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290C58D-ED90-4ACA-A5AB-9F7DC2AAB7A3}" xr6:coauthVersionLast="47" xr6:coauthVersionMax="47" xr10:uidLastSave="{00000000-0000-0000-0000-000000000000}"/>
  <bookViews>
    <workbookView xWindow="-120" yWindow="-120" windowWidth="20730" windowHeight="11040" tabRatio="607" firstSheet="2" activeTab="8" xr2:uid="{00000000-000D-0000-FFFF-FFFF00000000}"/>
  </bookViews>
  <sheets>
    <sheet name="New Clubs" sheetId="42" state="hidden" r:id="rId1"/>
    <sheet name="CROSS COUNTRY LEG 1 GIRLS" sheetId="54" state="hidden" r:id="rId2"/>
    <sheet name="BOYS U 10" sheetId="58" r:id="rId3"/>
    <sheet name="BOYS U12" sheetId="59" r:id="rId4"/>
    <sheet name="BOYS U14" sheetId="60" r:id="rId5"/>
    <sheet name="BOYS U16" sheetId="61" r:id="rId6"/>
    <sheet name="MEN U18" sheetId="57" r:id="rId7"/>
    <sheet name="MEN U20" sheetId="62" r:id="rId8"/>
    <sheet name="MEN SENIOR" sheetId="63" r:id="rId9"/>
    <sheet name="MEN MASTERS" sheetId="64" r:id="rId10"/>
    <sheet name="GF" sheetId="65" r:id="rId11"/>
    <sheet name="MASTER LIST" sheetId="56" r:id="rId12"/>
    <sheet name="EVENT" sheetId="55" state="hidden" r:id="rId13"/>
    <sheet name="CLUBS" sheetId="53" state="hidden" r:id="rId14"/>
  </sheets>
  <externalReferences>
    <externalReference r:id="rId15"/>
    <externalReference r:id="rId16"/>
  </externalReferences>
  <definedNames>
    <definedName name="_xlnm._FilterDatabase" localSheetId="2" hidden="1">'BOYS U 10'!$A$10:$N$122</definedName>
    <definedName name="_xlnm._FilterDatabase" localSheetId="1" hidden="1">'CROSS COUNTRY LEG 1 GIRLS'!$B$8:$M$174</definedName>
    <definedName name="_xlnm._FilterDatabase" localSheetId="10" hidden="1">GF!$A$1:$N$3116</definedName>
    <definedName name="_xlnm._FilterDatabase" localSheetId="11" hidden="1">'MASTER LIST'!$A$1:$O$3117</definedName>
    <definedName name="_YN2">#REF!</definedName>
    <definedName name="BOMEVT">#REF!</definedName>
    <definedName name="BOMEVT19">#REF!</definedName>
    <definedName name="CATU18">'New Clubs'!$G$47:$G$66</definedName>
    <definedName name="CIRCUIT">'New Clubs'!$F$47:$F$67</definedName>
    <definedName name="Clubs">#REF!</definedName>
    <definedName name="Clubs17">'New Clubs'!#REF!</definedName>
    <definedName name="Clubs18">'New Clubs'!$A$3:$A$44</definedName>
    <definedName name="Clubs19">#REF!</definedName>
    <definedName name="Clubs20">'New Clubs'!#REF!</definedName>
    <definedName name="Clubs24">'New Clubs'!$A$4:$A$44</definedName>
    <definedName name="EV">'New Clubs'!$D$7:$D$22</definedName>
    <definedName name="EVENTS">'New Clubs'!$D$7:$D$22</definedName>
    <definedName name="LIC_TYPE">#REF!</definedName>
    <definedName name="NewClubs">#REF!</definedName>
    <definedName name="Pay">#REF!</definedName>
    <definedName name="Payment">#REF!</definedName>
    <definedName name="Region">#REF!</definedName>
    <definedName name="RELAY">'New Clubs'!$E$98:$E$105</definedName>
    <definedName name="Sex">[1]CATEGORIES!$D$21:$D$22</definedName>
    <definedName name="TEAM">#REF!</definedName>
    <definedName name="TEAMNEW">#REF!</definedName>
    <definedName name="Type">#REF!</definedName>
    <definedName name="TypeCode">#REF!</definedName>
    <definedName name="YN">#REF!</definedName>
  </definedNames>
  <calcPr calcId="181029"/>
</workbook>
</file>

<file path=xl/calcChain.xml><?xml version="1.0" encoding="utf-8"?>
<calcChain xmlns="http://schemas.openxmlformats.org/spreadsheetml/2006/main">
  <c r="N3116" i="65" l="1"/>
  <c r="M3116" i="65"/>
  <c r="L3116" i="65"/>
  <c r="K3116" i="65"/>
  <c r="J3116" i="65"/>
  <c r="I3116" i="65"/>
  <c r="H3116" i="65"/>
  <c r="G3116" i="65"/>
  <c r="F3116" i="65"/>
  <c r="E3116" i="65"/>
  <c r="D3116" i="65"/>
  <c r="C3116" i="65"/>
  <c r="B3116" i="65"/>
  <c r="A3116" i="65"/>
  <c r="N3115" i="65"/>
  <c r="M3115" i="65"/>
  <c r="L3115" i="65"/>
  <c r="K3115" i="65"/>
  <c r="J3115" i="65"/>
  <c r="I3115" i="65"/>
  <c r="H3115" i="65"/>
  <c r="G3115" i="65"/>
  <c r="F3115" i="65"/>
  <c r="E3115" i="65"/>
  <c r="D3115" i="65"/>
  <c r="C3115" i="65"/>
  <c r="B3115" i="65"/>
  <c r="A3115" i="65"/>
  <c r="N3114" i="65"/>
  <c r="M3114" i="65"/>
  <c r="L3114" i="65"/>
  <c r="K3114" i="65"/>
  <c r="J3114" i="65"/>
  <c r="I3114" i="65"/>
  <c r="H3114" i="65"/>
  <c r="G3114" i="65"/>
  <c r="F3114" i="65"/>
  <c r="E3114" i="65"/>
  <c r="D3114" i="65"/>
  <c r="C3114" i="65"/>
  <c r="B3114" i="65"/>
  <c r="A3114" i="65"/>
  <c r="N3113" i="65"/>
  <c r="M3113" i="65"/>
  <c r="L3113" i="65"/>
  <c r="K3113" i="65"/>
  <c r="J3113" i="65"/>
  <c r="I3113" i="65"/>
  <c r="H3113" i="65"/>
  <c r="G3113" i="65"/>
  <c r="F3113" i="65"/>
  <c r="E3113" i="65"/>
  <c r="D3113" i="65"/>
  <c r="C3113" i="65"/>
  <c r="B3113" i="65"/>
  <c r="A3113" i="65"/>
  <c r="N3112" i="65"/>
  <c r="M3112" i="65"/>
  <c r="L3112" i="65"/>
  <c r="K3112" i="65"/>
  <c r="J3112" i="65"/>
  <c r="I3112" i="65"/>
  <c r="H3112" i="65"/>
  <c r="G3112" i="65"/>
  <c r="F3112" i="65"/>
  <c r="E3112" i="65"/>
  <c r="D3112" i="65"/>
  <c r="C3112" i="65"/>
  <c r="B3112" i="65"/>
  <c r="A3112" i="65"/>
  <c r="N3111" i="65"/>
  <c r="M3111" i="65"/>
  <c r="L3111" i="65"/>
  <c r="K3111" i="65"/>
  <c r="J3111" i="65"/>
  <c r="I3111" i="65"/>
  <c r="H3111" i="65"/>
  <c r="G3111" i="65"/>
  <c r="F3111" i="65"/>
  <c r="E3111" i="65"/>
  <c r="D3111" i="65"/>
  <c r="C3111" i="65"/>
  <c r="B3111" i="65"/>
  <c r="A3111" i="65"/>
  <c r="N3110" i="65"/>
  <c r="M3110" i="65"/>
  <c r="L3110" i="65"/>
  <c r="K3110" i="65"/>
  <c r="J3110" i="65"/>
  <c r="I3110" i="65"/>
  <c r="H3110" i="65"/>
  <c r="G3110" i="65"/>
  <c r="F3110" i="65"/>
  <c r="E3110" i="65"/>
  <c r="D3110" i="65"/>
  <c r="C3110" i="65"/>
  <c r="B3110" i="65"/>
  <c r="A3110" i="65"/>
  <c r="N3109" i="65"/>
  <c r="M3109" i="65"/>
  <c r="L3109" i="65"/>
  <c r="K3109" i="65"/>
  <c r="J3109" i="65"/>
  <c r="I3109" i="65"/>
  <c r="H3109" i="65"/>
  <c r="G3109" i="65"/>
  <c r="F3109" i="65"/>
  <c r="E3109" i="65"/>
  <c r="D3109" i="65"/>
  <c r="C3109" i="65"/>
  <c r="B3109" i="65"/>
  <c r="A3109" i="65"/>
  <c r="N3108" i="65"/>
  <c r="M3108" i="65"/>
  <c r="L3108" i="65"/>
  <c r="K3108" i="65"/>
  <c r="J3108" i="65"/>
  <c r="I3108" i="65"/>
  <c r="H3108" i="65"/>
  <c r="G3108" i="65"/>
  <c r="F3108" i="65"/>
  <c r="E3108" i="65"/>
  <c r="D3108" i="65"/>
  <c r="C3108" i="65"/>
  <c r="B3108" i="65"/>
  <c r="A3108" i="65"/>
  <c r="N3107" i="65"/>
  <c r="M3107" i="65"/>
  <c r="L3107" i="65"/>
  <c r="K3107" i="65"/>
  <c r="J3107" i="65"/>
  <c r="I3107" i="65"/>
  <c r="H3107" i="65"/>
  <c r="G3107" i="65"/>
  <c r="F3107" i="65"/>
  <c r="E3107" i="65"/>
  <c r="D3107" i="65"/>
  <c r="C3107" i="65"/>
  <c r="B3107" i="65"/>
  <c r="A3107" i="65"/>
  <c r="N3106" i="65"/>
  <c r="M3106" i="65"/>
  <c r="L3106" i="65"/>
  <c r="K3106" i="65"/>
  <c r="J3106" i="65"/>
  <c r="I3106" i="65"/>
  <c r="H3106" i="65"/>
  <c r="G3106" i="65"/>
  <c r="F3106" i="65"/>
  <c r="E3106" i="65"/>
  <c r="D3106" i="65"/>
  <c r="C3106" i="65"/>
  <c r="B3106" i="65"/>
  <c r="A3106" i="65"/>
  <c r="N3105" i="65"/>
  <c r="M3105" i="65"/>
  <c r="L3105" i="65"/>
  <c r="K3105" i="65"/>
  <c r="J3105" i="65"/>
  <c r="I3105" i="65"/>
  <c r="H3105" i="65"/>
  <c r="G3105" i="65"/>
  <c r="F3105" i="65"/>
  <c r="E3105" i="65"/>
  <c r="D3105" i="65"/>
  <c r="C3105" i="65"/>
  <c r="B3105" i="65"/>
  <c r="A3105" i="65"/>
  <c r="N3104" i="65"/>
  <c r="M3104" i="65"/>
  <c r="L3104" i="65"/>
  <c r="K3104" i="65"/>
  <c r="J3104" i="65"/>
  <c r="I3104" i="65"/>
  <c r="H3104" i="65"/>
  <c r="G3104" i="65"/>
  <c r="F3104" i="65"/>
  <c r="E3104" i="65"/>
  <c r="D3104" i="65"/>
  <c r="C3104" i="65"/>
  <c r="B3104" i="65"/>
  <c r="A3104" i="65"/>
  <c r="N3103" i="65"/>
  <c r="M3103" i="65"/>
  <c r="L3103" i="65"/>
  <c r="K3103" i="65"/>
  <c r="J3103" i="65"/>
  <c r="I3103" i="65"/>
  <c r="H3103" i="65"/>
  <c r="G3103" i="65"/>
  <c r="F3103" i="65"/>
  <c r="E3103" i="65"/>
  <c r="D3103" i="65"/>
  <c r="C3103" i="65"/>
  <c r="B3103" i="65"/>
  <c r="A3103" i="65"/>
  <c r="N3102" i="65"/>
  <c r="M3102" i="65"/>
  <c r="L3102" i="65"/>
  <c r="K3102" i="65"/>
  <c r="J3102" i="65"/>
  <c r="I3102" i="65"/>
  <c r="H3102" i="65"/>
  <c r="G3102" i="65"/>
  <c r="F3102" i="65"/>
  <c r="E3102" i="65"/>
  <c r="D3102" i="65"/>
  <c r="C3102" i="65"/>
  <c r="B3102" i="65"/>
  <c r="A3102" i="65"/>
  <c r="N3101" i="65"/>
  <c r="M3101" i="65"/>
  <c r="L3101" i="65"/>
  <c r="K3101" i="65"/>
  <c r="J3101" i="65"/>
  <c r="I3101" i="65"/>
  <c r="H3101" i="65"/>
  <c r="G3101" i="65"/>
  <c r="F3101" i="65"/>
  <c r="E3101" i="65"/>
  <c r="D3101" i="65"/>
  <c r="C3101" i="65"/>
  <c r="B3101" i="65"/>
  <c r="A3101" i="65"/>
  <c r="N3100" i="65"/>
  <c r="M3100" i="65"/>
  <c r="L3100" i="65"/>
  <c r="K3100" i="65"/>
  <c r="J3100" i="65"/>
  <c r="I3100" i="65"/>
  <c r="H3100" i="65"/>
  <c r="G3100" i="65"/>
  <c r="F3100" i="65"/>
  <c r="E3100" i="65"/>
  <c r="D3100" i="65"/>
  <c r="C3100" i="65"/>
  <c r="B3100" i="65"/>
  <c r="A3100" i="65"/>
  <c r="N3099" i="65"/>
  <c r="M3099" i="65"/>
  <c r="L3099" i="65"/>
  <c r="K3099" i="65"/>
  <c r="J3099" i="65"/>
  <c r="I3099" i="65"/>
  <c r="H3099" i="65"/>
  <c r="G3099" i="65"/>
  <c r="F3099" i="65"/>
  <c r="E3099" i="65"/>
  <c r="D3099" i="65"/>
  <c r="C3099" i="65"/>
  <c r="B3099" i="65"/>
  <c r="A3099" i="65"/>
  <c r="N3098" i="65"/>
  <c r="M3098" i="65"/>
  <c r="L3098" i="65"/>
  <c r="K3098" i="65"/>
  <c r="J3098" i="65"/>
  <c r="I3098" i="65"/>
  <c r="H3098" i="65"/>
  <c r="G3098" i="65"/>
  <c r="F3098" i="65"/>
  <c r="E3098" i="65"/>
  <c r="D3098" i="65"/>
  <c r="C3098" i="65"/>
  <c r="B3098" i="65"/>
  <c r="A3098" i="65"/>
  <c r="N3097" i="65"/>
  <c r="M3097" i="65"/>
  <c r="L3097" i="65"/>
  <c r="K3097" i="65"/>
  <c r="J3097" i="65"/>
  <c r="I3097" i="65"/>
  <c r="H3097" i="65"/>
  <c r="G3097" i="65"/>
  <c r="F3097" i="65"/>
  <c r="E3097" i="65"/>
  <c r="D3097" i="65"/>
  <c r="C3097" i="65"/>
  <c r="B3097" i="65"/>
  <c r="A3097" i="65"/>
  <c r="N3096" i="65"/>
  <c r="M3096" i="65"/>
  <c r="L3096" i="65"/>
  <c r="K3096" i="65"/>
  <c r="J3096" i="65"/>
  <c r="I3096" i="65"/>
  <c r="H3096" i="65"/>
  <c r="G3096" i="65"/>
  <c r="F3096" i="65"/>
  <c r="E3096" i="65"/>
  <c r="D3096" i="65"/>
  <c r="C3096" i="65"/>
  <c r="B3096" i="65"/>
  <c r="A3096" i="65"/>
  <c r="N3095" i="65"/>
  <c r="M3095" i="65"/>
  <c r="L3095" i="65"/>
  <c r="K3095" i="65"/>
  <c r="J3095" i="65"/>
  <c r="I3095" i="65"/>
  <c r="H3095" i="65"/>
  <c r="G3095" i="65"/>
  <c r="F3095" i="65"/>
  <c r="E3095" i="65"/>
  <c r="D3095" i="65"/>
  <c r="C3095" i="65"/>
  <c r="B3095" i="65"/>
  <c r="A3095" i="65"/>
  <c r="N3094" i="65"/>
  <c r="M3094" i="65"/>
  <c r="L3094" i="65"/>
  <c r="K3094" i="65"/>
  <c r="J3094" i="65"/>
  <c r="I3094" i="65"/>
  <c r="H3094" i="65"/>
  <c r="G3094" i="65"/>
  <c r="F3094" i="65"/>
  <c r="E3094" i="65"/>
  <c r="D3094" i="65"/>
  <c r="C3094" i="65"/>
  <c r="B3094" i="65"/>
  <c r="A3094" i="65"/>
  <c r="N3093" i="65"/>
  <c r="M3093" i="65"/>
  <c r="L3093" i="65"/>
  <c r="K3093" i="65"/>
  <c r="J3093" i="65"/>
  <c r="I3093" i="65"/>
  <c r="H3093" i="65"/>
  <c r="G3093" i="65"/>
  <c r="F3093" i="65"/>
  <c r="E3093" i="65"/>
  <c r="D3093" i="65"/>
  <c r="C3093" i="65"/>
  <c r="B3093" i="65"/>
  <c r="A3093" i="65"/>
  <c r="N3092" i="65"/>
  <c r="M3092" i="65"/>
  <c r="L3092" i="65"/>
  <c r="K3092" i="65"/>
  <c r="J3092" i="65"/>
  <c r="I3092" i="65"/>
  <c r="H3092" i="65"/>
  <c r="G3092" i="65"/>
  <c r="F3092" i="65"/>
  <c r="E3092" i="65"/>
  <c r="D3092" i="65"/>
  <c r="C3092" i="65"/>
  <c r="B3092" i="65"/>
  <c r="A3092" i="65"/>
  <c r="N3091" i="65"/>
  <c r="M3091" i="65"/>
  <c r="L3091" i="65"/>
  <c r="K3091" i="65"/>
  <c r="J3091" i="65"/>
  <c r="I3091" i="65"/>
  <c r="H3091" i="65"/>
  <c r="G3091" i="65"/>
  <c r="F3091" i="65"/>
  <c r="E3091" i="65"/>
  <c r="D3091" i="65"/>
  <c r="C3091" i="65"/>
  <c r="B3091" i="65"/>
  <c r="A3091" i="65"/>
  <c r="N3090" i="65"/>
  <c r="M3090" i="65"/>
  <c r="L3090" i="65"/>
  <c r="K3090" i="65"/>
  <c r="J3090" i="65"/>
  <c r="I3090" i="65"/>
  <c r="H3090" i="65"/>
  <c r="G3090" i="65"/>
  <c r="F3090" i="65"/>
  <c r="E3090" i="65"/>
  <c r="D3090" i="65"/>
  <c r="C3090" i="65"/>
  <c r="B3090" i="65"/>
  <c r="A3090" i="65"/>
  <c r="N3089" i="65"/>
  <c r="M3089" i="65"/>
  <c r="L3089" i="65"/>
  <c r="K3089" i="65"/>
  <c r="J3089" i="65"/>
  <c r="I3089" i="65"/>
  <c r="H3089" i="65"/>
  <c r="G3089" i="65"/>
  <c r="F3089" i="65"/>
  <c r="E3089" i="65"/>
  <c r="D3089" i="65"/>
  <c r="C3089" i="65"/>
  <c r="B3089" i="65"/>
  <c r="A3089" i="65"/>
  <c r="N3088" i="65"/>
  <c r="M3088" i="65"/>
  <c r="L3088" i="65"/>
  <c r="K3088" i="65"/>
  <c r="J3088" i="65"/>
  <c r="I3088" i="65"/>
  <c r="H3088" i="65"/>
  <c r="G3088" i="65"/>
  <c r="F3088" i="65"/>
  <c r="E3088" i="65"/>
  <c r="D3088" i="65"/>
  <c r="C3088" i="65"/>
  <c r="B3088" i="65"/>
  <c r="A3088" i="65"/>
  <c r="N3087" i="65"/>
  <c r="M3087" i="65"/>
  <c r="L3087" i="65"/>
  <c r="K3087" i="65"/>
  <c r="J3087" i="65"/>
  <c r="I3087" i="65"/>
  <c r="H3087" i="65"/>
  <c r="G3087" i="65"/>
  <c r="F3087" i="65"/>
  <c r="E3087" i="65"/>
  <c r="D3087" i="65"/>
  <c r="C3087" i="65"/>
  <c r="B3087" i="65"/>
  <c r="A3087" i="65"/>
  <c r="N3086" i="65"/>
  <c r="M3086" i="65"/>
  <c r="L3086" i="65"/>
  <c r="K3086" i="65"/>
  <c r="J3086" i="65"/>
  <c r="I3086" i="65"/>
  <c r="H3086" i="65"/>
  <c r="G3086" i="65"/>
  <c r="F3086" i="65"/>
  <c r="E3086" i="65"/>
  <c r="D3086" i="65"/>
  <c r="C3086" i="65"/>
  <c r="B3086" i="65"/>
  <c r="A3086" i="65"/>
  <c r="N3085" i="65"/>
  <c r="M3085" i="65"/>
  <c r="L3085" i="65"/>
  <c r="K3085" i="65"/>
  <c r="J3085" i="65"/>
  <c r="I3085" i="65"/>
  <c r="H3085" i="65"/>
  <c r="G3085" i="65"/>
  <c r="F3085" i="65"/>
  <c r="E3085" i="65"/>
  <c r="D3085" i="65"/>
  <c r="C3085" i="65"/>
  <c r="B3085" i="65"/>
  <c r="A3085" i="65"/>
  <c r="N3084" i="65"/>
  <c r="M3084" i="65"/>
  <c r="L3084" i="65"/>
  <c r="K3084" i="65"/>
  <c r="J3084" i="65"/>
  <c r="I3084" i="65"/>
  <c r="H3084" i="65"/>
  <c r="G3084" i="65"/>
  <c r="F3084" i="65"/>
  <c r="E3084" i="65"/>
  <c r="D3084" i="65"/>
  <c r="C3084" i="65"/>
  <c r="B3084" i="65"/>
  <c r="A3084" i="65"/>
  <c r="N3083" i="65"/>
  <c r="M3083" i="65"/>
  <c r="L3083" i="65"/>
  <c r="K3083" i="65"/>
  <c r="J3083" i="65"/>
  <c r="I3083" i="65"/>
  <c r="H3083" i="65"/>
  <c r="G3083" i="65"/>
  <c r="F3083" i="65"/>
  <c r="E3083" i="65"/>
  <c r="D3083" i="65"/>
  <c r="C3083" i="65"/>
  <c r="B3083" i="65"/>
  <c r="A3083" i="65"/>
  <c r="N3082" i="65"/>
  <c r="M3082" i="65"/>
  <c r="L3082" i="65"/>
  <c r="K3082" i="65"/>
  <c r="J3082" i="65"/>
  <c r="I3082" i="65"/>
  <c r="H3082" i="65"/>
  <c r="G3082" i="65"/>
  <c r="F3082" i="65"/>
  <c r="E3082" i="65"/>
  <c r="D3082" i="65"/>
  <c r="C3082" i="65"/>
  <c r="B3082" i="65"/>
  <c r="A3082" i="65"/>
  <c r="N3081" i="65"/>
  <c r="M3081" i="65"/>
  <c r="L3081" i="65"/>
  <c r="K3081" i="65"/>
  <c r="J3081" i="65"/>
  <c r="I3081" i="65"/>
  <c r="H3081" i="65"/>
  <c r="G3081" i="65"/>
  <c r="F3081" i="65"/>
  <c r="E3081" i="65"/>
  <c r="D3081" i="65"/>
  <c r="C3081" i="65"/>
  <c r="B3081" i="65"/>
  <c r="A3081" i="65"/>
  <c r="N3080" i="65"/>
  <c r="M3080" i="65"/>
  <c r="L3080" i="65"/>
  <c r="K3080" i="65"/>
  <c r="J3080" i="65"/>
  <c r="I3080" i="65"/>
  <c r="H3080" i="65"/>
  <c r="G3080" i="65"/>
  <c r="F3080" i="65"/>
  <c r="E3080" i="65"/>
  <c r="D3080" i="65"/>
  <c r="C3080" i="65"/>
  <c r="B3080" i="65"/>
  <c r="A3080" i="65"/>
  <c r="N3079" i="65"/>
  <c r="M3079" i="65"/>
  <c r="L3079" i="65"/>
  <c r="K3079" i="65"/>
  <c r="J3079" i="65"/>
  <c r="I3079" i="65"/>
  <c r="H3079" i="65"/>
  <c r="G3079" i="65"/>
  <c r="F3079" i="65"/>
  <c r="E3079" i="65"/>
  <c r="D3079" i="65"/>
  <c r="C3079" i="65"/>
  <c r="B3079" i="65"/>
  <c r="A3079" i="65"/>
  <c r="N3078" i="65"/>
  <c r="M3078" i="65"/>
  <c r="L3078" i="65"/>
  <c r="K3078" i="65"/>
  <c r="J3078" i="65"/>
  <c r="I3078" i="65"/>
  <c r="H3078" i="65"/>
  <c r="G3078" i="65"/>
  <c r="F3078" i="65"/>
  <c r="E3078" i="65"/>
  <c r="D3078" i="65"/>
  <c r="C3078" i="65"/>
  <c r="B3078" i="65"/>
  <c r="A3078" i="65"/>
  <c r="N3077" i="65"/>
  <c r="M3077" i="65"/>
  <c r="L3077" i="65"/>
  <c r="K3077" i="65"/>
  <c r="J3077" i="65"/>
  <c r="I3077" i="65"/>
  <c r="H3077" i="65"/>
  <c r="G3077" i="65"/>
  <c r="F3077" i="65"/>
  <c r="E3077" i="65"/>
  <c r="D3077" i="65"/>
  <c r="C3077" i="65"/>
  <c r="B3077" i="65"/>
  <c r="A3077" i="65"/>
  <c r="N3076" i="65"/>
  <c r="M3076" i="65"/>
  <c r="L3076" i="65"/>
  <c r="K3076" i="65"/>
  <c r="J3076" i="65"/>
  <c r="I3076" i="65"/>
  <c r="H3076" i="65"/>
  <c r="G3076" i="65"/>
  <c r="F3076" i="65"/>
  <c r="E3076" i="65"/>
  <c r="D3076" i="65"/>
  <c r="C3076" i="65"/>
  <c r="B3076" i="65"/>
  <c r="A3076" i="65"/>
  <c r="N3075" i="65"/>
  <c r="M3075" i="65"/>
  <c r="L3075" i="65"/>
  <c r="K3075" i="65"/>
  <c r="J3075" i="65"/>
  <c r="I3075" i="65"/>
  <c r="H3075" i="65"/>
  <c r="G3075" i="65"/>
  <c r="F3075" i="65"/>
  <c r="E3075" i="65"/>
  <c r="D3075" i="65"/>
  <c r="C3075" i="65"/>
  <c r="B3075" i="65"/>
  <c r="A3075" i="65"/>
  <c r="N3074" i="65"/>
  <c r="M3074" i="65"/>
  <c r="L3074" i="65"/>
  <c r="K3074" i="65"/>
  <c r="J3074" i="65"/>
  <c r="I3074" i="65"/>
  <c r="H3074" i="65"/>
  <c r="G3074" i="65"/>
  <c r="F3074" i="65"/>
  <c r="E3074" i="65"/>
  <c r="D3074" i="65"/>
  <c r="C3074" i="65"/>
  <c r="B3074" i="65"/>
  <c r="A3074" i="65"/>
  <c r="N3073" i="65"/>
  <c r="M3073" i="65"/>
  <c r="L3073" i="65"/>
  <c r="K3073" i="65"/>
  <c r="J3073" i="65"/>
  <c r="I3073" i="65"/>
  <c r="H3073" i="65"/>
  <c r="G3073" i="65"/>
  <c r="F3073" i="65"/>
  <c r="E3073" i="65"/>
  <c r="D3073" i="65"/>
  <c r="C3073" i="65"/>
  <c r="B3073" i="65"/>
  <c r="A3073" i="65"/>
  <c r="N3072" i="65"/>
  <c r="M3072" i="65"/>
  <c r="L3072" i="65"/>
  <c r="K3072" i="65"/>
  <c r="J3072" i="65"/>
  <c r="I3072" i="65"/>
  <c r="H3072" i="65"/>
  <c r="G3072" i="65"/>
  <c r="F3072" i="65"/>
  <c r="E3072" i="65"/>
  <c r="D3072" i="65"/>
  <c r="C3072" i="65"/>
  <c r="B3072" i="65"/>
  <c r="A3072" i="65"/>
  <c r="N3071" i="65"/>
  <c r="M3071" i="65"/>
  <c r="L3071" i="65"/>
  <c r="K3071" i="65"/>
  <c r="J3071" i="65"/>
  <c r="I3071" i="65"/>
  <c r="H3071" i="65"/>
  <c r="G3071" i="65"/>
  <c r="F3071" i="65"/>
  <c r="E3071" i="65"/>
  <c r="D3071" i="65"/>
  <c r="C3071" i="65"/>
  <c r="B3071" i="65"/>
  <c r="A3071" i="65"/>
  <c r="N3070" i="65"/>
  <c r="M3070" i="65"/>
  <c r="L3070" i="65"/>
  <c r="K3070" i="65"/>
  <c r="J3070" i="65"/>
  <c r="I3070" i="65"/>
  <c r="H3070" i="65"/>
  <c r="G3070" i="65"/>
  <c r="F3070" i="65"/>
  <c r="E3070" i="65"/>
  <c r="D3070" i="65"/>
  <c r="C3070" i="65"/>
  <c r="B3070" i="65"/>
  <c r="A3070" i="65"/>
  <c r="N3069" i="65"/>
  <c r="M3069" i="65"/>
  <c r="L3069" i="65"/>
  <c r="K3069" i="65"/>
  <c r="J3069" i="65"/>
  <c r="I3069" i="65"/>
  <c r="H3069" i="65"/>
  <c r="G3069" i="65"/>
  <c r="F3069" i="65"/>
  <c r="E3069" i="65"/>
  <c r="D3069" i="65"/>
  <c r="C3069" i="65"/>
  <c r="B3069" i="65"/>
  <c r="A3069" i="65"/>
  <c r="N3068" i="65"/>
  <c r="M3068" i="65"/>
  <c r="L3068" i="65"/>
  <c r="K3068" i="65"/>
  <c r="J3068" i="65"/>
  <c r="I3068" i="65"/>
  <c r="H3068" i="65"/>
  <c r="G3068" i="65"/>
  <c r="F3068" i="65"/>
  <c r="E3068" i="65"/>
  <c r="D3068" i="65"/>
  <c r="C3068" i="65"/>
  <c r="B3068" i="65"/>
  <c r="A3068" i="65"/>
  <c r="N3067" i="65"/>
  <c r="M3067" i="65"/>
  <c r="L3067" i="65"/>
  <c r="K3067" i="65"/>
  <c r="J3067" i="65"/>
  <c r="I3067" i="65"/>
  <c r="H3067" i="65"/>
  <c r="G3067" i="65"/>
  <c r="F3067" i="65"/>
  <c r="E3067" i="65"/>
  <c r="D3067" i="65"/>
  <c r="C3067" i="65"/>
  <c r="B3067" i="65"/>
  <c r="A3067" i="65"/>
  <c r="N3066" i="65"/>
  <c r="M3066" i="65"/>
  <c r="L3066" i="65"/>
  <c r="K3066" i="65"/>
  <c r="J3066" i="65"/>
  <c r="I3066" i="65"/>
  <c r="H3066" i="65"/>
  <c r="G3066" i="65"/>
  <c r="F3066" i="65"/>
  <c r="E3066" i="65"/>
  <c r="D3066" i="65"/>
  <c r="C3066" i="65"/>
  <c r="B3066" i="65"/>
  <c r="A3066" i="65"/>
  <c r="N3065" i="65"/>
  <c r="M3065" i="65"/>
  <c r="L3065" i="65"/>
  <c r="K3065" i="65"/>
  <c r="J3065" i="65"/>
  <c r="I3065" i="65"/>
  <c r="H3065" i="65"/>
  <c r="G3065" i="65"/>
  <c r="F3065" i="65"/>
  <c r="E3065" i="65"/>
  <c r="D3065" i="65"/>
  <c r="C3065" i="65"/>
  <c r="B3065" i="65"/>
  <c r="A3065" i="65"/>
  <c r="N3064" i="65"/>
  <c r="M3064" i="65"/>
  <c r="L3064" i="65"/>
  <c r="K3064" i="65"/>
  <c r="J3064" i="65"/>
  <c r="I3064" i="65"/>
  <c r="H3064" i="65"/>
  <c r="G3064" i="65"/>
  <c r="F3064" i="65"/>
  <c r="E3064" i="65"/>
  <c r="D3064" i="65"/>
  <c r="C3064" i="65"/>
  <c r="B3064" i="65"/>
  <c r="A3064" i="65"/>
  <c r="N3063" i="65"/>
  <c r="M3063" i="65"/>
  <c r="L3063" i="65"/>
  <c r="K3063" i="65"/>
  <c r="J3063" i="65"/>
  <c r="I3063" i="65"/>
  <c r="H3063" i="65"/>
  <c r="G3063" i="65"/>
  <c r="F3063" i="65"/>
  <c r="E3063" i="65"/>
  <c r="D3063" i="65"/>
  <c r="C3063" i="65"/>
  <c r="B3063" i="65"/>
  <c r="A3063" i="65"/>
  <c r="N3062" i="65"/>
  <c r="M3062" i="65"/>
  <c r="L3062" i="65"/>
  <c r="K3062" i="65"/>
  <c r="J3062" i="65"/>
  <c r="I3062" i="65"/>
  <c r="H3062" i="65"/>
  <c r="G3062" i="65"/>
  <c r="F3062" i="65"/>
  <c r="E3062" i="65"/>
  <c r="D3062" i="65"/>
  <c r="C3062" i="65"/>
  <c r="B3062" i="65"/>
  <c r="A3062" i="65"/>
  <c r="N3061" i="65"/>
  <c r="M3061" i="65"/>
  <c r="L3061" i="65"/>
  <c r="K3061" i="65"/>
  <c r="J3061" i="65"/>
  <c r="I3061" i="65"/>
  <c r="H3061" i="65"/>
  <c r="G3061" i="65"/>
  <c r="F3061" i="65"/>
  <c r="E3061" i="65"/>
  <c r="D3061" i="65"/>
  <c r="C3061" i="65"/>
  <c r="B3061" i="65"/>
  <c r="A3061" i="65"/>
  <c r="N3060" i="65"/>
  <c r="M3060" i="65"/>
  <c r="L3060" i="65"/>
  <c r="K3060" i="65"/>
  <c r="J3060" i="65"/>
  <c r="I3060" i="65"/>
  <c r="H3060" i="65"/>
  <c r="G3060" i="65"/>
  <c r="F3060" i="65"/>
  <c r="E3060" i="65"/>
  <c r="D3060" i="65"/>
  <c r="C3060" i="65"/>
  <c r="B3060" i="65"/>
  <c r="A3060" i="65"/>
  <c r="N3059" i="65"/>
  <c r="M3059" i="65"/>
  <c r="L3059" i="65"/>
  <c r="K3059" i="65"/>
  <c r="J3059" i="65"/>
  <c r="I3059" i="65"/>
  <c r="H3059" i="65"/>
  <c r="G3059" i="65"/>
  <c r="F3059" i="65"/>
  <c r="E3059" i="65"/>
  <c r="D3059" i="65"/>
  <c r="C3059" i="65"/>
  <c r="B3059" i="65"/>
  <c r="A3059" i="65"/>
  <c r="N3058" i="65"/>
  <c r="M3058" i="65"/>
  <c r="L3058" i="65"/>
  <c r="K3058" i="65"/>
  <c r="J3058" i="65"/>
  <c r="I3058" i="65"/>
  <c r="H3058" i="65"/>
  <c r="G3058" i="65"/>
  <c r="F3058" i="65"/>
  <c r="E3058" i="65"/>
  <c r="D3058" i="65"/>
  <c r="C3058" i="65"/>
  <c r="B3058" i="65"/>
  <c r="A3058" i="65"/>
  <c r="N3057" i="65"/>
  <c r="M3057" i="65"/>
  <c r="L3057" i="65"/>
  <c r="K3057" i="65"/>
  <c r="J3057" i="65"/>
  <c r="I3057" i="65"/>
  <c r="H3057" i="65"/>
  <c r="G3057" i="65"/>
  <c r="F3057" i="65"/>
  <c r="E3057" i="65"/>
  <c r="D3057" i="65"/>
  <c r="C3057" i="65"/>
  <c r="B3057" i="65"/>
  <c r="A3057" i="65"/>
  <c r="N3056" i="65"/>
  <c r="M3056" i="65"/>
  <c r="L3056" i="65"/>
  <c r="K3056" i="65"/>
  <c r="J3056" i="65"/>
  <c r="I3056" i="65"/>
  <c r="H3056" i="65"/>
  <c r="G3056" i="65"/>
  <c r="F3056" i="65"/>
  <c r="E3056" i="65"/>
  <c r="D3056" i="65"/>
  <c r="C3056" i="65"/>
  <c r="B3056" i="65"/>
  <c r="A3056" i="65"/>
  <c r="N3055" i="65"/>
  <c r="M3055" i="65"/>
  <c r="L3055" i="65"/>
  <c r="K3055" i="65"/>
  <c r="J3055" i="65"/>
  <c r="I3055" i="65"/>
  <c r="H3055" i="65"/>
  <c r="G3055" i="65"/>
  <c r="F3055" i="65"/>
  <c r="E3055" i="65"/>
  <c r="D3055" i="65"/>
  <c r="C3055" i="65"/>
  <c r="B3055" i="65"/>
  <c r="A3055" i="65"/>
  <c r="N3054" i="65"/>
  <c r="M3054" i="65"/>
  <c r="L3054" i="65"/>
  <c r="K3054" i="65"/>
  <c r="J3054" i="65"/>
  <c r="I3054" i="65"/>
  <c r="H3054" i="65"/>
  <c r="G3054" i="65"/>
  <c r="F3054" i="65"/>
  <c r="E3054" i="65"/>
  <c r="D3054" i="65"/>
  <c r="C3054" i="65"/>
  <c r="B3054" i="65"/>
  <c r="A3054" i="65"/>
  <c r="N3053" i="65"/>
  <c r="M3053" i="65"/>
  <c r="L3053" i="65"/>
  <c r="K3053" i="65"/>
  <c r="J3053" i="65"/>
  <c r="I3053" i="65"/>
  <c r="H3053" i="65"/>
  <c r="G3053" i="65"/>
  <c r="F3053" i="65"/>
  <c r="E3053" i="65"/>
  <c r="D3053" i="65"/>
  <c r="C3053" i="65"/>
  <c r="B3053" i="65"/>
  <c r="A3053" i="65"/>
  <c r="N3052" i="65"/>
  <c r="M3052" i="65"/>
  <c r="L3052" i="65"/>
  <c r="K3052" i="65"/>
  <c r="J3052" i="65"/>
  <c r="I3052" i="65"/>
  <c r="H3052" i="65"/>
  <c r="G3052" i="65"/>
  <c r="F3052" i="65"/>
  <c r="E3052" i="65"/>
  <c r="D3052" i="65"/>
  <c r="C3052" i="65"/>
  <c r="B3052" i="65"/>
  <c r="A3052" i="65"/>
  <c r="N3051" i="65"/>
  <c r="M3051" i="65"/>
  <c r="L3051" i="65"/>
  <c r="K3051" i="65"/>
  <c r="J3051" i="65"/>
  <c r="I3051" i="65"/>
  <c r="H3051" i="65"/>
  <c r="G3051" i="65"/>
  <c r="F3051" i="65"/>
  <c r="E3051" i="65"/>
  <c r="D3051" i="65"/>
  <c r="C3051" i="65"/>
  <c r="B3051" i="65"/>
  <c r="A3051" i="65"/>
  <c r="N3050" i="65"/>
  <c r="M3050" i="65"/>
  <c r="L3050" i="65"/>
  <c r="K3050" i="65"/>
  <c r="J3050" i="65"/>
  <c r="I3050" i="65"/>
  <c r="H3050" i="65"/>
  <c r="G3050" i="65"/>
  <c r="F3050" i="65"/>
  <c r="E3050" i="65"/>
  <c r="D3050" i="65"/>
  <c r="C3050" i="65"/>
  <c r="B3050" i="65"/>
  <c r="A3050" i="65"/>
  <c r="N3049" i="65"/>
  <c r="M3049" i="65"/>
  <c r="L3049" i="65"/>
  <c r="K3049" i="65"/>
  <c r="J3049" i="65"/>
  <c r="I3049" i="65"/>
  <c r="H3049" i="65"/>
  <c r="G3049" i="65"/>
  <c r="F3049" i="65"/>
  <c r="E3049" i="65"/>
  <c r="D3049" i="65"/>
  <c r="C3049" i="65"/>
  <c r="B3049" i="65"/>
  <c r="A3049" i="65"/>
  <c r="N3048" i="65"/>
  <c r="M3048" i="65"/>
  <c r="L3048" i="65"/>
  <c r="K3048" i="65"/>
  <c r="J3048" i="65"/>
  <c r="I3048" i="65"/>
  <c r="H3048" i="65"/>
  <c r="G3048" i="65"/>
  <c r="F3048" i="65"/>
  <c r="E3048" i="65"/>
  <c r="D3048" i="65"/>
  <c r="C3048" i="65"/>
  <c r="B3048" i="65"/>
  <c r="A3048" i="65"/>
  <c r="N3047" i="65"/>
  <c r="M3047" i="65"/>
  <c r="L3047" i="65"/>
  <c r="K3047" i="65"/>
  <c r="J3047" i="65"/>
  <c r="I3047" i="65"/>
  <c r="H3047" i="65"/>
  <c r="G3047" i="65"/>
  <c r="F3047" i="65"/>
  <c r="E3047" i="65"/>
  <c r="D3047" i="65"/>
  <c r="C3047" i="65"/>
  <c r="B3047" i="65"/>
  <c r="A3047" i="65"/>
  <c r="N3046" i="65"/>
  <c r="M3046" i="65"/>
  <c r="L3046" i="65"/>
  <c r="K3046" i="65"/>
  <c r="J3046" i="65"/>
  <c r="I3046" i="65"/>
  <c r="H3046" i="65"/>
  <c r="G3046" i="65"/>
  <c r="F3046" i="65"/>
  <c r="E3046" i="65"/>
  <c r="D3046" i="65"/>
  <c r="C3046" i="65"/>
  <c r="B3046" i="65"/>
  <c r="A3046" i="65"/>
  <c r="N3045" i="65"/>
  <c r="M3045" i="65"/>
  <c r="L3045" i="65"/>
  <c r="K3045" i="65"/>
  <c r="J3045" i="65"/>
  <c r="I3045" i="65"/>
  <c r="H3045" i="65"/>
  <c r="G3045" i="65"/>
  <c r="F3045" i="65"/>
  <c r="E3045" i="65"/>
  <c r="D3045" i="65"/>
  <c r="C3045" i="65"/>
  <c r="B3045" i="65"/>
  <c r="A3045" i="65"/>
  <c r="N3044" i="65"/>
  <c r="M3044" i="65"/>
  <c r="L3044" i="65"/>
  <c r="K3044" i="65"/>
  <c r="J3044" i="65"/>
  <c r="I3044" i="65"/>
  <c r="H3044" i="65"/>
  <c r="G3044" i="65"/>
  <c r="F3044" i="65"/>
  <c r="E3044" i="65"/>
  <c r="D3044" i="65"/>
  <c r="C3044" i="65"/>
  <c r="B3044" i="65"/>
  <c r="A3044" i="65"/>
  <c r="N3043" i="65"/>
  <c r="M3043" i="65"/>
  <c r="L3043" i="65"/>
  <c r="K3043" i="65"/>
  <c r="J3043" i="65"/>
  <c r="I3043" i="65"/>
  <c r="H3043" i="65"/>
  <c r="G3043" i="65"/>
  <c r="F3043" i="65"/>
  <c r="E3043" i="65"/>
  <c r="D3043" i="65"/>
  <c r="C3043" i="65"/>
  <c r="B3043" i="65"/>
  <c r="A3043" i="65"/>
  <c r="N3042" i="65"/>
  <c r="M3042" i="65"/>
  <c r="L3042" i="65"/>
  <c r="K3042" i="65"/>
  <c r="J3042" i="65"/>
  <c r="I3042" i="65"/>
  <c r="H3042" i="65"/>
  <c r="G3042" i="65"/>
  <c r="F3042" i="65"/>
  <c r="E3042" i="65"/>
  <c r="D3042" i="65"/>
  <c r="C3042" i="65"/>
  <c r="B3042" i="65"/>
  <c r="A3042" i="65"/>
  <c r="N3041" i="65"/>
  <c r="M3041" i="65"/>
  <c r="L3041" i="65"/>
  <c r="K3041" i="65"/>
  <c r="J3041" i="65"/>
  <c r="I3041" i="65"/>
  <c r="H3041" i="65"/>
  <c r="G3041" i="65"/>
  <c r="F3041" i="65"/>
  <c r="E3041" i="65"/>
  <c r="D3041" i="65"/>
  <c r="C3041" i="65"/>
  <c r="B3041" i="65"/>
  <c r="A3041" i="65"/>
  <c r="N3040" i="65"/>
  <c r="M3040" i="65"/>
  <c r="L3040" i="65"/>
  <c r="K3040" i="65"/>
  <c r="J3040" i="65"/>
  <c r="I3040" i="65"/>
  <c r="H3040" i="65"/>
  <c r="G3040" i="65"/>
  <c r="F3040" i="65"/>
  <c r="E3040" i="65"/>
  <c r="D3040" i="65"/>
  <c r="C3040" i="65"/>
  <c r="B3040" i="65"/>
  <c r="A3040" i="65"/>
  <c r="N3039" i="65"/>
  <c r="M3039" i="65"/>
  <c r="L3039" i="65"/>
  <c r="K3039" i="65"/>
  <c r="J3039" i="65"/>
  <c r="I3039" i="65"/>
  <c r="H3039" i="65"/>
  <c r="G3039" i="65"/>
  <c r="F3039" i="65"/>
  <c r="E3039" i="65"/>
  <c r="D3039" i="65"/>
  <c r="C3039" i="65"/>
  <c r="B3039" i="65"/>
  <c r="A3039" i="65"/>
  <c r="N3038" i="65"/>
  <c r="M3038" i="65"/>
  <c r="L3038" i="65"/>
  <c r="K3038" i="65"/>
  <c r="J3038" i="65"/>
  <c r="I3038" i="65"/>
  <c r="H3038" i="65"/>
  <c r="G3038" i="65"/>
  <c r="F3038" i="65"/>
  <c r="E3038" i="65"/>
  <c r="D3038" i="65"/>
  <c r="C3038" i="65"/>
  <c r="B3038" i="65"/>
  <c r="A3038" i="65"/>
  <c r="N3037" i="65"/>
  <c r="M3037" i="65"/>
  <c r="L3037" i="65"/>
  <c r="K3037" i="65"/>
  <c r="J3037" i="65"/>
  <c r="I3037" i="65"/>
  <c r="H3037" i="65"/>
  <c r="G3037" i="65"/>
  <c r="F3037" i="65"/>
  <c r="E3037" i="65"/>
  <c r="D3037" i="65"/>
  <c r="C3037" i="65"/>
  <c r="B3037" i="65"/>
  <c r="A3037" i="65"/>
  <c r="N3036" i="65"/>
  <c r="M3036" i="65"/>
  <c r="L3036" i="65"/>
  <c r="K3036" i="65"/>
  <c r="J3036" i="65"/>
  <c r="I3036" i="65"/>
  <c r="H3036" i="65"/>
  <c r="G3036" i="65"/>
  <c r="F3036" i="65"/>
  <c r="E3036" i="65"/>
  <c r="D3036" i="65"/>
  <c r="C3036" i="65"/>
  <c r="B3036" i="65"/>
  <c r="A3036" i="65"/>
  <c r="N3035" i="65"/>
  <c r="M3035" i="65"/>
  <c r="L3035" i="65"/>
  <c r="K3035" i="65"/>
  <c r="J3035" i="65"/>
  <c r="I3035" i="65"/>
  <c r="H3035" i="65"/>
  <c r="G3035" i="65"/>
  <c r="F3035" i="65"/>
  <c r="E3035" i="65"/>
  <c r="D3035" i="65"/>
  <c r="C3035" i="65"/>
  <c r="B3035" i="65"/>
  <c r="A3035" i="65"/>
  <c r="N3034" i="65"/>
  <c r="M3034" i="65"/>
  <c r="L3034" i="65"/>
  <c r="K3034" i="65"/>
  <c r="J3034" i="65"/>
  <c r="I3034" i="65"/>
  <c r="H3034" i="65"/>
  <c r="G3034" i="65"/>
  <c r="F3034" i="65"/>
  <c r="E3034" i="65"/>
  <c r="D3034" i="65"/>
  <c r="C3034" i="65"/>
  <c r="B3034" i="65"/>
  <c r="A3034" i="65"/>
  <c r="N3033" i="65"/>
  <c r="M3033" i="65"/>
  <c r="L3033" i="65"/>
  <c r="K3033" i="65"/>
  <c r="J3033" i="65"/>
  <c r="I3033" i="65"/>
  <c r="H3033" i="65"/>
  <c r="G3033" i="65"/>
  <c r="F3033" i="65"/>
  <c r="E3033" i="65"/>
  <c r="D3033" i="65"/>
  <c r="C3033" i="65"/>
  <c r="B3033" i="65"/>
  <c r="A3033" i="65"/>
  <c r="N3032" i="65"/>
  <c r="M3032" i="65"/>
  <c r="L3032" i="65"/>
  <c r="K3032" i="65"/>
  <c r="J3032" i="65"/>
  <c r="I3032" i="65"/>
  <c r="H3032" i="65"/>
  <c r="G3032" i="65"/>
  <c r="F3032" i="65"/>
  <c r="E3032" i="65"/>
  <c r="D3032" i="65"/>
  <c r="C3032" i="65"/>
  <c r="B3032" i="65"/>
  <c r="A3032" i="65"/>
  <c r="N3031" i="65"/>
  <c r="M3031" i="65"/>
  <c r="L3031" i="65"/>
  <c r="K3031" i="65"/>
  <c r="J3031" i="65"/>
  <c r="I3031" i="65"/>
  <c r="H3031" i="65"/>
  <c r="G3031" i="65"/>
  <c r="F3031" i="65"/>
  <c r="E3031" i="65"/>
  <c r="D3031" i="65"/>
  <c r="C3031" i="65"/>
  <c r="B3031" i="65"/>
  <c r="A3031" i="65"/>
  <c r="N3030" i="65"/>
  <c r="M3030" i="65"/>
  <c r="L3030" i="65"/>
  <c r="K3030" i="65"/>
  <c r="J3030" i="65"/>
  <c r="I3030" i="65"/>
  <c r="H3030" i="65"/>
  <c r="G3030" i="65"/>
  <c r="F3030" i="65"/>
  <c r="E3030" i="65"/>
  <c r="D3030" i="65"/>
  <c r="C3030" i="65"/>
  <c r="B3030" i="65"/>
  <c r="A3030" i="65"/>
  <c r="N3029" i="65"/>
  <c r="M3029" i="65"/>
  <c r="L3029" i="65"/>
  <c r="K3029" i="65"/>
  <c r="J3029" i="65"/>
  <c r="I3029" i="65"/>
  <c r="H3029" i="65"/>
  <c r="G3029" i="65"/>
  <c r="F3029" i="65"/>
  <c r="E3029" i="65"/>
  <c r="D3029" i="65"/>
  <c r="C3029" i="65"/>
  <c r="B3029" i="65"/>
  <c r="A3029" i="65"/>
  <c r="N3028" i="65"/>
  <c r="M3028" i="65"/>
  <c r="L3028" i="65"/>
  <c r="K3028" i="65"/>
  <c r="J3028" i="65"/>
  <c r="I3028" i="65"/>
  <c r="H3028" i="65"/>
  <c r="G3028" i="65"/>
  <c r="F3028" i="65"/>
  <c r="E3028" i="65"/>
  <c r="D3028" i="65"/>
  <c r="C3028" i="65"/>
  <c r="B3028" i="65"/>
  <c r="A3028" i="65"/>
  <c r="N3027" i="65"/>
  <c r="M3027" i="65"/>
  <c r="L3027" i="65"/>
  <c r="K3027" i="65"/>
  <c r="J3027" i="65"/>
  <c r="I3027" i="65"/>
  <c r="H3027" i="65"/>
  <c r="G3027" i="65"/>
  <c r="F3027" i="65"/>
  <c r="E3027" i="65"/>
  <c r="D3027" i="65"/>
  <c r="C3027" i="65"/>
  <c r="B3027" i="65"/>
  <c r="A3027" i="65"/>
  <c r="N3026" i="65"/>
  <c r="M3026" i="65"/>
  <c r="L3026" i="65"/>
  <c r="K3026" i="65"/>
  <c r="J3026" i="65"/>
  <c r="I3026" i="65"/>
  <c r="H3026" i="65"/>
  <c r="G3026" i="65"/>
  <c r="F3026" i="65"/>
  <c r="E3026" i="65"/>
  <c r="D3026" i="65"/>
  <c r="C3026" i="65"/>
  <c r="B3026" i="65"/>
  <c r="A3026" i="65"/>
  <c r="N3025" i="65"/>
  <c r="M3025" i="65"/>
  <c r="L3025" i="65"/>
  <c r="K3025" i="65"/>
  <c r="J3025" i="65"/>
  <c r="I3025" i="65"/>
  <c r="H3025" i="65"/>
  <c r="G3025" i="65"/>
  <c r="F3025" i="65"/>
  <c r="E3025" i="65"/>
  <c r="D3025" i="65"/>
  <c r="C3025" i="65"/>
  <c r="B3025" i="65"/>
  <c r="A3025" i="65"/>
  <c r="N3024" i="65"/>
  <c r="M3024" i="65"/>
  <c r="L3024" i="65"/>
  <c r="K3024" i="65"/>
  <c r="J3024" i="65"/>
  <c r="I3024" i="65"/>
  <c r="H3024" i="65"/>
  <c r="G3024" i="65"/>
  <c r="F3024" i="65"/>
  <c r="E3024" i="65"/>
  <c r="D3024" i="65"/>
  <c r="C3024" i="65"/>
  <c r="B3024" i="65"/>
  <c r="A3024" i="65"/>
  <c r="N3023" i="65"/>
  <c r="M3023" i="65"/>
  <c r="L3023" i="65"/>
  <c r="K3023" i="65"/>
  <c r="J3023" i="65"/>
  <c r="I3023" i="65"/>
  <c r="H3023" i="65"/>
  <c r="G3023" i="65"/>
  <c r="F3023" i="65"/>
  <c r="E3023" i="65"/>
  <c r="D3023" i="65"/>
  <c r="C3023" i="65"/>
  <c r="B3023" i="65"/>
  <c r="A3023" i="65"/>
  <c r="N3022" i="65"/>
  <c r="M3022" i="65"/>
  <c r="L3022" i="65"/>
  <c r="K3022" i="65"/>
  <c r="J3022" i="65"/>
  <c r="I3022" i="65"/>
  <c r="H3022" i="65"/>
  <c r="G3022" i="65"/>
  <c r="F3022" i="65"/>
  <c r="E3022" i="65"/>
  <c r="D3022" i="65"/>
  <c r="C3022" i="65"/>
  <c r="B3022" i="65"/>
  <c r="A3022" i="65"/>
  <c r="N3021" i="65"/>
  <c r="M3021" i="65"/>
  <c r="L3021" i="65"/>
  <c r="K3021" i="65"/>
  <c r="J3021" i="65"/>
  <c r="I3021" i="65"/>
  <c r="H3021" i="65"/>
  <c r="G3021" i="65"/>
  <c r="F3021" i="65"/>
  <c r="E3021" i="65"/>
  <c r="D3021" i="65"/>
  <c r="C3021" i="65"/>
  <c r="B3021" i="65"/>
  <c r="A3021" i="65"/>
  <c r="N3020" i="65"/>
  <c r="M3020" i="65"/>
  <c r="L3020" i="65"/>
  <c r="K3020" i="65"/>
  <c r="J3020" i="65"/>
  <c r="I3020" i="65"/>
  <c r="H3020" i="65"/>
  <c r="G3020" i="65"/>
  <c r="F3020" i="65"/>
  <c r="E3020" i="65"/>
  <c r="D3020" i="65"/>
  <c r="C3020" i="65"/>
  <c r="B3020" i="65"/>
  <c r="A3020" i="65"/>
  <c r="N3019" i="65"/>
  <c r="M3019" i="65"/>
  <c r="L3019" i="65"/>
  <c r="K3019" i="65"/>
  <c r="J3019" i="65"/>
  <c r="I3019" i="65"/>
  <c r="H3019" i="65"/>
  <c r="G3019" i="65"/>
  <c r="F3019" i="65"/>
  <c r="E3019" i="65"/>
  <c r="D3019" i="65"/>
  <c r="C3019" i="65"/>
  <c r="B3019" i="65"/>
  <c r="A3019" i="65"/>
  <c r="N3018" i="65"/>
  <c r="M3018" i="65"/>
  <c r="L3018" i="65"/>
  <c r="K3018" i="65"/>
  <c r="J3018" i="65"/>
  <c r="I3018" i="65"/>
  <c r="H3018" i="65"/>
  <c r="G3018" i="65"/>
  <c r="F3018" i="65"/>
  <c r="E3018" i="65"/>
  <c r="D3018" i="65"/>
  <c r="C3018" i="65"/>
  <c r="B3018" i="65"/>
  <c r="A3018" i="65"/>
  <c r="N3017" i="65"/>
  <c r="M3017" i="65"/>
  <c r="L3017" i="65"/>
  <c r="K3017" i="65"/>
  <c r="J3017" i="65"/>
  <c r="I3017" i="65"/>
  <c r="H3017" i="65"/>
  <c r="G3017" i="65"/>
  <c r="F3017" i="65"/>
  <c r="E3017" i="65"/>
  <c r="D3017" i="65"/>
  <c r="C3017" i="65"/>
  <c r="B3017" i="65"/>
  <c r="A3017" i="65"/>
  <c r="N3016" i="65"/>
  <c r="M3016" i="65"/>
  <c r="L3016" i="65"/>
  <c r="K3016" i="65"/>
  <c r="J3016" i="65"/>
  <c r="I3016" i="65"/>
  <c r="H3016" i="65"/>
  <c r="G3016" i="65"/>
  <c r="F3016" i="65"/>
  <c r="E3016" i="65"/>
  <c r="D3016" i="65"/>
  <c r="C3016" i="65"/>
  <c r="B3016" i="65"/>
  <c r="A3016" i="65"/>
  <c r="N3015" i="65"/>
  <c r="M3015" i="65"/>
  <c r="L3015" i="65"/>
  <c r="K3015" i="65"/>
  <c r="J3015" i="65"/>
  <c r="I3015" i="65"/>
  <c r="H3015" i="65"/>
  <c r="G3015" i="65"/>
  <c r="F3015" i="65"/>
  <c r="E3015" i="65"/>
  <c r="D3015" i="65"/>
  <c r="C3015" i="65"/>
  <c r="B3015" i="65"/>
  <c r="A3015" i="65"/>
  <c r="N3014" i="65"/>
  <c r="M3014" i="65"/>
  <c r="L3014" i="65"/>
  <c r="K3014" i="65"/>
  <c r="J3014" i="65"/>
  <c r="I3014" i="65"/>
  <c r="H3014" i="65"/>
  <c r="G3014" i="65"/>
  <c r="F3014" i="65"/>
  <c r="E3014" i="65"/>
  <c r="D3014" i="65"/>
  <c r="C3014" i="65"/>
  <c r="B3014" i="65"/>
  <c r="A3014" i="65"/>
  <c r="N3013" i="65"/>
  <c r="M3013" i="65"/>
  <c r="L3013" i="65"/>
  <c r="K3013" i="65"/>
  <c r="J3013" i="65"/>
  <c r="I3013" i="65"/>
  <c r="H3013" i="65"/>
  <c r="G3013" i="65"/>
  <c r="F3013" i="65"/>
  <c r="E3013" i="65"/>
  <c r="D3013" i="65"/>
  <c r="C3013" i="65"/>
  <c r="B3013" i="65"/>
  <c r="A3013" i="65"/>
  <c r="N3012" i="65"/>
  <c r="M3012" i="65"/>
  <c r="L3012" i="65"/>
  <c r="K3012" i="65"/>
  <c r="J3012" i="65"/>
  <c r="I3012" i="65"/>
  <c r="H3012" i="65"/>
  <c r="G3012" i="65"/>
  <c r="F3012" i="65"/>
  <c r="E3012" i="65"/>
  <c r="D3012" i="65"/>
  <c r="C3012" i="65"/>
  <c r="B3012" i="65"/>
  <c r="A3012" i="65"/>
  <c r="N3011" i="65"/>
  <c r="M3011" i="65"/>
  <c r="L3011" i="65"/>
  <c r="K3011" i="65"/>
  <c r="J3011" i="65"/>
  <c r="I3011" i="65"/>
  <c r="H3011" i="65"/>
  <c r="G3011" i="65"/>
  <c r="F3011" i="65"/>
  <c r="E3011" i="65"/>
  <c r="D3011" i="65"/>
  <c r="C3011" i="65"/>
  <c r="B3011" i="65"/>
  <c r="A3011" i="65"/>
  <c r="N3010" i="65"/>
  <c r="M3010" i="65"/>
  <c r="L3010" i="65"/>
  <c r="K3010" i="65"/>
  <c r="J3010" i="65"/>
  <c r="I3010" i="65"/>
  <c r="H3010" i="65"/>
  <c r="G3010" i="65"/>
  <c r="F3010" i="65"/>
  <c r="E3010" i="65"/>
  <c r="D3010" i="65"/>
  <c r="C3010" i="65"/>
  <c r="B3010" i="65"/>
  <c r="A3010" i="65"/>
  <c r="N3009" i="65"/>
  <c r="M3009" i="65"/>
  <c r="L3009" i="65"/>
  <c r="K3009" i="65"/>
  <c r="J3009" i="65"/>
  <c r="I3009" i="65"/>
  <c r="H3009" i="65"/>
  <c r="G3009" i="65"/>
  <c r="F3009" i="65"/>
  <c r="E3009" i="65"/>
  <c r="D3009" i="65"/>
  <c r="C3009" i="65"/>
  <c r="B3009" i="65"/>
  <c r="A3009" i="65"/>
  <c r="N3008" i="65"/>
  <c r="M3008" i="65"/>
  <c r="L3008" i="65"/>
  <c r="K3008" i="65"/>
  <c r="J3008" i="65"/>
  <c r="I3008" i="65"/>
  <c r="H3008" i="65"/>
  <c r="G3008" i="65"/>
  <c r="F3008" i="65"/>
  <c r="E3008" i="65"/>
  <c r="D3008" i="65"/>
  <c r="C3008" i="65"/>
  <c r="B3008" i="65"/>
  <c r="A3008" i="65"/>
  <c r="N3007" i="65"/>
  <c r="M3007" i="65"/>
  <c r="L3007" i="65"/>
  <c r="K3007" i="65"/>
  <c r="J3007" i="65"/>
  <c r="I3007" i="65"/>
  <c r="H3007" i="65"/>
  <c r="G3007" i="65"/>
  <c r="F3007" i="65"/>
  <c r="E3007" i="65"/>
  <c r="D3007" i="65"/>
  <c r="C3007" i="65"/>
  <c r="B3007" i="65"/>
  <c r="A3007" i="65"/>
  <c r="N3006" i="65"/>
  <c r="M3006" i="65"/>
  <c r="L3006" i="65"/>
  <c r="K3006" i="65"/>
  <c r="J3006" i="65"/>
  <c r="I3006" i="65"/>
  <c r="H3006" i="65"/>
  <c r="G3006" i="65"/>
  <c r="F3006" i="65"/>
  <c r="E3006" i="65"/>
  <c r="D3006" i="65"/>
  <c r="C3006" i="65"/>
  <c r="B3006" i="65"/>
  <c r="A3006" i="65"/>
  <c r="N3005" i="65"/>
  <c r="M3005" i="65"/>
  <c r="L3005" i="65"/>
  <c r="K3005" i="65"/>
  <c r="J3005" i="65"/>
  <c r="I3005" i="65"/>
  <c r="H3005" i="65"/>
  <c r="G3005" i="65"/>
  <c r="F3005" i="65"/>
  <c r="E3005" i="65"/>
  <c r="D3005" i="65"/>
  <c r="C3005" i="65"/>
  <c r="B3005" i="65"/>
  <c r="A3005" i="65"/>
  <c r="N3004" i="65"/>
  <c r="M3004" i="65"/>
  <c r="L3004" i="65"/>
  <c r="K3004" i="65"/>
  <c r="J3004" i="65"/>
  <c r="I3004" i="65"/>
  <c r="H3004" i="65"/>
  <c r="G3004" i="65"/>
  <c r="F3004" i="65"/>
  <c r="E3004" i="65"/>
  <c r="D3004" i="65"/>
  <c r="C3004" i="65"/>
  <c r="B3004" i="65"/>
  <c r="A3004" i="65"/>
  <c r="N3003" i="65"/>
  <c r="M3003" i="65"/>
  <c r="L3003" i="65"/>
  <c r="K3003" i="65"/>
  <c r="J3003" i="65"/>
  <c r="I3003" i="65"/>
  <c r="H3003" i="65"/>
  <c r="G3003" i="65"/>
  <c r="F3003" i="65"/>
  <c r="E3003" i="65"/>
  <c r="D3003" i="65"/>
  <c r="C3003" i="65"/>
  <c r="B3003" i="65"/>
  <c r="A3003" i="65"/>
  <c r="N3002" i="65"/>
  <c r="M3002" i="65"/>
  <c r="L3002" i="65"/>
  <c r="K3002" i="65"/>
  <c r="J3002" i="65"/>
  <c r="I3002" i="65"/>
  <c r="H3002" i="65"/>
  <c r="G3002" i="65"/>
  <c r="F3002" i="65"/>
  <c r="E3002" i="65"/>
  <c r="D3002" i="65"/>
  <c r="C3002" i="65"/>
  <c r="B3002" i="65"/>
  <c r="A3002" i="65"/>
  <c r="N3001" i="65"/>
  <c r="M3001" i="65"/>
  <c r="L3001" i="65"/>
  <c r="K3001" i="65"/>
  <c r="J3001" i="65"/>
  <c r="I3001" i="65"/>
  <c r="H3001" i="65"/>
  <c r="G3001" i="65"/>
  <c r="F3001" i="65"/>
  <c r="E3001" i="65"/>
  <c r="D3001" i="65"/>
  <c r="C3001" i="65"/>
  <c r="B3001" i="65"/>
  <c r="A3001" i="65"/>
  <c r="N3000" i="65"/>
  <c r="M3000" i="65"/>
  <c r="L3000" i="65"/>
  <c r="K3000" i="65"/>
  <c r="J3000" i="65"/>
  <c r="I3000" i="65"/>
  <c r="H3000" i="65"/>
  <c r="G3000" i="65"/>
  <c r="F3000" i="65"/>
  <c r="E3000" i="65"/>
  <c r="D3000" i="65"/>
  <c r="C3000" i="65"/>
  <c r="B3000" i="65"/>
  <c r="A3000" i="65"/>
  <c r="N2999" i="65"/>
  <c r="M2999" i="65"/>
  <c r="L2999" i="65"/>
  <c r="K2999" i="65"/>
  <c r="J2999" i="65"/>
  <c r="I2999" i="65"/>
  <c r="H2999" i="65"/>
  <c r="G2999" i="65"/>
  <c r="F2999" i="65"/>
  <c r="E2999" i="65"/>
  <c r="D2999" i="65"/>
  <c r="C2999" i="65"/>
  <c r="B2999" i="65"/>
  <c r="A2999" i="65"/>
  <c r="N2998" i="65"/>
  <c r="M2998" i="65"/>
  <c r="L2998" i="65"/>
  <c r="K2998" i="65"/>
  <c r="J2998" i="65"/>
  <c r="I2998" i="65"/>
  <c r="H2998" i="65"/>
  <c r="G2998" i="65"/>
  <c r="F2998" i="65"/>
  <c r="E2998" i="65"/>
  <c r="D2998" i="65"/>
  <c r="C2998" i="65"/>
  <c r="B2998" i="65"/>
  <c r="A2998" i="65"/>
  <c r="N2997" i="65"/>
  <c r="M2997" i="65"/>
  <c r="L2997" i="65"/>
  <c r="K2997" i="65"/>
  <c r="J2997" i="65"/>
  <c r="I2997" i="65"/>
  <c r="H2997" i="65"/>
  <c r="G2997" i="65"/>
  <c r="F2997" i="65"/>
  <c r="E2997" i="65"/>
  <c r="D2997" i="65"/>
  <c r="C2997" i="65"/>
  <c r="B2997" i="65"/>
  <c r="A2997" i="65"/>
  <c r="N2996" i="65"/>
  <c r="M2996" i="65"/>
  <c r="L2996" i="65"/>
  <c r="K2996" i="65"/>
  <c r="J2996" i="65"/>
  <c r="I2996" i="65"/>
  <c r="H2996" i="65"/>
  <c r="G2996" i="65"/>
  <c r="F2996" i="65"/>
  <c r="E2996" i="65"/>
  <c r="D2996" i="65"/>
  <c r="C2996" i="65"/>
  <c r="B2996" i="65"/>
  <c r="A2996" i="65"/>
  <c r="N2995" i="65"/>
  <c r="M2995" i="65"/>
  <c r="L2995" i="65"/>
  <c r="K2995" i="65"/>
  <c r="J2995" i="65"/>
  <c r="I2995" i="65"/>
  <c r="H2995" i="65"/>
  <c r="G2995" i="65"/>
  <c r="F2995" i="65"/>
  <c r="E2995" i="65"/>
  <c r="D2995" i="65"/>
  <c r="C2995" i="65"/>
  <c r="B2995" i="65"/>
  <c r="A2995" i="65"/>
  <c r="N2994" i="65"/>
  <c r="M2994" i="65"/>
  <c r="L2994" i="65"/>
  <c r="K2994" i="65"/>
  <c r="J2994" i="65"/>
  <c r="I2994" i="65"/>
  <c r="H2994" i="65"/>
  <c r="G2994" i="65"/>
  <c r="F2994" i="65"/>
  <c r="E2994" i="65"/>
  <c r="D2994" i="65"/>
  <c r="C2994" i="65"/>
  <c r="B2994" i="65"/>
  <c r="A2994" i="65"/>
  <c r="N2993" i="65"/>
  <c r="M2993" i="65"/>
  <c r="L2993" i="65"/>
  <c r="K2993" i="65"/>
  <c r="J2993" i="65"/>
  <c r="I2993" i="65"/>
  <c r="H2993" i="65"/>
  <c r="G2993" i="65"/>
  <c r="F2993" i="65"/>
  <c r="E2993" i="65"/>
  <c r="D2993" i="65"/>
  <c r="C2993" i="65"/>
  <c r="B2993" i="65"/>
  <c r="A2993" i="65"/>
  <c r="N2992" i="65"/>
  <c r="M2992" i="65"/>
  <c r="L2992" i="65"/>
  <c r="K2992" i="65"/>
  <c r="J2992" i="65"/>
  <c r="I2992" i="65"/>
  <c r="H2992" i="65"/>
  <c r="G2992" i="65"/>
  <c r="F2992" i="65"/>
  <c r="E2992" i="65"/>
  <c r="D2992" i="65"/>
  <c r="C2992" i="65"/>
  <c r="B2992" i="65"/>
  <c r="A2992" i="65"/>
  <c r="N2991" i="65"/>
  <c r="M2991" i="65"/>
  <c r="L2991" i="65"/>
  <c r="K2991" i="65"/>
  <c r="J2991" i="65"/>
  <c r="I2991" i="65"/>
  <c r="H2991" i="65"/>
  <c r="G2991" i="65"/>
  <c r="F2991" i="65"/>
  <c r="E2991" i="65"/>
  <c r="D2991" i="65"/>
  <c r="C2991" i="65"/>
  <c r="B2991" i="65"/>
  <c r="A2991" i="65"/>
  <c r="N2990" i="65"/>
  <c r="M2990" i="65"/>
  <c r="L2990" i="65"/>
  <c r="K2990" i="65"/>
  <c r="J2990" i="65"/>
  <c r="I2990" i="65"/>
  <c r="H2990" i="65"/>
  <c r="G2990" i="65"/>
  <c r="F2990" i="65"/>
  <c r="E2990" i="65"/>
  <c r="D2990" i="65"/>
  <c r="C2990" i="65"/>
  <c r="B2990" i="65"/>
  <c r="A2990" i="65"/>
  <c r="N2989" i="65"/>
  <c r="M2989" i="65"/>
  <c r="L2989" i="65"/>
  <c r="K2989" i="65"/>
  <c r="J2989" i="65"/>
  <c r="I2989" i="65"/>
  <c r="H2989" i="65"/>
  <c r="G2989" i="65"/>
  <c r="F2989" i="65"/>
  <c r="E2989" i="65"/>
  <c r="D2989" i="65"/>
  <c r="C2989" i="65"/>
  <c r="B2989" i="65"/>
  <c r="A2989" i="65"/>
  <c r="N2988" i="65"/>
  <c r="M2988" i="65"/>
  <c r="L2988" i="65"/>
  <c r="K2988" i="65"/>
  <c r="J2988" i="65"/>
  <c r="I2988" i="65"/>
  <c r="H2988" i="65"/>
  <c r="G2988" i="65"/>
  <c r="F2988" i="65"/>
  <c r="E2988" i="65"/>
  <c r="D2988" i="65"/>
  <c r="C2988" i="65"/>
  <c r="B2988" i="65"/>
  <c r="A2988" i="65"/>
  <c r="N2987" i="65"/>
  <c r="M2987" i="65"/>
  <c r="L2987" i="65"/>
  <c r="K2987" i="65"/>
  <c r="J2987" i="65"/>
  <c r="I2987" i="65"/>
  <c r="H2987" i="65"/>
  <c r="G2987" i="65"/>
  <c r="F2987" i="65"/>
  <c r="E2987" i="65"/>
  <c r="D2987" i="65"/>
  <c r="C2987" i="65"/>
  <c r="B2987" i="65"/>
  <c r="A2987" i="65"/>
  <c r="N2986" i="65"/>
  <c r="M2986" i="65"/>
  <c r="L2986" i="65"/>
  <c r="K2986" i="65"/>
  <c r="J2986" i="65"/>
  <c r="I2986" i="65"/>
  <c r="H2986" i="65"/>
  <c r="G2986" i="65"/>
  <c r="F2986" i="65"/>
  <c r="E2986" i="65"/>
  <c r="D2986" i="65"/>
  <c r="C2986" i="65"/>
  <c r="B2986" i="65"/>
  <c r="A2986" i="65"/>
  <c r="N2985" i="65"/>
  <c r="M2985" i="65"/>
  <c r="L2985" i="65"/>
  <c r="K2985" i="65"/>
  <c r="J2985" i="65"/>
  <c r="I2985" i="65"/>
  <c r="H2985" i="65"/>
  <c r="G2985" i="65"/>
  <c r="F2985" i="65"/>
  <c r="E2985" i="65"/>
  <c r="D2985" i="65"/>
  <c r="C2985" i="65"/>
  <c r="B2985" i="65"/>
  <c r="A2985" i="65"/>
  <c r="N2984" i="65"/>
  <c r="M2984" i="65"/>
  <c r="L2984" i="65"/>
  <c r="K2984" i="65"/>
  <c r="J2984" i="65"/>
  <c r="I2984" i="65"/>
  <c r="H2984" i="65"/>
  <c r="G2984" i="65"/>
  <c r="F2984" i="65"/>
  <c r="E2984" i="65"/>
  <c r="D2984" i="65"/>
  <c r="C2984" i="65"/>
  <c r="B2984" i="65"/>
  <c r="A2984" i="65"/>
  <c r="N2983" i="65"/>
  <c r="M2983" i="65"/>
  <c r="L2983" i="65"/>
  <c r="K2983" i="65"/>
  <c r="J2983" i="65"/>
  <c r="I2983" i="65"/>
  <c r="H2983" i="65"/>
  <c r="G2983" i="65"/>
  <c r="F2983" i="65"/>
  <c r="E2983" i="65"/>
  <c r="D2983" i="65"/>
  <c r="C2983" i="65"/>
  <c r="B2983" i="65"/>
  <c r="A2983" i="65"/>
  <c r="N2982" i="65"/>
  <c r="M2982" i="65"/>
  <c r="L2982" i="65"/>
  <c r="K2982" i="65"/>
  <c r="J2982" i="65"/>
  <c r="I2982" i="65"/>
  <c r="H2982" i="65"/>
  <c r="G2982" i="65"/>
  <c r="F2982" i="65"/>
  <c r="E2982" i="65"/>
  <c r="D2982" i="65"/>
  <c r="C2982" i="65"/>
  <c r="B2982" i="65"/>
  <c r="A2982" i="65"/>
  <c r="N2981" i="65"/>
  <c r="M2981" i="65"/>
  <c r="L2981" i="65"/>
  <c r="K2981" i="65"/>
  <c r="J2981" i="65"/>
  <c r="I2981" i="65"/>
  <c r="H2981" i="65"/>
  <c r="G2981" i="65"/>
  <c r="F2981" i="65"/>
  <c r="E2981" i="65"/>
  <c r="D2981" i="65"/>
  <c r="C2981" i="65"/>
  <c r="B2981" i="65"/>
  <c r="A2981" i="65"/>
  <c r="N2980" i="65"/>
  <c r="M2980" i="65"/>
  <c r="L2980" i="65"/>
  <c r="K2980" i="65"/>
  <c r="J2980" i="65"/>
  <c r="I2980" i="65"/>
  <c r="H2980" i="65"/>
  <c r="G2980" i="65"/>
  <c r="F2980" i="65"/>
  <c r="E2980" i="65"/>
  <c r="D2980" i="65"/>
  <c r="C2980" i="65"/>
  <c r="B2980" i="65"/>
  <c r="A2980" i="65"/>
  <c r="N2979" i="65"/>
  <c r="M2979" i="65"/>
  <c r="L2979" i="65"/>
  <c r="K2979" i="65"/>
  <c r="J2979" i="65"/>
  <c r="I2979" i="65"/>
  <c r="H2979" i="65"/>
  <c r="G2979" i="65"/>
  <c r="F2979" i="65"/>
  <c r="E2979" i="65"/>
  <c r="D2979" i="65"/>
  <c r="C2979" i="65"/>
  <c r="B2979" i="65"/>
  <c r="A2979" i="65"/>
  <c r="N2978" i="65"/>
  <c r="M2978" i="65"/>
  <c r="L2978" i="65"/>
  <c r="K2978" i="65"/>
  <c r="J2978" i="65"/>
  <c r="I2978" i="65"/>
  <c r="H2978" i="65"/>
  <c r="G2978" i="65"/>
  <c r="F2978" i="65"/>
  <c r="E2978" i="65"/>
  <c r="D2978" i="65"/>
  <c r="C2978" i="65"/>
  <c r="B2978" i="65"/>
  <c r="A2978" i="65"/>
  <c r="N2977" i="65"/>
  <c r="M2977" i="65"/>
  <c r="L2977" i="65"/>
  <c r="K2977" i="65"/>
  <c r="J2977" i="65"/>
  <c r="I2977" i="65"/>
  <c r="H2977" i="65"/>
  <c r="G2977" i="65"/>
  <c r="F2977" i="65"/>
  <c r="E2977" i="65"/>
  <c r="D2977" i="65"/>
  <c r="C2977" i="65"/>
  <c r="B2977" i="65"/>
  <c r="A2977" i="65"/>
  <c r="N2976" i="65"/>
  <c r="M2976" i="65"/>
  <c r="L2976" i="65"/>
  <c r="K2976" i="65"/>
  <c r="J2976" i="65"/>
  <c r="I2976" i="65"/>
  <c r="H2976" i="65"/>
  <c r="G2976" i="65"/>
  <c r="F2976" i="65"/>
  <c r="E2976" i="65"/>
  <c r="D2976" i="65"/>
  <c r="C2976" i="65"/>
  <c r="B2976" i="65"/>
  <c r="A2976" i="65"/>
  <c r="N2975" i="65"/>
  <c r="M2975" i="65"/>
  <c r="L2975" i="65"/>
  <c r="K2975" i="65"/>
  <c r="J2975" i="65"/>
  <c r="I2975" i="65"/>
  <c r="H2975" i="65"/>
  <c r="G2975" i="65"/>
  <c r="F2975" i="65"/>
  <c r="E2975" i="65"/>
  <c r="D2975" i="65"/>
  <c r="C2975" i="65"/>
  <c r="B2975" i="65"/>
  <c r="A2975" i="65"/>
  <c r="N2974" i="65"/>
  <c r="M2974" i="65"/>
  <c r="L2974" i="65"/>
  <c r="K2974" i="65"/>
  <c r="J2974" i="65"/>
  <c r="I2974" i="65"/>
  <c r="H2974" i="65"/>
  <c r="G2974" i="65"/>
  <c r="F2974" i="65"/>
  <c r="E2974" i="65"/>
  <c r="D2974" i="65"/>
  <c r="C2974" i="65"/>
  <c r="B2974" i="65"/>
  <c r="A2974" i="65"/>
  <c r="N2973" i="65"/>
  <c r="M2973" i="65"/>
  <c r="L2973" i="65"/>
  <c r="K2973" i="65"/>
  <c r="J2973" i="65"/>
  <c r="I2973" i="65"/>
  <c r="H2973" i="65"/>
  <c r="G2973" i="65"/>
  <c r="F2973" i="65"/>
  <c r="E2973" i="65"/>
  <c r="D2973" i="65"/>
  <c r="C2973" i="65"/>
  <c r="B2973" i="65"/>
  <c r="A2973" i="65"/>
  <c r="N2972" i="65"/>
  <c r="M2972" i="65"/>
  <c r="L2972" i="65"/>
  <c r="K2972" i="65"/>
  <c r="J2972" i="65"/>
  <c r="I2972" i="65"/>
  <c r="H2972" i="65"/>
  <c r="G2972" i="65"/>
  <c r="F2972" i="65"/>
  <c r="E2972" i="65"/>
  <c r="D2972" i="65"/>
  <c r="C2972" i="65"/>
  <c r="B2972" i="65"/>
  <c r="A2972" i="65"/>
  <c r="N2971" i="65"/>
  <c r="M2971" i="65"/>
  <c r="L2971" i="65"/>
  <c r="K2971" i="65"/>
  <c r="J2971" i="65"/>
  <c r="I2971" i="65"/>
  <c r="H2971" i="65"/>
  <c r="G2971" i="65"/>
  <c r="F2971" i="65"/>
  <c r="E2971" i="65"/>
  <c r="D2971" i="65"/>
  <c r="C2971" i="65"/>
  <c r="B2971" i="65"/>
  <c r="A2971" i="65"/>
  <c r="N2970" i="65"/>
  <c r="M2970" i="65"/>
  <c r="L2970" i="65"/>
  <c r="K2970" i="65"/>
  <c r="J2970" i="65"/>
  <c r="I2970" i="65"/>
  <c r="H2970" i="65"/>
  <c r="G2970" i="65"/>
  <c r="F2970" i="65"/>
  <c r="E2970" i="65"/>
  <c r="D2970" i="65"/>
  <c r="C2970" i="65"/>
  <c r="B2970" i="65"/>
  <c r="A2970" i="65"/>
  <c r="N2969" i="65"/>
  <c r="M2969" i="65"/>
  <c r="L2969" i="65"/>
  <c r="K2969" i="65"/>
  <c r="J2969" i="65"/>
  <c r="I2969" i="65"/>
  <c r="H2969" i="65"/>
  <c r="G2969" i="65"/>
  <c r="F2969" i="65"/>
  <c r="E2969" i="65"/>
  <c r="D2969" i="65"/>
  <c r="C2969" i="65"/>
  <c r="B2969" i="65"/>
  <c r="A2969" i="65"/>
  <c r="N2968" i="65"/>
  <c r="M2968" i="65"/>
  <c r="L2968" i="65"/>
  <c r="K2968" i="65"/>
  <c r="J2968" i="65"/>
  <c r="I2968" i="65"/>
  <c r="H2968" i="65"/>
  <c r="G2968" i="65"/>
  <c r="F2968" i="65"/>
  <c r="E2968" i="65"/>
  <c r="D2968" i="65"/>
  <c r="C2968" i="65"/>
  <c r="B2968" i="65"/>
  <c r="A2968" i="65"/>
  <c r="N2967" i="65"/>
  <c r="M2967" i="65"/>
  <c r="L2967" i="65"/>
  <c r="K2967" i="65"/>
  <c r="J2967" i="65"/>
  <c r="I2967" i="65"/>
  <c r="H2967" i="65"/>
  <c r="G2967" i="65"/>
  <c r="F2967" i="65"/>
  <c r="E2967" i="65"/>
  <c r="D2967" i="65"/>
  <c r="C2967" i="65"/>
  <c r="B2967" i="65"/>
  <c r="A2967" i="65"/>
  <c r="N2966" i="65"/>
  <c r="M2966" i="65"/>
  <c r="L2966" i="65"/>
  <c r="K2966" i="65"/>
  <c r="J2966" i="65"/>
  <c r="I2966" i="65"/>
  <c r="H2966" i="65"/>
  <c r="G2966" i="65"/>
  <c r="F2966" i="65"/>
  <c r="E2966" i="65"/>
  <c r="D2966" i="65"/>
  <c r="C2966" i="65"/>
  <c r="B2966" i="65"/>
  <c r="A2966" i="65"/>
  <c r="N2965" i="65"/>
  <c r="M2965" i="65"/>
  <c r="L2965" i="65"/>
  <c r="K2965" i="65"/>
  <c r="J2965" i="65"/>
  <c r="I2965" i="65"/>
  <c r="H2965" i="65"/>
  <c r="G2965" i="65"/>
  <c r="F2965" i="65"/>
  <c r="E2965" i="65"/>
  <c r="D2965" i="65"/>
  <c r="C2965" i="65"/>
  <c r="B2965" i="65"/>
  <c r="A2965" i="65"/>
  <c r="N2964" i="65"/>
  <c r="M2964" i="65"/>
  <c r="L2964" i="65"/>
  <c r="K2964" i="65"/>
  <c r="J2964" i="65"/>
  <c r="I2964" i="65"/>
  <c r="H2964" i="65"/>
  <c r="G2964" i="65"/>
  <c r="F2964" i="65"/>
  <c r="E2964" i="65"/>
  <c r="D2964" i="65"/>
  <c r="C2964" i="65"/>
  <c r="B2964" i="65"/>
  <c r="A2964" i="65"/>
  <c r="N2963" i="65"/>
  <c r="M2963" i="65"/>
  <c r="L2963" i="65"/>
  <c r="K2963" i="65"/>
  <c r="J2963" i="65"/>
  <c r="I2963" i="65"/>
  <c r="H2963" i="65"/>
  <c r="G2963" i="65"/>
  <c r="F2963" i="65"/>
  <c r="E2963" i="65"/>
  <c r="D2963" i="65"/>
  <c r="C2963" i="65"/>
  <c r="B2963" i="65"/>
  <c r="A2963" i="65"/>
  <c r="N2962" i="65"/>
  <c r="M2962" i="65"/>
  <c r="L2962" i="65"/>
  <c r="K2962" i="65"/>
  <c r="J2962" i="65"/>
  <c r="I2962" i="65"/>
  <c r="H2962" i="65"/>
  <c r="G2962" i="65"/>
  <c r="F2962" i="65"/>
  <c r="E2962" i="65"/>
  <c r="D2962" i="65"/>
  <c r="C2962" i="65"/>
  <c r="B2962" i="65"/>
  <c r="A2962" i="65"/>
  <c r="N2961" i="65"/>
  <c r="M2961" i="65"/>
  <c r="L2961" i="65"/>
  <c r="K2961" i="65"/>
  <c r="J2961" i="65"/>
  <c r="I2961" i="65"/>
  <c r="H2961" i="65"/>
  <c r="G2961" i="65"/>
  <c r="F2961" i="65"/>
  <c r="E2961" i="65"/>
  <c r="D2961" i="65"/>
  <c r="C2961" i="65"/>
  <c r="B2961" i="65"/>
  <c r="A2961" i="65"/>
  <c r="N2960" i="65"/>
  <c r="M2960" i="65"/>
  <c r="L2960" i="65"/>
  <c r="K2960" i="65"/>
  <c r="J2960" i="65"/>
  <c r="I2960" i="65"/>
  <c r="H2960" i="65"/>
  <c r="G2960" i="65"/>
  <c r="F2960" i="65"/>
  <c r="E2960" i="65"/>
  <c r="D2960" i="65"/>
  <c r="C2960" i="65"/>
  <c r="B2960" i="65"/>
  <c r="A2960" i="65"/>
  <c r="N2959" i="65"/>
  <c r="M2959" i="65"/>
  <c r="L2959" i="65"/>
  <c r="K2959" i="65"/>
  <c r="J2959" i="65"/>
  <c r="I2959" i="65"/>
  <c r="H2959" i="65"/>
  <c r="G2959" i="65"/>
  <c r="F2959" i="65"/>
  <c r="E2959" i="65"/>
  <c r="D2959" i="65"/>
  <c r="C2959" i="65"/>
  <c r="B2959" i="65"/>
  <c r="A2959" i="65"/>
  <c r="N2958" i="65"/>
  <c r="M2958" i="65"/>
  <c r="L2958" i="65"/>
  <c r="K2958" i="65"/>
  <c r="J2958" i="65"/>
  <c r="I2958" i="65"/>
  <c r="H2958" i="65"/>
  <c r="G2958" i="65"/>
  <c r="F2958" i="65"/>
  <c r="E2958" i="65"/>
  <c r="D2958" i="65"/>
  <c r="C2958" i="65"/>
  <c r="B2958" i="65"/>
  <c r="A2958" i="65"/>
  <c r="N2957" i="65"/>
  <c r="M2957" i="65"/>
  <c r="L2957" i="65"/>
  <c r="K2957" i="65"/>
  <c r="J2957" i="65"/>
  <c r="I2957" i="65"/>
  <c r="H2957" i="65"/>
  <c r="G2957" i="65"/>
  <c r="F2957" i="65"/>
  <c r="E2957" i="65"/>
  <c r="D2957" i="65"/>
  <c r="C2957" i="65"/>
  <c r="B2957" i="65"/>
  <c r="A2957" i="65"/>
  <c r="N2956" i="65"/>
  <c r="M2956" i="65"/>
  <c r="L2956" i="65"/>
  <c r="K2956" i="65"/>
  <c r="J2956" i="65"/>
  <c r="I2956" i="65"/>
  <c r="H2956" i="65"/>
  <c r="G2956" i="65"/>
  <c r="F2956" i="65"/>
  <c r="E2956" i="65"/>
  <c r="D2956" i="65"/>
  <c r="C2956" i="65"/>
  <c r="B2956" i="65"/>
  <c r="A2956" i="65"/>
  <c r="N2955" i="65"/>
  <c r="M2955" i="65"/>
  <c r="L2955" i="65"/>
  <c r="K2955" i="65"/>
  <c r="J2955" i="65"/>
  <c r="I2955" i="65"/>
  <c r="H2955" i="65"/>
  <c r="G2955" i="65"/>
  <c r="F2955" i="65"/>
  <c r="E2955" i="65"/>
  <c r="D2955" i="65"/>
  <c r="C2955" i="65"/>
  <c r="B2955" i="65"/>
  <c r="A2955" i="65"/>
  <c r="N2954" i="65"/>
  <c r="M2954" i="65"/>
  <c r="L2954" i="65"/>
  <c r="K2954" i="65"/>
  <c r="J2954" i="65"/>
  <c r="I2954" i="65"/>
  <c r="H2954" i="65"/>
  <c r="G2954" i="65"/>
  <c r="F2954" i="65"/>
  <c r="E2954" i="65"/>
  <c r="D2954" i="65"/>
  <c r="C2954" i="65"/>
  <c r="B2954" i="65"/>
  <c r="A2954" i="65"/>
  <c r="N2953" i="65"/>
  <c r="M2953" i="65"/>
  <c r="L2953" i="65"/>
  <c r="K2953" i="65"/>
  <c r="J2953" i="65"/>
  <c r="I2953" i="65"/>
  <c r="H2953" i="65"/>
  <c r="G2953" i="65"/>
  <c r="F2953" i="65"/>
  <c r="E2953" i="65"/>
  <c r="D2953" i="65"/>
  <c r="C2953" i="65"/>
  <c r="B2953" i="65"/>
  <c r="A2953" i="65"/>
  <c r="N2952" i="65"/>
  <c r="M2952" i="65"/>
  <c r="L2952" i="65"/>
  <c r="K2952" i="65"/>
  <c r="J2952" i="65"/>
  <c r="I2952" i="65"/>
  <c r="H2952" i="65"/>
  <c r="G2952" i="65"/>
  <c r="F2952" i="65"/>
  <c r="E2952" i="65"/>
  <c r="D2952" i="65"/>
  <c r="C2952" i="65"/>
  <c r="B2952" i="65"/>
  <c r="A2952" i="65"/>
  <c r="N2951" i="65"/>
  <c r="M2951" i="65"/>
  <c r="L2951" i="65"/>
  <c r="K2951" i="65"/>
  <c r="J2951" i="65"/>
  <c r="I2951" i="65"/>
  <c r="H2951" i="65"/>
  <c r="G2951" i="65"/>
  <c r="F2951" i="65"/>
  <c r="E2951" i="65"/>
  <c r="D2951" i="65"/>
  <c r="C2951" i="65"/>
  <c r="B2951" i="65"/>
  <c r="A2951" i="65"/>
  <c r="N2950" i="65"/>
  <c r="M2950" i="65"/>
  <c r="L2950" i="65"/>
  <c r="K2950" i="65"/>
  <c r="J2950" i="65"/>
  <c r="I2950" i="65"/>
  <c r="H2950" i="65"/>
  <c r="G2950" i="65"/>
  <c r="F2950" i="65"/>
  <c r="E2950" i="65"/>
  <c r="D2950" i="65"/>
  <c r="C2950" i="65"/>
  <c r="B2950" i="65"/>
  <c r="A2950" i="65"/>
  <c r="N2949" i="65"/>
  <c r="M2949" i="65"/>
  <c r="L2949" i="65"/>
  <c r="K2949" i="65"/>
  <c r="J2949" i="65"/>
  <c r="I2949" i="65"/>
  <c r="H2949" i="65"/>
  <c r="G2949" i="65"/>
  <c r="F2949" i="65"/>
  <c r="E2949" i="65"/>
  <c r="D2949" i="65"/>
  <c r="C2949" i="65"/>
  <c r="B2949" i="65"/>
  <c r="A2949" i="65"/>
  <c r="N2948" i="65"/>
  <c r="M2948" i="65"/>
  <c r="L2948" i="65"/>
  <c r="K2948" i="65"/>
  <c r="J2948" i="65"/>
  <c r="I2948" i="65"/>
  <c r="H2948" i="65"/>
  <c r="G2948" i="65"/>
  <c r="F2948" i="65"/>
  <c r="E2948" i="65"/>
  <c r="D2948" i="65"/>
  <c r="C2948" i="65"/>
  <c r="B2948" i="65"/>
  <c r="A2948" i="65"/>
  <c r="N2947" i="65"/>
  <c r="M2947" i="65"/>
  <c r="L2947" i="65"/>
  <c r="K2947" i="65"/>
  <c r="J2947" i="65"/>
  <c r="I2947" i="65"/>
  <c r="H2947" i="65"/>
  <c r="G2947" i="65"/>
  <c r="F2947" i="65"/>
  <c r="E2947" i="65"/>
  <c r="D2947" i="65"/>
  <c r="C2947" i="65"/>
  <c r="B2947" i="65"/>
  <c r="A2947" i="65"/>
  <c r="N2946" i="65"/>
  <c r="M2946" i="65"/>
  <c r="L2946" i="65"/>
  <c r="K2946" i="65"/>
  <c r="J2946" i="65"/>
  <c r="I2946" i="65"/>
  <c r="H2946" i="65"/>
  <c r="G2946" i="65"/>
  <c r="F2946" i="65"/>
  <c r="E2946" i="65"/>
  <c r="D2946" i="65"/>
  <c r="C2946" i="65"/>
  <c r="B2946" i="65"/>
  <c r="A2946" i="65"/>
  <c r="N2945" i="65"/>
  <c r="M2945" i="65"/>
  <c r="L2945" i="65"/>
  <c r="K2945" i="65"/>
  <c r="J2945" i="65"/>
  <c r="I2945" i="65"/>
  <c r="H2945" i="65"/>
  <c r="G2945" i="65"/>
  <c r="F2945" i="65"/>
  <c r="E2945" i="65"/>
  <c r="D2945" i="65"/>
  <c r="C2945" i="65"/>
  <c r="B2945" i="65"/>
  <c r="A2945" i="65"/>
  <c r="N2944" i="65"/>
  <c r="M2944" i="65"/>
  <c r="L2944" i="65"/>
  <c r="K2944" i="65"/>
  <c r="J2944" i="65"/>
  <c r="I2944" i="65"/>
  <c r="H2944" i="65"/>
  <c r="G2944" i="65"/>
  <c r="F2944" i="65"/>
  <c r="E2944" i="65"/>
  <c r="D2944" i="65"/>
  <c r="C2944" i="65"/>
  <c r="B2944" i="65"/>
  <c r="A2944" i="65"/>
  <c r="N2943" i="65"/>
  <c r="M2943" i="65"/>
  <c r="L2943" i="65"/>
  <c r="K2943" i="65"/>
  <c r="J2943" i="65"/>
  <c r="I2943" i="65"/>
  <c r="H2943" i="65"/>
  <c r="G2943" i="65"/>
  <c r="F2943" i="65"/>
  <c r="E2943" i="65"/>
  <c r="D2943" i="65"/>
  <c r="C2943" i="65"/>
  <c r="B2943" i="65"/>
  <c r="A2943" i="65"/>
  <c r="N2942" i="65"/>
  <c r="M2942" i="65"/>
  <c r="L2942" i="65"/>
  <c r="K2942" i="65"/>
  <c r="J2942" i="65"/>
  <c r="I2942" i="65"/>
  <c r="H2942" i="65"/>
  <c r="G2942" i="65"/>
  <c r="F2942" i="65"/>
  <c r="E2942" i="65"/>
  <c r="D2942" i="65"/>
  <c r="C2942" i="65"/>
  <c r="B2942" i="65"/>
  <c r="A2942" i="65"/>
  <c r="N2941" i="65"/>
  <c r="M2941" i="65"/>
  <c r="L2941" i="65"/>
  <c r="K2941" i="65"/>
  <c r="J2941" i="65"/>
  <c r="I2941" i="65"/>
  <c r="H2941" i="65"/>
  <c r="G2941" i="65"/>
  <c r="F2941" i="65"/>
  <c r="E2941" i="65"/>
  <c r="D2941" i="65"/>
  <c r="C2941" i="65"/>
  <c r="B2941" i="65"/>
  <c r="A2941" i="65"/>
  <c r="N2940" i="65"/>
  <c r="M2940" i="65"/>
  <c r="L2940" i="65"/>
  <c r="K2940" i="65"/>
  <c r="J2940" i="65"/>
  <c r="I2940" i="65"/>
  <c r="H2940" i="65"/>
  <c r="G2940" i="65"/>
  <c r="F2940" i="65"/>
  <c r="E2940" i="65"/>
  <c r="D2940" i="65"/>
  <c r="C2940" i="65"/>
  <c r="B2940" i="65"/>
  <c r="A2940" i="65"/>
  <c r="N2939" i="65"/>
  <c r="M2939" i="65"/>
  <c r="L2939" i="65"/>
  <c r="K2939" i="65"/>
  <c r="J2939" i="65"/>
  <c r="I2939" i="65"/>
  <c r="H2939" i="65"/>
  <c r="G2939" i="65"/>
  <c r="F2939" i="65"/>
  <c r="E2939" i="65"/>
  <c r="D2939" i="65"/>
  <c r="C2939" i="65"/>
  <c r="B2939" i="65"/>
  <c r="A2939" i="65"/>
  <c r="N2938" i="65"/>
  <c r="M2938" i="65"/>
  <c r="L2938" i="65"/>
  <c r="K2938" i="65"/>
  <c r="J2938" i="65"/>
  <c r="I2938" i="65"/>
  <c r="H2938" i="65"/>
  <c r="G2938" i="65"/>
  <c r="F2938" i="65"/>
  <c r="E2938" i="65"/>
  <c r="D2938" i="65"/>
  <c r="C2938" i="65"/>
  <c r="B2938" i="65"/>
  <c r="A2938" i="65"/>
  <c r="N2937" i="65"/>
  <c r="M2937" i="65"/>
  <c r="L2937" i="65"/>
  <c r="K2937" i="65"/>
  <c r="J2937" i="65"/>
  <c r="I2937" i="65"/>
  <c r="H2937" i="65"/>
  <c r="G2937" i="65"/>
  <c r="F2937" i="65"/>
  <c r="E2937" i="65"/>
  <c r="D2937" i="65"/>
  <c r="C2937" i="65"/>
  <c r="B2937" i="65"/>
  <c r="A2937" i="65"/>
  <c r="N2936" i="65"/>
  <c r="M2936" i="65"/>
  <c r="L2936" i="65"/>
  <c r="K2936" i="65"/>
  <c r="J2936" i="65"/>
  <c r="I2936" i="65"/>
  <c r="H2936" i="65"/>
  <c r="G2936" i="65"/>
  <c r="F2936" i="65"/>
  <c r="E2936" i="65"/>
  <c r="D2936" i="65"/>
  <c r="C2936" i="65"/>
  <c r="B2936" i="65"/>
  <c r="A2936" i="65"/>
  <c r="N2935" i="65"/>
  <c r="M2935" i="65"/>
  <c r="L2935" i="65"/>
  <c r="K2935" i="65"/>
  <c r="J2935" i="65"/>
  <c r="I2935" i="65"/>
  <c r="H2935" i="65"/>
  <c r="G2935" i="65"/>
  <c r="F2935" i="65"/>
  <c r="E2935" i="65"/>
  <c r="D2935" i="65"/>
  <c r="C2935" i="65"/>
  <c r="B2935" i="65"/>
  <c r="A2935" i="65"/>
  <c r="N2934" i="65"/>
  <c r="M2934" i="65"/>
  <c r="L2934" i="65"/>
  <c r="K2934" i="65"/>
  <c r="J2934" i="65"/>
  <c r="I2934" i="65"/>
  <c r="H2934" i="65"/>
  <c r="G2934" i="65"/>
  <c r="F2934" i="65"/>
  <c r="E2934" i="65"/>
  <c r="D2934" i="65"/>
  <c r="C2934" i="65"/>
  <c r="B2934" i="65"/>
  <c r="A2934" i="65"/>
  <c r="N2933" i="65"/>
  <c r="M2933" i="65"/>
  <c r="L2933" i="65"/>
  <c r="K2933" i="65"/>
  <c r="J2933" i="65"/>
  <c r="I2933" i="65"/>
  <c r="H2933" i="65"/>
  <c r="G2933" i="65"/>
  <c r="F2933" i="65"/>
  <c r="E2933" i="65"/>
  <c r="D2933" i="65"/>
  <c r="C2933" i="65"/>
  <c r="B2933" i="65"/>
  <c r="A2933" i="65"/>
  <c r="N2932" i="65"/>
  <c r="M2932" i="65"/>
  <c r="L2932" i="65"/>
  <c r="K2932" i="65"/>
  <c r="J2932" i="65"/>
  <c r="I2932" i="65"/>
  <c r="H2932" i="65"/>
  <c r="G2932" i="65"/>
  <c r="F2932" i="65"/>
  <c r="E2932" i="65"/>
  <c r="D2932" i="65"/>
  <c r="C2932" i="65"/>
  <c r="B2932" i="65"/>
  <c r="A2932" i="65"/>
  <c r="N2931" i="65"/>
  <c r="M2931" i="65"/>
  <c r="L2931" i="65"/>
  <c r="K2931" i="65"/>
  <c r="J2931" i="65"/>
  <c r="I2931" i="65"/>
  <c r="H2931" i="65"/>
  <c r="G2931" i="65"/>
  <c r="F2931" i="65"/>
  <c r="E2931" i="65"/>
  <c r="D2931" i="65"/>
  <c r="C2931" i="65"/>
  <c r="B2931" i="65"/>
  <c r="A2931" i="65"/>
  <c r="N2930" i="65"/>
  <c r="M2930" i="65"/>
  <c r="L2930" i="65"/>
  <c r="K2930" i="65"/>
  <c r="J2930" i="65"/>
  <c r="I2930" i="65"/>
  <c r="H2930" i="65"/>
  <c r="G2930" i="65"/>
  <c r="F2930" i="65"/>
  <c r="E2930" i="65"/>
  <c r="D2930" i="65"/>
  <c r="C2930" i="65"/>
  <c r="B2930" i="65"/>
  <c r="A2930" i="65"/>
  <c r="N2929" i="65"/>
  <c r="M2929" i="65"/>
  <c r="L2929" i="65"/>
  <c r="K2929" i="65"/>
  <c r="J2929" i="65"/>
  <c r="I2929" i="65"/>
  <c r="H2929" i="65"/>
  <c r="G2929" i="65"/>
  <c r="F2929" i="65"/>
  <c r="E2929" i="65"/>
  <c r="D2929" i="65"/>
  <c r="C2929" i="65"/>
  <c r="B2929" i="65"/>
  <c r="A2929" i="65"/>
  <c r="N2928" i="65"/>
  <c r="M2928" i="65"/>
  <c r="L2928" i="65"/>
  <c r="K2928" i="65"/>
  <c r="J2928" i="65"/>
  <c r="I2928" i="65"/>
  <c r="H2928" i="65"/>
  <c r="G2928" i="65"/>
  <c r="F2928" i="65"/>
  <c r="E2928" i="65"/>
  <c r="D2928" i="65"/>
  <c r="C2928" i="65"/>
  <c r="B2928" i="65"/>
  <c r="A2928" i="65"/>
  <c r="N2927" i="65"/>
  <c r="M2927" i="65"/>
  <c r="L2927" i="65"/>
  <c r="K2927" i="65"/>
  <c r="J2927" i="65"/>
  <c r="I2927" i="65"/>
  <c r="H2927" i="65"/>
  <c r="G2927" i="65"/>
  <c r="F2927" i="65"/>
  <c r="E2927" i="65"/>
  <c r="D2927" i="65"/>
  <c r="C2927" i="65"/>
  <c r="B2927" i="65"/>
  <c r="A2927" i="65"/>
  <c r="N2926" i="65"/>
  <c r="M2926" i="65"/>
  <c r="L2926" i="65"/>
  <c r="K2926" i="65"/>
  <c r="J2926" i="65"/>
  <c r="I2926" i="65"/>
  <c r="H2926" i="65"/>
  <c r="G2926" i="65"/>
  <c r="F2926" i="65"/>
  <c r="E2926" i="65"/>
  <c r="D2926" i="65"/>
  <c r="C2926" i="65"/>
  <c r="B2926" i="65"/>
  <c r="A2926" i="65"/>
  <c r="N2925" i="65"/>
  <c r="M2925" i="65"/>
  <c r="L2925" i="65"/>
  <c r="K2925" i="65"/>
  <c r="J2925" i="65"/>
  <c r="I2925" i="65"/>
  <c r="H2925" i="65"/>
  <c r="G2925" i="65"/>
  <c r="F2925" i="65"/>
  <c r="E2925" i="65"/>
  <c r="D2925" i="65"/>
  <c r="C2925" i="65"/>
  <c r="B2925" i="65"/>
  <c r="A2925" i="65"/>
  <c r="N2924" i="65"/>
  <c r="M2924" i="65"/>
  <c r="L2924" i="65"/>
  <c r="K2924" i="65"/>
  <c r="J2924" i="65"/>
  <c r="I2924" i="65"/>
  <c r="H2924" i="65"/>
  <c r="G2924" i="65"/>
  <c r="F2924" i="65"/>
  <c r="E2924" i="65"/>
  <c r="D2924" i="65"/>
  <c r="C2924" i="65"/>
  <c r="B2924" i="65"/>
  <c r="A2924" i="65"/>
  <c r="N2923" i="65"/>
  <c r="M2923" i="65"/>
  <c r="L2923" i="65"/>
  <c r="K2923" i="65"/>
  <c r="J2923" i="65"/>
  <c r="I2923" i="65"/>
  <c r="H2923" i="65"/>
  <c r="G2923" i="65"/>
  <c r="F2923" i="65"/>
  <c r="E2923" i="65"/>
  <c r="D2923" i="65"/>
  <c r="C2923" i="65"/>
  <c r="B2923" i="65"/>
  <c r="A2923" i="65"/>
  <c r="N2922" i="65"/>
  <c r="M2922" i="65"/>
  <c r="L2922" i="65"/>
  <c r="K2922" i="65"/>
  <c r="J2922" i="65"/>
  <c r="I2922" i="65"/>
  <c r="H2922" i="65"/>
  <c r="G2922" i="65"/>
  <c r="F2922" i="65"/>
  <c r="E2922" i="65"/>
  <c r="D2922" i="65"/>
  <c r="C2922" i="65"/>
  <c r="B2922" i="65"/>
  <c r="A2922" i="65"/>
  <c r="N2921" i="65"/>
  <c r="M2921" i="65"/>
  <c r="L2921" i="65"/>
  <c r="K2921" i="65"/>
  <c r="J2921" i="65"/>
  <c r="I2921" i="65"/>
  <c r="H2921" i="65"/>
  <c r="G2921" i="65"/>
  <c r="F2921" i="65"/>
  <c r="E2921" i="65"/>
  <c r="D2921" i="65"/>
  <c r="C2921" i="65"/>
  <c r="B2921" i="65"/>
  <c r="A2921" i="65"/>
  <c r="N2920" i="65"/>
  <c r="M2920" i="65"/>
  <c r="L2920" i="65"/>
  <c r="K2920" i="65"/>
  <c r="J2920" i="65"/>
  <c r="I2920" i="65"/>
  <c r="H2920" i="65"/>
  <c r="G2920" i="65"/>
  <c r="F2920" i="65"/>
  <c r="E2920" i="65"/>
  <c r="D2920" i="65"/>
  <c r="C2920" i="65"/>
  <c r="B2920" i="65"/>
  <c r="A2920" i="65"/>
  <c r="N2919" i="65"/>
  <c r="M2919" i="65"/>
  <c r="L2919" i="65"/>
  <c r="K2919" i="65"/>
  <c r="J2919" i="65"/>
  <c r="I2919" i="65"/>
  <c r="H2919" i="65"/>
  <c r="G2919" i="65"/>
  <c r="F2919" i="65"/>
  <c r="E2919" i="65"/>
  <c r="D2919" i="65"/>
  <c r="C2919" i="65"/>
  <c r="B2919" i="65"/>
  <c r="A2919" i="65"/>
  <c r="N2918" i="65"/>
  <c r="M2918" i="65"/>
  <c r="L2918" i="65"/>
  <c r="K2918" i="65"/>
  <c r="J2918" i="65"/>
  <c r="I2918" i="65"/>
  <c r="H2918" i="65"/>
  <c r="G2918" i="65"/>
  <c r="F2918" i="65"/>
  <c r="E2918" i="65"/>
  <c r="D2918" i="65"/>
  <c r="C2918" i="65"/>
  <c r="B2918" i="65"/>
  <c r="A2918" i="65"/>
  <c r="N2917" i="65"/>
  <c r="M2917" i="65"/>
  <c r="L2917" i="65"/>
  <c r="K2917" i="65"/>
  <c r="J2917" i="65"/>
  <c r="I2917" i="65"/>
  <c r="H2917" i="65"/>
  <c r="G2917" i="65"/>
  <c r="F2917" i="65"/>
  <c r="E2917" i="65"/>
  <c r="D2917" i="65"/>
  <c r="C2917" i="65"/>
  <c r="B2917" i="65"/>
  <c r="A2917" i="65"/>
  <c r="N2916" i="65"/>
  <c r="M2916" i="65"/>
  <c r="L2916" i="65"/>
  <c r="K2916" i="65"/>
  <c r="J2916" i="65"/>
  <c r="I2916" i="65"/>
  <c r="H2916" i="65"/>
  <c r="G2916" i="65"/>
  <c r="F2916" i="65"/>
  <c r="E2916" i="65"/>
  <c r="D2916" i="65"/>
  <c r="C2916" i="65"/>
  <c r="B2916" i="65"/>
  <c r="A2916" i="65"/>
  <c r="N2915" i="65"/>
  <c r="M2915" i="65"/>
  <c r="L2915" i="65"/>
  <c r="K2915" i="65"/>
  <c r="J2915" i="65"/>
  <c r="I2915" i="65"/>
  <c r="H2915" i="65"/>
  <c r="G2915" i="65"/>
  <c r="F2915" i="65"/>
  <c r="E2915" i="65"/>
  <c r="D2915" i="65"/>
  <c r="C2915" i="65"/>
  <c r="B2915" i="65"/>
  <c r="A2915" i="65"/>
  <c r="N2914" i="65"/>
  <c r="M2914" i="65"/>
  <c r="L2914" i="65"/>
  <c r="K2914" i="65"/>
  <c r="J2914" i="65"/>
  <c r="I2914" i="65"/>
  <c r="H2914" i="65"/>
  <c r="G2914" i="65"/>
  <c r="F2914" i="65"/>
  <c r="E2914" i="65"/>
  <c r="D2914" i="65"/>
  <c r="C2914" i="65"/>
  <c r="B2914" i="65"/>
  <c r="A2914" i="65"/>
  <c r="N2913" i="65"/>
  <c r="M2913" i="65"/>
  <c r="L2913" i="65"/>
  <c r="K2913" i="65"/>
  <c r="J2913" i="65"/>
  <c r="I2913" i="65"/>
  <c r="H2913" i="65"/>
  <c r="G2913" i="65"/>
  <c r="F2913" i="65"/>
  <c r="E2913" i="65"/>
  <c r="D2913" i="65"/>
  <c r="C2913" i="65"/>
  <c r="B2913" i="65"/>
  <c r="A2913" i="65"/>
  <c r="N2912" i="65"/>
  <c r="M2912" i="65"/>
  <c r="L2912" i="65"/>
  <c r="K2912" i="65"/>
  <c r="J2912" i="65"/>
  <c r="I2912" i="65"/>
  <c r="H2912" i="65"/>
  <c r="G2912" i="65"/>
  <c r="F2912" i="65"/>
  <c r="E2912" i="65"/>
  <c r="D2912" i="65"/>
  <c r="C2912" i="65"/>
  <c r="B2912" i="65"/>
  <c r="A2912" i="65"/>
  <c r="N2911" i="65"/>
  <c r="M2911" i="65"/>
  <c r="L2911" i="65"/>
  <c r="K2911" i="65"/>
  <c r="J2911" i="65"/>
  <c r="I2911" i="65"/>
  <c r="H2911" i="65"/>
  <c r="G2911" i="65"/>
  <c r="F2911" i="65"/>
  <c r="E2911" i="65"/>
  <c r="D2911" i="65"/>
  <c r="C2911" i="65"/>
  <c r="B2911" i="65"/>
  <c r="A2911" i="65"/>
  <c r="N2910" i="65"/>
  <c r="M2910" i="65"/>
  <c r="L2910" i="65"/>
  <c r="K2910" i="65"/>
  <c r="J2910" i="65"/>
  <c r="I2910" i="65"/>
  <c r="H2910" i="65"/>
  <c r="G2910" i="65"/>
  <c r="F2910" i="65"/>
  <c r="E2910" i="65"/>
  <c r="D2910" i="65"/>
  <c r="C2910" i="65"/>
  <c r="B2910" i="65"/>
  <c r="A2910" i="65"/>
  <c r="N2909" i="65"/>
  <c r="M2909" i="65"/>
  <c r="L2909" i="65"/>
  <c r="K2909" i="65"/>
  <c r="J2909" i="65"/>
  <c r="I2909" i="65"/>
  <c r="H2909" i="65"/>
  <c r="G2909" i="65"/>
  <c r="F2909" i="65"/>
  <c r="E2909" i="65"/>
  <c r="D2909" i="65"/>
  <c r="C2909" i="65"/>
  <c r="B2909" i="65"/>
  <c r="A2909" i="65"/>
  <c r="N2908" i="65"/>
  <c r="M2908" i="65"/>
  <c r="L2908" i="65"/>
  <c r="K2908" i="65"/>
  <c r="J2908" i="65"/>
  <c r="I2908" i="65"/>
  <c r="H2908" i="65"/>
  <c r="G2908" i="65"/>
  <c r="F2908" i="65"/>
  <c r="E2908" i="65"/>
  <c r="D2908" i="65"/>
  <c r="C2908" i="65"/>
  <c r="B2908" i="65"/>
  <c r="A2908" i="65"/>
  <c r="N2907" i="65"/>
  <c r="M2907" i="65"/>
  <c r="L2907" i="65"/>
  <c r="K2907" i="65"/>
  <c r="J2907" i="65"/>
  <c r="I2907" i="65"/>
  <c r="H2907" i="65"/>
  <c r="G2907" i="65"/>
  <c r="F2907" i="65"/>
  <c r="E2907" i="65"/>
  <c r="D2907" i="65"/>
  <c r="C2907" i="65"/>
  <c r="B2907" i="65"/>
  <c r="A2907" i="65"/>
  <c r="N2906" i="65"/>
  <c r="M2906" i="65"/>
  <c r="L2906" i="65"/>
  <c r="K2906" i="65"/>
  <c r="J2906" i="65"/>
  <c r="I2906" i="65"/>
  <c r="H2906" i="65"/>
  <c r="G2906" i="65"/>
  <c r="F2906" i="65"/>
  <c r="E2906" i="65"/>
  <c r="D2906" i="65"/>
  <c r="C2906" i="65"/>
  <c r="B2906" i="65"/>
  <c r="A2906" i="65"/>
  <c r="N2905" i="65"/>
  <c r="M2905" i="65"/>
  <c r="L2905" i="65"/>
  <c r="K2905" i="65"/>
  <c r="J2905" i="65"/>
  <c r="I2905" i="65"/>
  <c r="H2905" i="65"/>
  <c r="G2905" i="65"/>
  <c r="F2905" i="65"/>
  <c r="E2905" i="65"/>
  <c r="D2905" i="65"/>
  <c r="C2905" i="65"/>
  <c r="B2905" i="65"/>
  <c r="A2905" i="65"/>
  <c r="N2904" i="65"/>
  <c r="M2904" i="65"/>
  <c r="L2904" i="65"/>
  <c r="K2904" i="65"/>
  <c r="J2904" i="65"/>
  <c r="I2904" i="65"/>
  <c r="H2904" i="65"/>
  <c r="G2904" i="65"/>
  <c r="F2904" i="65"/>
  <c r="E2904" i="65"/>
  <c r="D2904" i="65"/>
  <c r="C2904" i="65"/>
  <c r="B2904" i="65"/>
  <c r="A2904" i="65"/>
  <c r="N2903" i="65"/>
  <c r="M2903" i="65"/>
  <c r="L2903" i="65"/>
  <c r="K2903" i="65"/>
  <c r="J2903" i="65"/>
  <c r="I2903" i="65"/>
  <c r="H2903" i="65"/>
  <c r="G2903" i="65"/>
  <c r="F2903" i="65"/>
  <c r="E2903" i="65"/>
  <c r="D2903" i="65"/>
  <c r="C2903" i="65"/>
  <c r="B2903" i="65"/>
  <c r="A2903" i="65"/>
  <c r="N2902" i="65"/>
  <c r="M2902" i="65"/>
  <c r="L2902" i="65"/>
  <c r="K2902" i="65"/>
  <c r="J2902" i="65"/>
  <c r="I2902" i="65"/>
  <c r="H2902" i="65"/>
  <c r="G2902" i="65"/>
  <c r="F2902" i="65"/>
  <c r="E2902" i="65"/>
  <c r="D2902" i="65"/>
  <c r="C2902" i="65"/>
  <c r="B2902" i="65"/>
  <c r="A2902" i="65"/>
  <c r="N2901" i="65"/>
  <c r="M2901" i="65"/>
  <c r="L2901" i="65"/>
  <c r="K2901" i="65"/>
  <c r="J2901" i="65"/>
  <c r="I2901" i="65"/>
  <c r="H2901" i="65"/>
  <c r="G2901" i="65"/>
  <c r="F2901" i="65"/>
  <c r="E2901" i="65"/>
  <c r="D2901" i="65"/>
  <c r="C2901" i="65"/>
  <c r="B2901" i="65"/>
  <c r="A2901" i="65"/>
  <c r="N2900" i="65"/>
  <c r="M2900" i="65"/>
  <c r="L2900" i="65"/>
  <c r="K2900" i="65"/>
  <c r="J2900" i="65"/>
  <c r="I2900" i="65"/>
  <c r="H2900" i="65"/>
  <c r="G2900" i="65"/>
  <c r="F2900" i="65"/>
  <c r="E2900" i="65"/>
  <c r="D2900" i="65"/>
  <c r="C2900" i="65"/>
  <c r="B2900" i="65"/>
  <c r="A2900" i="65"/>
  <c r="N2899" i="65"/>
  <c r="M2899" i="65"/>
  <c r="L2899" i="65"/>
  <c r="K2899" i="65"/>
  <c r="J2899" i="65"/>
  <c r="I2899" i="65"/>
  <c r="H2899" i="65"/>
  <c r="G2899" i="65"/>
  <c r="F2899" i="65"/>
  <c r="E2899" i="65"/>
  <c r="D2899" i="65"/>
  <c r="C2899" i="65"/>
  <c r="B2899" i="65"/>
  <c r="A2899" i="65"/>
  <c r="N2898" i="65"/>
  <c r="M2898" i="65"/>
  <c r="L2898" i="65"/>
  <c r="K2898" i="65"/>
  <c r="J2898" i="65"/>
  <c r="I2898" i="65"/>
  <c r="H2898" i="65"/>
  <c r="G2898" i="65"/>
  <c r="F2898" i="65"/>
  <c r="E2898" i="65"/>
  <c r="D2898" i="65"/>
  <c r="C2898" i="65"/>
  <c r="B2898" i="65"/>
  <c r="A2898" i="65"/>
  <c r="N2897" i="65"/>
  <c r="M2897" i="65"/>
  <c r="L2897" i="65"/>
  <c r="K2897" i="65"/>
  <c r="J2897" i="65"/>
  <c r="I2897" i="65"/>
  <c r="H2897" i="65"/>
  <c r="G2897" i="65"/>
  <c r="F2897" i="65"/>
  <c r="E2897" i="65"/>
  <c r="D2897" i="65"/>
  <c r="C2897" i="65"/>
  <c r="B2897" i="65"/>
  <c r="A2897" i="65"/>
  <c r="N2896" i="65"/>
  <c r="M2896" i="65"/>
  <c r="L2896" i="65"/>
  <c r="K2896" i="65"/>
  <c r="J2896" i="65"/>
  <c r="I2896" i="65"/>
  <c r="H2896" i="65"/>
  <c r="G2896" i="65"/>
  <c r="F2896" i="65"/>
  <c r="E2896" i="65"/>
  <c r="D2896" i="65"/>
  <c r="C2896" i="65"/>
  <c r="B2896" i="65"/>
  <c r="A2896" i="65"/>
  <c r="N2895" i="65"/>
  <c r="M2895" i="65"/>
  <c r="L2895" i="65"/>
  <c r="K2895" i="65"/>
  <c r="J2895" i="65"/>
  <c r="I2895" i="65"/>
  <c r="H2895" i="65"/>
  <c r="G2895" i="65"/>
  <c r="F2895" i="65"/>
  <c r="E2895" i="65"/>
  <c r="D2895" i="65"/>
  <c r="C2895" i="65"/>
  <c r="B2895" i="65"/>
  <c r="A2895" i="65"/>
  <c r="N2894" i="65"/>
  <c r="M2894" i="65"/>
  <c r="L2894" i="65"/>
  <c r="K2894" i="65"/>
  <c r="J2894" i="65"/>
  <c r="I2894" i="65"/>
  <c r="H2894" i="65"/>
  <c r="G2894" i="65"/>
  <c r="F2894" i="65"/>
  <c r="E2894" i="65"/>
  <c r="D2894" i="65"/>
  <c r="C2894" i="65"/>
  <c r="B2894" i="65"/>
  <c r="A2894" i="65"/>
  <c r="N2893" i="65"/>
  <c r="M2893" i="65"/>
  <c r="L2893" i="65"/>
  <c r="K2893" i="65"/>
  <c r="J2893" i="65"/>
  <c r="I2893" i="65"/>
  <c r="H2893" i="65"/>
  <c r="G2893" i="65"/>
  <c r="F2893" i="65"/>
  <c r="E2893" i="65"/>
  <c r="D2893" i="65"/>
  <c r="C2893" i="65"/>
  <c r="B2893" i="65"/>
  <c r="A2893" i="65"/>
  <c r="N2892" i="65"/>
  <c r="M2892" i="65"/>
  <c r="L2892" i="65"/>
  <c r="K2892" i="65"/>
  <c r="J2892" i="65"/>
  <c r="I2892" i="65"/>
  <c r="H2892" i="65"/>
  <c r="G2892" i="65"/>
  <c r="F2892" i="65"/>
  <c r="E2892" i="65"/>
  <c r="D2892" i="65"/>
  <c r="C2892" i="65"/>
  <c r="B2892" i="65"/>
  <c r="A2892" i="65"/>
  <c r="N2891" i="65"/>
  <c r="M2891" i="65"/>
  <c r="L2891" i="65"/>
  <c r="K2891" i="65"/>
  <c r="J2891" i="65"/>
  <c r="I2891" i="65"/>
  <c r="H2891" i="65"/>
  <c r="G2891" i="65"/>
  <c r="F2891" i="65"/>
  <c r="E2891" i="65"/>
  <c r="D2891" i="65"/>
  <c r="C2891" i="65"/>
  <c r="B2891" i="65"/>
  <c r="A2891" i="65"/>
  <c r="N2890" i="65"/>
  <c r="M2890" i="65"/>
  <c r="L2890" i="65"/>
  <c r="K2890" i="65"/>
  <c r="J2890" i="65"/>
  <c r="I2890" i="65"/>
  <c r="H2890" i="65"/>
  <c r="G2890" i="65"/>
  <c r="F2890" i="65"/>
  <c r="E2890" i="65"/>
  <c r="D2890" i="65"/>
  <c r="C2890" i="65"/>
  <c r="B2890" i="65"/>
  <c r="A2890" i="65"/>
  <c r="N2889" i="65"/>
  <c r="M2889" i="65"/>
  <c r="L2889" i="65"/>
  <c r="K2889" i="65"/>
  <c r="J2889" i="65"/>
  <c r="I2889" i="65"/>
  <c r="H2889" i="65"/>
  <c r="G2889" i="65"/>
  <c r="F2889" i="65"/>
  <c r="E2889" i="65"/>
  <c r="D2889" i="65"/>
  <c r="C2889" i="65"/>
  <c r="B2889" i="65"/>
  <c r="A2889" i="65"/>
  <c r="N2888" i="65"/>
  <c r="M2888" i="65"/>
  <c r="L2888" i="65"/>
  <c r="K2888" i="65"/>
  <c r="J2888" i="65"/>
  <c r="I2888" i="65"/>
  <c r="H2888" i="65"/>
  <c r="G2888" i="65"/>
  <c r="F2888" i="65"/>
  <c r="E2888" i="65"/>
  <c r="D2888" i="65"/>
  <c r="C2888" i="65"/>
  <c r="B2888" i="65"/>
  <c r="A2888" i="65"/>
  <c r="N2887" i="65"/>
  <c r="M2887" i="65"/>
  <c r="L2887" i="65"/>
  <c r="K2887" i="65"/>
  <c r="J2887" i="65"/>
  <c r="I2887" i="65"/>
  <c r="H2887" i="65"/>
  <c r="G2887" i="65"/>
  <c r="F2887" i="65"/>
  <c r="E2887" i="65"/>
  <c r="D2887" i="65"/>
  <c r="C2887" i="65"/>
  <c r="B2887" i="65"/>
  <c r="A2887" i="65"/>
  <c r="N2886" i="65"/>
  <c r="M2886" i="65"/>
  <c r="L2886" i="65"/>
  <c r="K2886" i="65"/>
  <c r="J2886" i="65"/>
  <c r="I2886" i="65"/>
  <c r="H2886" i="65"/>
  <c r="G2886" i="65"/>
  <c r="F2886" i="65"/>
  <c r="E2886" i="65"/>
  <c r="D2886" i="65"/>
  <c r="C2886" i="65"/>
  <c r="B2886" i="65"/>
  <c r="A2886" i="65"/>
  <c r="N2885" i="65"/>
  <c r="M2885" i="65"/>
  <c r="L2885" i="65"/>
  <c r="K2885" i="65"/>
  <c r="J2885" i="65"/>
  <c r="I2885" i="65"/>
  <c r="H2885" i="65"/>
  <c r="G2885" i="65"/>
  <c r="F2885" i="65"/>
  <c r="E2885" i="65"/>
  <c r="D2885" i="65"/>
  <c r="C2885" i="65"/>
  <c r="B2885" i="65"/>
  <c r="A2885" i="65"/>
  <c r="N2884" i="65"/>
  <c r="M2884" i="65"/>
  <c r="L2884" i="65"/>
  <c r="K2884" i="65"/>
  <c r="J2884" i="65"/>
  <c r="I2884" i="65"/>
  <c r="H2884" i="65"/>
  <c r="G2884" i="65"/>
  <c r="F2884" i="65"/>
  <c r="E2884" i="65"/>
  <c r="D2884" i="65"/>
  <c r="C2884" i="65"/>
  <c r="B2884" i="65"/>
  <c r="A2884" i="65"/>
  <c r="N2883" i="65"/>
  <c r="M2883" i="65"/>
  <c r="L2883" i="65"/>
  <c r="K2883" i="65"/>
  <c r="J2883" i="65"/>
  <c r="I2883" i="65"/>
  <c r="H2883" i="65"/>
  <c r="G2883" i="65"/>
  <c r="F2883" i="65"/>
  <c r="E2883" i="65"/>
  <c r="D2883" i="65"/>
  <c r="C2883" i="65"/>
  <c r="B2883" i="65"/>
  <c r="A2883" i="65"/>
  <c r="N2882" i="65"/>
  <c r="M2882" i="65"/>
  <c r="L2882" i="65"/>
  <c r="K2882" i="65"/>
  <c r="J2882" i="65"/>
  <c r="I2882" i="65"/>
  <c r="H2882" i="65"/>
  <c r="G2882" i="65"/>
  <c r="F2882" i="65"/>
  <c r="E2882" i="65"/>
  <c r="D2882" i="65"/>
  <c r="C2882" i="65"/>
  <c r="B2882" i="65"/>
  <c r="A2882" i="65"/>
  <c r="N2881" i="65"/>
  <c r="M2881" i="65"/>
  <c r="L2881" i="65"/>
  <c r="K2881" i="65"/>
  <c r="J2881" i="65"/>
  <c r="I2881" i="65"/>
  <c r="H2881" i="65"/>
  <c r="G2881" i="65"/>
  <c r="F2881" i="65"/>
  <c r="E2881" i="65"/>
  <c r="D2881" i="65"/>
  <c r="C2881" i="65"/>
  <c r="B2881" i="65"/>
  <c r="A2881" i="65"/>
  <c r="N2880" i="65"/>
  <c r="M2880" i="65"/>
  <c r="L2880" i="65"/>
  <c r="K2880" i="65"/>
  <c r="J2880" i="65"/>
  <c r="I2880" i="65"/>
  <c r="H2880" i="65"/>
  <c r="G2880" i="65"/>
  <c r="F2880" i="65"/>
  <c r="E2880" i="65"/>
  <c r="D2880" i="65"/>
  <c r="C2880" i="65"/>
  <c r="B2880" i="65"/>
  <c r="A2880" i="65"/>
  <c r="N2879" i="65"/>
  <c r="M2879" i="65"/>
  <c r="L2879" i="65"/>
  <c r="K2879" i="65"/>
  <c r="J2879" i="65"/>
  <c r="I2879" i="65"/>
  <c r="H2879" i="65"/>
  <c r="G2879" i="65"/>
  <c r="F2879" i="65"/>
  <c r="E2879" i="65"/>
  <c r="D2879" i="65"/>
  <c r="C2879" i="65"/>
  <c r="B2879" i="65"/>
  <c r="A2879" i="65"/>
  <c r="N2878" i="65"/>
  <c r="M2878" i="65"/>
  <c r="L2878" i="65"/>
  <c r="K2878" i="65"/>
  <c r="J2878" i="65"/>
  <c r="I2878" i="65"/>
  <c r="H2878" i="65"/>
  <c r="G2878" i="65"/>
  <c r="F2878" i="65"/>
  <c r="E2878" i="65"/>
  <c r="D2878" i="65"/>
  <c r="C2878" i="65"/>
  <c r="B2878" i="65"/>
  <c r="A2878" i="65"/>
  <c r="N2877" i="65"/>
  <c r="M2877" i="65"/>
  <c r="L2877" i="65"/>
  <c r="K2877" i="65"/>
  <c r="J2877" i="65"/>
  <c r="I2877" i="65"/>
  <c r="H2877" i="65"/>
  <c r="G2877" i="65"/>
  <c r="F2877" i="65"/>
  <c r="E2877" i="65"/>
  <c r="D2877" i="65"/>
  <c r="C2877" i="65"/>
  <c r="B2877" i="65"/>
  <c r="A2877" i="65"/>
  <c r="N2876" i="65"/>
  <c r="M2876" i="65"/>
  <c r="L2876" i="65"/>
  <c r="K2876" i="65"/>
  <c r="J2876" i="65"/>
  <c r="I2876" i="65"/>
  <c r="H2876" i="65"/>
  <c r="G2876" i="65"/>
  <c r="F2876" i="65"/>
  <c r="E2876" i="65"/>
  <c r="D2876" i="65"/>
  <c r="C2876" i="65"/>
  <c r="B2876" i="65"/>
  <c r="A2876" i="65"/>
  <c r="N2875" i="65"/>
  <c r="M2875" i="65"/>
  <c r="L2875" i="65"/>
  <c r="K2875" i="65"/>
  <c r="J2875" i="65"/>
  <c r="I2875" i="65"/>
  <c r="H2875" i="65"/>
  <c r="G2875" i="65"/>
  <c r="F2875" i="65"/>
  <c r="E2875" i="65"/>
  <c r="D2875" i="65"/>
  <c r="C2875" i="65"/>
  <c r="B2875" i="65"/>
  <c r="A2875" i="65"/>
  <c r="N2874" i="65"/>
  <c r="M2874" i="65"/>
  <c r="L2874" i="65"/>
  <c r="K2874" i="65"/>
  <c r="J2874" i="65"/>
  <c r="I2874" i="65"/>
  <c r="H2874" i="65"/>
  <c r="G2874" i="65"/>
  <c r="F2874" i="65"/>
  <c r="E2874" i="65"/>
  <c r="D2874" i="65"/>
  <c r="C2874" i="65"/>
  <c r="B2874" i="65"/>
  <c r="A2874" i="65"/>
  <c r="N2873" i="65"/>
  <c r="M2873" i="65"/>
  <c r="L2873" i="65"/>
  <c r="K2873" i="65"/>
  <c r="J2873" i="65"/>
  <c r="I2873" i="65"/>
  <c r="H2873" i="65"/>
  <c r="G2873" i="65"/>
  <c r="F2873" i="65"/>
  <c r="E2873" i="65"/>
  <c r="D2873" i="65"/>
  <c r="C2873" i="65"/>
  <c r="B2873" i="65"/>
  <c r="A2873" i="65"/>
  <c r="N2872" i="65"/>
  <c r="M2872" i="65"/>
  <c r="L2872" i="65"/>
  <c r="K2872" i="65"/>
  <c r="J2872" i="65"/>
  <c r="I2872" i="65"/>
  <c r="H2872" i="65"/>
  <c r="G2872" i="65"/>
  <c r="F2872" i="65"/>
  <c r="E2872" i="65"/>
  <c r="D2872" i="65"/>
  <c r="C2872" i="65"/>
  <c r="B2872" i="65"/>
  <c r="A2872" i="65"/>
  <c r="N2871" i="65"/>
  <c r="M2871" i="65"/>
  <c r="L2871" i="65"/>
  <c r="K2871" i="65"/>
  <c r="J2871" i="65"/>
  <c r="I2871" i="65"/>
  <c r="H2871" i="65"/>
  <c r="G2871" i="65"/>
  <c r="F2871" i="65"/>
  <c r="E2871" i="65"/>
  <c r="D2871" i="65"/>
  <c r="C2871" i="65"/>
  <c r="B2871" i="65"/>
  <c r="A2871" i="65"/>
  <c r="N2870" i="65"/>
  <c r="M2870" i="65"/>
  <c r="L2870" i="65"/>
  <c r="K2870" i="65"/>
  <c r="J2870" i="65"/>
  <c r="I2870" i="65"/>
  <c r="H2870" i="65"/>
  <c r="G2870" i="65"/>
  <c r="F2870" i="65"/>
  <c r="E2870" i="65"/>
  <c r="D2870" i="65"/>
  <c r="C2870" i="65"/>
  <c r="B2870" i="65"/>
  <c r="A2870" i="65"/>
  <c r="N2869" i="65"/>
  <c r="M2869" i="65"/>
  <c r="L2869" i="65"/>
  <c r="K2869" i="65"/>
  <c r="J2869" i="65"/>
  <c r="I2869" i="65"/>
  <c r="H2869" i="65"/>
  <c r="G2869" i="65"/>
  <c r="F2869" i="65"/>
  <c r="E2869" i="65"/>
  <c r="D2869" i="65"/>
  <c r="C2869" i="65"/>
  <c r="B2869" i="65"/>
  <c r="A2869" i="65"/>
  <c r="N2868" i="65"/>
  <c r="M2868" i="65"/>
  <c r="L2868" i="65"/>
  <c r="K2868" i="65"/>
  <c r="J2868" i="65"/>
  <c r="I2868" i="65"/>
  <c r="H2868" i="65"/>
  <c r="G2868" i="65"/>
  <c r="F2868" i="65"/>
  <c r="E2868" i="65"/>
  <c r="D2868" i="65"/>
  <c r="C2868" i="65"/>
  <c r="B2868" i="65"/>
  <c r="A2868" i="65"/>
  <c r="N2867" i="65"/>
  <c r="M2867" i="65"/>
  <c r="L2867" i="65"/>
  <c r="K2867" i="65"/>
  <c r="J2867" i="65"/>
  <c r="I2867" i="65"/>
  <c r="H2867" i="65"/>
  <c r="G2867" i="65"/>
  <c r="F2867" i="65"/>
  <c r="E2867" i="65"/>
  <c r="D2867" i="65"/>
  <c r="C2867" i="65"/>
  <c r="B2867" i="65"/>
  <c r="A2867" i="65"/>
  <c r="N2866" i="65"/>
  <c r="M2866" i="65"/>
  <c r="L2866" i="65"/>
  <c r="K2866" i="65"/>
  <c r="J2866" i="65"/>
  <c r="I2866" i="65"/>
  <c r="H2866" i="65"/>
  <c r="G2866" i="65"/>
  <c r="F2866" i="65"/>
  <c r="E2866" i="65"/>
  <c r="D2866" i="65"/>
  <c r="C2866" i="65"/>
  <c r="B2866" i="65"/>
  <c r="A2866" i="65"/>
  <c r="N2865" i="65"/>
  <c r="M2865" i="65"/>
  <c r="L2865" i="65"/>
  <c r="K2865" i="65"/>
  <c r="J2865" i="65"/>
  <c r="I2865" i="65"/>
  <c r="H2865" i="65"/>
  <c r="G2865" i="65"/>
  <c r="F2865" i="65"/>
  <c r="E2865" i="65"/>
  <c r="D2865" i="65"/>
  <c r="C2865" i="65"/>
  <c r="B2865" i="65"/>
  <c r="A2865" i="65"/>
  <c r="N2864" i="65"/>
  <c r="M2864" i="65"/>
  <c r="L2864" i="65"/>
  <c r="K2864" i="65"/>
  <c r="J2864" i="65"/>
  <c r="I2864" i="65"/>
  <c r="H2864" i="65"/>
  <c r="G2864" i="65"/>
  <c r="F2864" i="65"/>
  <c r="E2864" i="65"/>
  <c r="D2864" i="65"/>
  <c r="C2864" i="65"/>
  <c r="B2864" i="65"/>
  <c r="A2864" i="65"/>
  <c r="N2863" i="65"/>
  <c r="M2863" i="65"/>
  <c r="L2863" i="65"/>
  <c r="K2863" i="65"/>
  <c r="J2863" i="65"/>
  <c r="I2863" i="65"/>
  <c r="H2863" i="65"/>
  <c r="G2863" i="65"/>
  <c r="F2863" i="65"/>
  <c r="E2863" i="65"/>
  <c r="D2863" i="65"/>
  <c r="C2863" i="65"/>
  <c r="B2863" i="65"/>
  <c r="A2863" i="65"/>
  <c r="N2862" i="65"/>
  <c r="M2862" i="65"/>
  <c r="L2862" i="65"/>
  <c r="K2862" i="65"/>
  <c r="J2862" i="65"/>
  <c r="I2862" i="65"/>
  <c r="H2862" i="65"/>
  <c r="G2862" i="65"/>
  <c r="F2862" i="65"/>
  <c r="E2862" i="65"/>
  <c r="D2862" i="65"/>
  <c r="C2862" i="65"/>
  <c r="B2862" i="65"/>
  <c r="A2862" i="65"/>
  <c r="N2861" i="65"/>
  <c r="M2861" i="65"/>
  <c r="L2861" i="65"/>
  <c r="K2861" i="65"/>
  <c r="J2861" i="65"/>
  <c r="I2861" i="65"/>
  <c r="H2861" i="65"/>
  <c r="G2861" i="65"/>
  <c r="F2861" i="65"/>
  <c r="E2861" i="65"/>
  <c r="D2861" i="65"/>
  <c r="C2861" i="65"/>
  <c r="B2861" i="65"/>
  <c r="A2861" i="65"/>
  <c r="N2860" i="65"/>
  <c r="M2860" i="65"/>
  <c r="L2860" i="65"/>
  <c r="K2860" i="65"/>
  <c r="J2860" i="65"/>
  <c r="I2860" i="65"/>
  <c r="H2860" i="65"/>
  <c r="G2860" i="65"/>
  <c r="F2860" i="65"/>
  <c r="E2860" i="65"/>
  <c r="D2860" i="65"/>
  <c r="C2860" i="65"/>
  <c r="B2860" i="65"/>
  <c r="A2860" i="65"/>
  <c r="N2859" i="65"/>
  <c r="M2859" i="65"/>
  <c r="L2859" i="65"/>
  <c r="K2859" i="65"/>
  <c r="J2859" i="65"/>
  <c r="I2859" i="65"/>
  <c r="H2859" i="65"/>
  <c r="G2859" i="65"/>
  <c r="F2859" i="65"/>
  <c r="E2859" i="65"/>
  <c r="D2859" i="65"/>
  <c r="C2859" i="65"/>
  <c r="B2859" i="65"/>
  <c r="A2859" i="65"/>
  <c r="N2858" i="65"/>
  <c r="M2858" i="65"/>
  <c r="L2858" i="65"/>
  <c r="K2858" i="65"/>
  <c r="J2858" i="65"/>
  <c r="I2858" i="65"/>
  <c r="H2858" i="65"/>
  <c r="G2858" i="65"/>
  <c r="F2858" i="65"/>
  <c r="E2858" i="65"/>
  <c r="D2858" i="65"/>
  <c r="C2858" i="65"/>
  <c r="B2858" i="65"/>
  <c r="A2858" i="65"/>
  <c r="N2857" i="65"/>
  <c r="M2857" i="65"/>
  <c r="L2857" i="65"/>
  <c r="K2857" i="65"/>
  <c r="J2857" i="65"/>
  <c r="I2857" i="65"/>
  <c r="H2857" i="65"/>
  <c r="G2857" i="65"/>
  <c r="F2857" i="65"/>
  <c r="E2857" i="65"/>
  <c r="D2857" i="65"/>
  <c r="C2857" i="65"/>
  <c r="B2857" i="65"/>
  <c r="A2857" i="65"/>
  <c r="N2856" i="65"/>
  <c r="M2856" i="65"/>
  <c r="L2856" i="65"/>
  <c r="K2856" i="65"/>
  <c r="J2856" i="65"/>
  <c r="I2856" i="65"/>
  <c r="H2856" i="65"/>
  <c r="G2856" i="65"/>
  <c r="F2856" i="65"/>
  <c r="E2856" i="65"/>
  <c r="D2856" i="65"/>
  <c r="C2856" i="65"/>
  <c r="B2856" i="65"/>
  <c r="A2856" i="65"/>
  <c r="N2855" i="65"/>
  <c r="M2855" i="65"/>
  <c r="L2855" i="65"/>
  <c r="K2855" i="65"/>
  <c r="J2855" i="65"/>
  <c r="I2855" i="65"/>
  <c r="H2855" i="65"/>
  <c r="G2855" i="65"/>
  <c r="F2855" i="65"/>
  <c r="E2855" i="65"/>
  <c r="D2855" i="65"/>
  <c r="C2855" i="65"/>
  <c r="B2855" i="65"/>
  <c r="A2855" i="65"/>
  <c r="N2854" i="65"/>
  <c r="M2854" i="65"/>
  <c r="L2854" i="65"/>
  <c r="K2854" i="65"/>
  <c r="J2854" i="65"/>
  <c r="I2854" i="65"/>
  <c r="H2854" i="65"/>
  <c r="G2854" i="65"/>
  <c r="F2854" i="65"/>
  <c r="E2854" i="65"/>
  <c r="D2854" i="65"/>
  <c r="C2854" i="65"/>
  <c r="B2854" i="65"/>
  <c r="A2854" i="65"/>
  <c r="N2853" i="65"/>
  <c r="M2853" i="65"/>
  <c r="L2853" i="65"/>
  <c r="K2853" i="65"/>
  <c r="J2853" i="65"/>
  <c r="I2853" i="65"/>
  <c r="H2853" i="65"/>
  <c r="G2853" i="65"/>
  <c r="F2853" i="65"/>
  <c r="E2853" i="65"/>
  <c r="D2853" i="65"/>
  <c r="C2853" i="65"/>
  <c r="B2853" i="65"/>
  <c r="A2853" i="65"/>
  <c r="N2852" i="65"/>
  <c r="M2852" i="65"/>
  <c r="L2852" i="65"/>
  <c r="K2852" i="65"/>
  <c r="J2852" i="65"/>
  <c r="I2852" i="65"/>
  <c r="H2852" i="65"/>
  <c r="G2852" i="65"/>
  <c r="F2852" i="65"/>
  <c r="E2852" i="65"/>
  <c r="D2852" i="65"/>
  <c r="C2852" i="65"/>
  <c r="B2852" i="65"/>
  <c r="A2852" i="65"/>
  <c r="N2851" i="65"/>
  <c r="M2851" i="65"/>
  <c r="L2851" i="65"/>
  <c r="K2851" i="65"/>
  <c r="J2851" i="65"/>
  <c r="I2851" i="65"/>
  <c r="H2851" i="65"/>
  <c r="G2851" i="65"/>
  <c r="F2851" i="65"/>
  <c r="E2851" i="65"/>
  <c r="D2851" i="65"/>
  <c r="C2851" i="65"/>
  <c r="B2851" i="65"/>
  <c r="A2851" i="65"/>
  <c r="N2850" i="65"/>
  <c r="M2850" i="65"/>
  <c r="L2850" i="65"/>
  <c r="K2850" i="65"/>
  <c r="J2850" i="65"/>
  <c r="I2850" i="65"/>
  <c r="H2850" i="65"/>
  <c r="G2850" i="65"/>
  <c r="F2850" i="65"/>
  <c r="E2850" i="65"/>
  <c r="D2850" i="65"/>
  <c r="C2850" i="65"/>
  <c r="B2850" i="65"/>
  <c r="A2850" i="65"/>
  <c r="N2849" i="65"/>
  <c r="M2849" i="65"/>
  <c r="L2849" i="65"/>
  <c r="K2849" i="65"/>
  <c r="J2849" i="65"/>
  <c r="I2849" i="65"/>
  <c r="H2849" i="65"/>
  <c r="G2849" i="65"/>
  <c r="F2849" i="65"/>
  <c r="E2849" i="65"/>
  <c r="D2849" i="65"/>
  <c r="C2849" i="65"/>
  <c r="B2849" i="65"/>
  <c r="A2849" i="65"/>
  <c r="N2848" i="65"/>
  <c r="M2848" i="65"/>
  <c r="L2848" i="65"/>
  <c r="K2848" i="65"/>
  <c r="J2848" i="65"/>
  <c r="I2848" i="65"/>
  <c r="H2848" i="65"/>
  <c r="G2848" i="65"/>
  <c r="F2848" i="65"/>
  <c r="E2848" i="65"/>
  <c r="D2848" i="65"/>
  <c r="C2848" i="65"/>
  <c r="B2848" i="65"/>
  <c r="A2848" i="65"/>
  <c r="N2847" i="65"/>
  <c r="M2847" i="65"/>
  <c r="L2847" i="65"/>
  <c r="K2847" i="65"/>
  <c r="J2847" i="65"/>
  <c r="I2847" i="65"/>
  <c r="H2847" i="65"/>
  <c r="G2847" i="65"/>
  <c r="F2847" i="65"/>
  <c r="E2847" i="65"/>
  <c r="D2847" i="65"/>
  <c r="C2847" i="65"/>
  <c r="B2847" i="65"/>
  <c r="A2847" i="65"/>
  <c r="N2846" i="65"/>
  <c r="M2846" i="65"/>
  <c r="L2846" i="65"/>
  <c r="K2846" i="65"/>
  <c r="J2846" i="65"/>
  <c r="I2846" i="65"/>
  <c r="H2846" i="65"/>
  <c r="G2846" i="65"/>
  <c r="F2846" i="65"/>
  <c r="E2846" i="65"/>
  <c r="D2846" i="65"/>
  <c r="C2846" i="65"/>
  <c r="B2846" i="65"/>
  <c r="A2846" i="65"/>
  <c r="N2845" i="65"/>
  <c r="M2845" i="65"/>
  <c r="L2845" i="65"/>
  <c r="K2845" i="65"/>
  <c r="J2845" i="65"/>
  <c r="I2845" i="65"/>
  <c r="H2845" i="65"/>
  <c r="G2845" i="65"/>
  <c r="F2845" i="65"/>
  <c r="E2845" i="65"/>
  <c r="D2845" i="65"/>
  <c r="C2845" i="65"/>
  <c r="B2845" i="65"/>
  <c r="A2845" i="65"/>
  <c r="N2844" i="65"/>
  <c r="M2844" i="65"/>
  <c r="L2844" i="65"/>
  <c r="K2844" i="65"/>
  <c r="J2844" i="65"/>
  <c r="I2844" i="65"/>
  <c r="H2844" i="65"/>
  <c r="G2844" i="65"/>
  <c r="F2844" i="65"/>
  <c r="E2844" i="65"/>
  <c r="D2844" i="65"/>
  <c r="C2844" i="65"/>
  <c r="B2844" i="65"/>
  <c r="A2844" i="65"/>
  <c r="N2843" i="65"/>
  <c r="M2843" i="65"/>
  <c r="L2843" i="65"/>
  <c r="K2843" i="65"/>
  <c r="J2843" i="65"/>
  <c r="I2843" i="65"/>
  <c r="H2843" i="65"/>
  <c r="G2843" i="65"/>
  <c r="F2843" i="65"/>
  <c r="E2843" i="65"/>
  <c r="D2843" i="65"/>
  <c r="C2843" i="65"/>
  <c r="B2843" i="65"/>
  <c r="A2843" i="65"/>
  <c r="N2842" i="65"/>
  <c r="M2842" i="65"/>
  <c r="L2842" i="65"/>
  <c r="K2842" i="65"/>
  <c r="J2842" i="65"/>
  <c r="I2842" i="65"/>
  <c r="H2842" i="65"/>
  <c r="G2842" i="65"/>
  <c r="F2842" i="65"/>
  <c r="E2842" i="65"/>
  <c r="D2842" i="65"/>
  <c r="C2842" i="65"/>
  <c r="B2842" i="65"/>
  <c r="A2842" i="65"/>
  <c r="N2841" i="65"/>
  <c r="M2841" i="65"/>
  <c r="L2841" i="65"/>
  <c r="K2841" i="65"/>
  <c r="J2841" i="65"/>
  <c r="I2841" i="65"/>
  <c r="H2841" i="65"/>
  <c r="G2841" i="65"/>
  <c r="F2841" i="65"/>
  <c r="E2841" i="65"/>
  <c r="D2841" i="65"/>
  <c r="C2841" i="65"/>
  <c r="B2841" i="65"/>
  <c r="A2841" i="65"/>
  <c r="N2840" i="65"/>
  <c r="M2840" i="65"/>
  <c r="L2840" i="65"/>
  <c r="K2840" i="65"/>
  <c r="J2840" i="65"/>
  <c r="I2840" i="65"/>
  <c r="H2840" i="65"/>
  <c r="G2840" i="65"/>
  <c r="F2840" i="65"/>
  <c r="E2840" i="65"/>
  <c r="D2840" i="65"/>
  <c r="C2840" i="65"/>
  <c r="B2840" i="65"/>
  <c r="A2840" i="65"/>
  <c r="N2839" i="65"/>
  <c r="M2839" i="65"/>
  <c r="L2839" i="65"/>
  <c r="K2839" i="65"/>
  <c r="J2839" i="65"/>
  <c r="I2839" i="65"/>
  <c r="H2839" i="65"/>
  <c r="G2839" i="65"/>
  <c r="F2839" i="65"/>
  <c r="E2839" i="65"/>
  <c r="D2839" i="65"/>
  <c r="C2839" i="65"/>
  <c r="B2839" i="65"/>
  <c r="A2839" i="65"/>
  <c r="N2838" i="65"/>
  <c r="M2838" i="65"/>
  <c r="L2838" i="65"/>
  <c r="K2838" i="65"/>
  <c r="J2838" i="65"/>
  <c r="I2838" i="65"/>
  <c r="H2838" i="65"/>
  <c r="G2838" i="65"/>
  <c r="F2838" i="65"/>
  <c r="E2838" i="65"/>
  <c r="D2838" i="65"/>
  <c r="C2838" i="65"/>
  <c r="B2838" i="65"/>
  <c r="A2838" i="65"/>
  <c r="N2837" i="65"/>
  <c r="M2837" i="65"/>
  <c r="L2837" i="65"/>
  <c r="K2837" i="65"/>
  <c r="J2837" i="65"/>
  <c r="I2837" i="65"/>
  <c r="H2837" i="65"/>
  <c r="G2837" i="65"/>
  <c r="F2837" i="65"/>
  <c r="E2837" i="65"/>
  <c r="D2837" i="65"/>
  <c r="C2837" i="65"/>
  <c r="B2837" i="65"/>
  <c r="A2837" i="65"/>
  <c r="N2836" i="65"/>
  <c r="M2836" i="65"/>
  <c r="L2836" i="65"/>
  <c r="K2836" i="65"/>
  <c r="J2836" i="65"/>
  <c r="I2836" i="65"/>
  <c r="H2836" i="65"/>
  <c r="G2836" i="65"/>
  <c r="F2836" i="65"/>
  <c r="E2836" i="65"/>
  <c r="D2836" i="65"/>
  <c r="C2836" i="65"/>
  <c r="B2836" i="65"/>
  <c r="A2836" i="65"/>
  <c r="N2835" i="65"/>
  <c r="M2835" i="65"/>
  <c r="L2835" i="65"/>
  <c r="K2835" i="65"/>
  <c r="J2835" i="65"/>
  <c r="I2835" i="65"/>
  <c r="H2835" i="65"/>
  <c r="G2835" i="65"/>
  <c r="F2835" i="65"/>
  <c r="E2835" i="65"/>
  <c r="D2835" i="65"/>
  <c r="C2835" i="65"/>
  <c r="B2835" i="65"/>
  <c r="A2835" i="65"/>
  <c r="N2834" i="65"/>
  <c r="M2834" i="65"/>
  <c r="L2834" i="65"/>
  <c r="K2834" i="65"/>
  <c r="J2834" i="65"/>
  <c r="I2834" i="65"/>
  <c r="H2834" i="65"/>
  <c r="G2834" i="65"/>
  <c r="F2834" i="65"/>
  <c r="E2834" i="65"/>
  <c r="D2834" i="65"/>
  <c r="C2834" i="65"/>
  <c r="B2834" i="65"/>
  <c r="A2834" i="65"/>
  <c r="N2833" i="65"/>
  <c r="M2833" i="65"/>
  <c r="L2833" i="65"/>
  <c r="K2833" i="65"/>
  <c r="J2833" i="65"/>
  <c r="I2833" i="65"/>
  <c r="H2833" i="65"/>
  <c r="G2833" i="65"/>
  <c r="F2833" i="65"/>
  <c r="E2833" i="65"/>
  <c r="D2833" i="65"/>
  <c r="C2833" i="65"/>
  <c r="B2833" i="65"/>
  <c r="A2833" i="65"/>
  <c r="N2832" i="65"/>
  <c r="M2832" i="65"/>
  <c r="L2832" i="65"/>
  <c r="K2832" i="65"/>
  <c r="J2832" i="65"/>
  <c r="I2832" i="65"/>
  <c r="H2832" i="65"/>
  <c r="G2832" i="65"/>
  <c r="F2832" i="65"/>
  <c r="E2832" i="65"/>
  <c r="D2832" i="65"/>
  <c r="C2832" i="65"/>
  <c r="B2832" i="65"/>
  <c r="A2832" i="65"/>
  <c r="N2831" i="65"/>
  <c r="M2831" i="65"/>
  <c r="L2831" i="65"/>
  <c r="K2831" i="65"/>
  <c r="J2831" i="65"/>
  <c r="I2831" i="65"/>
  <c r="H2831" i="65"/>
  <c r="G2831" i="65"/>
  <c r="F2831" i="65"/>
  <c r="E2831" i="65"/>
  <c r="D2831" i="65"/>
  <c r="C2831" i="65"/>
  <c r="B2831" i="65"/>
  <c r="A2831" i="65"/>
  <c r="N2830" i="65"/>
  <c r="M2830" i="65"/>
  <c r="L2830" i="65"/>
  <c r="K2830" i="65"/>
  <c r="J2830" i="65"/>
  <c r="I2830" i="65"/>
  <c r="H2830" i="65"/>
  <c r="G2830" i="65"/>
  <c r="F2830" i="65"/>
  <c r="E2830" i="65"/>
  <c r="D2830" i="65"/>
  <c r="C2830" i="65"/>
  <c r="B2830" i="65"/>
  <c r="A2830" i="65"/>
  <c r="N2829" i="65"/>
  <c r="M2829" i="65"/>
  <c r="L2829" i="65"/>
  <c r="K2829" i="65"/>
  <c r="J2829" i="65"/>
  <c r="I2829" i="65"/>
  <c r="H2829" i="65"/>
  <c r="G2829" i="65"/>
  <c r="F2829" i="65"/>
  <c r="E2829" i="65"/>
  <c r="D2829" i="65"/>
  <c r="C2829" i="65"/>
  <c r="B2829" i="65"/>
  <c r="A2829" i="65"/>
  <c r="N2828" i="65"/>
  <c r="M2828" i="65"/>
  <c r="L2828" i="65"/>
  <c r="K2828" i="65"/>
  <c r="J2828" i="65"/>
  <c r="I2828" i="65"/>
  <c r="H2828" i="65"/>
  <c r="G2828" i="65"/>
  <c r="F2828" i="65"/>
  <c r="E2828" i="65"/>
  <c r="D2828" i="65"/>
  <c r="C2828" i="65"/>
  <c r="B2828" i="65"/>
  <c r="A2828" i="65"/>
  <c r="N2827" i="65"/>
  <c r="M2827" i="65"/>
  <c r="L2827" i="65"/>
  <c r="K2827" i="65"/>
  <c r="J2827" i="65"/>
  <c r="I2827" i="65"/>
  <c r="H2827" i="65"/>
  <c r="G2827" i="65"/>
  <c r="F2827" i="65"/>
  <c r="E2827" i="65"/>
  <c r="D2827" i="65"/>
  <c r="C2827" i="65"/>
  <c r="B2827" i="65"/>
  <c r="A2827" i="65"/>
  <c r="N2826" i="65"/>
  <c r="M2826" i="65"/>
  <c r="L2826" i="65"/>
  <c r="K2826" i="65"/>
  <c r="J2826" i="65"/>
  <c r="I2826" i="65"/>
  <c r="H2826" i="65"/>
  <c r="G2826" i="65"/>
  <c r="F2826" i="65"/>
  <c r="E2826" i="65"/>
  <c r="D2826" i="65"/>
  <c r="C2826" i="65"/>
  <c r="B2826" i="65"/>
  <c r="A2826" i="65"/>
  <c r="N2825" i="65"/>
  <c r="M2825" i="65"/>
  <c r="L2825" i="65"/>
  <c r="K2825" i="65"/>
  <c r="J2825" i="65"/>
  <c r="I2825" i="65"/>
  <c r="H2825" i="65"/>
  <c r="G2825" i="65"/>
  <c r="F2825" i="65"/>
  <c r="E2825" i="65"/>
  <c r="D2825" i="65"/>
  <c r="C2825" i="65"/>
  <c r="B2825" i="65"/>
  <c r="A2825" i="65"/>
  <c r="N2824" i="65"/>
  <c r="M2824" i="65"/>
  <c r="L2824" i="65"/>
  <c r="K2824" i="65"/>
  <c r="J2824" i="65"/>
  <c r="I2824" i="65"/>
  <c r="H2824" i="65"/>
  <c r="G2824" i="65"/>
  <c r="F2824" i="65"/>
  <c r="E2824" i="65"/>
  <c r="D2824" i="65"/>
  <c r="C2824" i="65"/>
  <c r="B2824" i="65"/>
  <c r="A2824" i="65"/>
  <c r="N2823" i="65"/>
  <c r="M2823" i="65"/>
  <c r="L2823" i="65"/>
  <c r="K2823" i="65"/>
  <c r="J2823" i="65"/>
  <c r="I2823" i="65"/>
  <c r="H2823" i="65"/>
  <c r="G2823" i="65"/>
  <c r="F2823" i="65"/>
  <c r="E2823" i="65"/>
  <c r="D2823" i="65"/>
  <c r="C2823" i="65"/>
  <c r="B2823" i="65"/>
  <c r="A2823" i="65"/>
  <c r="N2822" i="65"/>
  <c r="M2822" i="65"/>
  <c r="L2822" i="65"/>
  <c r="K2822" i="65"/>
  <c r="J2822" i="65"/>
  <c r="I2822" i="65"/>
  <c r="H2822" i="65"/>
  <c r="G2822" i="65"/>
  <c r="F2822" i="65"/>
  <c r="E2822" i="65"/>
  <c r="D2822" i="65"/>
  <c r="C2822" i="65"/>
  <c r="B2822" i="65"/>
  <c r="A2822" i="65"/>
  <c r="N2821" i="65"/>
  <c r="M2821" i="65"/>
  <c r="L2821" i="65"/>
  <c r="K2821" i="65"/>
  <c r="J2821" i="65"/>
  <c r="I2821" i="65"/>
  <c r="H2821" i="65"/>
  <c r="G2821" i="65"/>
  <c r="F2821" i="65"/>
  <c r="E2821" i="65"/>
  <c r="D2821" i="65"/>
  <c r="C2821" i="65"/>
  <c r="B2821" i="65"/>
  <c r="A2821" i="65"/>
  <c r="N2820" i="65"/>
  <c r="M2820" i="65"/>
  <c r="L2820" i="65"/>
  <c r="K2820" i="65"/>
  <c r="J2820" i="65"/>
  <c r="I2820" i="65"/>
  <c r="H2820" i="65"/>
  <c r="G2820" i="65"/>
  <c r="F2820" i="65"/>
  <c r="E2820" i="65"/>
  <c r="D2820" i="65"/>
  <c r="C2820" i="65"/>
  <c r="B2820" i="65"/>
  <c r="A2820" i="65"/>
  <c r="N2819" i="65"/>
  <c r="M2819" i="65"/>
  <c r="L2819" i="65"/>
  <c r="K2819" i="65"/>
  <c r="J2819" i="65"/>
  <c r="I2819" i="65"/>
  <c r="H2819" i="65"/>
  <c r="G2819" i="65"/>
  <c r="F2819" i="65"/>
  <c r="E2819" i="65"/>
  <c r="D2819" i="65"/>
  <c r="C2819" i="65"/>
  <c r="B2819" i="65"/>
  <c r="A2819" i="65"/>
  <c r="N2818" i="65"/>
  <c r="M2818" i="65"/>
  <c r="L2818" i="65"/>
  <c r="K2818" i="65"/>
  <c r="J2818" i="65"/>
  <c r="I2818" i="65"/>
  <c r="H2818" i="65"/>
  <c r="G2818" i="65"/>
  <c r="F2818" i="65"/>
  <c r="E2818" i="65"/>
  <c r="D2818" i="65"/>
  <c r="C2818" i="65"/>
  <c r="B2818" i="65"/>
  <c r="A2818" i="65"/>
  <c r="N2817" i="65"/>
  <c r="M2817" i="65"/>
  <c r="L2817" i="65"/>
  <c r="K2817" i="65"/>
  <c r="J2817" i="65"/>
  <c r="I2817" i="65"/>
  <c r="H2817" i="65"/>
  <c r="G2817" i="65"/>
  <c r="F2817" i="65"/>
  <c r="E2817" i="65"/>
  <c r="D2817" i="65"/>
  <c r="C2817" i="65"/>
  <c r="B2817" i="65"/>
  <c r="A2817" i="65"/>
  <c r="N2816" i="65"/>
  <c r="M2816" i="65"/>
  <c r="L2816" i="65"/>
  <c r="K2816" i="65"/>
  <c r="J2816" i="65"/>
  <c r="I2816" i="65"/>
  <c r="H2816" i="65"/>
  <c r="G2816" i="65"/>
  <c r="F2816" i="65"/>
  <c r="E2816" i="65"/>
  <c r="D2816" i="65"/>
  <c r="C2816" i="65"/>
  <c r="B2816" i="65"/>
  <c r="A2816" i="65"/>
  <c r="N2815" i="65"/>
  <c r="M2815" i="65"/>
  <c r="L2815" i="65"/>
  <c r="K2815" i="65"/>
  <c r="J2815" i="65"/>
  <c r="I2815" i="65"/>
  <c r="H2815" i="65"/>
  <c r="G2815" i="65"/>
  <c r="F2815" i="65"/>
  <c r="E2815" i="65"/>
  <c r="D2815" i="65"/>
  <c r="C2815" i="65"/>
  <c r="B2815" i="65"/>
  <c r="A2815" i="65"/>
  <c r="N2814" i="65"/>
  <c r="M2814" i="65"/>
  <c r="L2814" i="65"/>
  <c r="K2814" i="65"/>
  <c r="J2814" i="65"/>
  <c r="I2814" i="65"/>
  <c r="H2814" i="65"/>
  <c r="G2814" i="65"/>
  <c r="F2814" i="65"/>
  <c r="E2814" i="65"/>
  <c r="D2814" i="65"/>
  <c r="C2814" i="65"/>
  <c r="B2814" i="65"/>
  <c r="A2814" i="65"/>
  <c r="N2813" i="65"/>
  <c r="M2813" i="65"/>
  <c r="L2813" i="65"/>
  <c r="K2813" i="65"/>
  <c r="J2813" i="65"/>
  <c r="I2813" i="65"/>
  <c r="H2813" i="65"/>
  <c r="G2813" i="65"/>
  <c r="F2813" i="65"/>
  <c r="E2813" i="65"/>
  <c r="D2813" i="65"/>
  <c r="C2813" i="65"/>
  <c r="B2813" i="65"/>
  <c r="A2813" i="65"/>
  <c r="N2812" i="65"/>
  <c r="M2812" i="65"/>
  <c r="L2812" i="65"/>
  <c r="K2812" i="65"/>
  <c r="J2812" i="65"/>
  <c r="I2812" i="65"/>
  <c r="H2812" i="65"/>
  <c r="G2812" i="65"/>
  <c r="F2812" i="65"/>
  <c r="E2812" i="65"/>
  <c r="D2812" i="65"/>
  <c r="C2812" i="65"/>
  <c r="B2812" i="65"/>
  <c r="A2812" i="65"/>
  <c r="N2811" i="65"/>
  <c r="M2811" i="65"/>
  <c r="L2811" i="65"/>
  <c r="K2811" i="65"/>
  <c r="J2811" i="65"/>
  <c r="I2811" i="65"/>
  <c r="H2811" i="65"/>
  <c r="G2811" i="65"/>
  <c r="F2811" i="65"/>
  <c r="E2811" i="65"/>
  <c r="D2811" i="65"/>
  <c r="C2811" i="65"/>
  <c r="B2811" i="65"/>
  <c r="A2811" i="65"/>
  <c r="N2810" i="65"/>
  <c r="M2810" i="65"/>
  <c r="L2810" i="65"/>
  <c r="K2810" i="65"/>
  <c r="J2810" i="65"/>
  <c r="I2810" i="65"/>
  <c r="H2810" i="65"/>
  <c r="G2810" i="65"/>
  <c r="F2810" i="65"/>
  <c r="E2810" i="65"/>
  <c r="D2810" i="65"/>
  <c r="C2810" i="65"/>
  <c r="B2810" i="65"/>
  <c r="A2810" i="65"/>
  <c r="N2809" i="65"/>
  <c r="M2809" i="65"/>
  <c r="L2809" i="65"/>
  <c r="K2809" i="65"/>
  <c r="J2809" i="65"/>
  <c r="I2809" i="65"/>
  <c r="H2809" i="65"/>
  <c r="G2809" i="65"/>
  <c r="F2809" i="65"/>
  <c r="E2809" i="65"/>
  <c r="D2809" i="65"/>
  <c r="C2809" i="65"/>
  <c r="B2809" i="65"/>
  <c r="A2809" i="65"/>
  <c r="N2808" i="65"/>
  <c r="M2808" i="65"/>
  <c r="L2808" i="65"/>
  <c r="K2808" i="65"/>
  <c r="J2808" i="65"/>
  <c r="I2808" i="65"/>
  <c r="H2808" i="65"/>
  <c r="G2808" i="65"/>
  <c r="F2808" i="65"/>
  <c r="E2808" i="65"/>
  <c r="D2808" i="65"/>
  <c r="C2808" i="65"/>
  <c r="B2808" i="65"/>
  <c r="A2808" i="65"/>
  <c r="N2807" i="65"/>
  <c r="M2807" i="65"/>
  <c r="L2807" i="65"/>
  <c r="K2807" i="65"/>
  <c r="J2807" i="65"/>
  <c r="I2807" i="65"/>
  <c r="H2807" i="65"/>
  <c r="G2807" i="65"/>
  <c r="F2807" i="65"/>
  <c r="E2807" i="65"/>
  <c r="D2807" i="65"/>
  <c r="C2807" i="65"/>
  <c r="B2807" i="65"/>
  <c r="A2807" i="65"/>
  <c r="N2806" i="65"/>
  <c r="M2806" i="65"/>
  <c r="L2806" i="65"/>
  <c r="K2806" i="65"/>
  <c r="J2806" i="65"/>
  <c r="I2806" i="65"/>
  <c r="H2806" i="65"/>
  <c r="G2806" i="65"/>
  <c r="F2806" i="65"/>
  <c r="E2806" i="65"/>
  <c r="D2806" i="65"/>
  <c r="C2806" i="65"/>
  <c r="B2806" i="65"/>
  <c r="A2806" i="65"/>
  <c r="N2805" i="65"/>
  <c r="M2805" i="65"/>
  <c r="L2805" i="65"/>
  <c r="K2805" i="65"/>
  <c r="J2805" i="65"/>
  <c r="I2805" i="65"/>
  <c r="H2805" i="65"/>
  <c r="G2805" i="65"/>
  <c r="F2805" i="65"/>
  <c r="E2805" i="65"/>
  <c r="D2805" i="65"/>
  <c r="C2805" i="65"/>
  <c r="B2805" i="65"/>
  <c r="A2805" i="65"/>
  <c r="N2804" i="65"/>
  <c r="M2804" i="65"/>
  <c r="L2804" i="65"/>
  <c r="K2804" i="65"/>
  <c r="J2804" i="65"/>
  <c r="I2804" i="65"/>
  <c r="H2804" i="65"/>
  <c r="G2804" i="65"/>
  <c r="F2804" i="65"/>
  <c r="E2804" i="65"/>
  <c r="D2804" i="65"/>
  <c r="C2804" i="65"/>
  <c r="B2804" i="65"/>
  <c r="A2804" i="65"/>
  <c r="N2803" i="65"/>
  <c r="M2803" i="65"/>
  <c r="L2803" i="65"/>
  <c r="K2803" i="65"/>
  <c r="J2803" i="65"/>
  <c r="I2803" i="65"/>
  <c r="H2803" i="65"/>
  <c r="G2803" i="65"/>
  <c r="F2803" i="65"/>
  <c r="E2803" i="65"/>
  <c r="D2803" i="65"/>
  <c r="C2803" i="65"/>
  <c r="B2803" i="65"/>
  <c r="A2803" i="65"/>
  <c r="N2802" i="65"/>
  <c r="M2802" i="65"/>
  <c r="L2802" i="65"/>
  <c r="K2802" i="65"/>
  <c r="J2802" i="65"/>
  <c r="I2802" i="65"/>
  <c r="H2802" i="65"/>
  <c r="G2802" i="65"/>
  <c r="F2802" i="65"/>
  <c r="E2802" i="65"/>
  <c r="D2802" i="65"/>
  <c r="C2802" i="65"/>
  <c r="B2802" i="65"/>
  <c r="A2802" i="65"/>
  <c r="N2801" i="65"/>
  <c r="M2801" i="65"/>
  <c r="L2801" i="65"/>
  <c r="K2801" i="65"/>
  <c r="J2801" i="65"/>
  <c r="I2801" i="65"/>
  <c r="H2801" i="65"/>
  <c r="G2801" i="65"/>
  <c r="F2801" i="65"/>
  <c r="E2801" i="65"/>
  <c r="D2801" i="65"/>
  <c r="C2801" i="65"/>
  <c r="B2801" i="65"/>
  <c r="A2801" i="65"/>
  <c r="N2800" i="65"/>
  <c r="M2800" i="65"/>
  <c r="L2800" i="65"/>
  <c r="K2800" i="65"/>
  <c r="J2800" i="65"/>
  <c r="I2800" i="65"/>
  <c r="H2800" i="65"/>
  <c r="G2800" i="65"/>
  <c r="F2800" i="65"/>
  <c r="E2800" i="65"/>
  <c r="D2800" i="65"/>
  <c r="C2800" i="65"/>
  <c r="B2800" i="65"/>
  <c r="A2800" i="65"/>
  <c r="N2799" i="65"/>
  <c r="M2799" i="65"/>
  <c r="L2799" i="65"/>
  <c r="K2799" i="65"/>
  <c r="J2799" i="65"/>
  <c r="I2799" i="65"/>
  <c r="H2799" i="65"/>
  <c r="G2799" i="65"/>
  <c r="F2799" i="65"/>
  <c r="E2799" i="65"/>
  <c r="D2799" i="65"/>
  <c r="C2799" i="65"/>
  <c r="B2799" i="65"/>
  <c r="A2799" i="65"/>
  <c r="N2798" i="65"/>
  <c r="M2798" i="65"/>
  <c r="L2798" i="65"/>
  <c r="K2798" i="65"/>
  <c r="J2798" i="65"/>
  <c r="I2798" i="65"/>
  <c r="H2798" i="65"/>
  <c r="G2798" i="65"/>
  <c r="F2798" i="65"/>
  <c r="E2798" i="65"/>
  <c r="D2798" i="65"/>
  <c r="C2798" i="65"/>
  <c r="B2798" i="65"/>
  <c r="A2798" i="65"/>
  <c r="N2797" i="65"/>
  <c r="M2797" i="65"/>
  <c r="L2797" i="65"/>
  <c r="K2797" i="65"/>
  <c r="J2797" i="65"/>
  <c r="I2797" i="65"/>
  <c r="H2797" i="65"/>
  <c r="G2797" i="65"/>
  <c r="F2797" i="65"/>
  <c r="E2797" i="65"/>
  <c r="D2797" i="65"/>
  <c r="C2797" i="65"/>
  <c r="B2797" i="65"/>
  <c r="A2797" i="65"/>
  <c r="N2796" i="65"/>
  <c r="M2796" i="65"/>
  <c r="L2796" i="65"/>
  <c r="K2796" i="65"/>
  <c r="J2796" i="65"/>
  <c r="I2796" i="65"/>
  <c r="H2796" i="65"/>
  <c r="G2796" i="65"/>
  <c r="F2796" i="65"/>
  <c r="E2796" i="65"/>
  <c r="D2796" i="65"/>
  <c r="C2796" i="65"/>
  <c r="B2796" i="65"/>
  <c r="A2796" i="65"/>
  <c r="N2795" i="65"/>
  <c r="M2795" i="65"/>
  <c r="L2795" i="65"/>
  <c r="K2795" i="65"/>
  <c r="J2795" i="65"/>
  <c r="I2795" i="65"/>
  <c r="H2795" i="65"/>
  <c r="G2795" i="65"/>
  <c r="F2795" i="65"/>
  <c r="E2795" i="65"/>
  <c r="D2795" i="65"/>
  <c r="C2795" i="65"/>
  <c r="B2795" i="65"/>
  <c r="A2795" i="65"/>
  <c r="N2794" i="65"/>
  <c r="M2794" i="65"/>
  <c r="L2794" i="65"/>
  <c r="K2794" i="65"/>
  <c r="J2794" i="65"/>
  <c r="I2794" i="65"/>
  <c r="H2794" i="65"/>
  <c r="G2794" i="65"/>
  <c r="F2794" i="65"/>
  <c r="E2794" i="65"/>
  <c r="D2794" i="65"/>
  <c r="C2794" i="65"/>
  <c r="B2794" i="65"/>
  <c r="A2794" i="65"/>
  <c r="N2793" i="65"/>
  <c r="M2793" i="65"/>
  <c r="L2793" i="65"/>
  <c r="K2793" i="65"/>
  <c r="J2793" i="65"/>
  <c r="I2793" i="65"/>
  <c r="H2793" i="65"/>
  <c r="G2793" i="65"/>
  <c r="F2793" i="65"/>
  <c r="E2793" i="65"/>
  <c r="D2793" i="65"/>
  <c r="C2793" i="65"/>
  <c r="B2793" i="65"/>
  <c r="A2793" i="65"/>
  <c r="N2792" i="65"/>
  <c r="M2792" i="65"/>
  <c r="L2792" i="65"/>
  <c r="K2792" i="65"/>
  <c r="J2792" i="65"/>
  <c r="I2792" i="65"/>
  <c r="H2792" i="65"/>
  <c r="G2792" i="65"/>
  <c r="F2792" i="65"/>
  <c r="E2792" i="65"/>
  <c r="D2792" i="65"/>
  <c r="C2792" i="65"/>
  <c r="B2792" i="65"/>
  <c r="A2792" i="65"/>
  <c r="N2791" i="65"/>
  <c r="M2791" i="65"/>
  <c r="L2791" i="65"/>
  <c r="K2791" i="65"/>
  <c r="J2791" i="65"/>
  <c r="I2791" i="65"/>
  <c r="H2791" i="65"/>
  <c r="G2791" i="65"/>
  <c r="F2791" i="65"/>
  <c r="E2791" i="65"/>
  <c r="D2791" i="65"/>
  <c r="C2791" i="65"/>
  <c r="B2791" i="65"/>
  <c r="A2791" i="65"/>
  <c r="N2790" i="65"/>
  <c r="M2790" i="65"/>
  <c r="L2790" i="65"/>
  <c r="K2790" i="65"/>
  <c r="J2790" i="65"/>
  <c r="I2790" i="65"/>
  <c r="H2790" i="65"/>
  <c r="G2790" i="65"/>
  <c r="F2790" i="65"/>
  <c r="E2790" i="65"/>
  <c r="D2790" i="65"/>
  <c r="C2790" i="65"/>
  <c r="B2790" i="65"/>
  <c r="A2790" i="65"/>
  <c r="N2789" i="65"/>
  <c r="M2789" i="65"/>
  <c r="L2789" i="65"/>
  <c r="K2789" i="65"/>
  <c r="J2789" i="65"/>
  <c r="I2789" i="65"/>
  <c r="H2789" i="65"/>
  <c r="G2789" i="65"/>
  <c r="F2789" i="65"/>
  <c r="E2789" i="65"/>
  <c r="D2789" i="65"/>
  <c r="C2789" i="65"/>
  <c r="B2789" i="65"/>
  <c r="A2789" i="65"/>
  <c r="N2788" i="65"/>
  <c r="M2788" i="65"/>
  <c r="L2788" i="65"/>
  <c r="K2788" i="65"/>
  <c r="J2788" i="65"/>
  <c r="I2788" i="65"/>
  <c r="H2788" i="65"/>
  <c r="G2788" i="65"/>
  <c r="F2788" i="65"/>
  <c r="E2788" i="65"/>
  <c r="D2788" i="65"/>
  <c r="C2788" i="65"/>
  <c r="B2788" i="65"/>
  <c r="A2788" i="65"/>
  <c r="N2787" i="65"/>
  <c r="M2787" i="65"/>
  <c r="L2787" i="65"/>
  <c r="K2787" i="65"/>
  <c r="J2787" i="65"/>
  <c r="I2787" i="65"/>
  <c r="H2787" i="65"/>
  <c r="G2787" i="65"/>
  <c r="F2787" i="65"/>
  <c r="E2787" i="65"/>
  <c r="D2787" i="65"/>
  <c r="C2787" i="65"/>
  <c r="B2787" i="65"/>
  <c r="A2787" i="65"/>
  <c r="N2786" i="65"/>
  <c r="M2786" i="65"/>
  <c r="L2786" i="65"/>
  <c r="K2786" i="65"/>
  <c r="J2786" i="65"/>
  <c r="I2786" i="65"/>
  <c r="H2786" i="65"/>
  <c r="G2786" i="65"/>
  <c r="F2786" i="65"/>
  <c r="E2786" i="65"/>
  <c r="D2786" i="65"/>
  <c r="C2786" i="65"/>
  <c r="B2786" i="65"/>
  <c r="A2786" i="65"/>
  <c r="N2785" i="65"/>
  <c r="M2785" i="65"/>
  <c r="L2785" i="65"/>
  <c r="K2785" i="65"/>
  <c r="J2785" i="65"/>
  <c r="I2785" i="65"/>
  <c r="H2785" i="65"/>
  <c r="G2785" i="65"/>
  <c r="F2785" i="65"/>
  <c r="E2785" i="65"/>
  <c r="D2785" i="65"/>
  <c r="C2785" i="65"/>
  <c r="B2785" i="65"/>
  <c r="A2785" i="65"/>
  <c r="N2784" i="65"/>
  <c r="M2784" i="65"/>
  <c r="L2784" i="65"/>
  <c r="K2784" i="65"/>
  <c r="J2784" i="65"/>
  <c r="I2784" i="65"/>
  <c r="H2784" i="65"/>
  <c r="G2784" i="65"/>
  <c r="F2784" i="65"/>
  <c r="E2784" i="65"/>
  <c r="D2784" i="65"/>
  <c r="C2784" i="65"/>
  <c r="B2784" i="65"/>
  <c r="A2784" i="65"/>
  <c r="N2783" i="65"/>
  <c r="M2783" i="65"/>
  <c r="L2783" i="65"/>
  <c r="K2783" i="65"/>
  <c r="J2783" i="65"/>
  <c r="I2783" i="65"/>
  <c r="H2783" i="65"/>
  <c r="G2783" i="65"/>
  <c r="F2783" i="65"/>
  <c r="E2783" i="65"/>
  <c r="D2783" i="65"/>
  <c r="C2783" i="65"/>
  <c r="B2783" i="65"/>
  <c r="A2783" i="65"/>
  <c r="N2782" i="65"/>
  <c r="M2782" i="65"/>
  <c r="L2782" i="65"/>
  <c r="K2782" i="65"/>
  <c r="J2782" i="65"/>
  <c r="I2782" i="65"/>
  <c r="H2782" i="65"/>
  <c r="G2782" i="65"/>
  <c r="F2782" i="65"/>
  <c r="E2782" i="65"/>
  <c r="D2782" i="65"/>
  <c r="C2782" i="65"/>
  <c r="B2782" i="65"/>
  <c r="A2782" i="65"/>
  <c r="N2781" i="65"/>
  <c r="M2781" i="65"/>
  <c r="L2781" i="65"/>
  <c r="K2781" i="65"/>
  <c r="J2781" i="65"/>
  <c r="I2781" i="65"/>
  <c r="H2781" i="65"/>
  <c r="G2781" i="65"/>
  <c r="F2781" i="65"/>
  <c r="E2781" i="65"/>
  <c r="D2781" i="65"/>
  <c r="C2781" i="65"/>
  <c r="B2781" i="65"/>
  <c r="A2781" i="65"/>
  <c r="N2780" i="65"/>
  <c r="M2780" i="65"/>
  <c r="L2780" i="65"/>
  <c r="K2780" i="65"/>
  <c r="J2780" i="65"/>
  <c r="I2780" i="65"/>
  <c r="H2780" i="65"/>
  <c r="G2780" i="65"/>
  <c r="F2780" i="65"/>
  <c r="E2780" i="65"/>
  <c r="D2780" i="65"/>
  <c r="C2780" i="65"/>
  <c r="B2780" i="65"/>
  <c r="A2780" i="65"/>
  <c r="N2779" i="65"/>
  <c r="M2779" i="65"/>
  <c r="L2779" i="65"/>
  <c r="K2779" i="65"/>
  <c r="J2779" i="65"/>
  <c r="I2779" i="65"/>
  <c r="H2779" i="65"/>
  <c r="G2779" i="65"/>
  <c r="F2779" i="65"/>
  <c r="E2779" i="65"/>
  <c r="D2779" i="65"/>
  <c r="C2779" i="65"/>
  <c r="B2779" i="65"/>
  <c r="A2779" i="65"/>
  <c r="N2778" i="65"/>
  <c r="M2778" i="65"/>
  <c r="L2778" i="65"/>
  <c r="K2778" i="65"/>
  <c r="J2778" i="65"/>
  <c r="I2778" i="65"/>
  <c r="H2778" i="65"/>
  <c r="G2778" i="65"/>
  <c r="F2778" i="65"/>
  <c r="E2778" i="65"/>
  <c r="D2778" i="65"/>
  <c r="C2778" i="65"/>
  <c r="B2778" i="65"/>
  <c r="A2778" i="65"/>
  <c r="N2777" i="65"/>
  <c r="M2777" i="65"/>
  <c r="L2777" i="65"/>
  <c r="K2777" i="65"/>
  <c r="J2777" i="65"/>
  <c r="I2777" i="65"/>
  <c r="H2777" i="65"/>
  <c r="G2777" i="65"/>
  <c r="F2777" i="65"/>
  <c r="E2777" i="65"/>
  <c r="D2777" i="65"/>
  <c r="C2777" i="65"/>
  <c r="B2777" i="65"/>
  <c r="A2777" i="65"/>
  <c r="N2776" i="65"/>
  <c r="M2776" i="65"/>
  <c r="L2776" i="65"/>
  <c r="K2776" i="65"/>
  <c r="J2776" i="65"/>
  <c r="I2776" i="65"/>
  <c r="H2776" i="65"/>
  <c r="G2776" i="65"/>
  <c r="F2776" i="65"/>
  <c r="E2776" i="65"/>
  <c r="D2776" i="65"/>
  <c r="C2776" i="65"/>
  <c r="B2776" i="65"/>
  <c r="A2776" i="65"/>
  <c r="N2775" i="65"/>
  <c r="M2775" i="65"/>
  <c r="L2775" i="65"/>
  <c r="K2775" i="65"/>
  <c r="J2775" i="65"/>
  <c r="I2775" i="65"/>
  <c r="H2775" i="65"/>
  <c r="G2775" i="65"/>
  <c r="F2775" i="65"/>
  <c r="E2775" i="65"/>
  <c r="D2775" i="65"/>
  <c r="C2775" i="65"/>
  <c r="B2775" i="65"/>
  <c r="A2775" i="65"/>
  <c r="N2774" i="65"/>
  <c r="M2774" i="65"/>
  <c r="L2774" i="65"/>
  <c r="K2774" i="65"/>
  <c r="J2774" i="65"/>
  <c r="I2774" i="65"/>
  <c r="H2774" i="65"/>
  <c r="G2774" i="65"/>
  <c r="F2774" i="65"/>
  <c r="E2774" i="65"/>
  <c r="D2774" i="65"/>
  <c r="C2774" i="65"/>
  <c r="B2774" i="65"/>
  <c r="A2774" i="65"/>
  <c r="N2773" i="65"/>
  <c r="M2773" i="65"/>
  <c r="L2773" i="65"/>
  <c r="K2773" i="65"/>
  <c r="J2773" i="65"/>
  <c r="I2773" i="65"/>
  <c r="H2773" i="65"/>
  <c r="G2773" i="65"/>
  <c r="F2773" i="65"/>
  <c r="E2773" i="65"/>
  <c r="D2773" i="65"/>
  <c r="C2773" i="65"/>
  <c r="B2773" i="65"/>
  <c r="A2773" i="65"/>
  <c r="N2772" i="65"/>
  <c r="M2772" i="65"/>
  <c r="L2772" i="65"/>
  <c r="K2772" i="65"/>
  <c r="J2772" i="65"/>
  <c r="I2772" i="65"/>
  <c r="H2772" i="65"/>
  <c r="G2772" i="65"/>
  <c r="F2772" i="65"/>
  <c r="E2772" i="65"/>
  <c r="D2772" i="65"/>
  <c r="C2772" i="65"/>
  <c r="B2772" i="65"/>
  <c r="A2772" i="65"/>
  <c r="N2771" i="65"/>
  <c r="M2771" i="65"/>
  <c r="L2771" i="65"/>
  <c r="K2771" i="65"/>
  <c r="J2771" i="65"/>
  <c r="I2771" i="65"/>
  <c r="H2771" i="65"/>
  <c r="G2771" i="65"/>
  <c r="F2771" i="65"/>
  <c r="E2771" i="65"/>
  <c r="D2771" i="65"/>
  <c r="C2771" i="65"/>
  <c r="B2771" i="65"/>
  <c r="A2771" i="65"/>
  <c r="N2770" i="65"/>
  <c r="M2770" i="65"/>
  <c r="L2770" i="65"/>
  <c r="K2770" i="65"/>
  <c r="J2770" i="65"/>
  <c r="I2770" i="65"/>
  <c r="H2770" i="65"/>
  <c r="G2770" i="65"/>
  <c r="F2770" i="65"/>
  <c r="E2770" i="65"/>
  <c r="D2770" i="65"/>
  <c r="C2770" i="65"/>
  <c r="B2770" i="65"/>
  <c r="A2770" i="65"/>
  <c r="N2769" i="65"/>
  <c r="M2769" i="65"/>
  <c r="L2769" i="65"/>
  <c r="K2769" i="65"/>
  <c r="J2769" i="65"/>
  <c r="I2769" i="65"/>
  <c r="H2769" i="65"/>
  <c r="G2769" i="65"/>
  <c r="F2769" i="65"/>
  <c r="E2769" i="65"/>
  <c r="D2769" i="65"/>
  <c r="C2769" i="65"/>
  <c r="B2769" i="65"/>
  <c r="A2769" i="65"/>
  <c r="N2768" i="65"/>
  <c r="M2768" i="65"/>
  <c r="L2768" i="65"/>
  <c r="K2768" i="65"/>
  <c r="J2768" i="65"/>
  <c r="I2768" i="65"/>
  <c r="H2768" i="65"/>
  <c r="G2768" i="65"/>
  <c r="F2768" i="65"/>
  <c r="E2768" i="65"/>
  <c r="D2768" i="65"/>
  <c r="C2768" i="65"/>
  <c r="B2768" i="65"/>
  <c r="A2768" i="65"/>
  <c r="N2767" i="65"/>
  <c r="M2767" i="65"/>
  <c r="L2767" i="65"/>
  <c r="K2767" i="65"/>
  <c r="J2767" i="65"/>
  <c r="I2767" i="65"/>
  <c r="H2767" i="65"/>
  <c r="G2767" i="65"/>
  <c r="F2767" i="65"/>
  <c r="E2767" i="65"/>
  <c r="D2767" i="65"/>
  <c r="C2767" i="65"/>
  <c r="B2767" i="65"/>
  <c r="A2767" i="65"/>
  <c r="N2766" i="65"/>
  <c r="M2766" i="65"/>
  <c r="L2766" i="65"/>
  <c r="K2766" i="65"/>
  <c r="J2766" i="65"/>
  <c r="I2766" i="65"/>
  <c r="H2766" i="65"/>
  <c r="G2766" i="65"/>
  <c r="F2766" i="65"/>
  <c r="E2766" i="65"/>
  <c r="D2766" i="65"/>
  <c r="C2766" i="65"/>
  <c r="B2766" i="65"/>
  <c r="A2766" i="65"/>
  <c r="N2765" i="65"/>
  <c r="M2765" i="65"/>
  <c r="L2765" i="65"/>
  <c r="K2765" i="65"/>
  <c r="J2765" i="65"/>
  <c r="I2765" i="65"/>
  <c r="H2765" i="65"/>
  <c r="G2765" i="65"/>
  <c r="F2765" i="65"/>
  <c r="E2765" i="65"/>
  <c r="D2765" i="65"/>
  <c r="C2765" i="65"/>
  <c r="B2765" i="65"/>
  <c r="A2765" i="65"/>
  <c r="N2764" i="65"/>
  <c r="M2764" i="65"/>
  <c r="L2764" i="65"/>
  <c r="K2764" i="65"/>
  <c r="J2764" i="65"/>
  <c r="I2764" i="65"/>
  <c r="H2764" i="65"/>
  <c r="G2764" i="65"/>
  <c r="F2764" i="65"/>
  <c r="E2764" i="65"/>
  <c r="D2764" i="65"/>
  <c r="C2764" i="65"/>
  <c r="B2764" i="65"/>
  <c r="A2764" i="65"/>
  <c r="N2763" i="65"/>
  <c r="M2763" i="65"/>
  <c r="L2763" i="65"/>
  <c r="K2763" i="65"/>
  <c r="J2763" i="65"/>
  <c r="I2763" i="65"/>
  <c r="H2763" i="65"/>
  <c r="G2763" i="65"/>
  <c r="F2763" i="65"/>
  <c r="E2763" i="65"/>
  <c r="D2763" i="65"/>
  <c r="C2763" i="65"/>
  <c r="B2763" i="65"/>
  <c r="A2763" i="65"/>
  <c r="N2762" i="65"/>
  <c r="M2762" i="65"/>
  <c r="L2762" i="65"/>
  <c r="K2762" i="65"/>
  <c r="J2762" i="65"/>
  <c r="I2762" i="65"/>
  <c r="H2762" i="65"/>
  <c r="G2762" i="65"/>
  <c r="F2762" i="65"/>
  <c r="E2762" i="65"/>
  <c r="D2762" i="65"/>
  <c r="C2762" i="65"/>
  <c r="B2762" i="65"/>
  <c r="A2762" i="65"/>
  <c r="N2761" i="65"/>
  <c r="M2761" i="65"/>
  <c r="L2761" i="65"/>
  <c r="K2761" i="65"/>
  <c r="J2761" i="65"/>
  <c r="I2761" i="65"/>
  <c r="H2761" i="65"/>
  <c r="G2761" i="65"/>
  <c r="F2761" i="65"/>
  <c r="E2761" i="65"/>
  <c r="D2761" i="65"/>
  <c r="C2761" i="65"/>
  <c r="B2761" i="65"/>
  <c r="A2761" i="65"/>
  <c r="N2760" i="65"/>
  <c r="M2760" i="65"/>
  <c r="L2760" i="65"/>
  <c r="K2760" i="65"/>
  <c r="J2760" i="65"/>
  <c r="I2760" i="65"/>
  <c r="H2760" i="65"/>
  <c r="G2760" i="65"/>
  <c r="F2760" i="65"/>
  <c r="E2760" i="65"/>
  <c r="D2760" i="65"/>
  <c r="C2760" i="65"/>
  <c r="B2760" i="65"/>
  <c r="A2760" i="65"/>
  <c r="N2759" i="65"/>
  <c r="M2759" i="65"/>
  <c r="L2759" i="65"/>
  <c r="K2759" i="65"/>
  <c r="J2759" i="65"/>
  <c r="I2759" i="65"/>
  <c r="H2759" i="65"/>
  <c r="G2759" i="65"/>
  <c r="F2759" i="65"/>
  <c r="E2759" i="65"/>
  <c r="D2759" i="65"/>
  <c r="C2759" i="65"/>
  <c r="B2759" i="65"/>
  <c r="A2759" i="65"/>
  <c r="N2758" i="65"/>
  <c r="M2758" i="65"/>
  <c r="L2758" i="65"/>
  <c r="K2758" i="65"/>
  <c r="J2758" i="65"/>
  <c r="I2758" i="65"/>
  <c r="H2758" i="65"/>
  <c r="G2758" i="65"/>
  <c r="F2758" i="65"/>
  <c r="E2758" i="65"/>
  <c r="D2758" i="65"/>
  <c r="C2758" i="65"/>
  <c r="B2758" i="65"/>
  <c r="A2758" i="65"/>
  <c r="N2757" i="65"/>
  <c r="M2757" i="65"/>
  <c r="L2757" i="65"/>
  <c r="K2757" i="65"/>
  <c r="J2757" i="65"/>
  <c r="I2757" i="65"/>
  <c r="H2757" i="65"/>
  <c r="G2757" i="65"/>
  <c r="F2757" i="65"/>
  <c r="E2757" i="65"/>
  <c r="D2757" i="65"/>
  <c r="C2757" i="65"/>
  <c r="B2757" i="65"/>
  <c r="A2757" i="65"/>
  <c r="N2756" i="65"/>
  <c r="M2756" i="65"/>
  <c r="L2756" i="65"/>
  <c r="K2756" i="65"/>
  <c r="J2756" i="65"/>
  <c r="I2756" i="65"/>
  <c r="H2756" i="65"/>
  <c r="G2756" i="65"/>
  <c r="F2756" i="65"/>
  <c r="E2756" i="65"/>
  <c r="D2756" i="65"/>
  <c r="C2756" i="65"/>
  <c r="B2756" i="65"/>
  <c r="A2756" i="65"/>
  <c r="N2755" i="65"/>
  <c r="M2755" i="65"/>
  <c r="L2755" i="65"/>
  <c r="K2755" i="65"/>
  <c r="J2755" i="65"/>
  <c r="I2755" i="65"/>
  <c r="H2755" i="65"/>
  <c r="G2755" i="65"/>
  <c r="F2755" i="65"/>
  <c r="E2755" i="65"/>
  <c r="D2755" i="65"/>
  <c r="C2755" i="65"/>
  <c r="B2755" i="65"/>
  <c r="A2755" i="65"/>
  <c r="N2754" i="65"/>
  <c r="M2754" i="65"/>
  <c r="L2754" i="65"/>
  <c r="K2754" i="65"/>
  <c r="J2754" i="65"/>
  <c r="I2754" i="65"/>
  <c r="H2754" i="65"/>
  <c r="G2754" i="65"/>
  <c r="F2754" i="65"/>
  <c r="E2754" i="65"/>
  <c r="D2754" i="65"/>
  <c r="C2754" i="65"/>
  <c r="B2754" i="65"/>
  <c r="A2754" i="65"/>
  <c r="N2753" i="65"/>
  <c r="M2753" i="65"/>
  <c r="L2753" i="65"/>
  <c r="K2753" i="65"/>
  <c r="J2753" i="65"/>
  <c r="I2753" i="65"/>
  <c r="H2753" i="65"/>
  <c r="G2753" i="65"/>
  <c r="F2753" i="65"/>
  <c r="E2753" i="65"/>
  <c r="D2753" i="65"/>
  <c r="C2753" i="65"/>
  <c r="B2753" i="65"/>
  <c r="A2753" i="65"/>
  <c r="N2752" i="65"/>
  <c r="M2752" i="65"/>
  <c r="L2752" i="65"/>
  <c r="K2752" i="65"/>
  <c r="J2752" i="65"/>
  <c r="I2752" i="65"/>
  <c r="H2752" i="65"/>
  <c r="G2752" i="65"/>
  <c r="F2752" i="65"/>
  <c r="E2752" i="65"/>
  <c r="D2752" i="65"/>
  <c r="C2752" i="65"/>
  <c r="B2752" i="65"/>
  <c r="A2752" i="65"/>
  <c r="N2751" i="65"/>
  <c r="M2751" i="65"/>
  <c r="L2751" i="65"/>
  <c r="K2751" i="65"/>
  <c r="J2751" i="65"/>
  <c r="I2751" i="65"/>
  <c r="H2751" i="65"/>
  <c r="G2751" i="65"/>
  <c r="F2751" i="65"/>
  <c r="E2751" i="65"/>
  <c r="D2751" i="65"/>
  <c r="C2751" i="65"/>
  <c r="B2751" i="65"/>
  <c r="A2751" i="65"/>
  <c r="N2750" i="65"/>
  <c r="M2750" i="65"/>
  <c r="L2750" i="65"/>
  <c r="K2750" i="65"/>
  <c r="J2750" i="65"/>
  <c r="I2750" i="65"/>
  <c r="H2750" i="65"/>
  <c r="G2750" i="65"/>
  <c r="F2750" i="65"/>
  <c r="E2750" i="65"/>
  <c r="D2750" i="65"/>
  <c r="C2750" i="65"/>
  <c r="B2750" i="65"/>
  <c r="A2750" i="65"/>
  <c r="N2749" i="65"/>
  <c r="M2749" i="65"/>
  <c r="L2749" i="65"/>
  <c r="K2749" i="65"/>
  <c r="J2749" i="65"/>
  <c r="I2749" i="65"/>
  <c r="H2749" i="65"/>
  <c r="G2749" i="65"/>
  <c r="F2749" i="65"/>
  <c r="E2749" i="65"/>
  <c r="D2749" i="65"/>
  <c r="C2749" i="65"/>
  <c r="B2749" i="65"/>
  <c r="A2749" i="65"/>
  <c r="N2748" i="65"/>
  <c r="M2748" i="65"/>
  <c r="L2748" i="65"/>
  <c r="K2748" i="65"/>
  <c r="J2748" i="65"/>
  <c r="I2748" i="65"/>
  <c r="H2748" i="65"/>
  <c r="G2748" i="65"/>
  <c r="F2748" i="65"/>
  <c r="E2748" i="65"/>
  <c r="D2748" i="65"/>
  <c r="C2748" i="65"/>
  <c r="B2748" i="65"/>
  <c r="A2748" i="65"/>
  <c r="N2747" i="65"/>
  <c r="M2747" i="65"/>
  <c r="L2747" i="65"/>
  <c r="K2747" i="65"/>
  <c r="J2747" i="65"/>
  <c r="I2747" i="65"/>
  <c r="H2747" i="65"/>
  <c r="G2747" i="65"/>
  <c r="F2747" i="65"/>
  <c r="E2747" i="65"/>
  <c r="D2747" i="65"/>
  <c r="C2747" i="65"/>
  <c r="B2747" i="65"/>
  <c r="A2747" i="65"/>
  <c r="N2746" i="65"/>
  <c r="M2746" i="65"/>
  <c r="L2746" i="65"/>
  <c r="K2746" i="65"/>
  <c r="J2746" i="65"/>
  <c r="I2746" i="65"/>
  <c r="H2746" i="65"/>
  <c r="G2746" i="65"/>
  <c r="F2746" i="65"/>
  <c r="E2746" i="65"/>
  <c r="D2746" i="65"/>
  <c r="C2746" i="65"/>
  <c r="B2746" i="65"/>
  <c r="A2746" i="65"/>
  <c r="N2745" i="65"/>
  <c r="M2745" i="65"/>
  <c r="L2745" i="65"/>
  <c r="K2745" i="65"/>
  <c r="J2745" i="65"/>
  <c r="I2745" i="65"/>
  <c r="H2745" i="65"/>
  <c r="G2745" i="65"/>
  <c r="F2745" i="65"/>
  <c r="E2745" i="65"/>
  <c r="D2745" i="65"/>
  <c r="C2745" i="65"/>
  <c r="B2745" i="65"/>
  <c r="A2745" i="65"/>
  <c r="N2744" i="65"/>
  <c r="M2744" i="65"/>
  <c r="L2744" i="65"/>
  <c r="K2744" i="65"/>
  <c r="J2744" i="65"/>
  <c r="I2744" i="65"/>
  <c r="H2744" i="65"/>
  <c r="G2744" i="65"/>
  <c r="F2744" i="65"/>
  <c r="E2744" i="65"/>
  <c r="D2744" i="65"/>
  <c r="C2744" i="65"/>
  <c r="B2744" i="65"/>
  <c r="A2744" i="65"/>
  <c r="N2743" i="65"/>
  <c r="M2743" i="65"/>
  <c r="L2743" i="65"/>
  <c r="K2743" i="65"/>
  <c r="J2743" i="65"/>
  <c r="I2743" i="65"/>
  <c r="H2743" i="65"/>
  <c r="G2743" i="65"/>
  <c r="F2743" i="65"/>
  <c r="E2743" i="65"/>
  <c r="D2743" i="65"/>
  <c r="C2743" i="65"/>
  <c r="B2743" i="65"/>
  <c r="A2743" i="65"/>
  <c r="N2742" i="65"/>
  <c r="M2742" i="65"/>
  <c r="L2742" i="65"/>
  <c r="K2742" i="65"/>
  <c r="J2742" i="65"/>
  <c r="I2742" i="65"/>
  <c r="H2742" i="65"/>
  <c r="G2742" i="65"/>
  <c r="F2742" i="65"/>
  <c r="E2742" i="65"/>
  <c r="D2742" i="65"/>
  <c r="C2742" i="65"/>
  <c r="B2742" i="65"/>
  <c r="A2742" i="65"/>
  <c r="N2741" i="65"/>
  <c r="M2741" i="65"/>
  <c r="L2741" i="65"/>
  <c r="K2741" i="65"/>
  <c r="J2741" i="65"/>
  <c r="I2741" i="65"/>
  <c r="H2741" i="65"/>
  <c r="G2741" i="65"/>
  <c r="F2741" i="65"/>
  <c r="E2741" i="65"/>
  <c r="D2741" i="65"/>
  <c r="C2741" i="65"/>
  <c r="B2741" i="65"/>
  <c r="A2741" i="65"/>
  <c r="N2740" i="65"/>
  <c r="M2740" i="65"/>
  <c r="L2740" i="65"/>
  <c r="K2740" i="65"/>
  <c r="J2740" i="65"/>
  <c r="I2740" i="65"/>
  <c r="H2740" i="65"/>
  <c r="G2740" i="65"/>
  <c r="F2740" i="65"/>
  <c r="E2740" i="65"/>
  <c r="D2740" i="65"/>
  <c r="C2740" i="65"/>
  <c r="B2740" i="65"/>
  <c r="A2740" i="65"/>
  <c r="N2739" i="65"/>
  <c r="M2739" i="65"/>
  <c r="L2739" i="65"/>
  <c r="K2739" i="65"/>
  <c r="J2739" i="65"/>
  <c r="I2739" i="65"/>
  <c r="H2739" i="65"/>
  <c r="G2739" i="65"/>
  <c r="F2739" i="65"/>
  <c r="E2739" i="65"/>
  <c r="D2739" i="65"/>
  <c r="C2739" i="65"/>
  <c r="B2739" i="65"/>
  <c r="A2739" i="65"/>
  <c r="N2738" i="65"/>
  <c r="M2738" i="65"/>
  <c r="L2738" i="65"/>
  <c r="K2738" i="65"/>
  <c r="J2738" i="65"/>
  <c r="I2738" i="65"/>
  <c r="H2738" i="65"/>
  <c r="G2738" i="65"/>
  <c r="F2738" i="65"/>
  <c r="E2738" i="65"/>
  <c r="D2738" i="65"/>
  <c r="C2738" i="65"/>
  <c r="B2738" i="65"/>
  <c r="A2738" i="65"/>
  <c r="N2737" i="65"/>
  <c r="M2737" i="65"/>
  <c r="L2737" i="65"/>
  <c r="K2737" i="65"/>
  <c r="J2737" i="65"/>
  <c r="I2737" i="65"/>
  <c r="H2737" i="65"/>
  <c r="G2737" i="65"/>
  <c r="F2737" i="65"/>
  <c r="E2737" i="65"/>
  <c r="D2737" i="65"/>
  <c r="C2737" i="65"/>
  <c r="B2737" i="65"/>
  <c r="A2737" i="65"/>
  <c r="N2736" i="65"/>
  <c r="M2736" i="65"/>
  <c r="L2736" i="65"/>
  <c r="K2736" i="65"/>
  <c r="J2736" i="65"/>
  <c r="I2736" i="65"/>
  <c r="H2736" i="65"/>
  <c r="G2736" i="65"/>
  <c r="F2736" i="65"/>
  <c r="E2736" i="65"/>
  <c r="D2736" i="65"/>
  <c r="C2736" i="65"/>
  <c r="B2736" i="65"/>
  <c r="A2736" i="65"/>
  <c r="N2735" i="65"/>
  <c r="M2735" i="65"/>
  <c r="L2735" i="65"/>
  <c r="K2735" i="65"/>
  <c r="J2735" i="65"/>
  <c r="I2735" i="65"/>
  <c r="H2735" i="65"/>
  <c r="G2735" i="65"/>
  <c r="F2735" i="65"/>
  <c r="E2735" i="65"/>
  <c r="D2735" i="65"/>
  <c r="C2735" i="65"/>
  <c r="B2735" i="65"/>
  <c r="A2735" i="65"/>
  <c r="N2734" i="65"/>
  <c r="M2734" i="65"/>
  <c r="L2734" i="65"/>
  <c r="K2734" i="65"/>
  <c r="J2734" i="65"/>
  <c r="I2734" i="65"/>
  <c r="H2734" i="65"/>
  <c r="G2734" i="65"/>
  <c r="F2734" i="65"/>
  <c r="E2734" i="65"/>
  <c r="D2734" i="65"/>
  <c r="C2734" i="65"/>
  <c r="B2734" i="65"/>
  <c r="A2734" i="65"/>
  <c r="N2733" i="65"/>
  <c r="M2733" i="65"/>
  <c r="L2733" i="65"/>
  <c r="K2733" i="65"/>
  <c r="J2733" i="65"/>
  <c r="I2733" i="65"/>
  <c r="H2733" i="65"/>
  <c r="G2733" i="65"/>
  <c r="F2733" i="65"/>
  <c r="E2733" i="65"/>
  <c r="D2733" i="65"/>
  <c r="C2733" i="65"/>
  <c r="B2733" i="65"/>
  <c r="A2733" i="65"/>
  <c r="N2732" i="65"/>
  <c r="M2732" i="65"/>
  <c r="L2732" i="65"/>
  <c r="K2732" i="65"/>
  <c r="J2732" i="65"/>
  <c r="I2732" i="65"/>
  <c r="H2732" i="65"/>
  <c r="G2732" i="65"/>
  <c r="F2732" i="65"/>
  <c r="E2732" i="65"/>
  <c r="D2732" i="65"/>
  <c r="C2732" i="65"/>
  <c r="B2732" i="65"/>
  <c r="A2732" i="65"/>
  <c r="N2731" i="65"/>
  <c r="M2731" i="65"/>
  <c r="L2731" i="65"/>
  <c r="K2731" i="65"/>
  <c r="J2731" i="65"/>
  <c r="I2731" i="65"/>
  <c r="H2731" i="65"/>
  <c r="G2731" i="65"/>
  <c r="F2731" i="65"/>
  <c r="E2731" i="65"/>
  <c r="D2731" i="65"/>
  <c r="C2731" i="65"/>
  <c r="B2731" i="65"/>
  <c r="A2731" i="65"/>
  <c r="N2730" i="65"/>
  <c r="M2730" i="65"/>
  <c r="L2730" i="65"/>
  <c r="K2730" i="65"/>
  <c r="J2730" i="65"/>
  <c r="I2730" i="65"/>
  <c r="H2730" i="65"/>
  <c r="G2730" i="65"/>
  <c r="F2730" i="65"/>
  <c r="E2730" i="65"/>
  <c r="D2730" i="65"/>
  <c r="C2730" i="65"/>
  <c r="B2730" i="65"/>
  <c r="A2730" i="65"/>
  <c r="N2729" i="65"/>
  <c r="M2729" i="65"/>
  <c r="L2729" i="65"/>
  <c r="K2729" i="65"/>
  <c r="J2729" i="65"/>
  <c r="I2729" i="65"/>
  <c r="H2729" i="65"/>
  <c r="G2729" i="65"/>
  <c r="F2729" i="65"/>
  <c r="E2729" i="65"/>
  <c r="D2729" i="65"/>
  <c r="C2729" i="65"/>
  <c r="B2729" i="65"/>
  <c r="A2729" i="65"/>
  <c r="N2728" i="65"/>
  <c r="M2728" i="65"/>
  <c r="L2728" i="65"/>
  <c r="K2728" i="65"/>
  <c r="J2728" i="65"/>
  <c r="I2728" i="65"/>
  <c r="H2728" i="65"/>
  <c r="G2728" i="65"/>
  <c r="F2728" i="65"/>
  <c r="E2728" i="65"/>
  <c r="D2728" i="65"/>
  <c r="C2728" i="65"/>
  <c r="B2728" i="65"/>
  <c r="A2728" i="65"/>
  <c r="N2727" i="65"/>
  <c r="M2727" i="65"/>
  <c r="L2727" i="65"/>
  <c r="K2727" i="65"/>
  <c r="J2727" i="65"/>
  <c r="I2727" i="65"/>
  <c r="H2727" i="65"/>
  <c r="G2727" i="65"/>
  <c r="F2727" i="65"/>
  <c r="E2727" i="65"/>
  <c r="D2727" i="65"/>
  <c r="C2727" i="65"/>
  <c r="B2727" i="65"/>
  <c r="A2727" i="65"/>
  <c r="N2726" i="65"/>
  <c r="M2726" i="65"/>
  <c r="L2726" i="65"/>
  <c r="K2726" i="65"/>
  <c r="J2726" i="65"/>
  <c r="I2726" i="65"/>
  <c r="H2726" i="65"/>
  <c r="G2726" i="65"/>
  <c r="F2726" i="65"/>
  <c r="E2726" i="65"/>
  <c r="D2726" i="65"/>
  <c r="C2726" i="65"/>
  <c r="B2726" i="65"/>
  <c r="A2726" i="65"/>
  <c r="N2725" i="65"/>
  <c r="M2725" i="65"/>
  <c r="L2725" i="65"/>
  <c r="K2725" i="65"/>
  <c r="J2725" i="65"/>
  <c r="I2725" i="65"/>
  <c r="H2725" i="65"/>
  <c r="G2725" i="65"/>
  <c r="F2725" i="65"/>
  <c r="E2725" i="65"/>
  <c r="D2725" i="65"/>
  <c r="C2725" i="65"/>
  <c r="B2725" i="65"/>
  <c r="A2725" i="65"/>
  <c r="N2724" i="65"/>
  <c r="M2724" i="65"/>
  <c r="L2724" i="65"/>
  <c r="K2724" i="65"/>
  <c r="J2724" i="65"/>
  <c r="I2724" i="65"/>
  <c r="H2724" i="65"/>
  <c r="G2724" i="65"/>
  <c r="F2724" i="65"/>
  <c r="E2724" i="65"/>
  <c r="D2724" i="65"/>
  <c r="C2724" i="65"/>
  <c r="B2724" i="65"/>
  <c r="A2724" i="65"/>
  <c r="N2723" i="65"/>
  <c r="M2723" i="65"/>
  <c r="L2723" i="65"/>
  <c r="K2723" i="65"/>
  <c r="J2723" i="65"/>
  <c r="I2723" i="65"/>
  <c r="H2723" i="65"/>
  <c r="G2723" i="65"/>
  <c r="F2723" i="65"/>
  <c r="E2723" i="65"/>
  <c r="D2723" i="65"/>
  <c r="C2723" i="65"/>
  <c r="B2723" i="65"/>
  <c r="A2723" i="65"/>
  <c r="N2722" i="65"/>
  <c r="M2722" i="65"/>
  <c r="L2722" i="65"/>
  <c r="K2722" i="65"/>
  <c r="J2722" i="65"/>
  <c r="I2722" i="65"/>
  <c r="H2722" i="65"/>
  <c r="G2722" i="65"/>
  <c r="F2722" i="65"/>
  <c r="E2722" i="65"/>
  <c r="D2722" i="65"/>
  <c r="C2722" i="65"/>
  <c r="B2722" i="65"/>
  <c r="A2722" i="65"/>
  <c r="N2721" i="65"/>
  <c r="M2721" i="65"/>
  <c r="L2721" i="65"/>
  <c r="K2721" i="65"/>
  <c r="J2721" i="65"/>
  <c r="I2721" i="65"/>
  <c r="H2721" i="65"/>
  <c r="G2721" i="65"/>
  <c r="F2721" i="65"/>
  <c r="E2721" i="65"/>
  <c r="D2721" i="65"/>
  <c r="C2721" i="65"/>
  <c r="B2721" i="65"/>
  <c r="A2721" i="65"/>
  <c r="N2720" i="65"/>
  <c r="M2720" i="65"/>
  <c r="L2720" i="65"/>
  <c r="K2720" i="65"/>
  <c r="J2720" i="65"/>
  <c r="I2720" i="65"/>
  <c r="H2720" i="65"/>
  <c r="G2720" i="65"/>
  <c r="F2720" i="65"/>
  <c r="E2720" i="65"/>
  <c r="D2720" i="65"/>
  <c r="C2720" i="65"/>
  <c r="B2720" i="65"/>
  <c r="A2720" i="65"/>
  <c r="N2719" i="65"/>
  <c r="M2719" i="65"/>
  <c r="L2719" i="65"/>
  <c r="K2719" i="65"/>
  <c r="J2719" i="65"/>
  <c r="I2719" i="65"/>
  <c r="H2719" i="65"/>
  <c r="G2719" i="65"/>
  <c r="F2719" i="65"/>
  <c r="E2719" i="65"/>
  <c r="D2719" i="65"/>
  <c r="C2719" i="65"/>
  <c r="B2719" i="65"/>
  <c r="A2719" i="65"/>
  <c r="N2718" i="65"/>
  <c r="M2718" i="65"/>
  <c r="L2718" i="65"/>
  <c r="K2718" i="65"/>
  <c r="J2718" i="65"/>
  <c r="I2718" i="65"/>
  <c r="H2718" i="65"/>
  <c r="G2718" i="65"/>
  <c r="F2718" i="65"/>
  <c r="E2718" i="65"/>
  <c r="D2718" i="65"/>
  <c r="C2718" i="65"/>
  <c r="B2718" i="65"/>
  <c r="A2718" i="65"/>
  <c r="N2717" i="65"/>
  <c r="M2717" i="65"/>
  <c r="L2717" i="65"/>
  <c r="K2717" i="65"/>
  <c r="J2717" i="65"/>
  <c r="I2717" i="65"/>
  <c r="H2717" i="65"/>
  <c r="G2717" i="65"/>
  <c r="F2717" i="65"/>
  <c r="E2717" i="65"/>
  <c r="D2717" i="65"/>
  <c r="C2717" i="65"/>
  <c r="B2717" i="65"/>
  <c r="A2717" i="65"/>
  <c r="N2716" i="65"/>
  <c r="M2716" i="65"/>
  <c r="L2716" i="65"/>
  <c r="K2716" i="65"/>
  <c r="J2716" i="65"/>
  <c r="I2716" i="65"/>
  <c r="H2716" i="65"/>
  <c r="G2716" i="65"/>
  <c r="F2716" i="65"/>
  <c r="E2716" i="65"/>
  <c r="D2716" i="65"/>
  <c r="C2716" i="65"/>
  <c r="B2716" i="65"/>
  <c r="A2716" i="65"/>
  <c r="N2715" i="65"/>
  <c r="M2715" i="65"/>
  <c r="L2715" i="65"/>
  <c r="K2715" i="65"/>
  <c r="J2715" i="65"/>
  <c r="I2715" i="65"/>
  <c r="H2715" i="65"/>
  <c r="G2715" i="65"/>
  <c r="F2715" i="65"/>
  <c r="E2715" i="65"/>
  <c r="D2715" i="65"/>
  <c r="C2715" i="65"/>
  <c r="B2715" i="65"/>
  <c r="A2715" i="65"/>
  <c r="N2714" i="65"/>
  <c r="M2714" i="65"/>
  <c r="L2714" i="65"/>
  <c r="K2714" i="65"/>
  <c r="J2714" i="65"/>
  <c r="I2714" i="65"/>
  <c r="H2714" i="65"/>
  <c r="G2714" i="65"/>
  <c r="F2714" i="65"/>
  <c r="E2714" i="65"/>
  <c r="D2714" i="65"/>
  <c r="C2714" i="65"/>
  <c r="B2714" i="65"/>
  <c r="A2714" i="65"/>
  <c r="N2713" i="65"/>
  <c r="M2713" i="65"/>
  <c r="L2713" i="65"/>
  <c r="K2713" i="65"/>
  <c r="J2713" i="65"/>
  <c r="I2713" i="65"/>
  <c r="H2713" i="65"/>
  <c r="G2713" i="65"/>
  <c r="F2713" i="65"/>
  <c r="E2713" i="65"/>
  <c r="D2713" i="65"/>
  <c r="C2713" i="65"/>
  <c r="B2713" i="65"/>
  <c r="A2713" i="65"/>
  <c r="N2712" i="65"/>
  <c r="M2712" i="65"/>
  <c r="L2712" i="65"/>
  <c r="K2712" i="65"/>
  <c r="J2712" i="65"/>
  <c r="I2712" i="65"/>
  <c r="H2712" i="65"/>
  <c r="G2712" i="65"/>
  <c r="F2712" i="65"/>
  <c r="E2712" i="65"/>
  <c r="D2712" i="65"/>
  <c r="C2712" i="65"/>
  <c r="B2712" i="65"/>
  <c r="A2712" i="65"/>
  <c r="N2711" i="65"/>
  <c r="M2711" i="65"/>
  <c r="L2711" i="65"/>
  <c r="K2711" i="65"/>
  <c r="J2711" i="65"/>
  <c r="I2711" i="65"/>
  <c r="H2711" i="65"/>
  <c r="G2711" i="65"/>
  <c r="F2711" i="65"/>
  <c r="E2711" i="65"/>
  <c r="D2711" i="65"/>
  <c r="C2711" i="65"/>
  <c r="B2711" i="65"/>
  <c r="A2711" i="65"/>
  <c r="N2710" i="65"/>
  <c r="M2710" i="65"/>
  <c r="L2710" i="65"/>
  <c r="K2710" i="65"/>
  <c r="J2710" i="65"/>
  <c r="I2710" i="65"/>
  <c r="H2710" i="65"/>
  <c r="G2710" i="65"/>
  <c r="F2710" i="65"/>
  <c r="E2710" i="65"/>
  <c r="D2710" i="65"/>
  <c r="C2710" i="65"/>
  <c r="B2710" i="65"/>
  <c r="A2710" i="65"/>
  <c r="N2709" i="65"/>
  <c r="M2709" i="65"/>
  <c r="L2709" i="65"/>
  <c r="K2709" i="65"/>
  <c r="J2709" i="65"/>
  <c r="I2709" i="65"/>
  <c r="H2709" i="65"/>
  <c r="G2709" i="65"/>
  <c r="F2709" i="65"/>
  <c r="E2709" i="65"/>
  <c r="D2709" i="65"/>
  <c r="C2709" i="65"/>
  <c r="B2709" i="65"/>
  <c r="A2709" i="65"/>
  <c r="N2708" i="65"/>
  <c r="M2708" i="65"/>
  <c r="L2708" i="65"/>
  <c r="K2708" i="65"/>
  <c r="J2708" i="65"/>
  <c r="I2708" i="65"/>
  <c r="H2708" i="65"/>
  <c r="G2708" i="65"/>
  <c r="F2708" i="65"/>
  <c r="E2708" i="65"/>
  <c r="D2708" i="65"/>
  <c r="C2708" i="65"/>
  <c r="B2708" i="65"/>
  <c r="A2708" i="65"/>
  <c r="N2707" i="65"/>
  <c r="M2707" i="65"/>
  <c r="L2707" i="65"/>
  <c r="K2707" i="65"/>
  <c r="J2707" i="65"/>
  <c r="I2707" i="65"/>
  <c r="H2707" i="65"/>
  <c r="G2707" i="65"/>
  <c r="F2707" i="65"/>
  <c r="E2707" i="65"/>
  <c r="D2707" i="65"/>
  <c r="C2707" i="65"/>
  <c r="B2707" i="65"/>
  <c r="A2707" i="65"/>
  <c r="N2706" i="65"/>
  <c r="M2706" i="65"/>
  <c r="L2706" i="65"/>
  <c r="K2706" i="65"/>
  <c r="J2706" i="65"/>
  <c r="I2706" i="65"/>
  <c r="H2706" i="65"/>
  <c r="G2706" i="65"/>
  <c r="F2706" i="65"/>
  <c r="E2706" i="65"/>
  <c r="D2706" i="65"/>
  <c r="C2706" i="65"/>
  <c r="B2706" i="65"/>
  <c r="A2706" i="65"/>
  <c r="N2705" i="65"/>
  <c r="M2705" i="65"/>
  <c r="L2705" i="65"/>
  <c r="K2705" i="65"/>
  <c r="J2705" i="65"/>
  <c r="I2705" i="65"/>
  <c r="H2705" i="65"/>
  <c r="G2705" i="65"/>
  <c r="F2705" i="65"/>
  <c r="E2705" i="65"/>
  <c r="D2705" i="65"/>
  <c r="C2705" i="65"/>
  <c r="B2705" i="65"/>
  <c r="A2705" i="65"/>
  <c r="N2704" i="65"/>
  <c r="M2704" i="65"/>
  <c r="L2704" i="65"/>
  <c r="K2704" i="65"/>
  <c r="J2704" i="65"/>
  <c r="I2704" i="65"/>
  <c r="H2704" i="65"/>
  <c r="G2704" i="65"/>
  <c r="F2704" i="65"/>
  <c r="E2704" i="65"/>
  <c r="D2704" i="65"/>
  <c r="C2704" i="65"/>
  <c r="B2704" i="65"/>
  <c r="A2704" i="65"/>
  <c r="N2703" i="65"/>
  <c r="M2703" i="65"/>
  <c r="L2703" i="65"/>
  <c r="K2703" i="65"/>
  <c r="J2703" i="65"/>
  <c r="I2703" i="65"/>
  <c r="H2703" i="65"/>
  <c r="G2703" i="65"/>
  <c r="F2703" i="65"/>
  <c r="E2703" i="65"/>
  <c r="D2703" i="65"/>
  <c r="C2703" i="65"/>
  <c r="B2703" i="65"/>
  <c r="A2703" i="65"/>
  <c r="N2702" i="65"/>
  <c r="M2702" i="65"/>
  <c r="L2702" i="65"/>
  <c r="K2702" i="65"/>
  <c r="J2702" i="65"/>
  <c r="I2702" i="65"/>
  <c r="H2702" i="65"/>
  <c r="G2702" i="65"/>
  <c r="F2702" i="65"/>
  <c r="E2702" i="65"/>
  <c r="D2702" i="65"/>
  <c r="C2702" i="65"/>
  <c r="B2702" i="65"/>
  <c r="A2702" i="65"/>
  <c r="N2701" i="65"/>
  <c r="M2701" i="65"/>
  <c r="L2701" i="65"/>
  <c r="K2701" i="65"/>
  <c r="J2701" i="65"/>
  <c r="I2701" i="65"/>
  <c r="H2701" i="65"/>
  <c r="G2701" i="65"/>
  <c r="F2701" i="65"/>
  <c r="E2701" i="65"/>
  <c r="D2701" i="65"/>
  <c r="C2701" i="65"/>
  <c r="B2701" i="65"/>
  <c r="A2701" i="65"/>
  <c r="N2700" i="65"/>
  <c r="M2700" i="65"/>
  <c r="L2700" i="65"/>
  <c r="K2700" i="65"/>
  <c r="J2700" i="65"/>
  <c r="I2700" i="65"/>
  <c r="H2700" i="65"/>
  <c r="G2700" i="65"/>
  <c r="F2700" i="65"/>
  <c r="E2700" i="65"/>
  <c r="D2700" i="65"/>
  <c r="C2700" i="65"/>
  <c r="B2700" i="65"/>
  <c r="A2700" i="65"/>
  <c r="N2699" i="65"/>
  <c r="M2699" i="65"/>
  <c r="L2699" i="65"/>
  <c r="K2699" i="65"/>
  <c r="J2699" i="65"/>
  <c r="I2699" i="65"/>
  <c r="H2699" i="65"/>
  <c r="G2699" i="65"/>
  <c r="F2699" i="65"/>
  <c r="E2699" i="65"/>
  <c r="D2699" i="65"/>
  <c r="C2699" i="65"/>
  <c r="B2699" i="65"/>
  <c r="A2699" i="65"/>
  <c r="N2698" i="65"/>
  <c r="M2698" i="65"/>
  <c r="L2698" i="65"/>
  <c r="K2698" i="65"/>
  <c r="J2698" i="65"/>
  <c r="I2698" i="65"/>
  <c r="H2698" i="65"/>
  <c r="G2698" i="65"/>
  <c r="F2698" i="65"/>
  <c r="E2698" i="65"/>
  <c r="D2698" i="65"/>
  <c r="C2698" i="65"/>
  <c r="B2698" i="65"/>
  <c r="A2698" i="65"/>
  <c r="N2697" i="65"/>
  <c r="M2697" i="65"/>
  <c r="L2697" i="65"/>
  <c r="K2697" i="65"/>
  <c r="J2697" i="65"/>
  <c r="I2697" i="65"/>
  <c r="H2697" i="65"/>
  <c r="G2697" i="65"/>
  <c r="F2697" i="65"/>
  <c r="E2697" i="65"/>
  <c r="D2697" i="65"/>
  <c r="C2697" i="65"/>
  <c r="B2697" i="65"/>
  <c r="A2697" i="65"/>
  <c r="N2696" i="65"/>
  <c r="M2696" i="65"/>
  <c r="L2696" i="65"/>
  <c r="K2696" i="65"/>
  <c r="J2696" i="65"/>
  <c r="I2696" i="65"/>
  <c r="H2696" i="65"/>
  <c r="G2696" i="65"/>
  <c r="F2696" i="65"/>
  <c r="E2696" i="65"/>
  <c r="D2696" i="65"/>
  <c r="C2696" i="65"/>
  <c r="B2696" i="65"/>
  <c r="A2696" i="65"/>
  <c r="N2695" i="65"/>
  <c r="M2695" i="65"/>
  <c r="L2695" i="65"/>
  <c r="K2695" i="65"/>
  <c r="J2695" i="65"/>
  <c r="I2695" i="65"/>
  <c r="H2695" i="65"/>
  <c r="G2695" i="65"/>
  <c r="F2695" i="65"/>
  <c r="E2695" i="65"/>
  <c r="D2695" i="65"/>
  <c r="C2695" i="65"/>
  <c r="B2695" i="65"/>
  <c r="A2695" i="65"/>
  <c r="N2694" i="65"/>
  <c r="M2694" i="65"/>
  <c r="L2694" i="65"/>
  <c r="K2694" i="65"/>
  <c r="J2694" i="65"/>
  <c r="I2694" i="65"/>
  <c r="H2694" i="65"/>
  <c r="G2694" i="65"/>
  <c r="F2694" i="65"/>
  <c r="E2694" i="65"/>
  <c r="D2694" i="65"/>
  <c r="C2694" i="65"/>
  <c r="B2694" i="65"/>
  <c r="A2694" i="65"/>
  <c r="N2693" i="65"/>
  <c r="M2693" i="65"/>
  <c r="L2693" i="65"/>
  <c r="K2693" i="65"/>
  <c r="J2693" i="65"/>
  <c r="I2693" i="65"/>
  <c r="H2693" i="65"/>
  <c r="G2693" i="65"/>
  <c r="F2693" i="65"/>
  <c r="E2693" i="65"/>
  <c r="D2693" i="65"/>
  <c r="C2693" i="65"/>
  <c r="B2693" i="65"/>
  <c r="A2693" i="65"/>
  <c r="N2692" i="65"/>
  <c r="M2692" i="65"/>
  <c r="L2692" i="65"/>
  <c r="K2692" i="65"/>
  <c r="J2692" i="65"/>
  <c r="I2692" i="65"/>
  <c r="H2692" i="65"/>
  <c r="G2692" i="65"/>
  <c r="F2692" i="65"/>
  <c r="E2692" i="65"/>
  <c r="D2692" i="65"/>
  <c r="C2692" i="65"/>
  <c r="B2692" i="65"/>
  <c r="A2692" i="65"/>
  <c r="N2691" i="65"/>
  <c r="M2691" i="65"/>
  <c r="L2691" i="65"/>
  <c r="K2691" i="65"/>
  <c r="J2691" i="65"/>
  <c r="I2691" i="65"/>
  <c r="H2691" i="65"/>
  <c r="G2691" i="65"/>
  <c r="F2691" i="65"/>
  <c r="E2691" i="65"/>
  <c r="D2691" i="65"/>
  <c r="C2691" i="65"/>
  <c r="B2691" i="65"/>
  <c r="A2691" i="65"/>
  <c r="N2690" i="65"/>
  <c r="M2690" i="65"/>
  <c r="L2690" i="65"/>
  <c r="K2690" i="65"/>
  <c r="J2690" i="65"/>
  <c r="I2690" i="65"/>
  <c r="H2690" i="65"/>
  <c r="G2690" i="65"/>
  <c r="F2690" i="65"/>
  <c r="E2690" i="65"/>
  <c r="D2690" i="65"/>
  <c r="C2690" i="65"/>
  <c r="B2690" i="65"/>
  <c r="A2690" i="65"/>
  <c r="N2689" i="65"/>
  <c r="M2689" i="65"/>
  <c r="L2689" i="65"/>
  <c r="K2689" i="65"/>
  <c r="J2689" i="65"/>
  <c r="I2689" i="65"/>
  <c r="H2689" i="65"/>
  <c r="G2689" i="65"/>
  <c r="F2689" i="65"/>
  <c r="E2689" i="65"/>
  <c r="D2689" i="65"/>
  <c r="C2689" i="65"/>
  <c r="B2689" i="65"/>
  <c r="A2689" i="65"/>
  <c r="N2688" i="65"/>
  <c r="M2688" i="65"/>
  <c r="L2688" i="65"/>
  <c r="K2688" i="65"/>
  <c r="J2688" i="65"/>
  <c r="I2688" i="65"/>
  <c r="H2688" i="65"/>
  <c r="G2688" i="65"/>
  <c r="F2688" i="65"/>
  <c r="E2688" i="65"/>
  <c r="D2688" i="65"/>
  <c r="C2688" i="65"/>
  <c r="B2688" i="65"/>
  <c r="A2688" i="65"/>
  <c r="N2687" i="65"/>
  <c r="M2687" i="65"/>
  <c r="L2687" i="65"/>
  <c r="K2687" i="65"/>
  <c r="J2687" i="65"/>
  <c r="I2687" i="65"/>
  <c r="H2687" i="65"/>
  <c r="G2687" i="65"/>
  <c r="F2687" i="65"/>
  <c r="E2687" i="65"/>
  <c r="D2687" i="65"/>
  <c r="C2687" i="65"/>
  <c r="B2687" i="65"/>
  <c r="A2687" i="65"/>
  <c r="N2686" i="65"/>
  <c r="M2686" i="65"/>
  <c r="L2686" i="65"/>
  <c r="K2686" i="65"/>
  <c r="J2686" i="65"/>
  <c r="I2686" i="65"/>
  <c r="H2686" i="65"/>
  <c r="G2686" i="65"/>
  <c r="F2686" i="65"/>
  <c r="E2686" i="65"/>
  <c r="D2686" i="65"/>
  <c r="C2686" i="65"/>
  <c r="B2686" i="65"/>
  <c r="A2686" i="65"/>
  <c r="N2685" i="65"/>
  <c r="M2685" i="65"/>
  <c r="L2685" i="65"/>
  <c r="K2685" i="65"/>
  <c r="J2685" i="65"/>
  <c r="I2685" i="65"/>
  <c r="H2685" i="65"/>
  <c r="G2685" i="65"/>
  <c r="F2685" i="65"/>
  <c r="E2685" i="65"/>
  <c r="D2685" i="65"/>
  <c r="C2685" i="65"/>
  <c r="B2685" i="65"/>
  <c r="A2685" i="65"/>
  <c r="N2684" i="65"/>
  <c r="M2684" i="65"/>
  <c r="L2684" i="65"/>
  <c r="K2684" i="65"/>
  <c r="J2684" i="65"/>
  <c r="I2684" i="65"/>
  <c r="H2684" i="65"/>
  <c r="G2684" i="65"/>
  <c r="F2684" i="65"/>
  <c r="E2684" i="65"/>
  <c r="D2684" i="65"/>
  <c r="C2684" i="65"/>
  <c r="B2684" i="65"/>
  <c r="A2684" i="65"/>
  <c r="N2683" i="65"/>
  <c r="M2683" i="65"/>
  <c r="L2683" i="65"/>
  <c r="K2683" i="65"/>
  <c r="J2683" i="65"/>
  <c r="I2683" i="65"/>
  <c r="H2683" i="65"/>
  <c r="G2683" i="65"/>
  <c r="F2683" i="65"/>
  <c r="E2683" i="65"/>
  <c r="D2683" i="65"/>
  <c r="C2683" i="65"/>
  <c r="B2683" i="65"/>
  <c r="A2683" i="65"/>
  <c r="N2682" i="65"/>
  <c r="M2682" i="65"/>
  <c r="L2682" i="65"/>
  <c r="K2682" i="65"/>
  <c r="J2682" i="65"/>
  <c r="I2682" i="65"/>
  <c r="H2682" i="65"/>
  <c r="G2682" i="65"/>
  <c r="F2682" i="65"/>
  <c r="E2682" i="65"/>
  <c r="D2682" i="65"/>
  <c r="C2682" i="65"/>
  <c r="B2682" i="65"/>
  <c r="A2682" i="65"/>
  <c r="N2681" i="65"/>
  <c r="M2681" i="65"/>
  <c r="L2681" i="65"/>
  <c r="K2681" i="65"/>
  <c r="J2681" i="65"/>
  <c r="I2681" i="65"/>
  <c r="H2681" i="65"/>
  <c r="G2681" i="65"/>
  <c r="F2681" i="65"/>
  <c r="E2681" i="65"/>
  <c r="D2681" i="65"/>
  <c r="C2681" i="65"/>
  <c r="B2681" i="65"/>
  <c r="A2681" i="65"/>
  <c r="N2680" i="65"/>
  <c r="M2680" i="65"/>
  <c r="L2680" i="65"/>
  <c r="K2680" i="65"/>
  <c r="J2680" i="65"/>
  <c r="I2680" i="65"/>
  <c r="H2680" i="65"/>
  <c r="G2680" i="65"/>
  <c r="F2680" i="65"/>
  <c r="E2680" i="65"/>
  <c r="D2680" i="65"/>
  <c r="C2680" i="65"/>
  <c r="B2680" i="65"/>
  <c r="A2680" i="65"/>
  <c r="N2679" i="65"/>
  <c r="M2679" i="65"/>
  <c r="L2679" i="65"/>
  <c r="K2679" i="65"/>
  <c r="J2679" i="65"/>
  <c r="I2679" i="65"/>
  <c r="H2679" i="65"/>
  <c r="G2679" i="65"/>
  <c r="F2679" i="65"/>
  <c r="E2679" i="65"/>
  <c r="D2679" i="65"/>
  <c r="C2679" i="65"/>
  <c r="B2679" i="65"/>
  <c r="A2679" i="65"/>
  <c r="N2678" i="65"/>
  <c r="M2678" i="65"/>
  <c r="L2678" i="65"/>
  <c r="K2678" i="65"/>
  <c r="J2678" i="65"/>
  <c r="I2678" i="65"/>
  <c r="H2678" i="65"/>
  <c r="G2678" i="65"/>
  <c r="F2678" i="65"/>
  <c r="E2678" i="65"/>
  <c r="D2678" i="65"/>
  <c r="C2678" i="65"/>
  <c r="B2678" i="65"/>
  <c r="A2678" i="65"/>
  <c r="N2677" i="65"/>
  <c r="M2677" i="65"/>
  <c r="L2677" i="65"/>
  <c r="K2677" i="65"/>
  <c r="J2677" i="65"/>
  <c r="I2677" i="65"/>
  <c r="H2677" i="65"/>
  <c r="G2677" i="65"/>
  <c r="F2677" i="65"/>
  <c r="E2677" i="65"/>
  <c r="D2677" i="65"/>
  <c r="C2677" i="65"/>
  <c r="B2677" i="65"/>
  <c r="A2677" i="65"/>
  <c r="N2676" i="65"/>
  <c r="M2676" i="65"/>
  <c r="L2676" i="65"/>
  <c r="K2676" i="65"/>
  <c r="J2676" i="65"/>
  <c r="I2676" i="65"/>
  <c r="H2676" i="65"/>
  <c r="G2676" i="65"/>
  <c r="F2676" i="65"/>
  <c r="E2676" i="65"/>
  <c r="D2676" i="65"/>
  <c r="C2676" i="65"/>
  <c r="B2676" i="65"/>
  <c r="A2676" i="65"/>
  <c r="N2675" i="65"/>
  <c r="M2675" i="65"/>
  <c r="L2675" i="65"/>
  <c r="K2675" i="65"/>
  <c r="J2675" i="65"/>
  <c r="I2675" i="65"/>
  <c r="H2675" i="65"/>
  <c r="G2675" i="65"/>
  <c r="F2675" i="65"/>
  <c r="E2675" i="65"/>
  <c r="D2675" i="65"/>
  <c r="C2675" i="65"/>
  <c r="B2675" i="65"/>
  <c r="A2675" i="65"/>
  <c r="N2674" i="65"/>
  <c r="M2674" i="65"/>
  <c r="L2674" i="65"/>
  <c r="K2674" i="65"/>
  <c r="J2674" i="65"/>
  <c r="I2674" i="65"/>
  <c r="H2674" i="65"/>
  <c r="G2674" i="65"/>
  <c r="F2674" i="65"/>
  <c r="E2674" i="65"/>
  <c r="D2674" i="65"/>
  <c r="C2674" i="65"/>
  <c r="B2674" i="65"/>
  <c r="A2674" i="65"/>
  <c r="N2673" i="65"/>
  <c r="M2673" i="65"/>
  <c r="L2673" i="65"/>
  <c r="K2673" i="65"/>
  <c r="J2673" i="65"/>
  <c r="I2673" i="65"/>
  <c r="H2673" i="65"/>
  <c r="G2673" i="65"/>
  <c r="F2673" i="65"/>
  <c r="E2673" i="65"/>
  <c r="D2673" i="65"/>
  <c r="C2673" i="65"/>
  <c r="B2673" i="65"/>
  <c r="A2673" i="65"/>
  <c r="N2672" i="65"/>
  <c r="M2672" i="65"/>
  <c r="L2672" i="65"/>
  <c r="K2672" i="65"/>
  <c r="J2672" i="65"/>
  <c r="I2672" i="65"/>
  <c r="H2672" i="65"/>
  <c r="G2672" i="65"/>
  <c r="F2672" i="65"/>
  <c r="E2672" i="65"/>
  <c r="D2672" i="65"/>
  <c r="C2672" i="65"/>
  <c r="B2672" i="65"/>
  <c r="A2672" i="65"/>
  <c r="N2671" i="65"/>
  <c r="M2671" i="65"/>
  <c r="L2671" i="65"/>
  <c r="K2671" i="65"/>
  <c r="J2671" i="65"/>
  <c r="I2671" i="65"/>
  <c r="H2671" i="65"/>
  <c r="G2671" i="65"/>
  <c r="F2671" i="65"/>
  <c r="E2671" i="65"/>
  <c r="D2671" i="65"/>
  <c r="C2671" i="65"/>
  <c r="B2671" i="65"/>
  <c r="A2671" i="65"/>
  <c r="N2670" i="65"/>
  <c r="M2670" i="65"/>
  <c r="L2670" i="65"/>
  <c r="K2670" i="65"/>
  <c r="J2670" i="65"/>
  <c r="I2670" i="65"/>
  <c r="H2670" i="65"/>
  <c r="G2670" i="65"/>
  <c r="F2670" i="65"/>
  <c r="E2670" i="65"/>
  <c r="D2670" i="65"/>
  <c r="C2670" i="65"/>
  <c r="B2670" i="65"/>
  <c r="A2670" i="65"/>
  <c r="N2669" i="65"/>
  <c r="M2669" i="65"/>
  <c r="L2669" i="65"/>
  <c r="K2669" i="65"/>
  <c r="J2669" i="65"/>
  <c r="I2669" i="65"/>
  <c r="H2669" i="65"/>
  <c r="G2669" i="65"/>
  <c r="F2669" i="65"/>
  <c r="E2669" i="65"/>
  <c r="D2669" i="65"/>
  <c r="C2669" i="65"/>
  <c r="B2669" i="65"/>
  <c r="A2669" i="65"/>
  <c r="N2668" i="65"/>
  <c r="M2668" i="65"/>
  <c r="L2668" i="65"/>
  <c r="K2668" i="65"/>
  <c r="J2668" i="65"/>
  <c r="I2668" i="65"/>
  <c r="H2668" i="65"/>
  <c r="G2668" i="65"/>
  <c r="F2668" i="65"/>
  <c r="E2668" i="65"/>
  <c r="D2668" i="65"/>
  <c r="C2668" i="65"/>
  <c r="B2668" i="65"/>
  <c r="A2668" i="65"/>
  <c r="N2667" i="65"/>
  <c r="M2667" i="65"/>
  <c r="L2667" i="65"/>
  <c r="K2667" i="65"/>
  <c r="J2667" i="65"/>
  <c r="I2667" i="65"/>
  <c r="H2667" i="65"/>
  <c r="G2667" i="65"/>
  <c r="F2667" i="65"/>
  <c r="E2667" i="65"/>
  <c r="D2667" i="65"/>
  <c r="C2667" i="65"/>
  <c r="B2667" i="65"/>
  <c r="A2667" i="65"/>
  <c r="N2666" i="65"/>
  <c r="M2666" i="65"/>
  <c r="L2666" i="65"/>
  <c r="K2666" i="65"/>
  <c r="J2666" i="65"/>
  <c r="I2666" i="65"/>
  <c r="H2666" i="65"/>
  <c r="G2666" i="65"/>
  <c r="F2666" i="65"/>
  <c r="E2666" i="65"/>
  <c r="D2666" i="65"/>
  <c r="C2666" i="65"/>
  <c r="B2666" i="65"/>
  <c r="A2666" i="65"/>
  <c r="N2665" i="65"/>
  <c r="M2665" i="65"/>
  <c r="L2665" i="65"/>
  <c r="K2665" i="65"/>
  <c r="J2665" i="65"/>
  <c r="I2665" i="65"/>
  <c r="H2665" i="65"/>
  <c r="G2665" i="65"/>
  <c r="F2665" i="65"/>
  <c r="E2665" i="65"/>
  <c r="D2665" i="65"/>
  <c r="C2665" i="65"/>
  <c r="B2665" i="65"/>
  <c r="A2665" i="65"/>
  <c r="N2664" i="65"/>
  <c r="M2664" i="65"/>
  <c r="L2664" i="65"/>
  <c r="K2664" i="65"/>
  <c r="J2664" i="65"/>
  <c r="I2664" i="65"/>
  <c r="H2664" i="65"/>
  <c r="G2664" i="65"/>
  <c r="F2664" i="65"/>
  <c r="E2664" i="65"/>
  <c r="D2664" i="65"/>
  <c r="C2664" i="65"/>
  <c r="B2664" i="65"/>
  <c r="A2664" i="65"/>
  <c r="N2663" i="65"/>
  <c r="M2663" i="65"/>
  <c r="L2663" i="65"/>
  <c r="K2663" i="65"/>
  <c r="J2663" i="65"/>
  <c r="I2663" i="65"/>
  <c r="H2663" i="65"/>
  <c r="G2663" i="65"/>
  <c r="F2663" i="65"/>
  <c r="E2663" i="65"/>
  <c r="D2663" i="65"/>
  <c r="C2663" i="65"/>
  <c r="B2663" i="65"/>
  <c r="A2663" i="65"/>
  <c r="N2662" i="65"/>
  <c r="M2662" i="65"/>
  <c r="L2662" i="65"/>
  <c r="K2662" i="65"/>
  <c r="J2662" i="65"/>
  <c r="I2662" i="65"/>
  <c r="H2662" i="65"/>
  <c r="G2662" i="65"/>
  <c r="F2662" i="65"/>
  <c r="E2662" i="65"/>
  <c r="D2662" i="65"/>
  <c r="C2662" i="65"/>
  <c r="B2662" i="65"/>
  <c r="A2662" i="65"/>
  <c r="N2661" i="65"/>
  <c r="M2661" i="65"/>
  <c r="L2661" i="65"/>
  <c r="K2661" i="65"/>
  <c r="J2661" i="65"/>
  <c r="I2661" i="65"/>
  <c r="H2661" i="65"/>
  <c r="G2661" i="65"/>
  <c r="F2661" i="65"/>
  <c r="E2661" i="65"/>
  <c r="D2661" i="65"/>
  <c r="C2661" i="65"/>
  <c r="B2661" i="65"/>
  <c r="A2661" i="65"/>
  <c r="N2660" i="65"/>
  <c r="M2660" i="65"/>
  <c r="L2660" i="65"/>
  <c r="K2660" i="65"/>
  <c r="J2660" i="65"/>
  <c r="I2660" i="65"/>
  <c r="H2660" i="65"/>
  <c r="G2660" i="65"/>
  <c r="F2660" i="65"/>
  <c r="E2660" i="65"/>
  <c r="D2660" i="65"/>
  <c r="C2660" i="65"/>
  <c r="B2660" i="65"/>
  <c r="A2660" i="65"/>
  <c r="N2659" i="65"/>
  <c r="M2659" i="65"/>
  <c r="L2659" i="65"/>
  <c r="K2659" i="65"/>
  <c r="J2659" i="65"/>
  <c r="I2659" i="65"/>
  <c r="H2659" i="65"/>
  <c r="G2659" i="65"/>
  <c r="F2659" i="65"/>
  <c r="E2659" i="65"/>
  <c r="D2659" i="65"/>
  <c r="C2659" i="65"/>
  <c r="B2659" i="65"/>
  <c r="A2659" i="65"/>
  <c r="N2658" i="65"/>
  <c r="M2658" i="65"/>
  <c r="L2658" i="65"/>
  <c r="K2658" i="65"/>
  <c r="J2658" i="65"/>
  <c r="I2658" i="65"/>
  <c r="H2658" i="65"/>
  <c r="G2658" i="65"/>
  <c r="F2658" i="65"/>
  <c r="E2658" i="65"/>
  <c r="D2658" i="65"/>
  <c r="C2658" i="65"/>
  <c r="B2658" i="65"/>
  <c r="A2658" i="65"/>
  <c r="N2657" i="65"/>
  <c r="M2657" i="65"/>
  <c r="L2657" i="65"/>
  <c r="K2657" i="65"/>
  <c r="J2657" i="65"/>
  <c r="I2657" i="65"/>
  <c r="H2657" i="65"/>
  <c r="G2657" i="65"/>
  <c r="F2657" i="65"/>
  <c r="E2657" i="65"/>
  <c r="D2657" i="65"/>
  <c r="C2657" i="65"/>
  <c r="B2657" i="65"/>
  <c r="A2657" i="65"/>
  <c r="N2656" i="65"/>
  <c r="M2656" i="65"/>
  <c r="L2656" i="65"/>
  <c r="K2656" i="65"/>
  <c r="J2656" i="65"/>
  <c r="I2656" i="65"/>
  <c r="H2656" i="65"/>
  <c r="G2656" i="65"/>
  <c r="F2656" i="65"/>
  <c r="E2656" i="65"/>
  <c r="D2656" i="65"/>
  <c r="C2656" i="65"/>
  <c r="B2656" i="65"/>
  <c r="A2656" i="65"/>
  <c r="N2655" i="65"/>
  <c r="M2655" i="65"/>
  <c r="L2655" i="65"/>
  <c r="K2655" i="65"/>
  <c r="J2655" i="65"/>
  <c r="I2655" i="65"/>
  <c r="H2655" i="65"/>
  <c r="G2655" i="65"/>
  <c r="F2655" i="65"/>
  <c r="E2655" i="65"/>
  <c r="D2655" i="65"/>
  <c r="C2655" i="65"/>
  <c r="B2655" i="65"/>
  <c r="A2655" i="65"/>
  <c r="N2654" i="65"/>
  <c r="M2654" i="65"/>
  <c r="L2654" i="65"/>
  <c r="K2654" i="65"/>
  <c r="J2654" i="65"/>
  <c r="I2654" i="65"/>
  <c r="H2654" i="65"/>
  <c r="G2654" i="65"/>
  <c r="F2654" i="65"/>
  <c r="E2654" i="65"/>
  <c r="D2654" i="65"/>
  <c r="C2654" i="65"/>
  <c r="B2654" i="65"/>
  <c r="A2654" i="65"/>
  <c r="N2653" i="65"/>
  <c r="M2653" i="65"/>
  <c r="L2653" i="65"/>
  <c r="K2653" i="65"/>
  <c r="J2653" i="65"/>
  <c r="I2653" i="65"/>
  <c r="H2653" i="65"/>
  <c r="G2653" i="65"/>
  <c r="F2653" i="65"/>
  <c r="E2653" i="65"/>
  <c r="D2653" i="65"/>
  <c r="C2653" i="65"/>
  <c r="B2653" i="65"/>
  <c r="A2653" i="65"/>
  <c r="N2652" i="65"/>
  <c r="M2652" i="65"/>
  <c r="L2652" i="65"/>
  <c r="K2652" i="65"/>
  <c r="J2652" i="65"/>
  <c r="I2652" i="65"/>
  <c r="H2652" i="65"/>
  <c r="G2652" i="65"/>
  <c r="F2652" i="65"/>
  <c r="E2652" i="65"/>
  <c r="D2652" i="65"/>
  <c r="C2652" i="65"/>
  <c r="B2652" i="65"/>
  <c r="A2652" i="65"/>
  <c r="N2651" i="65"/>
  <c r="M2651" i="65"/>
  <c r="L2651" i="65"/>
  <c r="K2651" i="65"/>
  <c r="J2651" i="65"/>
  <c r="I2651" i="65"/>
  <c r="H2651" i="65"/>
  <c r="G2651" i="65"/>
  <c r="F2651" i="65"/>
  <c r="E2651" i="65"/>
  <c r="D2651" i="65"/>
  <c r="C2651" i="65"/>
  <c r="B2651" i="65"/>
  <c r="A2651" i="65"/>
  <c r="N2650" i="65"/>
  <c r="M2650" i="65"/>
  <c r="L2650" i="65"/>
  <c r="K2650" i="65"/>
  <c r="J2650" i="65"/>
  <c r="I2650" i="65"/>
  <c r="H2650" i="65"/>
  <c r="G2650" i="65"/>
  <c r="F2650" i="65"/>
  <c r="E2650" i="65"/>
  <c r="D2650" i="65"/>
  <c r="C2650" i="65"/>
  <c r="B2650" i="65"/>
  <c r="A2650" i="65"/>
  <c r="N2649" i="65"/>
  <c r="M2649" i="65"/>
  <c r="L2649" i="65"/>
  <c r="K2649" i="65"/>
  <c r="J2649" i="65"/>
  <c r="I2649" i="65"/>
  <c r="H2649" i="65"/>
  <c r="G2649" i="65"/>
  <c r="F2649" i="65"/>
  <c r="E2649" i="65"/>
  <c r="D2649" i="65"/>
  <c r="C2649" i="65"/>
  <c r="B2649" i="65"/>
  <c r="A2649" i="65"/>
  <c r="N2648" i="65"/>
  <c r="M2648" i="65"/>
  <c r="L2648" i="65"/>
  <c r="K2648" i="65"/>
  <c r="J2648" i="65"/>
  <c r="I2648" i="65"/>
  <c r="H2648" i="65"/>
  <c r="G2648" i="65"/>
  <c r="F2648" i="65"/>
  <c r="E2648" i="65"/>
  <c r="D2648" i="65"/>
  <c r="C2648" i="65"/>
  <c r="B2648" i="65"/>
  <c r="A2648" i="65"/>
  <c r="N2647" i="65"/>
  <c r="M2647" i="65"/>
  <c r="L2647" i="65"/>
  <c r="K2647" i="65"/>
  <c r="J2647" i="65"/>
  <c r="I2647" i="65"/>
  <c r="H2647" i="65"/>
  <c r="G2647" i="65"/>
  <c r="F2647" i="65"/>
  <c r="E2647" i="65"/>
  <c r="D2647" i="65"/>
  <c r="C2647" i="65"/>
  <c r="B2647" i="65"/>
  <c r="A2647" i="65"/>
  <c r="N2646" i="65"/>
  <c r="M2646" i="65"/>
  <c r="L2646" i="65"/>
  <c r="K2646" i="65"/>
  <c r="J2646" i="65"/>
  <c r="I2646" i="65"/>
  <c r="H2646" i="65"/>
  <c r="G2646" i="65"/>
  <c r="F2646" i="65"/>
  <c r="E2646" i="65"/>
  <c r="D2646" i="65"/>
  <c r="C2646" i="65"/>
  <c r="B2646" i="65"/>
  <c r="A2646" i="65"/>
  <c r="N2645" i="65"/>
  <c r="M2645" i="65"/>
  <c r="L2645" i="65"/>
  <c r="K2645" i="65"/>
  <c r="J2645" i="65"/>
  <c r="I2645" i="65"/>
  <c r="H2645" i="65"/>
  <c r="G2645" i="65"/>
  <c r="F2645" i="65"/>
  <c r="E2645" i="65"/>
  <c r="D2645" i="65"/>
  <c r="C2645" i="65"/>
  <c r="B2645" i="65"/>
  <c r="A2645" i="65"/>
  <c r="N2644" i="65"/>
  <c r="M2644" i="65"/>
  <c r="L2644" i="65"/>
  <c r="K2644" i="65"/>
  <c r="J2644" i="65"/>
  <c r="I2644" i="65"/>
  <c r="H2644" i="65"/>
  <c r="G2644" i="65"/>
  <c r="F2644" i="65"/>
  <c r="E2644" i="65"/>
  <c r="D2644" i="65"/>
  <c r="C2644" i="65"/>
  <c r="B2644" i="65"/>
  <c r="A2644" i="65"/>
  <c r="N2643" i="65"/>
  <c r="M2643" i="65"/>
  <c r="L2643" i="65"/>
  <c r="K2643" i="65"/>
  <c r="J2643" i="65"/>
  <c r="I2643" i="65"/>
  <c r="H2643" i="65"/>
  <c r="G2643" i="65"/>
  <c r="F2643" i="65"/>
  <c r="E2643" i="65"/>
  <c r="D2643" i="65"/>
  <c r="C2643" i="65"/>
  <c r="B2643" i="65"/>
  <c r="A2643" i="65"/>
  <c r="N2642" i="65"/>
  <c r="M2642" i="65"/>
  <c r="L2642" i="65"/>
  <c r="K2642" i="65"/>
  <c r="J2642" i="65"/>
  <c r="I2642" i="65"/>
  <c r="H2642" i="65"/>
  <c r="G2642" i="65"/>
  <c r="F2642" i="65"/>
  <c r="E2642" i="65"/>
  <c r="D2642" i="65"/>
  <c r="C2642" i="65"/>
  <c r="B2642" i="65"/>
  <c r="A2642" i="65"/>
  <c r="N2641" i="65"/>
  <c r="M2641" i="65"/>
  <c r="L2641" i="65"/>
  <c r="K2641" i="65"/>
  <c r="J2641" i="65"/>
  <c r="I2641" i="65"/>
  <c r="H2641" i="65"/>
  <c r="G2641" i="65"/>
  <c r="F2641" i="65"/>
  <c r="E2641" i="65"/>
  <c r="D2641" i="65"/>
  <c r="C2641" i="65"/>
  <c r="B2641" i="65"/>
  <c r="A2641" i="65"/>
  <c r="N2640" i="65"/>
  <c r="M2640" i="65"/>
  <c r="L2640" i="65"/>
  <c r="K2640" i="65"/>
  <c r="J2640" i="65"/>
  <c r="I2640" i="65"/>
  <c r="H2640" i="65"/>
  <c r="G2640" i="65"/>
  <c r="F2640" i="65"/>
  <c r="E2640" i="65"/>
  <c r="D2640" i="65"/>
  <c r="C2640" i="65"/>
  <c r="B2640" i="65"/>
  <c r="A2640" i="65"/>
  <c r="N2639" i="65"/>
  <c r="M2639" i="65"/>
  <c r="L2639" i="65"/>
  <c r="K2639" i="65"/>
  <c r="J2639" i="65"/>
  <c r="I2639" i="65"/>
  <c r="H2639" i="65"/>
  <c r="G2639" i="65"/>
  <c r="F2639" i="65"/>
  <c r="E2639" i="65"/>
  <c r="D2639" i="65"/>
  <c r="C2639" i="65"/>
  <c r="B2639" i="65"/>
  <c r="A2639" i="65"/>
  <c r="N2638" i="65"/>
  <c r="M2638" i="65"/>
  <c r="L2638" i="65"/>
  <c r="K2638" i="65"/>
  <c r="J2638" i="65"/>
  <c r="I2638" i="65"/>
  <c r="H2638" i="65"/>
  <c r="G2638" i="65"/>
  <c r="F2638" i="65"/>
  <c r="E2638" i="65"/>
  <c r="D2638" i="65"/>
  <c r="C2638" i="65"/>
  <c r="B2638" i="65"/>
  <c r="A2638" i="65"/>
  <c r="N2637" i="65"/>
  <c r="M2637" i="65"/>
  <c r="L2637" i="65"/>
  <c r="K2637" i="65"/>
  <c r="J2637" i="65"/>
  <c r="I2637" i="65"/>
  <c r="H2637" i="65"/>
  <c r="G2637" i="65"/>
  <c r="F2637" i="65"/>
  <c r="E2637" i="65"/>
  <c r="D2637" i="65"/>
  <c r="C2637" i="65"/>
  <c r="B2637" i="65"/>
  <c r="A2637" i="65"/>
  <c r="N2636" i="65"/>
  <c r="M2636" i="65"/>
  <c r="L2636" i="65"/>
  <c r="K2636" i="65"/>
  <c r="J2636" i="65"/>
  <c r="I2636" i="65"/>
  <c r="H2636" i="65"/>
  <c r="G2636" i="65"/>
  <c r="F2636" i="65"/>
  <c r="E2636" i="65"/>
  <c r="D2636" i="65"/>
  <c r="C2636" i="65"/>
  <c r="B2636" i="65"/>
  <c r="A2636" i="65"/>
  <c r="N2635" i="65"/>
  <c r="M2635" i="65"/>
  <c r="L2635" i="65"/>
  <c r="K2635" i="65"/>
  <c r="J2635" i="65"/>
  <c r="I2635" i="65"/>
  <c r="H2635" i="65"/>
  <c r="G2635" i="65"/>
  <c r="F2635" i="65"/>
  <c r="E2635" i="65"/>
  <c r="D2635" i="65"/>
  <c r="C2635" i="65"/>
  <c r="B2635" i="65"/>
  <c r="A2635" i="65"/>
  <c r="N2634" i="65"/>
  <c r="M2634" i="65"/>
  <c r="L2634" i="65"/>
  <c r="K2634" i="65"/>
  <c r="J2634" i="65"/>
  <c r="I2634" i="65"/>
  <c r="H2634" i="65"/>
  <c r="G2634" i="65"/>
  <c r="F2634" i="65"/>
  <c r="E2634" i="65"/>
  <c r="D2634" i="65"/>
  <c r="C2634" i="65"/>
  <c r="B2634" i="65"/>
  <c r="A2634" i="65"/>
  <c r="N2633" i="65"/>
  <c r="M2633" i="65"/>
  <c r="L2633" i="65"/>
  <c r="K2633" i="65"/>
  <c r="J2633" i="65"/>
  <c r="I2633" i="65"/>
  <c r="H2633" i="65"/>
  <c r="G2633" i="65"/>
  <c r="F2633" i="65"/>
  <c r="E2633" i="65"/>
  <c r="D2633" i="65"/>
  <c r="C2633" i="65"/>
  <c r="B2633" i="65"/>
  <c r="A2633" i="65"/>
  <c r="N2632" i="65"/>
  <c r="M2632" i="65"/>
  <c r="L2632" i="65"/>
  <c r="K2632" i="65"/>
  <c r="J2632" i="65"/>
  <c r="I2632" i="65"/>
  <c r="H2632" i="65"/>
  <c r="G2632" i="65"/>
  <c r="F2632" i="65"/>
  <c r="E2632" i="65"/>
  <c r="D2632" i="65"/>
  <c r="C2632" i="65"/>
  <c r="B2632" i="65"/>
  <c r="A2632" i="65"/>
  <c r="N2631" i="65"/>
  <c r="M2631" i="65"/>
  <c r="L2631" i="65"/>
  <c r="K2631" i="65"/>
  <c r="J2631" i="65"/>
  <c r="I2631" i="65"/>
  <c r="H2631" i="65"/>
  <c r="G2631" i="65"/>
  <c r="F2631" i="65"/>
  <c r="E2631" i="65"/>
  <c r="D2631" i="65"/>
  <c r="C2631" i="65"/>
  <c r="B2631" i="65"/>
  <c r="A2631" i="65"/>
  <c r="N2630" i="65"/>
  <c r="M2630" i="65"/>
  <c r="L2630" i="65"/>
  <c r="K2630" i="65"/>
  <c r="J2630" i="65"/>
  <c r="I2630" i="65"/>
  <c r="H2630" i="65"/>
  <c r="G2630" i="65"/>
  <c r="F2630" i="65"/>
  <c r="E2630" i="65"/>
  <c r="D2630" i="65"/>
  <c r="C2630" i="65"/>
  <c r="B2630" i="65"/>
  <c r="A2630" i="65"/>
  <c r="N2629" i="65"/>
  <c r="M2629" i="65"/>
  <c r="L2629" i="65"/>
  <c r="K2629" i="65"/>
  <c r="J2629" i="65"/>
  <c r="I2629" i="65"/>
  <c r="H2629" i="65"/>
  <c r="G2629" i="65"/>
  <c r="F2629" i="65"/>
  <c r="E2629" i="65"/>
  <c r="D2629" i="65"/>
  <c r="C2629" i="65"/>
  <c r="B2629" i="65"/>
  <c r="A2629" i="65"/>
  <c r="N2628" i="65"/>
  <c r="M2628" i="65"/>
  <c r="L2628" i="65"/>
  <c r="K2628" i="65"/>
  <c r="J2628" i="65"/>
  <c r="I2628" i="65"/>
  <c r="H2628" i="65"/>
  <c r="G2628" i="65"/>
  <c r="F2628" i="65"/>
  <c r="E2628" i="65"/>
  <c r="D2628" i="65"/>
  <c r="C2628" i="65"/>
  <c r="B2628" i="65"/>
  <c r="A2628" i="65"/>
  <c r="N2627" i="65"/>
  <c r="M2627" i="65"/>
  <c r="L2627" i="65"/>
  <c r="K2627" i="65"/>
  <c r="J2627" i="65"/>
  <c r="I2627" i="65"/>
  <c r="H2627" i="65"/>
  <c r="G2627" i="65"/>
  <c r="F2627" i="65"/>
  <c r="E2627" i="65"/>
  <c r="D2627" i="65"/>
  <c r="C2627" i="65"/>
  <c r="B2627" i="65"/>
  <c r="A2627" i="65"/>
  <c r="N2626" i="65"/>
  <c r="M2626" i="65"/>
  <c r="L2626" i="65"/>
  <c r="K2626" i="65"/>
  <c r="J2626" i="65"/>
  <c r="I2626" i="65"/>
  <c r="H2626" i="65"/>
  <c r="G2626" i="65"/>
  <c r="F2626" i="65"/>
  <c r="E2626" i="65"/>
  <c r="D2626" i="65"/>
  <c r="C2626" i="65"/>
  <c r="B2626" i="65"/>
  <c r="A2626" i="65"/>
  <c r="N2625" i="65"/>
  <c r="M2625" i="65"/>
  <c r="L2625" i="65"/>
  <c r="K2625" i="65"/>
  <c r="J2625" i="65"/>
  <c r="I2625" i="65"/>
  <c r="H2625" i="65"/>
  <c r="G2625" i="65"/>
  <c r="F2625" i="65"/>
  <c r="E2625" i="65"/>
  <c r="D2625" i="65"/>
  <c r="C2625" i="65"/>
  <c r="B2625" i="65"/>
  <c r="A2625" i="65"/>
  <c r="N2624" i="65"/>
  <c r="M2624" i="65"/>
  <c r="L2624" i="65"/>
  <c r="K2624" i="65"/>
  <c r="J2624" i="65"/>
  <c r="I2624" i="65"/>
  <c r="H2624" i="65"/>
  <c r="G2624" i="65"/>
  <c r="F2624" i="65"/>
  <c r="E2624" i="65"/>
  <c r="D2624" i="65"/>
  <c r="C2624" i="65"/>
  <c r="B2624" i="65"/>
  <c r="A2624" i="65"/>
  <c r="N2623" i="65"/>
  <c r="M2623" i="65"/>
  <c r="L2623" i="65"/>
  <c r="K2623" i="65"/>
  <c r="J2623" i="65"/>
  <c r="I2623" i="65"/>
  <c r="H2623" i="65"/>
  <c r="G2623" i="65"/>
  <c r="F2623" i="65"/>
  <c r="E2623" i="65"/>
  <c r="D2623" i="65"/>
  <c r="C2623" i="65"/>
  <c r="B2623" i="65"/>
  <c r="A2623" i="65"/>
  <c r="N2622" i="65"/>
  <c r="M2622" i="65"/>
  <c r="L2622" i="65"/>
  <c r="K2622" i="65"/>
  <c r="J2622" i="65"/>
  <c r="I2622" i="65"/>
  <c r="H2622" i="65"/>
  <c r="G2622" i="65"/>
  <c r="F2622" i="65"/>
  <c r="E2622" i="65"/>
  <c r="D2622" i="65"/>
  <c r="C2622" i="65"/>
  <c r="B2622" i="65"/>
  <c r="A2622" i="65"/>
  <c r="N2621" i="65"/>
  <c r="M2621" i="65"/>
  <c r="L2621" i="65"/>
  <c r="K2621" i="65"/>
  <c r="J2621" i="65"/>
  <c r="I2621" i="65"/>
  <c r="H2621" i="65"/>
  <c r="G2621" i="65"/>
  <c r="F2621" i="65"/>
  <c r="E2621" i="65"/>
  <c r="D2621" i="65"/>
  <c r="C2621" i="65"/>
  <c r="B2621" i="65"/>
  <c r="A2621" i="65"/>
  <c r="N2620" i="65"/>
  <c r="M2620" i="65"/>
  <c r="L2620" i="65"/>
  <c r="K2620" i="65"/>
  <c r="J2620" i="65"/>
  <c r="I2620" i="65"/>
  <c r="H2620" i="65"/>
  <c r="G2620" i="65"/>
  <c r="F2620" i="65"/>
  <c r="E2620" i="65"/>
  <c r="D2620" i="65"/>
  <c r="C2620" i="65"/>
  <c r="B2620" i="65"/>
  <c r="A2620" i="65"/>
  <c r="N2619" i="65"/>
  <c r="M2619" i="65"/>
  <c r="L2619" i="65"/>
  <c r="K2619" i="65"/>
  <c r="J2619" i="65"/>
  <c r="I2619" i="65"/>
  <c r="H2619" i="65"/>
  <c r="G2619" i="65"/>
  <c r="F2619" i="65"/>
  <c r="E2619" i="65"/>
  <c r="D2619" i="65"/>
  <c r="C2619" i="65"/>
  <c r="B2619" i="65"/>
  <c r="A2619" i="65"/>
  <c r="N2618" i="65"/>
  <c r="M2618" i="65"/>
  <c r="L2618" i="65"/>
  <c r="K2618" i="65"/>
  <c r="J2618" i="65"/>
  <c r="I2618" i="65"/>
  <c r="H2618" i="65"/>
  <c r="G2618" i="65"/>
  <c r="F2618" i="65"/>
  <c r="E2618" i="65"/>
  <c r="D2618" i="65"/>
  <c r="C2618" i="65"/>
  <c r="B2618" i="65"/>
  <c r="A2618" i="65"/>
  <c r="N2617" i="65"/>
  <c r="M2617" i="65"/>
  <c r="L2617" i="65"/>
  <c r="K2617" i="65"/>
  <c r="J2617" i="65"/>
  <c r="I2617" i="65"/>
  <c r="H2617" i="65"/>
  <c r="G2617" i="65"/>
  <c r="F2617" i="65"/>
  <c r="E2617" i="65"/>
  <c r="D2617" i="65"/>
  <c r="C2617" i="65"/>
  <c r="B2617" i="65"/>
  <c r="A2617" i="65"/>
  <c r="N2616" i="65"/>
  <c r="M2616" i="65"/>
  <c r="L2616" i="65"/>
  <c r="K2616" i="65"/>
  <c r="J2616" i="65"/>
  <c r="I2616" i="65"/>
  <c r="H2616" i="65"/>
  <c r="G2616" i="65"/>
  <c r="F2616" i="65"/>
  <c r="E2616" i="65"/>
  <c r="D2616" i="65"/>
  <c r="C2616" i="65"/>
  <c r="B2616" i="65"/>
  <c r="A2616" i="65"/>
  <c r="N2615" i="65"/>
  <c r="M2615" i="65"/>
  <c r="L2615" i="65"/>
  <c r="K2615" i="65"/>
  <c r="J2615" i="65"/>
  <c r="I2615" i="65"/>
  <c r="H2615" i="65"/>
  <c r="G2615" i="65"/>
  <c r="F2615" i="65"/>
  <c r="E2615" i="65"/>
  <c r="D2615" i="65"/>
  <c r="C2615" i="65"/>
  <c r="B2615" i="65"/>
  <c r="A2615" i="65"/>
  <c r="N2614" i="65"/>
  <c r="M2614" i="65"/>
  <c r="L2614" i="65"/>
  <c r="K2614" i="65"/>
  <c r="J2614" i="65"/>
  <c r="I2614" i="65"/>
  <c r="H2614" i="65"/>
  <c r="G2614" i="65"/>
  <c r="F2614" i="65"/>
  <c r="E2614" i="65"/>
  <c r="D2614" i="65"/>
  <c r="C2614" i="65"/>
  <c r="B2614" i="65"/>
  <c r="A2614" i="65"/>
  <c r="N2613" i="65"/>
  <c r="M2613" i="65"/>
  <c r="L2613" i="65"/>
  <c r="K2613" i="65"/>
  <c r="J2613" i="65"/>
  <c r="I2613" i="65"/>
  <c r="H2613" i="65"/>
  <c r="G2613" i="65"/>
  <c r="F2613" i="65"/>
  <c r="E2613" i="65"/>
  <c r="D2613" i="65"/>
  <c r="C2613" i="65"/>
  <c r="B2613" i="65"/>
  <c r="A2613" i="65"/>
  <c r="N2612" i="65"/>
  <c r="M2612" i="65"/>
  <c r="L2612" i="65"/>
  <c r="K2612" i="65"/>
  <c r="J2612" i="65"/>
  <c r="I2612" i="65"/>
  <c r="H2612" i="65"/>
  <c r="G2612" i="65"/>
  <c r="F2612" i="65"/>
  <c r="E2612" i="65"/>
  <c r="D2612" i="65"/>
  <c r="C2612" i="65"/>
  <c r="B2612" i="65"/>
  <c r="A2612" i="65"/>
  <c r="N2611" i="65"/>
  <c r="M2611" i="65"/>
  <c r="L2611" i="65"/>
  <c r="K2611" i="65"/>
  <c r="J2611" i="65"/>
  <c r="I2611" i="65"/>
  <c r="H2611" i="65"/>
  <c r="G2611" i="65"/>
  <c r="F2611" i="65"/>
  <c r="E2611" i="65"/>
  <c r="D2611" i="65"/>
  <c r="C2611" i="65"/>
  <c r="B2611" i="65"/>
  <c r="A2611" i="65"/>
  <c r="N2610" i="65"/>
  <c r="M2610" i="65"/>
  <c r="L2610" i="65"/>
  <c r="K2610" i="65"/>
  <c r="J2610" i="65"/>
  <c r="I2610" i="65"/>
  <c r="H2610" i="65"/>
  <c r="G2610" i="65"/>
  <c r="F2610" i="65"/>
  <c r="E2610" i="65"/>
  <c r="D2610" i="65"/>
  <c r="C2610" i="65"/>
  <c r="B2610" i="65"/>
  <c r="A2610" i="65"/>
  <c r="N2609" i="65"/>
  <c r="M2609" i="65"/>
  <c r="L2609" i="65"/>
  <c r="K2609" i="65"/>
  <c r="J2609" i="65"/>
  <c r="I2609" i="65"/>
  <c r="H2609" i="65"/>
  <c r="G2609" i="65"/>
  <c r="F2609" i="65"/>
  <c r="E2609" i="65"/>
  <c r="D2609" i="65"/>
  <c r="C2609" i="65"/>
  <c r="B2609" i="65"/>
  <c r="A2609" i="65"/>
  <c r="N2608" i="65"/>
  <c r="M2608" i="65"/>
  <c r="L2608" i="65"/>
  <c r="K2608" i="65"/>
  <c r="J2608" i="65"/>
  <c r="I2608" i="65"/>
  <c r="H2608" i="65"/>
  <c r="G2608" i="65"/>
  <c r="F2608" i="65"/>
  <c r="E2608" i="65"/>
  <c r="D2608" i="65"/>
  <c r="C2608" i="65"/>
  <c r="B2608" i="65"/>
  <c r="A2608" i="65"/>
  <c r="N2607" i="65"/>
  <c r="M2607" i="65"/>
  <c r="L2607" i="65"/>
  <c r="K2607" i="65"/>
  <c r="J2607" i="65"/>
  <c r="I2607" i="65"/>
  <c r="H2607" i="65"/>
  <c r="G2607" i="65"/>
  <c r="F2607" i="65"/>
  <c r="E2607" i="65"/>
  <c r="D2607" i="65"/>
  <c r="C2607" i="65"/>
  <c r="B2607" i="65"/>
  <c r="A2607" i="65"/>
  <c r="N2606" i="65"/>
  <c r="M2606" i="65"/>
  <c r="L2606" i="65"/>
  <c r="K2606" i="65"/>
  <c r="J2606" i="65"/>
  <c r="I2606" i="65"/>
  <c r="H2606" i="65"/>
  <c r="G2606" i="65"/>
  <c r="F2606" i="65"/>
  <c r="E2606" i="65"/>
  <c r="D2606" i="65"/>
  <c r="C2606" i="65"/>
  <c r="B2606" i="65"/>
  <c r="A2606" i="65"/>
  <c r="N2605" i="65"/>
  <c r="M2605" i="65"/>
  <c r="L2605" i="65"/>
  <c r="K2605" i="65"/>
  <c r="J2605" i="65"/>
  <c r="I2605" i="65"/>
  <c r="H2605" i="65"/>
  <c r="G2605" i="65"/>
  <c r="F2605" i="65"/>
  <c r="E2605" i="65"/>
  <c r="D2605" i="65"/>
  <c r="C2605" i="65"/>
  <c r="B2605" i="65"/>
  <c r="A2605" i="65"/>
  <c r="N2604" i="65"/>
  <c r="M2604" i="65"/>
  <c r="L2604" i="65"/>
  <c r="K2604" i="65"/>
  <c r="J2604" i="65"/>
  <c r="I2604" i="65"/>
  <c r="H2604" i="65"/>
  <c r="G2604" i="65"/>
  <c r="F2604" i="65"/>
  <c r="E2604" i="65"/>
  <c r="D2604" i="65"/>
  <c r="C2604" i="65"/>
  <c r="B2604" i="65"/>
  <c r="A2604" i="65"/>
  <c r="N2603" i="65"/>
  <c r="M2603" i="65"/>
  <c r="L2603" i="65"/>
  <c r="K2603" i="65"/>
  <c r="J2603" i="65"/>
  <c r="I2603" i="65"/>
  <c r="H2603" i="65"/>
  <c r="G2603" i="65"/>
  <c r="F2603" i="65"/>
  <c r="E2603" i="65"/>
  <c r="D2603" i="65"/>
  <c r="C2603" i="65"/>
  <c r="B2603" i="65"/>
  <c r="A2603" i="65"/>
  <c r="N2602" i="65"/>
  <c r="M2602" i="65"/>
  <c r="L2602" i="65"/>
  <c r="K2602" i="65"/>
  <c r="J2602" i="65"/>
  <c r="I2602" i="65"/>
  <c r="H2602" i="65"/>
  <c r="G2602" i="65"/>
  <c r="F2602" i="65"/>
  <c r="E2602" i="65"/>
  <c r="D2602" i="65"/>
  <c r="C2602" i="65"/>
  <c r="B2602" i="65"/>
  <c r="A2602" i="65"/>
  <c r="N2601" i="65"/>
  <c r="M2601" i="65"/>
  <c r="L2601" i="65"/>
  <c r="K2601" i="65"/>
  <c r="J2601" i="65"/>
  <c r="I2601" i="65"/>
  <c r="H2601" i="65"/>
  <c r="G2601" i="65"/>
  <c r="F2601" i="65"/>
  <c r="E2601" i="65"/>
  <c r="D2601" i="65"/>
  <c r="C2601" i="65"/>
  <c r="B2601" i="65"/>
  <c r="A2601" i="65"/>
  <c r="N2600" i="65"/>
  <c r="M2600" i="65"/>
  <c r="L2600" i="65"/>
  <c r="K2600" i="65"/>
  <c r="J2600" i="65"/>
  <c r="I2600" i="65"/>
  <c r="H2600" i="65"/>
  <c r="G2600" i="65"/>
  <c r="F2600" i="65"/>
  <c r="E2600" i="65"/>
  <c r="D2600" i="65"/>
  <c r="C2600" i="65"/>
  <c r="B2600" i="65"/>
  <c r="A2600" i="65"/>
  <c r="N2599" i="65"/>
  <c r="M2599" i="65"/>
  <c r="L2599" i="65"/>
  <c r="K2599" i="65"/>
  <c r="J2599" i="65"/>
  <c r="I2599" i="65"/>
  <c r="H2599" i="65"/>
  <c r="G2599" i="65"/>
  <c r="F2599" i="65"/>
  <c r="E2599" i="65"/>
  <c r="D2599" i="65"/>
  <c r="C2599" i="65"/>
  <c r="B2599" i="65"/>
  <c r="A2599" i="65"/>
  <c r="N2598" i="65"/>
  <c r="M2598" i="65"/>
  <c r="L2598" i="65"/>
  <c r="K2598" i="65"/>
  <c r="J2598" i="65"/>
  <c r="I2598" i="65"/>
  <c r="H2598" i="65"/>
  <c r="G2598" i="65"/>
  <c r="F2598" i="65"/>
  <c r="E2598" i="65"/>
  <c r="D2598" i="65"/>
  <c r="C2598" i="65"/>
  <c r="B2598" i="65"/>
  <c r="A2598" i="65"/>
  <c r="N2597" i="65"/>
  <c r="M2597" i="65"/>
  <c r="L2597" i="65"/>
  <c r="K2597" i="65"/>
  <c r="J2597" i="65"/>
  <c r="I2597" i="65"/>
  <c r="H2597" i="65"/>
  <c r="G2597" i="65"/>
  <c r="F2597" i="65"/>
  <c r="E2597" i="65"/>
  <c r="D2597" i="65"/>
  <c r="C2597" i="65"/>
  <c r="B2597" i="65"/>
  <c r="A2597" i="65"/>
  <c r="N2596" i="65"/>
  <c r="M2596" i="65"/>
  <c r="L2596" i="65"/>
  <c r="K2596" i="65"/>
  <c r="J2596" i="65"/>
  <c r="I2596" i="65"/>
  <c r="H2596" i="65"/>
  <c r="G2596" i="65"/>
  <c r="F2596" i="65"/>
  <c r="E2596" i="65"/>
  <c r="D2596" i="65"/>
  <c r="C2596" i="65"/>
  <c r="B2596" i="65"/>
  <c r="A2596" i="65"/>
  <c r="N2595" i="65"/>
  <c r="M2595" i="65"/>
  <c r="L2595" i="65"/>
  <c r="K2595" i="65"/>
  <c r="J2595" i="65"/>
  <c r="I2595" i="65"/>
  <c r="H2595" i="65"/>
  <c r="G2595" i="65"/>
  <c r="F2595" i="65"/>
  <c r="E2595" i="65"/>
  <c r="D2595" i="65"/>
  <c r="C2595" i="65"/>
  <c r="B2595" i="65"/>
  <c r="A2595" i="65"/>
  <c r="N2594" i="65"/>
  <c r="M2594" i="65"/>
  <c r="L2594" i="65"/>
  <c r="K2594" i="65"/>
  <c r="J2594" i="65"/>
  <c r="I2594" i="65"/>
  <c r="H2594" i="65"/>
  <c r="G2594" i="65"/>
  <c r="F2594" i="65"/>
  <c r="E2594" i="65"/>
  <c r="D2594" i="65"/>
  <c r="C2594" i="65"/>
  <c r="B2594" i="65"/>
  <c r="A2594" i="65"/>
  <c r="N2593" i="65"/>
  <c r="M2593" i="65"/>
  <c r="L2593" i="65"/>
  <c r="K2593" i="65"/>
  <c r="J2593" i="65"/>
  <c r="I2593" i="65"/>
  <c r="H2593" i="65"/>
  <c r="G2593" i="65"/>
  <c r="F2593" i="65"/>
  <c r="E2593" i="65"/>
  <c r="D2593" i="65"/>
  <c r="C2593" i="65"/>
  <c r="B2593" i="65"/>
  <c r="A2593" i="65"/>
  <c r="N2592" i="65"/>
  <c r="M2592" i="65"/>
  <c r="L2592" i="65"/>
  <c r="K2592" i="65"/>
  <c r="J2592" i="65"/>
  <c r="I2592" i="65"/>
  <c r="H2592" i="65"/>
  <c r="G2592" i="65"/>
  <c r="F2592" i="65"/>
  <c r="E2592" i="65"/>
  <c r="D2592" i="65"/>
  <c r="C2592" i="65"/>
  <c r="B2592" i="65"/>
  <c r="A2592" i="65"/>
  <c r="N2591" i="65"/>
  <c r="M2591" i="65"/>
  <c r="L2591" i="65"/>
  <c r="K2591" i="65"/>
  <c r="J2591" i="65"/>
  <c r="I2591" i="65"/>
  <c r="H2591" i="65"/>
  <c r="G2591" i="65"/>
  <c r="F2591" i="65"/>
  <c r="E2591" i="65"/>
  <c r="D2591" i="65"/>
  <c r="C2591" i="65"/>
  <c r="B2591" i="65"/>
  <c r="A2591" i="65"/>
  <c r="N2590" i="65"/>
  <c r="M2590" i="65"/>
  <c r="L2590" i="65"/>
  <c r="K2590" i="65"/>
  <c r="J2590" i="65"/>
  <c r="I2590" i="65"/>
  <c r="H2590" i="65"/>
  <c r="G2590" i="65"/>
  <c r="F2590" i="65"/>
  <c r="E2590" i="65"/>
  <c r="D2590" i="65"/>
  <c r="C2590" i="65"/>
  <c r="B2590" i="65"/>
  <c r="A2590" i="65"/>
  <c r="N2589" i="65"/>
  <c r="M2589" i="65"/>
  <c r="L2589" i="65"/>
  <c r="K2589" i="65"/>
  <c r="J2589" i="65"/>
  <c r="I2589" i="65"/>
  <c r="H2589" i="65"/>
  <c r="G2589" i="65"/>
  <c r="F2589" i="65"/>
  <c r="E2589" i="65"/>
  <c r="D2589" i="65"/>
  <c r="C2589" i="65"/>
  <c r="B2589" i="65"/>
  <c r="A2589" i="65"/>
  <c r="N2588" i="65"/>
  <c r="M2588" i="65"/>
  <c r="L2588" i="65"/>
  <c r="K2588" i="65"/>
  <c r="J2588" i="65"/>
  <c r="I2588" i="65"/>
  <c r="H2588" i="65"/>
  <c r="G2588" i="65"/>
  <c r="F2588" i="65"/>
  <c r="E2588" i="65"/>
  <c r="D2588" i="65"/>
  <c r="C2588" i="65"/>
  <c r="B2588" i="65"/>
  <c r="A2588" i="65"/>
  <c r="N2587" i="65"/>
  <c r="M2587" i="65"/>
  <c r="L2587" i="65"/>
  <c r="K2587" i="65"/>
  <c r="J2587" i="65"/>
  <c r="I2587" i="65"/>
  <c r="H2587" i="65"/>
  <c r="G2587" i="65"/>
  <c r="F2587" i="65"/>
  <c r="E2587" i="65"/>
  <c r="D2587" i="65"/>
  <c r="C2587" i="65"/>
  <c r="B2587" i="65"/>
  <c r="A2587" i="65"/>
  <c r="N2586" i="65"/>
  <c r="M2586" i="65"/>
  <c r="L2586" i="65"/>
  <c r="K2586" i="65"/>
  <c r="J2586" i="65"/>
  <c r="I2586" i="65"/>
  <c r="H2586" i="65"/>
  <c r="G2586" i="65"/>
  <c r="F2586" i="65"/>
  <c r="E2586" i="65"/>
  <c r="D2586" i="65"/>
  <c r="C2586" i="65"/>
  <c r="B2586" i="65"/>
  <c r="A2586" i="65"/>
  <c r="N2585" i="65"/>
  <c r="M2585" i="65"/>
  <c r="L2585" i="65"/>
  <c r="K2585" i="65"/>
  <c r="J2585" i="65"/>
  <c r="I2585" i="65"/>
  <c r="H2585" i="65"/>
  <c r="G2585" i="65"/>
  <c r="F2585" i="65"/>
  <c r="E2585" i="65"/>
  <c r="D2585" i="65"/>
  <c r="C2585" i="65"/>
  <c r="B2585" i="65"/>
  <c r="A2585" i="65"/>
  <c r="N2584" i="65"/>
  <c r="M2584" i="65"/>
  <c r="L2584" i="65"/>
  <c r="K2584" i="65"/>
  <c r="J2584" i="65"/>
  <c r="I2584" i="65"/>
  <c r="H2584" i="65"/>
  <c r="G2584" i="65"/>
  <c r="F2584" i="65"/>
  <c r="E2584" i="65"/>
  <c r="D2584" i="65"/>
  <c r="C2584" i="65"/>
  <c r="B2584" i="65"/>
  <c r="A2584" i="65"/>
  <c r="N2583" i="65"/>
  <c r="M2583" i="65"/>
  <c r="L2583" i="65"/>
  <c r="K2583" i="65"/>
  <c r="J2583" i="65"/>
  <c r="I2583" i="65"/>
  <c r="H2583" i="65"/>
  <c r="G2583" i="65"/>
  <c r="F2583" i="65"/>
  <c r="E2583" i="65"/>
  <c r="D2583" i="65"/>
  <c r="C2583" i="65"/>
  <c r="B2583" i="65"/>
  <c r="A2583" i="65"/>
  <c r="N2582" i="65"/>
  <c r="M2582" i="65"/>
  <c r="L2582" i="65"/>
  <c r="K2582" i="65"/>
  <c r="J2582" i="65"/>
  <c r="I2582" i="65"/>
  <c r="H2582" i="65"/>
  <c r="G2582" i="65"/>
  <c r="F2582" i="65"/>
  <c r="E2582" i="65"/>
  <c r="D2582" i="65"/>
  <c r="C2582" i="65"/>
  <c r="B2582" i="65"/>
  <c r="A2582" i="65"/>
  <c r="N2581" i="65"/>
  <c r="M2581" i="65"/>
  <c r="L2581" i="65"/>
  <c r="K2581" i="65"/>
  <c r="J2581" i="65"/>
  <c r="I2581" i="65"/>
  <c r="H2581" i="65"/>
  <c r="G2581" i="65"/>
  <c r="F2581" i="65"/>
  <c r="E2581" i="65"/>
  <c r="D2581" i="65"/>
  <c r="C2581" i="65"/>
  <c r="B2581" i="65"/>
  <c r="A2581" i="65"/>
  <c r="N2580" i="65"/>
  <c r="M2580" i="65"/>
  <c r="L2580" i="65"/>
  <c r="K2580" i="65"/>
  <c r="J2580" i="65"/>
  <c r="I2580" i="65"/>
  <c r="H2580" i="65"/>
  <c r="G2580" i="65"/>
  <c r="F2580" i="65"/>
  <c r="E2580" i="65"/>
  <c r="D2580" i="65"/>
  <c r="C2580" i="65"/>
  <c r="B2580" i="65"/>
  <c r="A2580" i="65"/>
  <c r="N2579" i="65"/>
  <c r="M2579" i="65"/>
  <c r="L2579" i="65"/>
  <c r="K2579" i="65"/>
  <c r="J2579" i="65"/>
  <c r="I2579" i="65"/>
  <c r="H2579" i="65"/>
  <c r="G2579" i="65"/>
  <c r="F2579" i="65"/>
  <c r="E2579" i="65"/>
  <c r="D2579" i="65"/>
  <c r="C2579" i="65"/>
  <c r="B2579" i="65"/>
  <c r="A2579" i="65"/>
  <c r="N2578" i="65"/>
  <c r="M2578" i="65"/>
  <c r="L2578" i="65"/>
  <c r="K2578" i="65"/>
  <c r="J2578" i="65"/>
  <c r="I2578" i="65"/>
  <c r="H2578" i="65"/>
  <c r="G2578" i="65"/>
  <c r="F2578" i="65"/>
  <c r="E2578" i="65"/>
  <c r="D2578" i="65"/>
  <c r="C2578" i="65"/>
  <c r="B2578" i="65"/>
  <c r="A2578" i="65"/>
  <c r="N2577" i="65"/>
  <c r="M2577" i="65"/>
  <c r="L2577" i="65"/>
  <c r="K2577" i="65"/>
  <c r="J2577" i="65"/>
  <c r="I2577" i="65"/>
  <c r="H2577" i="65"/>
  <c r="G2577" i="65"/>
  <c r="F2577" i="65"/>
  <c r="E2577" i="65"/>
  <c r="D2577" i="65"/>
  <c r="C2577" i="65"/>
  <c r="B2577" i="65"/>
  <c r="A2577" i="65"/>
  <c r="N2576" i="65"/>
  <c r="M2576" i="65"/>
  <c r="L2576" i="65"/>
  <c r="K2576" i="65"/>
  <c r="J2576" i="65"/>
  <c r="I2576" i="65"/>
  <c r="H2576" i="65"/>
  <c r="G2576" i="65"/>
  <c r="F2576" i="65"/>
  <c r="E2576" i="65"/>
  <c r="D2576" i="65"/>
  <c r="C2576" i="65"/>
  <c r="B2576" i="65"/>
  <c r="A2576" i="65"/>
  <c r="N2575" i="65"/>
  <c r="M2575" i="65"/>
  <c r="L2575" i="65"/>
  <c r="K2575" i="65"/>
  <c r="J2575" i="65"/>
  <c r="I2575" i="65"/>
  <c r="H2575" i="65"/>
  <c r="G2575" i="65"/>
  <c r="F2575" i="65"/>
  <c r="E2575" i="65"/>
  <c r="D2575" i="65"/>
  <c r="C2575" i="65"/>
  <c r="B2575" i="65"/>
  <c r="A2575" i="65"/>
  <c r="N2574" i="65"/>
  <c r="M2574" i="65"/>
  <c r="L2574" i="65"/>
  <c r="K2574" i="65"/>
  <c r="J2574" i="65"/>
  <c r="I2574" i="65"/>
  <c r="H2574" i="65"/>
  <c r="G2574" i="65"/>
  <c r="F2574" i="65"/>
  <c r="E2574" i="65"/>
  <c r="D2574" i="65"/>
  <c r="C2574" i="65"/>
  <c r="B2574" i="65"/>
  <c r="A2574" i="65"/>
  <c r="N2573" i="65"/>
  <c r="M2573" i="65"/>
  <c r="L2573" i="65"/>
  <c r="K2573" i="65"/>
  <c r="J2573" i="65"/>
  <c r="I2573" i="65"/>
  <c r="H2573" i="65"/>
  <c r="G2573" i="65"/>
  <c r="F2573" i="65"/>
  <c r="E2573" i="65"/>
  <c r="D2573" i="65"/>
  <c r="C2573" i="65"/>
  <c r="B2573" i="65"/>
  <c r="A2573" i="65"/>
  <c r="N2572" i="65"/>
  <c r="M2572" i="65"/>
  <c r="L2572" i="65"/>
  <c r="K2572" i="65"/>
  <c r="J2572" i="65"/>
  <c r="I2572" i="65"/>
  <c r="H2572" i="65"/>
  <c r="G2572" i="65"/>
  <c r="F2572" i="65"/>
  <c r="E2572" i="65"/>
  <c r="D2572" i="65"/>
  <c r="C2572" i="65"/>
  <c r="B2572" i="65"/>
  <c r="A2572" i="65"/>
  <c r="N2571" i="65"/>
  <c r="M2571" i="65"/>
  <c r="L2571" i="65"/>
  <c r="K2571" i="65"/>
  <c r="J2571" i="65"/>
  <c r="I2571" i="65"/>
  <c r="H2571" i="65"/>
  <c r="G2571" i="65"/>
  <c r="F2571" i="65"/>
  <c r="E2571" i="65"/>
  <c r="D2571" i="65"/>
  <c r="C2571" i="65"/>
  <c r="B2571" i="65"/>
  <c r="A2571" i="65"/>
  <c r="N2570" i="65"/>
  <c r="M2570" i="65"/>
  <c r="L2570" i="65"/>
  <c r="K2570" i="65"/>
  <c r="J2570" i="65"/>
  <c r="I2570" i="65"/>
  <c r="H2570" i="65"/>
  <c r="G2570" i="65"/>
  <c r="F2570" i="65"/>
  <c r="E2570" i="65"/>
  <c r="D2570" i="65"/>
  <c r="C2570" i="65"/>
  <c r="B2570" i="65"/>
  <c r="A2570" i="65"/>
  <c r="N2569" i="65"/>
  <c r="M2569" i="65"/>
  <c r="L2569" i="65"/>
  <c r="K2569" i="65"/>
  <c r="J2569" i="65"/>
  <c r="I2569" i="65"/>
  <c r="H2569" i="65"/>
  <c r="G2569" i="65"/>
  <c r="F2569" i="65"/>
  <c r="E2569" i="65"/>
  <c r="D2569" i="65"/>
  <c r="C2569" i="65"/>
  <c r="B2569" i="65"/>
  <c r="A2569" i="65"/>
  <c r="N2568" i="65"/>
  <c r="M2568" i="65"/>
  <c r="L2568" i="65"/>
  <c r="K2568" i="65"/>
  <c r="J2568" i="65"/>
  <c r="I2568" i="65"/>
  <c r="H2568" i="65"/>
  <c r="G2568" i="65"/>
  <c r="F2568" i="65"/>
  <c r="E2568" i="65"/>
  <c r="D2568" i="65"/>
  <c r="C2568" i="65"/>
  <c r="B2568" i="65"/>
  <c r="A2568" i="65"/>
  <c r="N2567" i="65"/>
  <c r="M2567" i="65"/>
  <c r="L2567" i="65"/>
  <c r="K2567" i="65"/>
  <c r="J2567" i="65"/>
  <c r="I2567" i="65"/>
  <c r="H2567" i="65"/>
  <c r="G2567" i="65"/>
  <c r="F2567" i="65"/>
  <c r="E2567" i="65"/>
  <c r="D2567" i="65"/>
  <c r="C2567" i="65"/>
  <c r="B2567" i="65"/>
  <c r="A2567" i="65"/>
  <c r="N2566" i="65"/>
  <c r="M2566" i="65"/>
  <c r="L2566" i="65"/>
  <c r="K2566" i="65"/>
  <c r="J2566" i="65"/>
  <c r="I2566" i="65"/>
  <c r="H2566" i="65"/>
  <c r="G2566" i="65"/>
  <c r="F2566" i="65"/>
  <c r="E2566" i="65"/>
  <c r="D2566" i="65"/>
  <c r="C2566" i="65"/>
  <c r="B2566" i="65"/>
  <c r="A2566" i="65"/>
  <c r="N2565" i="65"/>
  <c r="M2565" i="65"/>
  <c r="L2565" i="65"/>
  <c r="K2565" i="65"/>
  <c r="J2565" i="65"/>
  <c r="I2565" i="65"/>
  <c r="H2565" i="65"/>
  <c r="G2565" i="65"/>
  <c r="F2565" i="65"/>
  <c r="E2565" i="65"/>
  <c r="D2565" i="65"/>
  <c r="C2565" i="65"/>
  <c r="B2565" i="65"/>
  <c r="A2565" i="65"/>
  <c r="N2564" i="65"/>
  <c r="M2564" i="65"/>
  <c r="L2564" i="65"/>
  <c r="K2564" i="65"/>
  <c r="J2564" i="65"/>
  <c r="I2564" i="65"/>
  <c r="H2564" i="65"/>
  <c r="G2564" i="65"/>
  <c r="F2564" i="65"/>
  <c r="E2564" i="65"/>
  <c r="D2564" i="65"/>
  <c r="C2564" i="65"/>
  <c r="B2564" i="65"/>
  <c r="A2564" i="65"/>
  <c r="N2563" i="65"/>
  <c r="M2563" i="65"/>
  <c r="L2563" i="65"/>
  <c r="K2563" i="65"/>
  <c r="J2563" i="65"/>
  <c r="I2563" i="65"/>
  <c r="H2563" i="65"/>
  <c r="G2563" i="65"/>
  <c r="F2563" i="65"/>
  <c r="E2563" i="65"/>
  <c r="D2563" i="65"/>
  <c r="C2563" i="65"/>
  <c r="B2563" i="65"/>
  <c r="A2563" i="65"/>
  <c r="N2562" i="65"/>
  <c r="M2562" i="65"/>
  <c r="L2562" i="65"/>
  <c r="K2562" i="65"/>
  <c r="J2562" i="65"/>
  <c r="I2562" i="65"/>
  <c r="H2562" i="65"/>
  <c r="G2562" i="65"/>
  <c r="F2562" i="65"/>
  <c r="E2562" i="65"/>
  <c r="D2562" i="65"/>
  <c r="C2562" i="65"/>
  <c r="B2562" i="65"/>
  <c r="A2562" i="65"/>
  <c r="N2561" i="65"/>
  <c r="M2561" i="65"/>
  <c r="L2561" i="65"/>
  <c r="K2561" i="65"/>
  <c r="J2561" i="65"/>
  <c r="I2561" i="65"/>
  <c r="H2561" i="65"/>
  <c r="G2561" i="65"/>
  <c r="F2561" i="65"/>
  <c r="E2561" i="65"/>
  <c r="D2561" i="65"/>
  <c r="C2561" i="65"/>
  <c r="B2561" i="65"/>
  <c r="A2561" i="65"/>
  <c r="N2560" i="65"/>
  <c r="M2560" i="65"/>
  <c r="L2560" i="65"/>
  <c r="K2560" i="65"/>
  <c r="J2560" i="65"/>
  <c r="I2560" i="65"/>
  <c r="H2560" i="65"/>
  <c r="G2560" i="65"/>
  <c r="F2560" i="65"/>
  <c r="E2560" i="65"/>
  <c r="D2560" i="65"/>
  <c r="C2560" i="65"/>
  <c r="B2560" i="65"/>
  <c r="A2560" i="65"/>
  <c r="N2559" i="65"/>
  <c r="M2559" i="65"/>
  <c r="L2559" i="65"/>
  <c r="K2559" i="65"/>
  <c r="J2559" i="65"/>
  <c r="I2559" i="65"/>
  <c r="H2559" i="65"/>
  <c r="G2559" i="65"/>
  <c r="F2559" i="65"/>
  <c r="E2559" i="65"/>
  <c r="D2559" i="65"/>
  <c r="C2559" i="65"/>
  <c r="B2559" i="65"/>
  <c r="A2559" i="65"/>
  <c r="N2558" i="65"/>
  <c r="M2558" i="65"/>
  <c r="L2558" i="65"/>
  <c r="K2558" i="65"/>
  <c r="J2558" i="65"/>
  <c r="I2558" i="65"/>
  <c r="H2558" i="65"/>
  <c r="G2558" i="65"/>
  <c r="F2558" i="65"/>
  <c r="E2558" i="65"/>
  <c r="D2558" i="65"/>
  <c r="C2558" i="65"/>
  <c r="B2558" i="65"/>
  <c r="A2558" i="65"/>
  <c r="N2557" i="65"/>
  <c r="M2557" i="65"/>
  <c r="L2557" i="65"/>
  <c r="K2557" i="65"/>
  <c r="J2557" i="65"/>
  <c r="I2557" i="65"/>
  <c r="H2557" i="65"/>
  <c r="G2557" i="65"/>
  <c r="F2557" i="65"/>
  <c r="E2557" i="65"/>
  <c r="D2557" i="65"/>
  <c r="C2557" i="65"/>
  <c r="B2557" i="65"/>
  <c r="A2557" i="65"/>
  <c r="N2556" i="65"/>
  <c r="M2556" i="65"/>
  <c r="L2556" i="65"/>
  <c r="K2556" i="65"/>
  <c r="J2556" i="65"/>
  <c r="I2556" i="65"/>
  <c r="H2556" i="65"/>
  <c r="G2556" i="65"/>
  <c r="F2556" i="65"/>
  <c r="E2556" i="65"/>
  <c r="D2556" i="65"/>
  <c r="C2556" i="65"/>
  <c r="B2556" i="65"/>
  <c r="A2556" i="65"/>
  <c r="N2555" i="65"/>
  <c r="M2555" i="65"/>
  <c r="L2555" i="65"/>
  <c r="K2555" i="65"/>
  <c r="J2555" i="65"/>
  <c r="I2555" i="65"/>
  <c r="H2555" i="65"/>
  <c r="G2555" i="65"/>
  <c r="F2555" i="65"/>
  <c r="E2555" i="65"/>
  <c r="D2555" i="65"/>
  <c r="C2555" i="65"/>
  <c r="B2555" i="65"/>
  <c r="A2555" i="65"/>
  <c r="N2554" i="65"/>
  <c r="M2554" i="65"/>
  <c r="L2554" i="65"/>
  <c r="K2554" i="65"/>
  <c r="J2554" i="65"/>
  <c r="I2554" i="65"/>
  <c r="H2554" i="65"/>
  <c r="G2554" i="65"/>
  <c r="F2554" i="65"/>
  <c r="E2554" i="65"/>
  <c r="D2554" i="65"/>
  <c r="C2554" i="65"/>
  <c r="B2554" i="65"/>
  <c r="A2554" i="65"/>
  <c r="N2553" i="65"/>
  <c r="M2553" i="65"/>
  <c r="L2553" i="65"/>
  <c r="K2553" i="65"/>
  <c r="J2553" i="65"/>
  <c r="I2553" i="65"/>
  <c r="H2553" i="65"/>
  <c r="G2553" i="65"/>
  <c r="F2553" i="65"/>
  <c r="E2553" i="65"/>
  <c r="D2553" i="65"/>
  <c r="C2553" i="65"/>
  <c r="B2553" i="65"/>
  <c r="A2553" i="65"/>
  <c r="N2552" i="65"/>
  <c r="M2552" i="65"/>
  <c r="L2552" i="65"/>
  <c r="K2552" i="65"/>
  <c r="J2552" i="65"/>
  <c r="I2552" i="65"/>
  <c r="H2552" i="65"/>
  <c r="G2552" i="65"/>
  <c r="F2552" i="65"/>
  <c r="E2552" i="65"/>
  <c r="D2552" i="65"/>
  <c r="C2552" i="65"/>
  <c r="B2552" i="65"/>
  <c r="A2552" i="65"/>
  <c r="N2551" i="65"/>
  <c r="M2551" i="65"/>
  <c r="L2551" i="65"/>
  <c r="K2551" i="65"/>
  <c r="J2551" i="65"/>
  <c r="I2551" i="65"/>
  <c r="H2551" i="65"/>
  <c r="G2551" i="65"/>
  <c r="F2551" i="65"/>
  <c r="E2551" i="65"/>
  <c r="D2551" i="65"/>
  <c r="C2551" i="65"/>
  <c r="B2551" i="65"/>
  <c r="A2551" i="65"/>
  <c r="N2550" i="65"/>
  <c r="M2550" i="65"/>
  <c r="L2550" i="65"/>
  <c r="K2550" i="65"/>
  <c r="J2550" i="65"/>
  <c r="I2550" i="65"/>
  <c r="H2550" i="65"/>
  <c r="G2550" i="65"/>
  <c r="F2550" i="65"/>
  <c r="E2550" i="65"/>
  <c r="D2550" i="65"/>
  <c r="C2550" i="65"/>
  <c r="B2550" i="65"/>
  <c r="A2550" i="65"/>
  <c r="N2549" i="65"/>
  <c r="M2549" i="65"/>
  <c r="L2549" i="65"/>
  <c r="K2549" i="65"/>
  <c r="J2549" i="65"/>
  <c r="I2549" i="65"/>
  <c r="H2549" i="65"/>
  <c r="G2549" i="65"/>
  <c r="F2549" i="65"/>
  <c r="E2549" i="65"/>
  <c r="D2549" i="65"/>
  <c r="C2549" i="65"/>
  <c r="B2549" i="65"/>
  <c r="A2549" i="65"/>
  <c r="N2548" i="65"/>
  <c r="M2548" i="65"/>
  <c r="L2548" i="65"/>
  <c r="K2548" i="65"/>
  <c r="J2548" i="65"/>
  <c r="I2548" i="65"/>
  <c r="H2548" i="65"/>
  <c r="G2548" i="65"/>
  <c r="F2548" i="65"/>
  <c r="E2548" i="65"/>
  <c r="D2548" i="65"/>
  <c r="C2548" i="65"/>
  <c r="B2548" i="65"/>
  <c r="A2548" i="65"/>
  <c r="N2547" i="65"/>
  <c r="M2547" i="65"/>
  <c r="L2547" i="65"/>
  <c r="K2547" i="65"/>
  <c r="J2547" i="65"/>
  <c r="I2547" i="65"/>
  <c r="H2547" i="65"/>
  <c r="G2547" i="65"/>
  <c r="F2547" i="65"/>
  <c r="E2547" i="65"/>
  <c r="D2547" i="65"/>
  <c r="C2547" i="65"/>
  <c r="B2547" i="65"/>
  <c r="A2547" i="65"/>
  <c r="N2546" i="65"/>
  <c r="M2546" i="65"/>
  <c r="L2546" i="65"/>
  <c r="K2546" i="65"/>
  <c r="J2546" i="65"/>
  <c r="I2546" i="65"/>
  <c r="H2546" i="65"/>
  <c r="G2546" i="65"/>
  <c r="F2546" i="65"/>
  <c r="E2546" i="65"/>
  <c r="D2546" i="65"/>
  <c r="C2546" i="65"/>
  <c r="B2546" i="65"/>
  <c r="A2546" i="65"/>
  <c r="N2545" i="65"/>
  <c r="M2545" i="65"/>
  <c r="L2545" i="65"/>
  <c r="K2545" i="65"/>
  <c r="J2545" i="65"/>
  <c r="I2545" i="65"/>
  <c r="H2545" i="65"/>
  <c r="G2545" i="65"/>
  <c r="F2545" i="65"/>
  <c r="E2545" i="65"/>
  <c r="D2545" i="65"/>
  <c r="C2545" i="65"/>
  <c r="B2545" i="65"/>
  <c r="A2545" i="65"/>
  <c r="N2544" i="65"/>
  <c r="M2544" i="65"/>
  <c r="L2544" i="65"/>
  <c r="K2544" i="65"/>
  <c r="J2544" i="65"/>
  <c r="I2544" i="65"/>
  <c r="H2544" i="65"/>
  <c r="G2544" i="65"/>
  <c r="F2544" i="65"/>
  <c r="E2544" i="65"/>
  <c r="D2544" i="65"/>
  <c r="C2544" i="65"/>
  <c r="B2544" i="65"/>
  <c r="A2544" i="65"/>
  <c r="N2543" i="65"/>
  <c r="M2543" i="65"/>
  <c r="L2543" i="65"/>
  <c r="K2543" i="65"/>
  <c r="J2543" i="65"/>
  <c r="I2543" i="65"/>
  <c r="H2543" i="65"/>
  <c r="G2543" i="65"/>
  <c r="F2543" i="65"/>
  <c r="E2543" i="65"/>
  <c r="D2543" i="65"/>
  <c r="C2543" i="65"/>
  <c r="B2543" i="65"/>
  <c r="A2543" i="65"/>
  <c r="N2542" i="65"/>
  <c r="M2542" i="65"/>
  <c r="L2542" i="65"/>
  <c r="K2542" i="65"/>
  <c r="J2542" i="65"/>
  <c r="I2542" i="65"/>
  <c r="H2542" i="65"/>
  <c r="G2542" i="65"/>
  <c r="F2542" i="65"/>
  <c r="E2542" i="65"/>
  <c r="D2542" i="65"/>
  <c r="C2542" i="65"/>
  <c r="B2542" i="65"/>
  <c r="A2542" i="65"/>
  <c r="N2541" i="65"/>
  <c r="M2541" i="65"/>
  <c r="L2541" i="65"/>
  <c r="K2541" i="65"/>
  <c r="J2541" i="65"/>
  <c r="I2541" i="65"/>
  <c r="H2541" i="65"/>
  <c r="G2541" i="65"/>
  <c r="F2541" i="65"/>
  <c r="E2541" i="65"/>
  <c r="D2541" i="65"/>
  <c r="C2541" i="65"/>
  <c r="B2541" i="65"/>
  <c r="A2541" i="65"/>
  <c r="N2540" i="65"/>
  <c r="M2540" i="65"/>
  <c r="L2540" i="65"/>
  <c r="K2540" i="65"/>
  <c r="J2540" i="65"/>
  <c r="I2540" i="65"/>
  <c r="H2540" i="65"/>
  <c r="G2540" i="65"/>
  <c r="F2540" i="65"/>
  <c r="E2540" i="65"/>
  <c r="D2540" i="65"/>
  <c r="C2540" i="65"/>
  <c r="B2540" i="65"/>
  <c r="A2540" i="65"/>
  <c r="N2539" i="65"/>
  <c r="M2539" i="65"/>
  <c r="L2539" i="65"/>
  <c r="K2539" i="65"/>
  <c r="J2539" i="65"/>
  <c r="I2539" i="65"/>
  <c r="H2539" i="65"/>
  <c r="G2539" i="65"/>
  <c r="F2539" i="65"/>
  <c r="E2539" i="65"/>
  <c r="D2539" i="65"/>
  <c r="C2539" i="65"/>
  <c r="B2539" i="65"/>
  <c r="A2539" i="65"/>
  <c r="N2538" i="65"/>
  <c r="M2538" i="65"/>
  <c r="L2538" i="65"/>
  <c r="K2538" i="65"/>
  <c r="J2538" i="65"/>
  <c r="I2538" i="65"/>
  <c r="H2538" i="65"/>
  <c r="G2538" i="65"/>
  <c r="F2538" i="65"/>
  <c r="E2538" i="65"/>
  <c r="D2538" i="65"/>
  <c r="C2538" i="65"/>
  <c r="B2538" i="65"/>
  <c r="A2538" i="65"/>
  <c r="N2537" i="65"/>
  <c r="M2537" i="65"/>
  <c r="L2537" i="65"/>
  <c r="K2537" i="65"/>
  <c r="J2537" i="65"/>
  <c r="I2537" i="65"/>
  <c r="H2537" i="65"/>
  <c r="G2537" i="65"/>
  <c r="F2537" i="65"/>
  <c r="E2537" i="65"/>
  <c r="D2537" i="65"/>
  <c r="C2537" i="65"/>
  <c r="B2537" i="65"/>
  <c r="A2537" i="65"/>
  <c r="N2536" i="65"/>
  <c r="M2536" i="65"/>
  <c r="L2536" i="65"/>
  <c r="K2536" i="65"/>
  <c r="J2536" i="65"/>
  <c r="I2536" i="65"/>
  <c r="H2536" i="65"/>
  <c r="G2536" i="65"/>
  <c r="F2536" i="65"/>
  <c r="E2536" i="65"/>
  <c r="D2536" i="65"/>
  <c r="C2536" i="65"/>
  <c r="B2536" i="65"/>
  <c r="A2536" i="65"/>
  <c r="N2535" i="65"/>
  <c r="M2535" i="65"/>
  <c r="L2535" i="65"/>
  <c r="K2535" i="65"/>
  <c r="J2535" i="65"/>
  <c r="I2535" i="65"/>
  <c r="H2535" i="65"/>
  <c r="G2535" i="65"/>
  <c r="F2535" i="65"/>
  <c r="E2535" i="65"/>
  <c r="D2535" i="65"/>
  <c r="C2535" i="65"/>
  <c r="B2535" i="65"/>
  <c r="A2535" i="65"/>
  <c r="N2534" i="65"/>
  <c r="M2534" i="65"/>
  <c r="L2534" i="65"/>
  <c r="K2534" i="65"/>
  <c r="J2534" i="65"/>
  <c r="I2534" i="65"/>
  <c r="H2534" i="65"/>
  <c r="G2534" i="65"/>
  <c r="F2534" i="65"/>
  <c r="E2534" i="65"/>
  <c r="D2534" i="65"/>
  <c r="C2534" i="65"/>
  <c r="B2534" i="65"/>
  <c r="A2534" i="65"/>
  <c r="N2533" i="65"/>
  <c r="M2533" i="65"/>
  <c r="L2533" i="65"/>
  <c r="K2533" i="65"/>
  <c r="J2533" i="65"/>
  <c r="I2533" i="65"/>
  <c r="H2533" i="65"/>
  <c r="G2533" i="65"/>
  <c r="F2533" i="65"/>
  <c r="E2533" i="65"/>
  <c r="D2533" i="65"/>
  <c r="C2533" i="65"/>
  <c r="B2533" i="65"/>
  <c r="A2533" i="65"/>
  <c r="N2532" i="65"/>
  <c r="M2532" i="65"/>
  <c r="L2532" i="65"/>
  <c r="K2532" i="65"/>
  <c r="J2532" i="65"/>
  <c r="I2532" i="65"/>
  <c r="H2532" i="65"/>
  <c r="G2532" i="65"/>
  <c r="F2532" i="65"/>
  <c r="E2532" i="65"/>
  <c r="D2532" i="65"/>
  <c r="C2532" i="65"/>
  <c r="B2532" i="65"/>
  <c r="A2532" i="65"/>
  <c r="N2531" i="65"/>
  <c r="M2531" i="65"/>
  <c r="L2531" i="65"/>
  <c r="K2531" i="65"/>
  <c r="J2531" i="65"/>
  <c r="I2531" i="65"/>
  <c r="H2531" i="65"/>
  <c r="G2531" i="65"/>
  <c r="F2531" i="65"/>
  <c r="E2531" i="65"/>
  <c r="D2531" i="65"/>
  <c r="C2531" i="65"/>
  <c r="B2531" i="65"/>
  <c r="A2531" i="65"/>
  <c r="N2530" i="65"/>
  <c r="M2530" i="65"/>
  <c r="L2530" i="65"/>
  <c r="K2530" i="65"/>
  <c r="J2530" i="65"/>
  <c r="I2530" i="65"/>
  <c r="H2530" i="65"/>
  <c r="G2530" i="65"/>
  <c r="F2530" i="65"/>
  <c r="E2530" i="65"/>
  <c r="D2530" i="65"/>
  <c r="C2530" i="65"/>
  <c r="B2530" i="65"/>
  <c r="A2530" i="65"/>
  <c r="N2529" i="65"/>
  <c r="M2529" i="65"/>
  <c r="L2529" i="65"/>
  <c r="K2529" i="65"/>
  <c r="J2529" i="65"/>
  <c r="I2529" i="65"/>
  <c r="H2529" i="65"/>
  <c r="G2529" i="65"/>
  <c r="F2529" i="65"/>
  <c r="E2529" i="65"/>
  <c r="D2529" i="65"/>
  <c r="C2529" i="65"/>
  <c r="B2529" i="65"/>
  <c r="A2529" i="65"/>
  <c r="N2528" i="65"/>
  <c r="M2528" i="65"/>
  <c r="L2528" i="65"/>
  <c r="K2528" i="65"/>
  <c r="J2528" i="65"/>
  <c r="I2528" i="65"/>
  <c r="H2528" i="65"/>
  <c r="G2528" i="65"/>
  <c r="F2528" i="65"/>
  <c r="E2528" i="65"/>
  <c r="D2528" i="65"/>
  <c r="C2528" i="65"/>
  <c r="B2528" i="65"/>
  <c r="A2528" i="65"/>
  <c r="N2527" i="65"/>
  <c r="M2527" i="65"/>
  <c r="L2527" i="65"/>
  <c r="K2527" i="65"/>
  <c r="J2527" i="65"/>
  <c r="I2527" i="65"/>
  <c r="H2527" i="65"/>
  <c r="G2527" i="65"/>
  <c r="F2527" i="65"/>
  <c r="E2527" i="65"/>
  <c r="D2527" i="65"/>
  <c r="C2527" i="65"/>
  <c r="B2527" i="65"/>
  <c r="A2527" i="65"/>
  <c r="N2526" i="65"/>
  <c r="M2526" i="65"/>
  <c r="L2526" i="65"/>
  <c r="K2526" i="65"/>
  <c r="J2526" i="65"/>
  <c r="I2526" i="65"/>
  <c r="H2526" i="65"/>
  <c r="G2526" i="65"/>
  <c r="F2526" i="65"/>
  <c r="E2526" i="65"/>
  <c r="D2526" i="65"/>
  <c r="C2526" i="65"/>
  <c r="B2526" i="65"/>
  <c r="A2526" i="65"/>
  <c r="N2525" i="65"/>
  <c r="M2525" i="65"/>
  <c r="L2525" i="65"/>
  <c r="K2525" i="65"/>
  <c r="J2525" i="65"/>
  <c r="I2525" i="65"/>
  <c r="H2525" i="65"/>
  <c r="G2525" i="65"/>
  <c r="F2525" i="65"/>
  <c r="E2525" i="65"/>
  <c r="D2525" i="65"/>
  <c r="C2525" i="65"/>
  <c r="B2525" i="65"/>
  <c r="A2525" i="65"/>
  <c r="N2524" i="65"/>
  <c r="M2524" i="65"/>
  <c r="L2524" i="65"/>
  <c r="K2524" i="65"/>
  <c r="J2524" i="65"/>
  <c r="I2524" i="65"/>
  <c r="H2524" i="65"/>
  <c r="G2524" i="65"/>
  <c r="F2524" i="65"/>
  <c r="E2524" i="65"/>
  <c r="D2524" i="65"/>
  <c r="C2524" i="65"/>
  <c r="B2524" i="65"/>
  <c r="A2524" i="65"/>
  <c r="N2523" i="65"/>
  <c r="M2523" i="65"/>
  <c r="L2523" i="65"/>
  <c r="K2523" i="65"/>
  <c r="J2523" i="65"/>
  <c r="I2523" i="65"/>
  <c r="H2523" i="65"/>
  <c r="G2523" i="65"/>
  <c r="F2523" i="65"/>
  <c r="E2523" i="65"/>
  <c r="D2523" i="65"/>
  <c r="C2523" i="65"/>
  <c r="B2523" i="65"/>
  <c r="A2523" i="65"/>
  <c r="N2522" i="65"/>
  <c r="M2522" i="65"/>
  <c r="L2522" i="65"/>
  <c r="K2522" i="65"/>
  <c r="J2522" i="65"/>
  <c r="I2522" i="65"/>
  <c r="H2522" i="65"/>
  <c r="G2522" i="65"/>
  <c r="F2522" i="65"/>
  <c r="E2522" i="65"/>
  <c r="D2522" i="65"/>
  <c r="C2522" i="65"/>
  <c r="B2522" i="65"/>
  <c r="A2522" i="65"/>
  <c r="N2521" i="65"/>
  <c r="M2521" i="65"/>
  <c r="L2521" i="65"/>
  <c r="K2521" i="65"/>
  <c r="J2521" i="65"/>
  <c r="I2521" i="65"/>
  <c r="H2521" i="65"/>
  <c r="G2521" i="65"/>
  <c r="F2521" i="65"/>
  <c r="E2521" i="65"/>
  <c r="D2521" i="65"/>
  <c r="C2521" i="65"/>
  <c r="B2521" i="65"/>
  <c r="A2521" i="65"/>
  <c r="N2520" i="65"/>
  <c r="M2520" i="65"/>
  <c r="L2520" i="65"/>
  <c r="K2520" i="65"/>
  <c r="J2520" i="65"/>
  <c r="I2520" i="65"/>
  <c r="H2520" i="65"/>
  <c r="G2520" i="65"/>
  <c r="F2520" i="65"/>
  <c r="E2520" i="65"/>
  <c r="D2520" i="65"/>
  <c r="C2520" i="65"/>
  <c r="B2520" i="65"/>
  <c r="A2520" i="65"/>
  <c r="N2519" i="65"/>
  <c r="M2519" i="65"/>
  <c r="L2519" i="65"/>
  <c r="K2519" i="65"/>
  <c r="J2519" i="65"/>
  <c r="I2519" i="65"/>
  <c r="H2519" i="65"/>
  <c r="G2519" i="65"/>
  <c r="F2519" i="65"/>
  <c r="E2519" i="65"/>
  <c r="D2519" i="65"/>
  <c r="C2519" i="65"/>
  <c r="B2519" i="65"/>
  <c r="A2519" i="65"/>
  <c r="N2518" i="65"/>
  <c r="M2518" i="65"/>
  <c r="L2518" i="65"/>
  <c r="K2518" i="65"/>
  <c r="J2518" i="65"/>
  <c r="I2518" i="65"/>
  <c r="H2518" i="65"/>
  <c r="G2518" i="65"/>
  <c r="F2518" i="65"/>
  <c r="E2518" i="65"/>
  <c r="D2518" i="65"/>
  <c r="C2518" i="65"/>
  <c r="B2518" i="65"/>
  <c r="A2518" i="65"/>
  <c r="N2517" i="65"/>
  <c r="M2517" i="65"/>
  <c r="L2517" i="65"/>
  <c r="K2517" i="65"/>
  <c r="J2517" i="65"/>
  <c r="I2517" i="65"/>
  <c r="H2517" i="65"/>
  <c r="G2517" i="65"/>
  <c r="F2517" i="65"/>
  <c r="E2517" i="65"/>
  <c r="D2517" i="65"/>
  <c r="C2517" i="65"/>
  <c r="B2517" i="65"/>
  <c r="A2517" i="65"/>
  <c r="N2516" i="65"/>
  <c r="M2516" i="65"/>
  <c r="L2516" i="65"/>
  <c r="K2516" i="65"/>
  <c r="J2516" i="65"/>
  <c r="I2516" i="65"/>
  <c r="H2516" i="65"/>
  <c r="G2516" i="65"/>
  <c r="F2516" i="65"/>
  <c r="E2516" i="65"/>
  <c r="D2516" i="65"/>
  <c r="C2516" i="65"/>
  <c r="B2516" i="65"/>
  <c r="A2516" i="65"/>
  <c r="N2515" i="65"/>
  <c r="M2515" i="65"/>
  <c r="L2515" i="65"/>
  <c r="K2515" i="65"/>
  <c r="J2515" i="65"/>
  <c r="I2515" i="65"/>
  <c r="H2515" i="65"/>
  <c r="G2515" i="65"/>
  <c r="F2515" i="65"/>
  <c r="E2515" i="65"/>
  <c r="D2515" i="65"/>
  <c r="C2515" i="65"/>
  <c r="B2515" i="65"/>
  <c r="A2515" i="65"/>
  <c r="N2514" i="65"/>
  <c r="M2514" i="65"/>
  <c r="L2514" i="65"/>
  <c r="K2514" i="65"/>
  <c r="J2514" i="65"/>
  <c r="I2514" i="65"/>
  <c r="H2514" i="65"/>
  <c r="G2514" i="65"/>
  <c r="F2514" i="65"/>
  <c r="E2514" i="65"/>
  <c r="D2514" i="65"/>
  <c r="C2514" i="65"/>
  <c r="B2514" i="65"/>
  <c r="A2514" i="65"/>
  <c r="N2513" i="65"/>
  <c r="M2513" i="65"/>
  <c r="L2513" i="65"/>
  <c r="K2513" i="65"/>
  <c r="J2513" i="65"/>
  <c r="I2513" i="65"/>
  <c r="H2513" i="65"/>
  <c r="G2513" i="65"/>
  <c r="F2513" i="65"/>
  <c r="E2513" i="65"/>
  <c r="D2513" i="65"/>
  <c r="C2513" i="65"/>
  <c r="B2513" i="65"/>
  <c r="A2513" i="65"/>
  <c r="N2512" i="65"/>
  <c r="M2512" i="65"/>
  <c r="L2512" i="65"/>
  <c r="K2512" i="65"/>
  <c r="J2512" i="65"/>
  <c r="I2512" i="65"/>
  <c r="H2512" i="65"/>
  <c r="G2512" i="65"/>
  <c r="F2512" i="65"/>
  <c r="E2512" i="65"/>
  <c r="D2512" i="65"/>
  <c r="C2512" i="65"/>
  <c r="B2512" i="65"/>
  <c r="A2512" i="65"/>
  <c r="N2511" i="65"/>
  <c r="M2511" i="65"/>
  <c r="L2511" i="65"/>
  <c r="K2511" i="65"/>
  <c r="J2511" i="65"/>
  <c r="I2511" i="65"/>
  <c r="H2511" i="65"/>
  <c r="G2511" i="65"/>
  <c r="F2511" i="65"/>
  <c r="E2511" i="65"/>
  <c r="D2511" i="65"/>
  <c r="C2511" i="65"/>
  <c r="B2511" i="65"/>
  <c r="A2511" i="65"/>
  <c r="N2510" i="65"/>
  <c r="M2510" i="65"/>
  <c r="L2510" i="65"/>
  <c r="K2510" i="65"/>
  <c r="J2510" i="65"/>
  <c r="I2510" i="65"/>
  <c r="H2510" i="65"/>
  <c r="G2510" i="65"/>
  <c r="F2510" i="65"/>
  <c r="E2510" i="65"/>
  <c r="D2510" i="65"/>
  <c r="C2510" i="65"/>
  <c r="B2510" i="65"/>
  <c r="A2510" i="65"/>
  <c r="N2509" i="65"/>
  <c r="M2509" i="65"/>
  <c r="L2509" i="65"/>
  <c r="K2509" i="65"/>
  <c r="J2509" i="65"/>
  <c r="I2509" i="65"/>
  <c r="H2509" i="65"/>
  <c r="G2509" i="65"/>
  <c r="F2509" i="65"/>
  <c r="E2509" i="65"/>
  <c r="D2509" i="65"/>
  <c r="C2509" i="65"/>
  <c r="B2509" i="65"/>
  <c r="A2509" i="65"/>
  <c r="N2508" i="65"/>
  <c r="M2508" i="65"/>
  <c r="L2508" i="65"/>
  <c r="K2508" i="65"/>
  <c r="J2508" i="65"/>
  <c r="I2508" i="65"/>
  <c r="H2508" i="65"/>
  <c r="G2508" i="65"/>
  <c r="F2508" i="65"/>
  <c r="E2508" i="65"/>
  <c r="D2508" i="65"/>
  <c r="C2508" i="65"/>
  <c r="B2508" i="65"/>
  <c r="A2508" i="65"/>
  <c r="N2507" i="65"/>
  <c r="M2507" i="65"/>
  <c r="L2507" i="65"/>
  <c r="K2507" i="65"/>
  <c r="J2507" i="65"/>
  <c r="I2507" i="65"/>
  <c r="H2507" i="65"/>
  <c r="G2507" i="65"/>
  <c r="F2507" i="65"/>
  <c r="E2507" i="65"/>
  <c r="D2507" i="65"/>
  <c r="C2507" i="65"/>
  <c r="B2507" i="65"/>
  <c r="A2507" i="65"/>
  <c r="N2506" i="65"/>
  <c r="M2506" i="65"/>
  <c r="L2506" i="65"/>
  <c r="K2506" i="65"/>
  <c r="J2506" i="65"/>
  <c r="I2506" i="65"/>
  <c r="H2506" i="65"/>
  <c r="G2506" i="65"/>
  <c r="F2506" i="65"/>
  <c r="E2506" i="65"/>
  <c r="D2506" i="65"/>
  <c r="C2506" i="65"/>
  <c r="B2506" i="65"/>
  <c r="A2506" i="65"/>
  <c r="N2505" i="65"/>
  <c r="M2505" i="65"/>
  <c r="L2505" i="65"/>
  <c r="K2505" i="65"/>
  <c r="J2505" i="65"/>
  <c r="I2505" i="65"/>
  <c r="H2505" i="65"/>
  <c r="G2505" i="65"/>
  <c r="F2505" i="65"/>
  <c r="E2505" i="65"/>
  <c r="D2505" i="65"/>
  <c r="C2505" i="65"/>
  <c r="B2505" i="65"/>
  <c r="A2505" i="65"/>
  <c r="N2504" i="65"/>
  <c r="M2504" i="65"/>
  <c r="L2504" i="65"/>
  <c r="K2504" i="65"/>
  <c r="J2504" i="65"/>
  <c r="I2504" i="65"/>
  <c r="H2504" i="65"/>
  <c r="G2504" i="65"/>
  <c r="F2504" i="65"/>
  <c r="E2504" i="65"/>
  <c r="D2504" i="65"/>
  <c r="C2504" i="65"/>
  <c r="B2504" i="65"/>
  <c r="A2504" i="65"/>
  <c r="N2503" i="65"/>
  <c r="M2503" i="65"/>
  <c r="L2503" i="65"/>
  <c r="K2503" i="65"/>
  <c r="J2503" i="65"/>
  <c r="I2503" i="65"/>
  <c r="H2503" i="65"/>
  <c r="G2503" i="65"/>
  <c r="F2503" i="65"/>
  <c r="E2503" i="65"/>
  <c r="D2503" i="65"/>
  <c r="C2503" i="65"/>
  <c r="B2503" i="65"/>
  <c r="A2503" i="65"/>
  <c r="N2502" i="65"/>
  <c r="M2502" i="65"/>
  <c r="L2502" i="65"/>
  <c r="K2502" i="65"/>
  <c r="J2502" i="65"/>
  <c r="I2502" i="65"/>
  <c r="H2502" i="65"/>
  <c r="G2502" i="65"/>
  <c r="F2502" i="65"/>
  <c r="E2502" i="65"/>
  <c r="D2502" i="65"/>
  <c r="C2502" i="65"/>
  <c r="B2502" i="65"/>
  <c r="A2502" i="65"/>
  <c r="N2501" i="65"/>
  <c r="M2501" i="65"/>
  <c r="L2501" i="65"/>
  <c r="K2501" i="65"/>
  <c r="J2501" i="65"/>
  <c r="I2501" i="65"/>
  <c r="H2501" i="65"/>
  <c r="G2501" i="65"/>
  <c r="F2501" i="65"/>
  <c r="E2501" i="65"/>
  <c r="D2501" i="65"/>
  <c r="C2501" i="65"/>
  <c r="B2501" i="65"/>
  <c r="A2501" i="65"/>
  <c r="N2500" i="65"/>
  <c r="M2500" i="65"/>
  <c r="L2500" i="65"/>
  <c r="K2500" i="65"/>
  <c r="J2500" i="65"/>
  <c r="I2500" i="65"/>
  <c r="H2500" i="65"/>
  <c r="G2500" i="65"/>
  <c r="F2500" i="65"/>
  <c r="E2500" i="65"/>
  <c r="D2500" i="65"/>
  <c r="C2500" i="65"/>
  <c r="B2500" i="65"/>
  <c r="A2500" i="65"/>
  <c r="N2499" i="65"/>
  <c r="M2499" i="65"/>
  <c r="L2499" i="65"/>
  <c r="K2499" i="65"/>
  <c r="J2499" i="65"/>
  <c r="I2499" i="65"/>
  <c r="H2499" i="65"/>
  <c r="G2499" i="65"/>
  <c r="F2499" i="65"/>
  <c r="E2499" i="65"/>
  <c r="D2499" i="65"/>
  <c r="C2499" i="65"/>
  <c r="B2499" i="65"/>
  <c r="A2499" i="65"/>
  <c r="N2498" i="65"/>
  <c r="M2498" i="65"/>
  <c r="L2498" i="65"/>
  <c r="K2498" i="65"/>
  <c r="J2498" i="65"/>
  <c r="I2498" i="65"/>
  <c r="H2498" i="65"/>
  <c r="G2498" i="65"/>
  <c r="F2498" i="65"/>
  <c r="E2498" i="65"/>
  <c r="D2498" i="65"/>
  <c r="C2498" i="65"/>
  <c r="B2498" i="65"/>
  <c r="A2498" i="65"/>
  <c r="N2497" i="65"/>
  <c r="M2497" i="65"/>
  <c r="L2497" i="65"/>
  <c r="K2497" i="65"/>
  <c r="J2497" i="65"/>
  <c r="I2497" i="65"/>
  <c r="H2497" i="65"/>
  <c r="G2497" i="65"/>
  <c r="F2497" i="65"/>
  <c r="E2497" i="65"/>
  <c r="D2497" i="65"/>
  <c r="C2497" i="65"/>
  <c r="B2497" i="65"/>
  <c r="A2497" i="65"/>
  <c r="N2496" i="65"/>
  <c r="M2496" i="65"/>
  <c r="L2496" i="65"/>
  <c r="K2496" i="65"/>
  <c r="J2496" i="65"/>
  <c r="I2496" i="65"/>
  <c r="H2496" i="65"/>
  <c r="G2496" i="65"/>
  <c r="F2496" i="65"/>
  <c r="E2496" i="65"/>
  <c r="D2496" i="65"/>
  <c r="C2496" i="65"/>
  <c r="B2496" i="65"/>
  <c r="A2496" i="65"/>
  <c r="N2495" i="65"/>
  <c r="M2495" i="65"/>
  <c r="L2495" i="65"/>
  <c r="K2495" i="65"/>
  <c r="J2495" i="65"/>
  <c r="I2495" i="65"/>
  <c r="H2495" i="65"/>
  <c r="G2495" i="65"/>
  <c r="F2495" i="65"/>
  <c r="E2495" i="65"/>
  <c r="D2495" i="65"/>
  <c r="C2495" i="65"/>
  <c r="B2495" i="65"/>
  <c r="A2495" i="65"/>
  <c r="N2494" i="65"/>
  <c r="M2494" i="65"/>
  <c r="L2494" i="65"/>
  <c r="K2494" i="65"/>
  <c r="J2494" i="65"/>
  <c r="I2494" i="65"/>
  <c r="H2494" i="65"/>
  <c r="G2494" i="65"/>
  <c r="F2494" i="65"/>
  <c r="E2494" i="65"/>
  <c r="D2494" i="65"/>
  <c r="C2494" i="65"/>
  <c r="B2494" i="65"/>
  <c r="A2494" i="65"/>
  <c r="N2493" i="65"/>
  <c r="M2493" i="65"/>
  <c r="L2493" i="65"/>
  <c r="K2493" i="65"/>
  <c r="J2493" i="65"/>
  <c r="I2493" i="65"/>
  <c r="H2493" i="65"/>
  <c r="G2493" i="65"/>
  <c r="F2493" i="65"/>
  <c r="E2493" i="65"/>
  <c r="D2493" i="65"/>
  <c r="C2493" i="65"/>
  <c r="B2493" i="65"/>
  <c r="A2493" i="65"/>
  <c r="N2492" i="65"/>
  <c r="M2492" i="65"/>
  <c r="L2492" i="65"/>
  <c r="K2492" i="65"/>
  <c r="J2492" i="65"/>
  <c r="I2492" i="65"/>
  <c r="H2492" i="65"/>
  <c r="G2492" i="65"/>
  <c r="F2492" i="65"/>
  <c r="E2492" i="65"/>
  <c r="D2492" i="65"/>
  <c r="C2492" i="65"/>
  <c r="B2492" i="65"/>
  <c r="A2492" i="65"/>
  <c r="N2491" i="65"/>
  <c r="M2491" i="65"/>
  <c r="L2491" i="65"/>
  <c r="K2491" i="65"/>
  <c r="J2491" i="65"/>
  <c r="I2491" i="65"/>
  <c r="H2491" i="65"/>
  <c r="G2491" i="65"/>
  <c r="F2491" i="65"/>
  <c r="E2491" i="65"/>
  <c r="D2491" i="65"/>
  <c r="C2491" i="65"/>
  <c r="B2491" i="65"/>
  <c r="A2491" i="65"/>
  <c r="N2490" i="65"/>
  <c r="M2490" i="65"/>
  <c r="L2490" i="65"/>
  <c r="K2490" i="65"/>
  <c r="J2490" i="65"/>
  <c r="I2490" i="65"/>
  <c r="H2490" i="65"/>
  <c r="G2490" i="65"/>
  <c r="F2490" i="65"/>
  <c r="E2490" i="65"/>
  <c r="D2490" i="65"/>
  <c r="C2490" i="65"/>
  <c r="B2490" i="65"/>
  <c r="A2490" i="65"/>
  <c r="N2489" i="65"/>
  <c r="M2489" i="65"/>
  <c r="L2489" i="65"/>
  <c r="K2489" i="65"/>
  <c r="J2489" i="65"/>
  <c r="I2489" i="65"/>
  <c r="H2489" i="65"/>
  <c r="G2489" i="65"/>
  <c r="F2489" i="65"/>
  <c r="E2489" i="65"/>
  <c r="D2489" i="65"/>
  <c r="C2489" i="65"/>
  <c r="B2489" i="65"/>
  <c r="A2489" i="65"/>
  <c r="N2488" i="65"/>
  <c r="M2488" i="65"/>
  <c r="L2488" i="65"/>
  <c r="K2488" i="65"/>
  <c r="J2488" i="65"/>
  <c r="I2488" i="65"/>
  <c r="H2488" i="65"/>
  <c r="G2488" i="65"/>
  <c r="F2488" i="65"/>
  <c r="E2488" i="65"/>
  <c r="D2488" i="65"/>
  <c r="C2488" i="65"/>
  <c r="B2488" i="65"/>
  <c r="A2488" i="65"/>
  <c r="N2487" i="65"/>
  <c r="M2487" i="65"/>
  <c r="L2487" i="65"/>
  <c r="K2487" i="65"/>
  <c r="J2487" i="65"/>
  <c r="I2487" i="65"/>
  <c r="H2487" i="65"/>
  <c r="G2487" i="65"/>
  <c r="F2487" i="65"/>
  <c r="E2487" i="65"/>
  <c r="D2487" i="65"/>
  <c r="C2487" i="65"/>
  <c r="B2487" i="65"/>
  <c r="A2487" i="65"/>
  <c r="N2486" i="65"/>
  <c r="M2486" i="65"/>
  <c r="L2486" i="65"/>
  <c r="K2486" i="65"/>
  <c r="J2486" i="65"/>
  <c r="I2486" i="65"/>
  <c r="H2486" i="65"/>
  <c r="G2486" i="65"/>
  <c r="F2486" i="65"/>
  <c r="E2486" i="65"/>
  <c r="D2486" i="65"/>
  <c r="C2486" i="65"/>
  <c r="B2486" i="65"/>
  <c r="A2486" i="65"/>
  <c r="N2485" i="65"/>
  <c r="M2485" i="65"/>
  <c r="L2485" i="65"/>
  <c r="K2485" i="65"/>
  <c r="J2485" i="65"/>
  <c r="I2485" i="65"/>
  <c r="H2485" i="65"/>
  <c r="G2485" i="65"/>
  <c r="F2485" i="65"/>
  <c r="E2485" i="65"/>
  <c r="D2485" i="65"/>
  <c r="C2485" i="65"/>
  <c r="B2485" i="65"/>
  <c r="A2485" i="65"/>
  <c r="N2484" i="65"/>
  <c r="M2484" i="65"/>
  <c r="L2484" i="65"/>
  <c r="K2484" i="65"/>
  <c r="J2484" i="65"/>
  <c r="I2484" i="65"/>
  <c r="H2484" i="65"/>
  <c r="G2484" i="65"/>
  <c r="F2484" i="65"/>
  <c r="E2484" i="65"/>
  <c r="D2484" i="65"/>
  <c r="C2484" i="65"/>
  <c r="B2484" i="65"/>
  <c r="A2484" i="65"/>
  <c r="N2483" i="65"/>
  <c r="M2483" i="65"/>
  <c r="L2483" i="65"/>
  <c r="K2483" i="65"/>
  <c r="J2483" i="65"/>
  <c r="I2483" i="65"/>
  <c r="H2483" i="65"/>
  <c r="G2483" i="65"/>
  <c r="F2483" i="65"/>
  <c r="E2483" i="65"/>
  <c r="D2483" i="65"/>
  <c r="C2483" i="65"/>
  <c r="B2483" i="65"/>
  <c r="A2483" i="65"/>
  <c r="N2482" i="65"/>
  <c r="M2482" i="65"/>
  <c r="L2482" i="65"/>
  <c r="K2482" i="65"/>
  <c r="J2482" i="65"/>
  <c r="I2482" i="65"/>
  <c r="H2482" i="65"/>
  <c r="G2482" i="65"/>
  <c r="F2482" i="65"/>
  <c r="E2482" i="65"/>
  <c r="D2482" i="65"/>
  <c r="C2482" i="65"/>
  <c r="B2482" i="65"/>
  <c r="A2482" i="65"/>
  <c r="N2481" i="65"/>
  <c r="M2481" i="65"/>
  <c r="L2481" i="65"/>
  <c r="K2481" i="65"/>
  <c r="J2481" i="65"/>
  <c r="I2481" i="65"/>
  <c r="H2481" i="65"/>
  <c r="G2481" i="65"/>
  <c r="F2481" i="65"/>
  <c r="E2481" i="65"/>
  <c r="D2481" i="65"/>
  <c r="C2481" i="65"/>
  <c r="B2481" i="65"/>
  <c r="A2481" i="65"/>
  <c r="N2480" i="65"/>
  <c r="M2480" i="65"/>
  <c r="L2480" i="65"/>
  <c r="K2480" i="65"/>
  <c r="J2480" i="65"/>
  <c r="I2480" i="65"/>
  <c r="H2480" i="65"/>
  <c r="G2480" i="65"/>
  <c r="F2480" i="65"/>
  <c r="E2480" i="65"/>
  <c r="D2480" i="65"/>
  <c r="C2480" i="65"/>
  <c r="B2480" i="65"/>
  <c r="A2480" i="65"/>
  <c r="N2479" i="65"/>
  <c r="M2479" i="65"/>
  <c r="L2479" i="65"/>
  <c r="K2479" i="65"/>
  <c r="J2479" i="65"/>
  <c r="I2479" i="65"/>
  <c r="H2479" i="65"/>
  <c r="G2479" i="65"/>
  <c r="F2479" i="65"/>
  <c r="E2479" i="65"/>
  <c r="D2479" i="65"/>
  <c r="C2479" i="65"/>
  <c r="B2479" i="65"/>
  <c r="A2479" i="65"/>
  <c r="N2478" i="65"/>
  <c r="M2478" i="65"/>
  <c r="L2478" i="65"/>
  <c r="K2478" i="65"/>
  <c r="J2478" i="65"/>
  <c r="I2478" i="65"/>
  <c r="H2478" i="65"/>
  <c r="G2478" i="65"/>
  <c r="F2478" i="65"/>
  <c r="E2478" i="65"/>
  <c r="D2478" i="65"/>
  <c r="C2478" i="65"/>
  <c r="B2478" i="65"/>
  <c r="A2478" i="65"/>
  <c r="N2477" i="65"/>
  <c r="M2477" i="65"/>
  <c r="L2477" i="65"/>
  <c r="K2477" i="65"/>
  <c r="J2477" i="65"/>
  <c r="I2477" i="65"/>
  <c r="H2477" i="65"/>
  <c r="G2477" i="65"/>
  <c r="F2477" i="65"/>
  <c r="E2477" i="65"/>
  <c r="D2477" i="65"/>
  <c r="C2477" i="65"/>
  <c r="B2477" i="65"/>
  <c r="A2477" i="65"/>
  <c r="N2476" i="65"/>
  <c r="M2476" i="65"/>
  <c r="L2476" i="65"/>
  <c r="K2476" i="65"/>
  <c r="J2476" i="65"/>
  <c r="I2476" i="65"/>
  <c r="H2476" i="65"/>
  <c r="G2476" i="65"/>
  <c r="F2476" i="65"/>
  <c r="E2476" i="65"/>
  <c r="D2476" i="65"/>
  <c r="C2476" i="65"/>
  <c r="B2476" i="65"/>
  <c r="A2476" i="65"/>
  <c r="N2475" i="65"/>
  <c r="M2475" i="65"/>
  <c r="L2475" i="65"/>
  <c r="K2475" i="65"/>
  <c r="J2475" i="65"/>
  <c r="I2475" i="65"/>
  <c r="H2475" i="65"/>
  <c r="G2475" i="65"/>
  <c r="F2475" i="65"/>
  <c r="E2475" i="65"/>
  <c r="D2475" i="65"/>
  <c r="C2475" i="65"/>
  <c r="B2475" i="65"/>
  <c r="A2475" i="65"/>
  <c r="N2474" i="65"/>
  <c r="M2474" i="65"/>
  <c r="L2474" i="65"/>
  <c r="K2474" i="65"/>
  <c r="J2474" i="65"/>
  <c r="I2474" i="65"/>
  <c r="H2474" i="65"/>
  <c r="G2474" i="65"/>
  <c r="F2474" i="65"/>
  <c r="E2474" i="65"/>
  <c r="D2474" i="65"/>
  <c r="C2474" i="65"/>
  <c r="B2474" i="65"/>
  <c r="A2474" i="65"/>
  <c r="N2473" i="65"/>
  <c r="M2473" i="65"/>
  <c r="L2473" i="65"/>
  <c r="K2473" i="65"/>
  <c r="J2473" i="65"/>
  <c r="I2473" i="65"/>
  <c r="H2473" i="65"/>
  <c r="G2473" i="65"/>
  <c r="F2473" i="65"/>
  <c r="E2473" i="65"/>
  <c r="D2473" i="65"/>
  <c r="C2473" i="65"/>
  <c r="B2473" i="65"/>
  <c r="A2473" i="65"/>
  <c r="N2472" i="65"/>
  <c r="M2472" i="65"/>
  <c r="L2472" i="65"/>
  <c r="K2472" i="65"/>
  <c r="J2472" i="65"/>
  <c r="I2472" i="65"/>
  <c r="H2472" i="65"/>
  <c r="G2472" i="65"/>
  <c r="F2472" i="65"/>
  <c r="E2472" i="65"/>
  <c r="D2472" i="65"/>
  <c r="C2472" i="65"/>
  <c r="B2472" i="65"/>
  <c r="A2472" i="65"/>
  <c r="N2471" i="65"/>
  <c r="M2471" i="65"/>
  <c r="L2471" i="65"/>
  <c r="K2471" i="65"/>
  <c r="J2471" i="65"/>
  <c r="I2471" i="65"/>
  <c r="H2471" i="65"/>
  <c r="G2471" i="65"/>
  <c r="F2471" i="65"/>
  <c r="E2471" i="65"/>
  <c r="D2471" i="65"/>
  <c r="C2471" i="65"/>
  <c r="B2471" i="65"/>
  <c r="A2471" i="65"/>
  <c r="N2470" i="65"/>
  <c r="M2470" i="65"/>
  <c r="L2470" i="65"/>
  <c r="K2470" i="65"/>
  <c r="J2470" i="65"/>
  <c r="I2470" i="65"/>
  <c r="H2470" i="65"/>
  <c r="G2470" i="65"/>
  <c r="F2470" i="65"/>
  <c r="E2470" i="65"/>
  <c r="D2470" i="65"/>
  <c r="C2470" i="65"/>
  <c r="B2470" i="65"/>
  <c r="A2470" i="65"/>
  <c r="N2469" i="65"/>
  <c r="M2469" i="65"/>
  <c r="L2469" i="65"/>
  <c r="K2469" i="65"/>
  <c r="J2469" i="65"/>
  <c r="I2469" i="65"/>
  <c r="H2469" i="65"/>
  <c r="G2469" i="65"/>
  <c r="F2469" i="65"/>
  <c r="E2469" i="65"/>
  <c r="D2469" i="65"/>
  <c r="C2469" i="65"/>
  <c r="B2469" i="65"/>
  <c r="A2469" i="65"/>
  <c r="N2468" i="65"/>
  <c r="M2468" i="65"/>
  <c r="L2468" i="65"/>
  <c r="K2468" i="65"/>
  <c r="J2468" i="65"/>
  <c r="I2468" i="65"/>
  <c r="H2468" i="65"/>
  <c r="G2468" i="65"/>
  <c r="F2468" i="65"/>
  <c r="E2468" i="65"/>
  <c r="D2468" i="65"/>
  <c r="C2468" i="65"/>
  <c r="B2468" i="65"/>
  <c r="A2468" i="65"/>
  <c r="N2467" i="65"/>
  <c r="M2467" i="65"/>
  <c r="L2467" i="65"/>
  <c r="K2467" i="65"/>
  <c r="J2467" i="65"/>
  <c r="I2467" i="65"/>
  <c r="H2467" i="65"/>
  <c r="G2467" i="65"/>
  <c r="F2467" i="65"/>
  <c r="E2467" i="65"/>
  <c r="D2467" i="65"/>
  <c r="C2467" i="65"/>
  <c r="B2467" i="65"/>
  <c r="A2467" i="65"/>
  <c r="N2466" i="65"/>
  <c r="M2466" i="65"/>
  <c r="L2466" i="65"/>
  <c r="K2466" i="65"/>
  <c r="J2466" i="65"/>
  <c r="I2466" i="65"/>
  <c r="H2466" i="65"/>
  <c r="G2466" i="65"/>
  <c r="F2466" i="65"/>
  <c r="E2466" i="65"/>
  <c r="D2466" i="65"/>
  <c r="C2466" i="65"/>
  <c r="B2466" i="65"/>
  <c r="A2466" i="65"/>
  <c r="N2465" i="65"/>
  <c r="M2465" i="65"/>
  <c r="L2465" i="65"/>
  <c r="K2465" i="65"/>
  <c r="J2465" i="65"/>
  <c r="I2465" i="65"/>
  <c r="H2465" i="65"/>
  <c r="G2465" i="65"/>
  <c r="F2465" i="65"/>
  <c r="E2465" i="65"/>
  <c r="D2465" i="65"/>
  <c r="C2465" i="65"/>
  <c r="B2465" i="65"/>
  <c r="A2465" i="65"/>
  <c r="N2464" i="65"/>
  <c r="M2464" i="65"/>
  <c r="L2464" i="65"/>
  <c r="K2464" i="65"/>
  <c r="J2464" i="65"/>
  <c r="I2464" i="65"/>
  <c r="H2464" i="65"/>
  <c r="G2464" i="65"/>
  <c r="F2464" i="65"/>
  <c r="E2464" i="65"/>
  <c r="D2464" i="65"/>
  <c r="C2464" i="65"/>
  <c r="B2464" i="65"/>
  <c r="A2464" i="65"/>
  <c r="N2463" i="65"/>
  <c r="M2463" i="65"/>
  <c r="L2463" i="65"/>
  <c r="K2463" i="65"/>
  <c r="J2463" i="65"/>
  <c r="I2463" i="65"/>
  <c r="H2463" i="65"/>
  <c r="G2463" i="65"/>
  <c r="F2463" i="65"/>
  <c r="E2463" i="65"/>
  <c r="D2463" i="65"/>
  <c r="C2463" i="65"/>
  <c r="B2463" i="65"/>
  <c r="A2463" i="65"/>
  <c r="N2462" i="65"/>
  <c r="M2462" i="65"/>
  <c r="L2462" i="65"/>
  <c r="K2462" i="65"/>
  <c r="J2462" i="65"/>
  <c r="I2462" i="65"/>
  <c r="H2462" i="65"/>
  <c r="G2462" i="65"/>
  <c r="F2462" i="65"/>
  <c r="E2462" i="65"/>
  <c r="D2462" i="65"/>
  <c r="C2462" i="65"/>
  <c r="B2462" i="65"/>
  <c r="A2462" i="65"/>
  <c r="N2461" i="65"/>
  <c r="M2461" i="65"/>
  <c r="L2461" i="65"/>
  <c r="K2461" i="65"/>
  <c r="J2461" i="65"/>
  <c r="I2461" i="65"/>
  <c r="H2461" i="65"/>
  <c r="G2461" i="65"/>
  <c r="F2461" i="65"/>
  <c r="E2461" i="65"/>
  <c r="D2461" i="65"/>
  <c r="C2461" i="65"/>
  <c r="B2461" i="65"/>
  <c r="A2461" i="65"/>
  <c r="N2460" i="65"/>
  <c r="M2460" i="65"/>
  <c r="L2460" i="65"/>
  <c r="K2460" i="65"/>
  <c r="J2460" i="65"/>
  <c r="I2460" i="65"/>
  <c r="H2460" i="65"/>
  <c r="G2460" i="65"/>
  <c r="F2460" i="65"/>
  <c r="E2460" i="65"/>
  <c r="D2460" i="65"/>
  <c r="C2460" i="65"/>
  <c r="B2460" i="65"/>
  <c r="A2460" i="65"/>
  <c r="N2459" i="65"/>
  <c r="M2459" i="65"/>
  <c r="L2459" i="65"/>
  <c r="K2459" i="65"/>
  <c r="J2459" i="65"/>
  <c r="I2459" i="65"/>
  <c r="H2459" i="65"/>
  <c r="G2459" i="65"/>
  <c r="F2459" i="65"/>
  <c r="E2459" i="65"/>
  <c r="D2459" i="65"/>
  <c r="C2459" i="65"/>
  <c r="B2459" i="65"/>
  <c r="A2459" i="65"/>
  <c r="N2458" i="65"/>
  <c r="M2458" i="65"/>
  <c r="L2458" i="65"/>
  <c r="K2458" i="65"/>
  <c r="J2458" i="65"/>
  <c r="I2458" i="65"/>
  <c r="H2458" i="65"/>
  <c r="G2458" i="65"/>
  <c r="F2458" i="65"/>
  <c r="E2458" i="65"/>
  <c r="D2458" i="65"/>
  <c r="C2458" i="65"/>
  <c r="B2458" i="65"/>
  <c r="A2458" i="65"/>
  <c r="N2457" i="65"/>
  <c r="M2457" i="65"/>
  <c r="L2457" i="65"/>
  <c r="K2457" i="65"/>
  <c r="J2457" i="65"/>
  <c r="I2457" i="65"/>
  <c r="H2457" i="65"/>
  <c r="G2457" i="65"/>
  <c r="F2457" i="65"/>
  <c r="E2457" i="65"/>
  <c r="D2457" i="65"/>
  <c r="C2457" i="65"/>
  <c r="B2457" i="65"/>
  <c r="A2457" i="65"/>
  <c r="N2456" i="65"/>
  <c r="M2456" i="65"/>
  <c r="L2456" i="65"/>
  <c r="K2456" i="65"/>
  <c r="J2456" i="65"/>
  <c r="I2456" i="65"/>
  <c r="H2456" i="65"/>
  <c r="G2456" i="65"/>
  <c r="F2456" i="65"/>
  <c r="E2456" i="65"/>
  <c r="D2456" i="65"/>
  <c r="C2456" i="65"/>
  <c r="B2456" i="65"/>
  <c r="A2456" i="65"/>
  <c r="N2455" i="65"/>
  <c r="M2455" i="65"/>
  <c r="L2455" i="65"/>
  <c r="K2455" i="65"/>
  <c r="J2455" i="65"/>
  <c r="I2455" i="65"/>
  <c r="H2455" i="65"/>
  <c r="G2455" i="65"/>
  <c r="F2455" i="65"/>
  <c r="E2455" i="65"/>
  <c r="D2455" i="65"/>
  <c r="C2455" i="65"/>
  <c r="B2455" i="65"/>
  <c r="A2455" i="65"/>
  <c r="N2454" i="65"/>
  <c r="M2454" i="65"/>
  <c r="L2454" i="65"/>
  <c r="K2454" i="65"/>
  <c r="J2454" i="65"/>
  <c r="I2454" i="65"/>
  <c r="H2454" i="65"/>
  <c r="G2454" i="65"/>
  <c r="F2454" i="65"/>
  <c r="E2454" i="65"/>
  <c r="D2454" i="65"/>
  <c r="C2454" i="65"/>
  <c r="B2454" i="65"/>
  <c r="A2454" i="65"/>
  <c r="N2453" i="65"/>
  <c r="M2453" i="65"/>
  <c r="L2453" i="65"/>
  <c r="K2453" i="65"/>
  <c r="J2453" i="65"/>
  <c r="I2453" i="65"/>
  <c r="H2453" i="65"/>
  <c r="G2453" i="65"/>
  <c r="F2453" i="65"/>
  <c r="E2453" i="65"/>
  <c r="D2453" i="65"/>
  <c r="C2453" i="65"/>
  <c r="B2453" i="65"/>
  <c r="A2453" i="65"/>
  <c r="N2452" i="65"/>
  <c r="M2452" i="65"/>
  <c r="L2452" i="65"/>
  <c r="K2452" i="65"/>
  <c r="J2452" i="65"/>
  <c r="I2452" i="65"/>
  <c r="H2452" i="65"/>
  <c r="G2452" i="65"/>
  <c r="F2452" i="65"/>
  <c r="E2452" i="65"/>
  <c r="D2452" i="65"/>
  <c r="C2452" i="65"/>
  <c r="B2452" i="65"/>
  <c r="A2452" i="65"/>
  <c r="N2451" i="65"/>
  <c r="M2451" i="65"/>
  <c r="L2451" i="65"/>
  <c r="K2451" i="65"/>
  <c r="J2451" i="65"/>
  <c r="I2451" i="65"/>
  <c r="H2451" i="65"/>
  <c r="G2451" i="65"/>
  <c r="F2451" i="65"/>
  <c r="E2451" i="65"/>
  <c r="D2451" i="65"/>
  <c r="C2451" i="65"/>
  <c r="B2451" i="65"/>
  <c r="A2451" i="65"/>
  <c r="N2450" i="65"/>
  <c r="M2450" i="65"/>
  <c r="L2450" i="65"/>
  <c r="K2450" i="65"/>
  <c r="J2450" i="65"/>
  <c r="I2450" i="65"/>
  <c r="H2450" i="65"/>
  <c r="G2450" i="65"/>
  <c r="F2450" i="65"/>
  <c r="E2450" i="65"/>
  <c r="D2450" i="65"/>
  <c r="C2450" i="65"/>
  <c r="B2450" i="65"/>
  <c r="A2450" i="65"/>
  <c r="N2449" i="65"/>
  <c r="M2449" i="65"/>
  <c r="L2449" i="65"/>
  <c r="K2449" i="65"/>
  <c r="J2449" i="65"/>
  <c r="I2449" i="65"/>
  <c r="H2449" i="65"/>
  <c r="G2449" i="65"/>
  <c r="F2449" i="65"/>
  <c r="E2449" i="65"/>
  <c r="D2449" i="65"/>
  <c r="C2449" i="65"/>
  <c r="B2449" i="65"/>
  <c r="A2449" i="65"/>
  <c r="N2448" i="65"/>
  <c r="M2448" i="65"/>
  <c r="L2448" i="65"/>
  <c r="K2448" i="65"/>
  <c r="J2448" i="65"/>
  <c r="I2448" i="65"/>
  <c r="H2448" i="65"/>
  <c r="G2448" i="65"/>
  <c r="F2448" i="65"/>
  <c r="E2448" i="65"/>
  <c r="D2448" i="65"/>
  <c r="C2448" i="65"/>
  <c r="B2448" i="65"/>
  <c r="A2448" i="65"/>
  <c r="N2447" i="65"/>
  <c r="M2447" i="65"/>
  <c r="L2447" i="65"/>
  <c r="K2447" i="65"/>
  <c r="J2447" i="65"/>
  <c r="I2447" i="65"/>
  <c r="H2447" i="65"/>
  <c r="G2447" i="65"/>
  <c r="F2447" i="65"/>
  <c r="E2447" i="65"/>
  <c r="D2447" i="65"/>
  <c r="C2447" i="65"/>
  <c r="B2447" i="65"/>
  <c r="A2447" i="65"/>
  <c r="N2446" i="65"/>
  <c r="M2446" i="65"/>
  <c r="L2446" i="65"/>
  <c r="K2446" i="65"/>
  <c r="J2446" i="65"/>
  <c r="I2446" i="65"/>
  <c r="H2446" i="65"/>
  <c r="G2446" i="65"/>
  <c r="F2446" i="65"/>
  <c r="E2446" i="65"/>
  <c r="D2446" i="65"/>
  <c r="C2446" i="65"/>
  <c r="B2446" i="65"/>
  <c r="A2446" i="65"/>
  <c r="N2445" i="65"/>
  <c r="M2445" i="65"/>
  <c r="L2445" i="65"/>
  <c r="K2445" i="65"/>
  <c r="J2445" i="65"/>
  <c r="I2445" i="65"/>
  <c r="H2445" i="65"/>
  <c r="G2445" i="65"/>
  <c r="F2445" i="65"/>
  <c r="E2445" i="65"/>
  <c r="D2445" i="65"/>
  <c r="C2445" i="65"/>
  <c r="B2445" i="65"/>
  <c r="A2445" i="65"/>
  <c r="N2444" i="65"/>
  <c r="M2444" i="65"/>
  <c r="L2444" i="65"/>
  <c r="K2444" i="65"/>
  <c r="J2444" i="65"/>
  <c r="I2444" i="65"/>
  <c r="H2444" i="65"/>
  <c r="G2444" i="65"/>
  <c r="F2444" i="65"/>
  <c r="E2444" i="65"/>
  <c r="D2444" i="65"/>
  <c r="C2444" i="65"/>
  <c r="B2444" i="65"/>
  <c r="A2444" i="65"/>
  <c r="N2443" i="65"/>
  <c r="M2443" i="65"/>
  <c r="L2443" i="65"/>
  <c r="K2443" i="65"/>
  <c r="J2443" i="65"/>
  <c r="I2443" i="65"/>
  <c r="H2443" i="65"/>
  <c r="G2443" i="65"/>
  <c r="F2443" i="65"/>
  <c r="E2443" i="65"/>
  <c r="D2443" i="65"/>
  <c r="C2443" i="65"/>
  <c r="B2443" i="65"/>
  <c r="A2443" i="65"/>
  <c r="N2442" i="65"/>
  <c r="M2442" i="65"/>
  <c r="L2442" i="65"/>
  <c r="K2442" i="65"/>
  <c r="J2442" i="65"/>
  <c r="I2442" i="65"/>
  <c r="H2442" i="65"/>
  <c r="G2442" i="65"/>
  <c r="F2442" i="65"/>
  <c r="E2442" i="65"/>
  <c r="D2442" i="65"/>
  <c r="C2442" i="65"/>
  <c r="B2442" i="65"/>
  <c r="A2442" i="65"/>
  <c r="N2441" i="65"/>
  <c r="M2441" i="65"/>
  <c r="L2441" i="65"/>
  <c r="K2441" i="65"/>
  <c r="J2441" i="65"/>
  <c r="I2441" i="65"/>
  <c r="H2441" i="65"/>
  <c r="G2441" i="65"/>
  <c r="F2441" i="65"/>
  <c r="E2441" i="65"/>
  <c r="D2441" i="65"/>
  <c r="C2441" i="65"/>
  <c r="B2441" i="65"/>
  <c r="A2441" i="65"/>
  <c r="N2440" i="65"/>
  <c r="M2440" i="65"/>
  <c r="L2440" i="65"/>
  <c r="K2440" i="65"/>
  <c r="J2440" i="65"/>
  <c r="I2440" i="65"/>
  <c r="H2440" i="65"/>
  <c r="G2440" i="65"/>
  <c r="F2440" i="65"/>
  <c r="E2440" i="65"/>
  <c r="D2440" i="65"/>
  <c r="C2440" i="65"/>
  <c r="B2440" i="65"/>
  <c r="A2440" i="65"/>
  <c r="N2439" i="65"/>
  <c r="M2439" i="65"/>
  <c r="L2439" i="65"/>
  <c r="K2439" i="65"/>
  <c r="J2439" i="65"/>
  <c r="I2439" i="65"/>
  <c r="H2439" i="65"/>
  <c r="G2439" i="65"/>
  <c r="F2439" i="65"/>
  <c r="E2439" i="65"/>
  <c r="D2439" i="65"/>
  <c r="C2439" i="65"/>
  <c r="B2439" i="65"/>
  <c r="A2439" i="65"/>
  <c r="N2438" i="65"/>
  <c r="M2438" i="65"/>
  <c r="L2438" i="65"/>
  <c r="K2438" i="65"/>
  <c r="J2438" i="65"/>
  <c r="I2438" i="65"/>
  <c r="H2438" i="65"/>
  <c r="G2438" i="65"/>
  <c r="F2438" i="65"/>
  <c r="E2438" i="65"/>
  <c r="D2438" i="65"/>
  <c r="C2438" i="65"/>
  <c r="B2438" i="65"/>
  <c r="A2438" i="65"/>
  <c r="N2437" i="65"/>
  <c r="M2437" i="65"/>
  <c r="L2437" i="65"/>
  <c r="K2437" i="65"/>
  <c r="J2437" i="65"/>
  <c r="I2437" i="65"/>
  <c r="H2437" i="65"/>
  <c r="G2437" i="65"/>
  <c r="F2437" i="65"/>
  <c r="E2437" i="65"/>
  <c r="D2437" i="65"/>
  <c r="C2437" i="65"/>
  <c r="B2437" i="65"/>
  <c r="A2437" i="65"/>
  <c r="N2436" i="65"/>
  <c r="M2436" i="65"/>
  <c r="L2436" i="65"/>
  <c r="K2436" i="65"/>
  <c r="J2436" i="65"/>
  <c r="I2436" i="65"/>
  <c r="H2436" i="65"/>
  <c r="G2436" i="65"/>
  <c r="F2436" i="65"/>
  <c r="E2436" i="65"/>
  <c r="D2436" i="65"/>
  <c r="C2436" i="65"/>
  <c r="B2436" i="65"/>
  <c r="A2436" i="65"/>
  <c r="N2435" i="65"/>
  <c r="M2435" i="65"/>
  <c r="L2435" i="65"/>
  <c r="K2435" i="65"/>
  <c r="J2435" i="65"/>
  <c r="I2435" i="65"/>
  <c r="H2435" i="65"/>
  <c r="G2435" i="65"/>
  <c r="F2435" i="65"/>
  <c r="E2435" i="65"/>
  <c r="D2435" i="65"/>
  <c r="C2435" i="65"/>
  <c r="B2435" i="65"/>
  <c r="A2435" i="65"/>
  <c r="N2434" i="65"/>
  <c r="M2434" i="65"/>
  <c r="L2434" i="65"/>
  <c r="K2434" i="65"/>
  <c r="J2434" i="65"/>
  <c r="I2434" i="65"/>
  <c r="H2434" i="65"/>
  <c r="G2434" i="65"/>
  <c r="F2434" i="65"/>
  <c r="E2434" i="65"/>
  <c r="D2434" i="65"/>
  <c r="C2434" i="65"/>
  <c r="B2434" i="65"/>
  <c r="A2434" i="65"/>
  <c r="N2433" i="65"/>
  <c r="M2433" i="65"/>
  <c r="L2433" i="65"/>
  <c r="K2433" i="65"/>
  <c r="J2433" i="65"/>
  <c r="I2433" i="65"/>
  <c r="H2433" i="65"/>
  <c r="G2433" i="65"/>
  <c r="F2433" i="65"/>
  <c r="E2433" i="65"/>
  <c r="D2433" i="65"/>
  <c r="C2433" i="65"/>
  <c r="B2433" i="65"/>
  <c r="A2433" i="65"/>
  <c r="N2432" i="65"/>
  <c r="M2432" i="65"/>
  <c r="L2432" i="65"/>
  <c r="K2432" i="65"/>
  <c r="J2432" i="65"/>
  <c r="I2432" i="65"/>
  <c r="H2432" i="65"/>
  <c r="G2432" i="65"/>
  <c r="F2432" i="65"/>
  <c r="E2432" i="65"/>
  <c r="D2432" i="65"/>
  <c r="C2432" i="65"/>
  <c r="B2432" i="65"/>
  <c r="A2432" i="65"/>
  <c r="N2431" i="65"/>
  <c r="M2431" i="65"/>
  <c r="L2431" i="65"/>
  <c r="K2431" i="65"/>
  <c r="J2431" i="65"/>
  <c r="I2431" i="65"/>
  <c r="H2431" i="65"/>
  <c r="G2431" i="65"/>
  <c r="F2431" i="65"/>
  <c r="E2431" i="65"/>
  <c r="D2431" i="65"/>
  <c r="C2431" i="65"/>
  <c r="B2431" i="65"/>
  <c r="A2431" i="65"/>
  <c r="N2430" i="65"/>
  <c r="M2430" i="65"/>
  <c r="L2430" i="65"/>
  <c r="K2430" i="65"/>
  <c r="J2430" i="65"/>
  <c r="I2430" i="65"/>
  <c r="H2430" i="65"/>
  <c r="G2430" i="65"/>
  <c r="F2430" i="65"/>
  <c r="E2430" i="65"/>
  <c r="D2430" i="65"/>
  <c r="C2430" i="65"/>
  <c r="B2430" i="65"/>
  <c r="A2430" i="65"/>
  <c r="N2429" i="65"/>
  <c r="M2429" i="65"/>
  <c r="L2429" i="65"/>
  <c r="K2429" i="65"/>
  <c r="J2429" i="65"/>
  <c r="I2429" i="65"/>
  <c r="H2429" i="65"/>
  <c r="G2429" i="65"/>
  <c r="F2429" i="65"/>
  <c r="E2429" i="65"/>
  <c r="D2429" i="65"/>
  <c r="C2429" i="65"/>
  <c r="B2429" i="65"/>
  <c r="A2429" i="65"/>
  <c r="N2428" i="65"/>
  <c r="M2428" i="65"/>
  <c r="L2428" i="65"/>
  <c r="K2428" i="65"/>
  <c r="J2428" i="65"/>
  <c r="I2428" i="65"/>
  <c r="H2428" i="65"/>
  <c r="G2428" i="65"/>
  <c r="F2428" i="65"/>
  <c r="E2428" i="65"/>
  <c r="D2428" i="65"/>
  <c r="C2428" i="65"/>
  <c r="B2428" i="65"/>
  <c r="A2428" i="65"/>
  <c r="N2427" i="65"/>
  <c r="M2427" i="65"/>
  <c r="L2427" i="65"/>
  <c r="K2427" i="65"/>
  <c r="J2427" i="65"/>
  <c r="I2427" i="65"/>
  <c r="H2427" i="65"/>
  <c r="G2427" i="65"/>
  <c r="F2427" i="65"/>
  <c r="E2427" i="65"/>
  <c r="D2427" i="65"/>
  <c r="C2427" i="65"/>
  <c r="B2427" i="65"/>
  <c r="A2427" i="65"/>
  <c r="N2426" i="65"/>
  <c r="M2426" i="65"/>
  <c r="L2426" i="65"/>
  <c r="K2426" i="65"/>
  <c r="J2426" i="65"/>
  <c r="I2426" i="65"/>
  <c r="H2426" i="65"/>
  <c r="G2426" i="65"/>
  <c r="F2426" i="65"/>
  <c r="E2426" i="65"/>
  <c r="D2426" i="65"/>
  <c r="C2426" i="65"/>
  <c r="B2426" i="65"/>
  <c r="A2426" i="65"/>
  <c r="N2425" i="65"/>
  <c r="M2425" i="65"/>
  <c r="L2425" i="65"/>
  <c r="K2425" i="65"/>
  <c r="J2425" i="65"/>
  <c r="I2425" i="65"/>
  <c r="H2425" i="65"/>
  <c r="G2425" i="65"/>
  <c r="F2425" i="65"/>
  <c r="E2425" i="65"/>
  <c r="D2425" i="65"/>
  <c r="C2425" i="65"/>
  <c r="B2425" i="65"/>
  <c r="A2425" i="65"/>
  <c r="N2424" i="65"/>
  <c r="M2424" i="65"/>
  <c r="L2424" i="65"/>
  <c r="K2424" i="65"/>
  <c r="J2424" i="65"/>
  <c r="I2424" i="65"/>
  <c r="H2424" i="65"/>
  <c r="G2424" i="65"/>
  <c r="F2424" i="65"/>
  <c r="E2424" i="65"/>
  <c r="D2424" i="65"/>
  <c r="C2424" i="65"/>
  <c r="B2424" i="65"/>
  <c r="A2424" i="65"/>
  <c r="N2423" i="65"/>
  <c r="M2423" i="65"/>
  <c r="L2423" i="65"/>
  <c r="K2423" i="65"/>
  <c r="J2423" i="65"/>
  <c r="I2423" i="65"/>
  <c r="H2423" i="65"/>
  <c r="G2423" i="65"/>
  <c r="F2423" i="65"/>
  <c r="E2423" i="65"/>
  <c r="D2423" i="65"/>
  <c r="C2423" i="65"/>
  <c r="B2423" i="65"/>
  <c r="A2423" i="65"/>
  <c r="N2422" i="65"/>
  <c r="M2422" i="65"/>
  <c r="L2422" i="65"/>
  <c r="K2422" i="65"/>
  <c r="J2422" i="65"/>
  <c r="I2422" i="65"/>
  <c r="H2422" i="65"/>
  <c r="G2422" i="65"/>
  <c r="F2422" i="65"/>
  <c r="E2422" i="65"/>
  <c r="D2422" i="65"/>
  <c r="C2422" i="65"/>
  <c r="B2422" i="65"/>
  <c r="A2422" i="65"/>
  <c r="N2421" i="65"/>
  <c r="M2421" i="65"/>
  <c r="L2421" i="65"/>
  <c r="K2421" i="65"/>
  <c r="J2421" i="65"/>
  <c r="I2421" i="65"/>
  <c r="H2421" i="65"/>
  <c r="G2421" i="65"/>
  <c r="F2421" i="65"/>
  <c r="E2421" i="65"/>
  <c r="D2421" i="65"/>
  <c r="C2421" i="65"/>
  <c r="B2421" i="65"/>
  <c r="A2421" i="65"/>
  <c r="N2420" i="65"/>
  <c r="M2420" i="65"/>
  <c r="L2420" i="65"/>
  <c r="K2420" i="65"/>
  <c r="J2420" i="65"/>
  <c r="I2420" i="65"/>
  <c r="H2420" i="65"/>
  <c r="G2420" i="65"/>
  <c r="F2420" i="65"/>
  <c r="E2420" i="65"/>
  <c r="D2420" i="65"/>
  <c r="C2420" i="65"/>
  <c r="B2420" i="65"/>
  <c r="A2420" i="65"/>
  <c r="N2419" i="65"/>
  <c r="M2419" i="65"/>
  <c r="L2419" i="65"/>
  <c r="K2419" i="65"/>
  <c r="J2419" i="65"/>
  <c r="I2419" i="65"/>
  <c r="H2419" i="65"/>
  <c r="G2419" i="65"/>
  <c r="F2419" i="65"/>
  <c r="E2419" i="65"/>
  <c r="D2419" i="65"/>
  <c r="C2419" i="65"/>
  <c r="B2419" i="65"/>
  <c r="A2419" i="65"/>
  <c r="N2418" i="65"/>
  <c r="M2418" i="65"/>
  <c r="L2418" i="65"/>
  <c r="K2418" i="65"/>
  <c r="J2418" i="65"/>
  <c r="I2418" i="65"/>
  <c r="H2418" i="65"/>
  <c r="G2418" i="65"/>
  <c r="F2418" i="65"/>
  <c r="E2418" i="65"/>
  <c r="D2418" i="65"/>
  <c r="C2418" i="65"/>
  <c r="B2418" i="65"/>
  <c r="A2418" i="65"/>
  <c r="N2417" i="65"/>
  <c r="M2417" i="65"/>
  <c r="L2417" i="65"/>
  <c r="K2417" i="65"/>
  <c r="J2417" i="65"/>
  <c r="I2417" i="65"/>
  <c r="H2417" i="65"/>
  <c r="G2417" i="65"/>
  <c r="F2417" i="65"/>
  <c r="E2417" i="65"/>
  <c r="D2417" i="65"/>
  <c r="C2417" i="65"/>
  <c r="B2417" i="65"/>
  <c r="A2417" i="65"/>
  <c r="N2416" i="65"/>
  <c r="M2416" i="65"/>
  <c r="L2416" i="65"/>
  <c r="K2416" i="65"/>
  <c r="J2416" i="65"/>
  <c r="I2416" i="65"/>
  <c r="H2416" i="65"/>
  <c r="G2416" i="65"/>
  <c r="F2416" i="65"/>
  <c r="E2416" i="65"/>
  <c r="D2416" i="65"/>
  <c r="C2416" i="65"/>
  <c r="B2416" i="65"/>
  <c r="A2416" i="65"/>
  <c r="N2415" i="65"/>
  <c r="M2415" i="65"/>
  <c r="L2415" i="65"/>
  <c r="K2415" i="65"/>
  <c r="J2415" i="65"/>
  <c r="I2415" i="65"/>
  <c r="H2415" i="65"/>
  <c r="G2415" i="65"/>
  <c r="F2415" i="65"/>
  <c r="E2415" i="65"/>
  <c r="D2415" i="65"/>
  <c r="C2415" i="65"/>
  <c r="B2415" i="65"/>
  <c r="A2415" i="65"/>
  <c r="N2414" i="65"/>
  <c r="M2414" i="65"/>
  <c r="L2414" i="65"/>
  <c r="K2414" i="65"/>
  <c r="J2414" i="65"/>
  <c r="I2414" i="65"/>
  <c r="H2414" i="65"/>
  <c r="G2414" i="65"/>
  <c r="F2414" i="65"/>
  <c r="E2414" i="65"/>
  <c r="D2414" i="65"/>
  <c r="C2414" i="65"/>
  <c r="B2414" i="65"/>
  <c r="A2414" i="65"/>
  <c r="N2413" i="65"/>
  <c r="M2413" i="65"/>
  <c r="L2413" i="65"/>
  <c r="K2413" i="65"/>
  <c r="J2413" i="65"/>
  <c r="I2413" i="65"/>
  <c r="H2413" i="65"/>
  <c r="G2413" i="65"/>
  <c r="F2413" i="65"/>
  <c r="E2413" i="65"/>
  <c r="D2413" i="65"/>
  <c r="C2413" i="65"/>
  <c r="B2413" i="65"/>
  <c r="A2413" i="65"/>
  <c r="N2412" i="65"/>
  <c r="M2412" i="65"/>
  <c r="L2412" i="65"/>
  <c r="K2412" i="65"/>
  <c r="J2412" i="65"/>
  <c r="I2412" i="65"/>
  <c r="H2412" i="65"/>
  <c r="G2412" i="65"/>
  <c r="F2412" i="65"/>
  <c r="E2412" i="65"/>
  <c r="D2412" i="65"/>
  <c r="C2412" i="65"/>
  <c r="B2412" i="65"/>
  <c r="A2412" i="65"/>
  <c r="N2411" i="65"/>
  <c r="M2411" i="65"/>
  <c r="L2411" i="65"/>
  <c r="K2411" i="65"/>
  <c r="J2411" i="65"/>
  <c r="I2411" i="65"/>
  <c r="H2411" i="65"/>
  <c r="G2411" i="65"/>
  <c r="F2411" i="65"/>
  <c r="E2411" i="65"/>
  <c r="D2411" i="65"/>
  <c r="C2411" i="65"/>
  <c r="B2411" i="65"/>
  <c r="A2411" i="65"/>
  <c r="N2410" i="65"/>
  <c r="M2410" i="65"/>
  <c r="L2410" i="65"/>
  <c r="K2410" i="65"/>
  <c r="J2410" i="65"/>
  <c r="I2410" i="65"/>
  <c r="H2410" i="65"/>
  <c r="G2410" i="65"/>
  <c r="F2410" i="65"/>
  <c r="E2410" i="65"/>
  <c r="D2410" i="65"/>
  <c r="C2410" i="65"/>
  <c r="B2410" i="65"/>
  <c r="A2410" i="65"/>
  <c r="N2409" i="65"/>
  <c r="M2409" i="65"/>
  <c r="L2409" i="65"/>
  <c r="K2409" i="65"/>
  <c r="J2409" i="65"/>
  <c r="I2409" i="65"/>
  <c r="H2409" i="65"/>
  <c r="G2409" i="65"/>
  <c r="F2409" i="65"/>
  <c r="E2409" i="65"/>
  <c r="D2409" i="65"/>
  <c r="C2409" i="65"/>
  <c r="B2409" i="65"/>
  <c r="A2409" i="65"/>
  <c r="N2408" i="65"/>
  <c r="M2408" i="65"/>
  <c r="L2408" i="65"/>
  <c r="K2408" i="65"/>
  <c r="J2408" i="65"/>
  <c r="I2408" i="65"/>
  <c r="H2408" i="65"/>
  <c r="G2408" i="65"/>
  <c r="F2408" i="65"/>
  <c r="E2408" i="65"/>
  <c r="D2408" i="65"/>
  <c r="C2408" i="65"/>
  <c r="B2408" i="65"/>
  <c r="A2408" i="65"/>
  <c r="N2407" i="65"/>
  <c r="M2407" i="65"/>
  <c r="L2407" i="65"/>
  <c r="K2407" i="65"/>
  <c r="J2407" i="65"/>
  <c r="I2407" i="65"/>
  <c r="H2407" i="65"/>
  <c r="G2407" i="65"/>
  <c r="F2407" i="65"/>
  <c r="E2407" i="65"/>
  <c r="D2407" i="65"/>
  <c r="C2407" i="65"/>
  <c r="B2407" i="65"/>
  <c r="A2407" i="65"/>
  <c r="N2406" i="65"/>
  <c r="M2406" i="65"/>
  <c r="L2406" i="65"/>
  <c r="K2406" i="65"/>
  <c r="J2406" i="65"/>
  <c r="I2406" i="65"/>
  <c r="H2406" i="65"/>
  <c r="G2406" i="65"/>
  <c r="F2406" i="65"/>
  <c r="E2406" i="65"/>
  <c r="D2406" i="65"/>
  <c r="C2406" i="65"/>
  <c r="B2406" i="65"/>
  <c r="A2406" i="65"/>
  <c r="N2405" i="65"/>
  <c r="M2405" i="65"/>
  <c r="L2405" i="65"/>
  <c r="K2405" i="65"/>
  <c r="J2405" i="65"/>
  <c r="I2405" i="65"/>
  <c r="H2405" i="65"/>
  <c r="G2405" i="65"/>
  <c r="F2405" i="65"/>
  <c r="E2405" i="65"/>
  <c r="D2405" i="65"/>
  <c r="C2405" i="65"/>
  <c r="B2405" i="65"/>
  <c r="A2405" i="65"/>
  <c r="N2404" i="65"/>
  <c r="M2404" i="65"/>
  <c r="L2404" i="65"/>
  <c r="K2404" i="65"/>
  <c r="J2404" i="65"/>
  <c r="I2404" i="65"/>
  <c r="H2404" i="65"/>
  <c r="G2404" i="65"/>
  <c r="F2404" i="65"/>
  <c r="E2404" i="65"/>
  <c r="D2404" i="65"/>
  <c r="C2404" i="65"/>
  <c r="B2404" i="65"/>
  <c r="A2404" i="65"/>
  <c r="N2403" i="65"/>
  <c r="M2403" i="65"/>
  <c r="L2403" i="65"/>
  <c r="K2403" i="65"/>
  <c r="J2403" i="65"/>
  <c r="I2403" i="65"/>
  <c r="H2403" i="65"/>
  <c r="G2403" i="65"/>
  <c r="F2403" i="65"/>
  <c r="E2403" i="65"/>
  <c r="D2403" i="65"/>
  <c r="C2403" i="65"/>
  <c r="B2403" i="65"/>
  <c r="A2403" i="65"/>
  <c r="N2402" i="65"/>
  <c r="M2402" i="65"/>
  <c r="L2402" i="65"/>
  <c r="K2402" i="65"/>
  <c r="J2402" i="65"/>
  <c r="I2402" i="65"/>
  <c r="H2402" i="65"/>
  <c r="G2402" i="65"/>
  <c r="F2402" i="65"/>
  <c r="E2402" i="65"/>
  <c r="D2402" i="65"/>
  <c r="C2402" i="65"/>
  <c r="B2402" i="65"/>
  <c r="A2402" i="65"/>
  <c r="N2401" i="65"/>
  <c r="M2401" i="65"/>
  <c r="L2401" i="65"/>
  <c r="K2401" i="65"/>
  <c r="J2401" i="65"/>
  <c r="I2401" i="65"/>
  <c r="H2401" i="65"/>
  <c r="G2401" i="65"/>
  <c r="F2401" i="65"/>
  <c r="E2401" i="65"/>
  <c r="D2401" i="65"/>
  <c r="C2401" i="65"/>
  <c r="B2401" i="65"/>
  <c r="A2401" i="65"/>
  <c r="N2400" i="65"/>
  <c r="M2400" i="65"/>
  <c r="L2400" i="65"/>
  <c r="K2400" i="65"/>
  <c r="J2400" i="65"/>
  <c r="I2400" i="65"/>
  <c r="H2400" i="65"/>
  <c r="G2400" i="65"/>
  <c r="F2400" i="65"/>
  <c r="E2400" i="65"/>
  <c r="D2400" i="65"/>
  <c r="C2400" i="65"/>
  <c r="B2400" i="65"/>
  <c r="A2400" i="65"/>
  <c r="N2399" i="65"/>
  <c r="M2399" i="65"/>
  <c r="L2399" i="65"/>
  <c r="K2399" i="65"/>
  <c r="J2399" i="65"/>
  <c r="I2399" i="65"/>
  <c r="H2399" i="65"/>
  <c r="G2399" i="65"/>
  <c r="F2399" i="65"/>
  <c r="E2399" i="65"/>
  <c r="D2399" i="65"/>
  <c r="C2399" i="65"/>
  <c r="B2399" i="65"/>
  <c r="A2399" i="65"/>
  <c r="N2398" i="65"/>
  <c r="M2398" i="65"/>
  <c r="L2398" i="65"/>
  <c r="K2398" i="65"/>
  <c r="J2398" i="65"/>
  <c r="I2398" i="65"/>
  <c r="H2398" i="65"/>
  <c r="G2398" i="65"/>
  <c r="F2398" i="65"/>
  <c r="E2398" i="65"/>
  <c r="D2398" i="65"/>
  <c r="C2398" i="65"/>
  <c r="B2398" i="65"/>
  <c r="A2398" i="65"/>
  <c r="N2397" i="65"/>
  <c r="M2397" i="65"/>
  <c r="L2397" i="65"/>
  <c r="K2397" i="65"/>
  <c r="J2397" i="65"/>
  <c r="I2397" i="65"/>
  <c r="H2397" i="65"/>
  <c r="G2397" i="65"/>
  <c r="F2397" i="65"/>
  <c r="E2397" i="65"/>
  <c r="D2397" i="65"/>
  <c r="C2397" i="65"/>
  <c r="B2397" i="65"/>
  <c r="A2397" i="65"/>
  <c r="N2396" i="65"/>
  <c r="M2396" i="65"/>
  <c r="L2396" i="65"/>
  <c r="K2396" i="65"/>
  <c r="J2396" i="65"/>
  <c r="I2396" i="65"/>
  <c r="H2396" i="65"/>
  <c r="G2396" i="65"/>
  <c r="F2396" i="65"/>
  <c r="E2396" i="65"/>
  <c r="D2396" i="65"/>
  <c r="C2396" i="65"/>
  <c r="B2396" i="65"/>
  <c r="A2396" i="65"/>
  <c r="N2395" i="65"/>
  <c r="M2395" i="65"/>
  <c r="L2395" i="65"/>
  <c r="K2395" i="65"/>
  <c r="J2395" i="65"/>
  <c r="I2395" i="65"/>
  <c r="H2395" i="65"/>
  <c r="G2395" i="65"/>
  <c r="F2395" i="65"/>
  <c r="E2395" i="65"/>
  <c r="D2395" i="65"/>
  <c r="C2395" i="65"/>
  <c r="B2395" i="65"/>
  <c r="A2395" i="65"/>
  <c r="N2394" i="65"/>
  <c r="M2394" i="65"/>
  <c r="L2394" i="65"/>
  <c r="K2394" i="65"/>
  <c r="J2394" i="65"/>
  <c r="I2394" i="65"/>
  <c r="H2394" i="65"/>
  <c r="G2394" i="65"/>
  <c r="F2394" i="65"/>
  <c r="E2394" i="65"/>
  <c r="D2394" i="65"/>
  <c r="C2394" i="65"/>
  <c r="B2394" i="65"/>
  <c r="A2394" i="65"/>
  <c r="N2393" i="65"/>
  <c r="M2393" i="65"/>
  <c r="L2393" i="65"/>
  <c r="K2393" i="65"/>
  <c r="J2393" i="65"/>
  <c r="I2393" i="65"/>
  <c r="H2393" i="65"/>
  <c r="G2393" i="65"/>
  <c r="F2393" i="65"/>
  <c r="E2393" i="65"/>
  <c r="D2393" i="65"/>
  <c r="C2393" i="65"/>
  <c r="B2393" i="65"/>
  <c r="A2393" i="65"/>
  <c r="N2392" i="65"/>
  <c r="M2392" i="65"/>
  <c r="L2392" i="65"/>
  <c r="K2392" i="65"/>
  <c r="J2392" i="65"/>
  <c r="I2392" i="65"/>
  <c r="H2392" i="65"/>
  <c r="G2392" i="65"/>
  <c r="F2392" i="65"/>
  <c r="E2392" i="65"/>
  <c r="D2392" i="65"/>
  <c r="C2392" i="65"/>
  <c r="B2392" i="65"/>
  <c r="A2392" i="65"/>
  <c r="N2391" i="65"/>
  <c r="M2391" i="65"/>
  <c r="L2391" i="65"/>
  <c r="K2391" i="65"/>
  <c r="J2391" i="65"/>
  <c r="I2391" i="65"/>
  <c r="H2391" i="65"/>
  <c r="G2391" i="65"/>
  <c r="F2391" i="65"/>
  <c r="E2391" i="65"/>
  <c r="D2391" i="65"/>
  <c r="C2391" i="65"/>
  <c r="B2391" i="65"/>
  <c r="A2391" i="65"/>
  <c r="N2390" i="65"/>
  <c r="M2390" i="65"/>
  <c r="L2390" i="65"/>
  <c r="K2390" i="65"/>
  <c r="J2390" i="65"/>
  <c r="I2390" i="65"/>
  <c r="H2390" i="65"/>
  <c r="G2390" i="65"/>
  <c r="F2390" i="65"/>
  <c r="E2390" i="65"/>
  <c r="D2390" i="65"/>
  <c r="C2390" i="65"/>
  <c r="B2390" i="65"/>
  <c r="A2390" i="65"/>
  <c r="N2389" i="65"/>
  <c r="M2389" i="65"/>
  <c r="L2389" i="65"/>
  <c r="K2389" i="65"/>
  <c r="J2389" i="65"/>
  <c r="I2389" i="65"/>
  <c r="H2389" i="65"/>
  <c r="G2389" i="65"/>
  <c r="F2389" i="65"/>
  <c r="E2389" i="65"/>
  <c r="D2389" i="65"/>
  <c r="C2389" i="65"/>
  <c r="B2389" i="65"/>
  <c r="A2389" i="65"/>
  <c r="N2388" i="65"/>
  <c r="M2388" i="65"/>
  <c r="L2388" i="65"/>
  <c r="K2388" i="65"/>
  <c r="J2388" i="65"/>
  <c r="I2388" i="65"/>
  <c r="H2388" i="65"/>
  <c r="G2388" i="65"/>
  <c r="F2388" i="65"/>
  <c r="E2388" i="65"/>
  <c r="D2388" i="65"/>
  <c r="C2388" i="65"/>
  <c r="B2388" i="65"/>
  <c r="A2388" i="65"/>
  <c r="N2387" i="65"/>
  <c r="M2387" i="65"/>
  <c r="L2387" i="65"/>
  <c r="K2387" i="65"/>
  <c r="J2387" i="65"/>
  <c r="I2387" i="65"/>
  <c r="H2387" i="65"/>
  <c r="G2387" i="65"/>
  <c r="F2387" i="65"/>
  <c r="E2387" i="65"/>
  <c r="D2387" i="65"/>
  <c r="C2387" i="65"/>
  <c r="B2387" i="65"/>
  <c r="A2387" i="65"/>
  <c r="N2386" i="65"/>
  <c r="M2386" i="65"/>
  <c r="L2386" i="65"/>
  <c r="K2386" i="65"/>
  <c r="J2386" i="65"/>
  <c r="I2386" i="65"/>
  <c r="H2386" i="65"/>
  <c r="G2386" i="65"/>
  <c r="F2386" i="65"/>
  <c r="E2386" i="65"/>
  <c r="D2386" i="65"/>
  <c r="C2386" i="65"/>
  <c r="B2386" i="65"/>
  <c r="A2386" i="65"/>
  <c r="N2385" i="65"/>
  <c r="M2385" i="65"/>
  <c r="L2385" i="65"/>
  <c r="K2385" i="65"/>
  <c r="J2385" i="65"/>
  <c r="I2385" i="65"/>
  <c r="H2385" i="65"/>
  <c r="G2385" i="65"/>
  <c r="F2385" i="65"/>
  <c r="E2385" i="65"/>
  <c r="D2385" i="65"/>
  <c r="C2385" i="65"/>
  <c r="B2385" i="65"/>
  <c r="A2385" i="65"/>
  <c r="N2384" i="65"/>
  <c r="M2384" i="65"/>
  <c r="L2384" i="65"/>
  <c r="K2384" i="65"/>
  <c r="J2384" i="65"/>
  <c r="I2384" i="65"/>
  <c r="H2384" i="65"/>
  <c r="G2384" i="65"/>
  <c r="F2384" i="65"/>
  <c r="E2384" i="65"/>
  <c r="D2384" i="65"/>
  <c r="C2384" i="65"/>
  <c r="B2384" i="65"/>
  <c r="A2384" i="65"/>
  <c r="N2383" i="65"/>
  <c r="M2383" i="65"/>
  <c r="L2383" i="65"/>
  <c r="K2383" i="65"/>
  <c r="J2383" i="65"/>
  <c r="I2383" i="65"/>
  <c r="H2383" i="65"/>
  <c r="G2383" i="65"/>
  <c r="F2383" i="65"/>
  <c r="E2383" i="65"/>
  <c r="D2383" i="65"/>
  <c r="C2383" i="65"/>
  <c r="B2383" i="65"/>
  <c r="A2383" i="65"/>
  <c r="N2382" i="65"/>
  <c r="M2382" i="65"/>
  <c r="L2382" i="65"/>
  <c r="K2382" i="65"/>
  <c r="J2382" i="65"/>
  <c r="I2382" i="65"/>
  <c r="H2382" i="65"/>
  <c r="G2382" i="65"/>
  <c r="F2382" i="65"/>
  <c r="E2382" i="65"/>
  <c r="D2382" i="65"/>
  <c r="C2382" i="65"/>
  <c r="B2382" i="65"/>
  <c r="A2382" i="65"/>
  <c r="N2381" i="65"/>
  <c r="M2381" i="65"/>
  <c r="L2381" i="65"/>
  <c r="K2381" i="65"/>
  <c r="J2381" i="65"/>
  <c r="I2381" i="65"/>
  <c r="H2381" i="65"/>
  <c r="G2381" i="65"/>
  <c r="F2381" i="65"/>
  <c r="E2381" i="65"/>
  <c r="D2381" i="65"/>
  <c r="C2381" i="65"/>
  <c r="B2381" i="65"/>
  <c r="A2381" i="65"/>
  <c r="N2380" i="65"/>
  <c r="M2380" i="65"/>
  <c r="L2380" i="65"/>
  <c r="K2380" i="65"/>
  <c r="J2380" i="65"/>
  <c r="I2380" i="65"/>
  <c r="H2380" i="65"/>
  <c r="G2380" i="65"/>
  <c r="F2380" i="65"/>
  <c r="E2380" i="65"/>
  <c r="D2380" i="65"/>
  <c r="C2380" i="65"/>
  <c r="B2380" i="65"/>
  <c r="A2380" i="65"/>
  <c r="N2379" i="65"/>
  <c r="M2379" i="65"/>
  <c r="L2379" i="65"/>
  <c r="K2379" i="65"/>
  <c r="J2379" i="65"/>
  <c r="I2379" i="65"/>
  <c r="H2379" i="65"/>
  <c r="G2379" i="65"/>
  <c r="F2379" i="65"/>
  <c r="E2379" i="65"/>
  <c r="D2379" i="65"/>
  <c r="C2379" i="65"/>
  <c r="B2379" i="65"/>
  <c r="A2379" i="65"/>
  <c r="N2378" i="65"/>
  <c r="M2378" i="65"/>
  <c r="L2378" i="65"/>
  <c r="K2378" i="65"/>
  <c r="J2378" i="65"/>
  <c r="I2378" i="65"/>
  <c r="H2378" i="65"/>
  <c r="G2378" i="65"/>
  <c r="F2378" i="65"/>
  <c r="E2378" i="65"/>
  <c r="D2378" i="65"/>
  <c r="C2378" i="65"/>
  <c r="B2378" i="65"/>
  <c r="A2378" i="65"/>
  <c r="N2377" i="65"/>
  <c r="M2377" i="65"/>
  <c r="L2377" i="65"/>
  <c r="K2377" i="65"/>
  <c r="J2377" i="65"/>
  <c r="I2377" i="65"/>
  <c r="H2377" i="65"/>
  <c r="G2377" i="65"/>
  <c r="F2377" i="65"/>
  <c r="E2377" i="65"/>
  <c r="D2377" i="65"/>
  <c r="C2377" i="65"/>
  <c r="B2377" i="65"/>
  <c r="A2377" i="65"/>
  <c r="N2376" i="65"/>
  <c r="M2376" i="65"/>
  <c r="L2376" i="65"/>
  <c r="K2376" i="65"/>
  <c r="J2376" i="65"/>
  <c r="I2376" i="65"/>
  <c r="H2376" i="65"/>
  <c r="G2376" i="65"/>
  <c r="F2376" i="65"/>
  <c r="E2376" i="65"/>
  <c r="D2376" i="65"/>
  <c r="C2376" i="65"/>
  <c r="B2376" i="65"/>
  <c r="A2376" i="65"/>
  <c r="N2375" i="65"/>
  <c r="M2375" i="65"/>
  <c r="L2375" i="65"/>
  <c r="K2375" i="65"/>
  <c r="J2375" i="65"/>
  <c r="I2375" i="65"/>
  <c r="H2375" i="65"/>
  <c r="G2375" i="65"/>
  <c r="F2375" i="65"/>
  <c r="E2375" i="65"/>
  <c r="D2375" i="65"/>
  <c r="C2375" i="65"/>
  <c r="B2375" i="65"/>
  <c r="A2375" i="65"/>
  <c r="N2374" i="65"/>
  <c r="M2374" i="65"/>
  <c r="L2374" i="65"/>
  <c r="K2374" i="65"/>
  <c r="J2374" i="65"/>
  <c r="I2374" i="65"/>
  <c r="H2374" i="65"/>
  <c r="G2374" i="65"/>
  <c r="F2374" i="65"/>
  <c r="E2374" i="65"/>
  <c r="D2374" i="65"/>
  <c r="C2374" i="65"/>
  <c r="B2374" i="65"/>
  <c r="A2374" i="65"/>
  <c r="N2373" i="65"/>
  <c r="M2373" i="65"/>
  <c r="L2373" i="65"/>
  <c r="K2373" i="65"/>
  <c r="J2373" i="65"/>
  <c r="I2373" i="65"/>
  <c r="H2373" i="65"/>
  <c r="G2373" i="65"/>
  <c r="F2373" i="65"/>
  <c r="E2373" i="65"/>
  <c r="D2373" i="65"/>
  <c r="C2373" i="65"/>
  <c r="B2373" i="65"/>
  <c r="A2373" i="65"/>
  <c r="N2372" i="65"/>
  <c r="M2372" i="65"/>
  <c r="L2372" i="65"/>
  <c r="K2372" i="65"/>
  <c r="J2372" i="65"/>
  <c r="I2372" i="65"/>
  <c r="H2372" i="65"/>
  <c r="G2372" i="65"/>
  <c r="F2372" i="65"/>
  <c r="E2372" i="65"/>
  <c r="D2372" i="65"/>
  <c r="C2372" i="65"/>
  <c r="B2372" i="65"/>
  <c r="A2372" i="65"/>
  <c r="N2371" i="65"/>
  <c r="M2371" i="65"/>
  <c r="L2371" i="65"/>
  <c r="K2371" i="65"/>
  <c r="J2371" i="65"/>
  <c r="I2371" i="65"/>
  <c r="H2371" i="65"/>
  <c r="G2371" i="65"/>
  <c r="F2371" i="65"/>
  <c r="E2371" i="65"/>
  <c r="D2371" i="65"/>
  <c r="C2371" i="65"/>
  <c r="B2371" i="65"/>
  <c r="A2371" i="65"/>
  <c r="N2370" i="65"/>
  <c r="M2370" i="65"/>
  <c r="L2370" i="65"/>
  <c r="K2370" i="65"/>
  <c r="J2370" i="65"/>
  <c r="I2370" i="65"/>
  <c r="H2370" i="65"/>
  <c r="G2370" i="65"/>
  <c r="F2370" i="65"/>
  <c r="E2370" i="65"/>
  <c r="D2370" i="65"/>
  <c r="C2370" i="65"/>
  <c r="B2370" i="65"/>
  <c r="A2370" i="65"/>
  <c r="N2369" i="65"/>
  <c r="M2369" i="65"/>
  <c r="L2369" i="65"/>
  <c r="K2369" i="65"/>
  <c r="J2369" i="65"/>
  <c r="I2369" i="65"/>
  <c r="H2369" i="65"/>
  <c r="G2369" i="65"/>
  <c r="F2369" i="65"/>
  <c r="E2369" i="65"/>
  <c r="D2369" i="65"/>
  <c r="C2369" i="65"/>
  <c r="B2369" i="65"/>
  <c r="A2369" i="65"/>
  <c r="N2368" i="65"/>
  <c r="M2368" i="65"/>
  <c r="L2368" i="65"/>
  <c r="K2368" i="65"/>
  <c r="J2368" i="65"/>
  <c r="I2368" i="65"/>
  <c r="H2368" i="65"/>
  <c r="G2368" i="65"/>
  <c r="F2368" i="65"/>
  <c r="E2368" i="65"/>
  <c r="D2368" i="65"/>
  <c r="C2368" i="65"/>
  <c r="B2368" i="65"/>
  <c r="A2368" i="65"/>
  <c r="N2367" i="65"/>
  <c r="M2367" i="65"/>
  <c r="L2367" i="65"/>
  <c r="K2367" i="65"/>
  <c r="J2367" i="65"/>
  <c r="I2367" i="65"/>
  <c r="H2367" i="65"/>
  <c r="G2367" i="65"/>
  <c r="F2367" i="65"/>
  <c r="E2367" i="65"/>
  <c r="D2367" i="65"/>
  <c r="C2367" i="65"/>
  <c r="B2367" i="65"/>
  <c r="A2367" i="65"/>
  <c r="N2366" i="65"/>
  <c r="M2366" i="65"/>
  <c r="L2366" i="65"/>
  <c r="K2366" i="65"/>
  <c r="J2366" i="65"/>
  <c r="I2366" i="65"/>
  <c r="H2366" i="65"/>
  <c r="G2366" i="65"/>
  <c r="F2366" i="65"/>
  <c r="E2366" i="65"/>
  <c r="D2366" i="65"/>
  <c r="C2366" i="65"/>
  <c r="B2366" i="65"/>
  <c r="A2366" i="65"/>
  <c r="N2365" i="65"/>
  <c r="M2365" i="65"/>
  <c r="L2365" i="65"/>
  <c r="K2365" i="65"/>
  <c r="J2365" i="65"/>
  <c r="I2365" i="65"/>
  <c r="H2365" i="65"/>
  <c r="G2365" i="65"/>
  <c r="F2365" i="65"/>
  <c r="E2365" i="65"/>
  <c r="D2365" i="65"/>
  <c r="C2365" i="65"/>
  <c r="B2365" i="65"/>
  <c r="A2365" i="65"/>
  <c r="N2364" i="65"/>
  <c r="M2364" i="65"/>
  <c r="L2364" i="65"/>
  <c r="K2364" i="65"/>
  <c r="J2364" i="65"/>
  <c r="I2364" i="65"/>
  <c r="H2364" i="65"/>
  <c r="G2364" i="65"/>
  <c r="F2364" i="65"/>
  <c r="E2364" i="65"/>
  <c r="D2364" i="65"/>
  <c r="C2364" i="65"/>
  <c r="B2364" i="65"/>
  <c r="A2364" i="65"/>
  <c r="N2363" i="65"/>
  <c r="M2363" i="65"/>
  <c r="L2363" i="65"/>
  <c r="K2363" i="65"/>
  <c r="J2363" i="65"/>
  <c r="I2363" i="65"/>
  <c r="H2363" i="65"/>
  <c r="G2363" i="65"/>
  <c r="F2363" i="65"/>
  <c r="E2363" i="65"/>
  <c r="D2363" i="65"/>
  <c r="C2363" i="65"/>
  <c r="B2363" i="65"/>
  <c r="A2363" i="65"/>
  <c r="N2362" i="65"/>
  <c r="M2362" i="65"/>
  <c r="L2362" i="65"/>
  <c r="K2362" i="65"/>
  <c r="J2362" i="65"/>
  <c r="I2362" i="65"/>
  <c r="H2362" i="65"/>
  <c r="G2362" i="65"/>
  <c r="F2362" i="65"/>
  <c r="E2362" i="65"/>
  <c r="D2362" i="65"/>
  <c r="C2362" i="65"/>
  <c r="B2362" i="65"/>
  <c r="A2362" i="65"/>
  <c r="N2361" i="65"/>
  <c r="M2361" i="65"/>
  <c r="L2361" i="65"/>
  <c r="K2361" i="65"/>
  <c r="J2361" i="65"/>
  <c r="I2361" i="65"/>
  <c r="H2361" i="65"/>
  <c r="G2361" i="65"/>
  <c r="F2361" i="65"/>
  <c r="E2361" i="65"/>
  <c r="D2361" i="65"/>
  <c r="C2361" i="65"/>
  <c r="B2361" i="65"/>
  <c r="A2361" i="65"/>
  <c r="N2360" i="65"/>
  <c r="M2360" i="65"/>
  <c r="L2360" i="65"/>
  <c r="K2360" i="65"/>
  <c r="J2360" i="65"/>
  <c r="I2360" i="65"/>
  <c r="H2360" i="65"/>
  <c r="G2360" i="65"/>
  <c r="F2360" i="65"/>
  <c r="E2360" i="65"/>
  <c r="D2360" i="65"/>
  <c r="C2360" i="65"/>
  <c r="B2360" i="65"/>
  <c r="A2360" i="65"/>
  <c r="N2359" i="65"/>
  <c r="M2359" i="65"/>
  <c r="L2359" i="65"/>
  <c r="K2359" i="65"/>
  <c r="J2359" i="65"/>
  <c r="I2359" i="65"/>
  <c r="H2359" i="65"/>
  <c r="G2359" i="65"/>
  <c r="F2359" i="65"/>
  <c r="E2359" i="65"/>
  <c r="D2359" i="65"/>
  <c r="C2359" i="65"/>
  <c r="B2359" i="65"/>
  <c r="A2359" i="65"/>
  <c r="N2358" i="65"/>
  <c r="M2358" i="65"/>
  <c r="L2358" i="65"/>
  <c r="K2358" i="65"/>
  <c r="J2358" i="65"/>
  <c r="I2358" i="65"/>
  <c r="H2358" i="65"/>
  <c r="G2358" i="65"/>
  <c r="F2358" i="65"/>
  <c r="E2358" i="65"/>
  <c r="D2358" i="65"/>
  <c r="C2358" i="65"/>
  <c r="B2358" i="65"/>
  <c r="A2358" i="65"/>
  <c r="N2357" i="65"/>
  <c r="M2357" i="65"/>
  <c r="L2357" i="65"/>
  <c r="K2357" i="65"/>
  <c r="J2357" i="65"/>
  <c r="I2357" i="65"/>
  <c r="H2357" i="65"/>
  <c r="G2357" i="65"/>
  <c r="F2357" i="65"/>
  <c r="E2357" i="65"/>
  <c r="D2357" i="65"/>
  <c r="C2357" i="65"/>
  <c r="B2357" i="65"/>
  <c r="A2357" i="65"/>
  <c r="N2356" i="65"/>
  <c r="M2356" i="65"/>
  <c r="L2356" i="65"/>
  <c r="K2356" i="65"/>
  <c r="J2356" i="65"/>
  <c r="I2356" i="65"/>
  <c r="H2356" i="65"/>
  <c r="G2356" i="65"/>
  <c r="F2356" i="65"/>
  <c r="E2356" i="65"/>
  <c r="D2356" i="65"/>
  <c r="C2356" i="65"/>
  <c r="B2356" i="65"/>
  <c r="A2356" i="65"/>
  <c r="N2355" i="65"/>
  <c r="M2355" i="65"/>
  <c r="L2355" i="65"/>
  <c r="K2355" i="65"/>
  <c r="J2355" i="65"/>
  <c r="I2355" i="65"/>
  <c r="H2355" i="65"/>
  <c r="G2355" i="65"/>
  <c r="F2355" i="65"/>
  <c r="E2355" i="65"/>
  <c r="D2355" i="65"/>
  <c r="C2355" i="65"/>
  <c r="B2355" i="65"/>
  <c r="A2355" i="65"/>
  <c r="N2354" i="65"/>
  <c r="M2354" i="65"/>
  <c r="L2354" i="65"/>
  <c r="K2354" i="65"/>
  <c r="J2354" i="65"/>
  <c r="I2354" i="65"/>
  <c r="H2354" i="65"/>
  <c r="G2354" i="65"/>
  <c r="F2354" i="65"/>
  <c r="E2354" i="65"/>
  <c r="D2354" i="65"/>
  <c r="C2354" i="65"/>
  <c r="B2354" i="65"/>
  <c r="A2354" i="65"/>
  <c r="N2353" i="65"/>
  <c r="M2353" i="65"/>
  <c r="L2353" i="65"/>
  <c r="K2353" i="65"/>
  <c r="J2353" i="65"/>
  <c r="I2353" i="65"/>
  <c r="H2353" i="65"/>
  <c r="G2353" i="65"/>
  <c r="F2353" i="65"/>
  <c r="E2353" i="65"/>
  <c r="D2353" i="65"/>
  <c r="C2353" i="65"/>
  <c r="B2353" i="65"/>
  <c r="A2353" i="65"/>
  <c r="N2352" i="65"/>
  <c r="M2352" i="65"/>
  <c r="L2352" i="65"/>
  <c r="K2352" i="65"/>
  <c r="J2352" i="65"/>
  <c r="I2352" i="65"/>
  <c r="H2352" i="65"/>
  <c r="G2352" i="65"/>
  <c r="F2352" i="65"/>
  <c r="E2352" i="65"/>
  <c r="D2352" i="65"/>
  <c r="C2352" i="65"/>
  <c r="B2352" i="65"/>
  <c r="A2352" i="65"/>
  <c r="N2351" i="65"/>
  <c r="M2351" i="65"/>
  <c r="L2351" i="65"/>
  <c r="K2351" i="65"/>
  <c r="J2351" i="65"/>
  <c r="I2351" i="65"/>
  <c r="H2351" i="65"/>
  <c r="G2351" i="65"/>
  <c r="F2351" i="65"/>
  <c r="E2351" i="65"/>
  <c r="D2351" i="65"/>
  <c r="C2351" i="65"/>
  <c r="B2351" i="65"/>
  <c r="A2351" i="65"/>
  <c r="N2350" i="65"/>
  <c r="M2350" i="65"/>
  <c r="L2350" i="65"/>
  <c r="K2350" i="65"/>
  <c r="J2350" i="65"/>
  <c r="I2350" i="65"/>
  <c r="H2350" i="65"/>
  <c r="G2350" i="65"/>
  <c r="F2350" i="65"/>
  <c r="E2350" i="65"/>
  <c r="D2350" i="65"/>
  <c r="C2350" i="65"/>
  <c r="B2350" i="65"/>
  <c r="A2350" i="65"/>
  <c r="N2349" i="65"/>
  <c r="M2349" i="65"/>
  <c r="L2349" i="65"/>
  <c r="K2349" i="65"/>
  <c r="J2349" i="65"/>
  <c r="I2349" i="65"/>
  <c r="H2349" i="65"/>
  <c r="G2349" i="65"/>
  <c r="F2349" i="65"/>
  <c r="E2349" i="65"/>
  <c r="D2349" i="65"/>
  <c r="C2349" i="65"/>
  <c r="B2349" i="65"/>
  <c r="A2349" i="65"/>
  <c r="N2348" i="65"/>
  <c r="M2348" i="65"/>
  <c r="L2348" i="65"/>
  <c r="K2348" i="65"/>
  <c r="J2348" i="65"/>
  <c r="I2348" i="65"/>
  <c r="H2348" i="65"/>
  <c r="G2348" i="65"/>
  <c r="F2348" i="65"/>
  <c r="E2348" i="65"/>
  <c r="D2348" i="65"/>
  <c r="C2348" i="65"/>
  <c r="B2348" i="65"/>
  <c r="A2348" i="65"/>
  <c r="N2347" i="65"/>
  <c r="M2347" i="65"/>
  <c r="L2347" i="65"/>
  <c r="K2347" i="65"/>
  <c r="J2347" i="65"/>
  <c r="I2347" i="65"/>
  <c r="H2347" i="65"/>
  <c r="G2347" i="65"/>
  <c r="F2347" i="65"/>
  <c r="E2347" i="65"/>
  <c r="D2347" i="65"/>
  <c r="C2347" i="65"/>
  <c r="B2347" i="65"/>
  <c r="A2347" i="65"/>
  <c r="N2346" i="65"/>
  <c r="M2346" i="65"/>
  <c r="L2346" i="65"/>
  <c r="K2346" i="65"/>
  <c r="J2346" i="65"/>
  <c r="I2346" i="65"/>
  <c r="H2346" i="65"/>
  <c r="G2346" i="65"/>
  <c r="F2346" i="65"/>
  <c r="E2346" i="65"/>
  <c r="D2346" i="65"/>
  <c r="C2346" i="65"/>
  <c r="B2346" i="65"/>
  <c r="A2346" i="65"/>
  <c r="N2345" i="65"/>
  <c r="M2345" i="65"/>
  <c r="L2345" i="65"/>
  <c r="K2345" i="65"/>
  <c r="J2345" i="65"/>
  <c r="I2345" i="65"/>
  <c r="H2345" i="65"/>
  <c r="G2345" i="65"/>
  <c r="F2345" i="65"/>
  <c r="E2345" i="65"/>
  <c r="D2345" i="65"/>
  <c r="C2345" i="65"/>
  <c r="B2345" i="65"/>
  <c r="A2345" i="65"/>
  <c r="N2344" i="65"/>
  <c r="M2344" i="65"/>
  <c r="L2344" i="65"/>
  <c r="K2344" i="65"/>
  <c r="J2344" i="65"/>
  <c r="I2344" i="65"/>
  <c r="H2344" i="65"/>
  <c r="G2344" i="65"/>
  <c r="F2344" i="65"/>
  <c r="E2344" i="65"/>
  <c r="D2344" i="65"/>
  <c r="C2344" i="65"/>
  <c r="B2344" i="65"/>
  <c r="A2344" i="65"/>
  <c r="N2343" i="65"/>
  <c r="M2343" i="65"/>
  <c r="L2343" i="65"/>
  <c r="K2343" i="65"/>
  <c r="J2343" i="65"/>
  <c r="I2343" i="65"/>
  <c r="H2343" i="65"/>
  <c r="G2343" i="65"/>
  <c r="F2343" i="65"/>
  <c r="E2343" i="65"/>
  <c r="D2343" i="65"/>
  <c r="C2343" i="65"/>
  <c r="B2343" i="65"/>
  <c r="A2343" i="65"/>
  <c r="N2342" i="65"/>
  <c r="M2342" i="65"/>
  <c r="L2342" i="65"/>
  <c r="K2342" i="65"/>
  <c r="J2342" i="65"/>
  <c r="I2342" i="65"/>
  <c r="H2342" i="65"/>
  <c r="G2342" i="65"/>
  <c r="F2342" i="65"/>
  <c r="E2342" i="65"/>
  <c r="D2342" i="65"/>
  <c r="C2342" i="65"/>
  <c r="B2342" i="65"/>
  <c r="A2342" i="65"/>
  <c r="N2341" i="65"/>
  <c r="M2341" i="65"/>
  <c r="L2341" i="65"/>
  <c r="K2341" i="65"/>
  <c r="J2341" i="65"/>
  <c r="I2341" i="65"/>
  <c r="H2341" i="65"/>
  <c r="G2341" i="65"/>
  <c r="F2341" i="65"/>
  <c r="E2341" i="65"/>
  <c r="D2341" i="65"/>
  <c r="C2341" i="65"/>
  <c r="B2341" i="65"/>
  <c r="A2341" i="65"/>
  <c r="N2340" i="65"/>
  <c r="M2340" i="65"/>
  <c r="L2340" i="65"/>
  <c r="K2340" i="65"/>
  <c r="J2340" i="65"/>
  <c r="I2340" i="65"/>
  <c r="H2340" i="65"/>
  <c r="G2340" i="65"/>
  <c r="F2340" i="65"/>
  <c r="E2340" i="65"/>
  <c r="D2340" i="65"/>
  <c r="C2340" i="65"/>
  <c r="B2340" i="65"/>
  <c r="A2340" i="65"/>
  <c r="N2339" i="65"/>
  <c r="M2339" i="65"/>
  <c r="L2339" i="65"/>
  <c r="K2339" i="65"/>
  <c r="J2339" i="65"/>
  <c r="I2339" i="65"/>
  <c r="H2339" i="65"/>
  <c r="G2339" i="65"/>
  <c r="F2339" i="65"/>
  <c r="E2339" i="65"/>
  <c r="D2339" i="65"/>
  <c r="C2339" i="65"/>
  <c r="B2339" i="65"/>
  <c r="A2339" i="65"/>
  <c r="N2338" i="65"/>
  <c r="M2338" i="65"/>
  <c r="L2338" i="65"/>
  <c r="K2338" i="65"/>
  <c r="J2338" i="65"/>
  <c r="I2338" i="65"/>
  <c r="H2338" i="65"/>
  <c r="G2338" i="65"/>
  <c r="F2338" i="65"/>
  <c r="E2338" i="65"/>
  <c r="D2338" i="65"/>
  <c r="C2338" i="65"/>
  <c r="B2338" i="65"/>
  <c r="A2338" i="65"/>
  <c r="N2337" i="65"/>
  <c r="M2337" i="65"/>
  <c r="L2337" i="65"/>
  <c r="K2337" i="65"/>
  <c r="J2337" i="65"/>
  <c r="I2337" i="65"/>
  <c r="H2337" i="65"/>
  <c r="G2337" i="65"/>
  <c r="F2337" i="65"/>
  <c r="E2337" i="65"/>
  <c r="D2337" i="65"/>
  <c r="C2337" i="65"/>
  <c r="B2337" i="65"/>
  <c r="A2337" i="65"/>
  <c r="N2336" i="65"/>
  <c r="M2336" i="65"/>
  <c r="L2336" i="65"/>
  <c r="K2336" i="65"/>
  <c r="J2336" i="65"/>
  <c r="I2336" i="65"/>
  <c r="H2336" i="65"/>
  <c r="G2336" i="65"/>
  <c r="F2336" i="65"/>
  <c r="E2336" i="65"/>
  <c r="D2336" i="65"/>
  <c r="C2336" i="65"/>
  <c r="B2336" i="65"/>
  <c r="A2336" i="65"/>
  <c r="N2335" i="65"/>
  <c r="M2335" i="65"/>
  <c r="L2335" i="65"/>
  <c r="K2335" i="65"/>
  <c r="J2335" i="65"/>
  <c r="I2335" i="65"/>
  <c r="H2335" i="65"/>
  <c r="G2335" i="65"/>
  <c r="F2335" i="65"/>
  <c r="E2335" i="65"/>
  <c r="D2335" i="65"/>
  <c r="C2335" i="65"/>
  <c r="B2335" i="65"/>
  <c r="A2335" i="65"/>
  <c r="N2334" i="65"/>
  <c r="M2334" i="65"/>
  <c r="L2334" i="65"/>
  <c r="K2334" i="65"/>
  <c r="J2334" i="65"/>
  <c r="I2334" i="65"/>
  <c r="H2334" i="65"/>
  <c r="G2334" i="65"/>
  <c r="F2334" i="65"/>
  <c r="E2334" i="65"/>
  <c r="D2334" i="65"/>
  <c r="C2334" i="65"/>
  <c r="B2334" i="65"/>
  <c r="A2334" i="65"/>
  <c r="N2333" i="65"/>
  <c r="M2333" i="65"/>
  <c r="L2333" i="65"/>
  <c r="K2333" i="65"/>
  <c r="J2333" i="65"/>
  <c r="I2333" i="65"/>
  <c r="H2333" i="65"/>
  <c r="G2333" i="65"/>
  <c r="F2333" i="65"/>
  <c r="E2333" i="65"/>
  <c r="D2333" i="65"/>
  <c r="C2333" i="65"/>
  <c r="B2333" i="65"/>
  <c r="A2333" i="65"/>
  <c r="N2332" i="65"/>
  <c r="M2332" i="65"/>
  <c r="L2332" i="65"/>
  <c r="K2332" i="65"/>
  <c r="J2332" i="65"/>
  <c r="I2332" i="65"/>
  <c r="H2332" i="65"/>
  <c r="G2332" i="65"/>
  <c r="F2332" i="65"/>
  <c r="E2332" i="65"/>
  <c r="D2332" i="65"/>
  <c r="C2332" i="65"/>
  <c r="B2332" i="65"/>
  <c r="A2332" i="65"/>
  <c r="N2331" i="65"/>
  <c r="M2331" i="65"/>
  <c r="L2331" i="65"/>
  <c r="K2331" i="65"/>
  <c r="J2331" i="65"/>
  <c r="I2331" i="65"/>
  <c r="H2331" i="65"/>
  <c r="G2331" i="65"/>
  <c r="F2331" i="65"/>
  <c r="E2331" i="65"/>
  <c r="D2331" i="65"/>
  <c r="C2331" i="65"/>
  <c r="B2331" i="65"/>
  <c r="A2331" i="65"/>
  <c r="N2330" i="65"/>
  <c r="M2330" i="65"/>
  <c r="L2330" i="65"/>
  <c r="K2330" i="65"/>
  <c r="J2330" i="65"/>
  <c r="I2330" i="65"/>
  <c r="H2330" i="65"/>
  <c r="G2330" i="65"/>
  <c r="F2330" i="65"/>
  <c r="E2330" i="65"/>
  <c r="D2330" i="65"/>
  <c r="C2330" i="65"/>
  <c r="B2330" i="65"/>
  <c r="A2330" i="65"/>
  <c r="N2329" i="65"/>
  <c r="M2329" i="65"/>
  <c r="L2329" i="65"/>
  <c r="K2329" i="65"/>
  <c r="J2329" i="65"/>
  <c r="I2329" i="65"/>
  <c r="H2329" i="65"/>
  <c r="G2329" i="65"/>
  <c r="F2329" i="65"/>
  <c r="E2329" i="65"/>
  <c r="D2329" i="65"/>
  <c r="C2329" i="65"/>
  <c r="B2329" i="65"/>
  <c r="A2329" i="65"/>
  <c r="N2328" i="65"/>
  <c r="M2328" i="65"/>
  <c r="L2328" i="65"/>
  <c r="K2328" i="65"/>
  <c r="J2328" i="65"/>
  <c r="I2328" i="65"/>
  <c r="H2328" i="65"/>
  <c r="G2328" i="65"/>
  <c r="F2328" i="65"/>
  <c r="E2328" i="65"/>
  <c r="D2328" i="65"/>
  <c r="C2328" i="65"/>
  <c r="B2328" i="65"/>
  <c r="A2328" i="65"/>
  <c r="N2327" i="65"/>
  <c r="M2327" i="65"/>
  <c r="L2327" i="65"/>
  <c r="K2327" i="65"/>
  <c r="J2327" i="65"/>
  <c r="I2327" i="65"/>
  <c r="H2327" i="65"/>
  <c r="G2327" i="65"/>
  <c r="F2327" i="65"/>
  <c r="E2327" i="65"/>
  <c r="D2327" i="65"/>
  <c r="C2327" i="65"/>
  <c r="B2327" i="65"/>
  <c r="A2327" i="65"/>
  <c r="N2326" i="65"/>
  <c r="M2326" i="65"/>
  <c r="L2326" i="65"/>
  <c r="K2326" i="65"/>
  <c r="J2326" i="65"/>
  <c r="I2326" i="65"/>
  <c r="H2326" i="65"/>
  <c r="G2326" i="65"/>
  <c r="F2326" i="65"/>
  <c r="E2326" i="65"/>
  <c r="D2326" i="65"/>
  <c r="C2326" i="65"/>
  <c r="B2326" i="65"/>
  <c r="A2326" i="65"/>
  <c r="N2325" i="65"/>
  <c r="M2325" i="65"/>
  <c r="L2325" i="65"/>
  <c r="K2325" i="65"/>
  <c r="J2325" i="65"/>
  <c r="I2325" i="65"/>
  <c r="H2325" i="65"/>
  <c r="G2325" i="65"/>
  <c r="F2325" i="65"/>
  <c r="E2325" i="65"/>
  <c r="D2325" i="65"/>
  <c r="C2325" i="65"/>
  <c r="B2325" i="65"/>
  <c r="A2325" i="65"/>
  <c r="N2324" i="65"/>
  <c r="M2324" i="65"/>
  <c r="L2324" i="65"/>
  <c r="K2324" i="65"/>
  <c r="J2324" i="65"/>
  <c r="I2324" i="65"/>
  <c r="H2324" i="65"/>
  <c r="G2324" i="65"/>
  <c r="F2324" i="65"/>
  <c r="E2324" i="65"/>
  <c r="D2324" i="65"/>
  <c r="C2324" i="65"/>
  <c r="B2324" i="65"/>
  <c r="A2324" i="65"/>
  <c r="N2323" i="65"/>
  <c r="M2323" i="65"/>
  <c r="L2323" i="65"/>
  <c r="K2323" i="65"/>
  <c r="J2323" i="65"/>
  <c r="I2323" i="65"/>
  <c r="H2323" i="65"/>
  <c r="G2323" i="65"/>
  <c r="F2323" i="65"/>
  <c r="E2323" i="65"/>
  <c r="D2323" i="65"/>
  <c r="C2323" i="65"/>
  <c r="B2323" i="65"/>
  <c r="A2323" i="65"/>
  <c r="N2322" i="65"/>
  <c r="M2322" i="65"/>
  <c r="L2322" i="65"/>
  <c r="K2322" i="65"/>
  <c r="J2322" i="65"/>
  <c r="I2322" i="65"/>
  <c r="H2322" i="65"/>
  <c r="G2322" i="65"/>
  <c r="F2322" i="65"/>
  <c r="E2322" i="65"/>
  <c r="D2322" i="65"/>
  <c r="C2322" i="65"/>
  <c r="B2322" i="65"/>
  <c r="A2322" i="65"/>
  <c r="N2321" i="65"/>
  <c r="M2321" i="65"/>
  <c r="L2321" i="65"/>
  <c r="K2321" i="65"/>
  <c r="J2321" i="65"/>
  <c r="I2321" i="65"/>
  <c r="H2321" i="65"/>
  <c r="G2321" i="65"/>
  <c r="F2321" i="65"/>
  <c r="E2321" i="65"/>
  <c r="D2321" i="65"/>
  <c r="C2321" i="65"/>
  <c r="B2321" i="65"/>
  <c r="A2321" i="65"/>
  <c r="N2320" i="65"/>
  <c r="M2320" i="65"/>
  <c r="L2320" i="65"/>
  <c r="K2320" i="65"/>
  <c r="J2320" i="65"/>
  <c r="I2320" i="65"/>
  <c r="H2320" i="65"/>
  <c r="G2320" i="65"/>
  <c r="F2320" i="65"/>
  <c r="E2320" i="65"/>
  <c r="D2320" i="65"/>
  <c r="C2320" i="65"/>
  <c r="B2320" i="65"/>
  <c r="A2320" i="65"/>
  <c r="N2319" i="65"/>
  <c r="M2319" i="65"/>
  <c r="L2319" i="65"/>
  <c r="K2319" i="65"/>
  <c r="J2319" i="65"/>
  <c r="I2319" i="65"/>
  <c r="H2319" i="65"/>
  <c r="G2319" i="65"/>
  <c r="F2319" i="65"/>
  <c r="E2319" i="65"/>
  <c r="D2319" i="65"/>
  <c r="C2319" i="65"/>
  <c r="B2319" i="65"/>
  <c r="A2319" i="65"/>
  <c r="N2318" i="65"/>
  <c r="M2318" i="65"/>
  <c r="L2318" i="65"/>
  <c r="K2318" i="65"/>
  <c r="J2318" i="65"/>
  <c r="I2318" i="65"/>
  <c r="H2318" i="65"/>
  <c r="G2318" i="65"/>
  <c r="F2318" i="65"/>
  <c r="E2318" i="65"/>
  <c r="D2318" i="65"/>
  <c r="C2318" i="65"/>
  <c r="B2318" i="65"/>
  <c r="A2318" i="65"/>
  <c r="N2317" i="65"/>
  <c r="M2317" i="65"/>
  <c r="L2317" i="65"/>
  <c r="K2317" i="65"/>
  <c r="J2317" i="65"/>
  <c r="I2317" i="65"/>
  <c r="H2317" i="65"/>
  <c r="G2317" i="65"/>
  <c r="F2317" i="65"/>
  <c r="E2317" i="65"/>
  <c r="D2317" i="65"/>
  <c r="C2317" i="65"/>
  <c r="B2317" i="65"/>
  <c r="A2317" i="65"/>
  <c r="N2316" i="65"/>
  <c r="M2316" i="65"/>
  <c r="L2316" i="65"/>
  <c r="K2316" i="65"/>
  <c r="J2316" i="65"/>
  <c r="I2316" i="65"/>
  <c r="H2316" i="65"/>
  <c r="G2316" i="65"/>
  <c r="F2316" i="65"/>
  <c r="E2316" i="65"/>
  <c r="D2316" i="65"/>
  <c r="C2316" i="65"/>
  <c r="B2316" i="65"/>
  <c r="A2316" i="65"/>
  <c r="N2315" i="65"/>
  <c r="M2315" i="65"/>
  <c r="L2315" i="65"/>
  <c r="K2315" i="65"/>
  <c r="J2315" i="65"/>
  <c r="I2315" i="65"/>
  <c r="H2315" i="65"/>
  <c r="G2315" i="65"/>
  <c r="F2315" i="65"/>
  <c r="E2315" i="65"/>
  <c r="D2315" i="65"/>
  <c r="C2315" i="65"/>
  <c r="B2315" i="65"/>
  <c r="A2315" i="65"/>
  <c r="N2314" i="65"/>
  <c r="M2314" i="65"/>
  <c r="L2314" i="65"/>
  <c r="K2314" i="65"/>
  <c r="J2314" i="65"/>
  <c r="I2314" i="65"/>
  <c r="H2314" i="65"/>
  <c r="G2314" i="65"/>
  <c r="F2314" i="65"/>
  <c r="E2314" i="65"/>
  <c r="D2314" i="65"/>
  <c r="C2314" i="65"/>
  <c r="B2314" i="65"/>
  <c r="A2314" i="65"/>
  <c r="N2313" i="65"/>
  <c r="M2313" i="65"/>
  <c r="L2313" i="65"/>
  <c r="K2313" i="65"/>
  <c r="J2313" i="65"/>
  <c r="I2313" i="65"/>
  <c r="H2313" i="65"/>
  <c r="G2313" i="65"/>
  <c r="F2313" i="65"/>
  <c r="E2313" i="65"/>
  <c r="D2313" i="65"/>
  <c r="C2313" i="65"/>
  <c r="B2313" i="65"/>
  <c r="A2313" i="65"/>
  <c r="N2312" i="65"/>
  <c r="M2312" i="65"/>
  <c r="L2312" i="65"/>
  <c r="K2312" i="65"/>
  <c r="J2312" i="65"/>
  <c r="I2312" i="65"/>
  <c r="H2312" i="65"/>
  <c r="G2312" i="65"/>
  <c r="F2312" i="65"/>
  <c r="E2312" i="65"/>
  <c r="D2312" i="65"/>
  <c r="C2312" i="65"/>
  <c r="B2312" i="65"/>
  <c r="A2312" i="65"/>
  <c r="N2311" i="65"/>
  <c r="M2311" i="65"/>
  <c r="L2311" i="65"/>
  <c r="K2311" i="65"/>
  <c r="J2311" i="65"/>
  <c r="I2311" i="65"/>
  <c r="H2311" i="65"/>
  <c r="G2311" i="65"/>
  <c r="F2311" i="65"/>
  <c r="E2311" i="65"/>
  <c r="D2311" i="65"/>
  <c r="C2311" i="65"/>
  <c r="B2311" i="65"/>
  <c r="A2311" i="65"/>
  <c r="N2310" i="65"/>
  <c r="M2310" i="65"/>
  <c r="L2310" i="65"/>
  <c r="K2310" i="65"/>
  <c r="J2310" i="65"/>
  <c r="I2310" i="65"/>
  <c r="H2310" i="65"/>
  <c r="G2310" i="65"/>
  <c r="F2310" i="65"/>
  <c r="E2310" i="65"/>
  <c r="D2310" i="65"/>
  <c r="C2310" i="65"/>
  <c r="B2310" i="65"/>
  <c r="A2310" i="65"/>
  <c r="N2309" i="65"/>
  <c r="M2309" i="65"/>
  <c r="L2309" i="65"/>
  <c r="K2309" i="65"/>
  <c r="J2309" i="65"/>
  <c r="I2309" i="65"/>
  <c r="H2309" i="65"/>
  <c r="G2309" i="65"/>
  <c r="F2309" i="65"/>
  <c r="E2309" i="65"/>
  <c r="D2309" i="65"/>
  <c r="C2309" i="65"/>
  <c r="B2309" i="65"/>
  <c r="A2309" i="65"/>
  <c r="N2308" i="65"/>
  <c r="M2308" i="65"/>
  <c r="L2308" i="65"/>
  <c r="K2308" i="65"/>
  <c r="J2308" i="65"/>
  <c r="I2308" i="65"/>
  <c r="H2308" i="65"/>
  <c r="G2308" i="65"/>
  <c r="F2308" i="65"/>
  <c r="E2308" i="65"/>
  <c r="D2308" i="65"/>
  <c r="C2308" i="65"/>
  <c r="B2308" i="65"/>
  <c r="A2308" i="65"/>
  <c r="N2307" i="65"/>
  <c r="M2307" i="65"/>
  <c r="L2307" i="65"/>
  <c r="K2307" i="65"/>
  <c r="J2307" i="65"/>
  <c r="I2307" i="65"/>
  <c r="H2307" i="65"/>
  <c r="G2307" i="65"/>
  <c r="F2307" i="65"/>
  <c r="E2307" i="65"/>
  <c r="D2307" i="65"/>
  <c r="C2307" i="65"/>
  <c r="B2307" i="65"/>
  <c r="A2307" i="65"/>
  <c r="N2306" i="65"/>
  <c r="M2306" i="65"/>
  <c r="L2306" i="65"/>
  <c r="K2306" i="65"/>
  <c r="J2306" i="65"/>
  <c r="I2306" i="65"/>
  <c r="H2306" i="65"/>
  <c r="G2306" i="65"/>
  <c r="F2306" i="65"/>
  <c r="E2306" i="65"/>
  <c r="D2306" i="65"/>
  <c r="C2306" i="65"/>
  <c r="B2306" i="65"/>
  <c r="A2306" i="65"/>
  <c r="N2305" i="65"/>
  <c r="M2305" i="65"/>
  <c r="L2305" i="65"/>
  <c r="K2305" i="65"/>
  <c r="J2305" i="65"/>
  <c r="I2305" i="65"/>
  <c r="H2305" i="65"/>
  <c r="G2305" i="65"/>
  <c r="F2305" i="65"/>
  <c r="E2305" i="65"/>
  <c r="D2305" i="65"/>
  <c r="C2305" i="65"/>
  <c r="B2305" i="65"/>
  <c r="A2305" i="65"/>
  <c r="N2304" i="65"/>
  <c r="M2304" i="65"/>
  <c r="L2304" i="65"/>
  <c r="K2304" i="65"/>
  <c r="J2304" i="65"/>
  <c r="I2304" i="65"/>
  <c r="H2304" i="65"/>
  <c r="G2304" i="65"/>
  <c r="F2304" i="65"/>
  <c r="E2304" i="65"/>
  <c r="D2304" i="65"/>
  <c r="C2304" i="65"/>
  <c r="B2304" i="65"/>
  <c r="A2304" i="65"/>
  <c r="N2303" i="65"/>
  <c r="M2303" i="65"/>
  <c r="L2303" i="65"/>
  <c r="K2303" i="65"/>
  <c r="J2303" i="65"/>
  <c r="I2303" i="65"/>
  <c r="H2303" i="65"/>
  <c r="G2303" i="65"/>
  <c r="F2303" i="65"/>
  <c r="E2303" i="65"/>
  <c r="D2303" i="65"/>
  <c r="C2303" i="65"/>
  <c r="B2303" i="65"/>
  <c r="A2303" i="65"/>
  <c r="N2302" i="65"/>
  <c r="M2302" i="65"/>
  <c r="L2302" i="65"/>
  <c r="K2302" i="65"/>
  <c r="J2302" i="65"/>
  <c r="I2302" i="65"/>
  <c r="H2302" i="65"/>
  <c r="G2302" i="65"/>
  <c r="F2302" i="65"/>
  <c r="E2302" i="65"/>
  <c r="D2302" i="65"/>
  <c r="C2302" i="65"/>
  <c r="B2302" i="65"/>
  <c r="A2302" i="65"/>
  <c r="N2301" i="65"/>
  <c r="M2301" i="65"/>
  <c r="L2301" i="65"/>
  <c r="K2301" i="65"/>
  <c r="J2301" i="65"/>
  <c r="I2301" i="65"/>
  <c r="H2301" i="65"/>
  <c r="G2301" i="65"/>
  <c r="F2301" i="65"/>
  <c r="E2301" i="65"/>
  <c r="D2301" i="65"/>
  <c r="C2301" i="65"/>
  <c r="B2301" i="65"/>
  <c r="A2301" i="65"/>
  <c r="N2300" i="65"/>
  <c r="M2300" i="65"/>
  <c r="L2300" i="65"/>
  <c r="K2300" i="65"/>
  <c r="J2300" i="65"/>
  <c r="I2300" i="65"/>
  <c r="H2300" i="65"/>
  <c r="G2300" i="65"/>
  <c r="F2300" i="65"/>
  <c r="E2300" i="65"/>
  <c r="D2300" i="65"/>
  <c r="C2300" i="65"/>
  <c r="B2300" i="65"/>
  <c r="A2300" i="65"/>
  <c r="N2299" i="65"/>
  <c r="M2299" i="65"/>
  <c r="L2299" i="65"/>
  <c r="K2299" i="65"/>
  <c r="J2299" i="65"/>
  <c r="I2299" i="65"/>
  <c r="H2299" i="65"/>
  <c r="G2299" i="65"/>
  <c r="F2299" i="65"/>
  <c r="E2299" i="65"/>
  <c r="D2299" i="65"/>
  <c r="C2299" i="65"/>
  <c r="B2299" i="65"/>
  <c r="A2299" i="65"/>
  <c r="N2298" i="65"/>
  <c r="M2298" i="65"/>
  <c r="L2298" i="65"/>
  <c r="K2298" i="65"/>
  <c r="J2298" i="65"/>
  <c r="I2298" i="65"/>
  <c r="H2298" i="65"/>
  <c r="G2298" i="65"/>
  <c r="F2298" i="65"/>
  <c r="E2298" i="65"/>
  <c r="D2298" i="65"/>
  <c r="C2298" i="65"/>
  <c r="B2298" i="65"/>
  <c r="A2298" i="65"/>
  <c r="N2297" i="65"/>
  <c r="M2297" i="65"/>
  <c r="L2297" i="65"/>
  <c r="K2297" i="65"/>
  <c r="J2297" i="65"/>
  <c r="I2297" i="65"/>
  <c r="H2297" i="65"/>
  <c r="G2297" i="65"/>
  <c r="F2297" i="65"/>
  <c r="E2297" i="65"/>
  <c r="D2297" i="65"/>
  <c r="C2297" i="65"/>
  <c r="B2297" i="65"/>
  <c r="A2297" i="65"/>
  <c r="N2296" i="65"/>
  <c r="M2296" i="65"/>
  <c r="L2296" i="65"/>
  <c r="K2296" i="65"/>
  <c r="J2296" i="65"/>
  <c r="I2296" i="65"/>
  <c r="H2296" i="65"/>
  <c r="G2296" i="65"/>
  <c r="F2296" i="65"/>
  <c r="E2296" i="65"/>
  <c r="D2296" i="65"/>
  <c r="C2296" i="65"/>
  <c r="B2296" i="65"/>
  <c r="A2296" i="65"/>
  <c r="N2295" i="65"/>
  <c r="M2295" i="65"/>
  <c r="L2295" i="65"/>
  <c r="K2295" i="65"/>
  <c r="J2295" i="65"/>
  <c r="I2295" i="65"/>
  <c r="H2295" i="65"/>
  <c r="G2295" i="65"/>
  <c r="F2295" i="65"/>
  <c r="E2295" i="65"/>
  <c r="D2295" i="65"/>
  <c r="C2295" i="65"/>
  <c r="B2295" i="65"/>
  <c r="A2295" i="65"/>
  <c r="N2294" i="65"/>
  <c r="M2294" i="65"/>
  <c r="L2294" i="65"/>
  <c r="K2294" i="65"/>
  <c r="J2294" i="65"/>
  <c r="I2294" i="65"/>
  <c r="H2294" i="65"/>
  <c r="G2294" i="65"/>
  <c r="F2294" i="65"/>
  <c r="E2294" i="65"/>
  <c r="D2294" i="65"/>
  <c r="C2294" i="65"/>
  <c r="B2294" i="65"/>
  <c r="A2294" i="65"/>
  <c r="N2293" i="65"/>
  <c r="M2293" i="65"/>
  <c r="L2293" i="65"/>
  <c r="K2293" i="65"/>
  <c r="J2293" i="65"/>
  <c r="I2293" i="65"/>
  <c r="H2293" i="65"/>
  <c r="G2293" i="65"/>
  <c r="F2293" i="65"/>
  <c r="E2293" i="65"/>
  <c r="D2293" i="65"/>
  <c r="C2293" i="65"/>
  <c r="B2293" i="65"/>
  <c r="A2293" i="65"/>
  <c r="N2292" i="65"/>
  <c r="M2292" i="65"/>
  <c r="L2292" i="65"/>
  <c r="K2292" i="65"/>
  <c r="J2292" i="65"/>
  <c r="I2292" i="65"/>
  <c r="H2292" i="65"/>
  <c r="G2292" i="65"/>
  <c r="F2292" i="65"/>
  <c r="E2292" i="65"/>
  <c r="D2292" i="65"/>
  <c r="C2292" i="65"/>
  <c r="B2292" i="65"/>
  <c r="A2292" i="65"/>
  <c r="N2291" i="65"/>
  <c r="M2291" i="65"/>
  <c r="L2291" i="65"/>
  <c r="K2291" i="65"/>
  <c r="J2291" i="65"/>
  <c r="I2291" i="65"/>
  <c r="H2291" i="65"/>
  <c r="G2291" i="65"/>
  <c r="F2291" i="65"/>
  <c r="E2291" i="65"/>
  <c r="D2291" i="65"/>
  <c r="C2291" i="65"/>
  <c r="B2291" i="65"/>
  <c r="A2291" i="65"/>
  <c r="N2290" i="65"/>
  <c r="M2290" i="65"/>
  <c r="L2290" i="65"/>
  <c r="K2290" i="65"/>
  <c r="J2290" i="65"/>
  <c r="I2290" i="65"/>
  <c r="H2290" i="65"/>
  <c r="G2290" i="65"/>
  <c r="F2290" i="65"/>
  <c r="E2290" i="65"/>
  <c r="D2290" i="65"/>
  <c r="C2290" i="65"/>
  <c r="B2290" i="65"/>
  <c r="A2290" i="65"/>
  <c r="N2289" i="65"/>
  <c r="M2289" i="65"/>
  <c r="L2289" i="65"/>
  <c r="K2289" i="65"/>
  <c r="J2289" i="65"/>
  <c r="I2289" i="65"/>
  <c r="H2289" i="65"/>
  <c r="G2289" i="65"/>
  <c r="F2289" i="65"/>
  <c r="E2289" i="65"/>
  <c r="D2289" i="65"/>
  <c r="C2289" i="65"/>
  <c r="B2289" i="65"/>
  <c r="A2289" i="65"/>
  <c r="N2288" i="65"/>
  <c r="M2288" i="65"/>
  <c r="L2288" i="65"/>
  <c r="K2288" i="65"/>
  <c r="J2288" i="65"/>
  <c r="I2288" i="65"/>
  <c r="H2288" i="65"/>
  <c r="G2288" i="65"/>
  <c r="F2288" i="65"/>
  <c r="E2288" i="65"/>
  <c r="D2288" i="65"/>
  <c r="C2288" i="65"/>
  <c r="B2288" i="65"/>
  <c r="A2288" i="65"/>
  <c r="N2287" i="65"/>
  <c r="M2287" i="65"/>
  <c r="L2287" i="65"/>
  <c r="K2287" i="65"/>
  <c r="J2287" i="65"/>
  <c r="I2287" i="65"/>
  <c r="H2287" i="65"/>
  <c r="G2287" i="65"/>
  <c r="F2287" i="65"/>
  <c r="E2287" i="65"/>
  <c r="D2287" i="65"/>
  <c r="C2287" i="65"/>
  <c r="B2287" i="65"/>
  <c r="A2287" i="65"/>
  <c r="N2286" i="65"/>
  <c r="M2286" i="65"/>
  <c r="L2286" i="65"/>
  <c r="K2286" i="65"/>
  <c r="J2286" i="65"/>
  <c r="I2286" i="65"/>
  <c r="H2286" i="65"/>
  <c r="G2286" i="65"/>
  <c r="F2286" i="65"/>
  <c r="E2286" i="65"/>
  <c r="D2286" i="65"/>
  <c r="C2286" i="65"/>
  <c r="B2286" i="65"/>
  <c r="A2286" i="65"/>
  <c r="N2285" i="65"/>
  <c r="M2285" i="65"/>
  <c r="L2285" i="65"/>
  <c r="K2285" i="65"/>
  <c r="J2285" i="65"/>
  <c r="I2285" i="65"/>
  <c r="H2285" i="65"/>
  <c r="G2285" i="65"/>
  <c r="F2285" i="65"/>
  <c r="E2285" i="65"/>
  <c r="D2285" i="65"/>
  <c r="C2285" i="65"/>
  <c r="B2285" i="65"/>
  <c r="A2285" i="65"/>
  <c r="N2284" i="65"/>
  <c r="M2284" i="65"/>
  <c r="L2284" i="65"/>
  <c r="K2284" i="65"/>
  <c r="J2284" i="65"/>
  <c r="I2284" i="65"/>
  <c r="H2284" i="65"/>
  <c r="G2284" i="65"/>
  <c r="F2284" i="65"/>
  <c r="E2284" i="65"/>
  <c r="D2284" i="65"/>
  <c r="C2284" i="65"/>
  <c r="B2284" i="65"/>
  <c r="A2284" i="65"/>
  <c r="N2283" i="65"/>
  <c r="M2283" i="65"/>
  <c r="L2283" i="65"/>
  <c r="K2283" i="65"/>
  <c r="J2283" i="65"/>
  <c r="I2283" i="65"/>
  <c r="H2283" i="65"/>
  <c r="G2283" i="65"/>
  <c r="F2283" i="65"/>
  <c r="E2283" i="65"/>
  <c r="D2283" i="65"/>
  <c r="C2283" i="65"/>
  <c r="B2283" i="65"/>
  <c r="A2283" i="65"/>
  <c r="N2282" i="65"/>
  <c r="M2282" i="65"/>
  <c r="L2282" i="65"/>
  <c r="K2282" i="65"/>
  <c r="J2282" i="65"/>
  <c r="I2282" i="65"/>
  <c r="H2282" i="65"/>
  <c r="G2282" i="65"/>
  <c r="F2282" i="65"/>
  <c r="E2282" i="65"/>
  <c r="D2282" i="65"/>
  <c r="C2282" i="65"/>
  <c r="B2282" i="65"/>
  <c r="A2282" i="65"/>
  <c r="N2281" i="65"/>
  <c r="M2281" i="65"/>
  <c r="L2281" i="65"/>
  <c r="K2281" i="65"/>
  <c r="J2281" i="65"/>
  <c r="I2281" i="65"/>
  <c r="H2281" i="65"/>
  <c r="G2281" i="65"/>
  <c r="F2281" i="65"/>
  <c r="E2281" i="65"/>
  <c r="D2281" i="65"/>
  <c r="C2281" i="65"/>
  <c r="B2281" i="65"/>
  <c r="A2281" i="65"/>
  <c r="N2280" i="65"/>
  <c r="M2280" i="65"/>
  <c r="L2280" i="65"/>
  <c r="K2280" i="65"/>
  <c r="J2280" i="65"/>
  <c r="I2280" i="65"/>
  <c r="H2280" i="65"/>
  <c r="G2280" i="65"/>
  <c r="F2280" i="65"/>
  <c r="E2280" i="65"/>
  <c r="D2280" i="65"/>
  <c r="C2280" i="65"/>
  <c r="B2280" i="65"/>
  <c r="A2280" i="65"/>
  <c r="N2279" i="65"/>
  <c r="M2279" i="65"/>
  <c r="L2279" i="65"/>
  <c r="K2279" i="65"/>
  <c r="J2279" i="65"/>
  <c r="I2279" i="65"/>
  <c r="H2279" i="65"/>
  <c r="G2279" i="65"/>
  <c r="F2279" i="65"/>
  <c r="E2279" i="65"/>
  <c r="D2279" i="65"/>
  <c r="C2279" i="65"/>
  <c r="B2279" i="65"/>
  <c r="A2279" i="65"/>
  <c r="N2278" i="65"/>
  <c r="M2278" i="65"/>
  <c r="L2278" i="65"/>
  <c r="K2278" i="65"/>
  <c r="J2278" i="65"/>
  <c r="I2278" i="65"/>
  <c r="H2278" i="65"/>
  <c r="G2278" i="65"/>
  <c r="F2278" i="65"/>
  <c r="E2278" i="65"/>
  <c r="D2278" i="65"/>
  <c r="C2278" i="65"/>
  <c r="B2278" i="65"/>
  <c r="A2278" i="65"/>
  <c r="N2277" i="65"/>
  <c r="M2277" i="65"/>
  <c r="L2277" i="65"/>
  <c r="K2277" i="65"/>
  <c r="J2277" i="65"/>
  <c r="I2277" i="65"/>
  <c r="H2277" i="65"/>
  <c r="G2277" i="65"/>
  <c r="F2277" i="65"/>
  <c r="E2277" i="65"/>
  <c r="D2277" i="65"/>
  <c r="C2277" i="65"/>
  <c r="B2277" i="65"/>
  <c r="A2277" i="65"/>
  <c r="N2276" i="65"/>
  <c r="M2276" i="65"/>
  <c r="L2276" i="65"/>
  <c r="K2276" i="65"/>
  <c r="J2276" i="65"/>
  <c r="I2276" i="65"/>
  <c r="H2276" i="65"/>
  <c r="G2276" i="65"/>
  <c r="F2276" i="65"/>
  <c r="E2276" i="65"/>
  <c r="D2276" i="65"/>
  <c r="C2276" i="65"/>
  <c r="B2276" i="65"/>
  <c r="A2276" i="65"/>
  <c r="N2275" i="65"/>
  <c r="M2275" i="65"/>
  <c r="L2275" i="65"/>
  <c r="K2275" i="65"/>
  <c r="J2275" i="65"/>
  <c r="I2275" i="65"/>
  <c r="H2275" i="65"/>
  <c r="G2275" i="65"/>
  <c r="F2275" i="65"/>
  <c r="E2275" i="65"/>
  <c r="D2275" i="65"/>
  <c r="C2275" i="65"/>
  <c r="B2275" i="65"/>
  <c r="A2275" i="65"/>
  <c r="N2274" i="65"/>
  <c r="M2274" i="65"/>
  <c r="L2274" i="65"/>
  <c r="K2274" i="65"/>
  <c r="J2274" i="65"/>
  <c r="I2274" i="65"/>
  <c r="H2274" i="65"/>
  <c r="G2274" i="65"/>
  <c r="F2274" i="65"/>
  <c r="E2274" i="65"/>
  <c r="D2274" i="65"/>
  <c r="C2274" i="65"/>
  <c r="B2274" i="65"/>
  <c r="A2274" i="65"/>
  <c r="N2273" i="65"/>
  <c r="M2273" i="65"/>
  <c r="L2273" i="65"/>
  <c r="K2273" i="65"/>
  <c r="J2273" i="65"/>
  <c r="I2273" i="65"/>
  <c r="H2273" i="65"/>
  <c r="G2273" i="65"/>
  <c r="F2273" i="65"/>
  <c r="E2273" i="65"/>
  <c r="D2273" i="65"/>
  <c r="C2273" i="65"/>
  <c r="B2273" i="65"/>
  <c r="A2273" i="65"/>
  <c r="N2272" i="65"/>
  <c r="M2272" i="65"/>
  <c r="L2272" i="65"/>
  <c r="K2272" i="65"/>
  <c r="J2272" i="65"/>
  <c r="I2272" i="65"/>
  <c r="H2272" i="65"/>
  <c r="G2272" i="65"/>
  <c r="F2272" i="65"/>
  <c r="E2272" i="65"/>
  <c r="D2272" i="65"/>
  <c r="C2272" i="65"/>
  <c r="B2272" i="65"/>
  <c r="A2272" i="65"/>
  <c r="N2271" i="65"/>
  <c r="M2271" i="65"/>
  <c r="L2271" i="65"/>
  <c r="K2271" i="65"/>
  <c r="J2271" i="65"/>
  <c r="I2271" i="65"/>
  <c r="H2271" i="65"/>
  <c r="G2271" i="65"/>
  <c r="F2271" i="65"/>
  <c r="E2271" i="65"/>
  <c r="D2271" i="65"/>
  <c r="C2271" i="65"/>
  <c r="B2271" i="65"/>
  <c r="A2271" i="65"/>
  <c r="N2270" i="65"/>
  <c r="M2270" i="65"/>
  <c r="L2270" i="65"/>
  <c r="K2270" i="65"/>
  <c r="J2270" i="65"/>
  <c r="I2270" i="65"/>
  <c r="H2270" i="65"/>
  <c r="G2270" i="65"/>
  <c r="F2270" i="65"/>
  <c r="E2270" i="65"/>
  <c r="D2270" i="65"/>
  <c r="C2270" i="65"/>
  <c r="B2270" i="65"/>
  <c r="A2270" i="65"/>
  <c r="N2269" i="65"/>
  <c r="M2269" i="65"/>
  <c r="L2269" i="65"/>
  <c r="K2269" i="65"/>
  <c r="J2269" i="65"/>
  <c r="I2269" i="65"/>
  <c r="H2269" i="65"/>
  <c r="G2269" i="65"/>
  <c r="F2269" i="65"/>
  <c r="E2269" i="65"/>
  <c r="D2269" i="65"/>
  <c r="C2269" i="65"/>
  <c r="B2269" i="65"/>
  <c r="A2269" i="65"/>
  <c r="N2268" i="65"/>
  <c r="M2268" i="65"/>
  <c r="L2268" i="65"/>
  <c r="K2268" i="65"/>
  <c r="J2268" i="65"/>
  <c r="I2268" i="65"/>
  <c r="H2268" i="65"/>
  <c r="G2268" i="65"/>
  <c r="F2268" i="65"/>
  <c r="E2268" i="65"/>
  <c r="D2268" i="65"/>
  <c r="C2268" i="65"/>
  <c r="B2268" i="65"/>
  <c r="A2268" i="65"/>
  <c r="N2267" i="65"/>
  <c r="M2267" i="65"/>
  <c r="L2267" i="65"/>
  <c r="K2267" i="65"/>
  <c r="J2267" i="65"/>
  <c r="I2267" i="65"/>
  <c r="H2267" i="65"/>
  <c r="G2267" i="65"/>
  <c r="F2267" i="65"/>
  <c r="E2267" i="65"/>
  <c r="D2267" i="65"/>
  <c r="C2267" i="65"/>
  <c r="B2267" i="65"/>
  <c r="A2267" i="65"/>
  <c r="N2266" i="65"/>
  <c r="M2266" i="65"/>
  <c r="L2266" i="65"/>
  <c r="K2266" i="65"/>
  <c r="J2266" i="65"/>
  <c r="I2266" i="65"/>
  <c r="H2266" i="65"/>
  <c r="G2266" i="65"/>
  <c r="F2266" i="65"/>
  <c r="E2266" i="65"/>
  <c r="D2266" i="65"/>
  <c r="C2266" i="65"/>
  <c r="B2266" i="65"/>
  <c r="A2266" i="65"/>
  <c r="N2265" i="65"/>
  <c r="M2265" i="65"/>
  <c r="L2265" i="65"/>
  <c r="K2265" i="65"/>
  <c r="J2265" i="65"/>
  <c r="I2265" i="65"/>
  <c r="H2265" i="65"/>
  <c r="G2265" i="65"/>
  <c r="F2265" i="65"/>
  <c r="E2265" i="65"/>
  <c r="D2265" i="65"/>
  <c r="C2265" i="65"/>
  <c r="B2265" i="65"/>
  <c r="A2265" i="65"/>
  <c r="N2264" i="65"/>
  <c r="M2264" i="65"/>
  <c r="L2264" i="65"/>
  <c r="K2264" i="65"/>
  <c r="J2264" i="65"/>
  <c r="I2264" i="65"/>
  <c r="H2264" i="65"/>
  <c r="G2264" i="65"/>
  <c r="F2264" i="65"/>
  <c r="E2264" i="65"/>
  <c r="D2264" i="65"/>
  <c r="C2264" i="65"/>
  <c r="B2264" i="65"/>
  <c r="A2264" i="65"/>
  <c r="N2263" i="65"/>
  <c r="M2263" i="65"/>
  <c r="L2263" i="65"/>
  <c r="K2263" i="65"/>
  <c r="J2263" i="65"/>
  <c r="I2263" i="65"/>
  <c r="H2263" i="65"/>
  <c r="G2263" i="65"/>
  <c r="F2263" i="65"/>
  <c r="E2263" i="65"/>
  <c r="D2263" i="65"/>
  <c r="C2263" i="65"/>
  <c r="B2263" i="65"/>
  <c r="A2263" i="65"/>
  <c r="N2262" i="65"/>
  <c r="M2262" i="65"/>
  <c r="L2262" i="65"/>
  <c r="K2262" i="65"/>
  <c r="J2262" i="65"/>
  <c r="I2262" i="65"/>
  <c r="H2262" i="65"/>
  <c r="G2262" i="65"/>
  <c r="F2262" i="65"/>
  <c r="E2262" i="65"/>
  <c r="D2262" i="65"/>
  <c r="C2262" i="65"/>
  <c r="B2262" i="65"/>
  <c r="A2262" i="65"/>
  <c r="N2261" i="65"/>
  <c r="M2261" i="65"/>
  <c r="L2261" i="65"/>
  <c r="K2261" i="65"/>
  <c r="J2261" i="65"/>
  <c r="I2261" i="65"/>
  <c r="H2261" i="65"/>
  <c r="G2261" i="65"/>
  <c r="F2261" i="65"/>
  <c r="E2261" i="65"/>
  <c r="D2261" i="65"/>
  <c r="C2261" i="65"/>
  <c r="B2261" i="65"/>
  <c r="A2261" i="65"/>
  <c r="N2260" i="65"/>
  <c r="M2260" i="65"/>
  <c r="L2260" i="65"/>
  <c r="K2260" i="65"/>
  <c r="J2260" i="65"/>
  <c r="I2260" i="65"/>
  <c r="H2260" i="65"/>
  <c r="G2260" i="65"/>
  <c r="F2260" i="65"/>
  <c r="E2260" i="65"/>
  <c r="D2260" i="65"/>
  <c r="C2260" i="65"/>
  <c r="B2260" i="65"/>
  <c r="A2260" i="65"/>
  <c r="N2259" i="65"/>
  <c r="M2259" i="65"/>
  <c r="L2259" i="65"/>
  <c r="K2259" i="65"/>
  <c r="J2259" i="65"/>
  <c r="I2259" i="65"/>
  <c r="H2259" i="65"/>
  <c r="G2259" i="65"/>
  <c r="F2259" i="65"/>
  <c r="E2259" i="65"/>
  <c r="D2259" i="65"/>
  <c r="C2259" i="65"/>
  <c r="B2259" i="65"/>
  <c r="A2259" i="65"/>
  <c r="N2258" i="65"/>
  <c r="M2258" i="65"/>
  <c r="L2258" i="65"/>
  <c r="K2258" i="65"/>
  <c r="J2258" i="65"/>
  <c r="I2258" i="65"/>
  <c r="H2258" i="65"/>
  <c r="G2258" i="65"/>
  <c r="F2258" i="65"/>
  <c r="E2258" i="65"/>
  <c r="D2258" i="65"/>
  <c r="C2258" i="65"/>
  <c r="B2258" i="65"/>
  <c r="A2258" i="65"/>
  <c r="N2257" i="65"/>
  <c r="M2257" i="65"/>
  <c r="L2257" i="65"/>
  <c r="K2257" i="65"/>
  <c r="J2257" i="65"/>
  <c r="I2257" i="65"/>
  <c r="H2257" i="65"/>
  <c r="G2257" i="65"/>
  <c r="F2257" i="65"/>
  <c r="E2257" i="65"/>
  <c r="D2257" i="65"/>
  <c r="C2257" i="65"/>
  <c r="B2257" i="65"/>
  <c r="A2257" i="65"/>
  <c r="N2256" i="65"/>
  <c r="M2256" i="65"/>
  <c r="L2256" i="65"/>
  <c r="K2256" i="65"/>
  <c r="J2256" i="65"/>
  <c r="I2256" i="65"/>
  <c r="H2256" i="65"/>
  <c r="G2256" i="65"/>
  <c r="F2256" i="65"/>
  <c r="E2256" i="65"/>
  <c r="D2256" i="65"/>
  <c r="C2256" i="65"/>
  <c r="B2256" i="65"/>
  <c r="A2256" i="65"/>
  <c r="N2255" i="65"/>
  <c r="M2255" i="65"/>
  <c r="L2255" i="65"/>
  <c r="K2255" i="65"/>
  <c r="J2255" i="65"/>
  <c r="I2255" i="65"/>
  <c r="H2255" i="65"/>
  <c r="G2255" i="65"/>
  <c r="F2255" i="65"/>
  <c r="E2255" i="65"/>
  <c r="D2255" i="65"/>
  <c r="C2255" i="65"/>
  <c r="B2255" i="65"/>
  <c r="A2255" i="65"/>
  <c r="N2254" i="65"/>
  <c r="M2254" i="65"/>
  <c r="L2254" i="65"/>
  <c r="K2254" i="65"/>
  <c r="J2254" i="65"/>
  <c r="I2254" i="65"/>
  <c r="H2254" i="65"/>
  <c r="G2254" i="65"/>
  <c r="F2254" i="65"/>
  <c r="E2254" i="65"/>
  <c r="D2254" i="65"/>
  <c r="C2254" i="65"/>
  <c r="B2254" i="65"/>
  <c r="A2254" i="65"/>
  <c r="N2253" i="65"/>
  <c r="M2253" i="65"/>
  <c r="L2253" i="65"/>
  <c r="K2253" i="65"/>
  <c r="J2253" i="65"/>
  <c r="I2253" i="65"/>
  <c r="H2253" i="65"/>
  <c r="G2253" i="65"/>
  <c r="F2253" i="65"/>
  <c r="E2253" i="65"/>
  <c r="D2253" i="65"/>
  <c r="C2253" i="65"/>
  <c r="B2253" i="65"/>
  <c r="A2253" i="65"/>
  <c r="N2252" i="65"/>
  <c r="M2252" i="65"/>
  <c r="L2252" i="65"/>
  <c r="K2252" i="65"/>
  <c r="J2252" i="65"/>
  <c r="I2252" i="65"/>
  <c r="H2252" i="65"/>
  <c r="G2252" i="65"/>
  <c r="F2252" i="65"/>
  <c r="E2252" i="65"/>
  <c r="D2252" i="65"/>
  <c r="C2252" i="65"/>
  <c r="B2252" i="65"/>
  <c r="A2252" i="65"/>
  <c r="N2251" i="65"/>
  <c r="M2251" i="65"/>
  <c r="L2251" i="65"/>
  <c r="K2251" i="65"/>
  <c r="J2251" i="65"/>
  <c r="I2251" i="65"/>
  <c r="H2251" i="65"/>
  <c r="G2251" i="65"/>
  <c r="F2251" i="65"/>
  <c r="E2251" i="65"/>
  <c r="D2251" i="65"/>
  <c r="C2251" i="65"/>
  <c r="B2251" i="65"/>
  <c r="A2251" i="65"/>
  <c r="N2250" i="65"/>
  <c r="M2250" i="65"/>
  <c r="L2250" i="65"/>
  <c r="K2250" i="65"/>
  <c r="J2250" i="65"/>
  <c r="I2250" i="65"/>
  <c r="H2250" i="65"/>
  <c r="G2250" i="65"/>
  <c r="F2250" i="65"/>
  <c r="E2250" i="65"/>
  <c r="D2250" i="65"/>
  <c r="C2250" i="65"/>
  <c r="B2250" i="65"/>
  <c r="A2250" i="65"/>
  <c r="N2249" i="65"/>
  <c r="M2249" i="65"/>
  <c r="L2249" i="65"/>
  <c r="K2249" i="65"/>
  <c r="J2249" i="65"/>
  <c r="I2249" i="65"/>
  <c r="H2249" i="65"/>
  <c r="G2249" i="65"/>
  <c r="F2249" i="65"/>
  <c r="E2249" i="65"/>
  <c r="D2249" i="65"/>
  <c r="C2249" i="65"/>
  <c r="B2249" i="65"/>
  <c r="A2249" i="65"/>
  <c r="N2248" i="65"/>
  <c r="M2248" i="65"/>
  <c r="L2248" i="65"/>
  <c r="K2248" i="65"/>
  <c r="J2248" i="65"/>
  <c r="I2248" i="65"/>
  <c r="H2248" i="65"/>
  <c r="G2248" i="65"/>
  <c r="F2248" i="65"/>
  <c r="E2248" i="65"/>
  <c r="D2248" i="65"/>
  <c r="C2248" i="65"/>
  <c r="B2248" i="65"/>
  <c r="A2248" i="65"/>
  <c r="N2247" i="65"/>
  <c r="M2247" i="65"/>
  <c r="L2247" i="65"/>
  <c r="K2247" i="65"/>
  <c r="J2247" i="65"/>
  <c r="I2247" i="65"/>
  <c r="H2247" i="65"/>
  <c r="G2247" i="65"/>
  <c r="F2247" i="65"/>
  <c r="E2247" i="65"/>
  <c r="D2247" i="65"/>
  <c r="C2247" i="65"/>
  <c r="B2247" i="65"/>
  <c r="A2247" i="65"/>
  <c r="N2246" i="65"/>
  <c r="M2246" i="65"/>
  <c r="L2246" i="65"/>
  <c r="K2246" i="65"/>
  <c r="J2246" i="65"/>
  <c r="I2246" i="65"/>
  <c r="H2246" i="65"/>
  <c r="G2246" i="65"/>
  <c r="F2246" i="65"/>
  <c r="E2246" i="65"/>
  <c r="D2246" i="65"/>
  <c r="C2246" i="65"/>
  <c r="B2246" i="65"/>
  <c r="A2246" i="65"/>
  <c r="N2245" i="65"/>
  <c r="M2245" i="65"/>
  <c r="L2245" i="65"/>
  <c r="K2245" i="65"/>
  <c r="J2245" i="65"/>
  <c r="I2245" i="65"/>
  <c r="H2245" i="65"/>
  <c r="G2245" i="65"/>
  <c r="F2245" i="65"/>
  <c r="E2245" i="65"/>
  <c r="D2245" i="65"/>
  <c r="C2245" i="65"/>
  <c r="B2245" i="65"/>
  <c r="A2245" i="65"/>
  <c r="N2244" i="65"/>
  <c r="M2244" i="65"/>
  <c r="L2244" i="65"/>
  <c r="K2244" i="65"/>
  <c r="J2244" i="65"/>
  <c r="I2244" i="65"/>
  <c r="H2244" i="65"/>
  <c r="G2244" i="65"/>
  <c r="F2244" i="65"/>
  <c r="E2244" i="65"/>
  <c r="D2244" i="65"/>
  <c r="C2244" i="65"/>
  <c r="B2244" i="65"/>
  <c r="A2244" i="65"/>
  <c r="N2243" i="65"/>
  <c r="M2243" i="65"/>
  <c r="L2243" i="65"/>
  <c r="K2243" i="65"/>
  <c r="J2243" i="65"/>
  <c r="I2243" i="65"/>
  <c r="H2243" i="65"/>
  <c r="G2243" i="65"/>
  <c r="F2243" i="65"/>
  <c r="E2243" i="65"/>
  <c r="D2243" i="65"/>
  <c r="C2243" i="65"/>
  <c r="B2243" i="65"/>
  <c r="A2243" i="65"/>
  <c r="N2242" i="65"/>
  <c r="M2242" i="65"/>
  <c r="L2242" i="65"/>
  <c r="K2242" i="65"/>
  <c r="J2242" i="65"/>
  <c r="I2242" i="65"/>
  <c r="H2242" i="65"/>
  <c r="G2242" i="65"/>
  <c r="F2242" i="65"/>
  <c r="E2242" i="65"/>
  <c r="D2242" i="65"/>
  <c r="C2242" i="65"/>
  <c r="B2242" i="65"/>
  <c r="A2242" i="65"/>
  <c r="N2241" i="65"/>
  <c r="M2241" i="65"/>
  <c r="L2241" i="65"/>
  <c r="K2241" i="65"/>
  <c r="J2241" i="65"/>
  <c r="I2241" i="65"/>
  <c r="H2241" i="65"/>
  <c r="G2241" i="65"/>
  <c r="F2241" i="65"/>
  <c r="E2241" i="65"/>
  <c r="D2241" i="65"/>
  <c r="C2241" i="65"/>
  <c r="B2241" i="65"/>
  <c r="A2241" i="65"/>
  <c r="N2240" i="65"/>
  <c r="M2240" i="65"/>
  <c r="L2240" i="65"/>
  <c r="K2240" i="65"/>
  <c r="J2240" i="65"/>
  <c r="I2240" i="65"/>
  <c r="H2240" i="65"/>
  <c r="G2240" i="65"/>
  <c r="F2240" i="65"/>
  <c r="E2240" i="65"/>
  <c r="D2240" i="65"/>
  <c r="C2240" i="65"/>
  <c r="B2240" i="65"/>
  <c r="A2240" i="65"/>
  <c r="N2239" i="65"/>
  <c r="M2239" i="65"/>
  <c r="L2239" i="65"/>
  <c r="K2239" i="65"/>
  <c r="J2239" i="65"/>
  <c r="I2239" i="65"/>
  <c r="H2239" i="65"/>
  <c r="G2239" i="65"/>
  <c r="F2239" i="65"/>
  <c r="E2239" i="65"/>
  <c r="D2239" i="65"/>
  <c r="C2239" i="65"/>
  <c r="B2239" i="65"/>
  <c r="A2239" i="65"/>
  <c r="N2238" i="65"/>
  <c r="M2238" i="65"/>
  <c r="L2238" i="65"/>
  <c r="K2238" i="65"/>
  <c r="J2238" i="65"/>
  <c r="I2238" i="65"/>
  <c r="H2238" i="65"/>
  <c r="G2238" i="65"/>
  <c r="F2238" i="65"/>
  <c r="E2238" i="65"/>
  <c r="D2238" i="65"/>
  <c r="C2238" i="65"/>
  <c r="B2238" i="65"/>
  <c r="A2238" i="65"/>
  <c r="N2237" i="65"/>
  <c r="M2237" i="65"/>
  <c r="L2237" i="65"/>
  <c r="K2237" i="65"/>
  <c r="J2237" i="65"/>
  <c r="I2237" i="65"/>
  <c r="H2237" i="65"/>
  <c r="G2237" i="65"/>
  <c r="F2237" i="65"/>
  <c r="E2237" i="65"/>
  <c r="D2237" i="65"/>
  <c r="C2237" i="65"/>
  <c r="B2237" i="65"/>
  <c r="A2237" i="65"/>
  <c r="N2236" i="65"/>
  <c r="M2236" i="65"/>
  <c r="L2236" i="65"/>
  <c r="K2236" i="65"/>
  <c r="J2236" i="65"/>
  <c r="I2236" i="65"/>
  <c r="H2236" i="65"/>
  <c r="G2236" i="65"/>
  <c r="F2236" i="65"/>
  <c r="E2236" i="65"/>
  <c r="D2236" i="65"/>
  <c r="C2236" i="65"/>
  <c r="B2236" i="65"/>
  <c r="A2236" i="65"/>
  <c r="N2235" i="65"/>
  <c r="M2235" i="65"/>
  <c r="L2235" i="65"/>
  <c r="K2235" i="65"/>
  <c r="J2235" i="65"/>
  <c r="I2235" i="65"/>
  <c r="H2235" i="65"/>
  <c r="G2235" i="65"/>
  <c r="F2235" i="65"/>
  <c r="E2235" i="65"/>
  <c r="D2235" i="65"/>
  <c r="C2235" i="65"/>
  <c r="B2235" i="65"/>
  <c r="A2235" i="65"/>
  <c r="N2234" i="65"/>
  <c r="M2234" i="65"/>
  <c r="L2234" i="65"/>
  <c r="K2234" i="65"/>
  <c r="J2234" i="65"/>
  <c r="I2234" i="65"/>
  <c r="H2234" i="65"/>
  <c r="G2234" i="65"/>
  <c r="F2234" i="65"/>
  <c r="E2234" i="65"/>
  <c r="D2234" i="65"/>
  <c r="C2234" i="65"/>
  <c r="B2234" i="65"/>
  <c r="A2234" i="65"/>
  <c r="N2233" i="65"/>
  <c r="M2233" i="65"/>
  <c r="L2233" i="65"/>
  <c r="K2233" i="65"/>
  <c r="J2233" i="65"/>
  <c r="I2233" i="65"/>
  <c r="H2233" i="65"/>
  <c r="G2233" i="65"/>
  <c r="F2233" i="65"/>
  <c r="E2233" i="65"/>
  <c r="D2233" i="65"/>
  <c r="C2233" i="65"/>
  <c r="B2233" i="65"/>
  <c r="A2233" i="65"/>
  <c r="N2232" i="65"/>
  <c r="M2232" i="65"/>
  <c r="L2232" i="65"/>
  <c r="K2232" i="65"/>
  <c r="J2232" i="65"/>
  <c r="I2232" i="65"/>
  <c r="H2232" i="65"/>
  <c r="G2232" i="65"/>
  <c r="F2232" i="65"/>
  <c r="E2232" i="65"/>
  <c r="D2232" i="65"/>
  <c r="C2232" i="65"/>
  <c r="B2232" i="65"/>
  <c r="A2232" i="65"/>
  <c r="N2231" i="65"/>
  <c r="M2231" i="65"/>
  <c r="L2231" i="65"/>
  <c r="K2231" i="65"/>
  <c r="J2231" i="65"/>
  <c r="I2231" i="65"/>
  <c r="H2231" i="65"/>
  <c r="G2231" i="65"/>
  <c r="F2231" i="65"/>
  <c r="E2231" i="65"/>
  <c r="D2231" i="65"/>
  <c r="C2231" i="65"/>
  <c r="B2231" i="65"/>
  <c r="A2231" i="65"/>
  <c r="N2230" i="65"/>
  <c r="M2230" i="65"/>
  <c r="L2230" i="65"/>
  <c r="K2230" i="65"/>
  <c r="J2230" i="65"/>
  <c r="I2230" i="65"/>
  <c r="H2230" i="65"/>
  <c r="G2230" i="65"/>
  <c r="F2230" i="65"/>
  <c r="E2230" i="65"/>
  <c r="D2230" i="65"/>
  <c r="C2230" i="65"/>
  <c r="B2230" i="65"/>
  <c r="A2230" i="65"/>
  <c r="N2229" i="65"/>
  <c r="M2229" i="65"/>
  <c r="L2229" i="65"/>
  <c r="K2229" i="65"/>
  <c r="J2229" i="65"/>
  <c r="I2229" i="65"/>
  <c r="H2229" i="65"/>
  <c r="G2229" i="65"/>
  <c r="F2229" i="65"/>
  <c r="E2229" i="65"/>
  <c r="D2229" i="65"/>
  <c r="C2229" i="65"/>
  <c r="B2229" i="65"/>
  <c r="A2229" i="65"/>
  <c r="N2228" i="65"/>
  <c r="M2228" i="65"/>
  <c r="L2228" i="65"/>
  <c r="K2228" i="65"/>
  <c r="J2228" i="65"/>
  <c r="I2228" i="65"/>
  <c r="H2228" i="65"/>
  <c r="G2228" i="65"/>
  <c r="F2228" i="65"/>
  <c r="E2228" i="65"/>
  <c r="D2228" i="65"/>
  <c r="C2228" i="65"/>
  <c r="B2228" i="65"/>
  <c r="A2228" i="65"/>
  <c r="N2227" i="65"/>
  <c r="M2227" i="65"/>
  <c r="L2227" i="65"/>
  <c r="K2227" i="65"/>
  <c r="J2227" i="65"/>
  <c r="I2227" i="65"/>
  <c r="H2227" i="65"/>
  <c r="G2227" i="65"/>
  <c r="F2227" i="65"/>
  <c r="E2227" i="65"/>
  <c r="D2227" i="65"/>
  <c r="C2227" i="65"/>
  <c r="B2227" i="65"/>
  <c r="A2227" i="65"/>
  <c r="N2226" i="65"/>
  <c r="M2226" i="65"/>
  <c r="L2226" i="65"/>
  <c r="K2226" i="65"/>
  <c r="J2226" i="65"/>
  <c r="I2226" i="65"/>
  <c r="H2226" i="65"/>
  <c r="G2226" i="65"/>
  <c r="F2226" i="65"/>
  <c r="E2226" i="65"/>
  <c r="D2226" i="65"/>
  <c r="C2226" i="65"/>
  <c r="B2226" i="65"/>
  <c r="A2226" i="65"/>
  <c r="N2225" i="65"/>
  <c r="M2225" i="65"/>
  <c r="L2225" i="65"/>
  <c r="K2225" i="65"/>
  <c r="J2225" i="65"/>
  <c r="I2225" i="65"/>
  <c r="H2225" i="65"/>
  <c r="G2225" i="65"/>
  <c r="F2225" i="65"/>
  <c r="E2225" i="65"/>
  <c r="D2225" i="65"/>
  <c r="C2225" i="65"/>
  <c r="B2225" i="65"/>
  <c r="A2225" i="65"/>
  <c r="N2224" i="65"/>
  <c r="M2224" i="65"/>
  <c r="L2224" i="65"/>
  <c r="K2224" i="65"/>
  <c r="J2224" i="65"/>
  <c r="I2224" i="65"/>
  <c r="H2224" i="65"/>
  <c r="G2224" i="65"/>
  <c r="F2224" i="65"/>
  <c r="E2224" i="65"/>
  <c r="D2224" i="65"/>
  <c r="C2224" i="65"/>
  <c r="B2224" i="65"/>
  <c r="A2224" i="65"/>
  <c r="N2223" i="65"/>
  <c r="M2223" i="65"/>
  <c r="L2223" i="65"/>
  <c r="K2223" i="65"/>
  <c r="J2223" i="65"/>
  <c r="I2223" i="65"/>
  <c r="H2223" i="65"/>
  <c r="G2223" i="65"/>
  <c r="F2223" i="65"/>
  <c r="E2223" i="65"/>
  <c r="D2223" i="65"/>
  <c r="C2223" i="65"/>
  <c r="B2223" i="65"/>
  <c r="A2223" i="65"/>
  <c r="N2222" i="65"/>
  <c r="M2222" i="65"/>
  <c r="L2222" i="65"/>
  <c r="K2222" i="65"/>
  <c r="J2222" i="65"/>
  <c r="I2222" i="65"/>
  <c r="H2222" i="65"/>
  <c r="G2222" i="65"/>
  <c r="F2222" i="65"/>
  <c r="E2222" i="65"/>
  <c r="D2222" i="65"/>
  <c r="C2222" i="65"/>
  <c r="B2222" i="65"/>
  <c r="A2222" i="65"/>
  <c r="N2221" i="65"/>
  <c r="M2221" i="65"/>
  <c r="L2221" i="65"/>
  <c r="K2221" i="65"/>
  <c r="J2221" i="65"/>
  <c r="I2221" i="65"/>
  <c r="H2221" i="65"/>
  <c r="G2221" i="65"/>
  <c r="F2221" i="65"/>
  <c r="E2221" i="65"/>
  <c r="D2221" i="65"/>
  <c r="C2221" i="65"/>
  <c r="B2221" i="65"/>
  <c r="A2221" i="65"/>
  <c r="N2220" i="65"/>
  <c r="M2220" i="65"/>
  <c r="L2220" i="65"/>
  <c r="K2220" i="65"/>
  <c r="J2220" i="65"/>
  <c r="I2220" i="65"/>
  <c r="H2220" i="65"/>
  <c r="G2220" i="65"/>
  <c r="F2220" i="65"/>
  <c r="E2220" i="65"/>
  <c r="D2220" i="65"/>
  <c r="C2220" i="65"/>
  <c r="B2220" i="65"/>
  <c r="A2220" i="65"/>
  <c r="N2219" i="65"/>
  <c r="M2219" i="65"/>
  <c r="L2219" i="65"/>
  <c r="K2219" i="65"/>
  <c r="J2219" i="65"/>
  <c r="I2219" i="65"/>
  <c r="H2219" i="65"/>
  <c r="G2219" i="65"/>
  <c r="F2219" i="65"/>
  <c r="E2219" i="65"/>
  <c r="D2219" i="65"/>
  <c r="C2219" i="65"/>
  <c r="B2219" i="65"/>
  <c r="A2219" i="65"/>
  <c r="N2218" i="65"/>
  <c r="M2218" i="65"/>
  <c r="L2218" i="65"/>
  <c r="K2218" i="65"/>
  <c r="J2218" i="65"/>
  <c r="I2218" i="65"/>
  <c r="H2218" i="65"/>
  <c r="G2218" i="65"/>
  <c r="F2218" i="65"/>
  <c r="E2218" i="65"/>
  <c r="D2218" i="65"/>
  <c r="C2218" i="65"/>
  <c r="B2218" i="65"/>
  <c r="A2218" i="65"/>
  <c r="N2217" i="65"/>
  <c r="M2217" i="65"/>
  <c r="L2217" i="65"/>
  <c r="K2217" i="65"/>
  <c r="J2217" i="65"/>
  <c r="I2217" i="65"/>
  <c r="H2217" i="65"/>
  <c r="G2217" i="65"/>
  <c r="F2217" i="65"/>
  <c r="E2217" i="65"/>
  <c r="D2217" i="65"/>
  <c r="C2217" i="65"/>
  <c r="B2217" i="65"/>
  <c r="A2217" i="65"/>
  <c r="N2216" i="65"/>
  <c r="M2216" i="65"/>
  <c r="L2216" i="65"/>
  <c r="K2216" i="65"/>
  <c r="J2216" i="65"/>
  <c r="I2216" i="65"/>
  <c r="H2216" i="65"/>
  <c r="G2216" i="65"/>
  <c r="F2216" i="65"/>
  <c r="E2216" i="65"/>
  <c r="D2216" i="65"/>
  <c r="C2216" i="65"/>
  <c r="B2216" i="65"/>
  <c r="A2216" i="65"/>
  <c r="N2215" i="65"/>
  <c r="M2215" i="65"/>
  <c r="L2215" i="65"/>
  <c r="K2215" i="65"/>
  <c r="J2215" i="65"/>
  <c r="I2215" i="65"/>
  <c r="H2215" i="65"/>
  <c r="G2215" i="65"/>
  <c r="F2215" i="65"/>
  <c r="E2215" i="65"/>
  <c r="D2215" i="65"/>
  <c r="C2215" i="65"/>
  <c r="B2215" i="65"/>
  <c r="A2215" i="65"/>
  <c r="N2214" i="65"/>
  <c r="M2214" i="65"/>
  <c r="L2214" i="65"/>
  <c r="K2214" i="65"/>
  <c r="J2214" i="65"/>
  <c r="I2214" i="65"/>
  <c r="H2214" i="65"/>
  <c r="G2214" i="65"/>
  <c r="F2214" i="65"/>
  <c r="E2214" i="65"/>
  <c r="D2214" i="65"/>
  <c r="C2214" i="65"/>
  <c r="B2214" i="65"/>
  <c r="A2214" i="65"/>
  <c r="N2213" i="65"/>
  <c r="M2213" i="65"/>
  <c r="L2213" i="65"/>
  <c r="K2213" i="65"/>
  <c r="J2213" i="65"/>
  <c r="I2213" i="65"/>
  <c r="H2213" i="65"/>
  <c r="G2213" i="65"/>
  <c r="F2213" i="65"/>
  <c r="E2213" i="65"/>
  <c r="D2213" i="65"/>
  <c r="C2213" i="65"/>
  <c r="B2213" i="65"/>
  <c r="A2213" i="65"/>
  <c r="N2212" i="65"/>
  <c r="M2212" i="65"/>
  <c r="L2212" i="65"/>
  <c r="K2212" i="65"/>
  <c r="J2212" i="65"/>
  <c r="I2212" i="65"/>
  <c r="H2212" i="65"/>
  <c r="G2212" i="65"/>
  <c r="F2212" i="65"/>
  <c r="E2212" i="65"/>
  <c r="D2212" i="65"/>
  <c r="C2212" i="65"/>
  <c r="B2212" i="65"/>
  <c r="A2212" i="65"/>
  <c r="N2211" i="65"/>
  <c r="M2211" i="65"/>
  <c r="L2211" i="65"/>
  <c r="K2211" i="65"/>
  <c r="J2211" i="65"/>
  <c r="I2211" i="65"/>
  <c r="H2211" i="65"/>
  <c r="G2211" i="65"/>
  <c r="F2211" i="65"/>
  <c r="E2211" i="65"/>
  <c r="D2211" i="65"/>
  <c r="C2211" i="65"/>
  <c r="B2211" i="65"/>
  <c r="A2211" i="65"/>
  <c r="N2210" i="65"/>
  <c r="M2210" i="65"/>
  <c r="L2210" i="65"/>
  <c r="K2210" i="65"/>
  <c r="J2210" i="65"/>
  <c r="I2210" i="65"/>
  <c r="H2210" i="65"/>
  <c r="G2210" i="65"/>
  <c r="F2210" i="65"/>
  <c r="E2210" i="65"/>
  <c r="D2210" i="65"/>
  <c r="C2210" i="65"/>
  <c r="B2210" i="65"/>
  <c r="A2210" i="65"/>
  <c r="N2209" i="65"/>
  <c r="M2209" i="65"/>
  <c r="L2209" i="65"/>
  <c r="K2209" i="65"/>
  <c r="J2209" i="65"/>
  <c r="I2209" i="65"/>
  <c r="H2209" i="65"/>
  <c r="G2209" i="65"/>
  <c r="F2209" i="65"/>
  <c r="E2209" i="65"/>
  <c r="D2209" i="65"/>
  <c r="C2209" i="65"/>
  <c r="B2209" i="65"/>
  <c r="A2209" i="65"/>
  <c r="N2208" i="65"/>
  <c r="M2208" i="65"/>
  <c r="L2208" i="65"/>
  <c r="K2208" i="65"/>
  <c r="J2208" i="65"/>
  <c r="I2208" i="65"/>
  <c r="H2208" i="65"/>
  <c r="G2208" i="65"/>
  <c r="F2208" i="65"/>
  <c r="E2208" i="65"/>
  <c r="D2208" i="65"/>
  <c r="C2208" i="65"/>
  <c r="B2208" i="65"/>
  <c r="A2208" i="65"/>
  <c r="N2207" i="65"/>
  <c r="M2207" i="65"/>
  <c r="L2207" i="65"/>
  <c r="K2207" i="65"/>
  <c r="J2207" i="65"/>
  <c r="I2207" i="65"/>
  <c r="H2207" i="65"/>
  <c r="G2207" i="65"/>
  <c r="F2207" i="65"/>
  <c r="E2207" i="65"/>
  <c r="D2207" i="65"/>
  <c r="C2207" i="65"/>
  <c r="B2207" i="65"/>
  <c r="A2207" i="65"/>
  <c r="N2206" i="65"/>
  <c r="M2206" i="65"/>
  <c r="L2206" i="65"/>
  <c r="K2206" i="65"/>
  <c r="J2206" i="65"/>
  <c r="I2206" i="65"/>
  <c r="H2206" i="65"/>
  <c r="G2206" i="65"/>
  <c r="F2206" i="65"/>
  <c r="E2206" i="65"/>
  <c r="D2206" i="65"/>
  <c r="C2206" i="65"/>
  <c r="B2206" i="65"/>
  <c r="A2206" i="65"/>
  <c r="N2205" i="65"/>
  <c r="M2205" i="65"/>
  <c r="L2205" i="65"/>
  <c r="K2205" i="65"/>
  <c r="J2205" i="65"/>
  <c r="I2205" i="65"/>
  <c r="H2205" i="65"/>
  <c r="G2205" i="65"/>
  <c r="F2205" i="65"/>
  <c r="E2205" i="65"/>
  <c r="D2205" i="65"/>
  <c r="C2205" i="65"/>
  <c r="B2205" i="65"/>
  <c r="A2205" i="65"/>
  <c r="N2204" i="65"/>
  <c r="M2204" i="65"/>
  <c r="L2204" i="65"/>
  <c r="K2204" i="65"/>
  <c r="J2204" i="65"/>
  <c r="I2204" i="65"/>
  <c r="H2204" i="65"/>
  <c r="G2204" i="65"/>
  <c r="F2204" i="65"/>
  <c r="E2204" i="65"/>
  <c r="D2204" i="65"/>
  <c r="C2204" i="65"/>
  <c r="B2204" i="65"/>
  <c r="A2204" i="65"/>
  <c r="N2203" i="65"/>
  <c r="M2203" i="65"/>
  <c r="L2203" i="65"/>
  <c r="K2203" i="65"/>
  <c r="J2203" i="65"/>
  <c r="I2203" i="65"/>
  <c r="H2203" i="65"/>
  <c r="G2203" i="65"/>
  <c r="F2203" i="65"/>
  <c r="E2203" i="65"/>
  <c r="D2203" i="65"/>
  <c r="C2203" i="65"/>
  <c r="B2203" i="65"/>
  <c r="A2203" i="65"/>
  <c r="N2202" i="65"/>
  <c r="M2202" i="65"/>
  <c r="L2202" i="65"/>
  <c r="K2202" i="65"/>
  <c r="J2202" i="65"/>
  <c r="I2202" i="65"/>
  <c r="H2202" i="65"/>
  <c r="G2202" i="65"/>
  <c r="F2202" i="65"/>
  <c r="E2202" i="65"/>
  <c r="D2202" i="65"/>
  <c r="C2202" i="65"/>
  <c r="B2202" i="65"/>
  <c r="A2202" i="65"/>
  <c r="N2201" i="65"/>
  <c r="M2201" i="65"/>
  <c r="L2201" i="65"/>
  <c r="K2201" i="65"/>
  <c r="J2201" i="65"/>
  <c r="I2201" i="65"/>
  <c r="H2201" i="65"/>
  <c r="G2201" i="65"/>
  <c r="F2201" i="65"/>
  <c r="E2201" i="65"/>
  <c r="D2201" i="65"/>
  <c r="C2201" i="65"/>
  <c r="B2201" i="65"/>
  <c r="A2201" i="65"/>
  <c r="N2200" i="65"/>
  <c r="M2200" i="65"/>
  <c r="L2200" i="65"/>
  <c r="K2200" i="65"/>
  <c r="J2200" i="65"/>
  <c r="I2200" i="65"/>
  <c r="H2200" i="65"/>
  <c r="G2200" i="65"/>
  <c r="F2200" i="65"/>
  <c r="E2200" i="65"/>
  <c r="D2200" i="65"/>
  <c r="C2200" i="65"/>
  <c r="B2200" i="65"/>
  <c r="A2200" i="65"/>
  <c r="N2199" i="65"/>
  <c r="M2199" i="65"/>
  <c r="L2199" i="65"/>
  <c r="K2199" i="65"/>
  <c r="J2199" i="65"/>
  <c r="I2199" i="65"/>
  <c r="H2199" i="65"/>
  <c r="G2199" i="65"/>
  <c r="F2199" i="65"/>
  <c r="E2199" i="65"/>
  <c r="D2199" i="65"/>
  <c r="C2199" i="65"/>
  <c r="B2199" i="65"/>
  <c r="A2199" i="65"/>
  <c r="N2198" i="65"/>
  <c r="M2198" i="65"/>
  <c r="L2198" i="65"/>
  <c r="K2198" i="65"/>
  <c r="J2198" i="65"/>
  <c r="I2198" i="65"/>
  <c r="H2198" i="65"/>
  <c r="G2198" i="65"/>
  <c r="F2198" i="65"/>
  <c r="E2198" i="65"/>
  <c r="D2198" i="65"/>
  <c r="C2198" i="65"/>
  <c r="B2198" i="65"/>
  <c r="A2198" i="65"/>
  <c r="N2197" i="65"/>
  <c r="M2197" i="65"/>
  <c r="L2197" i="65"/>
  <c r="K2197" i="65"/>
  <c r="J2197" i="65"/>
  <c r="I2197" i="65"/>
  <c r="H2197" i="65"/>
  <c r="G2197" i="65"/>
  <c r="F2197" i="65"/>
  <c r="E2197" i="65"/>
  <c r="D2197" i="65"/>
  <c r="C2197" i="65"/>
  <c r="B2197" i="65"/>
  <c r="A2197" i="65"/>
  <c r="N2196" i="65"/>
  <c r="M2196" i="65"/>
  <c r="L2196" i="65"/>
  <c r="K2196" i="65"/>
  <c r="J2196" i="65"/>
  <c r="I2196" i="65"/>
  <c r="H2196" i="65"/>
  <c r="G2196" i="65"/>
  <c r="F2196" i="65"/>
  <c r="E2196" i="65"/>
  <c r="D2196" i="65"/>
  <c r="C2196" i="65"/>
  <c r="B2196" i="65"/>
  <c r="A2196" i="65"/>
  <c r="N2195" i="65"/>
  <c r="M2195" i="65"/>
  <c r="L2195" i="65"/>
  <c r="K2195" i="65"/>
  <c r="J2195" i="65"/>
  <c r="I2195" i="65"/>
  <c r="H2195" i="65"/>
  <c r="G2195" i="65"/>
  <c r="F2195" i="65"/>
  <c r="E2195" i="65"/>
  <c r="D2195" i="65"/>
  <c r="C2195" i="65"/>
  <c r="B2195" i="65"/>
  <c r="A2195" i="65"/>
  <c r="N2194" i="65"/>
  <c r="M2194" i="65"/>
  <c r="L2194" i="65"/>
  <c r="K2194" i="65"/>
  <c r="J2194" i="65"/>
  <c r="I2194" i="65"/>
  <c r="H2194" i="65"/>
  <c r="G2194" i="65"/>
  <c r="F2194" i="65"/>
  <c r="E2194" i="65"/>
  <c r="D2194" i="65"/>
  <c r="C2194" i="65"/>
  <c r="B2194" i="65"/>
  <c r="A2194" i="65"/>
  <c r="N2193" i="65"/>
  <c r="M2193" i="65"/>
  <c r="L2193" i="65"/>
  <c r="K2193" i="65"/>
  <c r="J2193" i="65"/>
  <c r="I2193" i="65"/>
  <c r="H2193" i="65"/>
  <c r="G2193" i="65"/>
  <c r="F2193" i="65"/>
  <c r="E2193" i="65"/>
  <c r="D2193" i="65"/>
  <c r="C2193" i="65"/>
  <c r="B2193" i="65"/>
  <c r="A2193" i="65"/>
  <c r="N2192" i="65"/>
  <c r="M2192" i="65"/>
  <c r="L2192" i="65"/>
  <c r="K2192" i="65"/>
  <c r="J2192" i="65"/>
  <c r="I2192" i="65"/>
  <c r="H2192" i="65"/>
  <c r="G2192" i="65"/>
  <c r="F2192" i="65"/>
  <c r="E2192" i="65"/>
  <c r="D2192" i="65"/>
  <c r="C2192" i="65"/>
  <c r="B2192" i="65"/>
  <c r="A2192" i="65"/>
  <c r="N2191" i="65"/>
  <c r="M2191" i="65"/>
  <c r="L2191" i="65"/>
  <c r="K2191" i="65"/>
  <c r="J2191" i="65"/>
  <c r="I2191" i="65"/>
  <c r="H2191" i="65"/>
  <c r="G2191" i="65"/>
  <c r="F2191" i="65"/>
  <c r="E2191" i="65"/>
  <c r="D2191" i="65"/>
  <c r="C2191" i="65"/>
  <c r="B2191" i="65"/>
  <c r="A2191" i="65"/>
  <c r="N2190" i="65"/>
  <c r="M2190" i="65"/>
  <c r="L2190" i="65"/>
  <c r="K2190" i="65"/>
  <c r="J2190" i="65"/>
  <c r="I2190" i="65"/>
  <c r="H2190" i="65"/>
  <c r="G2190" i="65"/>
  <c r="F2190" i="65"/>
  <c r="E2190" i="65"/>
  <c r="D2190" i="65"/>
  <c r="C2190" i="65"/>
  <c r="B2190" i="65"/>
  <c r="A2190" i="65"/>
  <c r="N2189" i="65"/>
  <c r="M2189" i="65"/>
  <c r="L2189" i="65"/>
  <c r="K2189" i="65"/>
  <c r="J2189" i="65"/>
  <c r="I2189" i="65"/>
  <c r="H2189" i="65"/>
  <c r="G2189" i="65"/>
  <c r="F2189" i="65"/>
  <c r="E2189" i="65"/>
  <c r="D2189" i="65"/>
  <c r="C2189" i="65"/>
  <c r="B2189" i="65"/>
  <c r="A2189" i="65"/>
  <c r="N2188" i="65"/>
  <c r="M2188" i="65"/>
  <c r="L2188" i="65"/>
  <c r="K2188" i="65"/>
  <c r="J2188" i="65"/>
  <c r="I2188" i="65"/>
  <c r="H2188" i="65"/>
  <c r="G2188" i="65"/>
  <c r="F2188" i="65"/>
  <c r="E2188" i="65"/>
  <c r="D2188" i="65"/>
  <c r="C2188" i="65"/>
  <c r="B2188" i="65"/>
  <c r="A2188" i="65"/>
  <c r="N2187" i="65"/>
  <c r="M2187" i="65"/>
  <c r="L2187" i="65"/>
  <c r="K2187" i="65"/>
  <c r="J2187" i="65"/>
  <c r="I2187" i="65"/>
  <c r="H2187" i="65"/>
  <c r="G2187" i="65"/>
  <c r="F2187" i="65"/>
  <c r="E2187" i="65"/>
  <c r="D2187" i="65"/>
  <c r="C2187" i="65"/>
  <c r="B2187" i="65"/>
  <c r="A2187" i="65"/>
  <c r="N2186" i="65"/>
  <c r="M2186" i="65"/>
  <c r="L2186" i="65"/>
  <c r="K2186" i="65"/>
  <c r="J2186" i="65"/>
  <c r="I2186" i="65"/>
  <c r="H2186" i="65"/>
  <c r="G2186" i="65"/>
  <c r="F2186" i="65"/>
  <c r="E2186" i="65"/>
  <c r="D2186" i="65"/>
  <c r="C2186" i="65"/>
  <c r="B2186" i="65"/>
  <c r="A2186" i="65"/>
  <c r="N2185" i="65"/>
  <c r="M2185" i="65"/>
  <c r="L2185" i="65"/>
  <c r="K2185" i="65"/>
  <c r="J2185" i="65"/>
  <c r="I2185" i="65"/>
  <c r="H2185" i="65"/>
  <c r="G2185" i="65"/>
  <c r="F2185" i="65"/>
  <c r="E2185" i="65"/>
  <c r="D2185" i="65"/>
  <c r="C2185" i="65"/>
  <c r="B2185" i="65"/>
  <c r="A2185" i="65"/>
  <c r="N2184" i="65"/>
  <c r="M2184" i="65"/>
  <c r="L2184" i="65"/>
  <c r="K2184" i="65"/>
  <c r="J2184" i="65"/>
  <c r="I2184" i="65"/>
  <c r="H2184" i="65"/>
  <c r="G2184" i="65"/>
  <c r="F2184" i="65"/>
  <c r="E2184" i="65"/>
  <c r="D2184" i="65"/>
  <c r="C2184" i="65"/>
  <c r="B2184" i="65"/>
  <c r="A2184" i="65"/>
  <c r="N2183" i="65"/>
  <c r="M2183" i="65"/>
  <c r="L2183" i="65"/>
  <c r="K2183" i="65"/>
  <c r="J2183" i="65"/>
  <c r="I2183" i="65"/>
  <c r="H2183" i="65"/>
  <c r="G2183" i="65"/>
  <c r="F2183" i="65"/>
  <c r="E2183" i="65"/>
  <c r="D2183" i="65"/>
  <c r="C2183" i="65"/>
  <c r="B2183" i="65"/>
  <c r="A2183" i="65"/>
  <c r="N2182" i="65"/>
  <c r="M2182" i="65"/>
  <c r="L2182" i="65"/>
  <c r="K2182" i="65"/>
  <c r="J2182" i="65"/>
  <c r="I2182" i="65"/>
  <c r="H2182" i="65"/>
  <c r="G2182" i="65"/>
  <c r="F2182" i="65"/>
  <c r="E2182" i="65"/>
  <c r="D2182" i="65"/>
  <c r="C2182" i="65"/>
  <c r="B2182" i="65"/>
  <c r="A2182" i="65"/>
  <c r="N2181" i="65"/>
  <c r="M2181" i="65"/>
  <c r="L2181" i="65"/>
  <c r="K2181" i="65"/>
  <c r="J2181" i="65"/>
  <c r="I2181" i="65"/>
  <c r="H2181" i="65"/>
  <c r="G2181" i="65"/>
  <c r="F2181" i="65"/>
  <c r="E2181" i="65"/>
  <c r="D2181" i="65"/>
  <c r="C2181" i="65"/>
  <c r="B2181" i="65"/>
  <c r="A2181" i="65"/>
  <c r="N2180" i="65"/>
  <c r="M2180" i="65"/>
  <c r="L2180" i="65"/>
  <c r="K2180" i="65"/>
  <c r="J2180" i="65"/>
  <c r="I2180" i="65"/>
  <c r="H2180" i="65"/>
  <c r="G2180" i="65"/>
  <c r="F2180" i="65"/>
  <c r="E2180" i="65"/>
  <c r="D2180" i="65"/>
  <c r="C2180" i="65"/>
  <c r="B2180" i="65"/>
  <c r="A2180" i="65"/>
  <c r="N2179" i="65"/>
  <c r="M2179" i="65"/>
  <c r="L2179" i="65"/>
  <c r="K2179" i="65"/>
  <c r="J2179" i="65"/>
  <c r="I2179" i="65"/>
  <c r="H2179" i="65"/>
  <c r="G2179" i="65"/>
  <c r="F2179" i="65"/>
  <c r="E2179" i="65"/>
  <c r="D2179" i="65"/>
  <c r="C2179" i="65"/>
  <c r="B2179" i="65"/>
  <c r="A2179" i="65"/>
  <c r="N2178" i="65"/>
  <c r="M2178" i="65"/>
  <c r="L2178" i="65"/>
  <c r="K2178" i="65"/>
  <c r="J2178" i="65"/>
  <c r="I2178" i="65"/>
  <c r="H2178" i="65"/>
  <c r="G2178" i="65"/>
  <c r="F2178" i="65"/>
  <c r="E2178" i="65"/>
  <c r="D2178" i="65"/>
  <c r="C2178" i="65"/>
  <c r="B2178" i="65"/>
  <c r="A2178" i="65"/>
  <c r="N2177" i="65"/>
  <c r="M2177" i="65"/>
  <c r="L2177" i="65"/>
  <c r="K2177" i="65"/>
  <c r="J2177" i="65"/>
  <c r="I2177" i="65"/>
  <c r="H2177" i="65"/>
  <c r="G2177" i="65"/>
  <c r="F2177" i="65"/>
  <c r="E2177" i="65"/>
  <c r="D2177" i="65"/>
  <c r="C2177" i="65"/>
  <c r="B2177" i="65"/>
  <c r="A2177" i="65"/>
  <c r="N2176" i="65"/>
  <c r="M2176" i="65"/>
  <c r="L2176" i="65"/>
  <c r="K2176" i="65"/>
  <c r="J2176" i="65"/>
  <c r="I2176" i="65"/>
  <c r="H2176" i="65"/>
  <c r="G2176" i="65"/>
  <c r="F2176" i="65"/>
  <c r="E2176" i="65"/>
  <c r="D2176" i="65"/>
  <c r="C2176" i="65"/>
  <c r="B2176" i="65"/>
  <c r="A2176" i="65"/>
  <c r="N2175" i="65"/>
  <c r="M2175" i="65"/>
  <c r="L2175" i="65"/>
  <c r="K2175" i="65"/>
  <c r="J2175" i="65"/>
  <c r="I2175" i="65"/>
  <c r="H2175" i="65"/>
  <c r="G2175" i="65"/>
  <c r="F2175" i="65"/>
  <c r="E2175" i="65"/>
  <c r="D2175" i="65"/>
  <c r="C2175" i="65"/>
  <c r="B2175" i="65"/>
  <c r="A2175" i="65"/>
  <c r="N2174" i="65"/>
  <c r="M2174" i="65"/>
  <c r="L2174" i="65"/>
  <c r="K2174" i="65"/>
  <c r="J2174" i="65"/>
  <c r="I2174" i="65"/>
  <c r="H2174" i="65"/>
  <c r="G2174" i="65"/>
  <c r="F2174" i="65"/>
  <c r="E2174" i="65"/>
  <c r="D2174" i="65"/>
  <c r="C2174" i="65"/>
  <c r="B2174" i="65"/>
  <c r="A2174" i="65"/>
  <c r="N2173" i="65"/>
  <c r="M2173" i="65"/>
  <c r="L2173" i="65"/>
  <c r="K2173" i="65"/>
  <c r="J2173" i="65"/>
  <c r="I2173" i="65"/>
  <c r="H2173" i="65"/>
  <c r="G2173" i="65"/>
  <c r="F2173" i="65"/>
  <c r="E2173" i="65"/>
  <c r="D2173" i="65"/>
  <c r="C2173" i="65"/>
  <c r="B2173" i="65"/>
  <c r="A2173" i="65"/>
  <c r="N2172" i="65"/>
  <c r="M2172" i="65"/>
  <c r="L2172" i="65"/>
  <c r="K2172" i="65"/>
  <c r="J2172" i="65"/>
  <c r="I2172" i="65"/>
  <c r="H2172" i="65"/>
  <c r="G2172" i="65"/>
  <c r="F2172" i="65"/>
  <c r="E2172" i="65"/>
  <c r="D2172" i="65"/>
  <c r="C2172" i="65"/>
  <c r="B2172" i="65"/>
  <c r="A2172" i="65"/>
  <c r="N2171" i="65"/>
  <c r="M2171" i="65"/>
  <c r="L2171" i="65"/>
  <c r="K2171" i="65"/>
  <c r="J2171" i="65"/>
  <c r="I2171" i="65"/>
  <c r="H2171" i="65"/>
  <c r="G2171" i="65"/>
  <c r="F2171" i="65"/>
  <c r="E2171" i="65"/>
  <c r="D2171" i="65"/>
  <c r="C2171" i="65"/>
  <c r="B2171" i="65"/>
  <c r="A2171" i="65"/>
  <c r="N2170" i="65"/>
  <c r="M2170" i="65"/>
  <c r="L2170" i="65"/>
  <c r="K2170" i="65"/>
  <c r="J2170" i="65"/>
  <c r="I2170" i="65"/>
  <c r="H2170" i="65"/>
  <c r="G2170" i="65"/>
  <c r="F2170" i="65"/>
  <c r="E2170" i="65"/>
  <c r="D2170" i="65"/>
  <c r="C2170" i="65"/>
  <c r="B2170" i="65"/>
  <c r="A2170" i="65"/>
  <c r="N2169" i="65"/>
  <c r="M2169" i="65"/>
  <c r="L2169" i="65"/>
  <c r="K2169" i="65"/>
  <c r="J2169" i="65"/>
  <c r="I2169" i="65"/>
  <c r="H2169" i="65"/>
  <c r="G2169" i="65"/>
  <c r="F2169" i="65"/>
  <c r="E2169" i="65"/>
  <c r="D2169" i="65"/>
  <c r="C2169" i="65"/>
  <c r="B2169" i="65"/>
  <c r="A2169" i="65"/>
  <c r="N2168" i="65"/>
  <c r="M2168" i="65"/>
  <c r="L2168" i="65"/>
  <c r="K2168" i="65"/>
  <c r="J2168" i="65"/>
  <c r="I2168" i="65"/>
  <c r="H2168" i="65"/>
  <c r="G2168" i="65"/>
  <c r="F2168" i="65"/>
  <c r="E2168" i="65"/>
  <c r="D2168" i="65"/>
  <c r="C2168" i="65"/>
  <c r="B2168" i="65"/>
  <c r="A2168" i="65"/>
  <c r="N2167" i="65"/>
  <c r="M2167" i="65"/>
  <c r="L2167" i="65"/>
  <c r="K2167" i="65"/>
  <c r="J2167" i="65"/>
  <c r="I2167" i="65"/>
  <c r="H2167" i="65"/>
  <c r="G2167" i="65"/>
  <c r="F2167" i="65"/>
  <c r="E2167" i="65"/>
  <c r="D2167" i="65"/>
  <c r="C2167" i="65"/>
  <c r="B2167" i="65"/>
  <c r="A2167" i="65"/>
  <c r="N2166" i="65"/>
  <c r="M2166" i="65"/>
  <c r="L2166" i="65"/>
  <c r="K2166" i="65"/>
  <c r="J2166" i="65"/>
  <c r="I2166" i="65"/>
  <c r="H2166" i="65"/>
  <c r="G2166" i="65"/>
  <c r="F2166" i="65"/>
  <c r="E2166" i="65"/>
  <c r="D2166" i="65"/>
  <c r="C2166" i="65"/>
  <c r="B2166" i="65"/>
  <c r="A2166" i="65"/>
  <c r="N2165" i="65"/>
  <c r="M2165" i="65"/>
  <c r="L2165" i="65"/>
  <c r="K2165" i="65"/>
  <c r="J2165" i="65"/>
  <c r="I2165" i="65"/>
  <c r="H2165" i="65"/>
  <c r="G2165" i="65"/>
  <c r="F2165" i="65"/>
  <c r="E2165" i="65"/>
  <c r="D2165" i="65"/>
  <c r="C2165" i="65"/>
  <c r="B2165" i="65"/>
  <c r="A2165" i="65"/>
  <c r="N2164" i="65"/>
  <c r="M2164" i="65"/>
  <c r="L2164" i="65"/>
  <c r="K2164" i="65"/>
  <c r="J2164" i="65"/>
  <c r="I2164" i="65"/>
  <c r="H2164" i="65"/>
  <c r="G2164" i="65"/>
  <c r="F2164" i="65"/>
  <c r="E2164" i="65"/>
  <c r="D2164" i="65"/>
  <c r="C2164" i="65"/>
  <c r="B2164" i="65"/>
  <c r="A2164" i="65"/>
  <c r="N2163" i="65"/>
  <c r="M2163" i="65"/>
  <c r="L2163" i="65"/>
  <c r="K2163" i="65"/>
  <c r="J2163" i="65"/>
  <c r="I2163" i="65"/>
  <c r="H2163" i="65"/>
  <c r="G2163" i="65"/>
  <c r="F2163" i="65"/>
  <c r="E2163" i="65"/>
  <c r="D2163" i="65"/>
  <c r="C2163" i="65"/>
  <c r="B2163" i="65"/>
  <c r="A2163" i="65"/>
  <c r="N2162" i="65"/>
  <c r="M2162" i="65"/>
  <c r="L2162" i="65"/>
  <c r="K2162" i="65"/>
  <c r="J2162" i="65"/>
  <c r="I2162" i="65"/>
  <c r="H2162" i="65"/>
  <c r="G2162" i="65"/>
  <c r="F2162" i="65"/>
  <c r="E2162" i="65"/>
  <c r="D2162" i="65"/>
  <c r="C2162" i="65"/>
  <c r="B2162" i="65"/>
  <c r="A2162" i="65"/>
  <c r="N2161" i="65"/>
  <c r="M2161" i="65"/>
  <c r="L2161" i="65"/>
  <c r="K2161" i="65"/>
  <c r="J2161" i="65"/>
  <c r="I2161" i="65"/>
  <c r="H2161" i="65"/>
  <c r="G2161" i="65"/>
  <c r="F2161" i="65"/>
  <c r="E2161" i="65"/>
  <c r="D2161" i="65"/>
  <c r="C2161" i="65"/>
  <c r="B2161" i="65"/>
  <c r="A2161" i="65"/>
  <c r="N2160" i="65"/>
  <c r="M2160" i="65"/>
  <c r="L2160" i="65"/>
  <c r="K2160" i="65"/>
  <c r="J2160" i="65"/>
  <c r="I2160" i="65"/>
  <c r="H2160" i="65"/>
  <c r="G2160" i="65"/>
  <c r="F2160" i="65"/>
  <c r="E2160" i="65"/>
  <c r="D2160" i="65"/>
  <c r="C2160" i="65"/>
  <c r="B2160" i="65"/>
  <c r="A2160" i="65"/>
  <c r="N2159" i="65"/>
  <c r="M2159" i="65"/>
  <c r="L2159" i="65"/>
  <c r="K2159" i="65"/>
  <c r="J2159" i="65"/>
  <c r="I2159" i="65"/>
  <c r="H2159" i="65"/>
  <c r="G2159" i="65"/>
  <c r="F2159" i="65"/>
  <c r="E2159" i="65"/>
  <c r="D2159" i="65"/>
  <c r="C2159" i="65"/>
  <c r="B2159" i="65"/>
  <c r="A2159" i="65"/>
  <c r="N2158" i="65"/>
  <c r="M2158" i="65"/>
  <c r="L2158" i="65"/>
  <c r="K2158" i="65"/>
  <c r="J2158" i="65"/>
  <c r="I2158" i="65"/>
  <c r="H2158" i="65"/>
  <c r="G2158" i="65"/>
  <c r="F2158" i="65"/>
  <c r="E2158" i="65"/>
  <c r="D2158" i="65"/>
  <c r="C2158" i="65"/>
  <c r="B2158" i="65"/>
  <c r="A2158" i="65"/>
  <c r="N2157" i="65"/>
  <c r="M2157" i="65"/>
  <c r="L2157" i="65"/>
  <c r="K2157" i="65"/>
  <c r="J2157" i="65"/>
  <c r="I2157" i="65"/>
  <c r="H2157" i="65"/>
  <c r="G2157" i="65"/>
  <c r="F2157" i="65"/>
  <c r="E2157" i="65"/>
  <c r="D2157" i="65"/>
  <c r="C2157" i="65"/>
  <c r="B2157" i="65"/>
  <c r="A2157" i="65"/>
  <c r="N2156" i="65"/>
  <c r="M2156" i="65"/>
  <c r="L2156" i="65"/>
  <c r="K2156" i="65"/>
  <c r="J2156" i="65"/>
  <c r="I2156" i="65"/>
  <c r="H2156" i="65"/>
  <c r="G2156" i="65"/>
  <c r="F2156" i="65"/>
  <c r="E2156" i="65"/>
  <c r="D2156" i="65"/>
  <c r="C2156" i="65"/>
  <c r="B2156" i="65"/>
  <c r="A2156" i="65"/>
  <c r="N2155" i="65"/>
  <c r="M2155" i="65"/>
  <c r="L2155" i="65"/>
  <c r="K2155" i="65"/>
  <c r="J2155" i="65"/>
  <c r="I2155" i="65"/>
  <c r="H2155" i="65"/>
  <c r="G2155" i="65"/>
  <c r="F2155" i="65"/>
  <c r="E2155" i="65"/>
  <c r="D2155" i="65"/>
  <c r="C2155" i="65"/>
  <c r="B2155" i="65"/>
  <c r="A2155" i="65"/>
  <c r="N2154" i="65"/>
  <c r="M2154" i="65"/>
  <c r="L2154" i="65"/>
  <c r="K2154" i="65"/>
  <c r="J2154" i="65"/>
  <c r="I2154" i="65"/>
  <c r="H2154" i="65"/>
  <c r="G2154" i="65"/>
  <c r="F2154" i="65"/>
  <c r="E2154" i="65"/>
  <c r="D2154" i="65"/>
  <c r="C2154" i="65"/>
  <c r="B2154" i="65"/>
  <c r="A2154" i="65"/>
  <c r="N2153" i="65"/>
  <c r="M2153" i="65"/>
  <c r="L2153" i="65"/>
  <c r="K2153" i="65"/>
  <c r="J2153" i="65"/>
  <c r="I2153" i="65"/>
  <c r="H2153" i="65"/>
  <c r="G2153" i="65"/>
  <c r="F2153" i="65"/>
  <c r="E2153" i="65"/>
  <c r="D2153" i="65"/>
  <c r="C2153" i="65"/>
  <c r="B2153" i="65"/>
  <c r="A2153" i="65"/>
  <c r="N2152" i="65"/>
  <c r="M2152" i="65"/>
  <c r="L2152" i="65"/>
  <c r="K2152" i="65"/>
  <c r="J2152" i="65"/>
  <c r="I2152" i="65"/>
  <c r="H2152" i="65"/>
  <c r="G2152" i="65"/>
  <c r="F2152" i="65"/>
  <c r="E2152" i="65"/>
  <c r="D2152" i="65"/>
  <c r="C2152" i="65"/>
  <c r="B2152" i="65"/>
  <c r="A2152" i="65"/>
  <c r="N2151" i="65"/>
  <c r="M2151" i="65"/>
  <c r="L2151" i="65"/>
  <c r="K2151" i="65"/>
  <c r="J2151" i="65"/>
  <c r="I2151" i="65"/>
  <c r="H2151" i="65"/>
  <c r="G2151" i="65"/>
  <c r="F2151" i="65"/>
  <c r="E2151" i="65"/>
  <c r="D2151" i="65"/>
  <c r="C2151" i="65"/>
  <c r="B2151" i="65"/>
  <c r="A2151" i="65"/>
  <c r="N2150" i="65"/>
  <c r="M2150" i="65"/>
  <c r="L2150" i="65"/>
  <c r="K2150" i="65"/>
  <c r="J2150" i="65"/>
  <c r="I2150" i="65"/>
  <c r="H2150" i="65"/>
  <c r="G2150" i="65"/>
  <c r="F2150" i="65"/>
  <c r="E2150" i="65"/>
  <c r="D2150" i="65"/>
  <c r="C2150" i="65"/>
  <c r="B2150" i="65"/>
  <c r="A2150" i="65"/>
  <c r="N2149" i="65"/>
  <c r="M2149" i="65"/>
  <c r="L2149" i="65"/>
  <c r="K2149" i="65"/>
  <c r="J2149" i="65"/>
  <c r="I2149" i="65"/>
  <c r="H2149" i="65"/>
  <c r="G2149" i="65"/>
  <c r="F2149" i="65"/>
  <c r="E2149" i="65"/>
  <c r="D2149" i="65"/>
  <c r="C2149" i="65"/>
  <c r="B2149" i="65"/>
  <c r="A2149" i="65"/>
  <c r="N2148" i="65"/>
  <c r="M2148" i="65"/>
  <c r="L2148" i="65"/>
  <c r="K2148" i="65"/>
  <c r="J2148" i="65"/>
  <c r="I2148" i="65"/>
  <c r="H2148" i="65"/>
  <c r="G2148" i="65"/>
  <c r="F2148" i="65"/>
  <c r="E2148" i="65"/>
  <c r="D2148" i="65"/>
  <c r="C2148" i="65"/>
  <c r="B2148" i="65"/>
  <c r="A2148" i="65"/>
  <c r="N2147" i="65"/>
  <c r="M2147" i="65"/>
  <c r="L2147" i="65"/>
  <c r="K2147" i="65"/>
  <c r="J2147" i="65"/>
  <c r="I2147" i="65"/>
  <c r="H2147" i="65"/>
  <c r="G2147" i="65"/>
  <c r="F2147" i="65"/>
  <c r="E2147" i="65"/>
  <c r="D2147" i="65"/>
  <c r="C2147" i="65"/>
  <c r="B2147" i="65"/>
  <c r="A2147" i="65"/>
  <c r="N2146" i="65"/>
  <c r="M2146" i="65"/>
  <c r="L2146" i="65"/>
  <c r="K2146" i="65"/>
  <c r="J2146" i="65"/>
  <c r="I2146" i="65"/>
  <c r="H2146" i="65"/>
  <c r="G2146" i="65"/>
  <c r="F2146" i="65"/>
  <c r="E2146" i="65"/>
  <c r="D2146" i="65"/>
  <c r="C2146" i="65"/>
  <c r="B2146" i="65"/>
  <c r="A2146" i="65"/>
  <c r="N2145" i="65"/>
  <c r="M2145" i="65"/>
  <c r="L2145" i="65"/>
  <c r="K2145" i="65"/>
  <c r="J2145" i="65"/>
  <c r="I2145" i="65"/>
  <c r="H2145" i="65"/>
  <c r="G2145" i="65"/>
  <c r="F2145" i="65"/>
  <c r="E2145" i="65"/>
  <c r="D2145" i="65"/>
  <c r="C2145" i="65"/>
  <c r="B2145" i="65"/>
  <c r="A2145" i="65"/>
  <c r="N2144" i="65"/>
  <c r="M2144" i="65"/>
  <c r="L2144" i="65"/>
  <c r="K2144" i="65"/>
  <c r="J2144" i="65"/>
  <c r="I2144" i="65"/>
  <c r="H2144" i="65"/>
  <c r="G2144" i="65"/>
  <c r="F2144" i="65"/>
  <c r="E2144" i="65"/>
  <c r="D2144" i="65"/>
  <c r="C2144" i="65"/>
  <c r="B2144" i="65"/>
  <c r="A2144" i="65"/>
  <c r="N2143" i="65"/>
  <c r="M2143" i="65"/>
  <c r="L2143" i="65"/>
  <c r="K2143" i="65"/>
  <c r="J2143" i="65"/>
  <c r="I2143" i="65"/>
  <c r="H2143" i="65"/>
  <c r="G2143" i="65"/>
  <c r="F2143" i="65"/>
  <c r="E2143" i="65"/>
  <c r="D2143" i="65"/>
  <c r="C2143" i="65"/>
  <c r="B2143" i="65"/>
  <c r="A2143" i="65"/>
  <c r="N2142" i="65"/>
  <c r="M2142" i="65"/>
  <c r="L2142" i="65"/>
  <c r="K2142" i="65"/>
  <c r="J2142" i="65"/>
  <c r="I2142" i="65"/>
  <c r="H2142" i="65"/>
  <c r="G2142" i="65"/>
  <c r="F2142" i="65"/>
  <c r="E2142" i="65"/>
  <c r="D2142" i="65"/>
  <c r="C2142" i="65"/>
  <c r="B2142" i="65"/>
  <c r="A2142" i="65"/>
  <c r="N2141" i="65"/>
  <c r="M2141" i="65"/>
  <c r="L2141" i="65"/>
  <c r="K2141" i="65"/>
  <c r="J2141" i="65"/>
  <c r="I2141" i="65"/>
  <c r="H2141" i="65"/>
  <c r="G2141" i="65"/>
  <c r="F2141" i="65"/>
  <c r="E2141" i="65"/>
  <c r="D2141" i="65"/>
  <c r="C2141" i="65"/>
  <c r="B2141" i="65"/>
  <c r="A2141" i="65"/>
  <c r="N2140" i="65"/>
  <c r="M2140" i="65"/>
  <c r="L2140" i="65"/>
  <c r="K2140" i="65"/>
  <c r="J2140" i="65"/>
  <c r="I2140" i="65"/>
  <c r="H2140" i="65"/>
  <c r="G2140" i="65"/>
  <c r="F2140" i="65"/>
  <c r="E2140" i="65"/>
  <c r="D2140" i="65"/>
  <c r="C2140" i="65"/>
  <c r="B2140" i="65"/>
  <c r="A2140" i="65"/>
  <c r="N2139" i="65"/>
  <c r="M2139" i="65"/>
  <c r="L2139" i="65"/>
  <c r="K2139" i="65"/>
  <c r="J2139" i="65"/>
  <c r="I2139" i="65"/>
  <c r="H2139" i="65"/>
  <c r="G2139" i="65"/>
  <c r="F2139" i="65"/>
  <c r="E2139" i="65"/>
  <c r="D2139" i="65"/>
  <c r="C2139" i="65"/>
  <c r="B2139" i="65"/>
  <c r="A2139" i="65"/>
  <c r="N2138" i="65"/>
  <c r="M2138" i="65"/>
  <c r="L2138" i="65"/>
  <c r="K2138" i="65"/>
  <c r="J2138" i="65"/>
  <c r="I2138" i="65"/>
  <c r="H2138" i="65"/>
  <c r="G2138" i="65"/>
  <c r="F2138" i="65"/>
  <c r="E2138" i="65"/>
  <c r="D2138" i="65"/>
  <c r="C2138" i="65"/>
  <c r="B2138" i="65"/>
  <c r="A2138" i="65"/>
  <c r="N2137" i="65"/>
  <c r="M2137" i="65"/>
  <c r="L2137" i="65"/>
  <c r="K2137" i="65"/>
  <c r="J2137" i="65"/>
  <c r="I2137" i="65"/>
  <c r="H2137" i="65"/>
  <c r="G2137" i="65"/>
  <c r="F2137" i="65"/>
  <c r="E2137" i="65"/>
  <c r="D2137" i="65"/>
  <c r="C2137" i="65"/>
  <c r="B2137" i="65"/>
  <c r="A2137" i="65"/>
  <c r="N2136" i="65"/>
  <c r="M2136" i="65"/>
  <c r="L2136" i="65"/>
  <c r="K2136" i="65"/>
  <c r="J2136" i="65"/>
  <c r="I2136" i="65"/>
  <c r="H2136" i="65"/>
  <c r="G2136" i="65"/>
  <c r="F2136" i="65"/>
  <c r="E2136" i="65"/>
  <c r="D2136" i="65"/>
  <c r="C2136" i="65"/>
  <c r="B2136" i="65"/>
  <c r="A2136" i="65"/>
  <c r="N2135" i="65"/>
  <c r="M2135" i="65"/>
  <c r="L2135" i="65"/>
  <c r="K2135" i="65"/>
  <c r="J2135" i="65"/>
  <c r="I2135" i="65"/>
  <c r="H2135" i="65"/>
  <c r="G2135" i="65"/>
  <c r="F2135" i="65"/>
  <c r="E2135" i="65"/>
  <c r="D2135" i="65"/>
  <c r="C2135" i="65"/>
  <c r="B2135" i="65"/>
  <c r="A2135" i="65"/>
  <c r="N2134" i="65"/>
  <c r="M2134" i="65"/>
  <c r="L2134" i="65"/>
  <c r="K2134" i="65"/>
  <c r="J2134" i="65"/>
  <c r="I2134" i="65"/>
  <c r="H2134" i="65"/>
  <c r="G2134" i="65"/>
  <c r="F2134" i="65"/>
  <c r="E2134" i="65"/>
  <c r="D2134" i="65"/>
  <c r="C2134" i="65"/>
  <c r="B2134" i="65"/>
  <c r="A2134" i="65"/>
  <c r="N2133" i="65"/>
  <c r="M2133" i="65"/>
  <c r="L2133" i="65"/>
  <c r="K2133" i="65"/>
  <c r="J2133" i="65"/>
  <c r="I2133" i="65"/>
  <c r="H2133" i="65"/>
  <c r="G2133" i="65"/>
  <c r="F2133" i="65"/>
  <c r="E2133" i="65"/>
  <c r="D2133" i="65"/>
  <c r="C2133" i="65"/>
  <c r="B2133" i="65"/>
  <c r="A2133" i="65"/>
  <c r="N2132" i="65"/>
  <c r="M2132" i="65"/>
  <c r="L2132" i="65"/>
  <c r="K2132" i="65"/>
  <c r="J2132" i="65"/>
  <c r="I2132" i="65"/>
  <c r="H2132" i="65"/>
  <c r="G2132" i="65"/>
  <c r="F2132" i="65"/>
  <c r="E2132" i="65"/>
  <c r="D2132" i="65"/>
  <c r="C2132" i="65"/>
  <c r="B2132" i="65"/>
  <c r="A2132" i="65"/>
  <c r="N2131" i="65"/>
  <c r="M2131" i="65"/>
  <c r="L2131" i="65"/>
  <c r="K2131" i="65"/>
  <c r="J2131" i="65"/>
  <c r="I2131" i="65"/>
  <c r="H2131" i="65"/>
  <c r="G2131" i="65"/>
  <c r="F2131" i="65"/>
  <c r="E2131" i="65"/>
  <c r="D2131" i="65"/>
  <c r="C2131" i="65"/>
  <c r="B2131" i="65"/>
  <c r="A2131" i="65"/>
  <c r="N2130" i="65"/>
  <c r="M2130" i="65"/>
  <c r="L2130" i="65"/>
  <c r="K2130" i="65"/>
  <c r="J2130" i="65"/>
  <c r="I2130" i="65"/>
  <c r="H2130" i="65"/>
  <c r="G2130" i="65"/>
  <c r="F2130" i="65"/>
  <c r="E2130" i="65"/>
  <c r="D2130" i="65"/>
  <c r="C2130" i="65"/>
  <c r="B2130" i="65"/>
  <c r="A2130" i="65"/>
  <c r="N2129" i="65"/>
  <c r="M2129" i="65"/>
  <c r="L2129" i="65"/>
  <c r="K2129" i="65"/>
  <c r="J2129" i="65"/>
  <c r="I2129" i="65"/>
  <c r="H2129" i="65"/>
  <c r="G2129" i="65"/>
  <c r="F2129" i="65"/>
  <c r="E2129" i="65"/>
  <c r="D2129" i="65"/>
  <c r="C2129" i="65"/>
  <c r="B2129" i="65"/>
  <c r="A2129" i="65"/>
  <c r="N2128" i="65"/>
  <c r="M2128" i="65"/>
  <c r="L2128" i="65"/>
  <c r="K2128" i="65"/>
  <c r="J2128" i="65"/>
  <c r="I2128" i="65"/>
  <c r="H2128" i="65"/>
  <c r="G2128" i="65"/>
  <c r="F2128" i="65"/>
  <c r="E2128" i="65"/>
  <c r="D2128" i="65"/>
  <c r="C2128" i="65"/>
  <c r="B2128" i="65"/>
  <c r="A2128" i="65"/>
  <c r="N2127" i="65"/>
  <c r="M2127" i="65"/>
  <c r="L2127" i="65"/>
  <c r="K2127" i="65"/>
  <c r="J2127" i="65"/>
  <c r="I2127" i="65"/>
  <c r="H2127" i="65"/>
  <c r="G2127" i="65"/>
  <c r="F2127" i="65"/>
  <c r="E2127" i="65"/>
  <c r="D2127" i="65"/>
  <c r="C2127" i="65"/>
  <c r="B2127" i="65"/>
  <c r="A2127" i="65"/>
  <c r="N2126" i="65"/>
  <c r="M2126" i="65"/>
  <c r="L2126" i="65"/>
  <c r="K2126" i="65"/>
  <c r="J2126" i="65"/>
  <c r="I2126" i="65"/>
  <c r="H2126" i="65"/>
  <c r="G2126" i="65"/>
  <c r="F2126" i="65"/>
  <c r="E2126" i="65"/>
  <c r="D2126" i="65"/>
  <c r="C2126" i="65"/>
  <c r="B2126" i="65"/>
  <c r="A2126" i="65"/>
  <c r="N2125" i="65"/>
  <c r="M2125" i="65"/>
  <c r="L2125" i="65"/>
  <c r="K2125" i="65"/>
  <c r="J2125" i="65"/>
  <c r="I2125" i="65"/>
  <c r="H2125" i="65"/>
  <c r="G2125" i="65"/>
  <c r="F2125" i="65"/>
  <c r="E2125" i="65"/>
  <c r="D2125" i="65"/>
  <c r="C2125" i="65"/>
  <c r="B2125" i="65"/>
  <c r="A2125" i="65"/>
  <c r="N2124" i="65"/>
  <c r="M2124" i="65"/>
  <c r="L2124" i="65"/>
  <c r="K2124" i="65"/>
  <c r="J2124" i="65"/>
  <c r="I2124" i="65"/>
  <c r="H2124" i="65"/>
  <c r="G2124" i="65"/>
  <c r="F2124" i="65"/>
  <c r="E2124" i="65"/>
  <c r="D2124" i="65"/>
  <c r="C2124" i="65"/>
  <c r="B2124" i="65"/>
  <c r="A2124" i="65"/>
  <c r="N2123" i="65"/>
  <c r="M2123" i="65"/>
  <c r="L2123" i="65"/>
  <c r="K2123" i="65"/>
  <c r="J2123" i="65"/>
  <c r="I2123" i="65"/>
  <c r="H2123" i="65"/>
  <c r="G2123" i="65"/>
  <c r="F2123" i="65"/>
  <c r="E2123" i="65"/>
  <c r="D2123" i="65"/>
  <c r="C2123" i="65"/>
  <c r="B2123" i="65"/>
  <c r="A2123" i="65"/>
  <c r="N2122" i="65"/>
  <c r="M2122" i="65"/>
  <c r="L2122" i="65"/>
  <c r="K2122" i="65"/>
  <c r="J2122" i="65"/>
  <c r="I2122" i="65"/>
  <c r="H2122" i="65"/>
  <c r="G2122" i="65"/>
  <c r="F2122" i="65"/>
  <c r="E2122" i="65"/>
  <c r="D2122" i="65"/>
  <c r="C2122" i="65"/>
  <c r="B2122" i="65"/>
  <c r="A2122" i="65"/>
  <c r="N2121" i="65"/>
  <c r="M2121" i="65"/>
  <c r="L2121" i="65"/>
  <c r="K2121" i="65"/>
  <c r="J2121" i="65"/>
  <c r="I2121" i="65"/>
  <c r="H2121" i="65"/>
  <c r="G2121" i="65"/>
  <c r="F2121" i="65"/>
  <c r="E2121" i="65"/>
  <c r="D2121" i="65"/>
  <c r="C2121" i="65"/>
  <c r="B2121" i="65"/>
  <c r="A2121" i="65"/>
  <c r="N2120" i="65"/>
  <c r="M2120" i="65"/>
  <c r="L2120" i="65"/>
  <c r="K2120" i="65"/>
  <c r="J2120" i="65"/>
  <c r="I2120" i="65"/>
  <c r="H2120" i="65"/>
  <c r="G2120" i="65"/>
  <c r="F2120" i="65"/>
  <c r="E2120" i="65"/>
  <c r="D2120" i="65"/>
  <c r="C2120" i="65"/>
  <c r="B2120" i="65"/>
  <c r="A2120" i="65"/>
  <c r="N2119" i="65"/>
  <c r="M2119" i="65"/>
  <c r="L2119" i="65"/>
  <c r="K2119" i="65"/>
  <c r="J2119" i="65"/>
  <c r="I2119" i="65"/>
  <c r="H2119" i="65"/>
  <c r="G2119" i="65"/>
  <c r="F2119" i="65"/>
  <c r="E2119" i="65"/>
  <c r="D2119" i="65"/>
  <c r="C2119" i="65"/>
  <c r="B2119" i="65"/>
  <c r="A2119" i="65"/>
  <c r="N2118" i="65"/>
  <c r="M2118" i="65"/>
  <c r="L2118" i="65"/>
  <c r="K2118" i="65"/>
  <c r="J2118" i="65"/>
  <c r="I2118" i="65"/>
  <c r="H2118" i="65"/>
  <c r="G2118" i="65"/>
  <c r="F2118" i="65"/>
  <c r="E2118" i="65"/>
  <c r="D2118" i="65"/>
  <c r="C2118" i="65"/>
  <c r="B2118" i="65"/>
  <c r="A2118" i="65"/>
  <c r="N2117" i="65"/>
  <c r="M2117" i="65"/>
  <c r="L2117" i="65"/>
  <c r="K2117" i="65"/>
  <c r="J2117" i="65"/>
  <c r="I2117" i="65"/>
  <c r="H2117" i="65"/>
  <c r="G2117" i="65"/>
  <c r="F2117" i="65"/>
  <c r="E2117" i="65"/>
  <c r="D2117" i="65"/>
  <c r="C2117" i="65"/>
  <c r="B2117" i="65"/>
  <c r="A2117" i="65"/>
  <c r="N2116" i="65"/>
  <c r="M2116" i="65"/>
  <c r="L2116" i="65"/>
  <c r="K2116" i="65"/>
  <c r="J2116" i="65"/>
  <c r="I2116" i="65"/>
  <c r="H2116" i="65"/>
  <c r="G2116" i="65"/>
  <c r="F2116" i="65"/>
  <c r="E2116" i="65"/>
  <c r="D2116" i="65"/>
  <c r="C2116" i="65"/>
  <c r="B2116" i="65"/>
  <c r="A2116" i="65"/>
  <c r="N2115" i="65"/>
  <c r="M2115" i="65"/>
  <c r="L2115" i="65"/>
  <c r="K2115" i="65"/>
  <c r="J2115" i="65"/>
  <c r="I2115" i="65"/>
  <c r="H2115" i="65"/>
  <c r="G2115" i="65"/>
  <c r="F2115" i="65"/>
  <c r="E2115" i="65"/>
  <c r="D2115" i="65"/>
  <c r="C2115" i="65"/>
  <c r="B2115" i="65"/>
  <c r="A2115" i="65"/>
  <c r="N2114" i="65"/>
  <c r="M2114" i="65"/>
  <c r="L2114" i="65"/>
  <c r="K2114" i="65"/>
  <c r="J2114" i="65"/>
  <c r="I2114" i="65"/>
  <c r="H2114" i="65"/>
  <c r="G2114" i="65"/>
  <c r="F2114" i="65"/>
  <c r="E2114" i="65"/>
  <c r="D2114" i="65"/>
  <c r="C2114" i="65"/>
  <c r="B2114" i="65"/>
  <c r="A2114" i="65"/>
  <c r="N2113" i="65"/>
  <c r="M2113" i="65"/>
  <c r="L2113" i="65"/>
  <c r="K2113" i="65"/>
  <c r="J2113" i="65"/>
  <c r="I2113" i="65"/>
  <c r="H2113" i="65"/>
  <c r="G2113" i="65"/>
  <c r="F2113" i="65"/>
  <c r="E2113" i="65"/>
  <c r="D2113" i="65"/>
  <c r="C2113" i="65"/>
  <c r="B2113" i="65"/>
  <c r="A2113" i="65"/>
  <c r="N2112" i="65"/>
  <c r="M2112" i="65"/>
  <c r="L2112" i="65"/>
  <c r="K2112" i="65"/>
  <c r="J2112" i="65"/>
  <c r="I2112" i="65"/>
  <c r="H2112" i="65"/>
  <c r="G2112" i="65"/>
  <c r="F2112" i="65"/>
  <c r="E2112" i="65"/>
  <c r="D2112" i="65"/>
  <c r="C2112" i="65"/>
  <c r="B2112" i="65"/>
  <c r="A2112" i="65"/>
  <c r="N2111" i="65"/>
  <c r="M2111" i="65"/>
  <c r="L2111" i="65"/>
  <c r="K2111" i="65"/>
  <c r="J2111" i="65"/>
  <c r="I2111" i="65"/>
  <c r="H2111" i="65"/>
  <c r="G2111" i="65"/>
  <c r="F2111" i="65"/>
  <c r="E2111" i="65"/>
  <c r="D2111" i="65"/>
  <c r="C2111" i="65"/>
  <c r="B2111" i="65"/>
  <c r="A2111" i="65"/>
  <c r="N2110" i="65"/>
  <c r="M2110" i="65"/>
  <c r="L2110" i="65"/>
  <c r="K2110" i="65"/>
  <c r="J2110" i="65"/>
  <c r="I2110" i="65"/>
  <c r="H2110" i="65"/>
  <c r="G2110" i="65"/>
  <c r="F2110" i="65"/>
  <c r="E2110" i="65"/>
  <c r="D2110" i="65"/>
  <c r="C2110" i="65"/>
  <c r="B2110" i="65"/>
  <c r="A2110" i="65"/>
  <c r="N2109" i="65"/>
  <c r="M2109" i="65"/>
  <c r="L2109" i="65"/>
  <c r="K2109" i="65"/>
  <c r="J2109" i="65"/>
  <c r="I2109" i="65"/>
  <c r="H2109" i="65"/>
  <c r="G2109" i="65"/>
  <c r="F2109" i="65"/>
  <c r="E2109" i="65"/>
  <c r="D2109" i="65"/>
  <c r="C2109" i="65"/>
  <c r="B2109" i="65"/>
  <c r="A2109" i="65"/>
  <c r="N2108" i="65"/>
  <c r="M2108" i="65"/>
  <c r="L2108" i="65"/>
  <c r="K2108" i="65"/>
  <c r="J2108" i="65"/>
  <c r="I2108" i="65"/>
  <c r="H2108" i="65"/>
  <c r="G2108" i="65"/>
  <c r="F2108" i="65"/>
  <c r="E2108" i="65"/>
  <c r="D2108" i="65"/>
  <c r="C2108" i="65"/>
  <c r="B2108" i="65"/>
  <c r="A2108" i="65"/>
  <c r="N2107" i="65"/>
  <c r="M2107" i="65"/>
  <c r="L2107" i="65"/>
  <c r="K2107" i="65"/>
  <c r="J2107" i="65"/>
  <c r="I2107" i="65"/>
  <c r="H2107" i="65"/>
  <c r="G2107" i="65"/>
  <c r="F2107" i="65"/>
  <c r="E2107" i="65"/>
  <c r="D2107" i="65"/>
  <c r="C2107" i="65"/>
  <c r="B2107" i="65"/>
  <c r="A2107" i="65"/>
  <c r="N2106" i="65"/>
  <c r="M2106" i="65"/>
  <c r="L2106" i="65"/>
  <c r="K2106" i="65"/>
  <c r="J2106" i="65"/>
  <c r="I2106" i="65"/>
  <c r="H2106" i="65"/>
  <c r="G2106" i="65"/>
  <c r="F2106" i="65"/>
  <c r="E2106" i="65"/>
  <c r="D2106" i="65"/>
  <c r="C2106" i="65"/>
  <c r="B2106" i="65"/>
  <c r="A2106" i="65"/>
  <c r="N2105" i="65"/>
  <c r="M2105" i="65"/>
  <c r="L2105" i="65"/>
  <c r="K2105" i="65"/>
  <c r="J2105" i="65"/>
  <c r="I2105" i="65"/>
  <c r="H2105" i="65"/>
  <c r="G2105" i="65"/>
  <c r="F2105" i="65"/>
  <c r="E2105" i="65"/>
  <c r="D2105" i="65"/>
  <c r="C2105" i="65"/>
  <c r="B2105" i="65"/>
  <c r="A2105" i="65"/>
  <c r="N2104" i="65"/>
  <c r="M2104" i="65"/>
  <c r="L2104" i="65"/>
  <c r="K2104" i="65"/>
  <c r="J2104" i="65"/>
  <c r="I2104" i="65"/>
  <c r="H2104" i="65"/>
  <c r="G2104" i="65"/>
  <c r="F2104" i="65"/>
  <c r="E2104" i="65"/>
  <c r="D2104" i="65"/>
  <c r="C2104" i="65"/>
  <c r="B2104" i="65"/>
  <c r="A2104" i="65"/>
  <c r="N2103" i="65"/>
  <c r="M2103" i="65"/>
  <c r="L2103" i="65"/>
  <c r="K2103" i="65"/>
  <c r="J2103" i="65"/>
  <c r="I2103" i="65"/>
  <c r="H2103" i="65"/>
  <c r="G2103" i="65"/>
  <c r="F2103" i="65"/>
  <c r="E2103" i="65"/>
  <c r="D2103" i="65"/>
  <c r="C2103" i="65"/>
  <c r="B2103" i="65"/>
  <c r="A2103" i="65"/>
  <c r="N2102" i="65"/>
  <c r="M2102" i="65"/>
  <c r="L2102" i="65"/>
  <c r="K2102" i="65"/>
  <c r="J2102" i="65"/>
  <c r="I2102" i="65"/>
  <c r="H2102" i="65"/>
  <c r="G2102" i="65"/>
  <c r="F2102" i="65"/>
  <c r="E2102" i="65"/>
  <c r="D2102" i="65"/>
  <c r="C2102" i="65"/>
  <c r="B2102" i="65"/>
  <c r="A2102" i="65"/>
  <c r="N2101" i="65"/>
  <c r="M2101" i="65"/>
  <c r="L2101" i="65"/>
  <c r="K2101" i="65"/>
  <c r="J2101" i="65"/>
  <c r="I2101" i="65"/>
  <c r="H2101" i="65"/>
  <c r="G2101" i="65"/>
  <c r="F2101" i="65"/>
  <c r="E2101" i="65"/>
  <c r="D2101" i="65"/>
  <c r="C2101" i="65"/>
  <c r="B2101" i="65"/>
  <c r="A2101" i="65"/>
  <c r="N2100" i="65"/>
  <c r="M2100" i="65"/>
  <c r="L2100" i="65"/>
  <c r="K2100" i="65"/>
  <c r="J2100" i="65"/>
  <c r="I2100" i="65"/>
  <c r="H2100" i="65"/>
  <c r="G2100" i="65"/>
  <c r="F2100" i="65"/>
  <c r="E2100" i="65"/>
  <c r="D2100" i="65"/>
  <c r="C2100" i="65"/>
  <c r="B2100" i="65"/>
  <c r="A2100" i="65"/>
  <c r="N2099" i="65"/>
  <c r="M2099" i="65"/>
  <c r="L2099" i="65"/>
  <c r="K2099" i="65"/>
  <c r="J2099" i="65"/>
  <c r="I2099" i="65"/>
  <c r="H2099" i="65"/>
  <c r="G2099" i="65"/>
  <c r="F2099" i="65"/>
  <c r="E2099" i="65"/>
  <c r="D2099" i="65"/>
  <c r="C2099" i="65"/>
  <c r="B2099" i="65"/>
  <c r="A2099" i="65"/>
  <c r="N2098" i="65"/>
  <c r="M2098" i="65"/>
  <c r="L2098" i="65"/>
  <c r="K2098" i="65"/>
  <c r="J2098" i="65"/>
  <c r="I2098" i="65"/>
  <c r="H2098" i="65"/>
  <c r="G2098" i="65"/>
  <c r="F2098" i="65"/>
  <c r="E2098" i="65"/>
  <c r="D2098" i="65"/>
  <c r="C2098" i="65"/>
  <c r="B2098" i="65"/>
  <c r="A2098" i="65"/>
  <c r="N2097" i="65"/>
  <c r="M2097" i="65"/>
  <c r="L2097" i="65"/>
  <c r="K2097" i="65"/>
  <c r="J2097" i="65"/>
  <c r="I2097" i="65"/>
  <c r="H2097" i="65"/>
  <c r="G2097" i="65"/>
  <c r="F2097" i="65"/>
  <c r="E2097" i="65"/>
  <c r="D2097" i="65"/>
  <c r="C2097" i="65"/>
  <c r="B2097" i="65"/>
  <c r="A2097" i="65"/>
  <c r="N2096" i="65"/>
  <c r="M2096" i="65"/>
  <c r="L2096" i="65"/>
  <c r="K2096" i="65"/>
  <c r="J2096" i="65"/>
  <c r="I2096" i="65"/>
  <c r="H2096" i="65"/>
  <c r="G2096" i="65"/>
  <c r="F2096" i="65"/>
  <c r="E2096" i="65"/>
  <c r="D2096" i="65"/>
  <c r="C2096" i="65"/>
  <c r="B2096" i="65"/>
  <c r="A2096" i="65"/>
  <c r="N2095" i="65"/>
  <c r="M2095" i="65"/>
  <c r="L2095" i="65"/>
  <c r="K2095" i="65"/>
  <c r="J2095" i="65"/>
  <c r="I2095" i="65"/>
  <c r="H2095" i="65"/>
  <c r="G2095" i="65"/>
  <c r="F2095" i="65"/>
  <c r="E2095" i="65"/>
  <c r="D2095" i="65"/>
  <c r="C2095" i="65"/>
  <c r="B2095" i="65"/>
  <c r="A2095" i="65"/>
  <c r="N2094" i="65"/>
  <c r="M2094" i="65"/>
  <c r="L2094" i="65"/>
  <c r="K2094" i="65"/>
  <c r="J2094" i="65"/>
  <c r="I2094" i="65"/>
  <c r="H2094" i="65"/>
  <c r="G2094" i="65"/>
  <c r="F2094" i="65"/>
  <c r="E2094" i="65"/>
  <c r="D2094" i="65"/>
  <c r="C2094" i="65"/>
  <c r="B2094" i="65"/>
  <c r="A2094" i="65"/>
  <c r="N2093" i="65"/>
  <c r="M2093" i="65"/>
  <c r="L2093" i="65"/>
  <c r="K2093" i="65"/>
  <c r="J2093" i="65"/>
  <c r="I2093" i="65"/>
  <c r="H2093" i="65"/>
  <c r="G2093" i="65"/>
  <c r="F2093" i="65"/>
  <c r="E2093" i="65"/>
  <c r="D2093" i="65"/>
  <c r="C2093" i="65"/>
  <c r="B2093" i="65"/>
  <c r="A2093" i="65"/>
  <c r="N2092" i="65"/>
  <c r="M2092" i="65"/>
  <c r="L2092" i="65"/>
  <c r="K2092" i="65"/>
  <c r="J2092" i="65"/>
  <c r="I2092" i="65"/>
  <c r="H2092" i="65"/>
  <c r="G2092" i="65"/>
  <c r="F2092" i="65"/>
  <c r="E2092" i="65"/>
  <c r="D2092" i="65"/>
  <c r="C2092" i="65"/>
  <c r="B2092" i="65"/>
  <c r="A2092" i="65"/>
  <c r="N2091" i="65"/>
  <c r="M2091" i="65"/>
  <c r="L2091" i="65"/>
  <c r="K2091" i="65"/>
  <c r="J2091" i="65"/>
  <c r="I2091" i="65"/>
  <c r="H2091" i="65"/>
  <c r="G2091" i="65"/>
  <c r="F2091" i="65"/>
  <c r="E2091" i="65"/>
  <c r="D2091" i="65"/>
  <c r="C2091" i="65"/>
  <c r="B2091" i="65"/>
  <c r="A2091" i="65"/>
  <c r="N2090" i="65"/>
  <c r="M2090" i="65"/>
  <c r="L2090" i="65"/>
  <c r="K2090" i="65"/>
  <c r="J2090" i="65"/>
  <c r="I2090" i="65"/>
  <c r="H2090" i="65"/>
  <c r="G2090" i="65"/>
  <c r="F2090" i="65"/>
  <c r="E2090" i="65"/>
  <c r="D2090" i="65"/>
  <c r="C2090" i="65"/>
  <c r="B2090" i="65"/>
  <c r="A2090" i="65"/>
  <c r="N2089" i="65"/>
  <c r="M2089" i="65"/>
  <c r="L2089" i="65"/>
  <c r="K2089" i="65"/>
  <c r="J2089" i="65"/>
  <c r="I2089" i="65"/>
  <c r="H2089" i="65"/>
  <c r="G2089" i="65"/>
  <c r="F2089" i="65"/>
  <c r="E2089" i="65"/>
  <c r="D2089" i="65"/>
  <c r="C2089" i="65"/>
  <c r="B2089" i="65"/>
  <c r="A2089" i="65"/>
  <c r="N2088" i="65"/>
  <c r="M2088" i="65"/>
  <c r="L2088" i="65"/>
  <c r="K2088" i="65"/>
  <c r="J2088" i="65"/>
  <c r="I2088" i="65"/>
  <c r="H2088" i="65"/>
  <c r="G2088" i="65"/>
  <c r="F2088" i="65"/>
  <c r="E2088" i="65"/>
  <c r="D2088" i="65"/>
  <c r="C2088" i="65"/>
  <c r="B2088" i="65"/>
  <c r="A2088" i="65"/>
  <c r="N2087" i="65"/>
  <c r="M2087" i="65"/>
  <c r="L2087" i="65"/>
  <c r="K2087" i="65"/>
  <c r="J2087" i="65"/>
  <c r="I2087" i="65"/>
  <c r="H2087" i="65"/>
  <c r="G2087" i="65"/>
  <c r="F2087" i="65"/>
  <c r="E2087" i="65"/>
  <c r="D2087" i="65"/>
  <c r="C2087" i="65"/>
  <c r="B2087" i="65"/>
  <c r="A2087" i="65"/>
  <c r="N2086" i="65"/>
  <c r="M2086" i="65"/>
  <c r="L2086" i="65"/>
  <c r="K2086" i="65"/>
  <c r="J2086" i="65"/>
  <c r="I2086" i="65"/>
  <c r="H2086" i="65"/>
  <c r="G2086" i="65"/>
  <c r="F2086" i="65"/>
  <c r="E2086" i="65"/>
  <c r="D2086" i="65"/>
  <c r="C2086" i="65"/>
  <c r="B2086" i="65"/>
  <c r="A2086" i="65"/>
  <c r="N2085" i="65"/>
  <c r="M2085" i="65"/>
  <c r="L2085" i="65"/>
  <c r="K2085" i="65"/>
  <c r="J2085" i="65"/>
  <c r="I2085" i="65"/>
  <c r="H2085" i="65"/>
  <c r="G2085" i="65"/>
  <c r="F2085" i="65"/>
  <c r="E2085" i="65"/>
  <c r="D2085" i="65"/>
  <c r="C2085" i="65"/>
  <c r="B2085" i="65"/>
  <c r="A2085" i="65"/>
  <c r="N2084" i="65"/>
  <c r="M2084" i="65"/>
  <c r="L2084" i="65"/>
  <c r="K2084" i="65"/>
  <c r="J2084" i="65"/>
  <c r="I2084" i="65"/>
  <c r="H2084" i="65"/>
  <c r="G2084" i="65"/>
  <c r="F2084" i="65"/>
  <c r="E2084" i="65"/>
  <c r="D2084" i="65"/>
  <c r="C2084" i="65"/>
  <c r="B2084" i="65"/>
  <c r="A2084" i="65"/>
  <c r="N2083" i="65"/>
  <c r="M2083" i="65"/>
  <c r="L2083" i="65"/>
  <c r="K2083" i="65"/>
  <c r="J2083" i="65"/>
  <c r="I2083" i="65"/>
  <c r="H2083" i="65"/>
  <c r="G2083" i="65"/>
  <c r="F2083" i="65"/>
  <c r="E2083" i="65"/>
  <c r="D2083" i="65"/>
  <c r="C2083" i="65"/>
  <c r="B2083" i="65"/>
  <c r="A2083" i="65"/>
  <c r="N2082" i="65"/>
  <c r="M2082" i="65"/>
  <c r="L2082" i="65"/>
  <c r="K2082" i="65"/>
  <c r="J2082" i="65"/>
  <c r="I2082" i="65"/>
  <c r="H2082" i="65"/>
  <c r="G2082" i="65"/>
  <c r="F2082" i="65"/>
  <c r="E2082" i="65"/>
  <c r="D2082" i="65"/>
  <c r="C2082" i="65"/>
  <c r="B2082" i="65"/>
  <c r="A2082" i="65"/>
  <c r="N2081" i="65"/>
  <c r="M2081" i="65"/>
  <c r="L2081" i="65"/>
  <c r="K2081" i="65"/>
  <c r="J2081" i="65"/>
  <c r="I2081" i="65"/>
  <c r="H2081" i="65"/>
  <c r="G2081" i="65"/>
  <c r="F2081" i="65"/>
  <c r="E2081" i="65"/>
  <c r="D2081" i="65"/>
  <c r="C2081" i="65"/>
  <c r="B2081" i="65"/>
  <c r="A2081" i="65"/>
  <c r="N2080" i="65"/>
  <c r="M2080" i="65"/>
  <c r="L2080" i="65"/>
  <c r="K2080" i="65"/>
  <c r="J2080" i="65"/>
  <c r="I2080" i="65"/>
  <c r="H2080" i="65"/>
  <c r="G2080" i="65"/>
  <c r="F2080" i="65"/>
  <c r="E2080" i="65"/>
  <c r="D2080" i="65"/>
  <c r="C2080" i="65"/>
  <c r="B2080" i="65"/>
  <c r="A2080" i="65"/>
  <c r="N2079" i="65"/>
  <c r="M2079" i="65"/>
  <c r="L2079" i="65"/>
  <c r="K2079" i="65"/>
  <c r="J2079" i="65"/>
  <c r="I2079" i="65"/>
  <c r="H2079" i="65"/>
  <c r="G2079" i="65"/>
  <c r="F2079" i="65"/>
  <c r="E2079" i="65"/>
  <c r="D2079" i="65"/>
  <c r="C2079" i="65"/>
  <c r="B2079" i="65"/>
  <c r="A2079" i="65"/>
  <c r="N2078" i="65"/>
  <c r="M2078" i="65"/>
  <c r="L2078" i="65"/>
  <c r="K2078" i="65"/>
  <c r="J2078" i="65"/>
  <c r="I2078" i="65"/>
  <c r="H2078" i="65"/>
  <c r="G2078" i="65"/>
  <c r="F2078" i="65"/>
  <c r="E2078" i="65"/>
  <c r="D2078" i="65"/>
  <c r="C2078" i="65"/>
  <c r="B2078" i="65"/>
  <c r="A2078" i="65"/>
  <c r="N2077" i="65"/>
  <c r="M2077" i="65"/>
  <c r="L2077" i="65"/>
  <c r="K2077" i="65"/>
  <c r="J2077" i="65"/>
  <c r="I2077" i="65"/>
  <c r="H2077" i="65"/>
  <c r="G2077" i="65"/>
  <c r="F2077" i="65"/>
  <c r="E2077" i="65"/>
  <c r="D2077" i="65"/>
  <c r="C2077" i="65"/>
  <c r="B2077" i="65"/>
  <c r="A2077" i="65"/>
  <c r="N2076" i="65"/>
  <c r="M2076" i="65"/>
  <c r="L2076" i="65"/>
  <c r="K2076" i="65"/>
  <c r="J2076" i="65"/>
  <c r="I2076" i="65"/>
  <c r="H2076" i="65"/>
  <c r="G2076" i="65"/>
  <c r="F2076" i="65"/>
  <c r="E2076" i="65"/>
  <c r="D2076" i="65"/>
  <c r="C2076" i="65"/>
  <c r="B2076" i="65"/>
  <c r="A2076" i="65"/>
  <c r="N2075" i="65"/>
  <c r="M2075" i="65"/>
  <c r="L2075" i="65"/>
  <c r="K2075" i="65"/>
  <c r="J2075" i="65"/>
  <c r="I2075" i="65"/>
  <c r="H2075" i="65"/>
  <c r="G2075" i="65"/>
  <c r="F2075" i="65"/>
  <c r="E2075" i="65"/>
  <c r="D2075" i="65"/>
  <c r="C2075" i="65"/>
  <c r="B2075" i="65"/>
  <c r="A2075" i="65"/>
  <c r="N2074" i="65"/>
  <c r="M2074" i="65"/>
  <c r="L2074" i="65"/>
  <c r="K2074" i="65"/>
  <c r="J2074" i="65"/>
  <c r="I2074" i="65"/>
  <c r="H2074" i="65"/>
  <c r="G2074" i="65"/>
  <c r="F2074" i="65"/>
  <c r="E2074" i="65"/>
  <c r="D2074" i="65"/>
  <c r="C2074" i="65"/>
  <c r="B2074" i="65"/>
  <c r="A2074" i="65"/>
  <c r="N2073" i="65"/>
  <c r="M2073" i="65"/>
  <c r="L2073" i="65"/>
  <c r="K2073" i="65"/>
  <c r="J2073" i="65"/>
  <c r="I2073" i="65"/>
  <c r="H2073" i="65"/>
  <c r="G2073" i="65"/>
  <c r="F2073" i="65"/>
  <c r="E2073" i="65"/>
  <c r="D2073" i="65"/>
  <c r="C2073" i="65"/>
  <c r="B2073" i="65"/>
  <c r="A2073" i="65"/>
  <c r="N2072" i="65"/>
  <c r="M2072" i="65"/>
  <c r="L2072" i="65"/>
  <c r="K2072" i="65"/>
  <c r="J2072" i="65"/>
  <c r="I2072" i="65"/>
  <c r="H2072" i="65"/>
  <c r="G2072" i="65"/>
  <c r="F2072" i="65"/>
  <c r="E2072" i="65"/>
  <c r="D2072" i="65"/>
  <c r="C2072" i="65"/>
  <c r="B2072" i="65"/>
  <c r="A2072" i="65"/>
  <c r="N2071" i="65"/>
  <c r="M2071" i="65"/>
  <c r="L2071" i="65"/>
  <c r="K2071" i="65"/>
  <c r="J2071" i="65"/>
  <c r="I2071" i="65"/>
  <c r="H2071" i="65"/>
  <c r="G2071" i="65"/>
  <c r="F2071" i="65"/>
  <c r="E2071" i="65"/>
  <c r="D2071" i="65"/>
  <c r="C2071" i="65"/>
  <c r="B2071" i="65"/>
  <c r="A2071" i="65"/>
  <c r="N2070" i="65"/>
  <c r="M2070" i="65"/>
  <c r="L2070" i="65"/>
  <c r="K2070" i="65"/>
  <c r="J2070" i="65"/>
  <c r="I2070" i="65"/>
  <c r="H2070" i="65"/>
  <c r="G2070" i="65"/>
  <c r="F2070" i="65"/>
  <c r="E2070" i="65"/>
  <c r="D2070" i="65"/>
  <c r="C2070" i="65"/>
  <c r="B2070" i="65"/>
  <c r="A2070" i="65"/>
  <c r="N2069" i="65"/>
  <c r="M2069" i="65"/>
  <c r="L2069" i="65"/>
  <c r="K2069" i="65"/>
  <c r="J2069" i="65"/>
  <c r="I2069" i="65"/>
  <c r="H2069" i="65"/>
  <c r="G2069" i="65"/>
  <c r="F2069" i="65"/>
  <c r="E2069" i="65"/>
  <c r="D2069" i="65"/>
  <c r="C2069" i="65"/>
  <c r="B2069" i="65"/>
  <c r="A2069" i="65"/>
  <c r="N2068" i="65"/>
  <c r="M2068" i="65"/>
  <c r="L2068" i="65"/>
  <c r="K2068" i="65"/>
  <c r="J2068" i="65"/>
  <c r="I2068" i="65"/>
  <c r="H2068" i="65"/>
  <c r="G2068" i="65"/>
  <c r="F2068" i="65"/>
  <c r="E2068" i="65"/>
  <c r="D2068" i="65"/>
  <c r="C2068" i="65"/>
  <c r="B2068" i="65"/>
  <c r="A2068" i="65"/>
  <c r="N2067" i="65"/>
  <c r="M2067" i="65"/>
  <c r="L2067" i="65"/>
  <c r="K2067" i="65"/>
  <c r="J2067" i="65"/>
  <c r="I2067" i="65"/>
  <c r="H2067" i="65"/>
  <c r="G2067" i="65"/>
  <c r="F2067" i="65"/>
  <c r="E2067" i="65"/>
  <c r="D2067" i="65"/>
  <c r="C2067" i="65"/>
  <c r="B2067" i="65"/>
  <c r="A2067" i="65"/>
  <c r="N2066" i="65"/>
  <c r="M2066" i="65"/>
  <c r="L2066" i="65"/>
  <c r="K2066" i="65"/>
  <c r="J2066" i="65"/>
  <c r="I2066" i="65"/>
  <c r="H2066" i="65"/>
  <c r="G2066" i="65"/>
  <c r="F2066" i="65"/>
  <c r="E2066" i="65"/>
  <c r="D2066" i="65"/>
  <c r="C2066" i="65"/>
  <c r="B2066" i="65"/>
  <c r="A2066" i="65"/>
  <c r="N2065" i="65"/>
  <c r="M2065" i="65"/>
  <c r="L2065" i="65"/>
  <c r="K2065" i="65"/>
  <c r="J2065" i="65"/>
  <c r="I2065" i="65"/>
  <c r="H2065" i="65"/>
  <c r="G2065" i="65"/>
  <c r="F2065" i="65"/>
  <c r="E2065" i="65"/>
  <c r="D2065" i="65"/>
  <c r="C2065" i="65"/>
  <c r="B2065" i="65"/>
  <c r="A2065" i="65"/>
  <c r="N2064" i="65"/>
  <c r="M2064" i="65"/>
  <c r="L2064" i="65"/>
  <c r="K2064" i="65"/>
  <c r="J2064" i="65"/>
  <c r="I2064" i="65"/>
  <c r="H2064" i="65"/>
  <c r="G2064" i="65"/>
  <c r="F2064" i="65"/>
  <c r="E2064" i="65"/>
  <c r="D2064" i="65"/>
  <c r="C2064" i="65"/>
  <c r="B2064" i="65"/>
  <c r="A2064" i="65"/>
  <c r="N2063" i="65"/>
  <c r="M2063" i="65"/>
  <c r="L2063" i="65"/>
  <c r="K2063" i="65"/>
  <c r="J2063" i="65"/>
  <c r="I2063" i="65"/>
  <c r="H2063" i="65"/>
  <c r="G2063" i="65"/>
  <c r="F2063" i="65"/>
  <c r="E2063" i="65"/>
  <c r="D2063" i="65"/>
  <c r="C2063" i="65"/>
  <c r="B2063" i="65"/>
  <c r="A2063" i="65"/>
  <c r="N2062" i="65"/>
  <c r="M2062" i="65"/>
  <c r="L2062" i="65"/>
  <c r="K2062" i="65"/>
  <c r="J2062" i="65"/>
  <c r="I2062" i="65"/>
  <c r="H2062" i="65"/>
  <c r="G2062" i="65"/>
  <c r="F2062" i="65"/>
  <c r="E2062" i="65"/>
  <c r="D2062" i="65"/>
  <c r="C2062" i="65"/>
  <c r="B2062" i="65"/>
  <c r="A2062" i="65"/>
  <c r="N2061" i="65"/>
  <c r="M2061" i="65"/>
  <c r="L2061" i="65"/>
  <c r="K2061" i="65"/>
  <c r="J2061" i="65"/>
  <c r="I2061" i="65"/>
  <c r="H2061" i="65"/>
  <c r="G2061" i="65"/>
  <c r="F2061" i="65"/>
  <c r="E2061" i="65"/>
  <c r="D2061" i="65"/>
  <c r="C2061" i="65"/>
  <c r="B2061" i="65"/>
  <c r="A2061" i="65"/>
  <c r="N2060" i="65"/>
  <c r="M2060" i="65"/>
  <c r="L2060" i="65"/>
  <c r="K2060" i="65"/>
  <c r="J2060" i="65"/>
  <c r="I2060" i="65"/>
  <c r="H2060" i="65"/>
  <c r="G2060" i="65"/>
  <c r="F2060" i="65"/>
  <c r="E2060" i="65"/>
  <c r="D2060" i="65"/>
  <c r="C2060" i="65"/>
  <c r="B2060" i="65"/>
  <c r="A2060" i="65"/>
  <c r="N2059" i="65"/>
  <c r="M2059" i="65"/>
  <c r="L2059" i="65"/>
  <c r="K2059" i="65"/>
  <c r="J2059" i="65"/>
  <c r="I2059" i="65"/>
  <c r="H2059" i="65"/>
  <c r="G2059" i="65"/>
  <c r="F2059" i="65"/>
  <c r="E2059" i="65"/>
  <c r="D2059" i="65"/>
  <c r="C2059" i="65"/>
  <c r="B2059" i="65"/>
  <c r="A2059" i="65"/>
  <c r="N2058" i="65"/>
  <c r="M2058" i="65"/>
  <c r="L2058" i="65"/>
  <c r="K2058" i="65"/>
  <c r="J2058" i="65"/>
  <c r="I2058" i="65"/>
  <c r="H2058" i="65"/>
  <c r="G2058" i="65"/>
  <c r="F2058" i="65"/>
  <c r="E2058" i="65"/>
  <c r="D2058" i="65"/>
  <c r="C2058" i="65"/>
  <c r="B2058" i="65"/>
  <c r="A2058" i="65"/>
  <c r="N2057" i="65"/>
  <c r="M2057" i="65"/>
  <c r="L2057" i="65"/>
  <c r="K2057" i="65"/>
  <c r="J2057" i="65"/>
  <c r="I2057" i="65"/>
  <c r="H2057" i="65"/>
  <c r="G2057" i="65"/>
  <c r="F2057" i="65"/>
  <c r="E2057" i="65"/>
  <c r="D2057" i="65"/>
  <c r="C2057" i="65"/>
  <c r="B2057" i="65"/>
  <c r="A2057" i="65"/>
  <c r="N2056" i="65"/>
  <c r="M2056" i="65"/>
  <c r="L2056" i="65"/>
  <c r="K2056" i="65"/>
  <c r="J2056" i="65"/>
  <c r="I2056" i="65"/>
  <c r="H2056" i="65"/>
  <c r="G2056" i="65"/>
  <c r="F2056" i="65"/>
  <c r="E2056" i="65"/>
  <c r="D2056" i="65"/>
  <c r="C2056" i="65"/>
  <c r="B2056" i="65"/>
  <c r="A2056" i="65"/>
  <c r="N2055" i="65"/>
  <c r="M2055" i="65"/>
  <c r="L2055" i="65"/>
  <c r="K2055" i="65"/>
  <c r="J2055" i="65"/>
  <c r="I2055" i="65"/>
  <c r="H2055" i="65"/>
  <c r="G2055" i="65"/>
  <c r="F2055" i="65"/>
  <c r="E2055" i="65"/>
  <c r="D2055" i="65"/>
  <c r="C2055" i="65"/>
  <c r="B2055" i="65"/>
  <c r="A2055" i="65"/>
  <c r="N2054" i="65"/>
  <c r="M2054" i="65"/>
  <c r="L2054" i="65"/>
  <c r="K2054" i="65"/>
  <c r="J2054" i="65"/>
  <c r="I2054" i="65"/>
  <c r="H2054" i="65"/>
  <c r="G2054" i="65"/>
  <c r="F2054" i="65"/>
  <c r="E2054" i="65"/>
  <c r="D2054" i="65"/>
  <c r="C2054" i="65"/>
  <c r="B2054" i="65"/>
  <c r="A2054" i="65"/>
  <c r="N2053" i="65"/>
  <c r="M2053" i="65"/>
  <c r="L2053" i="65"/>
  <c r="K2053" i="65"/>
  <c r="J2053" i="65"/>
  <c r="I2053" i="65"/>
  <c r="H2053" i="65"/>
  <c r="G2053" i="65"/>
  <c r="F2053" i="65"/>
  <c r="E2053" i="65"/>
  <c r="D2053" i="65"/>
  <c r="C2053" i="65"/>
  <c r="B2053" i="65"/>
  <c r="A2053" i="65"/>
  <c r="N2052" i="65"/>
  <c r="M2052" i="65"/>
  <c r="L2052" i="65"/>
  <c r="K2052" i="65"/>
  <c r="J2052" i="65"/>
  <c r="I2052" i="65"/>
  <c r="H2052" i="65"/>
  <c r="G2052" i="65"/>
  <c r="F2052" i="65"/>
  <c r="E2052" i="65"/>
  <c r="D2052" i="65"/>
  <c r="C2052" i="65"/>
  <c r="B2052" i="65"/>
  <c r="A2052" i="65"/>
  <c r="N2051" i="65"/>
  <c r="M2051" i="65"/>
  <c r="L2051" i="65"/>
  <c r="K2051" i="65"/>
  <c r="J2051" i="65"/>
  <c r="I2051" i="65"/>
  <c r="H2051" i="65"/>
  <c r="G2051" i="65"/>
  <c r="F2051" i="65"/>
  <c r="E2051" i="65"/>
  <c r="D2051" i="65"/>
  <c r="C2051" i="65"/>
  <c r="B2051" i="65"/>
  <c r="A2051" i="65"/>
  <c r="N2050" i="65"/>
  <c r="M2050" i="65"/>
  <c r="L2050" i="65"/>
  <c r="K2050" i="65"/>
  <c r="J2050" i="65"/>
  <c r="I2050" i="65"/>
  <c r="H2050" i="65"/>
  <c r="G2050" i="65"/>
  <c r="F2050" i="65"/>
  <c r="E2050" i="65"/>
  <c r="D2050" i="65"/>
  <c r="C2050" i="65"/>
  <c r="B2050" i="65"/>
  <c r="A2050" i="65"/>
  <c r="N2049" i="65"/>
  <c r="M2049" i="65"/>
  <c r="L2049" i="65"/>
  <c r="K2049" i="65"/>
  <c r="J2049" i="65"/>
  <c r="I2049" i="65"/>
  <c r="H2049" i="65"/>
  <c r="G2049" i="65"/>
  <c r="F2049" i="65"/>
  <c r="E2049" i="65"/>
  <c r="D2049" i="65"/>
  <c r="C2049" i="65"/>
  <c r="B2049" i="65"/>
  <c r="A2049" i="65"/>
  <c r="N2048" i="65"/>
  <c r="M2048" i="65"/>
  <c r="L2048" i="65"/>
  <c r="K2048" i="65"/>
  <c r="J2048" i="65"/>
  <c r="I2048" i="65"/>
  <c r="H2048" i="65"/>
  <c r="G2048" i="65"/>
  <c r="F2048" i="65"/>
  <c r="E2048" i="65"/>
  <c r="D2048" i="65"/>
  <c r="C2048" i="65"/>
  <c r="B2048" i="65"/>
  <c r="A2048" i="65"/>
  <c r="N2047" i="65"/>
  <c r="M2047" i="65"/>
  <c r="L2047" i="65"/>
  <c r="K2047" i="65"/>
  <c r="J2047" i="65"/>
  <c r="I2047" i="65"/>
  <c r="H2047" i="65"/>
  <c r="G2047" i="65"/>
  <c r="F2047" i="65"/>
  <c r="E2047" i="65"/>
  <c r="D2047" i="65"/>
  <c r="C2047" i="65"/>
  <c r="B2047" i="65"/>
  <c r="A2047" i="65"/>
  <c r="N2046" i="65"/>
  <c r="M2046" i="65"/>
  <c r="L2046" i="65"/>
  <c r="K2046" i="65"/>
  <c r="J2046" i="65"/>
  <c r="I2046" i="65"/>
  <c r="H2046" i="65"/>
  <c r="G2046" i="65"/>
  <c r="F2046" i="65"/>
  <c r="E2046" i="65"/>
  <c r="D2046" i="65"/>
  <c r="C2046" i="65"/>
  <c r="B2046" i="65"/>
  <c r="A2046" i="65"/>
  <c r="N2045" i="65"/>
  <c r="M2045" i="65"/>
  <c r="L2045" i="65"/>
  <c r="K2045" i="65"/>
  <c r="J2045" i="65"/>
  <c r="I2045" i="65"/>
  <c r="H2045" i="65"/>
  <c r="G2045" i="65"/>
  <c r="F2045" i="65"/>
  <c r="E2045" i="65"/>
  <c r="D2045" i="65"/>
  <c r="C2045" i="65"/>
  <c r="B2045" i="65"/>
  <c r="A2045" i="65"/>
  <c r="N2044" i="65"/>
  <c r="M2044" i="65"/>
  <c r="L2044" i="65"/>
  <c r="K2044" i="65"/>
  <c r="J2044" i="65"/>
  <c r="I2044" i="65"/>
  <c r="H2044" i="65"/>
  <c r="G2044" i="65"/>
  <c r="F2044" i="65"/>
  <c r="E2044" i="65"/>
  <c r="D2044" i="65"/>
  <c r="C2044" i="65"/>
  <c r="B2044" i="65"/>
  <c r="A2044" i="65"/>
  <c r="N2043" i="65"/>
  <c r="M2043" i="65"/>
  <c r="L2043" i="65"/>
  <c r="K2043" i="65"/>
  <c r="J2043" i="65"/>
  <c r="I2043" i="65"/>
  <c r="H2043" i="65"/>
  <c r="G2043" i="65"/>
  <c r="F2043" i="65"/>
  <c r="E2043" i="65"/>
  <c r="D2043" i="65"/>
  <c r="C2043" i="65"/>
  <c r="B2043" i="65"/>
  <c r="A2043" i="65"/>
  <c r="N2042" i="65"/>
  <c r="M2042" i="65"/>
  <c r="L2042" i="65"/>
  <c r="K2042" i="65"/>
  <c r="J2042" i="65"/>
  <c r="I2042" i="65"/>
  <c r="H2042" i="65"/>
  <c r="G2042" i="65"/>
  <c r="F2042" i="65"/>
  <c r="E2042" i="65"/>
  <c r="D2042" i="65"/>
  <c r="C2042" i="65"/>
  <c r="B2042" i="65"/>
  <c r="A2042" i="65"/>
  <c r="N2041" i="65"/>
  <c r="M2041" i="65"/>
  <c r="L2041" i="65"/>
  <c r="K2041" i="65"/>
  <c r="J2041" i="65"/>
  <c r="I2041" i="65"/>
  <c r="H2041" i="65"/>
  <c r="G2041" i="65"/>
  <c r="F2041" i="65"/>
  <c r="E2041" i="65"/>
  <c r="D2041" i="65"/>
  <c r="C2041" i="65"/>
  <c r="B2041" i="65"/>
  <c r="A2041" i="65"/>
  <c r="N2040" i="65"/>
  <c r="M2040" i="65"/>
  <c r="L2040" i="65"/>
  <c r="K2040" i="65"/>
  <c r="J2040" i="65"/>
  <c r="I2040" i="65"/>
  <c r="H2040" i="65"/>
  <c r="G2040" i="65"/>
  <c r="F2040" i="65"/>
  <c r="E2040" i="65"/>
  <c r="D2040" i="65"/>
  <c r="C2040" i="65"/>
  <c r="B2040" i="65"/>
  <c r="A2040" i="65"/>
  <c r="N2039" i="65"/>
  <c r="M2039" i="65"/>
  <c r="L2039" i="65"/>
  <c r="K2039" i="65"/>
  <c r="J2039" i="65"/>
  <c r="I2039" i="65"/>
  <c r="H2039" i="65"/>
  <c r="G2039" i="65"/>
  <c r="F2039" i="65"/>
  <c r="E2039" i="65"/>
  <c r="D2039" i="65"/>
  <c r="C2039" i="65"/>
  <c r="B2039" i="65"/>
  <c r="A2039" i="65"/>
  <c r="N2038" i="65"/>
  <c r="M2038" i="65"/>
  <c r="L2038" i="65"/>
  <c r="K2038" i="65"/>
  <c r="J2038" i="65"/>
  <c r="I2038" i="65"/>
  <c r="H2038" i="65"/>
  <c r="G2038" i="65"/>
  <c r="F2038" i="65"/>
  <c r="E2038" i="65"/>
  <c r="D2038" i="65"/>
  <c r="C2038" i="65"/>
  <c r="B2038" i="65"/>
  <c r="A2038" i="65"/>
  <c r="N2037" i="65"/>
  <c r="M2037" i="65"/>
  <c r="L2037" i="65"/>
  <c r="K2037" i="65"/>
  <c r="J2037" i="65"/>
  <c r="I2037" i="65"/>
  <c r="H2037" i="65"/>
  <c r="G2037" i="65"/>
  <c r="F2037" i="65"/>
  <c r="E2037" i="65"/>
  <c r="D2037" i="65"/>
  <c r="C2037" i="65"/>
  <c r="B2037" i="65"/>
  <c r="A2037" i="65"/>
  <c r="N2036" i="65"/>
  <c r="M2036" i="65"/>
  <c r="L2036" i="65"/>
  <c r="K2036" i="65"/>
  <c r="J2036" i="65"/>
  <c r="I2036" i="65"/>
  <c r="H2036" i="65"/>
  <c r="G2036" i="65"/>
  <c r="F2036" i="65"/>
  <c r="E2036" i="65"/>
  <c r="D2036" i="65"/>
  <c r="C2036" i="65"/>
  <c r="B2036" i="65"/>
  <c r="A2036" i="65"/>
  <c r="N2035" i="65"/>
  <c r="M2035" i="65"/>
  <c r="L2035" i="65"/>
  <c r="K2035" i="65"/>
  <c r="J2035" i="65"/>
  <c r="I2035" i="65"/>
  <c r="H2035" i="65"/>
  <c r="G2035" i="65"/>
  <c r="F2035" i="65"/>
  <c r="E2035" i="65"/>
  <c r="D2035" i="65"/>
  <c r="C2035" i="65"/>
  <c r="B2035" i="65"/>
  <c r="A2035" i="65"/>
  <c r="N2034" i="65"/>
  <c r="M2034" i="65"/>
  <c r="L2034" i="65"/>
  <c r="K2034" i="65"/>
  <c r="J2034" i="65"/>
  <c r="I2034" i="65"/>
  <c r="H2034" i="65"/>
  <c r="G2034" i="65"/>
  <c r="F2034" i="65"/>
  <c r="E2034" i="65"/>
  <c r="D2034" i="65"/>
  <c r="C2034" i="65"/>
  <c r="B2034" i="65"/>
  <c r="A2034" i="65"/>
  <c r="N2033" i="65"/>
  <c r="M2033" i="65"/>
  <c r="L2033" i="65"/>
  <c r="K2033" i="65"/>
  <c r="J2033" i="65"/>
  <c r="I2033" i="65"/>
  <c r="H2033" i="65"/>
  <c r="G2033" i="65"/>
  <c r="F2033" i="65"/>
  <c r="E2033" i="65"/>
  <c r="D2033" i="65"/>
  <c r="C2033" i="65"/>
  <c r="B2033" i="65"/>
  <c r="A2033" i="65"/>
  <c r="N2032" i="65"/>
  <c r="M2032" i="65"/>
  <c r="L2032" i="65"/>
  <c r="K2032" i="65"/>
  <c r="J2032" i="65"/>
  <c r="I2032" i="65"/>
  <c r="H2032" i="65"/>
  <c r="G2032" i="65"/>
  <c r="F2032" i="65"/>
  <c r="E2032" i="65"/>
  <c r="D2032" i="65"/>
  <c r="C2032" i="65"/>
  <c r="B2032" i="65"/>
  <c r="A2032" i="65"/>
  <c r="N2031" i="65"/>
  <c r="M2031" i="65"/>
  <c r="L2031" i="65"/>
  <c r="K2031" i="65"/>
  <c r="J2031" i="65"/>
  <c r="I2031" i="65"/>
  <c r="H2031" i="65"/>
  <c r="G2031" i="65"/>
  <c r="F2031" i="65"/>
  <c r="E2031" i="65"/>
  <c r="D2031" i="65"/>
  <c r="C2031" i="65"/>
  <c r="B2031" i="65"/>
  <c r="A2031" i="65"/>
  <c r="N2030" i="65"/>
  <c r="M2030" i="65"/>
  <c r="L2030" i="65"/>
  <c r="K2030" i="65"/>
  <c r="J2030" i="65"/>
  <c r="I2030" i="65"/>
  <c r="H2030" i="65"/>
  <c r="G2030" i="65"/>
  <c r="F2030" i="65"/>
  <c r="E2030" i="65"/>
  <c r="D2030" i="65"/>
  <c r="C2030" i="65"/>
  <c r="B2030" i="65"/>
  <c r="A2030" i="65"/>
  <c r="N2029" i="65"/>
  <c r="M2029" i="65"/>
  <c r="L2029" i="65"/>
  <c r="K2029" i="65"/>
  <c r="J2029" i="65"/>
  <c r="I2029" i="65"/>
  <c r="H2029" i="65"/>
  <c r="G2029" i="65"/>
  <c r="F2029" i="65"/>
  <c r="E2029" i="65"/>
  <c r="D2029" i="65"/>
  <c r="C2029" i="65"/>
  <c r="B2029" i="65"/>
  <c r="A2029" i="65"/>
  <c r="N2028" i="65"/>
  <c r="M2028" i="65"/>
  <c r="L2028" i="65"/>
  <c r="K2028" i="65"/>
  <c r="J2028" i="65"/>
  <c r="I2028" i="65"/>
  <c r="H2028" i="65"/>
  <c r="G2028" i="65"/>
  <c r="F2028" i="65"/>
  <c r="E2028" i="65"/>
  <c r="D2028" i="65"/>
  <c r="C2028" i="65"/>
  <c r="B2028" i="65"/>
  <c r="A2028" i="65"/>
  <c r="N2027" i="65"/>
  <c r="M2027" i="65"/>
  <c r="L2027" i="65"/>
  <c r="K2027" i="65"/>
  <c r="J2027" i="65"/>
  <c r="I2027" i="65"/>
  <c r="H2027" i="65"/>
  <c r="G2027" i="65"/>
  <c r="F2027" i="65"/>
  <c r="E2027" i="65"/>
  <c r="D2027" i="65"/>
  <c r="C2027" i="65"/>
  <c r="B2027" i="65"/>
  <c r="A2027" i="65"/>
  <c r="N2026" i="65"/>
  <c r="M2026" i="65"/>
  <c r="L2026" i="65"/>
  <c r="K2026" i="65"/>
  <c r="J2026" i="65"/>
  <c r="I2026" i="65"/>
  <c r="H2026" i="65"/>
  <c r="G2026" i="65"/>
  <c r="F2026" i="65"/>
  <c r="E2026" i="65"/>
  <c r="D2026" i="65"/>
  <c r="C2026" i="65"/>
  <c r="B2026" i="65"/>
  <c r="A2026" i="65"/>
  <c r="N2025" i="65"/>
  <c r="M2025" i="65"/>
  <c r="L2025" i="65"/>
  <c r="K2025" i="65"/>
  <c r="J2025" i="65"/>
  <c r="I2025" i="65"/>
  <c r="H2025" i="65"/>
  <c r="G2025" i="65"/>
  <c r="F2025" i="65"/>
  <c r="E2025" i="65"/>
  <c r="D2025" i="65"/>
  <c r="C2025" i="65"/>
  <c r="B2025" i="65"/>
  <c r="A2025" i="65"/>
  <c r="N2024" i="65"/>
  <c r="M2024" i="65"/>
  <c r="L2024" i="65"/>
  <c r="K2024" i="65"/>
  <c r="J2024" i="65"/>
  <c r="I2024" i="65"/>
  <c r="H2024" i="65"/>
  <c r="G2024" i="65"/>
  <c r="F2024" i="65"/>
  <c r="E2024" i="65"/>
  <c r="D2024" i="65"/>
  <c r="C2024" i="65"/>
  <c r="B2024" i="65"/>
  <c r="A2024" i="65"/>
  <c r="N2023" i="65"/>
  <c r="M2023" i="65"/>
  <c r="L2023" i="65"/>
  <c r="K2023" i="65"/>
  <c r="J2023" i="65"/>
  <c r="I2023" i="65"/>
  <c r="H2023" i="65"/>
  <c r="G2023" i="65"/>
  <c r="F2023" i="65"/>
  <c r="E2023" i="65"/>
  <c r="D2023" i="65"/>
  <c r="C2023" i="65"/>
  <c r="B2023" i="65"/>
  <c r="A2023" i="65"/>
  <c r="N2022" i="65"/>
  <c r="M2022" i="65"/>
  <c r="L2022" i="65"/>
  <c r="K2022" i="65"/>
  <c r="J2022" i="65"/>
  <c r="I2022" i="65"/>
  <c r="H2022" i="65"/>
  <c r="G2022" i="65"/>
  <c r="F2022" i="65"/>
  <c r="E2022" i="65"/>
  <c r="D2022" i="65"/>
  <c r="C2022" i="65"/>
  <c r="B2022" i="65"/>
  <c r="A2022" i="65"/>
  <c r="N2021" i="65"/>
  <c r="M2021" i="65"/>
  <c r="L2021" i="65"/>
  <c r="K2021" i="65"/>
  <c r="J2021" i="65"/>
  <c r="I2021" i="65"/>
  <c r="H2021" i="65"/>
  <c r="G2021" i="65"/>
  <c r="F2021" i="65"/>
  <c r="E2021" i="65"/>
  <c r="D2021" i="65"/>
  <c r="C2021" i="65"/>
  <c r="B2021" i="65"/>
  <c r="A2021" i="65"/>
  <c r="N2020" i="65"/>
  <c r="M2020" i="65"/>
  <c r="L2020" i="65"/>
  <c r="K2020" i="65"/>
  <c r="J2020" i="65"/>
  <c r="I2020" i="65"/>
  <c r="H2020" i="65"/>
  <c r="G2020" i="65"/>
  <c r="F2020" i="65"/>
  <c r="E2020" i="65"/>
  <c r="D2020" i="65"/>
  <c r="C2020" i="65"/>
  <c r="B2020" i="65"/>
  <c r="A2020" i="65"/>
  <c r="N2019" i="65"/>
  <c r="M2019" i="65"/>
  <c r="L2019" i="65"/>
  <c r="K2019" i="65"/>
  <c r="J2019" i="65"/>
  <c r="I2019" i="65"/>
  <c r="H2019" i="65"/>
  <c r="G2019" i="65"/>
  <c r="F2019" i="65"/>
  <c r="E2019" i="65"/>
  <c r="D2019" i="65"/>
  <c r="C2019" i="65"/>
  <c r="B2019" i="65"/>
  <c r="A2019" i="65"/>
  <c r="N2018" i="65"/>
  <c r="M2018" i="65"/>
  <c r="L2018" i="65"/>
  <c r="K2018" i="65"/>
  <c r="J2018" i="65"/>
  <c r="I2018" i="65"/>
  <c r="H2018" i="65"/>
  <c r="G2018" i="65"/>
  <c r="F2018" i="65"/>
  <c r="E2018" i="65"/>
  <c r="D2018" i="65"/>
  <c r="C2018" i="65"/>
  <c r="B2018" i="65"/>
  <c r="A2018" i="65"/>
  <c r="N2017" i="65"/>
  <c r="M2017" i="65"/>
  <c r="L2017" i="65"/>
  <c r="K2017" i="65"/>
  <c r="J2017" i="65"/>
  <c r="I2017" i="65"/>
  <c r="H2017" i="65"/>
  <c r="G2017" i="65"/>
  <c r="F2017" i="65"/>
  <c r="E2017" i="65"/>
  <c r="D2017" i="65"/>
  <c r="C2017" i="65"/>
  <c r="B2017" i="65"/>
  <c r="A2017" i="65"/>
  <c r="N2016" i="65"/>
  <c r="M2016" i="65"/>
  <c r="L2016" i="65"/>
  <c r="K2016" i="65"/>
  <c r="J2016" i="65"/>
  <c r="I2016" i="65"/>
  <c r="H2016" i="65"/>
  <c r="G2016" i="65"/>
  <c r="F2016" i="65"/>
  <c r="E2016" i="65"/>
  <c r="D2016" i="65"/>
  <c r="C2016" i="65"/>
  <c r="B2016" i="65"/>
  <c r="A2016" i="65"/>
  <c r="N2015" i="65"/>
  <c r="M2015" i="65"/>
  <c r="L2015" i="65"/>
  <c r="K2015" i="65"/>
  <c r="J2015" i="65"/>
  <c r="I2015" i="65"/>
  <c r="H2015" i="65"/>
  <c r="G2015" i="65"/>
  <c r="F2015" i="65"/>
  <c r="E2015" i="65"/>
  <c r="D2015" i="65"/>
  <c r="C2015" i="65"/>
  <c r="B2015" i="65"/>
  <c r="A2015" i="65"/>
  <c r="N2014" i="65"/>
  <c r="M2014" i="65"/>
  <c r="L2014" i="65"/>
  <c r="K2014" i="65"/>
  <c r="J2014" i="65"/>
  <c r="I2014" i="65"/>
  <c r="H2014" i="65"/>
  <c r="G2014" i="65"/>
  <c r="F2014" i="65"/>
  <c r="E2014" i="65"/>
  <c r="D2014" i="65"/>
  <c r="C2014" i="65"/>
  <c r="B2014" i="65"/>
  <c r="A2014" i="65"/>
  <c r="N2013" i="65"/>
  <c r="M2013" i="65"/>
  <c r="L2013" i="65"/>
  <c r="K2013" i="65"/>
  <c r="J2013" i="65"/>
  <c r="I2013" i="65"/>
  <c r="H2013" i="65"/>
  <c r="G2013" i="65"/>
  <c r="F2013" i="65"/>
  <c r="E2013" i="65"/>
  <c r="D2013" i="65"/>
  <c r="C2013" i="65"/>
  <c r="B2013" i="65"/>
  <c r="A2013" i="65"/>
  <c r="N2012" i="65"/>
  <c r="M2012" i="65"/>
  <c r="L2012" i="65"/>
  <c r="K2012" i="65"/>
  <c r="J2012" i="65"/>
  <c r="I2012" i="65"/>
  <c r="H2012" i="65"/>
  <c r="G2012" i="65"/>
  <c r="F2012" i="65"/>
  <c r="E2012" i="65"/>
  <c r="D2012" i="65"/>
  <c r="C2012" i="65"/>
  <c r="B2012" i="65"/>
  <c r="A2012" i="65"/>
  <c r="N2011" i="65"/>
  <c r="M2011" i="65"/>
  <c r="L2011" i="65"/>
  <c r="K2011" i="65"/>
  <c r="J2011" i="65"/>
  <c r="I2011" i="65"/>
  <c r="H2011" i="65"/>
  <c r="G2011" i="65"/>
  <c r="F2011" i="65"/>
  <c r="E2011" i="65"/>
  <c r="D2011" i="65"/>
  <c r="C2011" i="65"/>
  <c r="B2011" i="65"/>
  <c r="A2011" i="65"/>
  <c r="N2010" i="65"/>
  <c r="M2010" i="65"/>
  <c r="L2010" i="65"/>
  <c r="K2010" i="65"/>
  <c r="J2010" i="65"/>
  <c r="I2010" i="65"/>
  <c r="H2010" i="65"/>
  <c r="G2010" i="65"/>
  <c r="F2010" i="65"/>
  <c r="E2010" i="65"/>
  <c r="D2010" i="65"/>
  <c r="C2010" i="65"/>
  <c r="B2010" i="65"/>
  <c r="A2010" i="65"/>
  <c r="N2009" i="65"/>
  <c r="M2009" i="65"/>
  <c r="L2009" i="65"/>
  <c r="K2009" i="65"/>
  <c r="J2009" i="65"/>
  <c r="I2009" i="65"/>
  <c r="H2009" i="65"/>
  <c r="G2009" i="65"/>
  <c r="F2009" i="65"/>
  <c r="E2009" i="65"/>
  <c r="D2009" i="65"/>
  <c r="C2009" i="65"/>
  <c r="B2009" i="65"/>
  <c r="A2009" i="65"/>
  <c r="N2008" i="65"/>
  <c r="M2008" i="65"/>
  <c r="L2008" i="65"/>
  <c r="K2008" i="65"/>
  <c r="J2008" i="65"/>
  <c r="I2008" i="65"/>
  <c r="H2008" i="65"/>
  <c r="G2008" i="65"/>
  <c r="F2008" i="65"/>
  <c r="E2008" i="65"/>
  <c r="D2008" i="65"/>
  <c r="C2008" i="65"/>
  <c r="B2008" i="65"/>
  <c r="A2008" i="65"/>
  <c r="N2007" i="65"/>
  <c r="M2007" i="65"/>
  <c r="L2007" i="65"/>
  <c r="K2007" i="65"/>
  <c r="J2007" i="65"/>
  <c r="I2007" i="65"/>
  <c r="H2007" i="65"/>
  <c r="G2007" i="65"/>
  <c r="F2007" i="65"/>
  <c r="E2007" i="65"/>
  <c r="D2007" i="65"/>
  <c r="C2007" i="65"/>
  <c r="B2007" i="65"/>
  <c r="A2007" i="65"/>
  <c r="N2006" i="65"/>
  <c r="M2006" i="65"/>
  <c r="L2006" i="65"/>
  <c r="K2006" i="65"/>
  <c r="J2006" i="65"/>
  <c r="I2006" i="65"/>
  <c r="H2006" i="65"/>
  <c r="G2006" i="65"/>
  <c r="F2006" i="65"/>
  <c r="E2006" i="65"/>
  <c r="D2006" i="65"/>
  <c r="C2006" i="65"/>
  <c r="B2006" i="65"/>
  <c r="A2006" i="65"/>
  <c r="N2005" i="65"/>
  <c r="M2005" i="65"/>
  <c r="L2005" i="65"/>
  <c r="K2005" i="65"/>
  <c r="J2005" i="65"/>
  <c r="I2005" i="65"/>
  <c r="H2005" i="65"/>
  <c r="G2005" i="65"/>
  <c r="F2005" i="65"/>
  <c r="E2005" i="65"/>
  <c r="D2005" i="65"/>
  <c r="C2005" i="65"/>
  <c r="B2005" i="65"/>
  <c r="A2005" i="65"/>
  <c r="N2004" i="65"/>
  <c r="M2004" i="65"/>
  <c r="L2004" i="65"/>
  <c r="K2004" i="65"/>
  <c r="J2004" i="65"/>
  <c r="I2004" i="65"/>
  <c r="H2004" i="65"/>
  <c r="G2004" i="65"/>
  <c r="F2004" i="65"/>
  <c r="E2004" i="65"/>
  <c r="D2004" i="65"/>
  <c r="C2004" i="65"/>
  <c r="B2004" i="65"/>
  <c r="A2004" i="65"/>
  <c r="N2003" i="65"/>
  <c r="M2003" i="65"/>
  <c r="L2003" i="65"/>
  <c r="K2003" i="65"/>
  <c r="J2003" i="65"/>
  <c r="I2003" i="65"/>
  <c r="H2003" i="65"/>
  <c r="G2003" i="65"/>
  <c r="F2003" i="65"/>
  <c r="E2003" i="65"/>
  <c r="D2003" i="65"/>
  <c r="C2003" i="65"/>
  <c r="B2003" i="65"/>
  <c r="A2003" i="65"/>
  <c r="N2002" i="65"/>
  <c r="M2002" i="65"/>
  <c r="L2002" i="65"/>
  <c r="K2002" i="65"/>
  <c r="J2002" i="65"/>
  <c r="I2002" i="65"/>
  <c r="H2002" i="65"/>
  <c r="G2002" i="65"/>
  <c r="F2002" i="65"/>
  <c r="E2002" i="65"/>
  <c r="D2002" i="65"/>
  <c r="C2002" i="65"/>
  <c r="B2002" i="65"/>
  <c r="A2002" i="65"/>
  <c r="N2001" i="65"/>
  <c r="M2001" i="65"/>
  <c r="L2001" i="65"/>
  <c r="K2001" i="65"/>
  <c r="J2001" i="65"/>
  <c r="I2001" i="65"/>
  <c r="H2001" i="65"/>
  <c r="G2001" i="65"/>
  <c r="F2001" i="65"/>
  <c r="E2001" i="65"/>
  <c r="D2001" i="65"/>
  <c r="C2001" i="65"/>
  <c r="B2001" i="65"/>
  <c r="A2001" i="65"/>
  <c r="N2000" i="65"/>
  <c r="M2000" i="65"/>
  <c r="L2000" i="65"/>
  <c r="K2000" i="65"/>
  <c r="J2000" i="65"/>
  <c r="I2000" i="65"/>
  <c r="H2000" i="65"/>
  <c r="G2000" i="65"/>
  <c r="F2000" i="65"/>
  <c r="E2000" i="65"/>
  <c r="D2000" i="65"/>
  <c r="C2000" i="65"/>
  <c r="B2000" i="65"/>
  <c r="A2000" i="65"/>
  <c r="N1999" i="65"/>
  <c r="M1999" i="65"/>
  <c r="L1999" i="65"/>
  <c r="K1999" i="65"/>
  <c r="J1999" i="65"/>
  <c r="I1999" i="65"/>
  <c r="H1999" i="65"/>
  <c r="G1999" i="65"/>
  <c r="F1999" i="65"/>
  <c r="E1999" i="65"/>
  <c r="D1999" i="65"/>
  <c r="C1999" i="65"/>
  <c r="B1999" i="65"/>
  <c r="A1999" i="65"/>
  <c r="N1998" i="65"/>
  <c r="M1998" i="65"/>
  <c r="L1998" i="65"/>
  <c r="K1998" i="65"/>
  <c r="J1998" i="65"/>
  <c r="I1998" i="65"/>
  <c r="H1998" i="65"/>
  <c r="G1998" i="65"/>
  <c r="F1998" i="65"/>
  <c r="E1998" i="65"/>
  <c r="D1998" i="65"/>
  <c r="C1998" i="65"/>
  <c r="B1998" i="65"/>
  <c r="A1998" i="65"/>
  <c r="N1997" i="65"/>
  <c r="M1997" i="65"/>
  <c r="L1997" i="65"/>
  <c r="K1997" i="65"/>
  <c r="J1997" i="65"/>
  <c r="I1997" i="65"/>
  <c r="H1997" i="65"/>
  <c r="G1997" i="65"/>
  <c r="F1997" i="65"/>
  <c r="E1997" i="65"/>
  <c r="D1997" i="65"/>
  <c r="C1997" i="65"/>
  <c r="B1997" i="65"/>
  <c r="A1997" i="65"/>
  <c r="N1996" i="65"/>
  <c r="M1996" i="65"/>
  <c r="L1996" i="65"/>
  <c r="K1996" i="65"/>
  <c r="J1996" i="65"/>
  <c r="I1996" i="65"/>
  <c r="H1996" i="65"/>
  <c r="G1996" i="65"/>
  <c r="F1996" i="65"/>
  <c r="E1996" i="65"/>
  <c r="D1996" i="65"/>
  <c r="C1996" i="65"/>
  <c r="B1996" i="65"/>
  <c r="A1996" i="65"/>
  <c r="N1995" i="65"/>
  <c r="M1995" i="65"/>
  <c r="L1995" i="65"/>
  <c r="K1995" i="65"/>
  <c r="J1995" i="65"/>
  <c r="I1995" i="65"/>
  <c r="H1995" i="65"/>
  <c r="G1995" i="65"/>
  <c r="F1995" i="65"/>
  <c r="E1995" i="65"/>
  <c r="D1995" i="65"/>
  <c r="C1995" i="65"/>
  <c r="B1995" i="65"/>
  <c r="A1995" i="65"/>
  <c r="N1994" i="65"/>
  <c r="M1994" i="65"/>
  <c r="L1994" i="65"/>
  <c r="K1994" i="65"/>
  <c r="J1994" i="65"/>
  <c r="I1994" i="65"/>
  <c r="H1994" i="65"/>
  <c r="G1994" i="65"/>
  <c r="F1994" i="65"/>
  <c r="E1994" i="65"/>
  <c r="D1994" i="65"/>
  <c r="C1994" i="65"/>
  <c r="B1994" i="65"/>
  <c r="A1994" i="65"/>
  <c r="N1993" i="65"/>
  <c r="M1993" i="65"/>
  <c r="L1993" i="65"/>
  <c r="K1993" i="65"/>
  <c r="J1993" i="65"/>
  <c r="I1993" i="65"/>
  <c r="H1993" i="65"/>
  <c r="G1993" i="65"/>
  <c r="F1993" i="65"/>
  <c r="E1993" i="65"/>
  <c r="D1993" i="65"/>
  <c r="C1993" i="65"/>
  <c r="B1993" i="65"/>
  <c r="A1993" i="65"/>
  <c r="N1992" i="65"/>
  <c r="M1992" i="65"/>
  <c r="L1992" i="65"/>
  <c r="K1992" i="65"/>
  <c r="J1992" i="65"/>
  <c r="I1992" i="65"/>
  <c r="H1992" i="65"/>
  <c r="G1992" i="65"/>
  <c r="F1992" i="65"/>
  <c r="E1992" i="65"/>
  <c r="D1992" i="65"/>
  <c r="C1992" i="65"/>
  <c r="B1992" i="65"/>
  <c r="A1992" i="65"/>
  <c r="N1991" i="65"/>
  <c r="M1991" i="65"/>
  <c r="L1991" i="65"/>
  <c r="K1991" i="65"/>
  <c r="J1991" i="65"/>
  <c r="I1991" i="65"/>
  <c r="H1991" i="65"/>
  <c r="G1991" i="65"/>
  <c r="F1991" i="65"/>
  <c r="E1991" i="65"/>
  <c r="D1991" i="65"/>
  <c r="C1991" i="65"/>
  <c r="B1991" i="65"/>
  <c r="A1991" i="65"/>
  <c r="N1990" i="65"/>
  <c r="M1990" i="65"/>
  <c r="L1990" i="65"/>
  <c r="K1990" i="65"/>
  <c r="J1990" i="65"/>
  <c r="I1990" i="65"/>
  <c r="H1990" i="65"/>
  <c r="G1990" i="65"/>
  <c r="F1990" i="65"/>
  <c r="E1990" i="65"/>
  <c r="D1990" i="65"/>
  <c r="C1990" i="65"/>
  <c r="B1990" i="65"/>
  <c r="A1990" i="65"/>
  <c r="N1989" i="65"/>
  <c r="M1989" i="65"/>
  <c r="L1989" i="65"/>
  <c r="K1989" i="65"/>
  <c r="J1989" i="65"/>
  <c r="I1989" i="65"/>
  <c r="H1989" i="65"/>
  <c r="G1989" i="65"/>
  <c r="F1989" i="65"/>
  <c r="E1989" i="65"/>
  <c r="D1989" i="65"/>
  <c r="C1989" i="65"/>
  <c r="B1989" i="65"/>
  <c r="A1989" i="65"/>
  <c r="N1988" i="65"/>
  <c r="M1988" i="65"/>
  <c r="L1988" i="65"/>
  <c r="K1988" i="65"/>
  <c r="J1988" i="65"/>
  <c r="I1988" i="65"/>
  <c r="H1988" i="65"/>
  <c r="G1988" i="65"/>
  <c r="F1988" i="65"/>
  <c r="E1988" i="65"/>
  <c r="D1988" i="65"/>
  <c r="C1988" i="65"/>
  <c r="B1988" i="65"/>
  <c r="A1988" i="65"/>
  <c r="N1987" i="65"/>
  <c r="M1987" i="65"/>
  <c r="L1987" i="65"/>
  <c r="K1987" i="65"/>
  <c r="J1987" i="65"/>
  <c r="I1987" i="65"/>
  <c r="H1987" i="65"/>
  <c r="G1987" i="65"/>
  <c r="F1987" i="65"/>
  <c r="E1987" i="65"/>
  <c r="D1987" i="65"/>
  <c r="C1987" i="65"/>
  <c r="B1987" i="65"/>
  <c r="A1987" i="65"/>
  <c r="N1986" i="65"/>
  <c r="M1986" i="65"/>
  <c r="L1986" i="65"/>
  <c r="K1986" i="65"/>
  <c r="J1986" i="65"/>
  <c r="I1986" i="65"/>
  <c r="H1986" i="65"/>
  <c r="G1986" i="65"/>
  <c r="F1986" i="65"/>
  <c r="E1986" i="65"/>
  <c r="D1986" i="65"/>
  <c r="C1986" i="65"/>
  <c r="B1986" i="65"/>
  <c r="A1986" i="65"/>
  <c r="N1985" i="65"/>
  <c r="M1985" i="65"/>
  <c r="L1985" i="65"/>
  <c r="K1985" i="65"/>
  <c r="J1985" i="65"/>
  <c r="I1985" i="65"/>
  <c r="H1985" i="65"/>
  <c r="G1985" i="65"/>
  <c r="F1985" i="65"/>
  <c r="E1985" i="65"/>
  <c r="D1985" i="65"/>
  <c r="C1985" i="65"/>
  <c r="B1985" i="65"/>
  <c r="A1985" i="65"/>
  <c r="N1984" i="65"/>
  <c r="M1984" i="65"/>
  <c r="L1984" i="65"/>
  <c r="K1984" i="65"/>
  <c r="J1984" i="65"/>
  <c r="I1984" i="65"/>
  <c r="H1984" i="65"/>
  <c r="G1984" i="65"/>
  <c r="F1984" i="65"/>
  <c r="E1984" i="65"/>
  <c r="D1984" i="65"/>
  <c r="C1984" i="65"/>
  <c r="B1984" i="65"/>
  <c r="A1984" i="65"/>
  <c r="N1983" i="65"/>
  <c r="M1983" i="65"/>
  <c r="L1983" i="65"/>
  <c r="K1983" i="65"/>
  <c r="J1983" i="65"/>
  <c r="I1983" i="65"/>
  <c r="H1983" i="65"/>
  <c r="G1983" i="65"/>
  <c r="F1983" i="65"/>
  <c r="E1983" i="65"/>
  <c r="D1983" i="65"/>
  <c r="C1983" i="65"/>
  <c r="B1983" i="65"/>
  <c r="A1983" i="65"/>
  <c r="N1982" i="65"/>
  <c r="M1982" i="65"/>
  <c r="L1982" i="65"/>
  <c r="K1982" i="65"/>
  <c r="J1982" i="65"/>
  <c r="I1982" i="65"/>
  <c r="H1982" i="65"/>
  <c r="G1982" i="65"/>
  <c r="F1982" i="65"/>
  <c r="E1982" i="65"/>
  <c r="D1982" i="65"/>
  <c r="C1982" i="65"/>
  <c r="B1982" i="65"/>
  <c r="A1982" i="65"/>
  <c r="N1981" i="65"/>
  <c r="M1981" i="65"/>
  <c r="L1981" i="65"/>
  <c r="K1981" i="65"/>
  <c r="J1981" i="65"/>
  <c r="I1981" i="65"/>
  <c r="H1981" i="65"/>
  <c r="G1981" i="65"/>
  <c r="F1981" i="65"/>
  <c r="E1981" i="65"/>
  <c r="D1981" i="65"/>
  <c r="C1981" i="65"/>
  <c r="B1981" i="65"/>
  <c r="A1981" i="65"/>
  <c r="N1980" i="65"/>
  <c r="M1980" i="65"/>
  <c r="L1980" i="65"/>
  <c r="K1980" i="65"/>
  <c r="J1980" i="65"/>
  <c r="I1980" i="65"/>
  <c r="H1980" i="65"/>
  <c r="G1980" i="65"/>
  <c r="F1980" i="65"/>
  <c r="E1980" i="65"/>
  <c r="D1980" i="65"/>
  <c r="C1980" i="65"/>
  <c r="B1980" i="65"/>
  <c r="A1980" i="65"/>
  <c r="N1979" i="65"/>
  <c r="M1979" i="65"/>
  <c r="L1979" i="65"/>
  <c r="K1979" i="65"/>
  <c r="J1979" i="65"/>
  <c r="I1979" i="65"/>
  <c r="H1979" i="65"/>
  <c r="G1979" i="65"/>
  <c r="F1979" i="65"/>
  <c r="E1979" i="65"/>
  <c r="D1979" i="65"/>
  <c r="C1979" i="65"/>
  <c r="B1979" i="65"/>
  <c r="A1979" i="65"/>
  <c r="N1978" i="65"/>
  <c r="M1978" i="65"/>
  <c r="L1978" i="65"/>
  <c r="K1978" i="65"/>
  <c r="J1978" i="65"/>
  <c r="I1978" i="65"/>
  <c r="H1978" i="65"/>
  <c r="G1978" i="65"/>
  <c r="F1978" i="65"/>
  <c r="E1978" i="65"/>
  <c r="D1978" i="65"/>
  <c r="C1978" i="65"/>
  <c r="B1978" i="65"/>
  <c r="A1978" i="65"/>
  <c r="N1977" i="65"/>
  <c r="M1977" i="65"/>
  <c r="L1977" i="65"/>
  <c r="K1977" i="65"/>
  <c r="J1977" i="65"/>
  <c r="I1977" i="65"/>
  <c r="H1977" i="65"/>
  <c r="G1977" i="65"/>
  <c r="F1977" i="65"/>
  <c r="E1977" i="65"/>
  <c r="D1977" i="65"/>
  <c r="C1977" i="65"/>
  <c r="B1977" i="65"/>
  <c r="A1977" i="65"/>
  <c r="N1976" i="65"/>
  <c r="M1976" i="65"/>
  <c r="L1976" i="65"/>
  <c r="K1976" i="65"/>
  <c r="J1976" i="65"/>
  <c r="I1976" i="65"/>
  <c r="H1976" i="65"/>
  <c r="G1976" i="65"/>
  <c r="F1976" i="65"/>
  <c r="E1976" i="65"/>
  <c r="D1976" i="65"/>
  <c r="C1976" i="65"/>
  <c r="B1976" i="65"/>
  <c r="A1976" i="65"/>
  <c r="N1975" i="65"/>
  <c r="M1975" i="65"/>
  <c r="L1975" i="65"/>
  <c r="K1975" i="65"/>
  <c r="J1975" i="65"/>
  <c r="I1975" i="65"/>
  <c r="H1975" i="65"/>
  <c r="G1975" i="65"/>
  <c r="F1975" i="65"/>
  <c r="E1975" i="65"/>
  <c r="D1975" i="65"/>
  <c r="C1975" i="65"/>
  <c r="B1975" i="65"/>
  <c r="A1975" i="65"/>
  <c r="N1974" i="65"/>
  <c r="M1974" i="65"/>
  <c r="L1974" i="65"/>
  <c r="K1974" i="65"/>
  <c r="J1974" i="65"/>
  <c r="I1974" i="65"/>
  <c r="H1974" i="65"/>
  <c r="G1974" i="65"/>
  <c r="F1974" i="65"/>
  <c r="E1974" i="65"/>
  <c r="D1974" i="65"/>
  <c r="C1974" i="65"/>
  <c r="B1974" i="65"/>
  <c r="A1974" i="65"/>
  <c r="N1973" i="65"/>
  <c r="M1973" i="65"/>
  <c r="L1973" i="65"/>
  <c r="K1973" i="65"/>
  <c r="J1973" i="65"/>
  <c r="I1973" i="65"/>
  <c r="H1973" i="65"/>
  <c r="G1973" i="65"/>
  <c r="F1973" i="65"/>
  <c r="E1973" i="65"/>
  <c r="D1973" i="65"/>
  <c r="C1973" i="65"/>
  <c r="B1973" i="65"/>
  <c r="A1973" i="65"/>
  <c r="N1972" i="65"/>
  <c r="M1972" i="65"/>
  <c r="L1972" i="65"/>
  <c r="K1972" i="65"/>
  <c r="J1972" i="65"/>
  <c r="I1972" i="65"/>
  <c r="H1972" i="65"/>
  <c r="G1972" i="65"/>
  <c r="F1972" i="65"/>
  <c r="E1972" i="65"/>
  <c r="D1972" i="65"/>
  <c r="C1972" i="65"/>
  <c r="B1972" i="65"/>
  <c r="A1972" i="65"/>
  <c r="N1971" i="65"/>
  <c r="M1971" i="65"/>
  <c r="L1971" i="65"/>
  <c r="K1971" i="65"/>
  <c r="J1971" i="65"/>
  <c r="I1971" i="65"/>
  <c r="H1971" i="65"/>
  <c r="G1971" i="65"/>
  <c r="F1971" i="65"/>
  <c r="E1971" i="65"/>
  <c r="D1971" i="65"/>
  <c r="C1971" i="65"/>
  <c r="B1971" i="65"/>
  <c r="A1971" i="65"/>
  <c r="N1970" i="65"/>
  <c r="M1970" i="65"/>
  <c r="L1970" i="65"/>
  <c r="K1970" i="65"/>
  <c r="J1970" i="65"/>
  <c r="I1970" i="65"/>
  <c r="H1970" i="65"/>
  <c r="G1970" i="65"/>
  <c r="F1970" i="65"/>
  <c r="E1970" i="65"/>
  <c r="D1970" i="65"/>
  <c r="C1970" i="65"/>
  <c r="B1970" i="65"/>
  <c r="A1970" i="65"/>
  <c r="N1969" i="65"/>
  <c r="M1969" i="65"/>
  <c r="L1969" i="65"/>
  <c r="K1969" i="65"/>
  <c r="J1969" i="65"/>
  <c r="I1969" i="65"/>
  <c r="H1969" i="65"/>
  <c r="G1969" i="65"/>
  <c r="F1969" i="65"/>
  <c r="E1969" i="65"/>
  <c r="D1969" i="65"/>
  <c r="C1969" i="65"/>
  <c r="B1969" i="65"/>
  <c r="A1969" i="65"/>
  <c r="N1968" i="65"/>
  <c r="M1968" i="65"/>
  <c r="L1968" i="65"/>
  <c r="K1968" i="65"/>
  <c r="J1968" i="65"/>
  <c r="I1968" i="65"/>
  <c r="H1968" i="65"/>
  <c r="G1968" i="65"/>
  <c r="F1968" i="65"/>
  <c r="E1968" i="65"/>
  <c r="D1968" i="65"/>
  <c r="C1968" i="65"/>
  <c r="B1968" i="65"/>
  <c r="A1968" i="65"/>
  <c r="N1967" i="65"/>
  <c r="M1967" i="65"/>
  <c r="L1967" i="65"/>
  <c r="K1967" i="65"/>
  <c r="J1967" i="65"/>
  <c r="I1967" i="65"/>
  <c r="H1967" i="65"/>
  <c r="G1967" i="65"/>
  <c r="F1967" i="65"/>
  <c r="E1967" i="65"/>
  <c r="D1967" i="65"/>
  <c r="C1967" i="65"/>
  <c r="B1967" i="65"/>
  <c r="A1967" i="65"/>
  <c r="N1966" i="65"/>
  <c r="M1966" i="65"/>
  <c r="L1966" i="65"/>
  <c r="K1966" i="65"/>
  <c r="J1966" i="65"/>
  <c r="I1966" i="65"/>
  <c r="H1966" i="65"/>
  <c r="G1966" i="65"/>
  <c r="F1966" i="65"/>
  <c r="E1966" i="65"/>
  <c r="D1966" i="65"/>
  <c r="C1966" i="65"/>
  <c r="B1966" i="65"/>
  <c r="A1966" i="65"/>
  <c r="N1965" i="65"/>
  <c r="M1965" i="65"/>
  <c r="L1965" i="65"/>
  <c r="K1965" i="65"/>
  <c r="J1965" i="65"/>
  <c r="I1965" i="65"/>
  <c r="H1965" i="65"/>
  <c r="G1965" i="65"/>
  <c r="F1965" i="65"/>
  <c r="E1965" i="65"/>
  <c r="D1965" i="65"/>
  <c r="C1965" i="65"/>
  <c r="B1965" i="65"/>
  <c r="A1965" i="65"/>
  <c r="N1964" i="65"/>
  <c r="M1964" i="65"/>
  <c r="L1964" i="65"/>
  <c r="K1964" i="65"/>
  <c r="J1964" i="65"/>
  <c r="I1964" i="65"/>
  <c r="H1964" i="65"/>
  <c r="G1964" i="65"/>
  <c r="F1964" i="65"/>
  <c r="E1964" i="65"/>
  <c r="D1964" i="65"/>
  <c r="C1964" i="65"/>
  <c r="B1964" i="65"/>
  <c r="A1964" i="65"/>
  <c r="N1963" i="65"/>
  <c r="M1963" i="65"/>
  <c r="L1963" i="65"/>
  <c r="K1963" i="65"/>
  <c r="J1963" i="65"/>
  <c r="I1963" i="65"/>
  <c r="H1963" i="65"/>
  <c r="G1963" i="65"/>
  <c r="F1963" i="65"/>
  <c r="E1963" i="65"/>
  <c r="D1963" i="65"/>
  <c r="C1963" i="65"/>
  <c r="B1963" i="65"/>
  <c r="A1963" i="65"/>
  <c r="N1962" i="65"/>
  <c r="M1962" i="65"/>
  <c r="L1962" i="65"/>
  <c r="K1962" i="65"/>
  <c r="J1962" i="65"/>
  <c r="I1962" i="65"/>
  <c r="H1962" i="65"/>
  <c r="G1962" i="65"/>
  <c r="F1962" i="65"/>
  <c r="E1962" i="65"/>
  <c r="D1962" i="65"/>
  <c r="C1962" i="65"/>
  <c r="B1962" i="65"/>
  <c r="A1962" i="65"/>
  <c r="N1961" i="65"/>
  <c r="M1961" i="65"/>
  <c r="L1961" i="65"/>
  <c r="K1961" i="65"/>
  <c r="J1961" i="65"/>
  <c r="I1961" i="65"/>
  <c r="H1961" i="65"/>
  <c r="G1961" i="65"/>
  <c r="F1961" i="65"/>
  <c r="E1961" i="65"/>
  <c r="D1961" i="65"/>
  <c r="C1961" i="65"/>
  <c r="B1961" i="65"/>
  <c r="A1961" i="65"/>
  <c r="N1960" i="65"/>
  <c r="M1960" i="65"/>
  <c r="L1960" i="65"/>
  <c r="K1960" i="65"/>
  <c r="J1960" i="65"/>
  <c r="I1960" i="65"/>
  <c r="H1960" i="65"/>
  <c r="G1960" i="65"/>
  <c r="F1960" i="65"/>
  <c r="E1960" i="65"/>
  <c r="D1960" i="65"/>
  <c r="C1960" i="65"/>
  <c r="B1960" i="65"/>
  <c r="A1960" i="65"/>
  <c r="N1959" i="65"/>
  <c r="M1959" i="65"/>
  <c r="L1959" i="65"/>
  <c r="K1959" i="65"/>
  <c r="J1959" i="65"/>
  <c r="I1959" i="65"/>
  <c r="H1959" i="65"/>
  <c r="G1959" i="65"/>
  <c r="F1959" i="65"/>
  <c r="E1959" i="65"/>
  <c r="D1959" i="65"/>
  <c r="C1959" i="65"/>
  <c r="B1959" i="65"/>
  <c r="A1959" i="65"/>
  <c r="N1958" i="65"/>
  <c r="M1958" i="65"/>
  <c r="L1958" i="65"/>
  <c r="K1958" i="65"/>
  <c r="J1958" i="65"/>
  <c r="I1958" i="65"/>
  <c r="H1958" i="65"/>
  <c r="G1958" i="65"/>
  <c r="F1958" i="65"/>
  <c r="E1958" i="65"/>
  <c r="D1958" i="65"/>
  <c r="C1958" i="65"/>
  <c r="B1958" i="65"/>
  <c r="A1958" i="65"/>
  <c r="N1957" i="65"/>
  <c r="M1957" i="65"/>
  <c r="L1957" i="65"/>
  <c r="K1957" i="65"/>
  <c r="J1957" i="65"/>
  <c r="I1957" i="65"/>
  <c r="H1957" i="65"/>
  <c r="G1957" i="65"/>
  <c r="F1957" i="65"/>
  <c r="E1957" i="65"/>
  <c r="D1957" i="65"/>
  <c r="C1957" i="65"/>
  <c r="B1957" i="65"/>
  <c r="A1957" i="65"/>
  <c r="N1956" i="65"/>
  <c r="M1956" i="65"/>
  <c r="L1956" i="65"/>
  <c r="K1956" i="65"/>
  <c r="J1956" i="65"/>
  <c r="I1956" i="65"/>
  <c r="H1956" i="65"/>
  <c r="G1956" i="65"/>
  <c r="F1956" i="65"/>
  <c r="E1956" i="65"/>
  <c r="D1956" i="65"/>
  <c r="C1956" i="65"/>
  <c r="B1956" i="65"/>
  <c r="A1956" i="65"/>
  <c r="N1955" i="65"/>
  <c r="M1955" i="65"/>
  <c r="L1955" i="65"/>
  <c r="K1955" i="65"/>
  <c r="J1955" i="65"/>
  <c r="I1955" i="65"/>
  <c r="H1955" i="65"/>
  <c r="G1955" i="65"/>
  <c r="F1955" i="65"/>
  <c r="E1955" i="65"/>
  <c r="D1955" i="65"/>
  <c r="C1955" i="65"/>
  <c r="B1955" i="65"/>
  <c r="A1955" i="65"/>
  <c r="N1954" i="65"/>
  <c r="M1954" i="65"/>
  <c r="L1954" i="65"/>
  <c r="K1954" i="65"/>
  <c r="J1954" i="65"/>
  <c r="I1954" i="65"/>
  <c r="H1954" i="65"/>
  <c r="G1954" i="65"/>
  <c r="F1954" i="65"/>
  <c r="E1954" i="65"/>
  <c r="D1954" i="65"/>
  <c r="C1954" i="65"/>
  <c r="B1954" i="65"/>
  <c r="A1954" i="65"/>
  <c r="N1953" i="65"/>
  <c r="M1953" i="65"/>
  <c r="L1953" i="65"/>
  <c r="K1953" i="65"/>
  <c r="J1953" i="65"/>
  <c r="I1953" i="65"/>
  <c r="H1953" i="65"/>
  <c r="G1953" i="65"/>
  <c r="F1953" i="65"/>
  <c r="E1953" i="65"/>
  <c r="D1953" i="65"/>
  <c r="C1953" i="65"/>
  <c r="B1953" i="65"/>
  <c r="A1953" i="65"/>
  <c r="N1952" i="65"/>
  <c r="M1952" i="65"/>
  <c r="L1952" i="65"/>
  <c r="K1952" i="65"/>
  <c r="J1952" i="65"/>
  <c r="I1952" i="65"/>
  <c r="H1952" i="65"/>
  <c r="G1952" i="65"/>
  <c r="F1952" i="65"/>
  <c r="E1952" i="65"/>
  <c r="D1952" i="65"/>
  <c r="C1952" i="65"/>
  <c r="B1952" i="65"/>
  <c r="A1952" i="65"/>
  <c r="N1951" i="65"/>
  <c r="M1951" i="65"/>
  <c r="L1951" i="65"/>
  <c r="K1951" i="65"/>
  <c r="J1951" i="65"/>
  <c r="I1951" i="65"/>
  <c r="H1951" i="65"/>
  <c r="G1951" i="65"/>
  <c r="F1951" i="65"/>
  <c r="E1951" i="65"/>
  <c r="D1951" i="65"/>
  <c r="C1951" i="65"/>
  <c r="B1951" i="65"/>
  <c r="A1951" i="65"/>
  <c r="N1950" i="65"/>
  <c r="M1950" i="65"/>
  <c r="L1950" i="65"/>
  <c r="K1950" i="65"/>
  <c r="J1950" i="65"/>
  <c r="I1950" i="65"/>
  <c r="H1950" i="65"/>
  <c r="G1950" i="65"/>
  <c r="F1950" i="65"/>
  <c r="E1950" i="65"/>
  <c r="D1950" i="65"/>
  <c r="C1950" i="65"/>
  <c r="B1950" i="65"/>
  <c r="A1950" i="65"/>
  <c r="N1949" i="65"/>
  <c r="M1949" i="65"/>
  <c r="L1949" i="65"/>
  <c r="K1949" i="65"/>
  <c r="J1949" i="65"/>
  <c r="I1949" i="65"/>
  <c r="H1949" i="65"/>
  <c r="G1949" i="65"/>
  <c r="F1949" i="65"/>
  <c r="E1949" i="65"/>
  <c r="D1949" i="65"/>
  <c r="C1949" i="65"/>
  <c r="B1949" i="65"/>
  <c r="A1949" i="65"/>
  <c r="N1948" i="65"/>
  <c r="M1948" i="65"/>
  <c r="L1948" i="65"/>
  <c r="K1948" i="65"/>
  <c r="J1948" i="65"/>
  <c r="I1948" i="65"/>
  <c r="H1948" i="65"/>
  <c r="G1948" i="65"/>
  <c r="F1948" i="65"/>
  <c r="E1948" i="65"/>
  <c r="D1948" i="65"/>
  <c r="C1948" i="65"/>
  <c r="B1948" i="65"/>
  <c r="A1948" i="65"/>
  <c r="N1947" i="65"/>
  <c r="M1947" i="65"/>
  <c r="L1947" i="65"/>
  <c r="K1947" i="65"/>
  <c r="J1947" i="65"/>
  <c r="I1947" i="65"/>
  <c r="H1947" i="65"/>
  <c r="G1947" i="65"/>
  <c r="F1947" i="65"/>
  <c r="E1947" i="65"/>
  <c r="D1947" i="65"/>
  <c r="C1947" i="65"/>
  <c r="B1947" i="65"/>
  <c r="A1947" i="65"/>
  <c r="N1946" i="65"/>
  <c r="M1946" i="65"/>
  <c r="L1946" i="65"/>
  <c r="K1946" i="65"/>
  <c r="J1946" i="65"/>
  <c r="I1946" i="65"/>
  <c r="H1946" i="65"/>
  <c r="G1946" i="65"/>
  <c r="F1946" i="65"/>
  <c r="E1946" i="65"/>
  <c r="D1946" i="65"/>
  <c r="C1946" i="65"/>
  <c r="B1946" i="65"/>
  <c r="A1946" i="65"/>
  <c r="N1945" i="65"/>
  <c r="M1945" i="65"/>
  <c r="L1945" i="65"/>
  <c r="K1945" i="65"/>
  <c r="J1945" i="65"/>
  <c r="I1945" i="65"/>
  <c r="H1945" i="65"/>
  <c r="G1945" i="65"/>
  <c r="F1945" i="65"/>
  <c r="E1945" i="65"/>
  <c r="D1945" i="65"/>
  <c r="C1945" i="65"/>
  <c r="B1945" i="65"/>
  <c r="A1945" i="65"/>
  <c r="N1944" i="65"/>
  <c r="M1944" i="65"/>
  <c r="L1944" i="65"/>
  <c r="K1944" i="65"/>
  <c r="J1944" i="65"/>
  <c r="I1944" i="65"/>
  <c r="H1944" i="65"/>
  <c r="G1944" i="65"/>
  <c r="F1944" i="65"/>
  <c r="E1944" i="65"/>
  <c r="D1944" i="65"/>
  <c r="C1944" i="65"/>
  <c r="B1944" i="65"/>
  <c r="A1944" i="65"/>
  <c r="N1943" i="65"/>
  <c r="M1943" i="65"/>
  <c r="L1943" i="65"/>
  <c r="K1943" i="65"/>
  <c r="J1943" i="65"/>
  <c r="I1943" i="65"/>
  <c r="H1943" i="65"/>
  <c r="G1943" i="65"/>
  <c r="F1943" i="65"/>
  <c r="E1943" i="65"/>
  <c r="D1943" i="65"/>
  <c r="C1943" i="65"/>
  <c r="B1943" i="65"/>
  <c r="A1943" i="65"/>
  <c r="N1942" i="65"/>
  <c r="M1942" i="65"/>
  <c r="L1942" i="65"/>
  <c r="K1942" i="65"/>
  <c r="J1942" i="65"/>
  <c r="I1942" i="65"/>
  <c r="H1942" i="65"/>
  <c r="G1942" i="65"/>
  <c r="F1942" i="65"/>
  <c r="E1942" i="65"/>
  <c r="D1942" i="65"/>
  <c r="C1942" i="65"/>
  <c r="B1942" i="65"/>
  <c r="A1942" i="65"/>
  <c r="N1941" i="65"/>
  <c r="M1941" i="65"/>
  <c r="L1941" i="65"/>
  <c r="K1941" i="65"/>
  <c r="J1941" i="65"/>
  <c r="I1941" i="65"/>
  <c r="H1941" i="65"/>
  <c r="G1941" i="65"/>
  <c r="F1941" i="65"/>
  <c r="E1941" i="65"/>
  <c r="D1941" i="65"/>
  <c r="C1941" i="65"/>
  <c r="B1941" i="65"/>
  <c r="A1941" i="65"/>
  <c r="N1940" i="65"/>
  <c r="M1940" i="65"/>
  <c r="L1940" i="65"/>
  <c r="K1940" i="65"/>
  <c r="J1940" i="65"/>
  <c r="I1940" i="65"/>
  <c r="H1940" i="65"/>
  <c r="G1940" i="65"/>
  <c r="F1940" i="65"/>
  <c r="E1940" i="65"/>
  <c r="D1940" i="65"/>
  <c r="C1940" i="65"/>
  <c r="B1940" i="65"/>
  <c r="A1940" i="65"/>
  <c r="N1939" i="65"/>
  <c r="M1939" i="65"/>
  <c r="L1939" i="65"/>
  <c r="K1939" i="65"/>
  <c r="J1939" i="65"/>
  <c r="I1939" i="65"/>
  <c r="H1939" i="65"/>
  <c r="G1939" i="65"/>
  <c r="F1939" i="65"/>
  <c r="E1939" i="65"/>
  <c r="D1939" i="65"/>
  <c r="C1939" i="65"/>
  <c r="B1939" i="65"/>
  <c r="A1939" i="65"/>
  <c r="N1938" i="65"/>
  <c r="M1938" i="65"/>
  <c r="L1938" i="65"/>
  <c r="K1938" i="65"/>
  <c r="J1938" i="65"/>
  <c r="I1938" i="65"/>
  <c r="H1938" i="65"/>
  <c r="G1938" i="65"/>
  <c r="F1938" i="65"/>
  <c r="E1938" i="65"/>
  <c r="D1938" i="65"/>
  <c r="C1938" i="65"/>
  <c r="B1938" i="65"/>
  <c r="A1938" i="65"/>
  <c r="N1937" i="65"/>
  <c r="M1937" i="65"/>
  <c r="L1937" i="65"/>
  <c r="K1937" i="65"/>
  <c r="J1937" i="65"/>
  <c r="I1937" i="65"/>
  <c r="H1937" i="65"/>
  <c r="G1937" i="65"/>
  <c r="F1937" i="65"/>
  <c r="E1937" i="65"/>
  <c r="D1937" i="65"/>
  <c r="C1937" i="65"/>
  <c r="B1937" i="65"/>
  <c r="A1937" i="65"/>
  <c r="N1936" i="65"/>
  <c r="M1936" i="65"/>
  <c r="L1936" i="65"/>
  <c r="K1936" i="65"/>
  <c r="J1936" i="65"/>
  <c r="I1936" i="65"/>
  <c r="H1936" i="65"/>
  <c r="G1936" i="65"/>
  <c r="F1936" i="65"/>
  <c r="E1936" i="65"/>
  <c r="D1936" i="65"/>
  <c r="C1936" i="65"/>
  <c r="B1936" i="65"/>
  <c r="A1936" i="65"/>
  <c r="N1935" i="65"/>
  <c r="M1935" i="65"/>
  <c r="L1935" i="65"/>
  <c r="K1935" i="65"/>
  <c r="J1935" i="65"/>
  <c r="I1935" i="65"/>
  <c r="H1935" i="65"/>
  <c r="G1935" i="65"/>
  <c r="F1935" i="65"/>
  <c r="E1935" i="65"/>
  <c r="D1935" i="65"/>
  <c r="C1935" i="65"/>
  <c r="B1935" i="65"/>
  <c r="A1935" i="65"/>
  <c r="N1934" i="65"/>
  <c r="M1934" i="65"/>
  <c r="L1934" i="65"/>
  <c r="K1934" i="65"/>
  <c r="J1934" i="65"/>
  <c r="I1934" i="65"/>
  <c r="H1934" i="65"/>
  <c r="G1934" i="65"/>
  <c r="F1934" i="65"/>
  <c r="E1934" i="65"/>
  <c r="D1934" i="65"/>
  <c r="C1934" i="65"/>
  <c r="B1934" i="65"/>
  <c r="A1934" i="65"/>
  <c r="N1933" i="65"/>
  <c r="M1933" i="65"/>
  <c r="L1933" i="65"/>
  <c r="K1933" i="65"/>
  <c r="J1933" i="65"/>
  <c r="I1933" i="65"/>
  <c r="H1933" i="65"/>
  <c r="G1933" i="65"/>
  <c r="F1933" i="65"/>
  <c r="E1933" i="65"/>
  <c r="D1933" i="65"/>
  <c r="C1933" i="65"/>
  <c r="B1933" i="65"/>
  <c r="A1933" i="65"/>
  <c r="N1932" i="65"/>
  <c r="M1932" i="65"/>
  <c r="L1932" i="65"/>
  <c r="K1932" i="65"/>
  <c r="J1932" i="65"/>
  <c r="I1932" i="65"/>
  <c r="H1932" i="65"/>
  <c r="G1932" i="65"/>
  <c r="F1932" i="65"/>
  <c r="E1932" i="65"/>
  <c r="D1932" i="65"/>
  <c r="C1932" i="65"/>
  <c r="B1932" i="65"/>
  <c r="A1932" i="65"/>
  <c r="N1931" i="65"/>
  <c r="M1931" i="65"/>
  <c r="L1931" i="65"/>
  <c r="K1931" i="65"/>
  <c r="J1931" i="65"/>
  <c r="I1931" i="65"/>
  <c r="H1931" i="65"/>
  <c r="G1931" i="65"/>
  <c r="F1931" i="65"/>
  <c r="E1931" i="65"/>
  <c r="D1931" i="65"/>
  <c r="C1931" i="65"/>
  <c r="B1931" i="65"/>
  <c r="A1931" i="65"/>
  <c r="N1930" i="65"/>
  <c r="M1930" i="65"/>
  <c r="L1930" i="65"/>
  <c r="K1930" i="65"/>
  <c r="J1930" i="65"/>
  <c r="I1930" i="65"/>
  <c r="H1930" i="65"/>
  <c r="G1930" i="65"/>
  <c r="F1930" i="65"/>
  <c r="E1930" i="65"/>
  <c r="D1930" i="65"/>
  <c r="C1930" i="65"/>
  <c r="B1930" i="65"/>
  <c r="A1930" i="65"/>
  <c r="N1929" i="65"/>
  <c r="M1929" i="65"/>
  <c r="L1929" i="65"/>
  <c r="K1929" i="65"/>
  <c r="J1929" i="65"/>
  <c r="I1929" i="65"/>
  <c r="H1929" i="65"/>
  <c r="G1929" i="65"/>
  <c r="F1929" i="65"/>
  <c r="E1929" i="65"/>
  <c r="D1929" i="65"/>
  <c r="C1929" i="65"/>
  <c r="B1929" i="65"/>
  <c r="A1929" i="65"/>
  <c r="N1928" i="65"/>
  <c r="M1928" i="65"/>
  <c r="L1928" i="65"/>
  <c r="K1928" i="65"/>
  <c r="J1928" i="65"/>
  <c r="I1928" i="65"/>
  <c r="H1928" i="65"/>
  <c r="G1928" i="65"/>
  <c r="F1928" i="65"/>
  <c r="E1928" i="65"/>
  <c r="D1928" i="65"/>
  <c r="C1928" i="65"/>
  <c r="B1928" i="65"/>
  <c r="A1928" i="65"/>
  <c r="N1927" i="65"/>
  <c r="M1927" i="65"/>
  <c r="L1927" i="65"/>
  <c r="K1927" i="65"/>
  <c r="J1927" i="65"/>
  <c r="I1927" i="65"/>
  <c r="H1927" i="65"/>
  <c r="G1927" i="65"/>
  <c r="F1927" i="65"/>
  <c r="E1927" i="65"/>
  <c r="D1927" i="65"/>
  <c r="C1927" i="65"/>
  <c r="B1927" i="65"/>
  <c r="A1927" i="65"/>
  <c r="N1926" i="65"/>
  <c r="M1926" i="65"/>
  <c r="L1926" i="65"/>
  <c r="K1926" i="65"/>
  <c r="J1926" i="65"/>
  <c r="I1926" i="65"/>
  <c r="H1926" i="65"/>
  <c r="G1926" i="65"/>
  <c r="F1926" i="65"/>
  <c r="E1926" i="65"/>
  <c r="D1926" i="65"/>
  <c r="C1926" i="65"/>
  <c r="B1926" i="65"/>
  <c r="A1926" i="65"/>
  <c r="N1925" i="65"/>
  <c r="M1925" i="65"/>
  <c r="L1925" i="65"/>
  <c r="K1925" i="65"/>
  <c r="J1925" i="65"/>
  <c r="I1925" i="65"/>
  <c r="H1925" i="65"/>
  <c r="G1925" i="65"/>
  <c r="F1925" i="65"/>
  <c r="E1925" i="65"/>
  <c r="D1925" i="65"/>
  <c r="C1925" i="65"/>
  <c r="B1925" i="65"/>
  <c r="A1925" i="65"/>
  <c r="N1924" i="65"/>
  <c r="M1924" i="65"/>
  <c r="L1924" i="65"/>
  <c r="K1924" i="65"/>
  <c r="J1924" i="65"/>
  <c r="I1924" i="65"/>
  <c r="H1924" i="65"/>
  <c r="G1924" i="65"/>
  <c r="F1924" i="65"/>
  <c r="E1924" i="65"/>
  <c r="D1924" i="65"/>
  <c r="C1924" i="65"/>
  <c r="B1924" i="65"/>
  <c r="A1924" i="65"/>
  <c r="N1923" i="65"/>
  <c r="M1923" i="65"/>
  <c r="L1923" i="65"/>
  <c r="K1923" i="65"/>
  <c r="J1923" i="65"/>
  <c r="I1923" i="65"/>
  <c r="H1923" i="65"/>
  <c r="G1923" i="65"/>
  <c r="F1923" i="65"/>
  <c r="E1923" i="65"/>
  <c r="D1923" i="65"/>
  <c r="C1923" i="65"/>
  <c r="B1923" i="65"/>
  <c r="A1923" i="65"/>
  <c r="N1922" i="65"/>
  <c r="M1922" i="65"/>
  <c r="L1922" i="65"/>
  <c r="K1922" i="65"/>
  <c r="J1922" i="65"/>
  <c r="I1922" i="65"/>
  <c r="H1922" i="65"/>
  <c r="G1922" i="65"/>
  <c r="F1922" i="65"/>
  <c r="E1922" i="65"/>
  <c r="D1922" i="65"/>
  <c r="C1922" i="65"/>
  <c r="B1922" i="65"/>
  <c r="A1922" i="65"/>
  <c r="N1921" i="65"/>
  <c r="M1921" i="65"/>
  <c r="L1921" i="65"/>
  <c r="K1921" i="65"/>
  <c r="J1921" i="65"/>
  <c r="I1921" i="65"/>
  <c r="H1921" i="65"/>
  <c r="G1921" i="65"/>
  <c r="F1921" i="65"/>
  <c r="E1921" i="65"/>
  <c r="D1921" i="65"/>
  <c r="C1921" i="65"/>
  <c r="B1921" i="65"/>
  <c r="A1921" i="65"/>
  <c r="N1920" i="65"/>
  <c r="M1920" i="65"/>
  <c r="L1920" i="65"/>
  <c r="K1920" i="65"/>
  <c r="J1920" i="65"/>
  <c r="I1920" i="65"/>
  <c r="H1920" i="65"/>
  <c r="G1920" i="65"/>
  <c r="F1920" i="65"/>
  <c r="E1920" i="65"/>
  <c r="D1920" i="65"/>
  <c r="C1920" i="65"/>
  <c r="B1920" i="65"/>
  <c r="A1920" i="65"/>
  <c r="N1919" i="65"/>
  <c r="M1919" i="65"/>
  <c r="L1919" i="65"/>
  <c r="K1919" i="65"/>
  <c r="J1919" i="65"/>
  <c r="I1919" i="65"/>
  <c r="H1919" i="65"/>
  <c r="G1919" i="65"/>
  <c r="F1919" i="65"/>
  <c r="E1919" i="65"/>
  <c r="D1919" i="65"/>
  <c r="C1919" i="65"/>
  <c r="B1919" i="65"/>
  <c r="A1919" i="65"/>
  <c r="N1918" i="65"/>
  <c r="M1918" i="65"/>
  <c r="L1918" i="65"/>
  <c r="K1918" i="65"/>
  <c r="J1918" i="65"/>
  <c r="I1918" i="65"/>
  <c r="H1918" i="65"/>
  <c r="G1918" i="65"/>
  <c r="F1918" i="65"/>
  <c r="E1918" i="65"/>
  <c r="D1918" i="65"/>
  <c r="C1918" i="65"/>
  <c r="B1918" i="65"/>
  <c r="A1918" i="65"/>
  <c r="N1917" i="65"/>
  <c r="M1917" i="65"/>
  <c r="L1917" i="65"/>
  <c r="K1917" i="65"/>
  <c r="J1917" i="65"/>
  <c r="I1917" i="65"/>
  <c r="H1917" i="65"/>
  <c r="G1917" i="65"/>
  <c r="F1917" i="65"/>
  <c r="E1917" i="65"/>
  <c r="D1917" i="65"/>
  <c r="C1917" i="65"/>
  <c r="B1917" i="65"/>
  <c r="A1917" i="65"/>
  <c r="N1916" i="65"/>
  <c r="M1916" i="65"/>
  <c r="L1916" i="65"/>
  <c r="K1916" i="65"/>
  <c r="J1916" i="65"/>
  <c r="I1916" i="65"/>
  <c r="H1916" i="65"/>
  <c r="G1916" i="65"/>
  <c r="F1916" i="65"/>
  <c r="E1916" i="65"/>
  <c r="D1916" i="65"/>
  <c r="C1916" i="65"/>
  <c r="B1916" i="65"/>
  <c r="A1916" i="65"/>
  <c r="N1915" i="65"/>
  <c r="M1915" i="65"/>
  <c r="L1915" i="65"/>
  <c r="K1915" i="65"/>
  <c r="J1915" i="65"/>
  <c r="I1915" i="65"/>
  <c r="H1915" i="65"/>
  <c r="G1915" i="65"/>
  <c r="F1915" i="65"/>
  <c r="E1915" i="65"/>
  <c r="D1915" i="65"/>
  <c r="C1915" i="65"/>
  <c r="B1915" i="65"/>
  <c r="A1915" i="65"/>
  <c r="N1914" i="65"/>
  <c r="M1914" i="65"/>
  <c r="L1914" i="65"/>
  <c r="K1914" i="65"/>
  <c r="J1914" i="65"/>
  <c r="I1914" i="65"/>
  <c r="H1914" i="65"/>
  <c r="G1914" i="65"/>
  <c r="F1914" i="65"/>
  <c r="E1914" i="65"/>
  <c r="D1914" i="65"/>
  <c r="C1914" i="65"/>
  <c r="B1914" i="65"/>
  <c r="A1914" i="65"/>
  <c r="N1913" i="65"/>
  <c r="M1913" i="65"/>
  <c r="L1913" i="65"/>
  <c r="K1913" i="65"/>
  <c r="J1913" i="65"/>
  <c r="I1913" i="65"/>
  <c r="H1913" i="65"/>
  <c r="G1913" i="65"/>
  <c r="F1913" i="65"/>
  <c r="E1913" i="65"/>
  <c r="D1913" i="65"/>
  <c r="C1913" i="65"/>
  <c r="B1913" i="65"/>
  <c r="A1913" i="65"/>
  <c r="N1912" i="65"/>
  <c r="M1912" i="65"/>
  <c r="L1912" i="65"/>
  <c r="K1912" i="65"/>
  <c r="J1912" i="65"/>
  <c r="I1912" i="65"/>
  <c r="H1912" i="65"/>
  <c r="G1912" i="65"/>
  <c r="F1912" i="65"/>
  <c r="E1912" i="65"/>
  <c r="D1912" i="65"/>
  <c r="C1912" i="65"/>
  <c r="B1912" i="65"/>
  <c r="A1912" i="65"/>
  <c r="N1911" i="65"/>
  <c r="M1911" i="65"/>
  <c r="L1911" i="65"/>
  <c r="K1911" i="65"/>
  <c r="J1911" i="65"/>
  <c r="I1911" i="65"/>
  <c r="H1911" i="65"/>
  <c r="G1911" i="65"/>
  <c r="F1911" i="65"/>
  <c r="E1911" i="65"/>
  <c r="D1911" i="65"/>
  <c r="C1911" i="65"/>
  <c r="B1911" i="65"/>
  <c r="A1911" i="65"/>
  <c r="N1910" i="65"/>
  <c r="M1910" i="65"/>
  <c r="L1910" i="65"/>
  <c r="K1910" i="65"/>
  <c r="J1910" i="65"/>
  <c r="I1910" i="65"/>
  <c r="H1910" i="65"/>
  <c r="G1910" i="65"/>
  <c r="F1910" i="65"/>
  <c r="E1910" i="65"/>
  <c r="D1910" i="65"/>
  <c r="C1910" i="65"/>
  <c r="B1910" i="65"/>
  <c r="A1910" i="65"/>
  <c r="N1909" i="65"/>
  <c r="M1909" i="65"/>
  <c r="L1909" i="65"/>
  <c r="K1909" i="65"/>
  <c r="J1909" i="65"/>
  <c r="I1909" i="65"/>
  <c r="H1909" i="65"/>
  <c r="G1909" i="65"/>
  <c r="F1909" i="65"/>
  <c r="E1909" i="65"/>
  <c r="D1909" i="65"/>
  <c r="C1909" i="65"/>
  <c r="B1909" i="65"/>
  <c r="A1909" i="65"/>
  <c r="N1908" i="65"/>
  <c r="M1908" i="65"/>
  <c r="L1908" i="65"/>
  <c r="K1908" i="65"/>
  <c r="J1908" i="65"/>
  <c r="I1908" i="65"/>
  <c r="H1908" i="65"/>
  <c r="G1908" i="65"/>
  <c r="F1908" i="65"/>
  <c r="E1908" i="65"/>
  <c r="D1908" i="65"/>
  <c r="C1908" i="65"/>
  <c r="B1908" i="65"/>
  <c r="A1908" i="65"/>
  <c r="N1907" i="65"/>
  <c r="M1907" i="65"/>
  <c r="L1907" i="65"/>
  <c r="K1907" i="65"/>
  <c r="J1907" i="65"/>
  <c r="I1907" i="65"/>
  <c r="H1907" i="65"/>
  <c r="G1907" i="65"/>
  <c r="F1907" i="65"/>
  <c r="E1907" i="65"/>
  <c r="D1907" i="65"/>
  <c r="C1907" i="65"/>
  <c r="B1907" i="65"/>
  <c r="A1907" i="65"/>
  <c r="N1906" i="65"/>
  <c r="M1906" i="65"/>
  <c r="L1906" i="65"/>
  <c r="K1906" i="65"/>
  <c r="J1906" i="65"/>
  <c r="I1906" i="65"/>
  <c r="H1906" i="65"/>
  <c r="G1906" i="65"/>
  <c r="F1906" i="65"/>
  <c r="E1906" i="65"/>
  <c r="D1906" i="65"/>
  <c r="C1906" i="65"/>
  <c r="B1906" i="65"/>
  <c r="A1906" i="65"/>
  <c r="N1905" i="65"/>
  <c r="M1905" i="65"/>
  <c r="L1905" i="65"/>
  <c r="K1905" i="65"/>
  <c r="J1905" i="65"/>
  <c r="I1905" i="65"/>
  <c r="H1905" i="65"/>
  <c r="G1905" i="65"/>
  <c r="F1905" i="65"/>
  <c r="E1905" i="65"/>
  <c r="D1905" i="65"/>
  <c r="C1905" i="65"/>
  <c r="B1905" i="65"/>
  <c r="A1905" i="65"/>
  <c r="N1904" i="65"/>
  <c r="M1904" i="65"/>
  <c r="L1904" i="65"/>
  <c r="K1904" i="65"/>
  <c r="J1904" i="65"/>
  <c r="I1904" i="65"/>
  <c r="H1904" i="65"/>
  <c r="G1904" i="65"/>
  <c r="F1904" i="65"/>
  <c r="E1904" i="65"/>
  <c r="D1904" i="65"/>
  <c r="C1904" i="65"/>
  <c r="B1904" i="65"/>
  <c r="A1904" i="65"/>
  <c r="N1903" i="65"/>
  <c r="M1903" i="65"/>
  <c r="L1903" i="65"/>
  <c r="K1903" i="65"/>
  <c r="J1903" i="65"/>
  <c r="I1903" i="65"/>
  <c r="H1903" i="65"/>
  <c r="G1903" i="65"/>
  <c r="F1903" i="65"/>
  <c r="E1903" i="65"/>
  <c r="D1903" i="65"/>
  <c r="C1903" i="65"/>
  <c r="B1903" i="65"/>
  <c r="A1903" i="65"/>
  <c r="N1902" i="65"/>
  <c r="M1902" i="65"/>
  <c r="L1902" i="65"/>
  <c r="K1902" i="65"/>
  <c r="J1902" i="65"/>
  <c r="I1902" i="65"/>
  <c r="H1902" i="65"/>
  <c r="G1902" i="65"/>
  <c r="F1902" i="65"/>
  <c r="E1902" i="65"/>
  <c r="D1902" i="65"/>
  <c r="C1902" i="65"/>
  <c r="B1902" i="65"/>
  <c r="A1902" i="65"/>
  <c r="N1901" i="65"/>
  <c r="M1901" i="65"/>
  <c r="L1901" i="65"/>
  <c r="K1901" i="65"/>
  <c r="J1901" i="65"/>
  <c r="I1901" i="65"/>
  <c r="H1901" i="65"/>
  <c r="G1901" i="65"/>
  <c r="F1901" i="65"/>
  <c r="E1901" i="65"/>
  <c r="D1901" i="65"/>
  <c r="C1901" i="65"/>
  <c r="B1901" i="65"/>
  <c r="A1901" i="65"/>
  <c r="N1900" i="65"/>
  <c r="M1900" i="65"/>
  <c r="L1900" i="65"/>
  <c r="K1900" i="65"/>
  <c r="J1900" i="65"/>
  <c r="I1900" i="65"/>
  <c r="H1900" i="65"/>
  <c r="G1900" i="65"/>
  <c r="F1900" i="65"/>
  <c r="E1900" i="65"/>
  <c r="D1900" i="65"/>
  <c r="C1900" i="65"/>
  <c r="B1900" i="65"/>
  <c r="A1900" i="65"/>
  <c r="N1899" i="65"/>
  <c r="M1899" i="65"/>
  <c r="L1899" i="65"/>
  <c r="K1899" i="65"/>
  <c r="J1899" i="65"/>
  <c r="I1899" i="65"/>
  <c r="H1899" i="65"/>
  <c r="G1899" i="65"/>
  <c r="F1899" i="65"/>
  <c r="E1899" i="65"/>
  <c r="D1899" i="65"/>
  <c r="C1899" i="65"/>
  <c r="B1899" i="65"/>
  <c r="A1899" i="65"/>
  <c r="N1898" i="65"/>
  <c r="M1898" i="65"/>
  <c r="L1898" i="65"/>
  <c r="K1898" i="65"/>
  <c r="J1898" i="65"/>
  <c r="I1898" i="65"/>
  <c r="H1898" i="65"/>
  <c r="G1898" i="65"/>
  <c r="F1898" i="65"/>
  <c r="E1898" i="65"/>
  <c r="D1898" i="65"/>
  <c r="C1898" i="65"/>
  <c r="B1898" i="65"/>
  <c r="A1898" i="65"/>
  <c r="N1897" i="65"/>
  <c r="M1897" i="65"/>
  <c r="L1897" i="65"/>
  <c r="K1897" i="65"/>
  <c r="J1897" i="65"/>
  <c r="I1897" i="65"/>
  <c r="H1897" i="65"/>
  <c r="G1897" i="65"/>
  <c r="F1897" i="65"/>
  <c r="E1897" i="65"/>
  <c r="D1897" i="65"/>
  <c r="C1897" i="65"/>
  <c r="B1897" i="65"/>
  <c r="A1897" i="65"/>
  <c r="N1896" i="65"/>
  <c r="M1896" i="65"/>
  <c r="L1896" i="65"/>
  <c r="K1896" i="65"/>
  <c r="J1896" i="65"/>
  <c r="I1896" i="65"/>
  <c r="H1896" i="65"/>
  <c r="G1896" i="65"/>
  <c r="F1896" i="65"/>
  <c r="E1896" i="65"/>
  <c r="D1896" i="65"/>
  <c r="C1896" i="65"/>
  <c r="B1896" i="65"/>
  <c r="A1896" i="65"/>
  <c r="N1895" i="65"/>
  <c r="M1895" i="65"/>
  <c r="L1895" i="65"/>
  <c r="K1895" i="65"/>
  <c r="J1895" i="65"/>
  <c r="I1895" i="65"/>
  <c r="H1895" i="65"/>
  <c r="G1895" i="65"/>
  <c r="F1895" i="65"/>
  <c r="E1895" i="65"/>
  <c r="D1895" i="65"/>
  <c r="C1895" i="65"/>
  <c r="B1895" i="65"/>
  <c r="A1895" i="65"/>
  <c r="N1894" i="65"/>
  <c r="M1894" i="65"/>
  <c r="L1894" i="65"/>
  <c r="K1894" i="65"/>
  <c r="J1894" i="65"/>
  <c r="I1894" i="65"/>
  <c r="H1894" i="65"/>
  <c r="G1894" i="65"/>
  <c r="F1894" i="65"/>
  <c r="E1894" i="65"/>
  <c r="D1894" i="65"/>
  <c r="C1894" i="65"/>
  <c r="B1894" i="65"/>
  <c r="A1894" i="65"/>
  <c r="N1893" i="65"/>
  <c r="M1893" i="65"/>
  <c r="L1893" i="65"/>
  <c r="K1893" i="65"/>
  <c r="J1893" i="65"/>
  <c r="I1893" i="65"/>
  <c r="H1893" i="65"/>
  <c r="G1893" i="65"/>
  <c r="F1893" i="65"/>
  <c r="E1893" i="65"/>
  <c r="D1893" i="65"/>
  <c r="C1893" i="65"/>
  <c r="B1893" i="65"/>
  <c r="A1893" i="65"/>
  <c r="N1892" i="65"/>
  <c r="M1892" i="65"/>
  <c r="L1892" i="65"/>
  <c r="K1892" i="65"/>
  <c r="J1892" i="65"/>
  <c r="I1892" i="65"/>
  <c r="H1892" i="65"/>
  <c r="G1892" i="65"/>
  <c r="F1892" i="65"/>
  <c r="E1892" i="65"/>
  <c r="D1892" i="65"/>
  <c r="C1892" i="65"/>
  <c r="B1892" i="65"/>
  <c r="A1892" i="65"/>
  <c r="N1891" i="65"/>
  <c r="M1891" i="65"/>
  <c r="L1891" i="65"/>
  <c r="K1891" i="65"/>
  <c r="J1891" i="65"/>
  <c r="I1891" i="65"/>
  <c r="H1891" i="65"/>
  <c r="G1891" i="65"/>
  <c r="F1891" i="65"/>
  <c r="E1891" i="65"/>
  <c r="D1891" i="65"/>
  <c r="C1891" i="65"/>
  <c r="B1891" i="65"/>
  <c r="A1891" i="65"/>
  <c r="N1890" i="65"/>
  <c r="M1890" i="65"/>
  <c r="L1890" i="65"/>
  <c r="K1890" i="65"/>
  <c r="J1890" i="65"/>
  <c r="I1890" i="65"/>
  <c r="H1890" i="65"/>
  <c r="G1890" i="65"/>
  <c r="F1890" i="65"/>
  <c r="E1890" i="65"/>
  <c r="D1890" i="65"/>
  <c r="C1890" i="65"/>
  <c r="B1890" i="65"/>
  <c r="A1890" i="65"/>
  <c r="N1889" i="65"/>
  <c r="M1889" i="65"/>
  <c r="L1889" i="65"/>
  <c r="K1889" i="65"/>
  <c r="J1889" i="65"/>
  <c r="I1889" i="65"/>
  <c r="H1889" i="65"/>
  <c r="G1889" i="65"/>
  <c r="F1889" i="65"/>
  <c r="E1889" i="65"/>
  <c r="D1889" i="65"/>
  <c r="C1889" i="65"/>
  <c r="B1889" i="65"/>
  <c r="A1889" i="65"/>
  <c r="N1888" i="65"/>
  <c r="M1888" i="65"/>
  <c r="L1888" i="65"/>
  <c r="K1888" i="65"/>
  <c r="J1888" i="65"/>
  <c r="I1888" i="65"/>
  <c r="H1888" i="65"/>
  <c r="G1888" i="65"/>
  <c r="F1888" i="65"/>
  <c r="E1888" i="65"/>
  <c r="D1888" i="65"/>
  <c r="C1888" i="65"/>
  <c r="B1888" i="65"/>
  <c r="A1888" i="65"/>
  <c r="N1887" i="65"/>
  <c r="M1887" i="65"/>
  <c r="L1887" i="65"/>
  <c r="K1887" i="65"/>
  <c r="J1887" i="65"/>
  <c r="I1887" i="65"/>
  <c r="H1887" i="65"/>
  <c r="G1887" i="65"/>
  <c r="F1887" i="65"/>
  <c r="E1887" i="65"/>
  <c r="D1887" i="65"/>
  <c r="C1887" i="65"/>
  <c r="B1887" i="65"/>
  <c r="A1887" i="65"/>
  <c r="N1886" i="65"/>
  <c r="M1886" i="65"/>
  <c r="L1886" i="65"/>
  <c r="K1886" i="65"/>
  <c r="J1886" i="65"/>
  <c r="I1886" i="65"/>
  <c r="H1886" i="65"/>
  <c r="G1886" i="65"/>
  <c r="F1886" i="65"/>
  <c r="E1886" i="65"/>
  <c r="D1886" i="65"/>
  <c r="C1886" i="65"/>
  <c r="B1886" i="65"/>
  <c r="A1886" i="65"/>
  <c r="N1885" i="65"/>
  <c r="M1885" i="65"/>
  <c r="L1885" i="65"/>
  <c r="K1885" i="65"/>
  <c r="J1885" i="65"/>
  <c r="I1885" i="65"/>
  <c r="H1885" i="65"/>
  <c r="G1885" i="65"/>
  <c r="F1885" i="65"/>
  <c r="E1885" i="65"/>
  <c r="D1885" i="65"/>
  <c r="C1885" i="65"/>
  <c r="B1885" i="65"/>
  <c r="A1885" i="65"/>
  <c r="N1884" i="65"/>
  <c r="M1884" i="65"/>
  <c r="L1884" i="65"/>
  <c r="K1884" i="65"/>
  <c r="J1884" i="65"/>
  <c r="I1884" i="65"/>
  <c r="H1884" i="65"/>
  <c r="G1884" i="65"/>
  <c r="F1884" i="65"/>
  <c r="E1884" i="65"/>
  <c r="D1884" i="65"/>
  <c r="C1884" i="65"/>
  <c r="B1884" i="65"/>
  <c r="A1884" i="65"/>
  <c r="N1883" i="65"/>
  <c r="M1883" i="65"/>
  <c r="L1883" i="65"/>
  <c r="K1883" i="65"/>
  <c r="J1883" i="65"/>
  <c r="I1883" i="65"/>
  <c r="H1883" i="65"/>
  <c r="G1883" i="65"/>
  <c r="F1883" i="65"/>
  <c r="E1883" i="65"/>
  <c r="D1883" i="65"/>
  <c r="C1883" i="65"/>
  <c r="B1883" i="65"/>
  <c r="A1883" i="65"/>
  <c r="N1882" i="65"/>
  <c r="M1882" i="65"/>
  <c r="L1882" i="65"/>
  <c r="K1882" i="65"/>
  <c r="J1882" i="65"/>
  <c r="I1882" i="65"/>
  <c r="H1882" i="65"/>
  <c r="G1882" i="65"/>
  <c r="F1882" i="65"/>
  <c r="E1882" i="65"/>
  <c r="D1882" i="65"/>
  <c r="C1882" i="65"/>
  <c r="B1882" i="65"/>
  <c r="A1882" i="65"/>
  <c r="N1881" i="65"/>
  <c r="M1881" i="65"/>
  <c r="L1881" i="65"/>
  <c r="K1881" i="65"/>
  <c r="J1881" i="65"/>
  <c r="I1881" i="65"/>
  <c r="H1881" i="65"/>
  <c r="G1881" i="65"/>
  <c r="F1881" i="65"/>
  <c r="E1881" i="65"/>
  <c r="D1881" i="65"/>
  <c r="C1881" i="65"/>
  <c r="B1881" i="65"/>
  <c r="A1881" i="65"/>
  <c r="N1880" i="65"/>
  <c r="M1880" i="65"/>
  <c r="L1880" i="65"/>
  <c r="K1880" i="65"/>
  <c r="J1880" i="65"/>
  <c r="I1880" i="65"/>
  <c r="H1880" i="65"/>
  <c r="G1880" i="65"/>
  <c r="F1880" i="65"/>
  <c r="E1880" i="65"/>
  <c r="D1880" i="65"/>
  <c r="C1880" i="65"/>
  <c r="B1880" i="65"/>
  <c r="A1880" i="65"/>
  <c r="N1879" i="65"/>
  <c r="M1879" i="65"/>
  <c r="L1879" i="65"/>
  <c r="K1879" i="65"/>
  <c r="J1879" i="65"/>
  <c r="I1879" i="65"/>
  <c r="H1879" i="65"/>
  <c r="G1879" i="65"/>
  <c r="F1879" i="65"/>
  <c r="E1879" i="65"/>
  <c r="D1879" i="65"/>
  <c r="C1879" i="65"/>
  <c r="B1879" i="65"/>
  <c r="A1879" i="65"/>
  <c r="N1878" i="65"/>
  <c r="M1878" i="65"/>
  <c r="L1878" i="65"/>
  <c r="K1878" i="65"/>
  <c r="J1878" i="65"/>
  <c r="I1878" i="65"/>
  <c r="H1878" i="65"/>
  <c r="G1878" i="65"/>
  <c r="F1878" i="65"/>
  <c r="E1878" i="65"/>
  <c r="D1878" i="65"/>
  <c r="C1878" i="65"/>
  <c r="B1878" i="65"/>
  <c r="A1878" i="65"/>
  <c r="N1877" i="65"/>
  <c r="M1877" i="65"/>
  <c r="L1877" i="65"/>
  <c r="K1877" i="65"/>
  <c r="J1877" i="65"/>
  <c r="I1877" i="65"/>
  <c r="H1877" i="65"/>
  <c r="G1877" i="65"/>
  <c r="F1877" i="65"/>
  <c r="E1877" i="65"/>
  <c r="D1877" i="65"/>
  <c r="C1877" i="65"/>
  <c r="B1877" i="65"/>
  <c r="A1877" i="65"/>
  <c r="N1876" i="65"/>
  <c r="M1876" i="65"/>
  <c r="L1876" i="65"/>
  <c r="K1876" i="65"/>
  <c r="J1876" i="65"/>
  <c r="I1876" i="65"/>
  <c r="H1876" i="65"/>
  <c r="G1876" i="65"/>
  <c r="F1876" i="65"/>
  <c r="E1876" i="65"/>
  <c r="D1876" i="65"/>
  <c r="C1876" i="65"/>
  <c r="B1876" i="65"/>
  <c r="A1876" i="65"/>
  <c r="N1875" i="65"/>
  <c r="M1875" i="65"/>
  <c r="L1875" i="65"/>
  <c r="K1875" i="65"/>
  <c r="J1875" i="65"/>
  <c r="I1875" i="65"/>
  <c r="H1875" i="65"/>
  <c r="G1875" i="65"/>
  <c r="F1875" i="65"/>
  <c r="E1875" i="65"/>
  <c r="D1875" i="65"/>
  <c r="C1875" i="65"/>
  <c r="B1875" i="65"/>
  <c r="A1875" i="65"/>
  <c r="N1874" i="65"/>
  <c r="M1874" i="65"/>
  <c r="L1874" i="65"/>
  <c r="K1874" i="65"/>
  <c r="J1874" i="65"/>
  <c r="I1874" i="65"/>
  <c r="H1874" i="65"/>
  <c r="G1874" i="65"/>
  <c r="F1874" i="65"/>
  <c r="E1874" i="65"/>
  <c r="D1874" i="65"/>
  <c r="C1874" i="65"/>
  <c r="B1874" i="65"/>
  <c r="A1874" i="65"/>
  <c r="N1873" i="65"/>
  <c r="M1873" i="65"/>
  <c r="L1873" i="65"/>
  <c r="K1873" i="65"/>
  <c r="J1873" i="65"/>
  <c r="I1873" i="65"/>
  <c r="H1873" i="65"/>
  <c r="G1873" i="65"/>
  <c r="F1873" i="65"/>
  <c r="E1873" i="65"/>
  <c r="D1873" i="65"/>
  <c r="C1873" i="65"/>
  <c r="B1873" i="65"/>
  <c r="A1873" i="65"/>
  <c r="N1872" i="65"/>
  <c r="M1872" i="65"/>
  <c r="L1872" i="65"/>
  <c r="K1872" i="65"/>
  <c r="J1872" i="65"/>
  <c r="I1872" i="65"/>
  <c r="H1872" i="65"/>
  <c r="G1872" i="65"/>
  <c r="F1872" i="65"/>
  <c r="E1872" i="65"/>
  <c r="D1872" i="65"/>
  <c r="C1872" i="65"/>
  <c r="B1872" i="65"/>
  <c r="A1872" i="65"/>
  <c r="N1871" i="65"/>
  <c r="M1871" i="65"/>
  <c r="L1871" i="65"/>
  <c r="K1871" i="65"/>
  <c r="J1871" i="65"/>
  <c r="I1871" i="65"/>
  <c r="H1871" i="65"/>
  <c r="G1871" i="65"/>
  <c r="F1871" i="65"/>
  <c r="E1871" i="65"/>
  <c r="D1871" i="65"/>
  <c r="C1871" i="65"/>
  <c r="B1871" i="65"/>
  <c r="A1871" i="65"/>
  <c r="N1870" i="65"/>
  <c r="M1870" i="65"/>
  <c r="L1870" i="65"/>
  <c r="K1870" i="65"/>
  <c r="J1870" i="65"/>
  <c r="I1870" i="65"/>
  <c r="H1870" i="65"/>
  <c r="G1870" i="65"/>
  <c r="F1870" i="65"/>
  <c r="E1870" i="65"/>
  <c r="D1870" i="65"/>
  <c r="C1870" i="65"/>
  <c r="B1870" i="65"/>
  <c r="A1870" i="65"/>
  <c r="N1869" i="65"/>
  <c r="M1869" i="65"/>
  <c r="L1869" i="65"/>
  <c r="K1869" i="65"/>
  <c r="J1869" i="65"/>
  <c r="I1869" i="65"/>
  <c r="H1869" i="65"/>
  <c r="G1869" i="65"/>
  <c r="F1869" i="65"/>
  <c r="E1869" i="65"/>
  <c r="D1869" i="65"/>
  <c r="C1869" i="65"/>
  <c r="B1869" i="65"/>
  <c r="A1869" i="65"/>
  <c r="N1868" i="65"/>
  <c r="M1868" i="65"/>
  <c r="L1868" i="65"/>
  <c r="K1868" i="65"/>
  <c r="J1868" i="65"/>
  <c r="I1868" i="65"/>
  <c r="H1868" i="65"/>
  <c r="G1868" i="65"/>
  <c r="F1868" i="65"/>
  <c r="E1868" i="65"/>
  <c r="D1868" i="65"/>
  <c r="C1868" i="65"/>
  <c r="B1868" i="65"/>
  <c r="A1868" i="65"/>
  <c r="N1867" i="65"/>
  <c r="M1867" i="65"/>
  <c r="L1867" i="65"/>
  <c r="K1867" i="65"/>
  <c r="J1867" i="65"/>
  <c r="I1867" i="65"/>
  <c r="H1867" i="65"/>
  <c r="G1867" i="65"/>
  <c r="F1867" i="65"/>
  <c r="E1867" i="65"/>
  <c r="D1867" i="65"/>
  <c r="C1867" i="65"/>
  <c r="B1867" i="65"/>
  <c r="A1867" i="65"/>
  <c r="N1866" i="65"/>
  <c r="M1866" i="65"/>
  <c r="L1866" i="65"/>
  <c r="K1866" i="65"/>
  <c r="J1866" i="65"/>
  <c r="I1866" i="65"/>
  <c r="H1866" i="65"/>
  <c r="G1866" i="65"/>
  <c r="F1866" i="65"/>
  <c r="E1866" i="65"/>
  <c r="D1866" i="65"/>
  <c r="C1866" i="65"/>
  <c r="B1866" i="65"/>
  <c r="A1866" i="65"/>
  <c r="N1865" i="65"/>
  <c r="M1865" i="65"/>
  <c r="L1865" i="65"/>
  <c r="K1865" i="65"/>
  <c r="J1865" i="65"/>
  <c r="I1865" i="65"/>
  <c r="H1865" i="65"/>
  <c r="G1865" i="65"/>
  <c r="F1865" i="65"/>
  <c r="E1865" i="65"/>
  <c r="D1865" i="65"/>
  <c r="C1865" i="65"/>
  <c r="B1865" i="65"/>
  <c r="A1865" i="65"/>
  <c r="N1864" i="65"/>
  <c r="M1864" i="65"/>
  <c r="L1864" i="65"/>
  <c r="K1864" i="65"/>
  <c r="J1864" i="65"/>
  <c r="I1864" i="65"/>
  <c r="H1864" i="65"/>
  <c r="G1864" i="65"/>
  <c r="F1864" i="65"/>
  <c r="E1864" i="65"/>
  <c r="D1864" i="65"/>
  <c r="C1864" i="65"/>
  <c r="B1864" i="65"/>
  <c r="A1864" i="65"/>
  <c r="N1863" i="65"/>
  <c r="M1863" i="65"/>
  <c r="L1863" i="65"/>
  <c r="K1863" i="65"/>
  <c r="J1863" i="65"/>
  <c r="I1863" i="65"/>
  <c r="H1863" i="65"/>
  <c r="G1863" i="65"/>
  <c r="F1863" i="65"/>
  <c r="E1863" i="65"/>
  <c r="D1863" i="65"/>
  <c r="C1863" i="65"/>
  <c r="B1863" i="65"/>
  <c r="A1863" i="65"/>
  <c r="N1862" i="65"/>
  <c r="M1862" i="65"/>
  <c r="L1862" i="65"/>
  <c r="K1862" i="65"/>
  <c r="J1862" i="65"/>
  <c r="I1862" i="65"/>
  <c r="H1862" i="65"/>
  <c r="G1862" i="65"/>
  <c r="F1862" i="65"/>
  <c r="E1862" i="65"/>
  <c r="D1862" i="65"/>
  <c r="C1862" i="65"/>
  <c r="B1862" i="65"/>
  <c r="A1862" i="65"/>
  <c r="N1861" i="65"/>
  <c r="M1861" i="65"/>
  <c r="L1861" i="65"/>
  <c r="K1861" i="65"/>
  <c r="J1861" i="65"/>
  <c r="I1861" i="65"/>
  <c r="H1861" i="65"/>
  <c r="G1861" i="65"/>
  <c r="F1861" i="65"/>
  <c r="E1861" i="65"/>
  <c r="D1861" i="65"/>
  <c r="C1861" i="65"/>
  <c r="B1861" i="65"/>
  <c r="A1861" i="65"/>
  <c r="N1860" i="65"/>
  <c r="M1860" i="65"/>
  <c r="L1860" i="65"/>
  <c r="K1860" i="65"/>
  <c r="J1860" i="65"/>
  <c r="I1860" i="65"/>
  <c r="H1860" i="65"/>
  <c r="G1860" i="65"/>
  <c r="F1860" i="65"/>
  <c r="E1860" i="65"/>
  <c r="D1860" i="65"/>
  <c r="C1860" i="65"/>
  <c r="B1860" i="65"/>
  <c r="A1860" i="65"/>
  <c r="N1859" i="65"/>
  <c r="M1859" i="65"/>
  <c r="L1859" i="65"/>
  <c r="K1859" i="65"/>
  <c r="J1859" i="65"/>
  <c r="I1859" i="65"/>
  <c r="H1859" i="65"/>
  <c r="G1859" i="65"/>
  <c r="F1859" i="65"/>
  <c r="E1859" i="65"/>
  <c r="D1859" i="65"/>
  <c r="C1859" i="65"/>
  <c r="B1859" i="65"/>
  <c r="A1859" i="65"/>
  <c r="N1858" i="65"/>
  <c r="M1858" i="65"/>
  <c r="L1858" i="65"/>
  <c r="K1858" i="65"/>
  <c r="J1858" i="65"/>
  <c r="I1858" i="65"/>
  <c r="H1858" i="65"/>
  <c r="G1858" i="65"/>
  <c r="F1858" i="65"/>
  <c r="E1858" i="65"/>
  <c r="D1858" i="65"/>
  <c r="C1858" i="65"/>
  <c r="B1858" i="65"/>
  <c r="A1858" i="65"/>
  <c r="N1857" i="65"/>
  <c r="M1857" i="65"/>
  <c r="L1857" i="65"/>
  <c r="K1857" i="65"/>
  <c r="J1857" i="65"/>
  <c r="I1857" i="65"/>
  <c r="H1857" i="65"/>
  <c r="G1857" i="65"/>
  <c r="F1857" i="65"/>
  <c r="E1857" i="65"/>
  <c r="D1857" i="65"/>
  <c r="C1857" i="65"/>
  <c r="B1857" i="65"/>
  <c r="A1857" i="65"/>
  <c r="N1856" i="65"/>
  <c r="M1856" i="65"/>
  <c r="L1856" i="65"/>
  <c r="K1856" i="65"/>
  <c r="J1856" i="65"/>
  <c r="I1856" i="65"/>
  <c r="H1856" i="65"/>
  <c r="G1856" i="65"/>
  <c r="F1856" i="65"/>
  <c r="E1856" i="65"/>
  <c r="D1856" i="65"/>
  <c r="C1856" i="65"/>
  <c r="B1856" i="65"/>
  <c r="A1856" i="65"/>
  <c r="N1855" i="65"/>
  <c r="M1855" i="65"/>
  <c r="L1855" i="65"/>
  <c r="K1855" i="65"/>
  <c r="J1855" i="65"/>
  <c r="I1855" i="65"/>
  <c r="H1855" i="65"/>
  <c r="G1855" i="65"/>
  <c r="F1855" i="65"/>
  <c r="E1855" i="65"/>
  <c r="D1855" i="65"/>
  <c r="C1855" i="65"/>
  <c r="B1855" i="65"/>
  <c r="A1855" i="65"/>
  <c r="N1854" i="65"/>
  <c r="M1854" i="65"/>
  <c r="L1854" i="65"/>
  <c r="K1854" i="65"/>
  <c r="J1854" i="65"/>
  <c r="I1854" i="65"/>
  <c r="H1854" i="65"/>
  <c r="G1854" i="65"/>
  <c r="F1854" i="65"/>
  <c r="E1854" i="65"/>
  <c r="D1854" i="65"/>
  <c r="C1854" i="65"/>
  <c r="B1854" i="65"/>
  <c r="A1854" i="65"/>
  <c r="N1853" i="65"/>
  <c r="M1853" i="65"/>
  <c r="L1853" i="65"/>
  <c r="K1853" i="65"/>
  <c r="J1853" i="65"/>
  <c r="I1853" i="65"/>
  <c r="H1853" i="65"/>
  <c r="G1853" i="65"/>
  <c r="F1853" i="65"/>
  <c r="E1853" i="65"/>
  <c r="D1853" i="65"/>
  <c r="C1853" i="65"/>
  <c r="B1853" i="65"/>
  <c r="A1853" i="65"/>
  <c r="N1852" i="65"/>
  <c r="M1852" i="65"/>
  <c r="L1852" i="65"/>
  <c r="K1852" i="65"/>
  <c r="J1852" i="65"/>
  <c r="I1852" i="65"/>
  <c r="H1852" i="65"/>
  <c r="G1852" i="65"/>
  <c r="F1852" i="65"/>
  <c r="E1852" i="65"/>
  <c r="D1852" i="65"/>
  <c r="C1852" i="65"/>
  <c r="B1852" i="65"/>
  <c r="A1852" i="65"/>
  <c r="N1851" i="65"/>
  <c r="M1851" i="65"/>
  <c r="L1851" i="65"/>
  <c r="K1851" i="65"/>
  <c r="J1851" i="65"/>
  <c r="I1851" i="65"/>
  <c r="H1851" i="65"/>
  <c r="G1851" i="65"/>
  <c r="F1851" i="65"/>
  <c r="E1851" i="65"/>
  <c r="D1851" i="65"/>
  <c r="C1851" i="65"/>
  <c r="B1851" i="65"/>
  <c r="A1851" i="65"/>
  <c r="N1850" i="65"/>
  <c r="M1850" i="65"/>
  <c r="L1850" i="65"/>
  <c r="K1850" i="65"/>
  <c r="J1850" i="65"/>
  <c r="I1850" i="65"/>
  <c r="H1850" i="65"/>
  <c r="G1850" i="65"/>
  <c r="F1850" i="65"/>
  <c r="E1850" i="65"/>
  <c r="D1850" i="65"/>
  <c r="C1850" i="65"/>
  <c r="B1850" i="65"/>
  <c r="A1850" i="65"/>
  <c r="N1849" i="65"/>
  <c r="M1849" i="65"/>
  <c r="L1849" i="65"/>
  <c r="K1849" i="65"/>
  <c r="J1849" i="65"/>
  <c r="I1849" i="65"/>
  <c r="H1849" i="65"/>
  <c r="G1849" i="65"/>
  <c r="F1849" i="65"/>
  <c r="E1849" i="65"/>
  <c r="D1849" i="65"/>
  <c r="C1849" i="65"/>
  <c r="B1849" i="65"/>
  <c r="A1849" i="65"/>
  <c r="N1848" i="65"/>
  <c r="M1848" i="65"/>
  <c r="L1848" i="65"/>
  <c r="K1848" i="65"/>
  <c r="J1848" i="65"/>
  <c r="I1848" i="65"/>
  <c r="H1848" i="65"/>
  <c r="G1848" i="65"/>
  <c r="F1848" i="65"/>
  <c r="E1848" i="65"/>
  <c r="D1848" i="65"/>
  <c r="C1848" i="65"/>
  <c r="B1848" i="65"/>
  <c r="A1848" i="65"/>
  <c r="N1847" i="65"/>
  <c r="M1847" i="65"/>
  <c r="L1847" i="65"/>
  <c r="K1847" i="65"/>
  <c r="J1847" i="65"/>
  <c r="I1847" i="65"/>
  <c r="H1847" i="65"/>
  <c r="G1847" i="65"/>
  <c r="F1847" i="65"/>
  <c r="E1847" i="65"/>
  <c r="D1847" i="65"/>
  <c r="C1847" i="65"/>
  <c r="B1847" i="65"/>
  <c r="A1847" i="65"/>
  <c r="N1846" i="65"/>
  <c r="M1846" i="65"/>
  <c r="L1846" i="65"/>
  <c r="K1846" i="65"/>
  <c r="J1846" i="65"/>
  <c r="I1846" i="65"/>
  <c r="H1846" i="65"/>
  <c r="G1846" i="65"/>
  <c r="F1846" i="65"/>
  <c r="E1846" i="65"/>
  <c r="D1846" i="65"/>
  <c r="C1846" i="65"/>
  <c r="B1846" i="65"/>
  <c r="A1846" i="65"/>
  <c r="N1845" i="65"/>
  <c r="M1845" i="65"/>
  <c r="L1845" i="65"/>
  <c r="K1845" i="65"/>
  <c r="J1845" i="65"/>
  <c r="I1845" i="65"/>
  <c r="H1845" i="65"/>
  <c r="G1845" i="65"/>
  <c r="F1845" i="65"/>
  <c r="E1845" i="65"/>
  <c r="D1845" i="65"/>
  <c r="C1845" i="65"/>
  <c r="B1845" i="65"/>
  <c r="A1845" i="65"/>
  <c r="N1844" i="65"/>
  <c r="M1844" i="65"/>
  <c r="L1844" i="65"/>
  <c r="K1844" i="65"/>
  <c r="J1844" i="65"/>
  <c r="I1844" i="65"/>
  <c r="H1844" i="65"/>
  <c r="G1844" i="65"/>
  <c r="F1844" i="65"/>
  <c r="E1844" i="65"/>
  <c r="D1844" i="65"/>
  <c r="C1844" i="65"/>
  <c r="B1844" i="65"/>
  <c r="A1844" i="65"/>
  <c r="N1843" i="65"/>
  <c r="M1843" i="65"/>
  <c r="L1843" i="65"/>
  <c r="K1843" i="65"/>
  <c r="J1843" i="65"/>
  <c r="I1843" i="65"/>
  <c r="H1843" i="65"/>
  <c r="G1843" i="65"/>
  <c r="F1843" i="65"/>
  <c r="E1843" i="65"/>
  <c r="D1843" i="65"/>
  <c r="C1843" i="65"/>
  <c r="B1843" i="65"/>
  <c r="A1843" i="65"/>
  <c r="N1842" i="65"/>
  <c r="M1842" i="65"/>
  <c r="L1842" i="65"/>
  <c r="K1842" i="65"/>
  <c r="J1842" i="65"/>
  <c r="I1842" i="65"/>
  <c r="H1842" i="65"/>
  <c r="G1842" i="65"/>
  <c r="F1842" i="65"/>
  <c r="E1842" i="65"/>
  <c r="D1842" i="65"/>
  <c r="C1842" i="65"/>
  <c r="B1842" i="65"/>
  <c r="A1842" i="65"/>
  <c r="N1841" i="65"/>
  <c r="M1841" i="65"/>
  <c r="L1841" i="65"/>
  <c r="K1841" i="65"/>
  <c r="J1841" i="65"/>
  <c r="I1841" i="65"/>
  <c r="H1841" i="65"/>
  <c r="G1841" i="65"/>
  <c r="F1841" i="65"/>
  <c r="E1841" i="65"/>
  <c r="D1841" i="65"/>
  <c r="C1841" i="65"/>
  <c r="B1841" i="65"/>
  <c r="A1841" i="65"/>
  <c r="N1840" i="65"/>
  <c r="M1840" i="65"/>
  <c r="L1840" i="65"/>
  <c r="K1840" i="65"/>
  <c r="J1840" i="65"/>
  <c r="I1840" i="65"/>
  <c r="H1840" i="65"/>
  <c r="G1840" i="65"/>
  <c r="F1840" i="65"/>
  <c r="E1840" i="65"/>
  <c r="D1840" i="65"/>
  <c r="C1840" i="65"/>
  <c r="B1840" i="65"/>
  <c r="A1840" i="65"/>
  <c r="N1839" i="65"/>
  <c r="M1839" i="65"/>
  <c r="L1839" i="65"/>
  <c r="K1839" i="65"/>
  <c r="J1839" i="65"/>
  <c r="I1839" i="65"/>
  <c r="H1839" i="65"/>
  <c r="G1839" i="65"/>
  <c r="F1839" i="65"/>
  <c r="E1839" i="65"/>
  <c r="D1839" i="65"/>
  <c r="C1839" i="65"/>
  <c r="B1839" i="65"/>
  <c r="A1839" i="65"/>
  <c r="N1838" i="65"/>
  <c r="M1838" i="65"/>
  <c r="L1838" i="65"/>
  <c r="K1838" i="65"/>
  <c r="J1838" i="65"/>
  <c r="I1838" i="65"/>
  <c r="H1838" i="65"/>
  <c r="G1838" i="65"/>
  <c r="F1838" i="65"/>
  <c r="E1838" i="65"/>
  <c r="D1838" i="65"/>
  <c r="C1838" i="65"/>
  <c r="B1838" i="65"/>
  <c r="A1838" i="65"/>
  <c r="N1837" i="65"/>
  <c r="M1837" i="65"/>
  <c r="L1837" i="65"/>
  <c r="K1837" i="65"/>
  <c r="J1837" i="65"/>
  <c r="I1837" i="65"/>
  <c r="H1837" i="65"/>
  <c r="G1837" i="65"/>
  <c r="F1837" i="65"/>
  <c r="E1837" i="65"/>
  <c r="D1837" i="65"/>
  <c r="C1837" i="65"/>
  <c r="B1837" i="65"/>
  <c r="A1837" i="65"/>
  <c r="N1836" i="65"/>
  <c r="M1836" i="65"/>
  <c r="L1836" i="65"/>
  <c r="K1836" i="65"/>
  <c r="J1836" i="65"/>
  <c r="I1836" i="65"/>
  <c r="H1836" i="65"/>
  <c r="G1836" i="65"/>
  <c r="F1836" i="65"/>
  <c r="E1836" i="65"/>
  <c r="D1836" i="65"/>
  <c r="C1836" i="65"/>
  <c r="B1836" i="65"/>
  <c r="A1836" i="65"/>
  <c r="N1835" i="65"/>
  <c r="M1835" i="65"/>
  <c r="L1835" i="65"/>
  <c r="K1835" i="65"/>
  <c r="J1835" i="65"/>
  <c r="I1835" i="65"/>
  <c r="H1835" i="65"/>
  <c r="G1835" i="65"/>
  <c r="F1835" i="65"/>
  <c r="E1835" i="65"/>
  <c r="D1835" i="65"/>
  <c r="C1835" i="65"/>
  <c r="B1835" i="65"/>
  <c r="A1835" i="65"/>
  <c r="N1834" i="65"/>
  <c r="M1834" i="65"/>
  <c r="L1834" i="65"/>
  <c r="K1834" i="65"/>
  <c r="J1834" i="65"/>
  <c r="I1834" i="65"/>
  <c r="H1834" i="65"/>
  <c r="G1834" i="65"/>
  <c r="F1834" i="65"/>
  <c r="E1834" i="65"/>
  <c r="D1834" i="65"/>
  <c r="C1834" i="65"/>
  <c r="B1834" i="65"/>
  <c r="A1834" i="65"/>
  <c r="N1833" i="65"/>
  <c r="M1833" i="65"/>
  <c r="L1833" i="65"/>
  <c r="K1833" i="65"/>
  <c r="J1833" i="65"/>
  <c r="I1833" i="65"/>
  <c r="H1833" i="65"/>
  <c r="G1833" i="65"/>
  <c r="F1833" i="65"/>
  <c r="E1833" i="65"/>
  <c r="D1833" i="65"/>
  <c r="C1833" i="65"/>
  <c r="B1833" i="65"/>
  <c r="A1833" i="65"/>
  <c r="N1832" i="65"/>
  <c r="M1832" i="65"/>
  <c r="L1832" i="65"/>
  <c r="K1832" i="65"/>
  <c r="J1832" i="65"/>
  <c r="I1832" i="65"/>
  <c r="H1832" i="65"/>
  <c r="G1832" i="65"/>
  <c r="F1832" i="65"/>
  <c r="E1832" i="65"/>
  <c r="D1832" i="65"/>
  <c r="C1832" i="65"/>
  <c r="B1832" i="65"/>
  <c r="A1832" i="65"/>
  <c r="N1831" i="65"/>
  <c r="M1831" i="65"/>
  <c r="L1831" i="65"/>
  <c r="K1831" i="65"/>
  <c r="J1831" i="65"/>
  <c r="I1831" i="65"/>
  <c r="H1831" i="65"/>
  <c r="G1831" i="65"/>
  <c r="F1831" i="65"/>
  <c r="E1831" i="65"/>
  <c r="D1831" i="65"/>
  <c r="C1831" i="65"/>
  <c r="B1831" i="65"/>
  <c r="A1831" i="65"/>
  <c r="N1830" i="65"/>
  <c r="M1830" i="65"/>
  <c r="L1830" i="65"/>
  <c r="K1830" i="65"/>
  <c r="J1830" i="65"/>
  <c r="I1830" i="65"/>
  <c r="H1830" i="65"/>
  <c r="G1830" i="65"/>
  <c r="F1830" i="65"/>
  <c r="E1830" i="65"/>
  <c r="D1830" i="65"/>
  <c r="C1830" i="65"/>
  <c r="B1830" i="65"/>
  <c r="A1830" i="65"/>
  <c r="N1829" i="65"/>
  <c r="M1829" i="65"/>
  <c r="L1829" i="65"/>
  <c r="K1829" i="65"/>
  <c r="J1829" i="65"/>
  <c r="I1829" i="65"/>
  <c r="H1829" i="65"/>
  <c r="G1829" i="65"/>
  <c r="F1829" i="65"/>
  <c r="E1829" i="65"/>
  <c r="D1829" i="65"/>
  <c r="C1829" i="65"/>
  <c r="B1829" i="65"/>
  <c r="A1829" i="65"/>
  <c r="N1828" i="65"/>
  <c r="M1828" i="65"/>
  <c r="L1828" i="65"/>
  <c r="K1828" i="65"/>
  <c r="J1828" i="65"/>
  <c r="I1828" i="65"/>
  <c r="H1828" i="65"/>
  <c r="G1828" i="65"/>
  <c r="F1828" i="65"/>
  <c r="E1828" i="65"/>
  <c r="D1828" i="65"/>
  <c r="C1828" i="65"/>
  <c r="B1828" i="65"/>
  <c r="A1828" i="65"/>
  <c r="N1827" i="65"/>
  <c r="M1827" i="65"/>
  <c r="L1827" i="65"/>
  <c r="K1827" i="65"/>
  <c r="J1827" i="65"/>
  <c r="I1827" i="65"/>
  <c r="H1827" i="65"/>
  <c r="G1827" i="65"/>
  <c r="F1827" i="65"/>
  <c r="E1827" i="65"/>
  <c r="D1827" i="65"/>
  <c r="C1827" i="65"/>
  <c r="B1827" i="65"/>
  <c r="A1827" i="65"/>
  <c r="N1826" i="65"/>
  <c r="M1826" i="65"/>
  <c r="L1826" i="65"/>
  <c r="K1826" i="65"/>
  <c r="J1826" i="65"/>
  <c r="I1826" i="65"/>
  <c r="H1826" i="65"/>
  <c r="G1826" i="65"/>
  <c r="F1826" i="65"/>
  <c r="E1826" i="65"/>
  <c r="D1826" i="65"/>
  <c r="C1826" i="65"/>
  <c r="B1826" i="65"/>
  <c r="A1826" i="65"/>
  <c r="N1825" i="65"/>
  <c r="M1825" i="65"/>
  <c r="L1825" i="65"/>
  <c r="K1825" i="65"/>
  <c r="J1825" i="65"/>
  <c r="I1825" i="65"/>
  <c r="H1825" i="65"/>
  <c r="G1825" i="65"/>
  <c r="F1825" i="65"/>
  <c r="E1825" i="65"/>
  <c r="D1825" i="65"/>
  <c r="C1825" i="65"/>
  <c r="B1825" i="65"/>
  <c r="A1825" i="65"/>
  <c r="N1824" i="65"/>
  <c r="M1824" i="65"/>
  <c r="L1824" i="65"/>
  <c r="K1824" i="65"/>
  <c r="J1824" i="65"/>
  <c r="I1824" i="65"/>
  <c r="H1824" i="65"/>
  <c r="G1824" i="65"/>
  <c r="F1824" i="65"/>
  <c r="E1824" i="65"/>
  <c r="D1824" i="65"/>
  <c r="C1824" i="65"/>
  <c r="B1824" i="65"/>
  <c r="A1824" i="65"/>
  <c r="N1823" i="65"/>
  <c r="M1823" i="65"/>
  <c r="L1823" i="65"/>
  <c r="K1823" i="65"/>
  <c r="J1823" i="65"/>
  <c r="I1823" i="65"/>
  <c r="H1823" i="65"/>
  <c r="G1823" i="65"/>
  <c r="F1823" i="65"/>
  <c r="E1823" i="65"/>
  <c r="D1823" i="65"/>
  <c r="C1823" i="65"/>
  <c r="B1823" i="65"/>
  <c r="A1823" i="65"/>
  <c r="N1822" i="65"/>
  <c r="M1822" i="65"/>
  <c r="L1822" i="65"/>
  <c r="K1822" i="65"/>
  <c r="J1822" i="65"/>
  <c r="I1822" i="65"/>
  <c r="H1822" i="65"/>
  <c r="G1822" i="65"/>
  <c r="F1822" i="65"/>
  <c r="E1822" i="65"/>
  <c r="D1822" i="65"/>
  <c r="C1822" i="65"/>
  <c r="B1822" i="65"/>
  <c r="A1822" i="65"/>
  <c r="N1821" i="65"/>
  <c r="M1821" i="65"/>
  <c r="L1821" i="65"/>
  <c r="K1821" i="65"/>
  <c r="J1821" i="65"/>
  <c r="I1821" i="65"/>
  <c r="H1821" i="65"/>
  <c r="G1821" i="65"/>
  <c r="F1821" i="65"/>
  <c r="E1821" i="65"/>
  <c r="D1821" i="65"/>
  <c r="C1821" i="65"/>
  <c r="B1821" i="65"/>
  <c r="A1821" i="65"/>
  <c r="N1820" i="65"/>
  <c r="M1820" i="65"/>
  <c r="L1820" i="65"/>
  <c r="K1820" i="65"/>
  <c r="J1820" i="65"/>
  <c r="I1820" i="65"/>
  <c r="H1820" i="65"/>
  <c r="G1820" i="65"/>
  <c r="F1820" i="65"/>
  <c r="E1820" i="65"/>
  <c r="D1820" i="65"/>
  <c r="C1820" i="65"/>
  <c r="B1820" i="65"/>
  <c r="A1820" i="65"/>
  <c r="N1819" i="65"/>
  <c r="M1819" i="65"/>
  <c r="L1819" i="65"/>
  <c r="K1819" i="65"/>
  <c r="J1819" i="65"/>
  <c r="I1819" i="65"/>
  <c r="H1819" i="65"/>
  <c r="G1819" i="65"/>
  <c r="F1819" i="65"/>
  <c r="E1819" i="65"/>
  <c r="D1819" i="65"/>
  <c r="C1819" i="65"/>
  <c r="B1819" i="65"/>
  <c r="A1819" i="65"/>
  <c r="N1818" i="65"/>
  <c r="M1818" i="65"/>
  <c r="L1818" i="65"/>
  <c r="K1818" i="65"/>
  <c r="J1818" i="65"/>
  <c r="I1818" i="65"/>
  <c r="H1818" i="65"/>
  <c r="G1818" i="65"/>
  <c r="F1818" i="65"/>
  <c r="E1818" i="65"/>
  <c r="D1818" i="65"/>
  <c r="C1818" i="65"/>
  <c r="B1818" i="65"/>
  <c r="A1818" i="65"/>
  <c r="N1817" i="65"/>
  <c r="M1817" i="65"/>
  <c r="L1817" i="65"/>
  <c r="K1817" i="65"/>
  <c r="J1817" i="65"/>
  <c r="I1817" i="65"/>
  <c r="H1817" i="65"/>
  <c r="G1817" i="65"/>
  <c r="F1817" i="65"/>
  <c r="E1817" i="65"/>
  <c r="D1817" i="65"/>
  <c r="C1817" i="65"/>
  <c r="B1817" i="65"/>
  <c r="A1817" i="65"/>
  <c r="N1816" i="65"/>
  <c r="M1816" i="65"/>
  <c r="L1816" i="65"/>
  <c r="K1816" i="65"/>
  <c r="J1816" i="65"/>
  <c r="I1816" i="65"/>
  <c r="H1816" i="65"/>
  <c r="G1816" i="65"/>
  <c r="F1816" i="65"/>
  <c r="E1816" i="65"/>
  <c r="D1816" i="65"/>
  <c r="C1816" i="65"/>
  <c r="B1816" i="65"/>
  <c r="A1816" i="65"/>
  <c r="N1815" i="65"/>
  <c r="M1815" i="65"/>
  <c r="L1815" i="65"/>
  <c r="K1815" i="65"/>
  <c r="J1815" i="65"/>
  <c r="I1815" i="65"/>
  <c r="H1815" i="65"/>
  <c r="G1815" i="65"/>
  <c r="F1815" i="65"/>
  <c r="E1815" i="65"/>
  <c r="D1815" i="65"/>
  <c r="C1815" i="65"/>
  <c r="B1815" i="65"/>
  <c r="A1815" i="65"/>
  <c r="N1814" i="65"/>
  <c r="M1814" i="65"/>
  <c r="L1814" i="65"/>
  <c r="K1814" i="65"/>
  <c r="J1814" i="65"/>
  <c r="I1814" i="65"/>
  <c r="H1814" i="65"/>
  <c r="G1814" i="65"/>
  <c r="F1814" i="65"/>
  <c r="E1814" i="65"/>
  <c r="D1814" i="65"/>
  <c r="C1814" i="65"/>
  <c r="B1814" i="65"/>
  <c r="A1814" i="65"/>
  <c r="N1813" i="65"/>
  <c r="M1813" i="65"/>
  <c r="L1813" i="65"/>
  <c r="K1813" i="65"/>
  <c r="J1813" i="65"/>
  <c r="I1813" i="65"/>
  <c r="H1813" i="65"/>
  <c r="G1813" i="65"/>
  <c r="F1813" i="65"/>
  <c r="E1813" i="65"/>
  <c r="D1813" i="65"/>
  <c r="C1813" i="65"/>
  <c r="B1813" i="65"/>
  <c r="A1813" i="65"/>
  <c r="N1812" i="65"/>
  <c r="M1812" i="65"/>
  <c r="L1812" i="65"/>
  <c r="K1812" i="65"/>
  <c r="J1812" i="65"/>
  <c r="I1812" i="65"/>
  <c r="H1812" i="65"/>
  <c r="G1812" i="65"/>
  <c r="F1812" i="65"/>
  <c r="E1812" i="65"/>
  <c r="D1812" i="65"/>
  <c r="C1812" i="65"/>
  <c r="B1812" i="65"/>
  <c r="A1812" i="65"/>
  <c r="N1811" i="65"/>
  <c r="M1811" i="65"/>
  <c r="L1811" i="65"/>
  <c r="K1811" i="65"/>
  <c r="J1811" i="65"/>
  <c r="I1811" i="65"/>
  <c r="H1811" i="65"/>
  <c r="G1811" i="65"/>
  <c r="F1811" i="65"/>
  <c r="E1811" i="65"/>
  <c r="D1811" i="65"/>
  <c r="C1811" i="65"/>
  <c r="B1811" i="65"/>
  <c r="A1811" i="65"/>
  <c r="N1810" i="65"/>
  <c r="M1810" i="65"/>
  <c r="L1810" i="65"/>
  <c r="K1810" i="65"/>
  <c r="J1810" i="65"/>
  <c r="I1810" i="65"/>
  <c r="H1810" i="65"/>
  <c r="G1810" i="65"/>
  <c r="F1810" i="65"/>
  <c r="E1810" i="65"/>
  <c r="D1810" i="65"/>
  <c r="C1810" i="65"/>
  <c r="B1810" i="65"/>
  <c r="A1810" i="65"/>
  <c r="N1809" i="65"/>
  <c r="M1809" i="65"/>
  <c r="L1809" i="65"/>
  <c r="K1809" i="65"/>
  <c r="J1809" i="65"/>
  <c r="I1809" i="65"/>
  <c r="H1809" i="65"/>
  <c r="G1809" i="65"/>
  <c r="F1809" i="65"/>
  <c r="E1809" i="65"/>
  <c r="D1809" i="65"/>
  <c r="C1809" i="65"/>
  <c r="B1809" i="65"/>
  <c r="A1809" i="65"/>
  <c r="N1808" i="65"/>
  <c r="M1808" i="65"/>
  <c r="L1808" i="65"/>
  <c r="K1808" i="65"/>
  <c r="J1808" i="65"/>
  <c r="I1808" i="65"/>
  <c r="H1808" i="65"/>
  <c r="G1808" i="65"/>
  <c r="F1808" i="65"/>
  <c r="E1808" i="65"/>
  <c r="D1808" i="65"/>
  <c r="C1808" i="65"/>
  <c r="B1808" i="65"/>
  <c r="A1808" i="65"/>
  <c r="N1807" i="65"/>
  <c r="M1807" i="65"/>
  <c r="L1807" i="65"/>
  <c r="K1807" i="65"/>
  <c r="J1807" i="65"/>
  <c r="I1807" i="65"/>
  <c r="H1807" i="65"/>
  <c r="G1807" i="65"/>
  <c r="F1807" i="65"/>
  <c r="E1807" i="65"/>
  <c r="D1807" i="65"/>
  <c r="C1807" i="65"/>
  <c r="B1807" i="65"/>
  <c r="A1807" i="65"/>
  <c r="N1806" i="65"/>
  <c r="M1806" i="65"/>
  <c r="L1806" i="65"/>
  <c r="K1806" i="65"/>
  <c r="J1806" i="65"/>
  <c r="I1806" i="65"/>
  <c r="H1806" i="65"/>
  <c r="G1806" i="65"/>
  <c r="F1806" i="65"/>
  <c r="E1806" i="65"/>
  <c r="D1806" i="65"/>
  <c r="C1806" i="65"/>
  <c r="B1806" i="65"/>
  <c r="A1806" i="65"/>
  <c r="N1805" i="65"/>
  <c r="M1805" i="65"/>
  <c r="L1805" i="65"/>
  <c r="K1805" i="65"/>
  <c r="J1805" i="65"/>
  <c r="I1805" i="65"/>
  <c r="H1805" i="65"/>
  <c r="G1805" i="65"/>
  <c r="F1805" i="65"/>
  <c r="E1805" i="65"/>
  <c r="D1805" i="65"/>
  <c r="C1805" i="65"/>
  <c r="B1805" i="65"/>
  <c r="A1805" i="65"/>
  <c r="N1804" i="65"/>
  <c r="M1804" i="65"/>
  <c r="L1804" i="65"/>
  <c r="K1804" i="65"/>
  <c r="J1804" i="65"/>
  <c r="I1804" i="65"/>
  <c r="H1804" i="65"/>
  <c r="G1804" i="65"/>
  <c r="F1804" i="65"/>
  <c r="E1804" i="65"/>
  <c r="D1804" i="65"/>
  <c r="C1804" i="65"/>
  <c r="B1804" i="65"/>
  <c r="A1804" i="65"/>
  <c r="N1803" i="65"/>
  <c r="M1803" i="65"/>
  <c r="L1803" i="65"/>
  <c r="K1803" i="65"/>
  <c r="J1803" i="65"/>
  <c r="I1803" i="65"/>
  <c r="H1803" i="65"/>
  <c r="G1803" i="65"/>
  <c r="F1803" i="65"/>
  <c r="E1803" i="65"/>
  <c r="D1803" i="65"/>
  <c r="C1803" i="65"/>
  <c r="B1803" i="65"/>
  <c r="A1803" i="65"/>
  <c r="N1802" i="65"/>
  <c r="M1802" i="65"/>
  <c r="L1802" i="65"/>
  <c r="K1802" i="65"/>
  <c r="J1802" i="65"/>
  <c r="I1802" i="65"/>
  <c r="H1802" i="65"/>
  <c r="G1802" i="65"/>
  <c r="F1802" i="65"/>
  <c r="E1802" i="65"/>
  <c r="D1802" i="65"/>
  <c r="C1802" i="65"/>
  <c r="B1802" i="65"/>
  <c r="A1802" i="65"/>
  <c r="N1801" i="65"/>
  <c r="M1801" i="65"/>
  <c r="L1801" i="65"/>
  <c r="K1801" i="65"/>
  <c r="J1801" i="65"/>
  <c r="I1801" i="65"/>
  <c r="H1801" i="65"/>
  <c r="G1801" i="65"/>
  <c r="F1801" i="65"/>
  <c r="E1801" i="65"/>
  <c r="D1801" i="65"/>
  <c r="C1801" i="65"/>
  <c r="B1801" i="65"/>
  <c r="A1801" i="65"/>
  <c r="N1800" i="65"/>
  <c r="M1800" i="65"/>
  <c r="L1800" i="65"/>
  <c r="K1800" i="65"/>
  <c r="J1800" i="65"/>
  <c r="I1800" i="65"/>
  <c r="H1800" i="65"/>
  <c r="G1800" i="65"/>
  <c r="F1800" i="65"/>
  <c r="E1800" i="65"/>
  <c r="D1800" i="65"/>
  <c r="C1800" i="65"/>
  <c r="B1800" i="65"/>
  <c r="A1800" i="65"/>
  <c r="N1799" i="65"/>
  <c r="M1799" i="65"/>
  <c r="L1799" i="65"/>
  <c r="K1799" i="65"/>
  <c r="J1799" i="65"/>
  <c r="I1799" i="65"/>
  <c r="H1799" i="65"/>
  <c r="G1799" i="65"/>
  <c r="F1799" i="65"/>
  <c r="E1799" i="65"/>
  <c r="D1799" i="65"/>
  <c r="C1799" i="65"/>
  <c r="B1799" i="65"/>
  <c r="A1799" i="65"/>
  <c r="N1798" i="65"/>
  <c r="M1798" i="65"/>
  <c r="L1798" i="65"/>
  <c r="K1798" i="65"/>
  <c r="J1798" i="65"/>
  <c r="I1798" i="65"/>
  <c r="H1798" i="65"/>
  <c r="G1798" i="65"/>
  <c r="F1798" i="65"/>
  <c r="E1798" i="65"/>
  <c r="D1798" i="65"/>
  <c r="C1798" i="65"/>
  <c r="B1798" i="65"/>
  <c r="A1798" i="65"/>
  <c r="N1797" i="65"/>
  <c r="M1797" i="65"/>
  <c r="L1797" i="65"/>
  <c r="K1797" i="65"/>
  <c r="J1797" i="65"/>
  <c r="I1797" i="65"/>
  <c r="H1797" i="65"/>
  <c r="G1797" i="65"/>
  <c r="F1797" i="65"/>
  <c r="E1797" i="65"/>
  <c r="D1797" i="65"/>
  <c r="C1797" i="65"/>
  <c r="B1797" i="65"/>
  <c r="A1797" i="65"/>
  <c r="N1796" i="65"/>
  <c r="M1796" i="65"/>
  <c r="L1796" i="65"/>
  <c r="K1796" i="65"/>
  <c r="J1796" i="65"/>
  <c r="I1796" i="65"/>
  <c r="H1796" i="65"/>
  <c r="G1796" i="65"/>
  <c r="F1796" i="65"/>
  <c r="E1796" i="65"/>
  <c r="D1796" i="65"/>
  <c r="C1796" i="65"/>
  <c r="B1796" i="65"/>
  <c r="A1796" i="65"/>
  <c r="N1795" i="65"/>
  <c r="M1795" i="65"/>
  <c r="L1795" i="65"/>
  <c r="K1795" i="65"/>
  <c r="J1795" i="65"/>
  <c r="I1795" i="65"/>
  <c r="H1795" i="65"/>
  <c r="G1795" i="65"/>
  <c r="F1795" i="65"/>
  <c r="E1795" i="65"/>
  <c r="D1795" i="65"/>
  <c r="C1795" i="65"/>
  <c r="B1795" i="65"/>
  <c r="A1795" i="65"/>
  <c r="N1794" i="65"/>
  <c r="M1794" i="65"/>
  <c r="L1794" i="65"/>
  <c r="K1794" i="65"/>
  <c r="J1794" i="65"/>
  <c r="I1794" i="65"/>
  <c r="H1794" i="65"/>
  <c r="G1794" i="65"/>
  <c r="F1794" i="65"/>
  <c r="E1794" i="65"/>
  <c r="D1794" i="65"/>
  <c r="C1794" i="65"/>
  <c r="B1794" i="65"/>
  <c r="A1794" i="65"/>
  <c r="N1793" i="65"/>
  <c r="M1793" i="65"/>
  <c r="L1793" i="65"/>
  <c r="K1793" i="65"/>
  <c r="J1793" i="65"/>
  <c r="I1793" i="65"/>
  <c r="H1793" i="65"/>
  <c r="G1793" i="65"/>
  <c r="F1793" i="65"/>
  <c r="E1793" i="65"/>
  <c r="D1793" i="65"/>
  <c r="C1793" i="65"/>
  <c r="B1793" i="65"/>
  <c r="A1793" i="65"/>
  <c r="N1792" i="65"/>
  <c r="M1792" i="65"/>
  <c r="L1792" i="65"/>
  <c r="K1792" i="65"/>
  <c r="J1792" i="65"/>
  <c r="I1792" i="65"/>
  <c r="H1792" i="65"/>
  <c r="G1792" i="65"/>
  <c r="F1792" i="65"/>
  <c r="E1792" i="65"/>
  <c r="D1792" i="65"/>
  <c r="C1792" i="65"/>
  <c r="B1792" i="65"/>
  <c r="A1792" i="65"/>
  <c r="N1791" i="65"/>
  <c r="M1791" i="65"/>
  <c r="L1791" i="65"/>
  <c r="K1791" i="65"/>
  <c r="J1791" i="65"/>
  <c r="I1791" i="65"/>
  <c r="H1791" i="65"/>
  <c r="G1791" i="65"/>
  <c r="F1791" i="65"/>
  <c r="E1791" i="65"/>
  <c r="D1791" i="65"/>
  <c r="C1791" i="65"/>
  <c r="B1791" i="65"/>
  <c r="A1791" i="65"/>
  <c r="N1790" i="65"/>
  <c r="M1790" i="65"/>
  <c r="L1790" i="65"/>
  <c r="K1790" i="65"/>
  <c r="J1790" i="65"/>
  <c r="I1790" i="65"/>
  <c r="H1790" i="65"/>
  <c r="G1790" i="65"/>
  <c r="F1790" i="65"/>
  <c r="E1790" i="65"/>
  <c r="D1790" i="65"/>
  <c r="C1790" i="65"/>
  <c r="B1790" i="65"/>
  <c r="A1790" i="65"/>
  <c r="N1789" i="65"/>
  <c r="M1789" i="65"/>
  <c r="L1789" i="65"/>
  <c r="K1789" i="65"/>
  <c r="J1789" i="65"/>
  <c r="I1789" i="65"/>
  <c r="H1789" i="65"/>
  <c r="G1789" i="65"/>
  <c r="F1789" i="65"/>
  <c r="E1789" i="65"/>
  <c r="D1789" i="65"/>
  <c r="C1789" i="65"/>
  <c r="B1789" i="65"/>
  <c r="A1789" i="65"/>
  <c r="N1788" i="65"/>
  <c r="M1788" i="65"/>
  <c r="L1788" i="65"/>
  <c r="K1788" i="65"/>
  <c r="J1788" i="65"/>
  <c r="I1788" i="65"/>
  <c r="H1788" i="65"/>
  <c r="G1788" i="65"/>
  <c r="F1788" i="65"/>
  <c r="E1788" i="65"/>
  <c r="D1788" i="65"/>
  <c r="C1788" i="65"/>
  <c r="B1788" i="65"/>
  <c r="A1788" i="65"/>
  <c r="N1787" i="65"/>
  <c r="M1787" i="65"/>
  <c r="L1787" i="65"/>
  <c r="K1787" i="65"/>
  <c r="J1787" i="65"/>
  <c r="I1787" i="65"/>
  <c r="H1787" i="65"/>
  <c r="G1787" i="65"/>
  <c r="F1787" i="65"/>
  <c r="E1787" i="65"/>
  <c r="D1787" i="65"/>
  <c r="C1787" i="65"/>
  <c r="B1787" i="65"/>
  <c r="A1787" i="65"/>
  <c r="N1786" i="65"/>
  <c r="M1786" i="65"/>
  <c r="L1786" i="65"/>
  <c r="K1786" i="65"/>
  <c r="J1786" i="65"/>
  <c r="I1786" i="65"/>
  <c r="H1786" i="65"/>
  <c r="G1786" i="65"/>
  <c r="F1786" i="65"/>
  <c r="E1786" i="65"/>
  <c r="D1786" i="65"/>
  <c r="C1786" i="65"/>
  <c r="B1786" i="65"/>
  <c r="A1786" i="65"/>
  <c r="N1785" i="65"/>
  <c r="M1785" i="65"/>
  <c r="L1785" i="65"/>
  <c r="K1785" i="65"/>
  <c r="J1785" i="65"/>
  <c r="I1785" i="65"/>
  <c r="H1785" i="65"/>
  <c r="G1785" i="65"/>
  <c r="F1785" i="65"/>
  <c r="E1785" i="65"/>
  <c r="D1785" i="65"/>
  <c r="C1785" i="65"/>
  <c r="B1785" i="65"/>
  <c r="A1785" i="65"/>
  <c r="N1784" i="65"/>
  <c r="M1784" i="65"/>
  <c r="L1784" i="65"/>
  <c r="K1784" i="65"/>
  <c r="J1784" i="65"/>
  <c r="I1784" i="65"/>
  <c r="H1784" i="65"/>
  <c r="G1784" i="65"/>
  <c r="F1784" i="65"/>
  <c r="E1784" i="65"/>
  <c r="D1784" i="65"/>
  <c r="C1784" i="65"/>
  <c r="B1784" i="65"/>
  <c r="A1784" i="65"/>
  <c r="N1783" i="65"/>
  <c r="M1783" i="65"/>
  <c r="L1783" i="65"/>
  <c r="K1783" i="65"/>
  <c r="J1783" i="65"/>
  <c r="I1783" i="65"/>
  <c r="H1783" i="65"/>
  <c r="G1783" i="65"/>
  <c r="F1783" i="65"/>
  <c r="E1783" i="65"/>
  <c r="D1783" i="65"/>
  <c r="C1783" i="65"/>
  <c r="B1783" i="65"/>
  <c r="A1783" i="65"/>
  <c r="N1782" i="65"/>
  <c r="M1782" i="65"/>
  <c r="L1782" i="65"/>
  <c r="K1782" i="65"/>
  <c r="J1782" i="65"/>
  <c r="I1782" i="65"/>
  <c r="H1782" i="65"/>
  <c r="G1782" i="65"/>
  <c r="F1782" i="65"/>
  <c r="E1782" i="65"/>
  <c r="D1782" i="65"/>
  <c r="C1782" i="65"/>
  <c r="B1782" i="65"/>
  <c r="A1782" i="65"/>
  <c r="N1781" i="65"/>
  <c r="M1781" i="65"/>
  <c r="L1781" i="65"/>
  <c r="K1781" i="65"/>
  <c r="J1781" i="65"/>
  <c r="I1781" i="65"/>
  <c r="H1781" i="65"/>
  <c r="G1781" i="65"/>
  <c r="F1781" i="65"/>
  <c r="E1781" i="65"/>
  <c r="D1781" i="65"/>
  <c r="C1781" i="65"/>
  <c r="B1781" i="65"/>
  <c r="A1781" i="65"/>
  <c r="N1780" i="65"/>
  <c r="M1780" i="65"/>
  <c r="L1780" i="65"/>
  <c r="K1780" i="65"/>
  <c r="J1780" i="65"/>
  <c r="I1780" i="65"/>
  <c r="H1780" i="65"/>
  <c r="G1780" i="65"/>
  <c r="F1780" i="65"/>
  <c r="E1780" i="65"/>
  <c r="D1780" i="65"/>
  <c r="C1780" i="65"/>
  <c r="B1780" i="65"/>
  <c r="A1780" i="65"/>
  <c r="N1779" i="65"/>
  <c r="M1779" i="65"/>
  <c r="L1779" i="65"/>
  <c r="K1779" i="65"/>
  <c r="J1779" i="65"/>
  <c r="I1779" i="65"/>
  <c r="H1779" i="65"/>
  <c r="G1779" i="65"/>
  <c r="F1779" i="65"/>
  <c r="E1779" i="65"/>
  <c r="D1779" i="65"/>
  <c r="C1779" i="65"/>
  <c r="B1779" i="65"/>
  <c r="A1779" i="65"/>
  <c r="N1778" i="65"/>
  <c r="M1778" i="65"/>
  <c r="L1778" i="65"/>
  <c r="K1778" i="65"/>
  <c r="J1778" i="65"/>
  <c r="I1778" i="65"/>
  <c r="H1778" i="65"/>
  <c r="G1778" i="65"/>
  <c r="F1778" i="65"/>
  <c r="E1778" i="65"/>
  <c r="D1778" i="65"/>
  <c r="C1778" i="65"/>
  <c r="B1778" i="65"/>
  <c r="A1778" i="65"/>
  <c r="N1777" i="65"/>
  <c r="M1777" i="65"/>
  <c r="L1777" i="65"/>
  <c r="K1777" i="65"/>
  <c r="J1777" i="65"/>
  <c r="I1777" i="65"/>
  <c r="H1777" i="65"/>
  <c r="G1777" i="65"/>
  <c r="F1777" i="65"/>
  <c r="E1777" i="65"/>
  <c r="D1777" i="65"/>
  <c r="C1777" i="65"/>
  <c r="B1777" i="65"/>
  <c r="A1777" i="65"/>
  <c r="N1776" i="65"/>
  <c r="M1776" i="65"/>
  <c r="L1776" i="65"/>
  <c r="K1776" i="65"/>
  <c r="J1776" i="65"/>
  <c r="I1776" i="65"/>
  <c r="H1776" i="65"/>
  <c r="G1776" i="65"/>
  <c r="F1776" i="65"/>
  <c r="E1776" i="65"/>
  <c r="D1776" i="65"/>
  <c r="C1776" i="65"/>
  <c r="B1776" i="65"/>
  <c r="A1776" i="65"/>
  <c r="N1775" i="65"/>
  <c r="M1775" i="65"/>
  <c r="L1775" i="65"/>
  <c r="K1775" i="65"/>
  <c r="J1775" i="65"/>
  <c r="I1775" i="65"/>
  <c r="H1775" i="65"/>
  <c r="G1775" i="65"/>
  <c r="F1775" i="65"/>
  <c r="E1775" i="65"/>
  <c r="D1775" i="65"/>
  <c r="C1775" i="65"/>
  <c r="B1775" i="65"/>
  <c r="A1775" i="65"/>
  <c r="N1774" i="65"/>
  <c r="M1774" i="65"/>
  <c r="L1774" i="65"/>
  <c r="K1774" i="65"/>
  <c r="J1774" i="65"/>
  <c r="I1774" i="65"/>
  <c r="H1774" i="65"/>
  <c r="G1774" i="65"/>
  <c r="F1774" i="65"/>
  <c r="E1774" i="65"/>
  <c r="D1774" i="65"/>
  <c r="C1774" i="65"/>
  <c r="B1774" i="65"/>
  <c r="A1774" i="65"/>
  <c r="N1773" i="65"/>
  <c r="M1773" i="65"/>
  <c r="L1773" i="65"/>
  <c r="K1773" i="65"/>
  <c r="J1773" i="65"/>
  <c r="I1773" i="65"/>
  <c r="H1773" i="65"/>
  <c r="G1773" i="65"/>
  <c r="F1773" i="65"/>
  <c r="E1773" i="65"/>
  <c r="D1773" i="65"/>
  <c r="C1773" i="65"/>
  <c r="B1773" i="65"/>
  <c r="A1773" i="65"/>
  <c r="N1772" i="65"/>
  <c r="M1772" i="65"/>
  <c r="L1772" i="65"/>
  <c r="K1772" i="65"/>
  <c r="J1772" i="65"/>
  <c r="I1772" i="65"/>
  <c r="H1772" i="65"/>
  <c r="G1772" i="65"/>
  <c r="F1772" i="65"/>
  <c r="E1772" i="65"/>
  <c r="D1772" i="65"/>
  <c r="C1772" i="65"/>
  <c r="B1772" i="65"/>
  <c r="A1772" i="65"/>
  <c r="N1771" i="65"/>
  <c r="M1771" i="65"/>
  <c r="L1771" i="65"/>
  <c r="K1771" i="65"/>
  <c r="J1771" i="65"/>
  <c r="I1771" i="65"/>
  <c r="H1771" i="65"/>
  <c r="G1771" i="65"/>
  <c r="F1771" i="65"/>
  <c r="E1771" i="65"/>
  <c r="D1771" i="65"/>
  <c r="C1771" i="65"/>
  <c r="B1771" i="65"/>
  <c r="A1771" i="65"/>
  <c r="N1770" i="65"/>
  <c r="M1770" i="65"/>
  <c r="L1770" i="65"/>
  <c r="K1770" i="65"/>
  <c r="J1770" i="65"/>
  <c r="I1770" i="65"/>
  <c r="H1770" i="65"/>
  <c r="G1770" i="65"/>
  <c r="F1770" i="65"/>
  <c r="E1770" i="65"/>
  <c r="D1770" i="65"/>
  <c r="C1770" i="65"/>
  <c r="B1770" i="65"/>
  <c r="A1770" i="65"/>
  <c r="N1769" i="65"/>
  <c r="M1769" i="65"/>
  <c r="L1769" i="65"/>
  <c r="K1769" i="65"/>
  <c r="J1769" i="65"/>
  <c r="I1769" i="65"/>
  <c r="H1769" i="65"/>
  <c r="G1769" i="65"/>
  <c r="F1769" i="65"/>
  <c r="E1769" i="65"/>
  <c r="D1769" i="65"/>
  <c r="C1769" i="65"/>
  <c r="B1769" i="65"/>
  <c r="A1769" i="65"/>
  <c r="N1768" i="65"/>
  <c r="M1768" i="65"/>
  <c r="L1768" i="65"/>
  <c r="K1768" i="65"/>
  <c r="J1768" i="65"/>
  <c r="I1768" i="65"/>
  <c r="H1768" i="65"/>
  <c r="G1768" i="65"/>
  <c r="F1768" i="65"/>
  <c r="E1768" i="65"/>
  <c r="D1768" i="65"/>
  <c r="C1768" i="65"/>
  <c r="B1768" i="65"/>
  <c r="A1768" i="65"/>
  <c r="N1767" i="65"/>
  <c r="M1767" i="65"/>
  <c r="L1767" i="65"/>
  <c r="K1767" i="65"/>
  <c r="J1767" i="65"/>
  <c r="I1767" i="65"/>
  <c r="H1767" i="65"/>
  <c r="G1767" i="65"/>
  <c r="F1767" i="65"/>
  <c r="E1767" i="65"/>
  <c r="D1767" i="65"/>
  <c r="C1767" i="65"/>
  <c r="B1767" i="65"/>
  <c r="A1767" i="65"/>
  <c r="N1766" i="65"/>
  <c r="M1766" i="65"/>
  <c r="L1766" i="65"/>
  <c r="K1766" i="65"/>
  <c r="J1766" i="65"/>
  <c r="I1766" i="65"/>
  <c r="H1766" i="65"/>
  <c r="G1766" i="65"/>
  <c r="F1766" i="65"/>
  <c r="E1766" i="65"/>
  <c r="D1766" i="65"/>
  <c r="C1766" i="65"/>
  <c r="B1766" i="65"/>
  <c r="A1766" i="65"/>
  <c r="N1765" i="65"/>
  <c r="M1765" i="65"/>
  <c r="L1765" i="65"/>
  <c r="K1765" i="65"/>
  <c r="J1765" i="65"/>
  <c r="I1765" i="65"/>
  <c r="H1765" i="65"/>
  <c r="G1765" i="65"/>
  <c r="F1765" i="65"/>
  <c r="E1765" i="65"/>
  <c r="D1765" i="65"/>
  <c r="C1765" i="65"/>
  <c r="B1765" i="65"/>
  <c r="A1765" i="65"/>
  <c r="N1764" i="65"/>
  <c r="M1764" i="65"/>
  <c r="L1764" i="65"/>
  <c r="K1764" i="65"/>
  <c r="J1764" i="65"/>
  <c r="I1764" i="65"/>
  <c r="H1764" i="65"/>
  <c r="G1764" i="65"/>
  <c r="F1764" i="65"/>
  <c r="E1764" i="65"/>
  <c r="D1764" i="65"/>
  <c r="C1764" i="65"/>
  <c r="B1764" i="65"/>
  <c r="A1764" i="65"/>
  <c r="N1763" i="65"/>
  <c r="M1763" i="65"/>
  <c r="L1763" i="65"/>
  <c r="K1763" i="65"/>
  <c r="J1763" i="65"/>
  <c r="I1763" i="65"/>
  <c r="H1763" i="65"/>
  <c r="G1763" i="65"/>
  <c r="F1763" i="65"/>
  <c r="E1763" i="65"/>
  <c r="D1763" i="65"/>
  <c r="C1763" i="65"/>
  <c r="B1763" i="65"/>
  <c r="A1763" i="65"/>
  <c r="N1762" i="65"/>
  <c r="M1762" i="65"/>
  <c r="L1762" i="65"/>
  <c r="K1762" i="65"/>
  <c r="J1762" i="65"/>
  <c r="I1762" i="65"/>
  <c r="H1762" i="65"/>
  <c r="G1762" i="65"/>
  <c r="F1762" i="65"/>
  <c r="E1762" i="65"/>
  <c r="D1762" i="65"/>
  <c r="C1762" i="65"/>
  <c r="B1762" i="65"/>
  <c r="A1762" i="65"/>
  <c r="N1761" i="65"/>
  <c r="M1761" i="65"/>
  <c r="L1761" i="65"/>
  <c r="K1761" i="65"/>
  <c r="J1761" i="65"/>
  <c r="I1761" i="65"/>
  <c r="H1761" i="65"/>
  <c r="G1761" i="65"/>
  <c r="F1761" i="65"/>
  <c r="E1761" i="65"/>
  <c r="D1761" i="65"/>
  <c r="C1761" i="65"/>
  <c r="B1761" i="65"/>
  <c r="A1761" i="65"/>
  <c r="N1760" i="65"/>
  <c r="M1760" i="65"/>
  <c r="L1760" i="65"/>
  <c r="K1760" i="65"/>
  <c r="J1760" i="65"/>
  <c r="I1760" i="65"/>
  <c r="H1760" i="65"/>
  <c r="G1760" i="65"/>
  <c r="F1760" i="65"/>
  <c r="E1760" i="65"/>
  <c r="D1760" i="65"/>
  <c r="C1760" i="65"/>
  <c r="B1760" i="65"/>
  <c r="A1760" i="65"/>
  <c r="N1759" i="65"/>
  <c r="M1759" i="65"/>
  <c r="L1759" i="65"/>
  <c r="K1759" i="65"/>
  <c r="J1759" i="65"/>
  <c r="I1759" i="65"/>
  <c r="H1759" i="65"/>
  <c r="G1759" i="65"/>
  <c r="F1759" i="65"/>
  <c r="E1759" i="65"/>
  <c r="D1759" i="65"/>
  <c r="C1759" i="65"/>
  <c r="B1759" i="65"/>
  <c r="A1759" i="65"/>
  <c r="N1758" i="65"/>
  <c r="M1758" i="65"/>
  <c r="L1758" i="65"/>
  <c r="K1758" i="65"/>
  <c r="J1758" i="65"/>
  <c r="I1758" i="65"/>
  <c r="H1758" i="65"/>
  <c r="G1758" i="65"/>
  <c r="F1758" i="65"/>
  <c r="E1758" i="65"/>
  <c r="D1758" i="65"/>
  <c r="C1758" i="65"/>
  <c r="B1758" i="65"/>
  <c r="A1758" i="65"/>
  <c r="N1757" i="65"/>
  <c r="M1757" i="65"/>
  <c r="L1757" i="65"/>
  <c r="K1757" i="65"/>
  <c r="J1757" i="65"/>
  <c r="I1757" i="65"/>
  <c r="H1757" i="65"/>
  <c r="G1757" i="65"/>
  <c r="F1757" i="65"/>
  <c r="E1757" i="65"/>
  <c r="D1757" i="65"/>
  <c r="C1757" i="65"/>
  <c r="B1757" i="65"/>
  <c r="A1757" i="65"/>
  <c r="N1756" i="65"/>
  <c r="M1756" i="65"/>
  <c r="L1756" i="65"/>
  <c r="K1756" i="65"/>
  <c r="J1756" i="65"/>
  <c r="I1756" i="65"/>
  <c r="H1756" i="65"/>
  <c r="G1756" i="65"/>
  <c r="F1756" i="65"/>
  <c r="E1756" i="65"/>
  <c r="D1756" i="65"/>
  <c r="C1756" i="65"/>
  <c r="B1756" i="65"/>
  <c r="A1756" i="65"/>
  <c r="N1755" i="65"/>
  <c r="M1755" i="65"/>
  <c r="L1755" i="65"/>
  <c r="K1755" i="65"/>
  <c r="J1755" i="65"/>
  <c r="I1755" i="65"/>
  <c r="H1755" i="65"/>
  <c r="G1755" i="65"/>
  <c r="F1755" i="65"/>
  <c r="E1755" i="65"/>
  <c r="D1755" i="65"/>
  <c r="C1755" i="65"/>
  <c r="B1755" i="65"/>
  <c r="A1755" i="65"/>
  <c r="N1754" i="65"/>
  <c r="M1754" i="65"/>
  <c r="L1754" i="65"/>
  <c r="K1754" i="65"/>
  <c r="J1754" i="65"/>
  <c r="I1754" i="65"/>
  <c r="H1754" i="65"/>
  <c r="G1754" i="65"/>
  <c r="F1754" i="65"/>
  <c r="E1754" i="65"/>
  <c r="D1754" i="65"/>
  <c r="C1754" i="65"/>
  <c r="B1754" i="65"/>
  <c r="A1754" i="65"/>
  <c r="N1753" i="65"/>
  <c r="M1753" i="65"/>
  <c r="L1753" i="65"/>
  <c r="K1753" i="65"/>
  <c r="J1753" i="65"/>
  <c r="I1753" i="65"/>
  <c r="H1753" i="65"/>
  <c r="G1753" i="65"/>
  <c r="F1753" i="65"/>
  <c r="E1753" i="65"/>
  <c r="D1753" i="65"/>
  <c r="C1753" i="65"/>
  <c r="B1753" i="65"/>
  <c r="A1753" i="65"/>
  <c r="N1752" i="65"/>
  <c r="M1752" i="65"/>
  <c r="L1752" i="65"/>
  <c r="K1752" i="65"/>
  <c r="J1752" i="65"/>
  <c r="I1752" i="65"/>
  <c r="H1752" i="65"/>
  <c r="G1752" i="65"/>
  <c r="F1752" i="65"/>
  <c r="E1752" i="65"/>
  <c r="D1752" i="65"/>
  <c r="C1752" i="65"/>
  <c r="B1752" i="65"/>
  <c r="A1752" i="65"/>
  <c r="N1751" i="65"/>
  <c r="M1751" i="65"/>
  <c r="L1751" i="65"/>
  <c r="K1751" i="65"/>
  <c r="J1751" i="65"/>
  <c r="I1751" i="65"/>
  <c r="H1751" i="65"/>
  <c r="G1751" i="65"/>
  <c r="F1751" i="65"/>
  <c r="E1751" i="65"/>
  <c r="D1751" i="65"/>
  <c r="C1751" i="65"/>
  <c r="B1751" i="65"/>
  <c r="A1751" i="65"/>
  <c r="N1750" i="65"/>
  <c r="M1750" i="65"/>
  <c r="L1750" i="65"/>
  <c r="K1750" i="65"/>
  <c r="J1750" i="65"/>
  <c r="I1750" i="65"/>
  <c r="H1750" i="65"/>
  <c r="G1750" i="65"/>
  <c r="F1750" i="65"/>
  <c r="E1750" i="65"/>
  <c r="D1750" i="65"/>
  <c r="C1750" i="65"/>
  <c r="B1750" i="65"/>
  <c r="A1750" i="65"/>
  <c r="N1749" i="65"/>
  <c r="M1749" i="65"/>
  <c r="L1749" i="65"/>
  <c r="K1749" i="65"/>
  <c r="J1749" i="65"/>
  <c r="I1749" i="65"/>
  <c r="H1749" i="65"/>
  <c r="G1749" i="65"/>
  <c r="F1749" i="65"/>
  <c r="E1749" i="65"/>
  <c r="D1749" i="65"/>
  <c r="C1749" i="65"/>
  <c r="B1749" i="65"/>
  <c r="A1749" i="65"/>
  <c r="N1748" i="65"/>
  <c r="M1748" i="65"/>
  <c r="L1748" i="65"/>
  <c r="K1748" i="65"/>
  <c r="J1748" i="65"/>
  <c r="I1748" i="65"/>
  <c r="H1748" i="65"/>
  <c r="G1748" i="65"/>
  <c r="F1748" i="65"/>
  <c r="E1748" i="65"/>
  <c r="D1748" i="65"/>
  <c r="C1748" i="65"/>
  <c r="B1748" i="65"/>
  <c r="A1748" i="65"/>
  <c r="N1747" i="65"/>
  <c r="M1747" i="65"/>
  <c r="L1747" i="65"/>
  <c r="K1747" i="65"/>
  <c r="J1747" i="65"/>
  <c r="I1747" i="65"/>
  <c r="H1747" i="65"/>
  <c r="G1747" i="65"/>
  <c r="F1747" i="65"/>
  <c r="E1747" i="65"/>
  <c r="D1747" i="65"/>
  <c r="C1747" i="65"/>
  <c r="B1747" i="65"/>
  <c r="A1747" i="65"/>
  <c r="N1746" i="65"/>
  <c r="M1746" i="65"/>
  <c r="L1746" i="65"/>
  <c r="K1746" i="65"/>
  <c r="J1746" i="65"/>
  <c r="I1746" i="65"/>
  <c r="H1746" i="65"/>
  <c r="G1746" i="65"/>
  <c r="F1746" i="65"/>
  <c r="E1746" i="65"/>
  <c r="D1746" i="65"/>
  <c r="C1746" i="65"/>
  <c r="B1746" i="65"/>
  <c r="A1746" i="65"/>
  <c r="N1745" i="65"/>
  <c r="M1745" i="65"/>
  <c r="L1745" i="65"/>
  <c r="K1745" i="65"/>
  <c r="J1745" i="65"/>
  <c r="I1745" i="65"/>
  <c r="H1745" i="65"/>
  <c r="G1745" i="65"/>
  <c r="F1745" i="65"/>
  <c r="E1745" i="65"/>
  <c r="D1745" i="65"/>
  <c r="C1745" i="65"/>
  <c r="B1745" i="65"/>
  <c r="A1745" i="65"/>
  <c r="N1744" i="65"/>
  <c r="M1744" i="65"/>
  <c r="L1744" i="65"/>
  <c r="K1744" i="65"/>
  <c r="J1744" i="65"/>
  <c r="I1744" i="65"/>
  <c r="H1744" i="65"/>
  <c r="G1744" i="65"/>
  <c r="F1744" i="65"/>
  <c r="E1744" i="65"/>
  <c r="D1744" i="65"/>
  <c r="C1744" i="65"/>
  <c r="B1744" i="65"/>
  <c r="A1744" i="65"/>
  <c r="N1743" i="65"/>
  <c r="M1743" i="65"/>
  <c r="L1743" i="65"/>
  <c r="K1743" i="65"/>
  <c r="J1743" i="65"/>
  <c r="I1743" i="65"/>
  <c r="H1743" i="65"/>
  <c r="G1743" i="65"/>
  <c r="F1743" i="65"/>
  <c r="E1743" i="65"/>
  <c r="D1743" i="65"/>
  <c r="C1743" i="65"/>
  <c r="B1743" i="65"/>
  <c r="A1743" i="65"/>
  <c r="N1742" i="65"/>
  <c r="M1742" i="65"/>
  <c r="L1742" i="65"/>
  <c r="K1742" i="65"/>
  <c r="J1742" i="65"/>
  <c r="I1742" i="65"/>
  <c r="H1742" i="65"/>
  <c r="G1742" i="65"/>
  <c r="F1742" i="65"/>
  <c r="E1742" i="65"/>
  <c r="D1742" i="65"/>
  <c r="C1742" i="65"/>
  <c r="B1742" i="65"/>
  <c r="A1742" i="65"/>
  <c r="N1741" i="65"/>
  <c r="M1741" i="65"/>
  <c r="L1741" i="65"/>
  <c r="K1741" i="65"/>
  <c r="J1741" i="65"/>
  <c r="I1741" i="65"/>
  <c r="H1741" i="65"/>
  <c r="G1741" i="65"/>
  <c r="F1741" i="65"/>
  <c r="E1741" i="65"/>
  <c r="D1741" i="65"/>
  <c r="C1741" i="65"/>
  <c r="B1741" i="65"/>
  <c r="A1741" i="65"/>
  <c r="N1740" i="65"/>
  <c r="M1740" i="65"/>
  <c r="L1740" i="65"/>
  <c r="K1740" i="65"/>
  <c r="J1740" i="65"/>
  <c r="I1740" i="65"/>
  <c r="H1740" i="65"/>
  <c r="G1740" i="65"/>
  <c r="F1740" i="65"/>
  <c r="E1740" i="65"/>
  <c r="D1740" i="65"/>
  <c r="C1740" i="65"/>
  <c r="B1740" i="65"/>
  <c r="A1740" i="65"/>
  <c r="N1739" i="65"/>
  <c r="M1739" i="65"/>
  <c r="L1739" i="65"/>
  <c r="K1739" i="65"/>
  <c r="J1739" i="65"/>
  <c r="I1739" i="65"/>
  <c r="H1739" i="65"/>
  <c r="G1739" i="65"/>
  <c r="F1739" i="65"/>
  <c r="E1739" i="65"/>
  <c r="D1739" i="65"/>
  <c r="C1739" i="65"/>
  <c r="B1739" i="65"/>
  <c r="A1739" i="65"/>
  <c r="N1738" i="65"/>
  <c r="M1738" i="65"/>
  <c r="L1738" i="65"/>
  <c r="K1738" i="65"/>
  <c r="J1738" i="65"/>
  <c r="I1738" i="65"/>
  <c r="H1738" i="65"/>
  <c r="G1738" i="65"/>
  <c r="F1738" i="65"/>
  <c r="E1738" i="65"/>
  <c r="D1738" i="65"/>
  <c r="C1738" i="65"/>
  <c r="B1738" i="65"/>
  <c r="A1738" i="65"/>
  <c r="N1737" i="65"/>
  <c r="M1737" i="65"/>
  <c r="L1737" i="65"/>
  <c r="K1737" i="65"/>
  <c r="J1737" i="65"/>
  <c r="I1737" i="65"/>
  <c r="H1737" i="65"/>
  <c r="G1737" i="65"/>
  <c r="F1737" i="65"/>
  <c r="E1737" i="65"/>
  <c r="D1737" i="65"/>
  <c r="C1737" i="65"/>
  <c r="B1737" i="65"/>
  <c r="A1737" i="65"/>
  <c r="N1736" i="65"/>
  <c r="M1736" i="65"/>
  <c r="L1736" i="65"/>
  <c r="K1736" i="65"/>
  <c r="J1736" i="65"/>
  <c r="I1736" i="65"/>
  <c r="H1736" i="65"/>
  <c r="G1736" i="65"/>
  <c r="F1736" i="65"/>
  <c r="E1736" i="65"/>
  <c r="D1736" i="65"/>
  <c r="C1736" i="65"/>
  <c r="B1736" i="65"/>
  <c r="A1736" i="65"/>
  <c r="N1735" i="65"/>
  <c r="M1735" i="65"/>
  <c r="L1735" i="65"/>
  <c r="K1735" i="65"/>
  <c r="J1735" i="65"/>
  <c r="I1735" i="65"/>
  <c r="H1735" i="65"/>
  <c r="G1735" i="65"/>
  <c r="F1735" i="65"/>
  <c r="E1735" i="65"/>
  <c r="D1735" i="65"/>
  <c r="C1735" i="65"/>
  <c r="B1735" i="65"/>
  <c r="A1735" i="65"/>
  <c r="N1734" i="65"/>
  <c r="M1734" i="65"/>
  <c r="L1734" i="65"/>
  <c r="K1734" i="65"/>
  <c r="J1734" i="65"/>
  <c r="I1734" i="65"/>
  <c r="H1734" i="65"/>
  <c r="G1734" i="65"/>
  <c r="F1734" i="65"/>
  <c r="E1734" i="65"/>
  <c r="D1734" i="65"/>
  <c r="C1734" i="65"/>
  <c r="B1734" i="65"/>
  <c r="A1734" i="65"/>
  <c r="N1733" i="65"/>
  <c r="M1733" i="65"/>
  <c r="L1733" i="65"/>
  <c r="K1733" i="65"/>
  <c r="J1733" i="65"/>
  <c r="I1733" i="65"/>
  <c r="H1733" i="65"/>
  <c r="G1733" i="65"/>
  <c r="F1733" i="65"/>
  <c r="E1733" i="65"/>
  <c r="D1733" i="65"/>
  <c r="C1733" i="65"/>
  <c r="B1733" i="65"/>
  <c r="A1733" i="65"/>
  <c r="N1732" i="65"/>
  <c r="M1732" i="65"/>
  <c r="L1732" i="65"/>
  <c r="K1732" i="65"/>
  <c r="J1732" i="65"/>
  <c r="I1732" i="65"/>
  <c r="H1732" i="65"/>
  <c r="G1732" i="65"/>
  <c r="F1732" i="65"/>
  <c r="E1732" i="65"/>
  <c r="D1732" i="65"/>
  <c r="C1732" i="65"/>
  <c r="B1732" i="65"/>
  <c r="A1732" i="65"/>
  <c r="N1731" i="65"/>
  <c r="M1731" i="65"/>
  <c r="L1731" i="65"/>
  <c r="K1731" i="65"/>
  <c r="J1731" i="65"/>
  <c r="I1731" i="65"/>
  <c r="H1731" i="65"/>
  <c r="G1731" i="65"/>
  <c r="F1731" i="65"/>
  <c r="E1731" i="65"/>
  <c r="D1731" i="65"/>
  <c r="C1731" i="65"/>
  <c r="B1731" i="65"/>
  <c r="A1731" i="65"/>
  <c r="N1730" i="65"/>
  <c r="M1730" i="65"/>
  <c r="L1730" i="65"/>
  <c r="K1730" i="65"/>
  <c r="J1730" i="65"/>
  <c r="I1730" i="65"/>
  <c r="H1730" i="65"/>
  <c r="G1730" i="65"/>
  <c r="F1730" i="65"/>
  <c r="E1730" i="65"/>
  <c r="D1730" i="65"/>
  <c r="C1730" i="65"/>
  <c r="B1730" i="65"/>
  <c r="A1730" i="65"/>
  <c r="N1729" i="65"/>
  <c r="M1729" i="65"/>
  <c r="L1729" i="65"/>
  <c r="K1729" i="65"/>
  <c r="J1729" i="65"/>
  <c r="I1729" i="65"/>
  <c r="H1729" i="65"/>
  <c r="G1729" i="65"/>
  <c r="F1729" i="65"/>
  <c r="E1729" i="65"/>
  <c r="D1729" i="65"/>
  <c r="C1729" i="65"/>
  <c r="B1729" i="65"/>
  <c r="A1729" i="65"/>
  <c r="N1728" i="65"/>
  <c r="M1728" i="65"/>
  <c r="L1728" i="65"/>
  <c r="K1728" i="65"/>
  <c r="J1728" i="65"/>
  <c r="I1728" i="65"/>
  <c r="H1728" i="65"/>
  <c r="G1728" i="65"/>
  <c r="F1728" i="65"/>
  <c r="E1728" i="65"/>
  <c r="D1728" i="65"/>
  <c r="C1728" i="65"/>
  <c r="B1728" i="65"/>
  <c r="A1728" i="65"/>
  <c r="N1727" i="65"/>
  <c r="M1727" i="65"/>
  <c r="L1727" i="65"/>
  <c r="K1727" i="65"/>
  <c r="J1727" i="65"/>
  <c r="I1727" i="65"/>
  <c r="H1727" i="65"/>
  <c r="G1727" i="65"/>
  <c r="F1727" i="65"/>
  <c r="E1727" i="65"/>
  <c r="D1727" i="65"/>
  <c r="C1727" i="65"/>
  <c r="B1727" i="65"/>
  <c r="A1727" i="65"/>
  <c r="N1726" i="65"/>
  <c r="M1726" i="65"/>
  <c r="L1726" i="65"/>
  <c r="K1726" i="65"/>
  <c r="J1726" i="65"/>
  <c r="I1726" i="65"/>
  <c r="H1726" i="65"/>
  <c r="G1726" i="65"/>
  <c r="F1726" i="65"/>
  <c r="E1726" i="65"/>
  <c r="D1726" i="65"/>
  <c r="C1726" i="65"/>
  <c r="B1726" i="65"/>
  <c r="A1726" i="65"/>
  <c r="N1725" i="65"/>
  <c r="M1725" i="65"/>
  <c r="L1725" i="65"/>
  <c r="K1725" i="65"/>
  <c r="J1725" i="65"/>
  <c r="I1725" i="65"/>
  <c r="H1725" i="65"/>
  <c r="G1725" i="65"/>
  <c r="F1725" i="65"/>
  <c r="E1725" i="65"/>
  <c r="D1725" i="65"/>
  <c r="C1725" i="65"/>
  <c r="B1725" i="65"/>
  <c r="A1725" i="65"/>
  <c r="N1724" i="65"/>
  <c r="M1724" i="65"/>
  <c r="L1724" i="65"/>
  <c r="K1724" i="65"/>
  <c r="J1724" i="65"/>
  <c r="I1724" i="65"/>
  <c r="H1724" i="65"/>
  <c r="G1724" i="65"/>
  <c r="F1724" i="65"/>
  <c r="E1724" i="65"/>
  <c r="D1724" i="65"/>
  <c r="C1724" i="65"/>
  <c r="B1724" i="65"/>
  <c r="A1724" i="65"/>
  <c r="N1723" i="65"/>
  <c r="M1723" i="65"/>
  <c r="L1723" i="65"/>
  <c r="K1723" i="65"/>
  <c r="J1723" i="65"/>
  <c r="I1723" i="65"/>
  <c r="H1723" i="65"/>
  <c r="G1723" i="65"/>
  <c r="F1723" i="65"/>
  <c r="E1723" i="65"/>
  <c r="D1723" i="65"/>
  <c r="C1723" i="65"/>
  <c r="B1723" i="65"/>
  <c r="A1723" i="65"/>
  <c r="N1722" i="65"/>
  <c r="M1722" i="65"/>
  <c r="L1722" i="65"/>
  <c r="K1722" i="65"/>
  <c r="J1722" i="65"/>
  <c r="I1722" i="65"/>
  <c r="H1722" i="65"/>
  <c r="G1722" i="65"/>
  <c r="F1722" i="65"/>
  <c r="E1722" i="65"/>
  <c r="D1722" i="65"/>
  <c r="C1722" i="65"/>
  <c r="B1722" i="65"/>
  <c r="A1722" i="65"/>
  <c r="N1721" i="65"/>
  <c r="M1721" i="65"/>
  <c r="L1721" i="65"/>
  <c r="K1721" i="65"/>
  <c r="J1721" i="65"/>
  <c r="I1721" i="65"/>
  <c r="H1721" i="65"/>
  <c r="G1721" i="65"/>
  <c r="F1721" i="65"/>
  <c r="E1721" i="65"/>
  <c r="D1721" i="65"/>
  <c r="C1721" i="65"/>
  <c r="B1721" i="65"/>
  <c r="A1721" i="65"/>
  <c r="N1720" i="65"/>
  <c r="M1720" i="65"/>
  <c r="L1720" i="65"/>
  <c r="K1720" i="65"/>
  <c r="J1720" i="65"/>
  <c r="I1720" i="65"/>
  <c r="H1720" i="65"/>
  <c r="G1720" i="65"/>
  <c r="F1720" i="65"/>
  <c r="E1720" i="65"/>
  <c r="D1720" i="65"/>
  <c r="C1720" i="65"/>
  <c r="B1720" i="65"/>
  <c r="A1720" i="65"/>
  <c r="N1719" i="65"/>
  <c r="M1719" i="65"/>
  <c r="L1719" i="65"/>
  <c r="K1719" i="65"/>
  <c r="J1719" i="65"/>
  <c r="I1719" i="65"/>
  <c r="H1719" i="65"/>
  <c r="G1719" i="65"/>
  <c r="F1719" i="65"/>
  <c r="E1719" i="65"/>
  <c r="D1719" i="65"/>
  <c r="C1719" i="65"/>
  <c r="B1719" i="65"/>
  <c r="A1719" i="65"/>
  <c r="N1718" i="65"/>
  <c r="M1718" i="65"/>
  <c r="L1718" i="65"/>
  <c r="K1718" i="65"/>
  <c r="J1718" i="65"/>
  <c r="I1718" i="65"/>
  <c r="H1718" i="65"/>
  <c r="G1718" i="65"/>
  <c r="F1718" i="65"/>
  <c r="E1718" i="65"/>
  <c r="D1718" i="65"/>
  <c r="C1718" i="65"/>
  <c r="B1718" i="65"/>
  <c r="A1718" i="65"/>
  <c r="N1717" i="65"/>
  <c r="M1717" i="65"/>
  <c r="L1717" i="65"/>
  <c r="K1717" i="65"/>
  <c r="J1717" i="65"/>
  <c r="I1717" i="65"/>
  <c r="H1717" i="65"/>
  <c r="G1717" i="65"/>
  <c r="F1717" i="65"/>
  <c r="E1717" i="65"/>
  <c r="D1717" i="65"/>
  <c r="C1717" i="65"/>
  <c r="B1717" i="65"/>
  <c r="A1717" i="65"/>
  <c r="N1716" i="65"/>
  <c r="M1716" i="65"/>
  <c r="L1716" i="65"/>
  <c r="K1716" i="65"/>
  <c r="J1716" i="65"/>
  <c r="I1716" i="65"/>
  <c r="H1716" i="65"/>
  <c r="G1716" i="65"/>
  <c r="F1716" i="65"/>
  <c r="E1716" i="65"/>
  <c r="D1716" i="65"/>
  <c r="C1716" i="65"/>
  <c r="B1716" i="65"/>
  <c r="A1716" i="65"/>
  <c r="N1715" i="65"/>
  <c r="M1715" i="65"/>
  <c r="L1715" i="65"/>
  <c r="K1715" i="65"/>
  <c r="J1715" i="65"/>
  <c r="I1715" i="65"/>
  <c r="H1715" i="65"/>
  <c r="G1715" i="65"/>
  <c r="F1715" i="65"/>
  <c r="E1715" i="65"/>
  <c r="D1715" i="65"/>
  <c r="C1715" i="65"/>
  <c r="B1715" i="65"/>
  <c r="A1715" i="65"/>
  <c r="N1714" i="65"/>
  <c r="M1714" i="65"/>
  <c r="L1714" i="65"/>
  <c r="K1714" i="65"/>
  <c r="J1714" i="65"/>
  <c r="I1714" i="65"/>
  <c r="H1714" i="65"/>
  <c r="G1714" i="65"/>
  <c r="F1714" i="65"/>
  <c r="E1714" i="65"/>
  <c r="D1714" i="65"/>
  <c r="C1714" i="65"/>
  <c r="B1714" i="65"/>
  <c r="A1714" i="65"/>
  <c r="N1713" i="65"/>
  <c r="M1713" i="65"/>
  <c r="L1713" i="65"/>
  <c r="K1713" i="65"/>
  <c r="J1713" i="65"/>
  <c r="I1713" i="65"/>
  <c r="H1713" i="65"/>
  <c r="G1713" i="65"/>
  <c r="F1713" i="65"/>
  <c r="E1713" i="65"/>
  <c r="D1713" i="65"/>
  <c r="C1713" i="65"/>
  <c r="B1713" i="65"/>
  <c r="A1713" i="65"/>
  <c r="N1712" i="65"/>
  <c r="M1712" i="65"/>
  <c r="L1712" i="65"/>
  <c r="K1712" i="65"/>
  <c r="J1712" i="65"/>
  <c r="I1712" i="65"/>
  <c r="H1712" i="65"/>
  <c r="G1712" i="65"/>
  <c r="F1712" i="65"/>
  <c r="E1712" i="65"/>
  <c r="D1712" i="65"/>
  <c r="C1712" i="65"/>
  <c r="B1712" i="65"/>
  <c r="A1712" i="65"/>
  <c r="N1711" i="65"/>
  <c r="M1711" i="65"/>
  <c r="L1711" i="65"/>
  <c r="K1711" i="65"/>
  <c r="J1711" i="65"/>
  <c r="I1711" i="65"/>
  <c r="H1711" i="65"/>
  <c r="G1711" i="65"/>
  <c r="F1711" i="65"/>
  <c r="E1711" i="65"/>
  <c r="D1711" i="65"/>
  <c r="C1711" i="65"/>
  <c r="B1711" i="65"/>
  <c r="A1711" i="65"/>
  <c r="N1710" i="65"/>
  <c r="M1710" i="65"/>
  <c r="L1710" i="65"/>
  <c r="K1710" i="65"/>
  <c r="J1710" i="65"/>
  <c r="I1710" i="65"/>
  <c r="H1710" i="65"/>
  <c r="G1710" i="65"/>
  <c r="F1710" i="65"/>
  <c r="E1710" i="65"/>
  <c r="D1710" i="65"/>
  <c r="C1710" i="65"/>
  <c r="B1710" i="65"/>
  <c r="A1710" i="65"/>
  <c r="N1709" i="65"/>
  <c r="M1709" i="65"/>
  <c r="L1709" i="65"/>
  <c r="K1709" i="65"/>
  <c r="J1709" i="65"/>
  <c r="I1709" i="65"/>
  <c r="H1709" i="65"/>
  <c r="G1709" i="65"/>
  <c r="F1709" i="65"/>
  <c r="E1709" i="65"/>
  <c r="D1709" i="65"/>
  <c r="C1709" i="65"/>
  <c r="B1709" i="65"/>
  <c r="A1709" i="65"/>
  <c r="N1708" i="65"/>
  <c r="M1708" i="65"/>
  <c r="L1708" i="65"/>
  <c r="K1708" i="65"/>
  <c r="J1708" i="65"/>
  <c r="I1708" i="65"/>
  <c r="H1708" i="65"/>
  <c r="G1708" i="65"/>
  <c r="F1708" i="65"/>
  <c r="E1708" i="65"/>
  <c r="D1708" i="65"/>
  <c r="C1708" i="65"/>
  <c r="B1708" i="65"/>
  <c r="A1708" i="65"/>
  <c r="N1707" i="65"/>
  <c r="M1707" i="65"/>
  <c r="L1707" i="65"/>
  <c r="K1707" i="65"/>
  <c r="J1707" i="65"/>
  <c r="I1707" i="65"/>
  <c r="H1707" i="65"/>
  <c r="G1707" i="65"/>
  <c r="F1707" i="65"/>
  <c r="E1707" i="65"/>
  <c r="D1707" i="65"/>
  <c r="C1707" i="65"/>
  <c r="B1707" i="65"/>
  <c r="A1707" i="65"/>
  <c r="N1706" i="65"/>
  <c r="M1706" i="65"/>
  <c r="L1706" i="65"/>
  <c r="K1706" i="65"/>
  <c r="J1706" i="65"/>
  <c r="I1706" i="65"/>
  <c r="H1706" i="65"/>
  <c r="G1706" i="65"/>
  <c r="F1706" i="65"/>
  <c r="E1706" i="65"/>
  <c r="D1706" i="65"/>
  <c r="C1706" i="65"/>
  <c r="B1706" i="65"/>
  <c r="A1706" i="65"/>
  <c r="N1705" i="65"/>
  <c r="M1705" i="65"/>
  <c r="L1705" i="65"/>
  <c r="K1705" i="65"/>
  <c r="J1705" i="65"/>
  <c r="I1705" i="65"/>
  <c r="H1705" i="65"/>
  <c r="G1705" i="65"/>
  <c r="F1705" i="65"/>
  <c r="E1705" i="65"/>
  <c r="D1705" i="65"/>
  <c r="C1705" i="65"/>
  <c r="B1705" i="65"/>
  <c r="A1705" i="65"/>
  <c r="N1704" i="65"/>
  <c r="M1704" i="65"/>
  <c r="L1704" i="65"/>
  <c r="K1704" i="65"/>
  <c r="J1704" i="65"/>
  <c r="I1704" i="65"/>
  <c r="H1704" i="65"/>
  <c r="G1704" i="65"/>
  <c r="F1704" i="65"/>
  <c r="E1704" i="65"/>
  <c r="D1704" i="65"/>
  <c r="C1704" i="65"/>
  <c r="B1704" i="65"/>
  <c r="A1704" i="65"/>
  <c r="N1703" i="65"/>
  <c r="M1703" i="65"/>
  <c r="L1703" i="65"/>
  <c r="K1703" i="65"/>
  <c r="J1703" i="65"/>
  <c r="I1703" i="65"/>
  <c r="H1703" i="65"/>
  <c r="G1703" i="65"/>
  <c r="F1703" i="65"/>
  <c r="E1703" i="65"/>
  <c r="D1703" i="65"/>
  <c r="C1703" i="65"/>
  <c r="B1703" i="65"/>
  <c r="A1703" i="65"/>
  <c r="N1702" i="65"/>
  <c r="M1702" i="65"/>
  <c r="L1702" i="65"/>
  <c r="K1702" i="65"/>
  <c r="J1702" i="65"/>
  <c r="I1702" i="65"/>
  <c r="H1702" i="65"/>
  <c r="G1702" i="65"/>
  <c r="F1702" i="65"/>
  <c r="E1702" i="65"/>
  <c r="D1702" i="65"/>
  <c r="C1702" i="65"/>
  <c r="B1702" i="65"/>
  <c r="A1702" i="65"/>
  <c r="N1701" i="65"/>
  <c r="M1701" i="65"/>
  <c r="L1701" i="65"/>
  <c r="K1701" i="65"/>
  <c r="J1701" i="65"/>
  <c r="I1701" i="65"/>
  <c r="H1701" i="65"/>
  <c r="G1701" i="65"/>
  <c r="F1701" i="65"/>
  <c r="E1701" i="65"/>
  <c r="D1701" i="65"/>
  <c r="C1701" i="65"/>
  <c r="B1701" i="65"/>
  <c r="A1701" i="65"/>
  <c r="N1700" i="65"/>
  <c r="M1700" i="65"/>
  <c r="L1700" i="65"/>
  <c r="K1700" i="65"/>
  <c r="J1700" i="65"/>
  <c r="I1700" i="65"/>
  <c r="H1700" i="65"/>
  <c r="G1700" i="65"/>
  <c r="F1700" i="65"/>
  <c r="E1700" i="65"/>
  <c r="D1700" i="65"/>
  <c r="C1700" i="65"/>
  <c r="B1700" i="65"/>
  <c r="A1700" i="65"/>
  <c r="N1699" i="65"/>
  <c r="M1699" i="65"/>
  <c r="L1699" i="65"/>
  <c r="K1699" i="65"/>
  <c r="J1699" i="65"/>
  <c r="I1699" i="65"/>
  <c r="H1699" i="65"/>
  <c r="G1699" i="65"/>
  <c r="F1699" i="65"/>
  <c r="E1699" i="65"/>
  <c r="D1699" i="65"/>
  <c r="C1699" i="65"/>
  <c r="B1699" i="65"/>
  <c r="A1699" i="65"/>
  <c r="N1698" i="65"/>
  <c r="M1698" i="65"/>
  <c r="L1698" i="65"/>
  <c r="K1698" i="65"/>
  <c r="J1698" i="65"/>
  <c r="I1698" i="65"/>
  <c r="H1698" i="65"/>
  <c r="G1698" i="65"/>
  <c r="F1698" i="65"/>
  <c r="E1698" i="65"/>
  <c r="D1698" i="65"/>
  <c r="C1698" i="65"/>
  <c r="B1698" i="65"/>
  <c r="A1698" i="65"/>
  <c r="N1697" i="65"/>
  <c r="M1697" i="65"/>
  <c r="L1697" i="65"/>
  <c r="K1697" i="65"/>
  <c r="J1697" i="65"/>
  <c r="I1697" i="65"/>
  <c r="H1697" i="65"/>
  <c r="G1697" i="65"/>
  <c r="F1697" i="65"/>
  <c r="E1697" i="65"/>
  <c r="D1697" i="65"/>
  <c r="C1697" i="65"/>
  <c r="B1697" i="65"/>
  <c r="A1697" i="65"/>
  <c r="N1696" i="65"/>
  <c r="M1696" i="65"/>
  <c r="L1696" i="65"/>
  <c r="K1696" i="65"/>
  <c r="J1696" i="65"/>
  <c r="I1696" i="65"/>
  <c r="H1696" i="65"/>
  <c r="G1696" i="65"/>
  <c r="F1696" i="65"/>
  <c r="E1696" i="65"/>
  <c r="D1696" i="65"/>
  <c r="C1696" i="65"/>
  <c r="B1696" i="65"/>
  <c r="A1696" i="65"/>
  <c r="N1695" i="65"/>
  <c r="M1695" i="65"/>
  <c r="L1695" i="65"/>
  <c r="K1695" i="65"/>
  <c r="J1695" i="65"/>
  <c r="I1695" i="65"/>
  <c r="H1695" i="65"/>
  <c r="G1695" i="65"/>
  <c r="F1695" i="65"/>
  <c r="E1695" i="65"/>
  <c r="D1695" i="65"/>
  <c r="C1695" i="65"/>
  <c r="B1695" i="65"/>
  <c r="A1695" i="65"/>
  <c r="N1694" i="65"/>
  <c r="M1694" i="65"/>
  <c r="L1694" i="65"/>
  <c r="K1694" i="65"/>
  <c r="J1694" i="65"/>
  <c r="I1694" i="65"/>
  <c r="H1694" i="65"/>
  <c r="G1694" i="65"/>
  <c r="F1694" i="65"/>
  <c r="E1694" i="65"/>
  <c r="D1694" i="65"/>
  <c r="C1694" i="65"/>
  <c r="B1694" i="65"/>
  <c r="A1694" i="65"/>
  <c r="N1693" i="65"/>
  <c r="M1693" i="65"/>
  <c r="L1693" i="65"/>
  <c r="K1693" i="65"/>
  <c r="J1693" i="65"/>
  <c r="I1693" i="65"/>
  <c r="H1693" i="65"/>
  <c r="G1693" i="65"/>
  <c r="F1693" i="65"/>
  <c r="E1693" i="65"/>
  <c r="D1693" i="65"/>
  <c r="C1693" i="65"/>
  <c r="B1693" i="65"/>
  <c r="A1693" i="65"/>
  <c r="N1692" i="65"/>
  <c r="M1692" i="65"/>
  <c r="L1692" i="65"/>
  <c r="K1692" i="65"/>
  <c r="J1692" i="65"/>
  <c r="I1692" i="65"/>
  <c r="H1692" i="65"/>
  <c r="G1692" i="65"/>
  <c r="F1692" i="65"/>
  <c r="E1692" i="65"/>
  <c r="D1692" i="65"/>
  <c r="C1692" i="65"/>
  <c r="B1692" i="65"/>
  <c r="A1692" i="65"/>
  <c r="N1691" i="65"/>
  <c r="M1691" i="65"/>
  <c r="L1691" i="65"/>
  <c r="K1691" i="65"/>
  <c r="J1691" i="65"/>
  <c r="I1691" i="65"/>
  <c r="H1691" i="65"/>
  <c r="G1691" i="65"/>
  <c r="F1691" i="65"/>
  <c r="E1691" i="65"/>
  <c r="D1691" i="65"/>
  <c r="C1691" i="65"/>
  <c r="B1691" i="65"/>
  <c r="A1691" i="65"/>
  <c r="N1690" i="65"/>
  <c r="M1690" i="65"/>
  <c r="L1690" i="65"/>
  <c r="K1690" i="65"/>
  <c r="J1690" i="65"/>
  <c r="I1690" i="65"/>
  <c r="H1690" i="65"/>
  <c r="G1690" i="65"/>
  <c r="F1690" i="65"/>
  <c r="E1690" i="65"/>
  <c r="D1690" i="65"/>
  <c r="C1690" i="65"/>
  <c r="B1690" i="65"/>
  <c r="A1690" i="65"/>
  <c r="N1689" i="65"/>
  <c r="M1689" i="65"/>
  <c r="L1689" i="65"/>
  <c r="K1689" i="65"/>
  <c r="J1689" i="65"/>
  <c r="I1689" i="65"/>
  <c r="H1689" i="65"/>
  <c r="G1689" i="65"/>
  <c r="F1689" i="65"/>
  <c r="E1689" i="65"/>
  <c r="D1689" i="65"/>
  <c r="C1689" i="65"/>
  <c r="B1689" i="65"/>
  <c r="A1689" i="65"/>
  <c r="N1688" i="65"/>
  <c r="M1688" i="65"/>
  <c r="L1688" i="65"/>
  <c r="K1688" i="65"/>
  <c r="J1688" i="65"/>
  <c r="I1688" i="65"/>
  <c r="H1688" i="65"/>
  <c r="G1688" i="65"/>
  <c r="F1688" i="65"/>
  <c r="E1688" i="65"/>
  <c r="D1688" i="65"/>
  <c r="C1688" i="65"/>
  <c r="B1688" i="65"/>
  <c r="A1688" i="65"/>
  <c r="N1687" i="65"/>
  <c r="M1687" i="65"/>
  <c r="L1687" i="65"/>
  <c r="K1687" i="65"/>
  <c r="J1687" i="65"/>
  <c r="I1687" i="65"/>
  <c r="H1687" i="65"/>
  <c r="G1687" i="65"/>
  <c r="F1687" i="65"/>
  <c r="E1687" i="65"/>
  <c r="D1687" i="65"/>
  <c r="C1687" i="65"/>
  <c r="B1687" i="65"/>
  <c r="A1687" i="65"/>
  <c r="N1686" i="65"/>
  <c r="M1686" i="65"/>
  <c r="L1686" i="65"/>
  <c r="K1686" i="65"/>
  <c r="J1686" i="65"/>
  <c r="I1686" i="65"/>
  <c r="H1686" i="65"/>
  <c r="G1686" i="65"/>
  <c r="F1686" i="65"/>
  <c r="E1686" i="65"/>
  <c r="D1686" i="65"/>
  <c r="C1686" i="65"/>
  <c r="B1686" i="65"/>
  <c r="A1686" i="65"/>
  <c r="N1685" i="65"/>
  <c r="M1685" i="65"/>
  <c r="L1685" i="65"/>
  <c r="K1685" i="65"/>
  <c r="J1685" i="65"/>
  <c r="I1685" i="65"/>
  <c r="H1685" i="65"/>
  <c r="G1685" i="65"/>
  <c r="F1685" i="65"/>
  <c r="E1685" i="65"/>
  <c r="D1685" i="65"/>
  <c r="C1685" i="65"/>
  <c r="B1685" i="65"/>
  <c r="A1685" i="65"/>
  <c r="N1684" i="65"/>
  <c r="M1684" i="65"/>
  <c r="L1684" i="65"/>
  <c r="K1684" i="65"/>
  <c r="J1684" i="65"/>
  <c r="I1684" i="65"/>
  <c r="H1684" i="65"/>
  <c r="G1684" i="65"/>
  <c r="F1684" i="65"/>
  <c r="E1684" i="65"/>
  <c r="D1684" i="65"/>
  <c r="C1684" i="65"/>
  <c r="B1684" i="65"/>
  <c r="A1684" i="65"/>
  <c r="N1683" i="65"/>
  <c r="M1683" i="65"/>
  <c r="L1683" i="65"/>
  <c r="K1683" i="65"/>
  <c r="J1683" i="65"/>
  <c r="I1683" i="65"/>
  <c r="H1683" i="65"/>
  <c r="G1683" i="65"/>
  <c r="F1683" i="65"/>
  <c r="E1683" i="65"/>
  <c r="D1683" i="65"/>
  <c r="C1683" i="65"/>
  <c r="B1683" i="65"/>
  <c r="A1683" i="65"/>
  <c r="N1682" i="65"/>
  <c r="M1682" i="65"/>
  <c r="L1682" i="65"/>
  <c r="K1682" i="65"/>
  <c r="J1682" i="65"/>
  <c r="I1682" i="65"/>
  <c r="H1682" i="65"/>
  <c r="G1682" i="65"/>
  <c r="F1682" i="65"/>
  <c r="E1682" i="65"/>
  <c r="D1682" i="65"/>
  <c r="C1682" i="65"/>
  <c r="B1682" i="65"/>
  <c r="A1682" i="65"/>
  <c r="N1681" i="65"/>
  <c r="M1681" i="65"/>
  <c r="L1681" i="65"/>
  <c r="K1681" i="65"/>
  <c r="J1681" i="65"/>
  <c r="I1681" i="65"/>
  <c r="H1681" i="65"/>
  <c r="G1681" i="65"/>
  <c r="F1681" i="65"/>
  <c r="E1681" i="65"/>
  <c r="D1681" i="65"/>
  <c r="C1681" i="65"/>
  <c r="B1681" i="65"/>
  <c r="A1681" i="65"/>
  <c r="N1680" i="65"/>
  <c r="M1680" i="65"/>
  <c r="L1680" i="65"/>
  <c r="K1680" i="65"/>
  <c r="J1680" i="65"/>
  <c r="I1680" i="65"/>
  <c r="H1680" i="65"/>
  <c r="G1680" i="65"/>
  <c r="F1680" i="65"/>
  <c r="E1680" i="65"/>
  <c r="D1680" i="65"/>
  <c r="C1680" i="65"/>
  <c r="B1680" i="65"/>
  <c r="A1680" i="65"/>
  <c r="N1679" i="65"/>
  <c r="M1679" i="65"/>
  <c r="L1679" i="65"/>
  <c r="K1679" i="65"/>
  <c r="J1679" i="65"/>
  <c r="I1679" i="65"/>
  <c r="H1679" i="65"/>
  <c r="G1679" i="65"/>
  <c r="F1679" i="65"/>
  <c r="E1679" i="65"/>
  <c r="D1679" i="65"/>
  <c r="C1679" i="65"/>
  <c r="B1679" i="65"/>
  <c r="A1679" i="65"/>
  <c r="N1678" i="65"/>
  <c r="M1678" i="65"/>
  <c r="L1678" i="65"/>
  <c r="K1678" i="65"/>
  <c r="J1678" i="65"/>
  <c r="I1678" i="65"/>
  <c r="H1678" i="65"/>
  <c r="G1678" i="65"/>
  <c r="F1678" i="65"/>
  <c r="E1678" i="65"/>
  <c r="D1678" i="65"/>
  <c r="C1678" i="65"/>
  <c r="B1678" i="65"/>
  <c r="A1678" i="65"/>
  <c r="N1677" i="65"/>
  <c r="M1677" i="65"/>
  <c r="L1677" i="65"/>
  <c r="K1677" i="65"/>
  <c r="J1677" i="65"/>
  <c r="I1677" i="65"/>
  <c r="H1677" i="65"/>
  <c r="G1677" i="65"/>
  <c r="F1677" i="65"/>
  <c r="E1677" i="65"/>
  <c r="D1677" i="65"/>
  <c r="C1677" i="65"/>
  <c r="B1677" i="65"/>
  <c r="A1677" i="65"/>
  <c r="N1676" i="65"/>
  <c r="M1676" i="65"/>
  <c r="L1676" i="65"/>
  <c r="K1676" i="65"/>
  <c r="J1676" i="65"/>
  <c r="I1676" i="65"/>
  <c r="H1676" i="65"/>
  <c r="G1676" i="65"/>
  <c r="F1676" i="65"/>
  <c r="E1676" i="65"/>
  <c r="D1676" i="65"/>
  <c r="C1676" i="65"/>
  <c r="B1676" i="65"/>
  <c r="A1676" i="65"/>
  <c r="N1675" i="65"/>
  <c r="M1675" i="65"/>
  <c r="L1675" i="65"/>
  <c r="K1675" i="65"/>
  <c r="J1675" i="65"/>
  <c r="I1675" i="65"/>
  <c r="H1675" i="65"/>
  <c r="G1675" i="65"/>
  <c r="F1675" i="65"/>
  <c r="E1675" i="65"/>
  <c r="D1675" i="65"/>
  <c r="C1675" i="65"/>
  <c r="B1675" i="65"/>
  <c r="A1675" i="65"/>
  <c r="N1674" i="65"/>
  <c r="M1674" i="65"/>
  <c r="L1674" i="65"/>
  <c r="K1674" i="65"/>
  <c r="J1674" i="65"/>
  <c r="I1674" i="65"/>
  <c r="H1674" i="65"/>
  <c r="G1674" i="65"/>
  <c r="F1674" i="65"/>
  <c r="E1674" i="65"/>
  <c r="D1674" i="65"/>
  <c r="C1674" i="65"/>
  <c r="B1674" i="65"/>
  <c r="A1674" i="65"/>
  <c r="N1673" i="65"/>
  <c r="M1673" i="65"/>
  <c r="L1673" i="65"/>
  <c r="K1673" i="65"/>
  <c r="J1673" i="65"/>
  <c r="I1673" i="65"/>
  <c r="H1673" i="65"/>
  <c r="G1673" i="65"/>
  <c r="F1673" i="65"/>
  <c r="E1673" i="65"/>
  <c r="D1673" i="65"/>
  <c r="C1673" i="65"/>
  <c r="B1673" i="65"/>
  <c r="A1673" i="65"/>
  <c r="N1672" i="65"/>
  <c r="M1672" i="65"/>
  <c r="L1672" i="65"/>
  <c r="K1672" i="65"/>
  <c r="J1672" i="65"/>
  <c r="I1672" i="65"/>
  <c r="H1672" i="65"/>
  <c r="G1672" i="65"/>
  <c r="F1672" i="65"/>
  <c r="E1672" i="65"/>
  <c r="D1672" i="65"/>
  <c r="C1672" i="65"/>
  <c r="B1672" i="65"/>
  <c r="A1672" i="65"/>
  <c r="N1671" i="65"/>
  <c r="M1671" i="65"/>
  <c r="L1671" i="65"/>
  <c r="K1671" i="65"/>
  <c r="J1671" i="65"/>
  <c r="I1671" i="65"/>
  <c r="H1671" i="65"/>
  <c r="G1671" i="65"/>
  <c r="F1671" i="65"/>
  <c r="E1671" i="65"/>
  <c r="D1671" i="65"/>
  <c r="C1671" i="65"/>
  <c r="B1671" i="65"/>
  <c r="A1671" i="65"/>
  <c r="N1670" i="65"/>
  <c r="M1670" i="65"/>
  <c r="L1670" i="65"/>
  <c r="K1670" i="65"/>
  <c r="J1670" i="65"/>
  <c r="I1670" i="65"/>
  <c r="H1670" i="65"/>
  <c r="G1670" i="65"/>
  <c r="F1670" i="65"/>
  <c r="E1670" i="65"/>
  <c r="D1670" i="65"/>
  <c r="C1670" i="65"/>
  <c r="B1670" i="65"/>
  <c r="A1670" i="65"/>
  <c r="N1669" i="65"/>
  <c r="M1669" i="65"/>
  <c r="L1669" i="65"/>
  <c r="K1669" i="65"/>
  <c r="J1669" i="65"/>
  <c r="I1669" i="65"/>
  <c r="H1669" i="65"/>
  <c r="G1669" i="65"/>
  <c r="F1669" i="65"/>
  <c r="E1669" i="65"/>
  <c r="D1669" i="65"/>
  <c r="C1669" i="65"/>
  <c r="B1669" i="65"/>
  <c r="A1669" i="65"/>
  <c r="N1668" i="65"/>
  <c r="M1668" i="65"/>
  <c r="L1668" i="65"/>
  <c r="K1668" i="65"/>
  <c r="J1668" i="65"/>
  <c r="I1668" i="65"/>
  <c r="H1668" i="65"/>
  <c r="G1668" i="65"/>
  <c r="F1668" i="65"/>
  <c r="E1668" i="65"/>
  <c r="D1668" i="65"/>
  <c r="C1668" i="65"/>
  <c r="B1668" i="65"/>
  <c r="A1668" i="65"/>
  <c r="N1667" i="65"/>
  <c r="M1667" i="65"/>
  <c r="L1667" i="65"/>
  <c r="K1667" i="65"/>
  <c r="J1667" i="65"/>
  <c r="I1667" i="65"/>
  <c r="H1667" i="65"/>
  <c r="G1667" i="65"/>
  <c r="F1667" i="65"/>
  <c r="E1667" i="65"/>
  <c r="D1667" i="65"/>
  <c r="C1667" i="65"/>
  <c r="B1667" i="65"/>
  <c r="A1667" i="65"/>
  <c r="N1666" i="65"/>
  <c r="M1666" i="65"/>
  <c r="L1666" i="65"/>
  <c r="K1666" i="65"/>
  <c r="J1666" i="65"/>
  <c r="I1666" i="65"/>
  <c r="H1666" i="65"/>
  <c r="G1666" i="65"/>
  <c r="F1666" i="65"/>
  <c r="E1666" i="65"/>
  <c r="D1666" i="65"/>
  <c r="C1666" i="65"/>
  <c r="B1666" i="65"/>
  <c r="A1666" i="65"/>
  <c r="N1665" i="65"/>
  <c r="M1665" i="65"/>
  <c r="L1665" i="65"/>
  <c r="K1665" i="65"/>
  <c r="J1665" i="65"/>
  <c r="I1665" i="65"/>
  <c r="H1665" i="65"/>
  <c r="G1665" i="65"/>
  <c r="F1665" i="65"/>
  <c r="E1665" i="65"/>
  <c r="D1665" i="65"/>
  <c r="C1665" i="65"/>
  <c r="B1665" i="65"/>
  <c r="A1665" i="65"/>
  <c r="N1664" i="65"/>
  <c r="M1664" i="65"/>
  <c r="L1664" i="65"/>
  <c r="K1664" i="65"/>
  <c r="J1664" i="65"/>
  <c r="I1664" i="65"/>
  <c r="H1664" i="65"/>
  <c r="G1664" i="65"/>
  <c r="F1664" i="65"/>
  <c r="E1664" i="65"/>
  <c r="D1664" i="65"/>
  <c r="C1664" i="65"/>
  <c r="B1664" i="65"/>
  <c r="A1664" i="65"/>
  <c r="N1663" i="65"/>
  <c r="M1663" i="65"/>
  <c r="L1663" i="65"/>
  <c r="K1663" i="65"/>
  <c r="J1663" i="65"/>
  <c r="I1663" i="65"/>
  <c r="H1663" i="65"/>
  <c r="G1663" i="65"/>
  <c r="F1663" i="65"/>
  <c r="E1663" i="65"/>
  <c r="D1663" i="65"/>
  <c r="C1663" i="65"/>
  <c r="B1663" i="65"/>
  <c r="A1663" i="65"/>
  <c r="N1662" i="65"/>
  <c r="M1662" i="65"/>
  <c r="L1662" i="65"/>
  <c r="K1662" i="65"/>
  <c r="J1662" i="65"/>
  <c r="I1662" i="65"/>
  <c r="H1662" i="65"/>
  <c r="G1662" i="65"/>
  <c r="F1662" i="65"/>
  <c r="E1662" i="65"/>
  <c r="D1662" i="65"/>
  <c r="C1662" i="65"/>
  <c r="B1662" i="65"/>
  <c r="A1662" i="65"/>
  <c r="N1661" i="65"/>
  <c r="M1661" i="65"/>
  <c r="L1661" i="65"/>
  <c r="K1661" i="65"/>
  <c r="J1661" i="65"/>
  <c r="I1661" i="65"/>
  <c r="H1661" i="65"/>
  <c r="G1661" i="65"/>
  <c r="F1661" i="65"/>
  <c r="E1661" i="65"/>
  <c r="D1661" i="65"/>
  <c r="C1661" i="65"/>
  <c r="B1661" i="65"/>
  <c r="A1661" i="65"/>
  <c r="N1660" i="65"/>
  <c r="M1660" i="65"/>
  <c r="L1660" i="65"/>
  <c r="K1660" i="65"/>
  <c r="J1660" i="65"/>
  <c r="I1660" i="65"/>
  <c r="H1660" i="65"/>
  <c r="G1660" i="65"/>
  <c r="F1660" i="65"/>
  <c r="E1660" i="65"/>
  <c r="D1660" i="65"/>
  <c r="C1660" i="65"/>
  <c r="B1660" i="65"/>
  <c r="A1660" i="65"/>
  <c r="N1659" i="65"/>
  <c r="M1659" i="65"/>
  <c r="L1659" i="65"/>
  <c r="K1659" i="65"/>
  <c r="J1659" i="65"/>
  <c r="I1659" i="65"/>
  <c r="H1659" i="65"/>
  <c r="G1659" i="65"/>
  <c r="F1659" i="65"/>
  <c r="E1659" i="65"/>
  <c r="D1659" i="65"/>
  <c r="C1659" i="65"/>
  <c r="B1659" i="65"/>
  <c r="A1659" i="65"/>
  <c r="N1658" i="65"/>
  <c r="M1658" i="65"/>
  <c r="L1658" i="65"/>
  <c r="K1658" i="65"/>
  <c r="J1658" i="65"/>
  <c r="I1658" i="65"/>
  <c r="H1658" i="65"/>
  <c r="G1658" i="65"/>
  <c r="F1658" i="65"/>
  <c r="E1658" i="65"/>
  <c r="D1658" i="65"/>
  <c r="C1658" i="65"/>
  <c r="B1658" i="65"/>
  <c r="A1658" i="65"/>
  <c r="N1657" i="65"/>
  <c r="M1657" i="65"/>
  <c r="L1657" i="65"/>
  <c r="K1657" i="65"/>
  <c r="J1657" i="65"/>
  <c r="I1657" i="65"/>
  <c r="H1657" i="65"/>
  <c r="G1657" i="65"/>
  <c r="F1657" i="65"/>
  <c r="E1657" i="65"/>
  <c r="D1657" i="65"/>
  <c r="C1657" i="65"/>
  <c r="B1657" i="65"/>
  <c r="A1657" i="65"/>
  <c r="N1656" i="65"/>
  <c r="M1656" i="65"/>
  <c r="L1656" i="65"/>
  <c r="K1656" i="65"/>
  <c r="J1656" i="65"/>
  <c r="I1656" i="65"/>
  <c r="H1656" i="65"/>
  <c r="G1656" i="65"/>
  <c r="F1656" i="65"/>
  <c r="E1656" i="65"/>
  <c r="D1656" i="65"/>
  <c r="C1656" i="65"/>
  <c r="B1656" i="65"/>
  <c r="A1656" i="65"/>
  <c r="N1655" i="65"/>
  <c r="M1655" i="65"/>
  <c r="L1655" i="65"/>
  <c r="K1655" i="65"/>
  <c r="J1655" i="65"/>
  <c r="I1655" i="65"/>
  <c r="H1655" i="65"/>
  <c r="G1655" i="65"/>
  <c r="F1655" i="65"/>
  <c r="E1655" i="65"/>
  <c r="D1655" i="65"/>
  <c r="C1655" i="65"/>
  <c r="B1655" i="65"/>
  <c r="A1655" i="65"/>
  <c r="N1654" i="65"/>
  <c r="M1654" i="65"/>
  <c r="L1654" i="65"/>
  <c r="K1654" i="65"/>
  <c r="J1654" i="65"/>
  <c r="I1654" i="65"/>
  <c r="H1654" i="65"/>
  <c r="G1654" i="65"/>
  <c r="F1654" i="65"/>
  <c r="E1654" i="65"/>
  <c r="D1654" i="65"/>
  <c r="C1654" i="65"/>
  <c r="B1654" i="65"/>
  <c r="A1654" i="65"/>
  <c r="N1653" i="65"/>
  <c r="M1653" i="65"/>
  <c r="L1653" i="65"/>
  <c r="K1653" i="65"/>
  <c r="J1653" i="65"/>
  <c r="I1653" i="65"/>
  <c r="H1653" i="65"/>
  <c r="G1653" i="65"/>
  <c r="F1653" i="65"/>
  <c r="E1653" i="65"/>
  <c r="D1653" i="65"/>
  <c r="C1653" i="65"/>
  <c r="B1653" i="65"/>
  <c r="A1653" i="65"/>
  <c r="N1652" i="65"/>
  <c r="M1652" i="65"/>
  <c r="L1652" i="65"/>
  <c r="K1652" i="65"/>
  <c r="J1652" i="65"/>
  <c r="I1652" i="65"/>
  <c r="H1652" i="65"/>
  <c r="G1652" i="65"/>
  <c r="F1652" i="65"/>
  <c r="E1652" i="65"/>
  <c r="D1652" i="65"/>
  <c r="C1652" i="65"/>
  <c r="B1652" i="65"/>
  <c r="A1652" i="65"/>
  <c r="N1651" i="65"/>
  <c r="M1651" i="65"/>
  <c r="L1651" i="65"/>
  <c r="K1651" i="65"/>
  <c r="J1651" i="65"/>
  <c r="I1651" i="65"/>
  <c r="H1651" i="65"/>
  <c r="G1651" i="65"/>
  <c r="F1651" i="65"/>
  <c r="E1651" i="65"/>
  <c r="D1651" i="65"/>
  <c r="C1651" i="65"/>
  <c r="B1651" i="65"/>
  <c r="A1651" i="65"/>
  <c r="N1650" i="65"/>
  <c r="M1650" i="65"/>
  <c r="L1650" i="65"/>
  <c r="K1650" i="65"/>
  <c r="J1650" i="65"/>
  <c r="I1650" i="65"/>
  <c r="H1650" i="65"/>
  <c r="G1650" i="65"/>
  <c r="F1650" i="65"/>
  <c r="E1650" i="65"/>
  <c r="D1650" i="65"/>
  <c r="C1650" i="65"/>
  <c r="B1650" i="65"/>
  <c r="A1650" i="65"/>
  <c r="N1649" i="65"/>
  <c r="M1649" i="65"/>
  <c r="L1649" i="65"/>
  <c r="K1649" i="65"/>
  <c r="J1649" i="65"/>
  <c r="I1649" i="65"/>
  <c r="H1649" i="65"/>
  <c r="G1649" i="65"/>
  <c r="F1649" i="65"/>
  <c r="E1649" i="65"/>
  <c r="D1649" i="65"/>
  <c r="C1649" i="65"/>
  <c r="B1649" i="65"/>
  <c r="A1649" i="65"/>
  <c r="N1648" i="65"/>
  <c r="M1648" i="65"/>
  <c r="L1648" i="65"/>
  <c r="K1648" i="65"/>
  <c r="J1648" i="65"/>
  <c r="I1648" i="65"/>
  <c r="H1648" i="65"/>
  <c r="G1648" i="65"/>
  <c r="F1648" i="65"/>
  <c r="E1648" i="65"/>
  <c r="D1648" i="65"/>
  <c r="C1648" i="65"/>
  <c r="B1648" i="65"/>
  <c r="A1648" i="65"/>
  <c r="N1647" i="65"/>
  <c r="M1647" i="65"/>
  <c r="L1647" i="65"/>
  <c r="K1647" i="65"/>
  <c r="J1647" i="65"/>
  <c r="I1647" i="65"/>
  <c r="H1647" i="65"/>
  <c r="G1647" i="65"/>
  <c r="F1647" i="65"/>
  <c r="E1647" i="65"/>
  <c r="D1647" i="65"/>
  <c r="C1647" i="65"/>
  <c r="B1647" i="65"/>
  <c r="A1647" i="65"/>
  <c r="N1646" i="65"/>
  <c r="M1646" i="65"/>
  <c r="L1646" i="65"/>
  <c r="K1646" i="65"/>
  <c r="J1646" i="65"/>
  <c r="I1646" i="65"/>
  <c r="H1646" i="65"/>
  <c r="G1646" i="65"/>
  <c r="F1646" i="65"/>
  <c r="E1646" i="65"/>
  <c r="D1646" i="65"/>
  <c r="C1646" i="65"/>
  <c r="B1646" i="65"/>
  <c r="A1646" i="65"/>
  <c r="N1645" i="65"/>
  <c r="M1645" i="65"/>
  <c r="L1645" i="65"/>
  <c r="K1645" i="65"/>
  <c r="J1645" i="65"/>
  <c r="I1645" i="65"/>
  <c r="H1645" i="65"/>
  <c r="G1645" i="65"/>
  <c r="F1645" i="65"/>
  <c r="E1645" i="65"/>
  <c r="D1645" i="65"/>
  <c r="C1645" i="65"/>
  <c r="B1645" i="65"/>
  <c r="A1645" i="65"/>
  <c r="N1644" i="65"/>
  <c r="M1644" i="65"/>
  <c r="L1644" i="65"/>
  <c r="K1644" i="65"/>
  <c r="J1644" i="65"/>
  <c r="I1644" i="65"/>
  <c r="H1644" i="65"/>
  <c r="G1644" i="65"/>
  <c r="F1644" i="65"/>
  <c r="E1644" i="65"/>
  <c r="D1644" i="65"/>
  <c r="C1644" i="65"/>
  <c r="B1644" i="65"/>
  <c r="A1644" i="65"/>
  <c r="N1643" i="65"/>
  <c r="M1643" i="65"/>
  <c r="L1643" i="65"/>
  <c r="K1643" i="65"/>
  <c r="J1643" i="65"/>
  <c r="I1643" i="65"/>
  <c r="H1643" i="65"/>
  <c r="G1643" i="65"/>
  <c r="F1643" i="65"/>
  <c r="E1643" i="65"/>
  <c r="D1643" i="65"/>
  <c r="C1643" i="65"/>
  <c r="B1643" i="65"/>
  <c r="A1643" i="65"/>
  <c r="N1642" i="65"/>
  <c r="M1642" i="65"/>
  <c r="L1642" i="65"/>
  <c r="K1642" i="65"/>
  <c r="J1642" i="65"/>
  <c r="I1642" i="65"/>
  <c r="H1642" i="65"/>
  <c r="G1642" i="65"/>
  <c r="F1642" i="65"/>
  <c r="E1642" i="65"/>
  <c r="D1642" i="65"/>
  <c r="C1642" i="65"/>
  <c r="B1642" i="65"/>
  <c r="A1642" i="65"/>
  <c r="N1641" i="65"/>
  <c r="M1641" i="65"/>
  <c r="L1641" i="65"/>
  <c r="K1641" i="65"/>
  <c r="J1641" i="65"/>
  <c r="I1641" i="65"/>
  <c r="H1641" i="65"/>
  <c r="G1641" i="65"/>
  <c r="F1641" i="65"/>
  <c r="E1641" i="65"/>
  <c r="D1641" i="65"/>
  <c r="C1641" i="65"/>
  <c r="B1641" i="65"/>
  <c r="A1641" i="65"/>
  <c r="N1640" i="65"/>
  <c r="M1640" i="65"/>
  <c r="L1640" i="65"/>
  <c r="K1640" i="65"/>
  <c r="J1640" i="65"/>
  <c r="I1640" i="65"/>
  <c r="H1640" i="65"/>
  <c r="G1640" i="65"/>
  <c r="F1640" i="65"/>
  <c r="E1640" i="65"/>
  <c r="D1640" i="65"/>
  <c r="C1640" i="65"/>
  <c r="B1640" i="65"/>
  <c r="A1640" i="65"/>
  <c r="N1639" i="65"/>
  <c r="M1639" i="65"/>
  <c r="L1639" i="65"/>
  <c r="K1639" i="65"/>
  <c r="J1639" i="65"/>
  <c r="I1639" i="65"/>
  <c r="H1639" i="65"/>
  <c r="G1639" i="65"/>
  <c r="F1639" i="65"/>
  <c r="E1639" i="65"/>
  <c r="D1639" i="65"/>
  <c r="C1639" i="65"/>
  <c r="B1639" i="65"/>
  <c r="A1639" i="65"/>
  <c r="N1638" i="65"/>
  <c r="M1638" i="65"/>
  <c r="L1638" i="65"/>
  <c r="K1638" i="65"/>
  <c r="J1638" i="65"/>
  <c r="I1638" i="65"/>
  <c r="H1638" i="65"/>
  <c r="G1638" i="65"/>
  <c r="F1638" i="65"/>
  <c r="E1638" i="65"/>
  <c r="D1638" i="65"/>
  <c r="C1638" i="65"/>
  <c r="B1638" i="65"/>
  <c r="A1638" i="65"/>
  <c r="N1637" i="65"/>
  <c r="M1637" i="65"/>
  <c r="L1637" i="65"/>
  <c r="K1637" i="65"/>
  <c r="J1637" i="65"/>
  <c r="I1637" i="65"/>
  <c r="H1637" i="65"/>
  <c r="G1637" i="65"/>
  <c r="F1637" i="65"/>
  <c r="E1637" i="65"/>
  <c r="D1637" i="65"/>
  <c r="C1637" i="65"/>
  <c r="B1637" i="65"/>
  <c r="A1637" i="65"/>
  <c r="N1636" i="65"/>
  <c r="M1636" i="65"/>
  <c r="L1636" i="65"/>
  <c r="K1636" i="65"/>
  <c r="J1636" i="65"/>
  <c r="I1636" i="65"/>
  <c r="H1636" i="65"/>
  <c r="G1636" i="65"/>
  <c r="F1636" i="65"/>
  <c r="E1636" i="65"/>
  <c r="D1636" i="65"/>
  <c r="C1636" i="65"/>
  <c r="B1636" i="65"/>
  <c r="A1636" i="65"/>
  <c r="N1635" i="65"/>
  <c r="M1635" i="65"/>
  <c r="L1635" i="65"/>
  <c r="K1635" i="65"/>
  <c r="J1635" i="65"/>
  <c r="I1635" i="65"/>
  <c r="H1635" i="65"/>
  <c r="G1635" i="65"/>
  <c r="F1635" i="65"/>
  <c r="E1635" i="65"/>
  <c r="D1635" i="65"/>
  <c r="C1635" i="65"/>
  <c r="B1635" i="65"/>
  <c r="A1635" i="65"/>
  <c r="N1634" i="65"/>
  <c r="M1634" i="65"/>
  <c r="L1634" i="65"/>
  <c r="K1634" i="65"/>
  <c r="J1634" i="65"/>
  <c r="I1634" i="65"/>
  <c r="H1634" i="65"/>
  <c r="G1634" i="65"/>
  <c r="F1634" i="65"/>
  <c r="E1634" i="65"/>
  <c r="D1634" i="65"/>
  <c r="C1634" i="65"/>
  <c r="B1634" i="65"/>
  <c r="A1634" i="65"/>
  <c r="N1633" i="65"/>
  <c r="M1633" i="65"/>
  <c r="L1633" i="65"/>
  <c r="K1633" i="65"/>
  <c r="J1633" i="65"/>
  <c r="I1633" i="65"/>
  <c r="H1633" i="65"/>
  <c r="G1633" i="65"/>
  <c r="F1633" i="65"/>
  <c r="E1633" i="65"/>
  <c r="D1633" i="65"/>
  <c r="C1633" i="65"/>
  <c r="B1633" i="65"/>
  <c r="A1633" i="65"/>
  <c r="N1632" i="65"/>
  <c r="M1632" i="65"/>
  <c r="L1632" i="65"/>
  <c r="K1632" i="65"/>
  <c r="J1632" i="65"/>
  <c r="I1632" i="65"/>
  <c r="H1632" i="65"/>
  <c r="G1632" i="65"/>
  <c r="F1632" i="65"/>
  <c r="E1632" i="65"/>
  <c r="D1632" i="65"/>
  <c r="C1632" i="65"/>
  <c r="B1632" i="65"/>
  <c r="A1632" i="65"/>
  <c r="N1631" i="65"/>
  <c r="M1631" i="65"/>
  <c r="L1631" i="65"/>
  <c r="K1631" i="65"/>
  <c r="J1631" i="65"/>
  <c r="I1631" i="65"/>
  <c r="H1631" i="65"/>
  <c r="G1631" i="65"/>
  <c r="F1631" i="65"/>
  <c r="E1631" i="65"/>
  <c r="D1631" i="65"/>
  <c r="C1631" i="65"/>
  <c r="B1631" i="65"/>
  <c r="A1631" i="65"/>
  <c r="N1630" i="65"/>
  <c r="M1630" i="65"/>
  <c r="L1630" i="65"/>
  <c r="K1630" i="65"/>
  <c r="J1630" i="65"/>
  <c r="I1630" i="65"/>
  <c r="H1630" i="65"/>
  <c r="G1630" i="65"/>
  <c r="F1630" i="65"/>
  <c r="E1630" i="65"/>
  <c r="D1630" i="65"/>
  <c r="C1630" i="65"/>
  <c r="B1630" i="65"/>
  <c r="A1630" i="65"/>
  <c r="N1629" i="65"/>
  <c r="M1629" i="65"/>
  <c r="L1629" i="65"/>
  <c r="K1629" i="65"/>
  <c r="J1629" i="65"/>
  <c r="I1629" i="65"/>
  <c r="H1629" i="65"/>
  <c r="G1629" i="65"/>
  <c r="F1629" i="65"/>
  <c r="E1629" i="65"/>
  <c r="D1629" i="65"/>
  <c r="C1629" i="65"/>
  <c r="B1629" i="65"/>
  <c r="A1629" i="65"/>
  <c r="N1628" i="65"/>
  <c r="M1628" i="65"/>
  <c r="L1628" i="65"/>
  <c r="K1628" i="65"/>
  <c r="J1628" i="65"/>
  <c r="I1628" i="65"/>
  <c r="H1628" i="65"/>
  <c r="G1628" i="65"/>
  <c r="F1628" i="65"/>
  <c r="E1628" i="65"/>
  <c r="D1628" i="65"/>
  <c r="C1628" i="65"/>
  <c r="B1628" i="65"/>
  <c r="A1628" i="65"/>
  <c r="N1627" i="65"/>
  <c r="M1627" i="65"/>
  <c r="L1627" i="65"/>
  <c r="K1627" i="65"/>
  <c r="J1627" i="65"/>
  <c r="I1627" i="65"/>
  <c r="H1627" i="65"/>
  <c r="G1627" i="65"/>
  <c r="F1627" i="65"/>
  <c r="E1627" i="65"/>
  <c r="D1627" i="65"/>
  <c r="C1627" i="65"/>
  <c r="B1627" i="65"/>
  <c r="A1627" i="65"/>
  <c r="N1626" i="65"/>
  <c r="M1626" i="65"/>
  <c r="L1626" i="65"/>
  <c r="K1626" i="65"/>
  <c r="J1626" i="65"/>
  <c r="I1626" i="65"/>
  <c r="H1626" i="65"/>
  <c r="G1626" i="65"/>
  <c r="F1626" i="65"/>
  <c r="E1626" i="65"/>
  <c r="D1626" i="65"/>
  <c r="C1626" i="65"/>
  <c r="B1626" i="65"/>
  <c r="A1626" i="65"/>
  <c r="N1625" i="65"/>
  <c r="M1625" i="65"/>
  <c r="L1625" i="65"/>
  <c r="K1625" i="65"/>
  <c r="J1625" i="65"/>
  <c r="I1625" i="65"/>
  <c r="H1625" i="65"/>
  <c r="G1625" i="65"/>
  <c r="F1625" i="65"/>
  <c r="E1625" i="65"/>
  <c r="D1625" i="65"/>
  <c r="C1625" i="65"/>
  <c r="B1625" i="65"/>
  <c r="A1625" i="65"/>
  <c r="N1624" i="65"/>
  <c r="M1624" i="65"/>
  <c r="L1624" i="65"/>
  <c r="K1624" i="65"/>
  <c r="J1624" i="65"/>
  <c r="I1624" i="65"/>
  <c r="H1624" i="65"/>
  <c r="G1624" i="65"/>
  <c r="F1624" i="65"/>
  <c r="E1624" i="65"/>
  <c r="D1624" i="65"/>
  <c r="C1624" i="65"/>
  <c r="B1624" i="65"/>
  <c r="A1624" i="65"/>
  <c r="N1623" i="65"/>
  <c r="M1623" i="65"/>
  <c r="L1623" i="65"/>
  <c r="K1623" i="65"/>
  <c r="J1623" i="65"/>
  <c r="I1623" i="65"/>
  <c r="H1623" i="65"/>
  <c r="G1623" i="65"/>
  <c r="F1623" i="65"/>
  <c r="E1623" i="65"/>
  <c r="D1623" i="65"/>
  <c r="C1623" i="65"/>
  <c r="B1623" i="65"/>
  <c r="A1623" i="65"/>
  <c r="N1622" i="65"/>
  <c r="M1622" i="65"/>
  <c r="L1622" i="65"/>
  <c r="K1622" i="65"/>
  <c r="J1622" i="65"/>
  <c r="I1622" i="65"/>
  <c r="H1622" i="65"/>
  <c r="G1622" i="65"/>
  <c r="F1622" i="65"/>
  <c r="E1622" i="65"/>
  <c r="D1622" i="65"/>
  <c r="C1622" i="65"/>
  <c r="B1622" i="65"/>
  <c r="A1622" i="65"/>
  <c r="N1621" i="65"/>
  <c r="M1621" i="65"/>
  <c r="L1621" i="65"/>
  <c r="K1621" i="65"/>
  <c r="J1621" i="65"/>
  <c r="I1621" i="65"/>
  <c r="H1621" i="65"/>
  <c r="G1621" i="65"/>
  <c r="F1621" i="65"/>
  <c r="E1621" i="65"/>
  <c r="D1621" i="65"/>
  <c r="C1621" i="65"/>
  <c r="B1621" i="65"/>
  <c r="A1621" i="65"/>
  <c r="N1620" i="65"/>
  <c r="M1620" i="65"/>
  <c r="L1620" i="65"/>
  <c r="K1620" i="65"/>
  <c r="J1620" i="65"/>
  <c r="I1620" i="65"/>
  <c r="H1620" i="65"/>
  <c r="G1620" i="65"/>
  <c r="F1620" i="65"/>
  <c r="E1620" i="65"/>
  <c r="D1620" i="65"/>
  <c r="C1620" i="65"/>
  <c r="B1620" i="65"/>
  <c r="A1620" i="65"/>
  <c r="N1619" i="65"/>
  <c r="M1619" i="65"/>
  <c r="L1619" i="65"/>
  <c r="K1619" i="65"/>
  <c r="J1619" i="65"/>
  <c r="I1619" i="65"/>
  <c r="H1619" i="65"/>
  <c r="G1619" i="65"/>
  <c r="F1619" i="65"/>
  <c r="E1619" i="65"/>
  <c r="D1619" i="65"/>
  <c r="C1619" i="65"/>
  <c r="B1619" i="65"/>
  <c r="A1619" i="65"/>
  <c r="N1618" i="65"/>
  <c r="M1618" i="65"/>
  <c r="L1618" i="65"/>
  <c r="K1618" i="65"/>
  <c r="J1618" i="65"/>
  <c r="I1618" i="65"/>
  <c r="H1618" i="65"/>
  <c r="G1618" i="65"/>
  <c r="F1618" i="65"/>
  <c r="E1618" i="65"/>
  <c r="D1618" i="65"/>
  <c r="C1618" i="65"/>
  <c r="B1618" i="65"/>
  <c r="A1618" i="65"/>
  <c r="N1617" i="65"/>
  <c r="M1617" i="65"/>
  <c r="L1617" i="65"/>
  <c r="K1617" i="65"/>
  <c r="J1617" i="65"/>
  <c r="I1617" i="65"/>
  <c r="H1617" i="65"/>
  <c r="G1617" i="65"/>
  <c r="F1617" i="65"/>
  <c r="E1617" i="65"/>
  <c r="D1617" i="65"/>
  <c r="C1617" i="65"/>
  <c r="B1617" i="65"/>
  <c r="A1617" i="65"/>
  <c r="N1616" i="65"/>
  <c r="M1616" i="65"/>
  <c r="L1616" i="65"/>
  <c r="K1616" i="65"/>
  <c r="J1616" i="65"/>
  <c r="I1616" i="65"/>
  <c r="H1616" i="65"/>
  <c r="G1616" i="65"/>
  <c r="F1616" i="65"/>
  <c r="E1616" i="65"/>
  <c r="D1616" i="65"/>
  <c r="C1616" i="65"/>
  <c r="B1616" i="65"/>
  <c r="A1616" i="65"/>
  <c r="N1615" i="65"/>
  <c r="M1615" i="65"/>
  <c r="L1615" i="65"/>
  <c r="K1615" i="65"/>
  <c r="J1615" i="65"/>
  <c r="I1615" i="65"/>
  <c r="H1615" i="65"/>
  <c r="G1615" i="65"/>
  <c r="F1615" i="65"/>
  <c r="E1615" i="65"/>
  <c r="D1615" i="65"/>
  <c r="C1615" i="65"/>
  <c r="B1615" i="65"/>
  <c r="A1615" i="65"/>
  <c r="N1614" i="65"/>
  <c r="M1614" i="65"/>
  <c r="L1614" i="65"/>
  <c r="K1614" i="65"/>
  <c r="J1614" i="65"/>
  <c r="I1614" i="65"/>
  <c r="H1614" i="65"/>
  <c r="G1614" i="65"/>
  <c r="F1614" i="65"/>
  <c r="E1614" i="65"/>
  <c r="D1614" i="65"/>
  <c r="C1614" i="65"/>
  <c r="B1614" i="65"/>
  <c r="A1614" i="65"/>
  <c r="N1613" i="65"/>
  <c r="M1613" i="65"/>
  <c r="L1613" i="65"/>
  <c r="K1613" i="65"/>
  <c r="J1613" i="65"/>
  <c r="I1613" i="65"/>
  <c r="H1613" i="65"/>
  <c r="G1613" i="65"/>
  <c r="F1613" i="65"/>
  <c r="E1613" i="65"/>
  <c r="D1613" i="65"/>
  <c r="C1613" i="65"/>
  <c r="B1613" i="65"/>
  <c r="A1613" i="65"/>
  <c r="N1612" i="65"/>
  <c r="M1612" i="65"/>
  <c r="L1612" i="65"/>
  <c r="K1612" i="65"/>
  <c r="J1612" i="65"/>
  <c r="I1612" i="65"/>
  <c r="H1612" i="65"/>
  <c r="G1612" i="65"/>
  <c r="F1612" i="65"/>
  <c r="E1612" i="65"/>
  <c r="D1612" i="65"/>
  <c r="C1612" i="65"/>
  <c r="B1612" i="65"/>
  <c r="A1612" i="65"/>
  <c r="N1611" i="65"/>
  <c r="M1611" i="65"/>
  <c r="L1611" i="65"/>
  <c r="K1611" i="65"/>
  <c r="J1611" i="65"/>
  <c r="I1611" i="65"/>
  <c r="H1611" i="65"/>
  <c r="G1611" i="65"/>
  <c r="F1611" i="65"/>
  <c r="E1611" i="65"/>
  <c r="D1611" i="65"/>
  <c r="C1611" i="65"/>
  <c r="B1611" i="65"/>
  <c r="A1611" i="65"/>
  <c r="N1610" i="65"/>
  <c r="M1610" i="65"/>
  <c r="L1610" i="65"/>
  <c r="K1610" i="65"/>
  <c r="J1610" i="65"/>
  <c r="I1610" i="65"/>
  <c r="H1610" i="65"/>
  <c r="G1610" i="65"/>
  <c r="F1610" i="65"/>
  <c r="E1610" i="65"/>
  <c r="D1610" i="65"/>
  <c r="C1610" i="65"/>
  <c r="B1610" i="65"/>
  <c r="A1610" i="65"/>
  <c r="N1609" i="65"/>
  <c r="M1609" i="65"/>
  <c r="L1609" i="65"/>
  <c r="K1609" i="65"/>
  <c r="J1609" i="65"/>
  <c r="I1609" i="65"/>
  <c r="H1609" i="65"/>
  <c r="G1609" i="65"/>
  <c r="F1609" i="65"/>
  <c r="E1609" i="65"/>
  <c r="D1609" i="65"/>
  <c r="C1609" i="65"/>
  <c r="B1609" i="65"/>
  <c r="A1609" i="65"/>
  <c r="N1608" i="65"/>
  <c r="M1608" i="65"/>
  <c r="L1608" i="65"/>
  <c r="K1608" i="65"/>
  <c r="J1608" i="65"/>
  <c r="I1608" i="65"/>
  <c r="H1608" i="65"/>
  <c r="G1608" i="65"/>
  <c r="F1608" i="65"/>
  <c r="E1608" i="65"/>
  <c r="D1608" i="65"/>
  <c r="C1608" i="65"/>
  <c r="B1608" i="65"/>
  <c r="A1608" i="65"/>
  <c r="N1607" i="65"/>
  <c r="M1607" i="65"/>
  <c r="L1607" i="65"/>
  <c r="K1607" i="65"/>
  <c r="J1607" i="65"/>
  <c r="I1607" i="65"/>
  <c r="H1607" i="65"/>
  <c r="G1607" i="65"/>
  <c r="F1607" i="65"/>
  <c r="E1607" i="65"/>
  <c r="D1607" i="65"/>
  <c r="C1607" i="65"/>
  <c r="B1607" i="65"/>
  <c r="A1607" i="65"/>
  <c r="N1606" i="65"/>
  <c r="M1606" i="65"/>
  <c r="L1606" i="65"/>
  <c r="K1606" i="65"/>
  <c r="J1606" i="65"/>
  <c r="I1606" i="65"/>
  <c r="H1606" i="65"/>
  <c r="G1606" i="65"/>
  <c r="F1606" i="65"/>
  <c r="E1606" i="65"/>
  <c r="D1606" i="65"/>
  <c r="C1606" i="65"/>
  <c r="B1606" i="65"/>
  <c r="A1606" i="65"/>
  <c r="N1605" i="65"/>
  <c r="M1605" i="65"/>
  <c r="L1605" i="65"/>
  <c r="K1605" i="65"/>
  <c r="J1605" i="65"/>
  <c r="I1605" i="65"/>
  <c r="H1605" i="65"/>
  <c r="G1605" i="65"/>
  <c r="F1605" i="65"/>
  <c r="E1605" i="65"/>
  <c r="D1605" i="65"/>
  <c r="C1605" i="65"/>
  <c r="B1605" i="65"/>
  <c r="A1605" i="65"/>
  <c r="N1604" i="65"/>
  <c r="M1604" i="65"/>
  <c r="L1604" i="65"/>
  <c r="K1604" i="65"/>
  <c r="J1604" i="65"/>
  <c r="I1604" i="65"/>
  <c r="H1604" i="65"/>
  <c r="G1604" i="65"/>
  <c r="F1604" i="65"/>
  <c r="E1604" i="65"/>
  <c r="D1604" i="65"/>
  <c r="C1604" i="65"/>
  <c r="B1604" i="65"/>
  <c r="A1604" i="65"/>
  <c r="N1603" i="65"/>
  <c r="M1603" i="65"/>
  <c r="L1603" i="65"/>
  <c r="K1603" i="65"/>
  <c r="J1603" i="65"/>
  <c r="I1603" i="65"/>
  <c r="H1603" i="65"/>
  <c r="G1603" i="65"/>
  <c r="F1603" i="65"/>
  <c r="E1603" i="65"/>
  <c r="D1603" i="65"/>
  <c r="C1603" i="65"/>
  <c r="B1603" i="65"/>
  <c r="A1603" i="65"/>
  <c r="N1602" i="65"/>
  <c r="M1602" i="65"/>
  <c r="L1602" i="65"/>
  <c r="K1602" i="65"/>
  <c r="J1602" i="65"/>
  <c r="I1602" i="65"/>
  <c r="H1602" i="65"/>
  <c r="G1602" i="65"/>
  <c r="F1602" i="65"/>
  <c r="E1602" i="65"/>
  <c r="D1602" i="65"/>
  <c r="C1602" i="65"/>
  <c r="B1602" i="65"/>
  <c r="A1602" i="65"/>
  <c r="N1601" i="65"/>
  <c r="M1601" i="65"/>
  <c r="L1601" i="65"/>
  <c r="K1601" i="65"/>
  <c r="J1601" i="65"/>
  <c r="I1601" i="65"/>
  <c r="H1601" i="65"/>
  <c r="G1601" i="65"/>
  <c r="F1601" i="65"/>
  <c r="E1601" i="65"/>
  <c r="D1601" i="65"/>
  <c r="C1601" i="65"/>
  <c r="B1601" i="65"/>
  <c r="A1601" i="65"/>
  <c r="N1600" i="65"/>
  <c r="M1600" i="65"/>
  <c r="L1600" i="65"/>
  <c r="K1600" i="65"/>
  <c r="J1600" i="65"/>
  <c r="I1600" i="65"/>
  <c r="H1600" i="65"/>
  <c r="G1600" i="65"/>
  <c r="F1600" i="65"/>
  <c r="E1600" i="65"/>
  <c r="D1600" i="65"/>
  <c r="C1600" i="65"/>
  <c r="B1600" i="65"/>
  <c r="A1600" i="65"/>
  <c r="N1599" i="65"/>
  <c r="M1599" i="65"/>
  <c r="L1599" i="65"/>
  <c r="K1599" i="65"/>
  <c r="J1599" i="65"/>
  <c r="I1599" i="65"/>
  <c r="H1599" i="65"/>
  <c r="G1599" i="65"/>
  <c r="F1599" i="65"/>
  <c r="E1599" i="65"/>
  <c r="D1599" i="65"/>
  <c r="C1599" i="65"/>
  <c r="B1599" i="65"/>
  <c r="A1599" i="65"/>
  <c r="N1598" i="65"/>
  <c r="M1598" i="65"/>
  <c r="L1598" i="65"/>
  <c r="K1598" i="65"/>
  <c r="J1598" i="65"/>
  <c r="I1598" i="65"/>
  <c r="H1598" i="65"/>
  <c r="G1598" i="65"/>
  <c r="F1598" i="65"/>
  <c r="E1598" i="65"/>
  <c r="D1598" i="65"/>
  <c r="C1598" i="65"/>
  <c r="B1598" i="65"/>
  <c r="A1598" i="65"/>
  <c r="N1597" i="65"/>
  <c r="M1597" i="65"/>
  <c r="L1597" i="65"/>
  <c r="K1597" i="65"/>
  <c r="J1597" i="65"/>
  <c r="I1597" i="65"/>
  <c r="H1597" i="65"/>
  <c r="G1597" i="65"/>
  <c r="F1597" i="65"/>
  <c r="E1597" i="65"/>
  <c r="D1597" i="65"/>
  <c r="C1597" i="65"/>
  <c r="B1597" i="65"/>
  <c r="A1597" i="65"/>
  <c r="N1596" i="65"/>
  <c r="M1596" i="65"/>
  <c r="L1596" i="65"/>
  <c r="K1596" i="65"/>
  <c r="J1596" i="65"/>
  <c r="I1596" i="65"/>
  <c r="H1596" i="65"/>
  <c r="G1596" i="65"/>
  <c r="F1596" i="65"/>
  <c r="E1596" i="65"/>
  <c r="D1596" i="65"/>
  <c r="C1596" i="65"/>
  <c r="B1596" i="65"/>
  <c r="A1596" i="65"/>
  <c r="N1595" i="65"/>
  <c r="M1595" i="65"/>
  <c r="L1595" i="65"/>
  <c r="K1595" i="65"/>
  <c r="J1595" i="65"/>
  <c r="I1595" i="65"/>
  <c r="H1595" i="65"/>
  <c r="G1595" i="65"/>
  <c r="F1595" i="65"/>
  <c r="E1595" i="65"/>
  <c r="D1595" i="65"/>
  <c r="C1595" i="65"/>
  <c r="B1595" i="65"/>
  <c r="A1595" i="65"/>
  <c r="N1594" i="65"/>
  <c r="M1594" i="65"/>
  <c r="L1594" i="65"/>
  <c r="K1594" i="65"/>
  <c r="J1594" i="65"/>
  <c r="I1594" i="65"/>
  <c r="H1594" i="65"/>
  <c r="G1594" i="65"/>
  <c r="F1594" i="65"/>
  <c r="E1594" i="65"/>
  <c r="D1594" i="65"/>
  <c r="C1594" i="65"/>
  <c r="B1594" i="65"/>
  <c r="A1594" i="65"/>
  <c r="N1593" i="65"/>
  <c r="M1593" i="65"/>
  <c r="L1593" i="65"/>
  <c r="K1593" i="65"/>
  <c r="J1593" i="65"/>
  <c r="I1593" i="65"/>
  <c r="H1593" i="65"/>
  <c r="G1593" i="65"/>
  <c r="F1593" i="65"/>
  <c r="E1593" i="65"/>
  <c r="D1593" i="65"/>
  <c r="C1593" i="65"/>
  <c r="B1593" i="65"/>
  <c r="A1593" i="65"/>
  <c r="N1592" i="65"/>
  <c r="M1592" i="65"/>
  <c r="L1592" i="65"/>
  <c r="K1592" i="65"/>
  <c r="J1592" i="65"/>
  <c r="I1592" i="65"/>
  <c r="H1592" i="65"/>
  <c r="G1592" i="65"/>
  <c r="F1592" i="65"/>
  <c r="E1592" i="65"/>
  <c r="D1592" i="65"/>
  <c r="C1592" i="65"/>
  <c r="B1592" i="65"/>
  <c r="A1592" i="65"/>
  <c r="N1591" i="65"/>
  <c r="M1591" i="65"/>
  <c r="L1591" i="65"/>
  <c r="K1591" i="65"/>
  <c r="J1591" i="65"/>
  <c r="I1591" i="65"/>
  <c r="H1591" i="65"/>
  <c r="G1591" i="65"/>
  <c r="F1591" i="65"/>
  <c r="E1591" i="65"/>
  <c r="D1591" i="65"/>
  <c r="C1591" i="65"/>
  <c r="B1591" i="65"/>
  <c r="A1591" i="65"/>
  <c r="N1590" i="65"/>
  <c r="M1590" i="65"/>
  <c r="L1590" i="65"/>
  <c r="K1590" i="65"/>
  <c r="J1590" i="65"/>
  <c r="I1590" i="65"/>
  <c r="H1590" i="65"/>
  <c r="G1590" i="65"/>
  <c r="F1590" i="65"/>
  <c r="E1590" i="65"/>
  <c r="D1590" i="65"/>
  <c r="C1590" i="65"/>
  <c r="B1590" i="65"/>
  <c r="A1590" i="65"/>
  <c r="N1589" i="65"/>
  <c r="M1589" i="65"/>
  <c r="L1589" i="65"/>
  <c r="K1589" i="65"/>
  <c r="J1589" i="65"/>
  <c r="I1589" i="65"/>
  <c r="H1589" i="65"/>
  <c r="G1589" i="65"/>
  <c r="F1589" i="65"/>
  <c r="E1589" i="65"/>
  <c r="D1589" i="65"/>
  <c r="C1589" i="65"/>
  <c r="B1589" i="65"/>
  <c r="A1589" i="65"/>
  <c r="N1588" i="65"/>
  <c r="M1588" i="65"/>
  <c r="L1588" i="65"/>
  <c r="K1588" i="65"/>
  <c r="J1588" i="65"/>
  <c r="I1588" i="65"/>
  <c r="H1588" i="65"/>
  <c r="G1588" i="65"/>
  <c r="F1588" i="65"/>
  <c r="E1588" i="65"/>
  <c r="D1588" i="65"/>
  <c r="C1588" i="65"/>
  <c r="B1588" i="65"/>
  <c r="A1588" i="65"/>
  <c r="N1587" i="65"/>
  <c r="M1587" i="65"/>
  <c r="L1587" i="65"/>
  <c r="K1587" i="65"/>
  <c r="J1587" i="65"/>
  <c r="I1587" i="65"/>
  <c r="H1587" i="65"/>
  <c r="G1587" i="65"/>
  <c r="F1587" i="65"/>
  <c r="E1587" i="65"/>
  <c r="D1587" i="65"/>
  <c r="C1587" i="65"/>
  <c r="B1587" i="65"/>
  <c r="A1587" i="65"/>
  <c r="N1586" i="65"/>
  <c r="M1586" i="65"/>
  <c r="L1586" i="65"/>
  <c r="K1586" i="65"/>
  <c r="J1586" i="65"/>
  <c r="I1586" i="65"/>
  <c r="H1586" i="65"/>
  <c r="G1586" i="65"/>
  <c r="F1586" i="65"/>
  <c r="E1586" i="65"/>
  <c r="D1586" i="65"/>
  <c r="C1586" i="65"/>
  <c r="B1586" i="65"/>
  <c r="A1586" i="65"/>
  <c r="N1585" i="65"/>
  <c r="M1585" i="65"/>
  <c r="L1585" i="65"/>
  <c r="K1585" i="65"/>
  <c r="J1585" i="65"/>
  <c r="I1585" i="65"/>
  <c r="H1585" i="65"/>
  <c r="G1585" i="65"/>
  <c r="F1585" i="65"/>
  <c r="E1585" i="65"/>
  <c r="D1585" i="65"/>
  <c r="C1585" i="65"/>
  <c r="B1585" i="65"/>
  <c r="A1585" i="65"/>
  <c r="N1584" i="65"/>
  <c r="M1584" i="65"/>
  <c r="L1584" i="65"/>
  <c r="K1584" i="65"/>
  <c r="J1584" i="65"/>
  <c r="I1584" i="65"/>
  <c r="H1584" i="65"/>
  <c r="G1584" i="65"/>
  <c r="F1584" i="65"/>
  <c r="E1584" i="65"/>
  <c r="D1584" i="65"/>
  <c r="C1584" i="65"/>
  <c r="B1584" i="65"/>
  <c r="A1584" i="65"/>
  <c r="N1583" i="65"/>
  <c r="M1583" i="65"/>
  <c r="L1583" i="65"/>
  <c r="K1583" i="65"/>
  <c r="J1583" i="65"/>
  <c r="I1583" i="65"/>
  <c r="H1583" i="65"/>
  <c r="G1583" i="65"/>
  <c r="F1583" i="65"/>
  <c r="E1583" i="65"/>
  <c r="D1583" i="65"/>
  <c r="C1583" i="65"/>
  <c r="B1583" i="65"/>
  <c r="A1583" i="65"/>
  <c r="N1582" i="65"/>
  <c r="M1582" i="65"/>
  <c r="L1582" i="65"/>
  <c r="K1582" i="65"/>
  <c r="J1582" i="65"/>
  <c r="I1582" i="65"/>
  <c r="H1582" i="65"/>
  <c r="G1582" i="65"/>
  <c r="F1582" i="65"/>
  <c r="E1582" i="65"/>
  <c r="D1582" i="65"/>
  <c r="C1582" i="65"/>
  <c r="B1582" i="65"/>
  <c r="A1582" i="65"/>
  <c r="N1581" i="65"/>
  <c r="M1581" i="65"/>
  <c r="L1581" i="65"/>
  <c r="K1581" i="65"/>
  <c r="J1581" i="65"/>
  <c r="I1581" i="65"/>
  <c r="H1581" i="65"/>
  <c r="G1581" i="65"/>
  <c r="F1581" i="65"/>
  <c r="E1581" i="65"/>
  <c r="D1581" i="65"/>
  <c r="C1581" i="65"/>
  <c r="B1581" i="65"/>
  <c r="A1581" i="65"/>
  <c r="N1580" i="65"/>
  <c r="M1580" i="65"/>
  <c r="L1580" i="65"/>
  <c r="K1580" i="65"/>
  <c r="J1580" i="65"/>
  <c r="I1580" i="65"/>
  <c r="H1580" i="65"/>
  <c r="G1580" i="65"/>
  <c r="F1580" i="65"/>
  <c r="E1580" i="65"/>
  <c r="D1580" i="65"/>
  <c r="C1580" i="65"/>
  <c r="B1580" i="65"/>
  <c r="A1580" i="65"/>
  <c r="N1579" i="65"/>
  <c r="M1579" i="65"/>
  <c r="L1579" i="65"/>
  <c r="K1579" i="65"/>
  <c r="J1579" i="65"/>
  <c r="I1579" i="65"/>
  <c r="H1579" i="65"/>
  <c r="G1579" i="65"/>
  <c r="F1579" i="65"/>
  <c r="E1579" i="65"/>
  <c r="D1579" i="65"/>
  <c r="C1579" i="65"/>
  <c r="B1579" i="65"/>
  <c r="A1579" i="65"/>
  <c r="N1578" i="65"/>
  <c r="M1578" i="65"/>
  <c r="L1578" i="65"/>
  <c r="K1578" i="65"/>
  <c r="J1578" i="65"/>
  <c r="I1578" i="65"/>
  <c r="H1578" i="65"/>
  <c r="G1578" i="65"/>
  <c r="F1578" i="65"/>
  <c r="E1578" i="65"/>
  <c r="D1578" i="65"/>
  <c r="C1578" i="65"/>
  <c r="B1578" i="65"/>
  <c r="A1578" i="65"/>
  <c r="N1577" i="65"/>
  <c r="M1577" i="65"/>
  <c r="L1577" i="65"/>
  <c r="K1577" i="65"/>
  <c r="J1577" i="65"/>
  <c r="I1577" i="65"/>
  <c r="H1577" i="65"/>
  <c r="G1577" i="65"/>
  <c r="F1577" i="65"/>
  <c r="E1577" i="65"/>
  <c r="D1577" i="65"/>
  <c r="C1577" i="65"/>
  <c r="B1577" i="65"/>
  <c r="A1577" i="65"/>
  <c r="N1576" i="65"/>
  <c r="M1576" i="65"/>
  <c r="L1576" i="65"/>
  <c r="K1576" i="65"/>
  <c r="J1576" i="65"/>
  <c r="I1576" i="65"/>
  <c r="H1576" i="65"/>
  <c r="G1576" i="65"/>
  <c r="F1576" i="65"/>
  <c r="E1576" i="65"/>
  <c r="D1576" i="65"/>
  <c r="C1576" i="65"/>
  <c r="B1576" i="65"/>
  <c r="A1576" i="65"/>
  <c r="N1575" i="65"/>
  <c r="M1575" i="65"/>
  <c r="L1575" i="65"/>
  <c r="K1575" i="65"/>
  <c r="J1575" i="65"/>
  <c r="I1575" i="65"/>
  <c r="H1575" i="65"/>
  <c r="G1575" i="65"/>
  <c r="F1575" i="65"/>
  <c r="E1575" i="65"/>
  <c r="D1575" i="65"/>
  <c r="C1575" i="65"/>
  <c r="B1575" i="65"/>
  <c r="A1575" i="65"/>
  <c r="N1574" i="65"/>
  <c r="M1574" i="65"/>
  <c r="L1574" i="65"/>
  <c r="K1574" i="65"/>
  <c r="J1574" i="65"/>
  <c r="I1574" i="65"/>
  <c r="H1574" i="65"/>
  <c r="G1574" i="65"/>
  <c r="F1574" i="65"/>
  <c r="E1574" i="65"/>
  <c r="D1574" i="65"/>
  <c r="C1574" i="65"/>
  <c r="B1574" i="65"/>
  <c r="A1574" i="65"/>
  <c r="N1573" i="65"/>
  <c r="M1573" i="65"/>
  <c r="L1573" i="65"/>
  <c r="K1573" i="65"/>
  <c r="J1573" i="65"/>
  <c r="I1573" i="65"/>
  <c r="H1573" i="65"/>
  <c r="G1573" i="65"/>
  <c r="F1573" i="65"/>
  <c r="E1573" i="65"/>
  <c r="D1573" i="65"/>
  <c r="C1573" i="65"/>
  <c r="B1573" i="65"/>
  <c r="A1573" i="65"/>
  <c r="N1572" i="65"/>
  <c r="M1572" i="65"/>
  <c r="L1572" i="65"/>
  <c r="K1572" i="65"/>
  <c r="J1572" i="65"/>
  <c r="I1572" i="65"/>
  <c r="H1572" i="65"/>
  <c r="G1572" i="65"/>
  <c r="F1572" i="65"/>
  <c r="E1572" i="65"/>
  <c r="D1572" i="65"/>
  <c r="C1572" i="65"/>
  <c r="B1572" i="65"/>
  <c r="A1572" i="65"/>
  <c r="N1571" i="65"/>
  <c r="M1571" i="65"/>
  <c r="L1571" i="65"/>
  <c r="K1571" i="65"/>
  <c r="J1571" i="65"/>
  <c r="I1571" i="65"/>
  <c r="H1571" i="65"/>
  <c r="G1571" i="65"/>
  <c r="F1571" i="65"/>
  <c r="E1571" i="65"/>
  <c r="D1571" i="65"/>
  <c r="C1571" i="65"/>
  <c r="B1571" i="65"/>
  <c r="A1571" i="65"/>
  <c r="N1570" i="65"/>
  <c r="M1570" i="65"/>
  <c r="L1570" i="65"/>
  <c r="K1570" i="65"/>
  <c r="J1570" i="65"/>
  <c r="I1570" i="65"/>
  <c r="H1570" i="65"/>
  <c r="G1570" i="65"/>
  <c r="F1570" i="65"/>
  <c r="E1570" i="65"/>
  <c r="D1570" i="65"/>
  <c r="C1570" i="65"/>
  <c r="B1570" i="65"/>
  <c r="A1570" i="65"/>
  <c r="N1569" i="65"/>
  <c r="M1569" i="65"/>
  <c r="L1569" i="65"/>
  <c r="K1569" i="65"/>
  <c r="J1569" i="65"/>
  <c r="I1569" i="65"/>
  <c r="H1569" i="65"/>
  <c r="G1569" i="65"/>
  <c r="F1569" i="65"/>
  <c r="E1569" i="65"/>
  <c r="D1569" i="65"/>
  <c r="C1569" i="65"/>
  <c r="B1569" i="65"/>
  <c r="A1569" i="65"/>
  <c r="N1568" i="65"/>
  <c r="M1568" i="65"/>
  <c r="L1568" i="65"/>
  <c r="K1568" i="65"/>
  <c r="J1568" i="65"/>
  <c r="I1568" i="65"/>
  <c r="H1568" i="65"/>
  <c r="G1568" i="65"/>
  <c r="F1568" i="65"/>
  <c r="E1568" i="65"/>
  <c r="D1568" i="65"/>
  <c r="C1568" i="65"/>
  <c r="B1568" i="65"/>
  <c r="A1568" i="65"/>
  <c r="N1567" i="65"/>
  <c r="M1567" i="65"/>
  <c r="L1567" i="65"/>
  <c r="K1567" i="65"/>
  <c r="J1567" i="65"/>
  <c r="I1567" i="65"/>
  <c r="H1567" i="65"/>
  <c r="G1567" i="65"/>
  <c r="F1567" i="65"/>
  <c r="E1567" i="65"/>
  <c r="D1567" i="65"/>
  <c r="C1567" i="65"/>
  <c r="B1567" i="65"/>
  <c r="A1567" i="65"/>
  <c r="N1566" i="65"/>
  <c r="M1566" i="65"/>
  <c r="L1566" i="65"/>
  <c r="K1566" i="65"/>
  <c r="J1566" i="65"/>
  <c r="I1566" i="65"/>
  <c r="H1566" i="65"/>
  <c r="G1566" i="65"/>
  <c r="F1566" i="65"/>
  <c r="E1566" i="65"/>
  <c r="D1566" i="65"/>
  <c r="C1566" i="65"/>
  <c r="B1566" i="65"/>
  <c r="A1566" i="65"/>
  <c r="N1565" i="65"/>
  <c r="M1565" i="65"/>
  <c r="L1565" i="65"/>
  <c r="K1565" i="65"/>
  <c r="J1565" i="65"/>
  <c r="I1565" i="65"/>
  <c r="H1565" i="65"/>
  <c r="G1565" i="65"/>
  <c r="F1565" i="65"/>
  <c r="E1565" i="65"/>
  <c r="D1565" i="65"/>
  <c r="C1565" i="65"/>
  <c r="B1565" i="65"/>
  <c r="A1565" i="65"/>
  <c r="N1564" i="65"/>
  <c r="M1564" i="65"/>
  <c r="L1564" i="65"/>
  <c r="K1564" i="65"/>
  <c r="J1564" i="65"/>
  <c r="I1564" i="65"/>
  <c r="H1564" i="65"/>
  <c r="G1564" i="65"/>
  <c r="F1564" i="65"/>
  <c r="E1564" i="65"/>
  <c r="D1564" i="65"/>
  <c r="C1564" i="65"/>
  <c r="B1564" i="65"/>
  <c r="A1564" i="65"/>
  <c r="N1563" i="65"/>
  <c r="M1563" i="65"/>
  <c r="L1563" i="65"/>
  <c r="K1563" i="65"/>
  <c r="J1563" i="65"/>
  <c r="I1563" i="65"/>
  <c r="H1563" i="65"/>
  <c r="G1563" i="65"/>
  <c r="F1563" i="65"/>
  <c r="E1563" i="65"/>
  <c r="D1563" i="65"/>
  <c r="C1563" i="65"/>
  <c r="B1563" i="65"/>
  <c r="A1563" i="65"/>
  <c r="N1562" i="65"/>
  <c r="M1562" i="65"/>
  <c r="L1562" i="65"/>
  <c r="K1562" i="65"/>
  <c r="J1562" i="65"/>
  <c r="I1562" i="65"/>
  <c r="H1562" i="65"/>
  <c r="G1562" i="65"/>
  <c r="F1562" i="65"/>
  <c r="E1562" i="65"/>
  <c r="D1562" i="65"/>
  <c r="C1562" i="65"/>
  <c r="B1562" i="65"/>
  <c r="A1562" i="65"/>
  <c r="N1561" i="65"/>
  <c r="M1561" i="65"/>
  <c r="L1561" i="65"/>
  <c r="K1561" i="65"/>
  <c r="J1561" i="65"/>
  <c r="I1561" i="65"/>
  <c r="H1561" i="65"/>
  <c r="G1561" i="65"/>
  <c r="F1561" i="65"/>
  <c r="E1561" i="65"/>
  <c r="D1561" i="65"/>
  <c r="C1561" i="65"/>
  <c r="B1561" i="65"/>
  <c r="A1561" i="65"/>
  <c r="N1560" i="65"/>
  <c r="M1560" i="65"/>
  <c r="L1560" i="65"/>
  <c r="K1560" i="65"/>
  <c r="J1560" i="65"/>
  <c r="I1560" i="65"/>
  <c r="H1560" i="65"/>
  <c r="G1560" i="65"/>
  <c r="F1560" i="65"/>
  <c r="E1560" i="65"/>
  <c r="D1560" i="65"/>
  <c r="C1560" i="65"/>
  <c r="B1560" i="65"/>
  <c r="A1560" i="65"/>
  <c r="N1559" i="65"/>
  <c r="M1559" i="65"/>
  <c r="L1559" i="65"/>
  <c r="K1559" i="65"/>
  <c r="J1559" i="65"/>
  <c r="I1559" i="65"/>
  <c r="H1559" i="65"/>
  <c r="G1559" i="65"/>
  <c r="F1559" i="65"/>
  <c r="E1559" i="65"/>
  <c r="D1559" i="65"/>
  <c r="C1559" i="65"/>
  <c r="B1559" i="65"/>
  <c r="A1559" i="65"/>
  <c r="N1558" i="65"/>
  <c r="M1558" i="65"/>
  <c r="L1558" i="65"/>
  <c r="K1558" i="65"/>
  <c r="J1558" i="65"/>
  <c r="I1558" i="65"/>
  <c r="H1558" i="65"/>
  <c r="G1558" i="65"/>
  <c r="F1558" i="65"/>
  <c r="E1558" i="65"/>
  <c r="D1558" i="65"/>
  <c r="C1558" i="65"/>
  <c r="B1558" i="65"/>
  <c r="A1558" i="65"/>
  <c r="N1557" i="65"/>
  <c r="M1557" i="65"/>
  <c r="L1557" i="65"/>
  <c r="K1557" i="65"/>
  <c r="J1557" i="65"/>
  <c r="I1557" i="65"/>
  <c r="H1557" i="65"/>
  <c r="G1557" i="65"/>
  <c r="F1557" i="65"/>
  <c r="E1557" i="65"/>
  <c r="D1557" i="65"/>
  <c r="C1557" i="65"/>
  <c r="B1557" i="65"/>
  <c r="A1557" i="65"/>
  <c r="N1556" i="65"/>
  <c r="M1556" i="65"/>
  <c r="L1556" i="65"/>
  <c r="K1556" i="65"/>
  <c r="J1556" i="65"/>
  <c r="I1556" i="65"/>
  <c r="H1556" i="65"/>
  <c r="G1556" i="65"/>
  <c r="F1556" i="65"/>
  <c r="E1556" i="65"/>
  <c r="D1556" i="65"/>
  <c r="C1556" i="65"/>
  <c r="B1556" i="65"/>
  <c r="A1556" i="65"/>
  <c r="N1555" i="65"/>
  <c r="M1555" i="65"/>
  <c r="L1555" i="65"/>
  <c r="K1555" i="65"/>
  <c r="J1555" i="65"/>
  <c r="I1555" i="65"/>
  <c r="H1555" i="65"/>
  <c r="G1555" i="65"/>
  <c r="F1555" i="65"/>
  <c r="E1555" i="65"/>
  <c r="D1555" i="65"/>
  <c r="C1555" i="65"/>
  <c r="B1555" i="65"/>
  <c r="A1555" i="65"/>
  <c r="N1554" i="65"/>
  <c r="M1554" i="65"/>
  <c r="L1554" i="65"/>
  <c r="K1554" i="65"/>
  <c r="J1554" i="65"/>
  <c r="I1554" i="65"/>
  <c r="H1554" i="65"/>
  <c r="G1554" i="65"/>
  <c r="F1554" i="65"/>
  <c r="E1554" i="65"/>
  <c r="D1554" i="65"/>
  <c r="C1554" i="65"/>
  <c r="B1554" i="65"/>
  <c r="A1554" i="65"/>
  <c r="N1553" i="65"/>
  <c r="M1553" i="65"/>
  <c r="L1553" i="65"/>
  <c r="K1553" i="65"/>
  <c r="J1553" i="65"/>
  <c r="I1553" i="65"/>
  <c r="H1553" i="65"/>
  <c r="G1553" i="65"/>
  <c r="F1553" i="65"/>
  <c r="E1553" i="65"/>
  <c r="D1553" i="65"/>
  <c r="C1553" i="65"/>
  <c r="B1553" i="65"/>
  <c r="A1553" i="65"/>
  <c r="N1552" i="65"/>
  <c r="M1552" i="65"/>
  <c r="L1552" i="65"/>
  <c r="K1552" i="65"/>
  <c r="J1552" i="65"/>
  <c r="I1552" i="65"/>
  <c r="H1552" i="65"/>
  <c r="G1552" i="65"/>
  <c r="F1552" i="65"/>
  <c r="E1552" i="65"/>
  <c r="D1552" i="65"/>
  <c r="C1552" i="65"/>
  <c r="B1552" i="65"/>
  <c r="A1552" i="65"/>
  <c r="N1551" i="65"/>
  <c r="M1551" i="65"/>
  <c r="L1551" i="65"/>
  <c r="K1551" i="65"/>
  <c r="J1551" i="65"/>
  <c r="I1551" i="65"/>
  <c r="H1551" i="65"/>
  <c r="G1551" i="65"/>
  <c r="F1551" i="65"/>
  <c r="E1551" i="65"/>
  <c r="D1551" i="65"/>
  <c r="C1551" i="65"/>
  <c r="B1551" i="65"/>
  <c r="A1551" i="65"/>
  <c r="N1550" i="65"/>
  <c r="M1550" i="65"/>
  <c r="L1550" i="65"/>
  <c r="K1550" i="65"/>
  <c r="J1550" i="65"/>
  <c r="I1550" i="65"/>
  <c r="H1550" i="65"/>
  <c r="G1550" i="65"/>
  <c r="F1550" i="65"/>
  <c r="E1550" i="65"/>
  <c r="D1550" i="65"/>
  <c r="C1550" i="65"/>
  <c r="B1550" i="65"/>
  <c r="A1550" i="65"/>
  <c r="N1549" i="65"/>
  <c r="M1549" i="65"/>
  <c r="L1549" i="65"/>
  <c r="K1549" i="65"/>
  <c r="J1549" i="65"/>
  <c r="I1549" i="65"/>
  <c r="H1549" i="65"/>
  <c r="G1549" i="65"/>
  <c r="F1549" i="65"/>
  <c r="E1549" i="65"/>
  <c r="D1549" i="65"/>
  <c r="C1549" i="65"/>
  <c r="B1549" i="65"/>
  <c r="A1549" i="65"/>
  <c r="N1548" i="65"/>
  <c r="M1548" i="65"/>
  <c r="L1548" i="65"/>
  <c r="K1548" i="65"/>
  <c r="J1548" i="65"/>
  <c r="I1548" i="65"/>
  <c r="H1548" i="65"/>
  <c r="G1548" i="65"/>
  <c r="F1548" i="65"/>
  <c r="E1548" i="65"/>
  <c r="D1548" i="65"/>
  <c r="C1548" i="65"/>
  <c r="B1548" i="65"/>
  <c r="A1548" i="65"/>
  <c r="N1547" i="65"/>
  <c r="M1547" i="65"/>
  <c r="L1547" i="65"/>
  <c r="K1547" i="65"/>
  <c r="J1547" i="65"/>
  <c r="I1547" i="65"/>
  <c r="H1547" i="65"/>
  <c r="G1547" i="65"/>
  <c r="F1547" i="65"/>
  <c r="E1547" i="65"/>
  <c r="D1547" i="65"/>
  <c r="C1547" i="65"/>
  <c r="B1547" i="65"/>
  <c r="A1547" i="65"/>
  <c r="N1546" i="65"/>
  <c r="M1546" i="65"/>
  <c r="L1546" i="65"/>
  <c r="K1546" i="65"/>
  <c r="J1546" i="65"/>
  <c r="I1546" i="65"/>
  <c r="H1546" i="65"/>
  <c r="G1546" i="65"/>
  <c r="F1546" i="65"/>
  <c r="E1546" i="65"/>
  <c r="D1546" i="65"/>
  <c r="C1546" i="65"/>
  <c r="B1546" i="65"/>
  <c r="A1546" i="65"/>
  <c r="N1545" i="65"/>
  <c r="M1545" i="65"/>
  <c r="L1545" i="65"/>
  <c r="K1545" i="65"/>
  <c r="J1545" i="65"/>
  <c r="I1545" i="65"/>
  <c r="H1545" i="65"/>
  <c r="G1545" i="65"/>
  <c r="F1545" i="65"/>
  <c r="E1545" i="65"/>
  <c r="D1545" i="65"/>
  <c r="C1545" i="65"/>
  <c r="B1545" i="65"/>
  <c r="A1545" i="65"/>
  <c r="N1544" i="65"/>
  <c r="M1544" i="65"/>
  <c r="L1544" i="65"/>
  <c r="K1544" i="65"/>
  <c r="J1544" i="65"/>
  <c r="I1544" i="65"/>
  <c r="H1544" i="65"/>
  <c r="G1544" i="65"/>
  <c r="F1544" i="65"/>
  <c r="E1544" i="65"/>
  <c r="D1544" i="65"/>
  <c r="C1544" i="65"/>
  <c r="B1544" i="65"/>
  <c r="A1544" i="65"/>
  <c r="N1543" i="65"/>
  <c r="M1543" i="65"/>
  <c r="L1543" i="65"/>
  <c r="K1543" i="65"/>
  <c r="J1543" i="65"/>
  <c r="I1543" i="65"/>
  <c r="H1543" i="65"/>
  <c r="G1543" i="65"/>
  <c r="F1543" i="65"/>
  <c r="E1543" i="65"/>
  <c r="D1543" i="65"/>
  <c r="C1543" i="65"/>
  <c r="B1543" i="65"/>
  <c r="A1543" i="65"/>
  <c r="N1542" i="65"/>
  <c r="M1542" i="65"/>
  <c r="L1542" i="65"/>
  <c r="K1542" i="65"/>
  <c r="J1542" i="65"/>
  <c r="I1542" i="65"/>
  <c r="H1542" i="65"/>
  <c r="G1542" i="65"/>
  <c r="F1542" i="65"/>
  <c r="E1542" i="65"/>
  <c r="D1542" i="65"/>
  <c r="C1542" i="65"/>
  <c r="B1542" i="65"/>
  <c r="A1542" i="65"/>
  <c r="N1541" i="65"/>
  <c r="M1541" i="65"/>
  <c r="L1541" i="65"/>
  <c r="K1541" i="65"/>
  <c r="J1541" i="65"/>
  <c r="I1541" i="65"/>
  <c r="H1541" i="65"/>
  <c r="G1541" i="65"/>
  <c r="F1541" i="65"/>
  <c r="E1541" i="65"/>
  <c r="D1541" i="65"/>
  <c r="C1541" i="65"/>
  <c r="B1541" i="65"/>
  <c r="A1541" i="65"/>
  <c r="N1540" i="65"/>
  <c r="M1540" i="65"/>
  <c r="L1540" i="65"/>
  <c r="K1540" i="65"/>
  <c r="J1540" i="65"/>
  <c r="I1540" i="65"/>
  <c r="H1540" i="65"/>
  <c r="G1540" i="65"/>
  <c r="F1540" i="65"/>
  <c r="E1540" i="65"/>
  <c r="D1540" i="65"/>
  <c r="C1540" i="65"/>
  <c r="B1540" i="65"/>
  <c r="A1540" i="65"/>
  <c r="N1539" i="65"/>
  <c r="M1539" i="65"/>
  <c r="L1539" i="65"/>
  <c r="K1539" i="65"/>
  <c r="J1539" i="65"/>
  <c r="I1539" i="65"/>
  <c r="H1539" i="65"/>
  <c r="G1539" i="65"/>
  <c r="F1539" i="65"/>
  <c r="E1539" i="65"/>
  <c r="D1539" i="65"/>
  <c r="C1539" i="65"/>
  <c r="B1539" i="65"/>
  <c r="A1539" i="65"/>
  <c r="N1538" i="65"/>
  <c r="M1538" i="65"/>
  <c r="L1538" i="65"/>
  <c r="K1538" i="65"/>
  <c r="J1538" i="65"/>
  <c r="I1538" i="65"/>
  <c r="H1538" i="65"/>
  <c r="G1538" i="65"/>
  <c r="F1538" i="65"/>
  <c r="E1538" i="65"/>
  <c r="D1538" i="65"/>
  <c r="C1538" i="65"/>
  <c r="B1538" i="65"/>
  <c r="A1538" i="65"/>
  <c r="N1537" i="65"/>
  <c r="M1537" i="65"/>
  <c r="L1537" i="65"/>
  <c r="K1537" i="65"/>
  <c r="J1537" i="65"/>
  <c r="I1537" i="65"/>
  <c r="H1537" i="65"/>
  <c r="G1537" i="65"/>
  <c r="F1537" i="65"/>
  <c r="E1537" i="65"/>
  <c r="D1537" i="65"/>
  <c r="C1537" i="65"/>
  <c r="B1537" i="65"/>
  <c r="A1537" i="65"/>
  <c r="N1536" i="65"/>
  <c r="M1536" i="65"/>
  <c r="L1536" i="65"/>
  <c r="K1536" i="65"/>
  <c r="J1536" i="65"/>
  <c r="I1536" i="65"/>
  <c r="H1536" i="65"/>
  <c r="G1536" i="65"/>
  <c r="F1536" i="65"/>
  <c r="E1536" i="65"/>
  <c r="D1536" i="65"/>
  <c r="C1536" i="65"/>
  <c r="B1536" i="65"/>
  <c r="A1536" i="65"/>
  <c r="N1535" i="65"/>
  <c r="M1535" i="65"/>
  <c r="L1535" i="65"/>
  <c r="K1535" i="65"/>
  <c r="J1535" i="65"/>
  <c r="I1535" i="65"/>
  <c r="H1535" i="65"/>
  <c r="G1535" i="65"/>
  <c r="F1535" i="65"/>
  <c r="E1535" i="65"/>
  <c r="D1535" i="65"/>
  <c r="C1535" i="65"/>
  <c r="B1535" i="65"/>
  <c r="A1535" i="65"/>
  <c r="N1534" i="65"/>
  <c r="M1534" i="65"/>
  <c r="L1534" i="65"/>
  <c r="K1534" i="65"/>
  <c r="J1534" i="65"/>
  <c r="I1534" i="65"/>
  <c r="H1534" i="65"/>
  <c r="G1534" i="65"/>
  <c r="F1534" i="65"/>
  <c r="E1534" i="65"/>
  <c r="D1534" i="65"/>
  <c r="C1534" i="65"/>
  <c r="B1534" i="65"/>
  <c r="A1534" i="65"/>
  <c r="N1533" i="65"/>
  <c r="M1533" i="65"/>
  <c r="L1533" i="65"/>
  <c r="K1533" i="65"/>
  <c r="J1533" i="65"/>
  <c r="I1533" i="65"/>
  <c r="H1533" i="65"/>
  <c r="G1533" i="65"/>
  <c r="F1533" i="65"/>
  <c r="E1533" i="65"/>
  <c r="D1533" i="65"/>
  <c r="C1533" i="65"/>
  <c r="B1533" i="65"/>
  <c r="A1533" i="65"/>
  <c r="N1532" i="65"/>
  <c r="M1532" i="65"/>
  <c r="L1532" i="65"/>
  <c r="K1532" i="65"/>
  <c r="J1532" i="65"/>
  <c r="I1532" i="65"/>
  <c r="H1532" i="65"/>
  <c r="G1532" i="65"/>
  <c r="F1532" i="65"/>
  <c r="E1532" i="65"/>
  <c r="D1532" i="65"/>
  <c r="C1532" i="65"/>
  <c r="B1532" i="65"/>
  <c r="A1532" i="65"/>
  <c r="N1531" i="65"/>
  <c r="M1531" i="65"/>
  <c r="L1531" i="65"/>
  <c r="K1531" i="65"/>
  <c r="J1531" i="65"/>
  <c r="I1531" i="65"/>
  <c r="H1531" i="65"/>
  <c r="G1531" i="65"/>
  <c r="F1531" i="65"/>
  <c r="E1531" i="65"/>
  <c r="D1531" i="65"/>
  <c r="C1531" i="65"/>
  <c r="B1531" i="65"/>
  <c r="A1531" i="65"/>
  <c r="N1530" i="65"/>
  <c r="M1530" i="65"/>
  <c r="L1530" i="65"/>
  <c r="K1530" i="65"/>
  <c r="J1530" i="65"/>
  <c r="I1530" i="65"/>
  <c r="H1530" i="65"/>
  <c r="G1530" i="65"/>
  <c r="F1530" i="65"/>
  <c r="E1530" i="65"/>
  <c r="D1530" i="65"/>
  <c r="C1530" i="65"/>
  <c r="B1530" i="65"/>
  <c r="A1530" i="65"/>
  <c r="N1529" i="65"/>
  <c r="M1529" i="65"/>
  <c r="L1529" i="65"/>
  <c r="K1529" i="65"/>
  <c r="J1529" i="65"/>
  <c r="I1529" i="65"/>
  <c r="H1529" i="65"/>
  <c r="G1529" i="65"/>
  <c r="F1529" i="65"/>
  <c r="E1529" i="65"/>
  <c r="D1529" i="65"/>
  <c r="C1529" i="65"/>
  <c r="B1529" i="65"/>
  <c r="A1529" i="65"/>
  <c r="N1528" i="65"/>
  <c r="M1528" i="65"/>
  <c r="L1528" i="65"/>
  <c r="K1528" i="65"/>
  <c r="J1528" i="65"/>
  <c r="I1528" i="65"/>
  <c r="H1528" i="65"/>
  <c r="G1528" i="65"/>
  <c r="F1528" i="65"/>
  <c r="E1528" i="65"/>
  <c r="D1528" i="65"/>
  <c r="C1528" i="65"/>
  <c r="B1528" i="65"/>
  <c r="A1528" i="65"/>
  <c r="N1527" i="65"/>
  <c r="M1527" i="65"/>
  <c r="L1527" i="65"/>
  <c r="K1527" i="65"/>
  <c r="J1527" i="65"/>
  <c r="I1527" i="65"/>
  <c r="H1527" i="65"/>
  <c r="G1527" i="65"/>
  <c r="F1527" i="65"/>
  <c r="E1527" i="65"/>
  <c r="D1527" i="65"/>
  <c r="C1527" i="65"/>
  <c r="B1527" i="65"/>
  <c r="A1527" i="65"/>
  <c r="N1526" i="65"/>
  <c r="M1526" i="65"/>
  <c r="L1526" i="65"/>
  <c r="K1526" i="65"/>
  <c r="J1526" i="65"/>
  <c r="I1526" i="65"/>
  <c r="H1526" i="65"/>
  <c r="G1526" i="65"/>
  <c r="F1526" i="65"/>
  <c r="E1526" i="65"/>
  <c r="D1526" i="65"/>
  <c r="C1526" i="65"/>
  <c r="B1526" i="65"/>
  <c r="A1526" i="65"/>
  <c r="N1525" i="65"/>
  <c r="M1525" i="65"/>
  <c r="L1525" i="65"/>
  <c r="K1525" i="65"/>
  <c r="J1525" i="65"/>
  <c r="I1525" i="65"/>
  <c r="H1525" i="65"/>
  <c r="G1525" i="65"/>
  <c r="F1525" i="65"/>
  <c r="E1525" i="65"/>
  <c r="D1525" i="65"/>
  <c r="C1525" i="65"/>
  <c r="B1525" i="65"/>
  <c r="A1525" i="65"/>
  <c r="N1524" i="65"/>
  <c r="M1524" i="65"/>
  <c r="L1524" i="65"/>
  <c r="K1524" i="65"/>
  <c r="J1524" i="65"/>
  <c r="I1524" i="65"/>
  <c r="H1524" i="65"/>
  <c r="G1524" i="65"/>
  <c r="F1524" i="65"/>
  <c r="E1524" i="65"/>
  <c r="D1524" i="65"/>
  <c r="C1524" i="65"/>
  <c r="B1524" i="65"/>
  <c r="A1524" i="65"/>
  <c r="N1523" i="65"/>
  <c r="M1523" i="65"/>
  <c r="L1523" i="65"/>
  <c r="K1523" i="65"/>
  <c r="J1523" i="65"/>
  <c r="I1523" i="65"/>
  <c r="H1523" i="65"/>
  <c r="G1523" i="65"/>
  <c r="F1523" i="65"/>
  <c r="E1523" i="65"/>
  <c r="D1523" i="65"/>
  <c r="C1523" i="65"/>
  <c r="B1523" i="65"/>
  <c r="A1523" i="65"/>
  <c r="N1522" i="65"/>
  <c r="M1522" i="65"/>
  <c r="L1522" i="65"/>
  <c r="K1522" i="65"/>
  <c r="J1522" i="65"/>
  <c r="I1522" i="65"/>
  <c r="H1522" i="65"/>
  <c r="G1522" i="65"/>
  <c r="F1522" i="65"/>
  <c r="E1522" i="65"/>
  <c r="D1522" i="65"/>
  <c r="C1522" i="65"/>
  <c r="B1522" i="65"/>
  <c r="A1522" i="65"/>
  <c r="N1521" i="65"/>
  <c r="M1521" i="65"/>
  <c r="L1521" i="65"/>
  <c r="K1521" i="65"/>
  <c r="J1521" i="65"/>
  <c r="I1521" i="65"/>
  <c r="H1521" i="65"/>
  <c r="G1521" i="65"/>
  <c r="F1521" i="65"/>
  <c r="E1521" i="65"/>
  <c r="D1521" i="65"/>
  <c r="C1521" i="65"/>
  <c r="B1521" i="65"/>
  <c r="A1521" i="65"/>
  <c r="N1520" i="65"/>
  <c r="M1520" i="65"/>
  <c r="L1520" i="65"/>
  <c r="K1520" i="65"/>
  <c r="J1520" i="65"/>
  <c r="I1520" i="65"/>
  <c r="H1520" i="65"/>
  <c r="G1520" i="65"/>
  <c r="F1520" i="65"/>
  <c r="E1520" i="65"/>
  <c r="D1520" i="65"/>
  <c r="C1520" i="65"/>
  <c r="B1520" i="65"/>
  <c r="A1520" i="65"/>
  <c r="N1519" i="65"/>
  <c r="M1519" i="65"/>
  <c r="L1519" i="65"/>
  <c r="K1519" i="65"/>
  <c r="J1519" i="65"/>
  <c r="I1519" i="65"/>
  <c r="H1519" i="65"/>
  <c r="G1519" i="65"/>
  <c r="F1519" i="65"/>
  <c r="E1519" i="65"/>
  <c r="D1519" i="65"/>
  <c r="C1519" i="65"/>
  <c r="B1519" i="65"/>
  <c r="A1519" i="65"/>
  <c r="N1518" i="65"/>
  <c r="M1518" i="65"/>
  <c r="L1518" i="65"/>
  <c r="K1518" i="65"/>
  <c r="J1518" i="65"/>
  <c r="I1518" i="65"/>
  <c r="H1518" i="65"/>
  <c r="G1518" i="65"/>
  <c r="F1518" i="65"/>
  <c r="E1518" i="65"/>
  <c r="D1518" i="65"/>
  <c r="C1518" i="65"/>
  <c r="B1518" i="65"/>
  <c r="A1518" i="65"/>
  <c r="N1517" i="65"/>
  <c r="M1517" i="65"/>
  <c r="L1517" i="65"/>
  <c r="K1517" i="65"/>
  <c r="J1517" i="65"/>
  <c r="I1517" i="65"/>
  <c r="H1517" i="65"/>
  <c r="G1517" i="65"/>
  <c r="F1517" i="65"/>
  <c r="E1517" i="65"/>
  <c r="D1517" i="65"/>
  <c r="C1517" i="65"/>
  <c r="B1517" i="65"/>
  <c r="A1517" i="65"/>
  <c r="N1516" i="65"/>
  <c r="M1516" i="65"/>
  <c r="L1516" i="65"/>
  <c r="K1516" i="65"/>
  <c r="J1516" i="65"/>
  <c r="I1516" i="65"/>
  <c r="H1516" i="65"/>
  <c r="G1516" i="65"/>
  <c r="F1516" i="65"/>
  <c r="E1516" i="65"/>
  <c r="D1516" i="65"/>
  <c r="C1516" i="65"/>
  <c r="B1516" i="65"/>
  <c r="A1516" i="65"/>
  <c r="N1515" i="65"/>
  <c r="M1515" i="65"/>
  <c r="L1515" i="65"/>
  <c r="K1515" i="65"/>
  <c r="J1515" i="65"/>
  <c r="I1515" i="65"/>
  <c r="H1515" i="65"/>
  <c r="G1515" i="65"/>
  <c r="F1515" i="65"/>
  <c r="E1515" i="65"/>
  <c r="D1515" i="65"/>
  <c r="C1515" i="65"/>
  <c r="B1515" i="65"/>
  <c r="A1515" i="65"/>
  <c r="N1514" i="65"/>
  <c r="M1514" i="65"/>
  <c r="L1514" i="65"/>
  <c r="K1514" i="65"/>
  <c r="J1514" i="65"/>
  <c r="I1514" i="65"/>
  <c r="H1514" i="65"/>
  <c r="G1514" i="65"/>
  <c r="F1514" i="65"/>
  <c r="E1514" i="65"/>
  <c r="D1514" i="65"/>
  <c r="C1514" i="65"/>
  <c r="B1514" i="65"/>
  <c r="A1514" i="65"/>
  <c r="N1513" i="65"/>
  <c r="M1513" i="65"/>
  <c r="L1513" i="65"/>
  <c r="K1513" i="65"/>
  <c r="J1513" i="65"/>
  <c r="I1513" i="65"/>
  <c r="H1513" i="65"/>
  <c r="G1513" i="65"/>
  <c r="F1513" i="65"/>
  <c r="E1513" i="65"/>
  <c r="D1513" i="65"/>
  <c r="C1513" i="65"/>
  <c r="B1513" i="65"/>
  <c r="A1513" i="65"/>
  <c r="N1512" i="65"/>
  <c r="M1512" i="65"/>
  <c r="L1512" i="65"/>
  <c r="K1512" i="65"/>
  <c r="J1512" i="65"/>
  <c r="I1512" i="65"/>
  <c r="H1512" i="65"/>
  <c r="G1512" i="65"/>
  <c r="F1512" i="65"/>
  <c r="E1512" i="65"/>
  <c r="D1512" i="65"/>
  <c r="C1512" i="65"/>
  <c r="B1512" i="65"/>
  <c r="A1512" i="65"/>
  <c r="N1511" i="65"/>
  <c r="M1511" i="65"/>
  <c r="L1511" i="65"/>
  <c r="K1511" i="65"/>
  <c r="J1511" i="65"/>
  <c r="I1511" i="65"/>
  <c r="H1511" i="65"/>
  <c r="G1511" i="65"/>
  <c r="F1511" i="65"/>
  <c r="E1511" i="65"/>
  <c r="D1511" i="65"/>
  <c r="C1511" i="65"/>
  <c r="B1511" i="65"/>
  <c r="A1511" i="65"/>
  <c r="N1510" i="65"/>
  <c r="M1510" i="65"/>
  <c r="L1510" i="65"/>
  <c r="K1510" i="65"/>
  <c r="J1510" i="65"/>
  <c r="I1510" i="65"/>
  <c r="H1510" i="65"/>
  <c r="G1510" i="65"/>
  <c r="F1510" i="65"/>
  <c r="E1510" i="65"/>
  <c r="D1510" i="65"/>
  <c r="C1510" i="65"/>
  <c r="B1510" i="65"/>
  <c r="A1510" i="65"/>
  <c r="N1509" i="65"/>
  <c r="M1509" i="65"/>
  <c r="L1509" i="65"/>
  <c r="K1509" i="65"/>
  <c r="J1509" i="65"/>
  <c r="I1509" i="65"/>
  <c r="H1509" i="65"/>
  <c r="G1509" i="65"/>
  <c r="F1509" i="65"/>
  <c r="E1509" i="65"/>
  <c r="D1509" i="65"/>
  <c r="C1509" i="65"/>
  <c r="B1509" i="65"/>
  <c r="A1509" i="65"/>
  <c r="N1508" i="65"/>
  <c r="M1508" i="65"/>
  <c r="L1508" i="65"/>
  <c r="K1508" i="65"/>
  <c r="J1508" i="65"/>
  <c r="I1508" i="65"/>
  <c r="H1508" i="65"/>
  <c r="G1508" i="65"/>
  <c r="F1508" i="65"/>
  <c r="E1508" i="65"/>
  <c r="D1508" i="65"/>
  <c r="C1508" i="65"/>
  <c r="B1508" i="65"/>
  <c r="A1508" i="65"/>
  <c r="N1507" i="65"/>
  <c r="M1507" i="65"/>
  <c r="L1507" i="65"/>
  <c r="K1507" i="65"/>
  <c r="J1507" i="65"/>
  <c r="I1507" i="65"/>
  <c r="H1507" i="65"/>
  <c r="G1507" i="65"/>
  <c r="F1507" i="65"/>
  <c r="E1507" i="65"/>
  <c r="D1507" i="65"/>
  <c r="C1507" i="65"/>
  <c r="B1507" i="65"/>
  <c r="A1507" i="65"/>
  <c r="N1506" i="65"/>
  <c r="M1506" i="65"/>
  <c r="L1506" i="65"/>
  <c r="K1506" i="65"/>
  <c r="J1506" i="65"/>
  <c r="I1506" i="65"/>
  <c r="H1506" i="65"/>
  <c r="G1506" i="65"/>
  <c r="F1506" i="65"/>
  <c r="E1506" i="65"/>
  <c r="D1506" i="65"/>
  <c r="C1506" i="65"/>
  <c r="B1506" i="65"/>
  <c r="A1506" i="65"/>
  <c r="N1505" i="65"/>
  <c r="M1505" i="65"/>
  <c r="L1505" i="65"/>
  <c r="K1505" i="65"/>
  <c r="J1505" i="65"/>
  <c r="I1505" i="65"/>
  <c r="H1505" i="65"/>
  <c r="G1505" i="65"/>
  <c r="F1505" i="65"/>
  <c r="E1505" i="65"/>
  <c r="D1505" i="65"/>
  <c r="C1505" i="65"/>
  <c r="B1505" i="65"/>
  <c r="A1505" i="65"/>
  <c r="N1504" i="65"/>
  <c r="M1504" i="65"/>
  <c r="L1504" i="65"/>
  <c r="K1504" i="65"/>
  <c r="J1504" i="65"/>
  <c r="I1504" i="65"/>
  <c r="H1504" i="65"/>
  <c r="G1504" i="65"/>
  <c r="F1504" i="65"/>
  <c r="E1504" i="65"/>
  <c r="D1504" i="65"/>
  <c r="C1504" i="65"/>
  <c r="B1504" i="65"/>
  <c r="A1504" i="65"/>
  <c r="N1503" i="65"/>
  <c r="M1503" i="65"/>
  <c r="L1503" i="65"/>
  <c r="K1503" i="65"/>
  <c r="J1503" i="65"/>
  <c r="I1503" i="65"/>
  <c r="H1503" i="65"/>
  <c r="G1503" i="65"/>
  <c r="F1503" i="65"/>
  <c r="E1503" i="65"/>
  <c r="D1503" i="65"/>
  <c r="C1503" i="65"/>
  <c r="B1503" i="65"/>
  <c r="A1503" i="65"/>
  <c r="N1502" i="65"/>
  <c r="M1502" i="65"/>
  <c r="L1502" i="65"/>
  <c r="K1502" i="65"/>
  <c r="J1502" i="65"/>
  <c r="I1502" i="65"/>
  <c r="H1502" i="65"/>
  <c r="G1502" i="65"/>
  <c r="F1502" i="65"/>
  <c r="E1502" i="65"/>
  <c r="D1502" i="65"/>
  <c r="C1502" i="65"/>
  <c r="B1502" i="65"/>
  <c r="A1502" i="65"/>
  <c r="N1501" i="65"/>
  <c r="M1501" i="65"/>
  <c r="L1501" i="65"/>
  <c r="K1501" i="65"/>
  <c r="J1501" i="65"/>
  <c r="I1501" i="65"/>
  <c r="H1501" i="65"/>
  <c r="G1501" i="65"/>
  <c r="F1501" i="65"/>
  <c r="E1501" i="65"/>
  <c r="D1501" i="65"/>
  <c r="C1501" i="65"/>
  <c r="B1501" i="65"/>
  <c r="A1501" i="65"/>
  <c r="N1500" i="65"/>
  <c r="M1500" i="65"/>
  <c r="L1500" i="65"/>
  <c r="K1500" i="65"/>
  <c r="J1500" i="65"/>
  <c r="I1500" i="65"/>
  <c r="H1500" i="65"/>
  <c r="G1500" i="65"/>
  <c r="F1500" i="65"/>
  <c r="E1500" i="65"/>
  <c r="D1500" i="65"/>
  <c r="C1500" i="65"/>
  <c r="B1500" i="65"/>
  <c r="A1500" i="65"/>
  <c r="N1499" i="65"/>
  <c r="M1499" i="65"/>
  <c r="L1499" i="65"/>
  <c r="K1499" i="65"/>
  <c r="J1499" i="65"/>
  <c r="I1499" i="65"/>
  <c r="H1499" i="65"/>
  <c r="G1499" i="65"/>
  <c r="F1499" i="65"/>
  <c r="E1499" i="65"/>
  <c r="D1499" i="65"/>
  <c r="C1499" i="65"/>
  <c r="B1499" i="65"/>
  <c r="A1499" i="65"/>
  <c r="N1498" i="65"/>
  <c r="M1498" i="65"/>
  <c r="L1498" i="65"/>
  <c r="K1498" i="65"/>
  <c r="J1498" i="65"/>
  <c r="I1498" i="65"/>
  <c r="H1498" i="65"/>
  <c r="G1498" i="65"/>
  <c r="F1498" i="65"/>
  <c r="E1498" i="65"/>
  <c r="D1498" i="65"/>
  <c r="C1498" i="65"/>
  <c r="B1498" i="65"/>
  <c r="A1498" i="65"/>
  <c r="N1497" i="65"/>
  <c r="M1497" i="65"/>
  <c r="L1497" i="65"/>
  <c r="K1497" i="65"/>
  <c r="J1497" i="65"/>
  <c r="I1497" i="65"/>
  <c r="H1497" i="65"/>
  <c r="G1497" i="65"/>
  <c r="F1497" i="65"/>
  <c r="E1497" i="65"/>
  <c r="D1497" i="65"/>
  <c r="C1497" i="65"/>
  <c r="B1497" i="65"/>
  <c r="A1497" i="65"/>
  <c r="N1496" i="65"/>
  <c r="M1496" i="65"/>
  <c r="L1496" i="65"/>
  <c r="K1496" i="65"/>
  <c r="J1496" i="65"/>
  <c r="I1496" i="65"/>
  <c r="H1496" i="65"/>
  <c r="G1496" i="65"/>
  <c r="F1496" i="65"/>
  <c r="E1496" i="65"/>
  <c r="D1496" i="65"/>
  <c r="C1496" i="65"/>
  <c r="B1496" i="65"/>
  <c r="A1496" i="65"/>
  <c r="N1495" i="65"/>
  <c r="M1495" i="65"/>
  <c r="L1495" i="65"/>
  <c r="K1495" i="65"/>
  <c r="J1495" i="65"/>
  <c r="I1495" i="65"/>
  <c r="H1495" i="65"/>
  <c r="G1495" i="65"/>
  <c r="F1495" i="65"/>
  <c r="E1495" i="65"/>
  <c r="D1495" i="65"/>
  <c r="C1495" i="65"/>
  <c r="B1495" i="65"/>
  <c r="A1495" i="65"/>
  <c r="N1494" i="65"/>
  <c r="M1494" i="65"/>
  <c r="L1494" i="65"/>
  <c r="K1494" i="65"/>
  <c r="J1494" i="65"/>
  <c r="I1494" i="65"/>
  <c r="H1494" i="65"/>
  <c r="G1494" i="65"/>
  <c r="F1494" i="65"/>
  <c r="E1494" i="65"/>
  <c r="D1494" i="65"/>
  <c r="C1494" i="65"/>
  <c r="B1494" i="65"/>
  <c r="A1494" i="65"/>
  <c r="N1493" i="65"/>
  <c r="M1493" i="65"/>
  <c r="L1493" i="65"/>
  <c r="K1493" i="65"/>
  <c r="J1493" i="65"/>
  <c r="I1493" i="65"/>
  <c r="H1493" i="65"/>
  <c r="G1493" i="65"/>
  <c r="F1493" i="65"/>
  <c r="E1493" i="65"/>
  <c r="D1493" i="65"/>
  <c r="C1493" i="65"/>
  <c r="B1493" i="65"/>
  <c r="A1493" i="65"/>
  <c r="N1492" i="65"/>
  <c r="M1492" i="65"/>
  <c r="L1492" i="65"/>
  <c r="K1492" i="65"/>
  <c r="J1492" i="65"/>
  <c r="I1492" i="65"/>
  <c r="H1492" i="65"/>
  <c r="G1492" i="65"/>
  <c r="F1492" i="65"/>
  <c r="E1492" i="65"/>
  <c r="D1492" i="65"/>
  <c r="C1492" i="65"/>
  <c r="B1492" i="65"/>
  <c r="A1492" i="65"/>
  <c r="N1491" i="65"/>
  <c r="M1491" i="65"/>
  <c r="L1491" i="65"/>
  <c r="K1491" i="65"/>
  <c r="J1491" i="65"/>
  <c r="I1491" i="65"/>
  <c r="H1491" i="65"/>
  <c r="G1491" i="65"/>
  <c r="F1491" i="65"/>
  <c r="E1491" i="65"/>
  <c r="D1491" i="65"/>
  <c r="C1491" i="65"/>
  <c r="B1491" i="65"/>
  <c r="A1491" i="65"/>
  <c r="N1490" i="65"/>
  <c r="M1490" i="65"/>
  <c r="L1490" i="65"/>
  <c r="K1490" i="65"/>
  <c r="J1490" i="65"/>
  <c r="I1490" i="65"/>
  <c r="H1490" i="65"/>
  <c r="G1490" i="65"/>
  <c r="F1490" i="65"/>
  <c r="E1490" i="65"/>
  <c r="D1490" i="65"/>
  <c r="C1490" i="65"/>
  <c r="B1490" i="65"/>
  <c r="A1490" i="65"/>
  <c r="N1489" i="65"/>
  <c r="M1489" i="65"/>
  <c r="L1489" i="65"/>
  <c r="K1489" i="65"/>
  <c r="J1489" i="65"/>
  <c r="I1489" i="65"/>
  <c r="H1489" i="65"/>
  <c r="G1489" i="65"/>
  <c r="F1489" i="65"/>
  <c r="E1489" i="65"/>
  <c r="D1489" i="65"/>
  <c r="C1489" i="65"/>
  <c r="B1489" i="65"/>
  <c r="A1489" i="65"/>
  <c r="N1488" i="65"/>
  <c r="M1488" i="65"/>
  <c r="L1488" i="65"/>
  <c r="K1488" i="65"/>
  <c r="J1488" i="65"/>
  <c r="I1488" i="65"/>
  <c r="H1488" i="65"/>
  <c r="G1488" i="65"/>
  <c r="F1488" i="65"/>
  <c r="E1488" i="65"/>
  <c r="D1488" i="65"/>
  <c r="C1488" i="65"/>
  <c r="B1488" i="65"/>
  <c r="A1488" i="65"/>
  <c r="N1487" i="65"/>
  <c r="M1487" i="65"/>
  <c r="L1487" i="65"/>
  <c r="K1487" i="65"/>
  <c r="J1487" i="65"/>
  <c r="I1487" i="65"/>
  <c r="H1487" i="65"/>
  <c r="G1487" i="65"/>
  <c r="F1487" i="65"/>
  <c r="E1487" i="65"/>
  <c r="D1487" i="65"/>
  <c r="C1487" i="65"/>
  <c r="B1487" i="65"/>
  <c r="A1487" i="65"/>
  <c r="N1486" i="65"/>
  <c r="M1486" i="65"/>
  <c r="L1486" i="65"/>
  <c r="K1486" i="65"/>
  <c r="J1486" i="65"/>
  <c r="I1486" i="65"/>
  <c r="H1486" i="65"/>
  <c r="G1486" i="65"/>
  <c r="F1486" i="65"/>
  <c r="E1486" i="65"/>
  <c r="D1486" i="65"/>
  <c r="C1486" i="65"/>
  <c r="B1486" i="65"/>
  <c r="A1486" i="65"/>
  <c r="N1485" i="65"/>
  <c r="M1485" i="65"/>
  <c r="L1485" i="65"/>
  <c r="K1485" i="65"/>
  <c r="J1485" i="65"/>
  <c r="I1485" i="65"/>
  <c r="H1485" i="65"/>
  <c r="G1485" i="65"/>
  <c r="F1485" i="65"/>
  <c r="E1485" i="65"/>
  <c r="D1485" i="65"/>
  <c r="C1485" i="65"/>
  <c r="B1485" i="65"/>
  <c r="A1485" i="65"/>
  <c r="N1484" i="65"/>
  <c r="M1484" i="65"/>
  <c r="L1484" i="65"/>
  <c r="K1484" i="65"/>
  <c r="J1484" i="65"/>
  <c r="I1484" i="65"/>
  <c r="H1484" i="65"/>
  <c r="G1484" i="65"/>
  <c r="F1484" i="65"/>
  <c r="E1484" i="65"/>
  <c r="D1484" i="65"/>
  <c r="C1484" i="65"/>
  <c r="B1484" i="65"/>
  <c r="A1484" i="65"/>
  <c r="N1483" i="65"/>
  <c r="M1483" i="65"/>
  <c r="L1483" i="65"/>
  <c r="K1483" i="65"/>
  <c r="J1483" i="65"/>
  <c r="I1483" i="65"/>
  <c r="H1483" i="65"/>
  <c r="G1483" i="65"/>
  <c r="F1483" i="65"/>
  <c r="E1483" i="65"/>
  <c r="D1483" i="65"/>
  <c r="C1483" i="65"/>
  <c r="B1483" i="65"/>
  <c r="A1483" i="65"/>
  <c r="N1482" i="65"/>
  <c r="M1482" i="65"/>
  <c r="L1482" i="65"/>
  <c r="K1482" i="65"/>
  <c r="J1482" i="65"/>
  <c r="I1482" i="65"/>
  <c r="H1482" i="65"/>
  <c r="G1482" i="65"/>
  <c r="F1482" i="65"/>
  <c r="E1482" i="65"/>
  <c r="D1482" i="65"/>
  <c r="C1482" i="65"/>
  <c r="B1482" i="65"/>
  <c r="A1482" i="65"/>
  <c r="N1481" i="65"/>
  <c r="M1481" i="65"/>
  <c r="L1481" i="65"/>
  <c r="K1481" i="65"/>
  <c r="J1481" i="65"/>
  <c r="I1481" i="65"/>
  <c r="H1481" i="65"/>
  <c r="G1481" i="65"/>
  <c r="F1481" i="65"/>
  <c r="E1481" i="65"/>
  <c r="D1481" i="65"/>
  <c r="C1481" i="65"/>
  <c r="B1481" i="65"/>
  <c r="A1481" i="65"/>
  <c r="N1480" i="65"/>
  <c r="M1480" i="65"/>
  <c r="L1480" i="65"/>
  <c r="K1480" i="65"/>
  <c r="J1480" i="65"/>
  <c r="I1480" i="65"/>
  <c r="H1480" i="65"/>
  <c r="G1480" i="65"/>
  <c r="F1480" i="65"/>
  <c r="E1480" i="65"/>
  <c r="D1480" i="65"/>
  <c r="C1480" i="65"/>
  <c r="B1480" i="65"/>
  <c r="A1480" i="65"/>
  <c r="N1479" i="65"/>
  <c r="M1479" i="65"/>
  <c r="L1479" i="65"/>
  <c r="K1479" i="65"/>
  <c r="J1479" i="65"/>
  <c r="I1479" i="65"/>
  <c r="H1479" i="65"/>
  <c r="G1479" i="65"/>
  <c r="F1479" i="65"/>
  <c r="E1479" i="65"/>
  <c r="D1479" i="65"/>
  <c r="C1479" i="65"/>
  <c r="B1479" i="65"/>
  <c r="A1479" i="65"/>
  <c r="N1478" i="65"/>
  <c r="M1478" i="65"/>
  <c r="L1478" i="65"/>
  <c r="K1478" i="65"/>
  <c r="J1478" i="65"/>
  <c r="I1478" i="65"/>
  <c r="H1478" i="65"/>
  <c r="G1478" i="65"/>
  <c r="F1478" i="65"/>
  <c r="E1478" i="65"/>
  <c r="D1478" i="65"/>
  <c r="C1478" i="65"/>
  <c r="B1478" i="65"/>
  <c r="A1478" i="65"/>
  <c r="N1477" i="65"/>
  <c r="M1477" i="65"/>
  <c r="L1477" i="65"/>
  <c r="K1477" i="65"/>
  <c r="J1477" i="65"/>
  <c r="I1477" i="65"/>
  <c r="H1477" i="65"/>
  <c r="G1477" i="65"/>
  <c r="F1477" i="65"/>
  <c r="E1477" i="65"/>
  <c r="D1477" i="65"/>
  <c r="C1477" i="65"/>
  <c r="B1477" i="65"/>
  <c r="A1477" i="65"/>
  <c r="N1476" i="65"/>
  <c r="M1476" i="65"/>
  <c r="L1476" i="65"/>
  <c r="K1476" i="65"/>
  <c r="J1476" i="65"/>
  <c r="I1476" i="65"/>
  <c r="H1476" i="65"/>
  <c r="G1476" i="65"/>
  <c r="F1476" i="65"/>
  <c r="E1476" i="65"/>
  <c r="D1476" i="65"/>
  <c r="C1476" i="65"/>
  <c r="B1476" i="65"/>
  <c r="A1476" i="65"/>
  <c r="N1475" i="65"/>
  <c r="M1475" i="65"/>
  <c r="L1475" i="65"/>
  <c r="K1475" i="65"/>
  <c r="J1475" i="65"/>
  <c r="I1475" i="65"/>
  <c r="H1475" i="65"/>
  <c r="G1475" i="65"/>
  <c r="F1475" i="65"/>
  <c r="E1475" i="65"/>
  <c r="D1475" i="65"/>
  <c r="C1475" i="65"/>
  <c r="B1475" i="65"/>
  <c r="A1475" i="65"/>
  <c r="N1474" i="65"/>
  <c r="M1474" i="65"/>
  <c r="L1474" i="65"/>
  <c r="K1474" i="65"/>
  <c r="J1474" i="65"/>
  <c r="I1474" i="65"/>
  <c r="H1474" i="65"/>
  <c r="G1474" i="65"/>
  <c r="F1474" i="65"/>
  <c r="E1474" i="65"/>
  <c r="D1474" i="65"/>
  <c r="C1474" i="65"/>
  <c r="B1474" i="65"/>
  <c r="A1474" i="65"/>
  <c r="N1473" i="65"/>
  <c r="M1473" i="65"/>
  <c r="L1473" i="65"/>
  <c r="K1473" i="65"/>
  <c r="J1473" i="65"/>
  <c r="I1473" i="65"/>
  <c r="H1473" i="65"/>
  <c r="G1473" i="65"/>
  <c r="F1473" i="65"/>
  <c r="E1473" i="65"/>
  <c r="D1473" i="65"/>
  <c r="C1473" i="65"/>
  <c r="B1473" i="65"/>
  <c r="A1473" i="65"/>
  <c r="N1472" i="65"/>
  <c r="M1472" i="65"/>
  <c r="L1472" i="65"/>
  <c r="K1472" i="65"/>
  <c r="J1472" i="65"/>
  <c r="I1472" i="65"/>
  <c r="H1472" i="65"/>
  <c r="G1472" i="65"/>
  <c r="F1472" i="65"/>
  <c r="E1472" i="65"/>
  <c r="D1472" i="65"/>
  <c r="C1472" i="65"/>
  <c r="B1472" i="65"/>
  <c r="A1472" i="65"/>
  <c r="N1471" i="65"/>
  <c r="M1471" i="65"/>
  <c r="L1471" i="65"/>
  <c r="K1471" i="65"/>
  <c r="J1471" i="65"/>
  <c r="I1471" i="65"/>
  <c r="H1471" i="65"/>
  <c r="G1471" i="65"/>
  <c r="F1471" i="65"/>
  <c r="E1471" i="65"/>
  <c r="D1471" i="65"/>
  <c r="C1471" i="65"/>
  <c r="B1471" i="65"/>
  <c r="A1471" i="65"/>
  <c r="N1470" i="65"/>
  <c r="M1470" i="65"/>
  <c r="L1470" i="65"/>
  <c r="K1470" i="65"/>
  <c r="J1470" i="65"/>
  <c r="I1470" i="65"/>
  <c r="H1470" i="65"/>
  <c r="G1470" i="65"/>
  <c r="F1470" i="65"/>
  <c r="E1470" i="65"/>
  <c r="D1470" i="65"/>
  <c r="C1470" i="65"/>
  <c r="B1470" i="65"/>
  <c r="A1470" i="65"/>
  <c r="N1469" i="65"/>
  <c r="M1469" i="65"/>
  <c r="L1469" i="65"/>
  <c r="K1469" i="65"/>
  <c r="J1469" i="65"/>
  <c r="I1469" i="65"/>
  <c r="H1469" i="65"/>
  <c r="G1469" i="65"/>
  <c r="F1469" i="65"/>
  <c r="E1469" i="65"/>
  <c r="D1469" i="65"/>
  <c r="C1469" i="65"/>
  <c r="B1469" i="65"/>
  <c r="A1469" i="65"/>
  <c r="N1468" i="65"/>
  <c r="M1468" i="65"/>
  <c r="L1468" i="65"/>
  <c r="K1468" i="65"/>
  <c r="J1468" i="65"/>
  <c r="I1468" i="65"/>
  <c r="H1468" i="65"/>
  <c r="G1468" i="65"/>
  <c r="F1468" i="65"/>
  <c r="E1468" i="65"/>
  <c r="D1468" i="65"/>
  <c r="C1468" i="65"/>
  <c r="B1468" i="65"/>
  <c r="A1468" i="65"/>
  <c r="N1467" i="65"/>
  <c r="M1467" i="65"/>
  <c r="L1467" i="65"/>
  <c r="K1467" i="65"/>
  <c r="J1467" i="65"/>
  <c r="I1467" i="65"/>
  <c r="H1467" i="65"/>
  <c r="G1467" i="65"/>
  <c r="F1467" i="65"/>
  <c r="E1467" i="65"/>
  <c r="D1467" i="65"/>
  <c r="C1467" i="65"/>
  <c r="B1467" i="65"/>
  <c r="A1467" i="65"/>
  <c r="N1466" i="65"/>
  <c r="M1466" i="65"/>
  <c r="L1466" i="65"/>
  <c r="K1466" i="65"/>
  <c r="J1466" i="65"/>
  <c r="I1466" i="65"/>
  <c r="H1466" i="65"/>
  <c r="G1466" i="65"/>
  <c r="F1466" i="65"/>
  <c r="E1466" i="65"/>
  <c r="D1466" i="65"/>
  <c r="C1466" i="65"/>
  <c r="B1466" i="65"/>
  <c r="A1466" i="65"/>
  <c r="N1465" i="65"/>
  <c r="M1465" i="65"/>
  <c r="L1465" i="65"/>
  <c r="K1465" i="65"/>
  <c r="J1465" i="65"/>
  <c r="I1465" i="65"/>
  <c r="H1465" i="65"/>
  <c r="G1465" i="65"/>
  <c r="F1465" i="65"/>
  <c r="E1465" i="65"/>
  <c r="D1465" i="65"/>
  <c r="C1465" i="65"/>
  <c r="B1465" i="65"/>
  <c r="A1465" i="65"/>
  <c r="N1464" i="65"/>
  <c r="M1464" i="65"/>
  <c r="L1464" i="65"/>
  <c r="K1464" i="65"/>
  <c r="J1464" i="65"/>
  <c r="I1464" i="65"/>
  <c r="H1464" i="65"/>
  <c r="G1464" i="65"/>
  <c r="F1464" i="65"/>
  <c r="E1464" i="65"/>
  <c r="D1464" i="65"/>
  <c r="C1464" i="65"/>
  <c r="B1464" i="65"/>
  <c r="A1464" i="65"/>
  <c r="N1463" i="65"/>
  <c r="M1463" i="65"/>
  <c r="L1463" i="65"/>
  <c r="K1463" i="65"/>
  <c r="J1463" i="65"/>
  <c r="I1463" i="65"/>
  <c r="H1463" i="65"/>
  <c r="G1463" i="65"/>
  <c r="F1463" i="65"/>
  <c r="E1463" i="65"/>
  <c r="D1463" i="65"/>
  <c r="C1463" i="65"/>
  <c r="B1463" i="65"/>
  <c r="A1463" i="65"/>
  <c r="N1462" i="65"/>
  <c r="M1462" i="65"/>
  <c r="L1462" i="65"/>
  <c r="K1462" i="65"/>
  <c r="J1462" i="65"/>
  <c r="I1462" i="65"/>
  <c r="H1462" i="65"/>
  <c r="G1462" i="65"/>
  <c r="F1462" i="65"/>
  <c r="E1462" i="65"/>
  <c r="D1462" i="65"/>
  <c r="C1462" i="65"/>
  <c r="B1462" i="65"/>
  <c r="A1462" i="65"/>
  <c r="N1461" i="65"/>
  <c r="M1461" i="65"/>
  <c r="L1461" i="65"/>
  <c r="K1461" i="65"/>
  <c r="J1461" i="65"/>
  <c r="I1461" i="65"/>
  <c r="H1461" i="65"/>
  <c r="G1461" i="65"/>
  <c r="F1461" i="65"/>
  <c r="E1461" i="65"/>
  <c r="D1461" i="65"/>
  <c r="C1461" i="65"/>
  <c r="B1461" i="65"/>
  <c r="A1461" i="65"/>
  <c r="N1460" i="65"/>
  <c r="M1460" i="65"/>
  <c r="L1460" i="65"/>
  <c r="K1460" i="65"/>
  <c r="J1460" i="65"/>
  <c r="I1460" i="65"/>
  <c r="H1460" i="65"/>
  <c r="G1460" i="65"/>
  <c r="F1460" i="65"/>
  <c r="E1460" i="65"/>
  <c r="D1460" i="65"/>
  <c r="C1460" i="65"/>
  <c r="B1460" i="65"/>
  <c r="A1460" i="65"/>
  <c r="N1459" i="65"/>
  <c r="M1459" i="65"/>
  <c r="L1459" i="65"/>
  <c r="K1459" i="65"/>
  <c r="J1459" i="65"/>
  <c r="I1459" i="65"/>
  <c r="H1459" i="65"/>
  <c r="G1459" i="65"/>
  <c r="F1459" i="65"/>
  <c r="E1459" i="65"/>
  <c r="D1459" i="65"/>
  <c r="C1459" i="65"/>
  <c r="B1459" i="65"/>
  <c r="A1459" i="65"/>
  <c r="N1458" i="65"/>
  <c r="M1458" i="65"/>
  <c r="L1458" i="65"/>
  <c r="K1458" i="65"/>
  <c r="J1458" i="65"/>
  <c r="I1458" i="65"/>
  <c r="H1458" i="65"/>
  <c r="G1458" i="65"/>
  <c r="F1458" i="65"/>
  <c r="E1458" i="65"/>
  <c r="D1458" i="65"/>
  <c r="C1458" i="65"/>
  <c r="B1458" i="65"/>
  <c r="A1458" i="65"/>
  <c r="N1457" i="65"/>
  <c r="M1457" i="65"/>
  <c r="L1457" i="65"/>
  <c r="K1457" i="65"/>
  <c r="J1457" i="65"/>
  <c r="I1457" i="65"/>
  <c r="H1457" i="65"/>
  <c r="G1457" i="65"/>
  <c r="F1457" i="65"/>
  <c r="E1457" i="65"/>
  <c r="D1457" i="65"/>
  <c r="C1457" i="65"/>
  <c r="B1457" i="65"/>
  <c r="A1457" i="65"/>
  <c r="N1456" i="65"/>
  <c r="M1456" i="65"/>
  <c r="L1456" i="65"/>
  <c r="K1456" i="65"/>
  <c r="J1456" i="65"/>
  <c r="I1456" i="65"/>
  <c r="H1456" i="65"/>
  <c r="G1456" i="65"/>
  <c r="F1456" i="65"/>
  <c r="E1456" i="65"/>
  <c r="D1456" i="65"/>
  <c r="C1456" i="65"/>
  <c r="B1456" i="65"/>
  <c r="A1456" i="65"/>
  <c r="N1455" i="65"/>
  <c r="M1455" i="65"/>
  <c r="L1455" i="65"/>
  <c r="K1455" i="65"/>
  <c r="J1455" i="65"/>
  <c r="I1455" i="65"/>
  <c r="H1455" i="65"/>
  <c r="G1455" i="65"/>
  <c r="F1455" i="65"/>
  <c r="E1455" i="65"/>
  <c r="D1455" i="65"/>
  <c r="C1455" i="65"/>
  <c r="B1455" i="65"/>
  <c r="A1455" i="65"/>
  <c r="N1454" i="65"/>
  <c r="M1454" i="65"/>
  <c r="L1454" i="65"/>
  <c r="K1454" i="65"/>
  <c r="J1454" i="65"/>
  <c r="I1454" i="65"/>
  <c r="H1454" i="65"/>
  <c r="G1454" i="65"/>
  <c r="F1454" i="65"/>
  <c r="E1454" i="65"/>
  <c r="D1454" i="65"/>
  <c r="C1454" i="65"/>
  <c r="B1454" i="65"/>
  <c r="A1454" i="65"/>
  <c r="N1453" i="65"/>
  <c r="M1453" i="65"/>
  <c r="L1453" i="65"/>
  <c r="K1453" i="65"/>
  <c r="J1453" i="65"/>
  <c r="I1453" i="65"/>
  <c r="H1453" i="65"/>
  <c r="G1453" i="65"/>
  <c r="F1453" i="65"/>
  <c r="E1453" i="65"/>
  <c r="D1453" i="65"/>
  <c r="C1453" i="65"/>
  <c r="B1453" i="65"/>
  <c r="A1453" i="65"/>
  <c r="N1452" i="65"/>
  <c r="M1452" i="65"/>
  <c r="L1452" i="65"/>
  <c r="K1452" i="65"/>
  <c r="J1452" i="65"/>
  <c r="I1452" i="65"/>
  <c r="H1452" i="65"/>
  <c r="G1452" i="65"/>
  <c r="F1452" i="65"/>
  <c r="E1452" i="65"/>
  <c r="D1452" i="65"/>
  <c r="C1452" i="65"/>
  <c r="B1452" i="65"/>
  <c r="A1452" i="65"/>
  <c r="N1451" i="65"/>
  <c r="M1451" i="65"/>
  <c r="L1451" i="65"/>
  <c r="K1451" i="65"/>
  <c r="J1451" i="65"/>
  <c r="I1451" i="65"/>
  <c r="H1451" i="65"/>
  <c r="G1451" i="65"/>
  <c r="F1451" i="65"/>
  <c r="E1451" i="65"/>
  <c r="D1451" i="65"/>
  <c r="C1451" i="65"/>
  <c r="B1451" i="65"/>
  <c r="A1451" i="65"/>
  <c r="N1450" i="65"/>
  <c r="M1450" i="65"/>
  <c r="L1450" i="65"/>
  <c r="K1450" i="65"/>
  <c r="J1450" i="65"/>
  <c r="I1450" i="65"/>
  <c r="H1450" i="65"/>
  <c r="G1450" i="65"/>
  <c r="F1450" i="65"/>
  <c r="E1450" i="65"/>
  <c r="D1450" i="65"/>
  <c r="C1450" i="65"/>
  <c r="B1450" i="65"/>
  <c r="A1450" i="65"/>
  <c r="N1449" i="65"/>
  <c r="M1449" i="65"/>
  <c r="L1449" i="65"/>
  <c r="K1449" i="65"/>
  <c r="J1449" i="65"/>
  <c r="I1449" i="65"/>
  <c r="H1449" i="65"/>
  <c r="G1449" i="65"/>
  <c r="F1449" i="65"/>
  <c r="E1449" i="65"/>
  <c r="D1449" i="65"/>
  <c r="C1449" i="65"/>
  <c r="B1449" i="65"/>
  <c r="A1449" i="65"/>
  <c r="N1448" i="65"/>
  <c r="M1448" i="65"/>
  <c r="L1448" i="65"/>
  <c r="K1448" i="65"/>
  <c r="J1448" i="65"/>
  <c r="I1448" i="65"/>
  <c r="H1448" i="65"/>
  <c r="G1448" i="65"/>
  <c r="F1448" i="65"/>
  <c r="E1448" i="65"/>
  <c r="D1448" i="65"/>
  <c r="C1448" i="65"/>
  <c r="B1448" i="65"/>
  <c r="A1448" i="65"/>
  <c r="N1447" i="65"/>
  <c r="M1447" i="65"/>
  <c r="L1447" i="65"/>
  <c r="K1447" i="65"/>
  <c r="J1447" i="65"/>
  <c r="I1447" i="65"/>
  <c r="H1447" i="65"/>
  <c r="G1447" i="65"/>
  <c r="F1447" i="65"/>
  <c r="E1447" i="65"/>
  <c r="D1447" i="65"/>
  <c r="C1447" i="65"/>
  <c r="B1447" i="65"/>
  <c r="A1447" i="65"/>
  <c r="N1446" i="65"/>
  <c r="M1446" i="65"/>
  <c r="L1446" i="65"/>
  <c r="K1446" i="65"/>
  <c r="J1446" i="65"/>
  <c r="I1446" i="65"/>
  <c r="H1446" i="65"/>
  <c r="G1446" i="65"/>
  <c r="F1446" i="65"/>
  <c r="E1446" i="65"/>
  <c r="D1446" i="65"/>
  <c r="C1446" i="65"/>
  <c r="B1446" i="65"/>
  <c r="A1446" i="65"/>
  <c r="N1445" i="65"/>
  <c r="M1445" i="65"/>
  <c r="L1445" i="65"/>
  <c r="K1445" i="65"/>
  <c r="J1445" i="65"/>
  <c r="I1445" i="65"/>
  <c r="H1445" i="65"/>
  <c r="G1445" i="65"/>
  <c r="F1445" i="65"/>
  <c r="E1445" i="65"/>
  <c r="D1445" i="65"/>
  <c r="C1445" i="65"/>
  <c r="B1445" i="65"/>
  <c r="A1445" i="65"/>
  <c r="N1444" i="65"/>
  <c r="M1444" i="65"/>
  <c r="L1444" i="65"/>
  <c r="K1444" i="65"/>
  <c r="J1444" i="65"/>
  <c r="I1444" i="65"/>
  <c r="H1444" i="65"/>
  <c r="G1444" i="65"/>
  <c r="F1444" i="65"/>
  <c r="E1444" i="65"/>
  <c r="D1444" i="65"/>
  <c r="C1444" i="65"/>
  <c r="B1444" i="65"/>
  <c r="A1444" i="65"/>
  <c r="N1443" i="65"/>
  <c r="M1443" i="65"/>
  <c r="L1443" i="65"/>
  <c r="K1443" i="65"/>
  <c r="J1443" i="65"/>
  <c r="I1443" i="65"/>
  <c r="H1443" i="65"/>
  <c r="G1443" i="65"/>
  <c r="F1443" i="65"/>
  <c r="E1443" i="65"/>
  <c r="D1443" i="65"/>
  <c r="C1443" i="65"/>
  <c r="B1443" i="65"/>
  <c r="A1443" i="65"/>
  <c r="N1442" i="65"/>
  <c r="M1442" i="65"/>
  <c r="L1442" i="65"/>
  <c r="K1442" i="65"/>
  <c r="J1442" i="65"/>
  <c r="I1442" i="65"/>
  <c r="H1442" i="65"/>
  <c r="G1442" i="65"/>
  <c r="F1442" i="65"/>
  <c r="E1442" i="65"/>
  <c r="D1442" i="65"/>
  <c r="C1442" i="65"/>
  <c r="B1442" i="65"/>
  <c r="A1442" i="65"/>
  <c r="N1441" i="65"/>
  <c r="M1441" i="65"/>
  <c r="L1441" i="65"/>
  <c r="K1441" i="65"/>
  <c r="J1441" i="65"/>
  <c r="I1441" i="65"/>
  <c r="H1441" i="65"/>
  <c r="G1441" i="65"/>
  <c r="F1441" i="65"/>
  <c r="E1441" i="65"/>
  <c r="D1441" i="65"/>
  <c r="C1441" i="65"/>
  <c r="B1441" i="65"/>
  <c r="A1441" i="65"/>
  <c r="N1440" i="65"/>
  <c r="M1440" i="65"/>
  <c r="L1440" i="65"/>
  <c r="K1440" i="65"/>
  <c r="J1440" i="65"/>
  <c r="I1440" i="65"/>
  <c r="H1440" i="65"/>
  <c r="G1440" i="65"/>
  <c r="F1440" i="65"/>
  <c r="E1440" i="65"/>
  <c r="D1440" i="65"/>
  <c r="C1440" i="65"/>
  <c r="B1440" i="65"/>
  <c r="A1440" i="65"/>
  <c r="N1439" i="65"/>
  <c r="M1439" i="65"/>
  <c r="L1439" i="65"/>
  <c r="K1439" i="65"/>
  <c r="J1439" i="65"/>
  <c r="I1439" i="65"/>
  <c r="H1439" i="65"/>
  <c r="G1439" i="65"/>
  <c r="F1439" i="65"/>
  <c r="E1439" i="65"/>
  <c r="D1439" i="65"/>
  <c r="C1439" i="65"/>
  <c r="B1439" i="65"/>
  <c r="A1439" i="65"/>
  <c r="N1438" i="65"/>
  <c r="M1438" i="65"/>
  <c r="L1438" i="65"/>
  <c r="K1438" i="65"/>
  <c r="J1438" i="65"/>
  <c r="I1438" i="65"/>
  <c r="H1438" i="65"/>
  <c r="G1438" i="65"/>
  <c r="F1438" i="65"/>
  <c r="E1438" i="65"/>
  <c r="D1438" i="65"/>
  <c r="C1438" i="65"/>
  <c r="B1438" i="65"/>
  <c r="A1438" i="65"/>
  <c r="N1437" i="65"/>
  <c r="M1437" i="65"/>
  <c r="L1437" i="65"/>
  <c r="K1437" i="65"/>
  <c r="J1437" i="65"/>
  <c r="I1437" i="65"/>
  <c r="H1437" i="65"/>
  <c r="G1437" i="65"/>
  <c r="F1437" i="65"/>
  <c r="E1437" i="65"/>
  <c r="D1437" i="65"/>
  <c r="C1437" i="65"/>
  <c r="B1437" i="65"/>
  <c r="A1437" i="65"/>
  <c r="N1436" i="65"/>
  <c r="M1436" i="65"/>
  <c r="L1436" i="65"/>
  <c r="K1436" i="65"/>
  <c r="J1436" i="65"/>
  <c r="I1436" i="65"/>
  <c r="H1436" i="65"/>
  <c r="G1436" i="65"/>
  <c r="F1436" i="65"/>
  <c r="E1436" i="65"/>
  <c r="D1436" i="65"/>
  <c r="C1436" i="65"/>
  <c r="B1436" i="65"/>
  <c r="A1436" i="65"/>
  <c r="N1435" i="65"/>
  <c r="M1435" i="65"/>
  <c r="L1435" i="65"/>
  <c r="K1435" i="65"/>
  <c r="J1435" i="65"/>
  <c r="I1435" i="65"/>
  <c r="H1435" i="65"/>
  <c r="G1435" i="65"/>
  <c r="F1435" i="65"/>
  <c r="E1435" i="65"/>
  <c r="D1435" i="65"/>
  <c r="C1435" i="65"/>
  <c r="B1435" i="65"/>
  <c r="A1435" i="65"/>
  <c r="N1434" i="65"/>
  <c r="M1434" i="65"/>
  <c r="L1434" i="65"/>
  <c r="K1434" i="65"/>
  <c r="J1434" i="65"/>
  <c r="I1434" i="65"/>
  <c r="H1434" i="65"/>
  <c r="G1434" i="65"/>
  <c r="F1434" i="65"/>
  <c r="E1434" i="65"/>
  <c r="D1434" i="65"/>
  <c r="C1434" i="65"/>
  <c r="B1434" i="65"/>
  <c r="A1434" i="65"/>
  <c r="N1433" i="65"/>
  <c r="M1433" i="65"/>
  <c r="L1433" i="65"/>
  <c r="K1433" i="65"/>
  <c r="J1433" i="65"/>
  <c r="I1433" i="65"/>
  <c r="H1433" i="65"/>
  <c r="G1433" i="65"/>
  <c r="F1433" i="65"/>
  <c r="E1433" i="65"/>
  <c r="D1433" i="65"/>
  <c r="C1433" i="65"/>
  <c r="B1433" i="65"/>
  <c r="A1433" i="65"/>
  <c r="N1432" i="65"/>
  <c r="M1432" i="65"/>
  <c r="L1432" i="65"/>
  <c r="K1432" i="65"/>
  <c r="J1432" i="65"/>
  <c r="I1432" i="65"/>
  <c r="H1432" i="65"/>
  <c r="G1432" i="65"/>
  <c r="F1432" i="65"/>
  <c r="E1432" i="65"/>
  <c r="D1432" i="65"/>
  <c r="C1432" i="65"/>
  <c r="B1432" i="65"/>
  <c r="A1432" i="65"/>
  <c r="N1431" i="65"/>
  <c r="M1431" i="65"/>
  <c r="L1431" i="65"/>
  <c r="K1431" i="65"/>
  <c r="J1431" i="65"/>
  <c r="I1431" i="65"/>
  <c r="H1431" i="65"/>
  <c r="G1431" i="65"/>
  <c r="F1431" i="65"/>
  <c r="E1431" i="65"/>
  <c r="D1431" i="65"/>
  <c r="C1431" i="65"/>
  <c r="B1431" i="65"/>
  <c r="A1431" i="65"/>
  <c r="N1430" i="65"/>
  <c r="M1430" i="65"/>
  <c r="L1430" i="65"/>
  <c r="K1430" i="65"/>
  <c r="J1430" i="65"/>
  <c r="I1430" i="65"/>
  <c r="H1430" i="65"/>
  <c r="G1430" i="65"/>
  <c r="F1430" i="65"/>
  <c r="E1430" i="65"/>
  <c r="D1430" i="65"/>
  <c r="C1430" i="65"/>
  <c r="B1430" i="65"/>
  <c r="A1430" i="65"/>
  <c r="N1429" i="65"/>
  <c r="M1429" i="65"/>
  <c r="L1429" i="65"/>
  <c r="K1429" i="65"/>
  <c r="J1429" i="65"/>
  <c r="I1429" i="65"/>
  <c r="H1429" i="65"/>
  <c r="G1429" i="65"/>
  <c r="F1429" i="65"/>
  <c r="E1429" i="65"/>
  <c r="D1429" i="65"/>
  <c r="C1429" i="65"/>
  <c r="B1429" i="65"/>
  <c r="A1429" i="65"/>
  <c r="N1428" i="65"/>
  <c r="M1428" i="65"/>
  <c r="L1428" i="65"/>
  <c r="K1428" i="65"/>
  <c r="J1428" i="65"/>
  <c r="I1428" i="65"/>
  <c r="H1428" i="65"/>
  <c r="G1428" i="65"/>
  <c r="F1428" i="65"/>
  <c r="E1428" i="65"/>
  <c r="D1428" i="65"/>
  <c r="C1428" i="65"/>
  <c r="B1428" i="65"/>
  <c r="A1428" i="65"/>
  <c r="N1427" i="65"/>
  <c r="M1427" i="65"/>
  <c r="L1427" i="65"/>
  <c r="K1427" i="65"/>
  <c r="J1427" i="65"/>
  <c r="I1427" i="65"/>
  <c r="H1427" i="65"/>
  <c r="G1427" i="65"/>
  <c r="F1427" i="65"/>
  <c r="E1427" i="65"/>
  <c r="D1427" i="65"/>
  <c r="C1427" i="65"/>
  <c r="B1427" i="65"/>
  <c r="A1427" i="65"/>
  <c r="N1426" i="65"/>
  <c r="M1426" i="65"/>
  <c r="L1426" i="65"/>
  <c r="K1426" i="65"/>
  <c r="J1426" i="65"/>
  <c r="I1426" i="65"/>
  <c r="H1426" i="65"/>
  <c r="G1426" i="65"/>
  <c r="F1426" i="65"/>
  <c r="E1426" i="65"/>
  <c r="D1426" i="65"/>
  <c r="C1426" i="65"/>
  <c r="B1426" i="65"/>
  <c r="A1426" i="65"/>
  <c r="N1425" i="65"/>
  <c r="M1425" i="65"/>
  <c r="L1425" i="65"/>
  <c r="K1425" i="65"/>
  <c r="J1425" i="65"/>
  <c r="I1425" i="65"/>
  <c r="H1425" i="65"/>
  <c r="G1425" i="65"/>
  <c r="F1425" i="65"/>
  <c r="E1425" i="65"/>
  <c r="D1425" i="65"/>
  <c r="C1425" i="65"/>
  <c r="B1425" i="65"/>
  <c r="A1425" i="65"/>
  <c r="N1424" i="65"/>
  <c r="M1424" i="65"/>
  <c r="L1424" i="65"/>
  <c r="K1424" i="65"/>
  <c r="J1424" i="65"/>
  <c r="I1424" i="65"/>
  <c r="H1424" i="65"/>
  <c r="G1424" i="65"/>
  <c r="F1424" i="65"/>
  <c r="E1424" i="65"/>
  <c r="D1424" i="65"/>
  <c r="C1424" i="65"/>
  <c r="B1424" i="65"/>
  <c r="A1424" i="65"/>
  <c r="N1423" i="65"/>
  <c r="M1423" i="65"/>
  <c r="L1423" i="65"/>
  <c r="K1423" i="65"/>
  <c r="J1423" i="65"/>
  <c r="I1423" i="65"/>
  <c r="H1423" i="65"/>
  <c r="G1423" i="65"/>
  <c r="F1423" i="65"/>
  <c r="E1423" i="65"/>
  <c r="D1423" i="65"/>
  <c r="C1423" i="65"/>
  <c r="B1423" i="65"/>
  <c r="A1423" i="65"/>
  <c r="N1422" i="65"/>
  <c r="M1422" i="65"/>
  <c r="L1422" i="65"/>
  <c r="K1422" i="65"/>
  <c r="J1422" i="65"/>
  <c r="I1422" i="65"/>
  <c r="H1422" i="65"/>
  <c r="G1422" i="65"/>
  <c r="F1422" i="65"/>
  <c r="E1422" i="65"/>
  <c r="D1422" i="65"/>
  <c r="C1422" i="65"/>
  <c r="B1422" i="65"/>
  <c r="A1422" i="65"/>
  <c r="N1421" i="65"/>
  <c r="M1421" i="65"/>
  <c r="L1421" i="65"/>
  <c r="K1421" i="65"/>
  <c r="J1421" i="65"/>
  <c r="I1421" i="65"/>
  <c r="H1421" i="65"/>
  <c r="G1421" i="65"/>
  <c r="F1421" i="65"/>
  <c r="E1421" i="65"/>
  <c r="D1421" i="65"/>
  <c r="C1421" i="65"/>
  <c r="B1421" i="65"/>
  <c r="A1421" i="65"/>
  <c r="N1420" i="65"/>
  <c r="M1420" i="65"/>
  <c r="L1420" i="65"/>
  <c r="K1420" i="65"/>
  <c r="J1420" i="65"/>
  <c r="I1420" i="65"/>
  <c r="H1420" i="65"/>
  <c r="G1420" i="65"/>
  <c r="F1420" i="65"/>
  <c r="E1420" i="65"/>
  <c r="D1420" i="65"/>
  <c r="C1420" i="65"/>
  <c r="B1420" i="65"/>
  <c r="A1420" i="65"/>
  <c r="N1419" i="65"/>
  <c r="M1419" i="65"/>
  <c r="L1419" i="65"/>
  <c r="K1419" i="65"/>
  <c r="J1419" i="65"/>
  <c r="I1419" i="65"/>
  <c r="H1419" i="65"/>
  <c r="G1419" i="65"/>
  <c r="F1419" i="65"/>
  <c r="E1419" i="65"/>
  <c r="D1419" i="65"/>
  <c r="C1419" i="65"/>
  <c r="B1419" i="65"/>
  <c r="A1419" i="65"/>
  <c r="N1418" i="65"/>
  <c r="M1418" i="65"/>
  <c r="L1418" i="65"/>
  <c r="K1418" i="65"/>
  <c r="J1418" i="65"/>
  <c r="I1418" i="65"/>
  <c r="H1418" i="65"/>
  <c r="G1418" i="65"/>
  <c r="F1418" i="65"/>
  <c r="E1418" i="65"/>
  <c r="D1418" i="65"/>
  <c r="C1418" i="65"/>
  <c r="B1418" i="65"/>
  <c r="A1418" i="65"/>
  <c r="N1417" i="65"/>
  <c r="M1417" i="65"/>
  <c r="L1417" i="65"/>
  <c r="K1417" i="65"/>
  <c r="J1417" i="65"/>
  <c r="I1417" i="65"/>
  <c r="H1417" i="65"/>
  <c r="G1417" i="65"/>
  <c r="F1417" i="65"/>
  <c r="E1417" i="65"/>
  <c r="D1417" i="65"/>
  <c r="C1417" i="65"/>
  <c r="B1417" i="65"/>
  <c r="A1417" i="65"/>
  <c r="N1416" i="65"/>
  <c r="M1416" i="65"/>
  <c r="L1416" i="65"/>
  <c r="K1416" i="65"/>
  <c r="J1416" i="65"/>
  <c r="I1416" i="65"/>
  <c r="H1416" i="65"/>
  <c r="G1416" i="65"/>
  <c r="F1416" i="65"/>
  <c r="E1416" i="65"/>
  <c r="D1416" i="65"/>
  <c r="C1416" i="65"/>
  <c r="B1416" i="65"/>
  <c r="A1416" i="65"/>
  <c r="N1415" i="65"/>
  <c r="M1415" i="65"/>
  <c r="L1415" i="65"/>
  <c r="K1415" i="65"/>
  <c r="J1415" i="65"/>
  <c r="I1415" i="65"/>
  <c r="H1415" i="65"/>
  <c r="G1415" i="65"/>
  <c r="F1415" i="65"/>
  <c r="E1415" i="65"/>
  <c r="D1415" i="65"/>
  <c r="C1415" i="65"/>
  <c r="B1415" i="65"/>
  <c r="A1415" i="65"/>
  <c r="N1414" i="65"/>
  <c r="M1414" i="65"/>
  <c r="L1414" i="65"/>
  <c r="K1414" i="65"/>
  <c r="J1414" i="65"/>
  <c r="I1414" i="65"/>
  <c r="H1414" i="65"/>
  <c r="G1414" i="65"/>
  <c r="F1414" i="65"/>
  <c r="E1414" i="65"/>
  <c r="D1414" i="65"/>
  <c r="C1414" i="65"/>
  <c r="B1414" i="65"/>
  <c r="A1414" i="65"/>
  <c r="N1413" i="65"/>
  <c r="M1413" i="65"/>
  <c r="L1413" i="65"/>
  <c r="K1413" i="65"/>
  <c r="J1413" i="65"/>
  <c r="I1413" i="65"/>
  <c r="H1413" i="65"/>
  <c r="G1413" i="65"/>
  <c r="F1413" i="65"/>
  <c r="E1413" i="65"/>
  <c r="D1413" i="65"/>
  <c r="C1413" i="65"/>
  <c r="B1413" i="65"/>
  <c r="A1413" i="65"/>
  <c r="N1412" i="65"/>
  <c r="M1412" i="65"/>
  <c r="L1412" i="65"/>
  <c r="K1412" i="65"/>
  <c r="J1412" i="65"/>
  <c r="I1412" i="65"/>
  <c r="H1412" i="65"/>
  <c r="G1412" i="65"/>
  <c r="F1412" i="65"/>
  <c r="E1412" i="65"/>
  <c r="D1412" i="65"/>
  <c r="C1412" i="65"/>
  <c r="B1412" i="65"/>
  <c r="A1412" i="65"/>
  <c r="N1411" i="65"/>
  <c r="M1411" i="65"/>
  <c r="L1411" i="65"/>
  <c r="K1411" i="65"/>
  <c r="J1411" i="65"/>
  <c r="I1411" i="65"/>
  <c r="H1411" i="65"/>
  <c r="G1411" i="65"/>
  <c r="F1411" i="65"/>
  <c r="E1411" i="65"/>
  <c r="D1411" i="65"/>
  <c r="C1411" i="65"/>
  <c r="B1411" i="65"/>
  <c r="A1411" i="65"/>
  <c r="N1410" i="65"/>
  <c r="M1410" i="65"/>
  <c r="L1410" i="65"/>
  <c r="K1410" i="65"/>
  <c r="J1410" i="65"/>
  <c r="I1410" i="65"/>
  <c r="H1410" i="65"/>
  <c r="G1410" i="65"/>
  <c r="F1410" i="65"/>
  <c r="E1410" i="65"/>
  <c r="D1410" i="65"/>
  <c r="C1410" i="65"/>
  <c r="B1410" i="65"/>
  <c r="A1410" i="65"/>
  <c r="N1409" i="65"/>
  <c r="M1409" i="65"/>
  <c r="L1409" i="65"/>
  <c r="K1409" i="65"/>
  <c r="J1409" i="65"/>
  <c r="I1409" i="65"/>
  <c r="H1409" i="65"/>
  <c r="G1409" i="65"/>
  <c r="F1409" i="65"/>
  <c r="E1409" i="65"/>
  <c r="D1409" i="65"/>
  <c r="C1409" i="65"/>
  <c r="B1409" i="65"/>
  <c r="A1409" i="65"/>
  <c r="N1408" i="65"/>
  <c r="M1408" i="65"/>
  <c r="L1408" i="65"/>
  <c r="K1408" i="65"/>
  <c r="J1408" i="65"/>
  <c r="I1408" i="65"/>
  <c r="H1408" i="65"/>
  <c r="G1408" i="65"/>
  <c r="F1408" i="65"/>
  <c r="E1408" i="65"/>
  <c r="D1408" i="65"/>
  <c r="C1408" i="65"/>
  <c r="B1408" i="65"/>
  <c r="A1408" i="65"/>
  <c r="N1407" i="65"/>
  <c r="M1407" i="65"/>
  <c r="L1407" i="65"/>
  <c r="K1407" i="65"/>
  <c r="J1407" i="65"/>
  <c r="I1407" i="65"/>
  <c r="H1407" i="65"/>
  <c r="G1407" i="65"/>
  <c r="F1407" i="65"/>
  <c r="E1407" i="65"/>
  <c r="D1407" i="65"/>
  <c r="C1407" i="65"/>
  <c r="B1407" i="65"/>
  <c r="A1407" i="65"/>
  <c r="N1406" i="65"/>
  <c r="M1406" i="65"/>
  <c r="L1406" i="65"/>
  <c r="K1406" i="65"/>
  <c r="J1406" i="65"/>
  <c r="I1406" i="65"/>
  <c r="H1406" i="65"/>
  <c r="G1406" i="65"/>
  <c r="F1406" i="65"/>
  <c r="E1406" i="65"/>
  <c r="D1406" i="65"/>
  <c r="C1406" i="65"/>
  <c r="B1406" i="65"/>
  <c r="A1406" i="65"/>
  <c r="N1405" i="65"/>
  <c r="M1405" i="65"/>
  <c r="L1405" i="65"/>
  <c r="K1405" i="65"/>
  <c r="J1405" i="65"/>
  <c r="I1405" i="65"/>
  <c r="H1405" i="65"/>
  <c r="G1405" i="65"/>
  <c r="F1405" i="65"/>
  <c r="E1405" i="65"/>
  <c r="D1405" i="65"/>
  <c r="C1405" i="65"/>
  <c r="B1405" i="65"/>
  <c r="A1405" i="65"/>
  <c r="N1404" i="65"/>
  <c r="M1404" i="65"/>
  <c r="L1404" i="65"/>
  <c r="K1404" i="65"/>
  <c r="J1404" i="65"/>
  <c r="I1404" i="65"/>
  <c r="H1404" i="65"/>
  <c r="G1404" i="65"/>
  <c r="F1404" i="65"/>
  <c r="E1404" i="65"/>
  <c r="D1404" i="65"/>
  <c r="C1404" i="65"/>
  <c r="B1404" i="65"/>
  <c r="A1404" i="65"/>
  <c r="N1403" i="65"/>
  <c r="M1403" i="65"/>
  <c r="L1403" i="65"/>
  <c r="K1403" i="65"/>
  <c r="J1403" i="65"/>
  <c r="I1403" i="65"/>
  <c r="H1403" i="65"/>
  <c r="G1403" i="65"/>
  <c r="F1403" i="65"/>
  <c r="E1403" i="65"/>
  <c r="D1403" i="65"/>
  <c r="C1403" i="65"/>
  <c r="B1403" i="65"/>
  <c r="A1403" i="65"/>
  <c r="N1402" i="65"/>
  <c r="M1402" i="65"/>
  <c r="L1402" i="65"/>
  <c r="K1402" i="65"/>
  <c r="J1402" i="65"/>
  <c r="I1402" i="65"/>
  <c r="H1402" i="65"/>
  <c r="G1402" i="65"/>
  <c r="F1402" i="65"/>
  <c r="E1402" i="65"/>
  <c r="D1402" i="65"/>
  <c r="C1402" i="65"/>
  <c r="B1402" i="65"/>
  <c r="A1402" i="65"/>
  <c r="N1401" i="65"/>
  <c r="M1401" i="65"/>
  <c r="L1401" i="65"/>
  <c r="K1401" i="65"/>
  <c r="J1401" i="65"/>
  <c r="I1401" i="65"/>
  <c r="H1401" i="65"/>
  <c r="G1401" i="65"/>
  <c r="F1401" i="65"/>
  <c r="E1401" i="65"/>
  <c r="D1401" i="65"/>
  <c r="C1401" i="65"/>
  <c r="B1401" i="65"/>
  <c r="A1401" i="65"/>
  <c r="N1400" i="65"/>
  <c r="M1400" i="65"/>
  <c r="L1400" i="65"/>
  <c r="K1400" i="65"/>
  <c r="J1400" i="65"/>
  <c r="I1400" i="65"/>
  <c r="H1400" i="65"/>
  <c r="G1400" i="65"/>
  <c r="F1400" i="65"/>
  <c r="E1400" i="65"/>
  <c r="D1400" i="65"/>
  <c r="C1400" i="65"/>
  <c r="B1400" i="65"/>
  <c r="A1400" i="65"/>
  <c r="N1399" i="65"/>
  <c r="M1399" i="65"/>
  <c r="L1399" i="65"/>
  <c r="K1399" i="65"/>
  <c r="J1399" i="65"/>
  <c r="I1399" i="65"/>
  <c r="H1399" i="65"/>
  <c r="G1399" i="65"/>
  <c r="F1399" i="65"/>
  <c r="E1399" i="65"/>
  <c r="D1399" i="65"/>
  <c r="C1399" i="65"/>
  <c r="B1399" i="65"/>
  <c r="A1399" i="65"/>
  <c r="N1398" i="65"/>
  <c r="M1398" i="65"/>
  <c r="L1398" i="65"/>
  <c r="K1398" i="65"/>
  <c r="J1398" i="65"/>
  <c r="I1398" i="65"/>
  <c r="H1398" i="65"/>
  <c r="G1398" i="65"/>
  <c r="F1398" i="65"/>
  <c r="E1398" i="65"/>
  <c r="D1398" i="65"/>
  <c r="C1398" i="65"/>
  <c r="B1398" i="65"/>
  <c r="A1398" i="65"/>
  <c r="N1397" i="65"/>
  <c r="M1397" i="65"/>
  <c r="L1397" i="65"/>
  <c r="K1397" i="65"/>
  <c r="J1397" i="65"/>
  <c r="I1397" i="65"/>
  <c r="H1397" i="65"/>
  <c r="G1397" i="65"/>
  <c r="F1397" i="65"/>
  <c r="E1397" i="65"/>
  <c r="D1397" i="65"/>
  <c r="C1397" i="65"/>
  <c r="B1397" i="65"/>
  <c r="A1397" i="65"/>
  <c r="N1396" i="65"/>
  <c r="M1396" i="65"/>
  <c r="L1396" i="65"/>
  <c r="K1396" i="65"/>
  <c r="J1396" i="65"/>
  <c r="I1396" i="65"/>
  <c r="H1396" i="65"/>
  <c r="G1396" i="65"/>
  <c r="F1396" i="65"/>
  <c r="E1396" i="65"/>
  <c r="D1396" i="65"/>
  <c r="C1396" i="65"/>
  <c r="B1396" i="65"/>
  <c r="A1396" i="65"/>
  <c r="N1395" i="65"/>
  <c r="M1395" i="65"/>
  <c r="L1395" i="65"/>
  <c r="K1395" i="65"/>
  <c r="J1395" i="65"/>
  <c r="I1395" i="65"/>
  <c r="H1395" i="65"/>
  <c r="G1395" i="65"/>
  <c r="F1395" i="65"/>
  <c r="E1395" i="65"/>
  <c r="D1395" i="65"/>
  <c r="C1395" i="65"/>
  <c r="B1395" i="65"/>
  <c r="A1395" i="65"/>
  <c r="N1394" i="65"/>
  <c r="M1394" i="65"/>
  <c r="L1394" i="65"/>
  <c r="K1394" i="65"/>
  <c r="J1394" i="65"/>
  <c r="I1394" i="65"/>
  <c r="H1394" i="65"/>
  <c r="G1394" i="65"/>
  <c r="F1394" i="65"/>
  <c r="E1394" i="65"/>
  <c r="D1394" i="65"/>
  <c r="C1394" i="65"/>
  <c r="B1394" i="65"/>
  <c r="A1394" i="65"/>
  <c r="N1393" i="65"/>
  <c r="M1393" i="65"/>
  <c r="L1393" i="65"/>
  <c r="K1393" i="65"/>
  <c r="J1393" i="65"/>
  <c r="I1393" i="65"/>
  <c r="H1393" i="65"/>
  <c r="G1393" i="65"/>
  <c r="F1393" i="65"/>
  <c r="E1393" i="65"/>
  <c r="D1393" i="65"/>
  <c r="C1393" i="65"/>
  <c r="B1393" i="65"/>
  <c r="A1393" i="65"/>
  <c r="N1392" i="65"/>
  <c r="M1392" i="65"/>
  <c r="L1392" i="65"/>
  <c r="K1392" i="65"/>
  <c r="J1392" i="65"/>
  <c r="I1392" i="65"/>
  <c r="H1392" i="65"/>
  <c r="G1392" i="65"/>
  <c r="F1392" i="65"/>
  <c r="E1392" i="65"/>
  <c r="D1392" i="65"/>
  <c r="C1392" i="65"/>
  <c r="B1392" i="65"/>
  <c r="A1392" i="65"/>
  <c r="N1391" i="65"/>
  <c r="M1391" i="65"/>
  <c r="L1391" i="65"/>
  <c r="K1391" i="65"/>
  <c r="J1391" i="65"/>
  <c r="I1391" i="65"/>
  <c r="H1391" i="65"/>
  <c r="G1391" i="65"/>
  <c r="F1391" i="65"/>
  <c r="E1391" i="65"/>
  <c r="D1391" i="65"/>
  <c r="C1391" i="65"/>
  <c r="B1391" i="65"/>
  <c r="A1391" i="65"/>
  <c r="N1390" i="65"/>
  <c r="M1390" i="65"/>
  <c r="L1390" i="65"/>
  <c r="K1390" i="65"/>
  <c r="J1390" i="65"/>
  <c r="I1390" i="65"/>
  <c r="H1390" i="65"/>
  <c r="G1390" i="65"/>
  <c r="F1390" i="65"/>
  <c r="E1390" i="65"/>
  <c r="D1390" i="65"/>
  <c r="C1390" i="65"/>
  <c r="B1390" i="65"/>
  <c r="A1390" i="65"/>
  <c r="N1389" i="65"/>
  <c r="M1389" i="65"/>
  <c r="L1389" i="65"/>
  <c r="K1389" i="65"/>
  <c r="J1389" i="65"/>
  <c r="I1389" i="65"/>
  <c r="H1389" i="65"/>
  <c r="G1389" i="65"/>
  <c r="F1389" i="65"/>
  <c r="E1389" i="65"/>
  <c r="D1389" i="65"/>
  <c r="C1389" i="65"/>
  <c r="B1389" i="65"/>
  <c r="A1389" i="65"/>
  <c r="N1388" i="65"/>
  <c r="M1388" i="65"/>
  <c r="L1388" i="65"/>
  <c r="K1388" i="65"/>
  <c r="J1388" i="65"/>
  <c r="I1388" i="65"/>
  <c r="H1388" i="65"/>
  <c r="G1388" i="65"/>
  <c r="F1388" i="65"/>
  <c r="E1388" i="65"/>
  <c r="D1388" i="65"/>
  <c r="C1388" i="65"/>
  <c r="B1388" i="65"/>
  <c r="A1388" i="65"/>
  <c r="N1387" i="65"/>
  <c r="M1387" i="65"/>
  <c r="L1387" i="65"/>
  <c r="K1387" i="65"/>
  <c r="J1387" i="65"/>
  <c r="I1387" i="65"/>
  <c r="H1387" i="65"/>
  <c r="G1387" i="65"/>
  <c r="F1387" i="65"/>
  <c r="E1387" i="65"/>
  <c r="D1387" i="65"/>
  <c r="C1387" i="65"/>
  <c r="B1387" i="65"/>
  <c r="A1387" i="65"/>
  <c r="N1386" i="65"/>
  <c r="M1386" i="65"/>
  <c r="L1386" i="65"/>
  <c r="K1386" i="65"/>
  <c r="J1386" i="65"/>
  <c r="I1386" i="65"/>
  <c r="H1386" i="65"/>
  <c r="G1386" i="65"/>
  <c r="F1386" i="65"/>
  <c r="E1386" i="65"/>
  <c r="D1386" i="65"/>
  <c r="C1386" i="65"/>
  <c r="B1386" i="65"/>
  <c r="A1386" i="65"/>
  <c r="N1385" i="65"/>
  <c r="M1385" i="65"/>
  <c r="L1385" i="65"/>
  <c r="K1385" i="65"/>
  <c r="J1385" i="65"/>
  <c r="I1385" i="65"/>
  <c r="H1385" i="65"/>
  <c r="G1385" i="65"/>
  <c r="F1385" i="65"/>
  <c r="E1385" i="65"/>
  <c r="D1385" i="65"/>
  <c r="C1385" i="65"/>
  <c r="B1385" i="65"/>
  <c r="A1385" i="65"/>
  <c r="N1384" i="65"/>
  <c r="M1384" i="65"/>
  <c r="L1384" i="65"/>
  <c r="K1384" i="65"/>
  <c r="J1384" i="65"/>
  <c r="I1384" i="65"/>
  <c r="H1384" i="65"/>
  <c r="G1384" i="65"/>
  <c r="F1384" i="65"/>
  <c r="E1384" i="65"/>
  <c r="D1384" i="65"/>
  <c r="C1384" i="65"/>
  <c r="B1384" i="65"/>
  <c r="A1384" i="65"/>
  <c r="N1383" i="65"/>
  <c r="M1383" i="65"/>
  <c r="L1383" i="65"/>
  <c r="K1383" i="65"/>
  <c r="J1383" i="65"/>
  <c r="I1383" i="65"/>
  <c r="H1383" i="65"/>
  <c r="G1383" i="65"/>
  <c r="F1383" i="65"/>
  <c r="E1383" i="65"/>
  <c r="D1383" i="65"/>
  <c r="C1383" i="65"/>
  <c r="B1383" i="65"/>
  <c r="A1383" i="65"/>
  <c r="N1382" i="65"/>
  <c r="M1382" i="65"/>
  <c r="L1382" i="65"/>
  <c r="K1382" i="65"/>
  <c r="J1382" i="65"/>
  <c r="I1382" i="65"/>
  <c r="H1382" i="65"/>
  <c r="G1382" i="65"/>
  <c r="F1382" i="65"/>
  <c r="E1382" i="65"/>
  <c r="D1382" i="65"/>
  <c r="C1382" i="65"/>
  <c r="B1382" i="65"/>
  <c r="A1382" i="65"/>
  <c r="N1381" i="65"/>
  <c r="M1381" i="65"/>
  <c r="L1381" i="65"/>
  <c r="K1381" i="65"/>
  <c r="J1381" i="65"/>
  <c r="I1381" i="65"/>
  <c r="H1381" i="65"/>
  <c r="G1381" i="65"/>
  <c r="F1381" i="65"/>
  <c r="E1381" i="65"/>
  <c r="D1381" i="65"/>
  <c r="C1381" i="65"/>
  <c r="B1381" i="65"/>
  <c r="A1381" i="65"/>
  <c r="N1380" i="65"/>
  <c r="M1380" i="65"/>
  <c r="L1380" i="65"/>
  <c r="K1380" i="65"/>
  <c r="J1380" i="65"/>
  <c r="I1380" i="65"/>
  <c r="H1380" i="65"/>
  <c r="G1380" i="65"/>
  <c r="F1380" i="65"/>
  <c r="E1380" i="65"/>
  <c r="D1380" i="65"/>
  <c r="C1380" i="65"/>
  <c r="B1380" i="65"/>
  <c r="A1380" i="65"/>
  <c r="N1379" i="65"/>
  <c r="M1379" i="65"/>
  <c r="L1379" i="65"/>
  <c r="K1379" i="65"/>
  <c r="J1379" i="65"/>
  <c r="I1379" i="65"/>
  <c r="H1379" i="65"/>
  <c r="G1379" i="65"/>
  <c r="F1379" i="65"/>
  <c r="E1379" i="65"/>
  <c r="D1379" i="65"/>
  <c r="C1379" i="65"/>
  <c r="B1379" i="65"/>
  <c r="A1379" i="65"/>
  <c r="N1378" i="65"/>
  <c r="M1378" i="65"/>
  <c r="L1378" i="65"/>
  <c r="K1378" i="65"/>
  <c r="J1378" i="65"/>
  <c r="I1378" i="65"/>
  <c r="H1378" i="65"/>
  <c r="G1378" i="65"/>
  <c r="F1378" i="65"/>
  <c r="E1378" i="65"/>
  <c r="D1378" i="65"/>
  <c r="C1378" i="65"/>
  <c r="B1378" i="65"/>
  <c r="A1378" i="65"/>
  <c r="N1377" i="65"/>
  <c r="M1377" i="65"/>
  <c r="L1377" i="65"/>
  <c r="K1377" i="65"/>
  <c r="J1377" i="65"/>
  <c r="I1377" i="65"/>
  <c r="H1377" i="65"/>
  <c r="G1377" i="65"/>
  <c r="F1377" i="65"/>
  <c r="E1377" i="65"/>
  <c r="D1377" i="65"/>
  <c r="C1377" i="65"/>
  <c r="B1377" i="65"/>
  <c r="A1377" i="65"/>
  <c r="N1376" i="65"/>
  <c r="M1376" i="65"/>
  <c r="L1376" i="65"/>
  <c r="K1376" i="65"/>
  <c r="J1376" i="65"/>
  <c r="I1376" i="65"/>
  <c r="H1376" i="65"/>
  <c r="G1376" i="65"/>
  <c r="F1376" i="65"/>
  <c r="E1376" i="65"/>
  <c r="D1376" i="65"/>
  <c r="C1376" i="65"/>
  <c r="B1376" i="65"/>
  <c r="A1376" i="65"/>
  <c r="N1375" i="65"/>
  <c r="M1375" i="65"/>
  <c r="L1375" i="65"/>
  <c r="K1375" i="65"/>
  <c r="J1375" i="65"/>
  <c r="I1375" i="65"/>
  <c r="H1375" i="65"/>
  <c r="G1375" i="65"/>
  <c r="F1375" i="65"/>
  <c r="E1375" i="65"/>
  <c r="D1375" i="65"/>
  <c r="C1375" i="65"/>
  <c r="B1375" i="65"/>
  <c r="A1375" i="65"/>
  <c r="N1374" i="65"/>
  <c r="M1374" i="65"/>
  <c r="L1374" i="65"/>
  <c r="K1374" i="65"/>
  <c r="J1374" i="65"/>
  <c r="I1374" i="65"/>
  <c r="H1374" i="65"/>
  <c r="G1374" i="65"/>
  <c r="F1374" i="65"/>
  <c r="E1374" i="65"/>
  <c r="D1374" i="65"/>
  <c r="C1374" i="65"/>
  <c r="B1374" i="65"/>
  <c r="A1374" i="65"/>
  <c r="N1373" i="65"/>
  <c r="M1373" i="65"/>
  <c r="L1373" i="65"/>
  <c r="K1373" i="65"/>
  <c r="J1373" i="65"/>
  <c r="I1373" i="65"/>
  <c r="H1373" i="65"/>
  <c r="G1373" i="65"/>
  <c r="F1373" i="65"/>
  <c r="E1373" i="65"/>
  <c r="D1373" i="65"/>
  <c r="C1373" i="65"/>
  <c r="B1373" i="65"/>
  <c r="A1373" i="65"/>
  <c r="N1372" i="65"/>
  <c r="M1372" i="65"/>
  <c r="L1372" i="65"/>
  <c r="K1372" i="65"/>
  <c r="J1372" i="65"/>
  <c r="I1372" i="65"/>
  <c r="H1372" i="65"/>
  <c r="G1372" i="65"/>
  <c r="F1372" i="65"/>
  <c r="E1372" i="65"/>
  <c r="D1372" i="65"/>
  <c r="C1372" i="65"/>
  <c r="B1372" i="65"/>
  <c r="A1372" i="65"/>
  <c r="N1371" i="65"/>
  <c r="M1371" i="65"/>
  <c r="L1371" i="65"/>
  <c r="K1371" i="65"/>
  <c r="J1371" i="65"/>
  <c r="I1371" i="65"/>
  <c r="H1371" i="65"/>
  <c r="G1371" i="65"/>
  <c r="F1371" i="65"/>
  <c r="E1371" i="65"/>
  <c r="D1371" i="65"/>
  <c r="C1371" i="65"/>
  <c r="B1371" i="65"/>
  <c r="A1371" i="65"/>
  <c r="N1370" i="65"/>
  <c r="M1370" i="65"/>
  <c r="L1370" i="65"/>
  <c r="K1370" i="65"/>
  <c r="J1370" i="65"/>
  <c r="I1370" i="65"/>
  <c r="H1370" i="65"/>
  <c r="G1370" i="65"/>
  <c r="F1370" i="65"/>
  <c r="E1370" i="65"/>
  <c r="D1370" i="65"/>
  <c r="C1370" i="65"/>
  <c r="B1370" i="65"/>
  <c r="A1370" i="65"/>
  <c r="N1369" i="65"/>
  <c r="M1369" i="65"/>
  <c r="L1369" i="65"/>
  <c r="K1369" i="65"/>
  <c r="J1369" i="65"/>
  <c r="I1369" i="65"/>
  <c r="H1369" i="65"/>
  <c r="G1369" i="65"/>
  <c r="F1369" i="65"/>
  <c r="E1369" i="65"/>
  <c r="D1369" i="65"/>
  <c r="C1369" i="65"/>
  <c r="B1369" i="65"/>
  <c r="A1369" i="65"/>
  <c r="N1368" i="65"/>
  <c r="M1368" i="65"/>
  <c r="L1368" i="65"/>
  <c r="K1368" i="65"/>
  <c r="J1368" i="65"/>
  <c r="I1368" i="65"/>
  <c r="H1368" i="65"/>
  <c r="G1368" i="65"/>
  <c r="F1368" i="65"/>
  <c r="E1368" i="65"/>
  <c r="D1368" i="65"/>
  <c r="C1368" i="65"/>
  <c r="B1368" i="65"/>
  <c r="A1368" i="65"/>
  <c r="N1367" i="65"/>
  <c r="M1367" i="65"/>
  <c r="L1367" i="65"/>
  <c r="K1367" i="65"/>
  <c r="J1367" i="65"/>
  <c r="I1367" i="65"/>
  <c r="H1367" i="65"/>
  <c r="G1367" i="65"/>
  <c r="F1367" i="65"/>
  <c r="E1367" i="65"/>
  <c r="D1367" i="65"/>
  <c r="C1367" i="65"/>
  <c r="B1367" i="65"/>
  <c r="A1367" i="65"/>
  <c r="N1366" i="65"/>
  <c r="M1366" i="65"/>
  <c r="L1366" i="65"/>
  <c r="K1366" i="65"/>
  <c r="J1366" i="65"/>
  <c r="I1366" i="65"/>
  <c r="H1366" i="65"/>
  <c r="G1366" i="65"/>
  <c r="F1366" i="65"/>
  <c r="E1366" i="65"/>
  <c r="D1366" i="65"/>
  <c r="C1366" i="65"/>
  <c r="B1366" i="65"/>
  <c r="A1366" i="65"/>
  <c r="N1365" i="65"/>
  <c r="M1365" i="65"/>
  <c r="L1365" i="65"/>
  <c r="K1365" i="65"/>
  <c r="J1365" i="65"/>
  <c r="I1365" i="65"/>
  <c r="H1365" i="65"/>
  <c r="G1365" i="65"/>
  <c r="F1365" i="65"/>
  <c r="E1365" i="65"/>
  <c r="D1365" i="65"/>
  <c r="C1365" i="65"/>
  <c r="B1365" i="65"/>
  <c r="A1365" i="65"/>
  <c r="N1364" i="65"/>
  <c r="M1364" i="65"/>
  <c r="L1364" i="65"/>
  <c r="K1364" i="65"/>
  <c r="J1364" i="65"/>
  <c r="I1364" i="65"/>
  <c r="H1364" i="65"/>
  <c r="G1364" i="65"/>
  <c r="F1364" i="65"/>
  <c r="E1364" i="65"/>
  <c r="D1364" i="65"/>
  <c r="C1364" i="65"/>
  <c r="B1364" i="65"/>
  <c r="A1364" i="65"/>
  <c r="N1363" i="65"/>
  <c r="M1363" i="65"/>
  <c r="L1363" i="65"/>
  <c r="K1363" i="65"/>
  <c r="J1363" i="65"/>
  <c r="I1363" i="65"/>
  <c r="H1363" i="65"/>
  <c r="G1363" i="65"/>
  <c r="F1363" i="65"/>
  <c r="E1363" i="65"/>
  <c r="D1363" i="65"/>
  <c r="C1363" i="65"/>
  <c r="B1363" i="65"/>
  <c r="A1363" i="65"/>
  <c r="N1362" i="65"/>
  <c r="M1362" i="65"/>
  <c r="L1362" i="65"/>
  <c r="K1362" i="65"/>
  <c r="J1362" i="65"/>
  <c r="I1362" i="65"/>
  <c r="H1362" i="65"/>
  <c r="G1362" i="65"/>
  <c r="F1362" i="65"/>
  <c r="E1362" i="65"/>
  <c r="D1362" i="65"/>
  <c r="C1362" i="65"/>
  <c r="B1362" i="65"/>
  <c r="A1362" i="65"/>
  <c r="N1361" i="65"/>
  <c r="M1361" i="65"/>
  <c r="L1361" i="65"/>
  <c r="K1361" i="65"/>
  <c r="J1361" i="65"/>
  <c r="I1361" i="65"/>
  <c r="H1361" i="65"/>
  <c r="G1361" i="65"/>
  <c r="F1361" i="65"/>
  <c r="E1361" i="65"/>
  <c r="D1361" i="65"/>
  <c r="C1361" i="65"/>
  <c r="B1361" i="65"/>
  <c r="A1361" i="65"/>
  <c r="N1360" i="65"/>
  <c r="M1360" i="65"/>
  <c r="L1360" i="65"/>
  <c r="K1360" i="65"/>
  <c r="J1360" i="65"/>
  <c r="I1360" i="65"/>
  <c r="H1360" i="65"/>
  <c r="G1360" i="65"/>
  <c r="F1360" i="65"/>
  <c r="E1360" i="65"/>
  <c r="D1360" i="65"/>
  <c r="C1360" i="65"/>
  <c r="B1360" i="65"/>
  <c r="A1360" i="65"/>
  <c r="N1359" i="65"/>
  <c r="M1359" i="65"/>
  <c r="L1359" i="65"/>
  <c r="K1359" i="65"/>
  <c r="J1359" i="65"/>
  <c r="I1359" i="65"/>
  <c r="H1359" i="65"/>
  <c r="G1359" i="65"/>
  <c r="F1359" i="65"/>
  <c r="E1359" i="65"/>
  <c r="D1359" i="65"/>
  <c r="C1359" i="65"/>
  <c r="B1359" i="65"/>
  <c r="A1359" i="65"/>
  <c r="N1358" i="65"/>
  <c r="M1358" i="65"/>
  <c r="L1358" i="65"/>
  <c r="K1358" i="65"/>
  <c r="J1358" i="65"/>
  <c r="I1358" i="65"/>
  <c r="H1358" i="65"/>
  <c r="G1358" i="65"/>
  <c r="F1358" i="65"/>
  <c r="E1358" i="65"/>
  <c r="D1358" i="65"/>
  <c r="C1358" i="65"/>
  <c r="B1358" i="65"/>
  <c r="A1358" i="65"/>
  <c r="N1357" i="65"/>
  <c r="M1357" i="65"/>
  <c r="L1357" i="65"/>
  <c r="K1357" i="65"/>
  <c r="J1357" i="65"/>
  <c r="I1357" i="65"/>
  <c r="H1357" i="65"/>
  <c r="G1357" i="65"/>
  <c r="F1357" i="65"/>
  <c r="E1357" i="65"/>
  <c r="D1357" i="65"/>
  <c r="C1357" i="65"/>
  <c r="B1357" i="65"/>
  <c r="A1357" i="65"/>
  <c r="N1356" i="65"/>
  <c r="M1356" i="65"/>
  <c r="L1356" i="65"/>
  <c r="K1356" i="65"/>
  <c r="J1356" i="65"/>
  <c r="I1356" i="65"/>
  <c r="H1356" i="65"/>
  <c r="G1356" i="65"/>
  <c r="F1356" i="65"/>
  <c r="E1356" i="65"/>
  <c r="D1356" i="65"/>
  <c r="C1356" i="65"/>
  <c r="B1356" i="65"/>
  <c r="A1356" i="65"/>
  <c r="N1355" i="65"/>
  <c r="M1355" i="65"/>
  <c r="L1355" i="65"/>
  <c r="K1355" i="65"/>
  <c r="J1355" i="65"/>
  <c r="I1355" i="65"/>
  <c r="H1355" i="65"/>
  <c r="G1355" i="65"/>
  <c r="F1355" i="65"/>
  <c r="E1355" i="65"/>
  <c r="D1355" i="65"/>
  <c r="C1355" i="65"/>
  <c r="B1355" i="65"/>
  <c r="A1355" i="65"/>
  <c r="N1354" i="65"/>
  <c r="M1354" i="65"/>
  <c r="L1354" i="65"/>
  <c r="K1354" i="65"/>
  <c r="J1354" i="65"/>
  <c r="I1354" i="65"/>
  <c r="H1354" i="65"/>
  <c r="G1354" i="65"/>
  <c r="F1354" i="65"/>
  <c r="E1354" i="65"/>
  <c r="D1354" i="65"/>
  <c r="C1354" i="65"/>
  <c r="B1354" i="65"/>
  <c r="A1354" i="65"/>
  <c r="N1353" i="65"/>
  <c r="M1353" i="65"/>
  <c r="L1353" i="65"/>
  <c r="K1353" i="65"/>
  <c r="J1353" i="65"/>
  <c r="I1353" i="65"/>
  <c r="H1353" i="65"/>
  <c r="G1353" i="65"/>
  <c r="F1353" i="65"/>
  <c r="E1353" i="65"/>
  <c r="D1353" i="65"/>
  <c r="C1353" i="65"/>
  <c r="B1353" i="65"/>
  <c r="A1353" i="65"/>
  <c r="N1352" i="65"/>
  <c r="M1352" i="65"/>
  <c r="L1352" i="65"/>
  <c r="K1352" i="65"/>
  <c r="J1352" i="65"/>
  <c r="I1352" i="65"/>
  <c r="H1352" i="65"/>
  <c r="G1352" i="65"/>
  <c r="F1352" i="65"/>
  <c r="E1352" i="65"/>
  <c r="D1352" i="65"/>
  <c r="C1352" i="65"/>
  <c r="B1352" i="65"/>
  <c r="A1352" i="65"/>
  <c r="N1351" i="65"/>
  <c r="M1351" i="65"/>
  <c r="L1351" i="65"/>
  <c r="K1351" i="65"/>
  <c r="J1351" i="65"/>
  <c r="I1351" i="65"/>
  <c r="H1351" i="65"/>
  <c r="G1351" i="65"/>
  <c r="F1351" i="65"/>
  <c r="E1351" i="65"/>
  <c r="D1351" i="65"/>
  <c r="C1351" i="65"/>
  <c r="B1351" i="65"/>
  <c r="A1351" i="65"/>
  <c r="N1350" i="65"/>
  <c r="M1350" i="65"/>
  <c r="L1350" i="65"/>
  <c r="K1350" i="65"/>
  <c r="J1350" i="65"/>
  <c r="I1350" i="65"/>
  <c r="H1350" i="65"/>
  <c r="G1350" i="65"/>
  <c r="F1350" i="65"/>
  <c r="E1350" i="65"/>
  <c r="D1350" i="65"/>
  <c r="C1350" i="65"/>
  <c r="B1350" i="65"/>
  <c r="A1350" i="65"/>
  <c r="N1349" i="65"/>
  <c r="M1349" i="65"/>
  <c r="L1349" i="65"/>
  <c r="K1349" i="65"/>
  <c r="J1349" i="65"/>
  <c r="I1349" i="65"/>
  <c r="H1349" i="65"/>
  <c r="G1349" i="65"/>
  <c r="F1349" i="65"/>
  <c r="E1349" i="65"/>
  <c r="D1349" i="65"/>
  <c r="C1349" i="65"/>
  <c r="B1349" i="65"/>
  <c r="A1349" i="65"/>
  <c r="N1348" i="65"/>
  <c r="M1348" i="65"/>
  <c r="L1348" i="65"/>
  <c r="K1348" i="65"/>
  <c r="J1348" i="65"/>
  <c r="I1348" i="65"/>
  <c r="H1348" i="65"/>
  <c r="G1348" i="65"/>
  <c r="F1348" i="65"/>
  <c r="E1348" i="65"/>
  <c r="D1348" i="65"/>
  <c r="C1348" i="65"/>
  <c r="B1348" i="65"/>
  <c r="A1348" i="65"/>
  <c r="N1347" i="65"/>
  <c r="M1347" i="65"/>
  <c r="L1347" i="65"/>
  <c r="K1347" i="65"/>
  <c r="J1347" i="65"/>
  <c r="I1347" i="65"/>
  <c r="H1347" i="65"/>
  <c r="G1347" i="65"/>
  <c r="F1347" i="65"/>
  <c r="E1347" i="65"/>
  <c r="D1347" i="65"/>
  <c r="C1347" i="65"/>
  <c r="B1347" i="65"/>
  <c r="A1347" i="65"/>
  <c r="N1346" i="65"/>
  <c r="M1346" i="65"/>
  <c r="L1346" i="65"/>
  <c r="K1346" i="65"/>
  <c r="J1346" i="65"/>
  <c r="I1346" i="65"/>
  <c r="H1346" i="65"/>
  <c r="G1346" i="65"/>
  <c r="F1346" i="65"/>
  <c r="E1346" i="65"/>
  <c r="D1346" i="65"/>
  <c r="C1346" i="65"/>
  <c r="B1346" i="65"/>
  <c r="A1346" i="65"/>
  <c r="N1345" i="65"/>
  <c r="M1345" i="65"/>
  <c r="L1345" i="65"/>
  <c r="K1345" i="65"/>
  <c r="J1345" i="65"/>
  <c r="I1345" i="65"/>
  <c r="H1345" i="65"/>
  <c r="G1345" i="65"/>
  <c r="F1345" i="65"/>
  <c r="E1345" i="65"/>
  <c r="D1345" i="65"/>
  <c r="C1345" i="65"/>
  <c r="B1345" i="65"/>
  <c r="A1345" i="65"/>
  <c r="N1344" i="65"/>
  <c r="M1344" i="65"/>
  <c r="L1344" i="65"/>
  <c r="K1344" i="65"/>
  <c r="J1344" i="65"/>
  <c r="I1344" i="65"/>
  <c r="H1344" i="65"/>
  <c r="G1344" i="65"/>
  <c r="F1344" i="65"/>
  <c r="E1344" i="65"/>
  <c r="D1344" i="65"/>
  <c r="C1344" i="65"/>
  <c r="B1344" i="65"/>
  <c r="A1344" i="65"/>
  <c r="N1343" i="65"/>
  <c r="M1343" i="65"/>
  <c r="L1343" i="65"/>
  <c r="K1343" i="65"/>
  <c r="J1343" i="65"/>
  <c r="I1343" i="65"/>
  <c r="H1343" i="65"/>
  <c r="G1343" i="65"/>
  <c r="F1343" i="65"/>
  <c r="E1343" i="65"/>
  <c r="D1343" i="65"/>
  <c r="C1343" i="65"/>
  <c r="B1343" i="65"/>
  <c r="A1343" i="65"/>
  <c r="N1342" i="65"/>
  <c r="M1342" i="65"/>
  <c r="L1342" i="65"/>
  <c r="K1342" i="65"/>
  <c r="J1342" i="65"/>
  <c r="I1342" i="65"/>
  <c r="H1342" i="65"/>
  <c r="G1342" i="65"/>
  <c r="F1342" i="65"/>
  <c r="E1342" i="65"/>
  <c r="D1342" i="65"/>
  <c r="C1342" i="65"/>
  <c r="B1342" i="65"/>
  <c r="A1342" i="65"/>
  <c r="N1341" i="65"/>
  <c r="M1341" i="65"/>
  <c r="L1341" i="65"/>
  <c r="K1341" i="65"/>
  <c r="J1341" i="65"/>
  <c r="I1341" i="65"/>
  <c r="H1341" i="65"/>
  <c r="G1341" i="65"/>
  <c r="F1341" i="65"/>
  <c r="E1341" i="65"/>
  <c r="D1341" i="65"/>
  <c r="C1341" i="65"/>
  <c r="B1341" i="65"/>
  <c r="A1341" i="65"/>
  <c r="N1340" i="65"/>
  <c r="M1340" i="65"/>
  <c r="L1340" i="65"/>
  <c r="K1340" i="65"/>
  <c r="J1340" i="65"/>
  <c r="I1340" i="65"/>
  <c r="H1340" i="65"/>
  <c r="G1340" i="65"/>
  <c r="F1340" i="65"/>
  <c r="E1340" i="65"/>
  <c r="D1340" i="65"/>
  <c r="C1340" i="65"/>
  <c r="B1340" i="65"/>
  <c r="A1340" i="65"/>
  <c r="N1339" i="65"/>
  <c r="M1339" i="65"/>
  <c r="L1339" i="65"/>
  <c r="K1339" i="65"/>
  <c r="J1339" i="65"/>
  <c r="I1339" i="65"/>
  <c r="H1339" i="65"/>
  <c r="G1339" i="65"/>
  <c r="F1339" i="65"/>
  <c r="E1339" i="65"/>
  <c r="D1339" i="65"/>
  <c r="C1339" i="65"/>
  <c r="B1339" i="65"/>
  <c r="A1339" i="65"/>
  <c r="N1338" i="65"/>
  <c r="M1338" i="65"/>
  <c r="L1338" i="65"/>
  <c r="K1338" i="65"/>
  <c r="J1338" i="65"/>
  <c r="I1338" i="65"/>
  <c r="H1338" i="65"/>
  <c r="G1338" i="65"/>
  <c r="F1338" i="65"/>
  <c r="E1338" i="65"/>
  <c r="D1338" i="65"/>
  <c r="C1338" i="65"/>
  <c r="B1338" i="65"/>
  <c r="A1338" i="65"/>
  <c r="N1337" i="65"/>
  <c r="M1337" i="65"/>
  <c r="L1337" i="65"/>
  <c r="K1337" i="65"/>
  <c r="J1337" i="65"/>
  <c r="I1337" i="65"/>
  <c r="H1337" i="65"/>
  <c r="G1337" i="65"/>
  <c r="F1337" i="65"/>
  <c r="E1337" i="65"/>
  <c r="D1337" i="65"/>
  <c r="C1337" i="65"/>
  <c r="B1337" i="65"/>
  <c r="A1337" i="65"/>
  <c r="N1336" i="65"/>
  <c r="M1336" i="65"/>
  <c r="L1336" i="65"/>
  <c r="K1336" i="65"/>
  <c r="J1336" i="65"/>
  <c r="I1336" i="65"/>
  <c r="H1336" i="65"/>
  <c r="G1336" i="65"/>
  <c r="F1336" i="65"/>
  <c r="E1336" i="65"/>
  <c r="D1336" i="65"/>
  <c r="C1336" i="65"/>
  <c r="B1336" i="65"/>
  <c r="A1336" i="65"/>
  <c r="N1335" i="65"/>
  <c r="M1335" i="65"/>
  <c r="L1335" i="65"/>
  <c r="K1335" i="65"/>
  <c r="J1335" i="65"/>
  <c r="I1335" i="65"/>
  <c r="H1335" i="65"/>
  <c r="G1335" i="65"/>
  <c r="F1335" i="65"/>
  <c r="E1335" i="65"/>
  <c r="D1335" i="65"/>
  <c r="C1335" i="65"/>
  <c r="B1335" i="65"/>
  <c r="A1335" i="65"/>
  <c r="N1334" i="65"/>
  <c r="M1334" i="65"/>
  <c r="L1334" i="65"/>
  <c r="K1334" i="65"/>
  <c r="J1334" i="65"/>
  <c r="I1334" i="65"/>
  <c r="H1334" i="65"/>
  <c r="G1334" i="65"/>
  <c r="F1334" i="65"/>
  <c r="E1334" i="65"/>
  <c r="D1334" i="65"/>
  <c r="C1334" i="65"/>
  <c r="B1334" i="65"/>
  <c r="A1334" i="65"/>
  <c r="N1333" i="65"/>
  <c r="M1333" i="65"/>
  <c r="L1333" i="65"/>
  <c r="K1333" i="65"/>
  <c r="J1333" i="65"/>
  <c r="I1333" i="65"/>
  <c r="H1333" i="65"/>
  <c r="G1333" i="65"/>
  <c r="F1333" i="65"/>
  <c r="E1333" i="65"/>
  <c r="D1333" i="65"/>
  <c r="C1333" i="65"/>
  <c r="B1333" i="65"/>
  <c r="A1333" i="65"/>
  <c r="N1332" i="65"/>
  <c r="M1332" i="65"/>
  <c r="L1332" i="65"/>
  <c r="K1332" i="65"/>
  <c r="J1332" i="65"/>
  <c r="I1332" i="65"/>
  <c r="H1332" i="65"/>
  <c r="G1332" i="65"/>
  <c r="F1332" i="65"/>
  <c r="E1332" i="65"/>
  <c r="D1332" i="65"/>
  <c r="C1332" i="65"/>
  <c r="B1332" i="65"/>
  <c r="A1332" i="65"/>
  <c r="N1331" i="65"/>
  <c r="M1331" i="65"/>
  <c r="L1331" i="65"/>
  <c r="K1331" i="65"/>
  <c r="J1331" i="65"/>
  <c r="I1331" i="65"/>
  <c r="H1331" i="65"/>
  <c r="G1331" i="65"/>
  <c r="F1331" i="65"/>
  <c r="E1331" i="65"/>
  <c r="D1331" i="65"/>
  <c r="C1331" i="65"/>
  <c r="B1331" i="65"/>
  <c r="A1331" i="65"/>
  <c r="N1330" i="65"/>
  <c r="M1330" i="65"/>
  <c r="L1330" i="65"/>
  <c r="K1330" i="65"/>
  <c r="J1330" i="65"/>
  <c r="I1330" i="65"/>
  <c r="H1330" i="65"/>
  <c r="G1330" i="65"/>
  <c r="F1330" i="65"/>
  <c r="E1330" i="65"/>
  <c r="D1330" i="65"/>
  <c r="C1330" i="65"/>
  <c r="B1330" i="65"/>
  <c r="A1330" i="65"/>
  <c r="N1329" i="65"/>
  <c r="M1329" i="65"/>
  <c r="L1329" i="65"/>
  <c r="K1329" i="65"/>
  <c r="J1329" i="65"/>
  <c r="I1329" i="65"/>
  <c r="H1329" i="65"/>
  <c r="G1329" i="65"/>
  <c r="F1329" i="65"/>
  <c r="E1329" i="65"/>
  <c r="D1329" i="65"/>
  <c r="C1329" i="65"/>
  <c r="B1329" i="65"/>
  <c r="A1329" i="65"/>
  <c r="N1328" i="65"/>
  <c r="M1328" i="65"/>
  <c r="L1328" i="65"/>
  <c r="K1328" i="65"/>
  <c r="J1328" i="65"/>
  <c r="I1328" i="65"/>
  <c r="H1328" i="65"/>
  <c r="G1328" i="65"/>
  <c r="F1328" i="65"/>
  <c r="E1328" i="65"/>
  <c r="D1328" i="65"/>
  <c r="C1328" i="65"/>
  <c r="B1328" i="65"/>
  <c r="A1328" i="65"/>
  <c r="N1327" i="65"/>
  <c r="M1327" i="65"/>
  <c r="L1327" i="65"/>
  <c r="K1327" i="65"/>
  <c r="J1327" i="65"/>
  <c r="I1327" i="65"/>
  <c r="H1327" i="65"/>
  <c r="G1327" i="65"/>
  <c r="F1327" i="65"/>
  <c r="E1327" i="65"/>
  <c r="D1327" i="65"/>
  <c r="C1327" i="65"/>
  <c r="B1327" i="65"/>
  <c r="A1327" i="65"/>
  <c r="N1326" i="65"/>
  <c r="M1326" i="65"/>
  <c r="L1326" i="65"/>
  <c r="K1326" i="65"/>
  <c r="J1326" i="65"/>
  <c r="I1326" i="65"/>
  <c r="H1326" i="65"/>
  <c r="G1326" i="65"/>
  <c r="F1326" i="65"/>
  <c r="E1326" i="65"/>
  <c r="D1326" i="65"/>
  <c r="C1326" i="65"/>
  <c r="B1326" i="65"/>
  <c r="A1326" i="65"/>
  <c r="N1325" i="65"/>
  <c r="M1325" i="65"/>
  <c r="L1325" i="65"/>
  <c r="K1325" i="65"/>
  <c r="J1325" i="65"/>
  <c r="I1325" i="65"/>
  <c r="H1325" i="65"/>
  <c r="G1325" i="65"/>
  <c r="F1325" i="65"/>
  <c r="E1325" i="65"/>
  <c r="D1325" i="65"/>
  <c r="C1325" i="65"/>
  <c r="B1325" i="65"/>
  <c r="A1325" i="65"/>
  <c r="N1324" i="65"/>
  <c r="M1324" i="65"/>
  <c r="L1324" i="65"/>
  <c r="K1324" i="65"/>
  <c r="J1324" i="65"/>
  <c r="I1324" i="65"/>
  <c r="H1324" i="65"/>
  <c r="G1324" i="65"/>
  <c r="F1324" i="65"/>
  <c r="E1324" i="65"/>
  <c r="D1324" i="65"/>
  <c r="C1324" i="65"/>
  <c r="B1324" i="65"/>
  <c r="A1324" i="65"/>
  <c r="N1323" i="65"/>
  <c r="M1323" i="65"/>
  <c r="L1323" i="65"/>
  <c r="K1323" i="65"/>
  <c r="J1323" i="65"/>
  <c r="I1323" i="65"/>
  <c r="H1323" i="65"/>
  <c r="G1323" i="65"/>
  <c r="F1323" i="65"/>
  <c r="E1323" i="65"/>
  <c r="D1323" i="65"/>
  <c r="C1323" i="65"/>
  <c r="B1323" i="65"/>
  <c r="A1323" i="65"/>
  <c r="N1322" i="65"/>
  <c r="M1322" i="65"/>
  <c r="L1322" i="65"/>
  <c r="K1322" i="65"/>
  <c r="J1322" i="65"/>
  <c r="I1322" i="65"/>
  <c r="H1322" i="65"/>
  <c r="G1322" i="65"/>
  <c r="F1322" i="65"/>
  <c r="E1322" i="65"/>
  <c r="D1322" i="65"/>
  <c r="C1322" i="65"/>
  <c r="B1322" i="65"/>
  <c r="A1322" i="65"/>
  <c r="N1321" i="65"/>
  <c r="M1321" i="65"/>
  <c r="L1321" i="65"/>
  <c r="K1321" i="65"/>
  <c r="J1321" i="65"/>
  <c r="I1321" i="65"/>
  <c r="H1321" i="65"/>
  <c r="G1321" i="65"/>
  <c r="F1321" i="65"/>
  <c r="E1321" i="65"/>
  <c r="D1321" i="65"/>
  <c r="C1321" i="65"/>
  <c r="B1321" i="65"/>
  <c r="A1321" i="65"/>
  <c r="N1320" i="65"/>
  <c r="M1320" i="65"/>
  <c r="L1320" i="65"/>
  <c r="K1320" i="65"/>
  <c r="J1320" i="65"/>
  <c r="I1320" i="65"/>
  <c r="H1320" i="65"/>
  <c r="G1320" i="65"/>
  <c r="F1320" i="65"/>
  <c r="E1320" i="65"/>
  <c r="D1320" i="65"/>
  <c r="C1320" i="65"/>
  <c r="B1320" i="65"/>
  <c r="A1320" i="65"/>
  <c r="N1319" i="65"/>
  <c r="M1319" i="65"/>
  <c r="L1319" i="65"/>
  <c r="K1319" i="65"/>
  <c r="J1319" i="65"/>
  <c r="I1319" i="65"/>
  <c r="H1319" i="65"/>
  <c r="G1319" i="65"/>
  <c r="F1319" i="65"/>
  <c r="E1319" i="65"/>
  <c r="D1319" i="65"/>
  <c r="C1319" i="65"/>
  <c r="B1319" i="65"/>
  <c r="A1319" i="65"/>
  <c r="N1318" i="65"/>
  <c r="M1318" i="65"/>
  <c r="L1318" i="65"/>
  <c r="K1318" i="65"/>
  <c r="J1318" i="65"/>
  <c r="I1318" i="65"/>
  <c r="H1318" i="65"/>
  <c r="G1318" i="65"/>
  <c r="F1318" i="65"/>
  <c r="E1318" i="65"/>
  <c r="D1318" i="65"/>
  <c r="C1318" i="65"/>
  <c r="B1318" i="65"/>
  <c r="A1318" i="65"/>
  <c r="N1317" i="65"/>
  <c r="M1317" i="65"/>
  <c r="L1317" i="65"/>
  <c r="K1317" i="65"/>
  <c r="J1317" i="65"/>
  <c r="I1317" i="65"/>
  <c r="H1317" i="65"/>
  <c r="G1317" i="65"/>
  <c r="F1317" i="65"/>
  <c r="E1317" i="65"/>
  <c r="D1317" i="65"/>
  <c r="C1317" i="65"/>
  <c r="B1317" i="65"/>
  <c r="A1317" i="65"/>
  <c r="N1316" i="65"/>
  <c r="M1316" i="65"/>
  <c r="L1316" i="65"/>
  <c r="K1316" i="65"/>
  <c r="J1316" i="65"/>
  <c r="I1316" i="65"/>
  <c r="H1316" i="65"/>
  <c r="G1316" i="65"/>
  <c r="F1316" i="65"/>
  <c r="E1316" i="65"/>
  <c r="D1316" i="65"/>
  <c r="C1316" i="65"/>
  <c r="B1316" i="65"/>
  <c r="A1316" i="65"/>
  <c r="N1315" i="65"/>
  <c r="M1315" i="65"/>
  <c r="L1315" i="65"/>
  <c r="K1315" i="65"/>
  <c r="J1315" i="65"/>
  <c r="I1315" i="65"/>
  <c r="H1315" i="65"/>
  <c r="G1315" i="65"/>
  <c r="F1315" i="65"/>
  <c r="E1315" i="65"/>
  <c r="D1315" i="65"/>
  <c r="C1315" i="65"/>
  <c r="B1315" i="65"/>
  <c r="A1315" i="65"/>
  <c r="N1314" i="65"/>
  <c r="M1314" i="65"/>
  <c r="L1314" i="65"/>
  <c r="K1314" i="65"/>
  <c r="J1314" i="65"/>
  <c r="I1314" i="65"/>
  <c r="H1314" i="65"/>
  <c r="G1314" i="65"/>
  <c r="F1314" i="65"/>
  <c r="E1314" i="65"/>
  <c r="D1314" i="65"/>
  <c r="C1314" i="65"/>
  <c r="B1314" i="65"/>
  <c r="A1314" i="65"/>
  <c r="N1313" i="65"/>
  <c r="M1313" i="65"/>
  <c r="L1313" i="65"/>
  <c r="K1313" i="65"/>
  <c r="J1313" i="65"/>
  <c r="I1313" i="65"/>
  <c r="H1313" i="65"/>
  <c r="G1313" i="65"/>
  <c r="F1313" i="65"/>
  <c r="E1313" i="65"/>
  <c r="D1313" i="65"/>
  <c r="C1313" i="65"/>
  <c r="B1313" i="65"/>
  <c r="A1313" i="65"/>
  <c r="N1312" i="65"/>
  <c r="M1312" i="65"/>
  <c r="L1312" i="65"/>
  <c r="K1312" i="65"/>
  <c r="J1312" i="65"/>
  <c r="I1312" i="65"/>
  <c r="H1312" i="65"/>
  <c r="G1312" i="65"/>
  <c r="F1312" i="65"/>
  <c r="E1312" i="65"/>
  <c r="D1312" i="65"/>
  <c r="C1312" i="65"/>
  <c r="B1312" i="65"/>
  <c r="A1312" i="65"/>
  <c r="N1311" i="65"/>
  <c r="M1311" i="65"/>
  <c r="L1311" i="65"/>
  <c r="K1311" i="65"/>
  <c r="J1311" i="65"/>
  <c r="I1311" i="65"/>
  <c r="H1311" i="65"/>
  <c r="G1311" i="65"/>
  <c r="F1311" i="65"/>
  <c r="E1311" i="65"/>
  <c r="D1311" i="65"/>
  <c r="C1311" i="65"/>
  <c r="B1311" i="65"/>
  <c r="A1311" i="65"/>
  <c r="N1310" i="65"/>
  <c r="M1310" i="65"/>
  <c r="L1310" i="65"/>
  <c r="K1310" i="65"/>
  <c r="J1310" i="65"/>
  <c r="I1310" i="65"/>
  <c r="H1310" i="65"/>
  <c r="G1310" i="65"/>
  <c r="F1310" i="65"/>
  <c r="E1310" i="65"/>
  <c r="D1310" i="65"/>
  <c r="C1310" i="65"/>
  <c r="B1310" i="65"/>
  <c r="A1310" i="65"/>
  <c r="N1309" i="65"/>
  <c r="M1309" i="65"/>
  <c r="L1309" i="65"/>
  <c r="K1309" i="65"/>
  <c r="J1309" i="65"/>
  <c r="I1309" i="65"/>
  <c r="H1309" i="65"/>
  <c r="G1309" i="65"/>
  <c r="F1309" i="65"/>
  <c r="E1309" i="65"/>
  <c r="D1309" i="65"/>
  <c r="C1309" i="65"/>
  <c r="B1309" i="65"/>
  <c r="A1309" i="65"/>
  <c r="N1308" i="65"/>
  <c r="M1308" i="65"/>
  <c r="L1308" i="65"/>
  <c r="K1308" i="65"/>
  <c r="J1308" i="65"/>
  <c r="I1308" i="65"/>
  <c r="H1308" i="65"/>
  <c r="G1308" i="65"/>
  <c r="F1308" i="65"/>
  <c r="E1308" i="65"/>
  <c r="D1308" i="65"/>
  <c r="C1308" i="65"/>
  <c r="B1308" i="65"/>
  <c r="A1308" i="65"/>
  <c r="N1307" i="65"/>
  <c r="M1307" i="65"/>
  <c r="L1307" i="65"/>
  <c r="K1307" i="65"/>
  <c r="J1307" i="65"/>
  <c r="I1307" i="65"/>
  <c r="H1307" i="65"/>
  <c r="G1307" i="65"/>
  <c r="F1307" i="65"/>
  <c r="E1307" i="65"/>
  <c r="D1307" i="65"/>
  <c r="C1307" i="65"/>
  <c r="B1307" i="65"/>
  <c r="A1307" i="65"/>
  <c r="N1306" i="65"/>
  <c r="M1306" i="65"/>
  <c r="L1306" i="65"/>
  <c r="K1306" i="65"/>
  <c r="J1306" i="65"/>
  <c r="I1306" i="65"/>
  <c r="H1306" i="65"/>
  <c r="G1306" i="65"/>
  <c r="F1306" i="65"/>
  <c r="E1306" i="65"/>
  <c r="D1306" i="65"/>
  <c r="C1306" i="65"/>
  <c r="B1306" i="65"/>
  <c r="A1306" i="65"/>
  <c r="N1305" i="65"/>
  <c r="M1305" i="65"/>
  <c r="L1305" i="65"/>
  <c r="K1305" i="65"/>
  <c r="J1305" i="65"/>
  <c r="I1305" i="65"/>
  <c r="H1305" i="65"/>
  <c r="G1305" i="65"/>
  <c r="F1305" i="65"/>
  <c r="E1305" i="65"/>
  <c r="D1305" i="65"/>
  <c r="C1305" i="65"/>
  <c r="B1305" i="65"/>
  <c r="A1305" i="65"/>
  <c r="N1304" i="65"/>
  <c r="M1304" i="65"/>
  <c r="L1304" i="65"/>
  <c r="K1304" i="65"/>
  <c r="J1304" i="65"/>
  <c r="I1304" i="65"/>
  <c r="H1304" i="65"/>
  <c r="G1304" i="65"/>
  <c r="F1304" i="65"/>
  <c r="E1304" i="65"/>
  <c r="D1304" i="65"/>
  <c r="C1304" i="65"/>
  <c r="B1304" i="65"/>
  <c r="A1304" i="65"/>
  <c r="N1303" i="65"/>
  <c r="M1303" i="65"/>
  <c r="L1303" i="65"/>
  <c r="K1303" i="65"/>
  <c r="J1303" i="65"/>
  <c r="I1303" i="65"/>
  <c r="H1303" i="65"/>
  <c r="G1303" i="65"/>
  <c r="F1303" i="65"/>
  <c r="E1303" i="65"/>
  <c r="D1303" i="65"/>
  <c r="C1303" i="65"/>
  <c r="B1303" i="65"/>
  <c r="A1303" i="65"/>
  <c r="N1302" i="65"/>
  <c r="M1302" i="65"/>
  <c r="L1302" i="65"/>
  <c r="K1302" i="65"/>
  <c r="J1302" i="65"/>
  <c r="I1302" i="65"/>
  <c r="H1302" i="65"/>
  <c r="G1302" i="65"/>
  <c r="F1302" i="65"/>
  <c r="E1302" i="65"/>
  <c r="D1302" i="65"/>
  <c r="C1302" i="65"/>
  <c r="B1302" i="65"/>
  <c r="A1302" i="65"/>
  <c r="N1301" i="65"/>
  <c r="M1301" i="65"/>
  <c r="L1301" i="65"/>
  <c r="K1301" i="65"/>
  <c r="J1301" i="65"/>
  <c r="I1301" i="65"/>
  <c r="H1301" i="65"/>
  <c r="G1301" i="65"/>
  <c r="F1301" i="65"/>
  <c r="E1301" i="65"/>
  <c r="D1301" i="65"/>
  <c r="C1301" i="65"/>
  <c r="B1301" i="65"/>
  <c r="A1301" i="65"/>
  <c r="N1300" i="65"/>
  <c r="M1300" i="65"/>
  <c r="L1300" i="65"/>
  <c r="K1300" i="65"/>
  <c r="J1300" i="65"/>
  <c r="I1300" i="65"/>
  <c r="H1300" i="65"/>
  <c r="G1300" i="65"/>
  <c r="F1300" i="65"/>
  <c r="E1300" i="65"/>
  <c r="D1300" i="65"/>
  <c r="C1300" i="65"/>
  <c r="B1300" i="65"/>
  <c r="A1300" i="65"/>
  <c r="N1299" i="65"/>
  <c r="M1299" i="65"/>
  <c r="L1299" i="65"/>
  <c r="K1299" i="65"/>
  <c r="J1299" i="65"/>
  <c r="I1299" i="65"/>
  <c r="H1299" i="65"/>
  <c r="G1299" i="65"/>
  <c r="F1299" i="65"/>
  <c r="E1299" i="65"/>
  <c r="D1299" i="65"/>
  <c r="C1299" i="65"/>
  <c r="B1299" i="65"/>
  <c r="A1299" i="65"/>
  <c r="N1298" i="65"/>
  <c r="M1298" i="65"/>
  <c r="L1298" i="65"/>
  <c r="K1298" i="65"/>
  <c r="J1298" i="65"/>
  <c r="I1298" i="65"/>
  <c r="H1298" i="65"/>
  <c r="G1298" i="65"/>
  <c r="F1298" i="65"/>
  <c r="E1298" i="65"/>
  <c r="D1298" i="65"/>
  <c r="C1298" i="65"/>
  <c r="B1298" i="65"/>
  <c r="A1298" i="65"/>
  <c r="N1297" i="65"/>
  <c r="M1297" i="65"/>
  <c r="L1297" i="65"/>
  <c r="K1297" i="65"/>
  <c r="J1297" i="65"/>
  <c r="I1297" i="65"/>
  <c r="H1297" i="65"/>
  <c r="G1297" i="65"/>
  <c r="F1297" i="65"/>
  <c r="E1297" i="65"/>
  <c r="D1297" i="65"/>
  <c r="C1297" i="65"/>
  <c r="B1297" i="65"/>
  <c r="A1297" i="65"/>
  <c r="N1296" i="65"/>
  <c r="M1296" i="65"/>
  <c r="L1296" i="65"/>
  <c r="K1296" i="65"/>
  <c r="J1296" i="65"/>
  <c r="I1296" i="65"/>
  <c r="H1296" i="65"/>
  <c r="G1296" i="65"/>
  <c r="F1296" i="65"/>
  <c r="E1296" i="65"/>
  <c r="D1296" i="65"/>
  <c r="C1296" i="65"/>
  <c r="B1296" i="65"/>
  <c r="A1296" i="65"/>
  <c r="N1295" i="65"/>
  <c r="M1295" i="65"/>
  <c r="L1295" i="65"/>
  <c r="K1295" i="65"/>
  <c r="J1295" i="65"/>
  <c r="I1295" i="65"/>
  <c r="H1295" i="65"/>
  <c r="G1295" i="65"/>
  <c r="F1295" i="65"/>
  <c r="E1295" i="65"/>
  <c r="D1295" i="65"/>
  <c r="C1295" i="65"/>
  <c r="B1295" i="65"/>
  <c r="A1295" i="65"/>
  <c r="N1294" i="65"/>
  <c r="M1294" i="65"/>
  <c r="L1294" i="65"/>
  <c r="K1294" i="65"/>
  <c r="J1294" i="65"/>
  <c r="I1294" i="65"/>
  <c r="H1294" i="65"/>
  <c r="G1294" i="65"/>
  <c r="F1294" i="65"/>
  <c r="E1294" i="65"/>
  <c r="D1294" i="65"/>
  <c r="C1294" i="65"/>
  <c r="B1294" i="65"/>
  <c r="A1294" i="65"/>
  <c r="N1293" i="65"/>
  <c r="M1293" i="65"/>
  <c r="L1293" i="65"/>
  <c r="K1293" i="65"/>
  <c r="J1293" i="65"/>
  <c r="I1293" i="65"/>
  <c r="H1293" i="65"/>
  <c r="G1293" i="65"/>
  <c r="F1293" i="65"/>
  <c r="E1293" i="65"/>
  <c r="D1293" i="65"/>
  <c r="C1293" i="65"/>
  <c r="B1293" i="65"/>
  <c r="A1293" i="65"/>
  <c r="N1292" i="65"/>
  <c r="M1292" i="65"/>
  <c r="L1292" i="65"/>
  <c r="K1292" i="65"/>
  <c r="J1292" i="65"/>
  <c r="I1292" i="65"/>
  <c r="H1292" i="65"/>
  <c r="G1292" i="65"/>
  <c r="F1292" i="65"/>
  <c r="E1292" i="65"/>
  <c r="D1292" i="65"/>
  <c r="C1292" i="65"/>
  <c r="B1292" i="65"/>
  <c r="A1292" i="65"/>
  <c r="N1291" i="65"/>
  <c r="M1291" i="65"/>
  <c r="L1291" i="65"/>
  <c r="K1291" i="65"/>
  <c r="J1291" i="65"/>
  <c r="I1291" i="65"/>
  <c r="H1291" i="65"/>
  <c r="G1291" i="65"/>
  <c r="F1291" i="65"/>
  <c r="E1291" i="65"/>
  <c r="D1291" i="65"/>
  <c r="C1291" i="65"/>
  <c r="B1291" i="65"/>
  <c r="A1291" i="65"/>
  <c r="N1290" i="65"/>
  <c r="M1290" i="65"/>
  <c r="L1290" i="65"/>
  <c r="K1290" i="65"/>
  <c r="J1290" i="65"/>
  <c r="I1290" i="65"/>
  <c r="H1290" i="65"/>
  <c r="G1290" i="65"/>
  <c r="F1290" i="65"/>
  <c r="E1290" i="65"/>
  <c r="D1290" i="65"/>
  <c r="C1290" i="65"/>
  <c r="B1290" i="65"/>
  <c r="A1290" i="65"/>
  <c r="N1289" i="65"/>
  <c r="M1289" i="65"/>
  <c r="L1289" i="65"/>
  <c r="K1289" i="65"/>
  <c r="J1289" i="65"/>
  <c r="I1289" i="65"/>
  <c r="H1289" i="65"/>
  <c r="G1289" i="65"/>
  <c r="F1289" i="65"/>
  <c r="E1289" i="65"/>
  <c r="D1289" i="65"/>
  <c r="C1289" i="65"/>
  <c r="B1289" i="65"/>
  <c r="A1289" i="65"/>
  <c r="N1288" i="65"/>
  <c r="M1288" i="65"/>
  <c r="L1288" i="65"/>
  <c r="K1288" i="65"/>
  <c r="J1288" i="65"/>
  <c r="I1288" i="65"/>
  <c r="H1288" i="65"/>
  <c r="G1288" i="65"/>
  <c r="F1288" i="65"/>
  <c r="E1288" i="65"/>
  <c r="D1288" i="65"/>
  <c r="C1288" i="65"/>
  <c r="B1288" i="65"/>
  <c r="A1288" i="65"/>
  <c r="N1287" i="65"/>
  <c r="M1287" i="65"/>
  <c r="L1287" i="65"/>
  <c r="K1287" i="65"/>
  <c r="J1287" i="65"/>
  <c r="I1287" i="65"/>
  <c r="H1287" i="65"/>
  <c r="G1287" i="65"/>
  <c r="F1287" i="65"/>
  <c r="E1287" i="65"/>
  <c r="D1287" i="65"/>
  <c r="C1287" i="65"/>
  <c r="B1287" i="65"/>
  <c r="A1287" i="65"/>
  <c r="N1286" i="65"/>
  <c r="M1286" i="65"/>
  <c r="L1286" i="65"/>
  <c r="K1286" i="65"/>
  <c r="J1286" i="65"/>
  <c r="I1286" i="65"/>
  <c r="H1286" i="65"/>
  <c r="G1286" i="65"/>
  <c r="F1286" i="65"/>
  <c r="E1286" i="65"/>
  <c r="D1286" i="65"/>
  <c r="C1286" i="65"/>
  <c r="B1286" i="65"/>
  <c r="A1286" i="65"/>
  <c r="N1285" i="65"/>
  <c r="M1285" i="65"/>
  <c r="L1285" i="65"/>
  <c r="K1285" i="65"/>
  <c r="J1285" i="65"/>
  <c r="I1285" i="65"/>
  <c r="H1285" i="65"/>
  <c r="G1285" i="65"/>
  <c r="F1285" i="65"/>
  <c r="E1285" i="65"/>
  <c r="D1285" i="65"/>
  <c r="C1285" i="65"/>
  <c r="B1285" i="65"/>
  <c r="A1285" i="65"/>
  <c r="N1284" i="65"/>
  <c r="M1284" i="65"/>
  <c r="L1284" i="65"/>
  <c r="K1284" i="65"/>
  <c r="J1284" i="65"/>
  <c r="I1284" i="65"/>
  <c r="H1284" i="65"/>
  <c r="G1284" i="65"/>
  <c r="F1284" i="65"/>
  <c r="E1284" i="65"/>
  <c r="D1284" i="65"/>
  <c r="C1284" i="65"/>
  <c r="B1284" i="65"/>
  <c r="A1284" i="65"/>
  <c r="N1283" i="65"/>
  <c r="M1283" i="65"/>
  <c r="L1283" i="65"/>
  <c r="K1283" i="65"/>
  <c r="J1283" i="65"/>
  <c r="I1283" i="65"/>
  <c r="H1283" i="65"/>
  <c r="G1283" i="65"/>
  <c r="F1283" i="65"/>
  <c r="E1283" i="65"/>
  <c r="D1283" i="65"/>
  <c r="C1283" i="65"/>
  <c r="B1283" i="65"/>
  <c r="A1283" i="65"/>
  <c r="N1282" i="65"/>
  <c r="M1282" i="65"/>
  <c r="L1282" i="65"/>
  <c r="K1282" i="65"/>
  <c r="J1282" i="65"/>
  <c r="I1282" i="65"/>
  <c r="H1282" i="65"/>
  <c r="G1282" i="65"/>
  <c r="F1282" i="65"/>
  <c r="E1282" i="65"/>
  <c r="D1282" i="65"/>
  <c r="C1282" i="65"/>
  <c r="B1282" i="65"/>
  <c r="A1282" i="65"/>
  <c r="N1281" i="65"/>
  <c r="M1281" i="65"/>
  <c r="L1281" i="65"/>
  <c r="K1281" i="65"/>
  <c r="J1281" i="65"/>
  <c r="I1281" i="65"/>
  <c r="H1281" i="65"/>
  <c r="G1281" i="65"/>
  <c r="F1281" i="65"/>
  <c r="E1281" i="65"/>
  <c r="D1281" i="65"/>
  <c r="C1281" i="65"/>
  <c r="B1281" i="65"/>
  <c r="A1281" i="65"/>
  <c r="N1280" i="65"/>
  <c r="M1280" i="65"/>
  <c r="L1280" i="65"/>
  <c r="K1280" i="65"/>
  <c r="J1280" i="65"/>
  <c r="I1280" i="65"/>
  <c r="H1280" i="65"/>
  <c r="G1280" i="65"/>
  <c r="F1280" i="65"/>
  <c r="E1280" i="65"/>
  <c r="D1280" i="65"/>
  <c r="C1280" i="65"/>
  <c r="B1280" i="65"/>
  <c r="A1280" i="65"/>
  <c r="N1279" i="65"/>
  <c r="M1279" i="65"/>
  <c r="L1279" i="65"/>
  <c r="K1279" i="65"/>
  <c r="J1279" i="65"/>
  <c r="I1279" i="65"/>
  <c r="H1279" i="65"/>
  <c r="G1279" i="65"/>
  <c r="F1279" i="65"/>
  <c r="E1279" i="65"/>
  <c r="D1279" i="65"/>
  <c r="C1279" i="65"/>
  <c r="B1279" i="65"/>
  <c r="A1279" i="65"/>
  <c r="N1278" i="65"/>
  <c r="M1278" i="65"/>
  <c r="L1278" i="65"/>
  <c r="K1278" i="65"/>
  <c r="J1278" i="65"/>
  <c r="I1278" i="65"/>
  <c r="H1278" i="65"/>
  <c r="G1278" i="65"/>
  <c r="F1278" i="65"/>
  <c r="E1278" i="65"/>
  <c r="D1278" i="65"/>
  <c r="C1278" i="65"/>
  <c r="B1278" i="65"/>
  <c r="A1278" i="65"/>
  <c r="N1277" i="65"/>
  <c r="M1277" i="65"/>
  <c r="L1277" i="65"/>
  <c r="K1277" i="65"/>
  <c r="J1277" i="65"/>
  <c r="I1277" i="65"/>
  <c r="H1277" i="65"/>
  <c r="G1277" i="65"/>
  <c r="F1277" i="65"/>
  <c r="E1277" i="65"/>
  <c r="D1277" i="65"/>
  <c r="C1277" i="65"/>
  <c r="B1277" i="65"/>
  <c r="A1277" i="65"/>
  <c r="N1276" i="65"/>
  <c r="M1276" i="65"/>
  <c r="L1276" i="65"/>
  <c r="K1276" i="65"/>
  <c r="J1276" i="65"/>
  <c r="I1276" i="65"/>
  <c r="H1276" i="65"/>
  <c r="G1276" i="65"/>
  <c r="F1276" i="65"/>
  <c r="E1276" i="65"/>
  <c r="D1276" i="65"/>
  <c r="C1276" i="65"/>
  <c r="B1276" i="65"/>
  <c r="A1276" i="65"/>
  <c r="N1275" i="65"/>
  <c r="M1275" i="65"/>
  <c r="L1275" i="65"/>
  <c r="K1275" i="65"/>
  <c r="J1275" i="65"/>
  <c r="I1275" i="65"/>
  <c r="H1275" i="65"/>
  <c r="G1275" i="65"/>
  <c r="F1275" i="65"/>
  <c r="E1275" i="65"/>
  <c r="D1275" i="65"/>
  <c r="C1275" i="65"/>
  <c r="B1275" i="65"/>
  <c r="A1275" i="65"/>
  <c r="N1274" i="65"/>
  <c r="M1274" i="65"/>
  <c r="L1274" i="65"/>
  <c r="K1274" i="65"/>
  <c r="J1274" i="65"/>
  <c r="I1274" i="65"/>
  <c r="H1274" i="65"/>
  <c r="G1274" i="65"/>
  <c r="F1274" i="65"/>
  <c r="E1274" i="65"/>
  <c r="D1274" i="65"/>
  <c r="C1274" i="65"/>
  <c r="B1274" i="65"/>
  <c r="A1274" i="65"/>
  <c r="N1273" i="65"/>
  <c r="M1273" i="65"/>
  <c r="L1273" i="65"/>
  <c r="K1273" i="65"/>
  <c r="J1273" i="65"/>
  <c r="I1273" i="65"/>
  <c r="H1273" i="65"/>
  <c r="G1273" i="65"/>
  <c r="F1273" i="65"/>
  <c r="E1273" i="65"/>
  <c r="D1273" i="65"/>
  <c r="C1273" i="65"/>
  <c r="B1273" i="65"/>
  <c r="A1273" i="65"/>
  <c r="N1272" i="65"/>
  <c r="M1272" i="65"/>
  <c r="L1272" i="65"/>
  <c r="K1272" i="65"/>
  <c r="J1272" i="65"/>
  <c r="I1272" i="65"/>
  <c r="H1272" i="65"/>
  <c r="G1272" i="65"/>
  <c r="F1272" i="65"/>
  <c r="E1272" i="65"/>
  <c r="D1272" i="65"/>
  <c r="C1272" i="65"/>
  <c r="B1272" i="65"/>
  <c r="A1272" i="65"/>
  <c r="N1271" i="65"/>
  <c r="M1271" i="65"/>
  <c r="L1271" i="65"/>
  <c r="K1271" i="65"/>
  <c r="J1271" i="65"/>
  <c r="I1271" i="65"/>
  <c r="H1271" i="65"/>
  <c r="G1271" i="65"/>
  <c r="F1271" i="65"/>
  <c r="E1271" i="65"/>
  <c r="D1271" i="65"/>
  <c r="C1271" i="65"/>
  <c r="B1271" i="65"/>
  <c r="A1271" i="65"/>
  <c r="N1270" i="65"/>
  <c r="M1270" i="65"/>
  <c r="L1270" i="65"/>
  <c r="K1270" i="65"/>
  <c r="J1270" i="65"/>
  <c r="I1270" i="65"/>
  <c r="H1270" i="65"/>
  <c r="G1270" i="65"/>
  <c r="F1270" i="65"/>
  <c r="E1270" i="65"/>
  <c r="D1270" i="65"/>
  <c r="C1270" i="65"/>
  <c r="B1270" i="65"/>
  <c r="A1270" i="65"/>
  <c r="N1269" i="65"/>
  <c r="M1269" i="65"/>
  <c r="L1269" i="65"/>
  <c r="K1269" i="65"/>
  <c r="J1269" i="65"/>
  <c r="I1269" i="65"/>
  <c r="H1269" i="65"/>
  <c r="G1269" i="65"/>
  <c r="F1269" i="65"/>
  <c r="E1269" i="65"/>
  <c r="D1269" i="65"/>
  <c r="C1269" i="65"/>
  <c r="B1269" i="65"/>
  <c r="A1269" i="65"/>
  <c r="N1268" i="65"/>
  <c r="M1268" i="65"/>
  <c r="L1268" i="65"/>
  <c r="K1268" i="65"/>
  <c r="J1268" i="65"/>
  <c r="I1268" i="65"/>
  <c r="H1268" i="65"/>
  <c r="G1268" i="65"/>
  <c r="F1268" i="65"/>
  <c r="E1268" i="65"/>
  <c r="D1268" i="65"/>
  <c r="C1268" i="65"/>
  <c r="B1268" i="65"/>
  <c r="A1268" i="65"/>
  <c r="N1267" i="65"/>
  <c r="M1267" i="65"/>
  <c r="L1267" i="65"/>
  <c r="K1267" i="65"/>
  <c r="J1267" i="65"/>
  <c r="I1267" i="65"/>
  <c r="H1267" i="65"/>
  <c r="G1267" i="65"/>
  <c r="F1267" i="65"/>
  <c r="E1267" i="65"/>
  <c r="D1267" i="65"/>
  <c r="C1267" i="65"/>
  <c r="B1267" i="65"/>
  <c r="A1267" i="65"/>
  <c r="N1266" i="65"/>
  <c r="M1266" i="65"/>
  <c r="L1266" i="65"/>
  <c r="K1266" i="65"/>
  <c r="J1266" i="65"/>
  <c r="I1266" i="65"/>
  <c r="H1266" i="65"/>
  <c r="G1266" i="65"/>
  <c r="F1266" i="65"/>
  <c r="E1266" i="65"/>
  <c r="D1266" i="65"/>
  <c r="C1266" i="65"/>
  <c r="B1266" i="65"/>
  <c r="A1266" i="65"/>
  <c r="N1265" i="65"/>
  <c r="M1265" i="65"/>
  <c r="L1265" i="65"/>
  <c r="K1265" i="65"/>
  <c r="J1265" i="65"/>
  <c r="I1265" i="65"/>
  <c r="H1265" i="65"/>
  <c r="G1265" i="65"/>
  <c r="F1265" i="65"/>
  <c r="E1265" i="65"/>
  <c r="D1265" i="65"/>
  <c r="C1265" i="65"/>
  <c r="B1265" i="65"/>
  <c r="A1265" i="65"/>
  <c r="N1264" i="65"/>
  <c r="M1264" i="65"/>
  <c r="L1264" i="65"/>
  <c r="K1264" i="65"/>
  <c r="J1264" i="65"/>
  <c r="I1264" i="65"/>
  <c r="H1264" i="65"/>
  <c r="G1264" i="65"/>
  <c r="F1264" i="65"/>
  <c r="E1264" i="65"/>
  <c r="D1264" i="65"/>
  <c r="C1264" i="65"/>
  <c r="B1264" i="65"/>
  <c r="A1264" i="65"/>
  <c r="N1263" i="65"/>
  <c r="M1263" i="65"/>
  <c r="L1263" i="65"/>
  <c r="K1263" i="65"/>
  <c r="J1263" i="65"/>
  <c r="I1263" i="65"/>
  <c r="H1263" i="65"/>
  <c r="G1263" i="65"/>
  <c r="F1263" i="65"/>
  <c r="E1263" i="65"/>
  <c r="D1263" i="65"/>
  <c r="C1263" i="65"/>
  <c r="B1263" i="65"/>
  <c r="A1263" i="65"/>
  <c r="N1262" i="65"/>
  <c r="M1262" i="65"/>
  <c r="L1262" i="65"/>
  <c r="K1262" i="65"/>
  <c r="J1262" i="65"/>
  <c r="I1262" i="65"/>
  <c r="H1262" i="65"/>
  <c r="G1262" i="65"/>
  <c r="F1262" i="65"/>
  <c r="E1262" i="65"/>
  <c r="D1262" i="65"/>
  <c r="C1262" i="65"/>
  <c r="B1262" i="65"/>
  <c r="A1262" i="65"/>
  <c r="N1261" i="65"/>
  <c r="M1261" i="65"/>
  <c r="L1261" i="65"/>
  <c r="K1261" i="65"/>
  <c r="J1261" i="65"/>
  <c r="I1261" i="65"/>
  <c r="H1261" i="65"/>
  <c r="G1261" i="65"/>
  <c r="F1261" i="65"/>
  <c r="E1261" i="65"/>
  <c r="D1261" i="65"/>
  <c r="C1261" i="65"/>
  <c r="B1261" i="65"/>
  <c r="A1261" i="65"/>
  <c r="N1260" i="65"/>
  <c r="M1260" i="65"/>
  <c r="L1260" i="65"/>
  <c r="K1260" i="65"/>
  <c r="J1260" i="65"/>
  <c r="I1260" i="65"/>
  <c r="H1260" i="65"/>
  <c r="G1260" i="65"/>
  <c r="F1260" i="65"/>
  <c r="E1260" i="65"/>
  <c r="D1260" i="65"/>
  <c r="C1260" i="65"/>
  <c r="B1260" i="65"/>
  <c r="A1260" i="65"/>
  <c r="N1259" i="65"/>
  <c r="M1259" i="65"/>
  <c r="L1259" i="65"/>
  <c r="K1259" i="65"/>
  <c r="J1259" i="65"/>
  <c r="I1259" i="65"/>
  <c r="H1259" i="65"/>
  <c r="G1259" i="65"/>
  <c r="F1259" i="65"/>
  <c r="E1259" i="65"/>
  <c r="D1259" i="65"/>
  <c r="C1259" i="65"/>
  <c r="B1259" i="65"/>
  <c r="A1259" i="65"/>
  <c r="N1258" i="65"/>
  <c r="M1258" i="65"/>
  <c r="L1258" i="65"/>
  <c r="K1258" i="65"/>
  <c r="J1258" i="65"/>
  <c r="I1258" i="65"/>
  <c r="H1258" i="65"/>
  <c r="G1258" i="65"/>
  <c r="F1258" i="65"/>
  <c r="E1258" i="65"/>
  <c r="D1258" i="65"/>
  <c r="C1258" i="65"/>
  <c r="B1258" i="65"/>
  <c r="A1258" i="65"/>
  <c r="N1257" i="65"/>
  <c r="M1257" i="65"/>
  <c r="L1257" i="65"/>
  <c r="K1257" i="65"/>
  <c r="J1257" i="65"/>
  <c r="I1257" i="65"/>
  <c r="H1257" i="65"/>
  <c r="G1257" i="65"/>
  <c r="F1257" i="65"/>
  <c r="E1257" i="65"/>
  <c r="D1257" i="65"/>
  <c r="C1257" i="65"/>
  <c r="B1257" i="65"/>
  <c r="A1257" i="65"/>
  <c r="N1256" i="65"/>
  <c r="M1256" i="65"/>
  <c r="L1256" i="65"/>
  <c r="K1256" i="65"/>
  <c r="J1256" i="65"/>
  <c r="I1256" i="65"/>
  <c r="H1256" i="65"/>
  <c r="G1256" i="65"/>
  <c r="F1256" i="65"/>
  <c r="E1256" i="65"/>
  <c r="D1256" i="65"/>
  <c r="C1256" i="65"/>
  <c r="B1256" i="65"/>
  <c r="A1256" i="65"/>
  <c r="N1255" i="65"/>
  <c r="M1255" i="65"/>
  <c r="L1255" i="65"/>
  <c r="K1255" i="65"/>
  <c r="J1255" i="65"/>
  <c r="I1255" i="65"/>
  <c r="H1255" i="65"/>
  <c r="G1255" i="65"/>
  <c r="F1255" i="65"/>
  <c r="E1255" i="65"/>
  <c r="D1255" i="65"/>
  <c r="C1255" i="65"/>
  <c r="B1255" i="65"/>
  <c r="A1255" i="65"/>
  <c r="N1254" i="65"/>
  <c r="M1254" i="65"/>
  <c r="L1254" i="65"/>
  <c r="K1254" i="65"/>
  <c r="J1254" i="65"/>
  <c r="I1254" i="65"/>
  <c r="H1254" i="65"/>
  <c r="G1254" i="65"/>
  <c r="F1254" i="65"/>
  <c r="E1254" i="65"/>
  <c r="D1254" i="65"/>
  <c r="C1254" i="65"/>
  <c r="B1254" i="65"/>
  <c r="A1254" i="65"/>
  <c r="N1253" i="65"/>
  <c r="M1253" i="65"/>
  <c r="L1253" i="65"/>
  <c r="K1253" i="65"/>
  <c r="J1253" i="65"/>
  <c r="I1253" i="65"/>
  <c r="H1253" i="65"/>
  <c r="G1253" i="65"/>
  <c r="F1253" i="65"/>
  <c r="E1253" i="65"/>
  <c r="D1253" i="65"/>
  <c r="C1253" i="65"/>
  <c r="B1253" i="65"/>
  <c r="A1253" i="65"/>
  <c r="N1252" i="65"/>
  <c r="M1252" i="65"/>
  <c r="L1252" i="65"/>
  <c r="K1252" i="65"/>
  <c r="J1252" i="65"/>
  <c r="I1252" i="65"/>
  <c r="H1252" i="65"/>
  <c r="G1252" i="65"/>
  <c r="F1252" i="65"/>
  <c r="E1252" i="65"/>
  <c r="D1252" i="65"/>
  <c r="C1252" i="65"/>
  <c r="B1252" i="65"/>
  <c r="A1252" i="65"/>
  <c r="N1251" i="65"/>
  <c r="M1251" i="65"/>
  <c r="L1251" i="65"/>
  <c r="K1251" i="65"/>
  <c r="J1251" i="65"/>
  <c r="I1251" i="65"/>
  <c r="H1251" i="65"/>
  <c r="G1251" i="65"/>
  <c r="F1251" i="65"/>
  <c r="E1251" i="65"/>
  <c r="D1251" i="65"/>
  <c r="C1251" i="65"/>
  <c r="B1251" i="65"/>
  <c r="A1251" i="65"/>
  <c r="N1250" i="65"/>
  <c r="M1250" i="65"/>
  <c r="L1250" i="65"/>
  <c r="K1250" i="65"/>
  <c r="J1250" i="65"/>
  <c r="I1250" i="65"/>
  <c r="H1250" i="65"/>
  <c r="G1250" i="65"/>
  <c r="F1250" i="65"/>
  <c r="E1250" i="65"/>
  <c r="D1250" i="65"/>
  <c r="C1250" i="65"/>
  <c r="B1250" i="65"/>
  <c r="A1250" i="65"/>
  <c r="N1249" i="65"/>
  <c r="M1249" i="65"/>
  <c r="L1249" i="65"/>
  <c r="K1249" i="65"/>
  <c r="J1249" i="65"/>
  <c r="I1249" i="65"/>
  <c r="H1249" i="65"/>
  <c r="G1249" i="65"/>
  <c r="F1249" i="65"/>
  <c r="E1249" i="65"/>
  <c r="D1249" i="65"/>
  <c r="C1249" i="65"/>
  <c r="B1249" i="65"/>
  <c r="A1249" i="65"/>
  <c r="N1248" i="65"/>
  <c r="M1248" i="65"/>
  <c r="L1248" i="65"/>
  <c r="K1248" i="65"/>
  <c r="J1248" i="65"/>
  <c r="I1248" i="65"/>
  <c r="H1248" i="65"/>
  <c r="G1248" i="65"/>
  <c r="F1248" i="65"/>
  <c r="E1248" i="65"/>
  <c r="D1248" i="65"/>
  <c r="C1248" i="65"/>
  <c r="B1248" i="65"/>
  <c r="A1248" i="65"/>
  <c r="N1247" i="65"/>
  <c r="M1247" i="65"/>
  <c r="L1247" i="65"/>
  <c r="K1247" i="65"/>
  <c r="J1247" i="65"/>
  <c r="I1247" i="65"/>
  <c r="H1247" i="65"/>
  <c r="G1247" i="65"/>
  <c r="F1247" i="65"/>
  <c r="E1247" i="65"/>
  <c r="D1247" i="65"/>
  <c r="C1247" i="65"/>
  <c r="B1247" i="65"/>
  <c r="A1247" i="65"/>
  <c r="N1246" i="65"/>
  <c r="M1246" i="65"/>
  <c r="L1246" i="65"/>
  <c r="K1246" i="65"/>
  <c r="J1246" i="65"/>
  <c r="I1246" i="65"/>
  <c r="H1246" i="65"/>
  <c r="G1246" i="65"/>
  <c r="F1246" i="65"/>
  <c r="E1246" i="65"/>
  <c r="D1246" i="65"/>
  <c r="C1246" i="65"/>
  <c r="B1246" i="65"/>
  <c r="A1246" i="65"/>
  <c r="N1245" i="65"/>
  <c r="M1245" i="65"/>
  <c r="L1245" i="65"/>
  <c r="K1245" i="65"/>
  <c r="J1245" i="65"/>
  <c r="I1245" i="65"/>
  <c r="H1245" i="65"/>
  <c r="G1245" i="65"/>
  <c r="F1245" i="65"/>
  <c r="E1245" i="65"/>
  <c r="D1245" i="65"/>
  <c r="C1245" i="65"/>
  <c r="B1245" i="65"/>
  <c r="A1245" i="65"/>
  <c r="N1244" i="65"/>
  <c r="M1244" i="65"/>
  <c r="L1244" i="65"/>
  <c r="K1244" i="65"/>
  <c r="J1244" i="65"/>
  <c r="I1244" i="65"/>
  <c r="H1244" i="65"/>
  <c r="G1244" i="65"/>
  <c r="F1244" i="65"/>
  <c r="E1244" i="65"/>
  <c r="D1244" i="65"/>
  <c r="C1244" i="65"/>
  <c r="B1244" i="65"/>
  <c r="A1244" i="65"/>
  <c r="N1243" i="65"/>
  <c r="M1243" i="65"/>
  <c r="L1243" i="65"/>
  <c r="K1243" i="65"/>
  <c r="J1243" i="65"/>
  <c r="I1243" i="65"/>
  <c r="H1243" i="65"/>
  <c r="G1243" i="65"/>
  <c r="F1243" i="65"/>
  <c r="E1243" i="65"/>
  <c r="D1243" i="65"/>
  <c r="C1243" i="65"/>
  <c r="B1243" i="65"/>
  <c r="A1243" i="65"/>
  <c r="N1242" i="65"/>
  <c r="M1242" i="65"/>
  <c r="L1242" i="65"/>
  <c r="K1242" i="65"/>
  <c r="J1242" i="65"/>
  <c r="I1242" i="65"/>
  <c r="H1242" i="65"/>
  <c r="G1242" i="65"/>
  <c r="F1242" i="65"/>
  <c r="E1242" i="65"/>
  <c r="D1242" i="65"/>
  <c r="C1242" i="65"/>
  <c r="B1242" i="65"/>
  <c r="A1242" i="65"/>
  <c r="N1241" i="65"/>
  <c r="M1241" i="65"/>
  <c r="L1241" i="65"/>
  <c r="K1241" i="65"/>
  <c r="J1241" i="65"/>
  <c r="I1241" i="65"/>
  <c r="H1241" i="65"/>
  <c r="G1241" i="65"/>
  <c r="F1241" i="65"/>
  <c r="E1241" i="65"/>
  <c r="D1241" i="65"/>
  <c r="C1241" i="65"/>
  <c r="B1241" i="65"/>
  <c r="A1241" i="65"/>
  <c r="N1240" i="65"/>
  <c r="M1240" i="65"/>
  <c r="L1240" i="65"/>
  <c r="K1240" i="65"/>
  <c r="J1240" i="65"/>
  <c r="I1240" i="65"/>
  <c r="H1240" i="65"/>
  <c r="G1240" i="65"/>
  <c r="F1240" i="65"/>
  <c r="E1240" i="65"/>
  <c r="D1240" i="65"/>
  <c r="C1240" i="65"/>
  <c r="B1240" i="65"/>
  <c r="A1240" i="65"/>
  <c r="N1239" i="65"/>
  <c r="M1239" i="65"/>
  <c r="L1239" i="65"/>
  <c r="K1239" i="65"/>
  <c r="J1239" i="65"/>
  <c r="I1239" i="65"/>
  <c r="H1239" i="65"/>
  <c r="G1239" i="65"/>
  <c r="F1239" i="65"/>
  <c r="E1239" i="65"/>
  <c r="D1239" i="65"/>
  <c r="C1239" i="65"/>
  <c r="B1239" i="65"/>
  <c r="A1239" i="65"/>
  <c r="N1238" i="65"/>
  <c r="M1238" i="65"/>
  <c r="L1238" i="65"/>
  <c r="K1238" i="65"/>
  <c r="J1238" i="65"/>
  <c r="I1238" i="65"/>
  <c r="H1238" i="65"/>
  <c r="G1238" i="65"/>
  <c r="F1238" i="65"/>
  <c r="E1238" i="65"/>
  <c r="D1238" i="65"/>
  <c r="C1238" i="65"/>
  <c r="B1238" i="65"/>
  <c r="A1238" i="65"/>
  <c r="N1237" i="65"/>
  <c r="M1237" i="65"/>
  <c r="L1237" i="65"/>
  <c r="K1237" i="65"/>
  <c r="J1237" i="65"/>
  <c r="I1237" i="65"/>
  <c r="H1237" i="65"/>
  <c r="G1237" i="65"/>
  <c r="F1237" i="65"/>
  <c r="E1237" i="65"/>
  <c r="D1237" i="65"/>
  <c r="C1237" i="65"/>
  <c r="B1237" i="65"/>
  <c r="A1237" i="65"/>
  <c r="N1236" i="65"/>
  <c r="M1236" i="65"/>
  <c r="L1236" i="65"/>
  <c r="K1236" i="65"/>
  <c r="J1236" i="65"/>
  <c r="I1236" i="65"/>
  <c r="H1236" i="65"/>
  <c r="G1236" i="65"/>
  <c r="F1236" i="65"/>
  <c r="E1236" i="65"/>
  <c r="D1236" i="65"/>
  <c r="C1236" i="65"/>
  <c r="B1236" i="65"/>
  <c r="A1236" i="65"/>
  <c r="N1235" i="65"/>
  <c r="M1235" i="65"/>
  <c r="L1235" i="65"/>
  <c r="K1235" i="65"/>
  <c r="J1235" i="65"/>
  <c r="I1235" i="65"/>
  <c r="H1235" i="65"/>
  <c r="G1235" i="65"/>
  <c r="F1235" i="65"/>
  <c r="E1235" i="65"/>
  <c r="D1235" i="65"/>
  <c r="C1235" i="65"/>
  <c r="B1235" i="65"/>
  <c r="A1235" i="65"/>
  <c r="N1234" i="65"/>
  <c r="M1234" i="65"/>
  <c r="L1234" i="65"/>
  <c r="K1234" i="65"/>
  <c r="J1234" i="65"/>
  <c r="I1234" i="65"/>
  <c r="H1234" i="65"/>
  <c r="G1234" i="65"/>
  <c r="F1234" i="65"/>
  <c r="E1234" i="65"/>
  <c r="D1234" i="65"/>
  <c r="C1234" i="65"/>
  <c r="B1234" i="65"/>
  <c r="A1234" i="65"/>
  <c r="N1233" i="65"/>
  <c r="M1233" i="65"/>
  <c r="L1233" i="65"/>
  <c r="K1233" i="65"/>
  <c r="J1233" i="65"/>
  <c r="I1233" i="65"/>
  <c r="H1233" i="65"/>
  <c r="G1233" i="65"/>
  <c r="F1233" i="65"/>
  <c r="E1233" i="65"/>
  <c r="D1233" i="65"/>
  <c r="C1233" i="65"/>
  <c r="B1233" i="65"/>
  <c r="A1233" i="65"/>
  <c r="N1232" i="65"/>
  <c r="M1232" i="65"/>
  <c r="L1232" i="65"/>
  <c r="K1232" i="65"/>
  <c r="J1232" i="65"/>
  <c r="I1232" i="65"/>
  <c r="H1232" i="65"/>
  <c r="G1232" i="65"/>
  <c r="F1232" i="65"/>
  <c r="E1232" i="65"/>
  <c r="D1232" i="65"/>
  <c r="C1232" i="65"/>
  <c r="B1232" i="65"/>
  <c r="A1232" i="65"/>
  <c r="N1231" i="65"/>
  <c r="M1231" i="65"/>
  <c r="L1231" i="65"/>
  <c r="K1231" i="65"/>
  <c r="J1231" i="65"/>
  <c r="I1231" i="65"/>
  <c r="H1231" i="65"/>
  <c r="G1231" i="65"/>
  <c r="F1231" i="65"/>
  <c r="E1231" i="65"/>
  <c r="D1231" i="65"/>
  <c r="C1231" i="65"/>
  <c r="B1231" i="65"/>
  <c r="A1231" i="65"/>
  <c r="N1230" i="65"/>
  <c r="M1230" i="65"/>
  <c r="L1230" i="65"/>
  <c r="K1230" i="65"/>
  <c r="J1230" i="65"/>
  <c r="I1230" i="65"/>
  <c r="H1230" i="65"/>
  <c r="G1230" i="65"/>
  <c r="F1230" i="65"/>
  <c r="E1230" i="65"/>
  <c r="D1230" i="65"/>
  <c r="C1230" i="65"/>
  <c r="B1230" i="65"/>
  <c r="A1230" i="65"/>
  <c r="N1229" i="65"/>
  <c r="M1229" i="65"/>
  <c r="L1229" i="65"/>
  <c r="K1229" i="65"/>
  <c r="J1229" i="65"/>
  <c r="I1229" i="65"/>
  <c r="H1229" i="65"/>
  <c r="G1229" i="65"/>
  <c r="F1229" i="65"/>
  <c r="E1229" i="65"/>
  <c r="D1229" i="65"/>
  <c r="C1229" i="65"/>
  <c r="B1229" i="65"/>
  <c r="A1229" i="65"/>
  <c r="N1228" i="65"/>
  <c r="M1228" i="65"/>
  <c r="L1228" i="65"/>
  <c r="K1228" i="65"/>
  <c r="J1228" i="65"/>
  <c r="I1228" i="65"/>
  <c r="H1228" i="65"/>
  <c r="G1228" i="65"/>
  <c r="F1228" i="65"/>
  <c r="E1228" i="65"/>
  <c r="D1228" i="65"/>
  <c r="C1228" i="65"/>
  <c r="B1228" i="65"/>
  <c r="A1228" i="65"/>
  <c r="N1227" i="65"/>
  <c r="M1227" i="65"/>
  <c r="L1227" i="65"/>
  <c r="K1227" i="65"/>
  <c r="J1227" i="65"/>
  <c r="I1227" i="65"/>
  <c r="H1227" i="65"/>
  <c r="G1227" i="65"/>
  <c r="F1227" i="65"/>
  <c r="E1227" i="65"/>
  <c r="D1227" i="65"/>
  <c r="C1227" i="65"/>
  <c r="B1227" i="65"/>
  <c r="A1227" i="65"/>
  <c r="N1226" i="65"/>
  <c r="M1226" i="65"/>
  <c r="L1226" i="65"/>
  <c r="K1226" i="65"/>
  <c r="J1226" i="65"/>
  <c r="I1226" i="65"/>
  <c r="H1226" i="65"/>
  <c r="G1226" i="65"/>
  <c r="F1226" i="65"/>
  <c r="E1226" i="65"/>
  <c r="D1226" i="65"/>
  <c r="C1226" i="65"/>
  <c r="B1226" i="65"/>
  <c r="A1226" i="65"/>
  <c r="N1225" i="65"/>
  <c r="M1225" i="65"/>
  <c r="L1225" i="65"/>
  <c r="K1225" i="65"/>
  <c r="J1225" i="65"/>
  <c r="I1225" i="65"/>
  <c r="H1225" i="65"/>
  <c r="G1225" i="65"/>
  <c r="F1225" i="65"/>
  <c r="E1225" i="65"/>
  <c r="D1225" i="65"/>
  <c r="C1225" i="65"/>
  <c r="B1225" i="65"/>
  <c r="A1225" i="65"/>
  <c r="N1224" i="65"/>
  <c r="M1224" i="65"/>
  <c r="L1224" i="65"/>
  <c r="K1224" i="65"/>
  <c r="J1224" i="65"/>
  <c r="I1224" i="65"/>
  <c r="H1224" i="65"/>
  <c r="G1224" i="65"/>
  <c r="F1224" i="65"/>
  <c r="E1224" i="65"/>
  <c r="D1224" i="65"/>
  <c r="C1224" i="65"/>
  <c r="B1224" i="65"/>
  <c r="A1224" i="65"/>
  <c r="N1223" i="65"/>
  <c r="M1223" i="65"/>
  <c r="L1223" i="65"/>
  <c r="K1223" i="65"/>
  <c r="J1223" i="65"/>
  <c r="I1223" i="65"/>
  <c r="H1223" i="65"/>
  <c r="G1223" i="65"/>
  <c r="F1223" i="65"/>
  <c r="E1223" i="65"/>
  <c r="D1223" i="65"/>
  <c r="C1223" i="65"/>
  <c r="B1223" i="65"/>
  <c r="A1223" i="65"/>
  <c r="N1222" i="65"/>
  <c r="M1222" i="65"/>
  <c r="L1222" i="65"/>
  <c r="K1222" i="65"/>
  <c r="J1222" i="65"/>
  <c r="I1222" i="65"/>
  <c r="H1222" i="65"/>
  <c r="G1222" i="65"/>
  <c r="F1222" i="65"/>
  <c r="E1222" i="65"/>
  <c r="D1222" i="65"/>
  <c r="C1222" i="65"/>
  <c r="B1222" i="65"/>
  <c r="A1222" i="65"/>
  <c r="N1221" i="65"/>
  <c r="M1221" i="65"/>
  <c r="L1221" i="65"/>
  <c r="K1221" i="65"/>
  <c r="J1221" i="65"/>
  <c r="I1221" i="65"/>
  <c r="H1221" i="65"/>
  <c r="G1221" i="65"/>
  <c r="F1221" i="65"/>
  <c r="E1221" i="65"/>
  <c r="D1221" i="65"/>
  <c r="C1221" i="65"/>
  <c r="B1221" i="65"/>
  <c r="A1221" i="65"/>
  <c r="N1220" i="65"/>
  <c r="M1220" i="65"/>
  <c r="L1220" i="65"/>
  <c r="K1220" i="65"/>
  <c r="J1220" i="65"/>
  <c r="I1220" i="65"/>
  <c r="H1220" i="65"/>
  <c r="G1220" i="65"/>
  <c r="F1220" i="65"/>
  <c r="E1220" i="65"/>
  <c r="D1220" i="65"/>
  <c r="C1220" i="65"/>
  <c r="B1220" i="65"/>
  <c r="A1220" i="65"/>
  <c r="N1219" i="65"/>
  <c r="M1219" i="65"/>
  <c r="L1219" i="65"/>
  <c r="K1219" i="65"/>
  <c r="J1219" i="65"/>
  <c r="I1219" i="65"/>
  <c r="H1219" i="65"/>
  <c r="G1219" i="65"/>
  <c r="F1219" i="65"/>
  <c r="E1219" i="65"/>
  <c r="D1219" i="65"/>
  <c r="C1219" i="65"/>
  <c r="B1219" i="65"/>
  <c r="A1219" i="65"/>
  <c r="N1218" i="65"/>
  <c r="M1218" i="65"/>
  <c r="L1218" i="65"/>
  <c r="K1218" i="65"/>
  <c r="J1218" i="65"/>
  <c r="I1218" i="65"/>
  <c r="H1218" i="65"/>
  <c r="G1218" i="65"/>
  <c r="F1218" i="65"/>
  <c r="E1218" i="65"/>
  <c r="D1218" i="65"/>
  <c r="C1218" i="65"/>
  <c r="B1218" i="65"/>
  <c r="A1218" i="65"/>
  <c r="N1217" i="65"/>
  <c r="M1217" i="65"/>
  <c r="L1217" i="65"/>
  <c r="K1217" i="65"/>
  <c r="J1217" i="65"/>
  <c r="I1217" i="65"/>
  <c r="H1217" i="65"/>
  <c r="G1217" i="65"/>
  <c r="F1217" i="65"/>
  <c r="E1217" i="65"/>
  <c r="D1217" i="65"/>
  <c r="C1217" i="65"/>
  <c r="B1217" i="65"/>
  <c r="A1217" i="65"/>
  <c r="N1216" i="65"/>
  <c r="M1216" i="65"/>
  <c r="L1216" i="65"/>
  <c r="K1216" i="65"/>
  <c r="J1216" i="65"/>
  <c r="I1216" i="65"/>
  <c r="H1216" i="65"/>
  <c r="G1216" i="65"/>
  <c r="F1216" i="65"/>
  <c r="E1216" i="65"/>
  <c r="D1216" i="65"/>
  <c r="C1216" i="65"/>
  <c r="B1216" i="65"/>
  <c r="A1216" i="65"/>
  <c r="N1215" i="65"/>
  <c r="M1215" i="65"/>
  <c r="L1215" i="65"/>
  <c r="K1215" i="65"/>
  <c r="J1215" i="65"/>
  <c r="I1215" i="65"/>
  <c r="H1215" i="65"/>
  <c r="G1215" i="65"/>
  <c r="F1215" i="65"/>
  <c r="E1215" i="65"/>
  <c r="D1215" i="65"/>
  <c r="C1215" i="65"/>
  <c r="B1215" i="65"/>
  <c r="A1215" i="65"/>
  <c r="N1214" i="65"/>
  <c r="M1214" i="65"/>
  <c r="L1214" i="65"/>
  <c r="K1214" i="65"/>
  <c r="J1214" i="65"/>
  <c r="I1214" i="65"/>
  <c r="H1214" i="65"/>
  <c r="G1214" i="65"/>
  <c r="F1214" i="65"/>
  <c r="E1214" i="65"/>
  <c r="D1214" i="65"/>
  <c r="C1214" i="65"/>
  <c r="B1214" i="65"/>
  <c r="A1214" i="65"/>
  <c r="N1213" i="65"/>
  <c r="M1213" i="65"/>
  <c r="L1213" i="65"/>
  <c r="K1213" i="65"/>
  <c r="J1213" i="65"/>
  <c r="I1213" i="65"/>
  <c r="H1213" i="65"/>
  <c r="G1213" i="65"/>
  <c r="F1213" i="65"/>
  <c r="E1213" i="65"/>
  <c r="D1213" i="65"/>
  <c r="C1213" i="65"/>
  <c r="B1213" i="65"/>
  <c r="A1213" i="65"/>
  <c r="N1212" i="65"/>
  <c r="M1212" i="65"/>
  <c r="L1212" i="65"/>
  <c r="K1212" i="65"/>
  <c r="J1212" i="65"/>
  <c r="I1212" i="65"/>
  <c r="H1212" i="65"/>
  <c r="G1212" i="65"/>
  <c r="F1212" i="65"/>
  <c r="E1212" i="65"/>
  <c r="D1212" i="65"/>
  <c r="C1212" i="65"/>
  <c r="B1212" i="65"/>
  <c r="A1212" i="65"/>
  <c r="N1211" i="65"/>
  <c r="M1211" i="65"/>
  <c r="L1211" i="65"/>
  <c r="K1211" i="65"/>
  <c r="J1211" i="65"/>
  <c r="I1211" i="65"/>
  <c r="H1211" i="65"/>
  <c r="G1211" i="65"/>
  <c r="F1211" i="65"/>
  <c r="E1211" i="65"/>
  <c r="D1211" i="65"/>
  <c r="C1211" i="65"/>
  <c r="B1211" i="65"/>
  <c r="A1211" i="65"/>
  <c r="N1210" i="65"/>
  <c r="M1210" i="65"/>
  <c r="L1210" i="65"/>
  <c r="K1210" i="65"/>
  <c r="J1210" i="65"/>
  <c r="I1210" i="65"/>
  <c r="H1210" i="65"/>
  <c r="G1210" i="65"/>
  <c r="F1210" i="65"/>
  <c r="E1210" i="65"/>
  <c r="D1210" i="65"/>
  <c r="C1210" i="65"/>
  <c r="B1210" i="65"/>
  <c r="A1210" i="65"/>
  <c r="N1209" i="65"/>
  <c r="M1209" i="65"/>
  <c r="L1209" i="65"/>
  <c r="K1209" i="65"/>
  <c r="J1209" i="65"/>
  <c r="I1209" i="65"/>
  <c r="H1209" i="65"/>
  <c r="G1209" i="65"/>
  <c r="F1209" i="65"/>
  <c r="E1209" i="65"/>
  <c r="D1209" i="65"/>
  <c r="C1209" i="65"/>
  <c r="B1209" i="65"/>
  <c r="A1209" i="65"/>
  <c r="N1208" i="65"/>
  <c r="M1208" i="65"/>
  <c r="L1208" i="65"/>
  <c r="K1208" i="65"/>
  <c r="J1208" i="65"/>
  <c r="I1208" i="65"/>
  <c r="H1208" i="65"/>
  <c r="G1208" i="65"/>
  <c r="F1208" i="65"/>
  <c r="E1208" i="65"/>
  <c r="D1208" i="65"/>
  <c r="C1208" i="65"/>
  <c r="B1208" i="65"/>
  <c r="A1208" i="65"/>
  <c r="N1207" i="65"/>
  <c r="M1207" i="65"/>
  <c r="L1207" i="65"/>
  <c r="K1207" i="65"/>
  <c r="J1207" i="65"/>
  <c r="I1207" i="65"/>
  <c r="H1207" i="65"/>
  <c r="G1207" i="65"/>
  <c r="F1207" i="65"/>
  <c r="E1207" i="65"/>
  <c r="D1207" i="65"/>
  <c r="C1207" i="65"/>
  <c r="B1207" i="65"/>
  <c r="A1207" i="65"/>
  <c r="N1206" i="65"/>
  <c r="M1206" i="65"/>
  <c r="L1206" i="65"/>
  <c r="K1206" i="65"/>
  <c r="J1206" i="65"/>
  <c r="I1206" i="65"/>
  <c r="H1206" i="65"/>
  <c r="G1206" i="65"/>
  <c r="F1206" i="65"/>
  <c r="E1206" i="65"/>
  <c r="D1206" i="65"/>
  <c r="C1206" i="65"/>
  <c r="B1206" i="65"/>
  <c r="A1206" i="65"/>
  <c r="N1205" i="65"/>
  <c r="M1205" i="65"/>
  <c r="L1205" i="65"/>
  <c r="K1205" i="65"/>
  <c r="J1205" i="65"/>
  <c r="I1205" i="65"/>
  <c r="H1205" i="65"/>
  <c r="G1205" i="65"/>
  <c r="F1205" i="65"/>
  <c r="E1205" i="65"/>
  <c r="D1205" i="65"/>
  <c r="C1205" i="65"/>
  <c r="B1205" i="65"/>
  <c r="A1205" i="65"/>
  <c r="N1204" i="65"/>
  <c r="M1204" i="65"/>
  <c r="L1204" i="65"/>
  <c r="K1204" i="65"/>
  <c r="J1204" i="65"/>
  <c r="I1204" i="65"/>
  <c r="H1204" i="65"/>
  <c r="G1204" i="65"/>
  <c r="F1204" i="65"/>
  <c r="E1204" i="65"/>
  <c r="D1204" i="65"/>
  <c r="C1204" i="65"/>
  <c r="B1204" i="65"/>
  <c r="A1204" i="65"/>
  <c r="N1203" i="65"/>
  <c r="M1203" i="65"/>
  <c r="L1203" i="65"/>
  <c r="K1203" i="65"/>
  <c r="J1203" i="65"/>
  <c r="I1203" i="65"/>
  <c r="H1203" i="65"/>
  <c r="G1203" i="65"/>
  <c r="F1203" i="65"/>
  <c r="E1203" i="65"/>
  <c r="D1203" i="65"/>
  <c r="C1203" i="65"/>
  <c r="B1203" i="65"/>
  <c r="A1203" i="65"/>
  <c r="N1202" i="65"/>
  <c r="M1202" i="65"/>
  <c r="L1202" i="65"/>
  <c r="K1202" i="65"/>
  <c r="J1202" i="65"/>
  <c r="I1202" i="65"/>
  <c r="H1202" i="65"/>
  <c r="G1202" i="65"/>
  <c r="F1202" i="65"/>
  <c r="E1202" i="65"/>
  <c r="D1202" i="65"/>
  <c r="C1202" i="65"/>
  <c r="B1202" i="65"/>
  <c r="A1202" i="65"/>
  <c r="N1201" i="65"/>
  <c r="M1201" i="65"/>
  <c r="L1201" i="65"/>
  <c r="K1201" i="65"/>
  <c r="J1201" i="65"/>
  <c r="I1201" i="65"/>
  <c r="H1201" i="65"/>
  <c r="G1201" i="65"/>
  <c r="F1201" i="65"/>
  <c r="E1201" i="65"/>
  <c r="D1201" i="65"/>
  <c r="C1201" i="65"/>
  <c r="B1201" i="65"/>
  <c r="A1201" i="65"/>
  <c r="N1200" i="65"/>
  <c r="M1200" i="65"/>
  <c r="L1200" i="65"/>
  <c r="K1200" i="65"/>
  <c r="J1200" i="65"/>
  <c r="I1200" i="65"/>
  <c r="H1200" i="65"/>
  <c r="G1200" i="65"/>
  <c r="F1200" i="65"/>
  <c r="E1200" i="65"/>
  <c r="D1200" i="65"/>
  <c r="C1200" i="65"/>
  <c r="B1200" i="65"/>
  <c r="A1200" i="65"/>
  <c r="N1199" i="65"/>
  <c r="M1199" i="65"/>
  <c r="L1199" i="65"/>
  <c r="K1199" i="65"/>
  <c r="J1199" i="65"/>
  <c r="I1199" i="65"/>
  <c r="H1199" i="65"/>
  <c r="G1199" i="65"/>
  <c r="F1199" i="65"/>
  <c r="E1199" i="65"/>
  <c r="D1199" i="65"/>
  <c r="C1199" i="65"/>
  <c r="B1199" i="65"/>
  <c r="A1199" i="65"/>
  <c r="N1198" i="65"/>
  <c r="M1198" i="65"/>
  <c r="L1198" i="65"/>
  <c r="K1198" i="65"/>
  <c r="J1198" i="65"/>
  <c r="I1198" i="65"/>
  <c r="H1198" i="65"/>
  <c r="G1198" i="65"/>
  <c r="F1198" i="65"/>
  <c r="E1198" i="65"/>
  <c r="D1198" i="65"/>
  <c r="C1198" i="65"/>
  <c r="B1198" i="65"/>
  <c r="A1198" i="65"/>
  <c r="N1197" i="65"/>
  <c r="M1197" i="65"/>
  <c r="L1197" i="65"/>
  <c r="K1197" i="65"/>
  <c r="J1197" i="65"/>
  <c r="I1197" i="65"/>
  <c r="H1197" i="65"/>
  <c r="G1197" i="65"/>
  <c r="F1197" i="65"/>
  <c r="E1197" i="65"/>
  <c r="D1197" i="65"/>
  <c r="C1197" i="65"/>
  <c r="B1197" i="65"/>
  <c r="A1197" i="65"/>
  <c r="N1196" i="65"/>
  <c r="M1196" i="65"/>
  <c r="L1196" i="65"/>
  <c r="K1196" i="65"/>
  <c r="J1196" i="65"/>
  <c r="I1196" i="65"/>
  <c r="H1196" i="65"/>
  <c r="G1196" i="65"/>
  <c r="F1196" i="65"/>
  <c r="E1196" i="65"/>
  <c r="D1196" i="65"/>
  <c r="C1196" i="65"/>
  <c r="B1196" i="65"/>
  <c r="A1196" i="65"/>
  <c r="N1195" i="65"/>
  <c r="M1195" i="65"/>
  <c r="L1195" i="65"/>
  <c r="K1195" i="65"/>
  <c r="J1195" i="65"/>
  <c r="I1195" i="65"/>
  <c r="H1195" i="65"/>
  <c r="G1195" i="65"/>
  <c r="F1195" i="65"/>
  <c r="E1195" i="65"/>
  <c r="D1195" i="65"/>
  <c r="C1195" i="65"/>
  <c r="B1195" i="65"/>
  <c r="A1195" i="65"/>
  <c r="N1194" i="65"/>
  <c r="M1194" i="65"/>
  <c r="L1194" i="65"/>
  <c r="K1194" i="65"/>
  <c r="J1194" i="65"/>
  <c r="I1194" i="65"/>
  <c r="H1194" i="65"/>
  <c r="G1194" i="65"/>
  <c r="F1194" i="65"/>
  <c r="E1194" i="65"/>
  <c r="D1194" i="65"/>
  <c r="C1194" i="65"/>
  <c r="B1194" i="65"/>
  <c r="A1194" i="65"/>
  <c r="N1193" i="65"/>
  <c r="M1193" i="65"/>
  <c r="L1193" i="65"/>
  <c r="K1193" i="65"/>
  <c r="J1193" i="65"/>
  <c r="I1193" i="65"/>
  <c r="H1193" i="65"/>
  <c r="G1193" i="65"/>
  <c r="F1193" i="65"/>
  <c r="E1193" i="65"/>
  <c r="D1193" i="65"/>
  <c r="C1193" i="65"/>
  <c r="B1193" i="65"/>
  <c r="A1193" i="65"/>
  <c r="N1192" i="65"/>
  <c r="M1192" i="65"/>
  <c r="L1192" i="65"/>
  <c r="K1192" i="65"/>
  <c r="J1192" i="65"/>
  <c r="I1192" i="65"/>
  <c r="H1192" i="65"/>
  <c r="G1192" i="65"/>
  <c r="F1192" i="65"/>
  <c r="E1192" i="65"/>
  <c r="D1192" i="65"/>
  <c r="C1192" i="65"/>
  <c r="B1192" i="65"/>
  <c r="A1192" i="65"/>
  <c r="N1191" i="65"/>
  <c r="M1191" i="65"/>
  <c r="L1191" i="65"/>
  <c r="K1191" i="65"/>
  <c r="J1191" i="65"/>
  <c r="I1191" i="65"/>
  <c r="H1191" i="65"/>
  <c r="G1191" i="65"/>
  <c r="F1191" i="65"/>
  <c r="E1191" i="65"/>
  <c r="D1191" i="65"/>
  <c r="C1191" i="65"/>
  <c r="B1191" i="65"/>
  <c r="A1191" i="65"/>
  <c r="N1190" i="65"/>
  <c r="M1190" i="65"/>
  <c r="L1190" i="65"/>
  <c r="K1190" i="65"/>
  <c r="J1190" i="65"/>
  <c r="I1190" i="65"/>
  <c r="H1190" i="65"/>
  <c r="G1190" i="65"/>
  <c r="F1190" i="65"/>
  <c r="E1190" i="65"/>
  <c r="D1190" i="65"/>
  <c r="C1190" i="65"/>
  <c r="B1190" i="65"/>
  <c r="A1190" i="65"/>
  <c r="N1189" i="65"/>
  <c r="M1189" i="65"/>
  <c r="L1189" i="65"/>
  <c r="K1189" i="65"/>
  <c r="J1189" i="65"/>
  <c r="I1189" i="65"/>
  <c r="H1189" i="65"/>
  <c r="G1189" i="65"/>
  <c r="F1189" i="65"/>
  <c r="E1189" i="65"/>
  <c r="D1189" i="65"/>
  <c r="C1189" i="65"/>
  <c r="B1189" i="65"/>
  <c r="A1189" i="65"/>
  <c r="N1188" i="65"/>
  <c r="M1188" i="65"/>
  <c r="L1188" i="65"/>
  <c r="K1188" i="65"/>
  <c r="J1188" i="65"/>
  <c r="I1188" i="65"/>
  <c r="H1188" i="65"/>
  <c r="G1188" i="65"/>
  <c r="F1188" i="65"/>
  <c r="E1188" i="65"/>
  <c r="D1188" i="65"/>
  <c r="C1188" i="65"/>
  <c r="B1188" i="65"/>
  <c r="A1188" i="65"/>
  <c r="N1187" i="65"/>
  <c r="M1187" i="65"/>
  <c r="L1187" i="65"/>
  <c r="K1187" i="65"/>
  <c r="J1187" i="65"/>
  <c r="I1187" i="65"/>
  <c r="H1187" i="65"/>
  <c r="G1187" i="65"/>
  <c r="F1187" i="65"/>
  <c r="E1187" i="65"/>
  <c r="D1187" i="65"/>
  <c r="C1187" i="65"/>
  <c r="B1187" i="65"/>
  <c r="A1187" i="65"/>
  <c r="N1186" i="65"/>
  <c r="M1186" i="65"/>
  <c r="L1186" i="65"/>
  <c r="K1186" i="65"/>
  <c r="J1186" i="65"/>
  <c r="I1186" i="65"/>
  <c r="H1186" i="65"/>
  <c r="G1186" i="65"/>
  <c r="F1186" i="65"/>
  <c r="E1186" i="65"/>
  <c r="D1186" i="65"/>
  <c r="C1186" i="65"/>
  <c r="B1186" i="65"/>
  <c r="A1186" i="65"/>
  <c r="N1185" i="65"/>
  <c r="M1185" i="65"/>
  <c r="L1185" i="65"/>
  <c r="K1185" i="65"/>
  <c r="J1185" i="65"/>
  <c r="I1185" i="65"/>
  <c r="H1185" i="65"/>
  <c r="G1185" i="65"/>
  <c r="F1185" i="65"/>
  <c r="E1185" i="65"/>
  <c r="D1185" i="65"/>
  <c r="C1185" i="65"/>
  <c r="B1185" i="65"/>
  <c r="A1185" i="65"/>
  <c r="N1184" i="65"/>
  <c r="M1184" i="65"/>
  <c r="L1184" i="65"/>
  <c r="K1184" i="65"/>
  <c r="J1184" i="65"/>
  <c r="I1184" i="65"/>
  <c r="H1184" i="65"/>
  <c r="G1184" i="65"/>
  <c r="F1184" i="65"/>
  <c r="E1184" i="65"/>
  <c r="D1184" i="65"/>
  <c r="C1184" i="65"/>
  <c r="B1184" i="65"/>
  <c r="A1184" i="65"/>
  <c r="N1183" i="65"/>
  <c r="M1183" i="65"/>
  <c r="L1183" i="65"/>
  <c r="K1183" i="65"/>
  <c r="J1183" i="65"/>
  <c r="I1183" i="65"/>
  <c r="H1183" i="65"/>
  <c r="G1183" i="65"/>
  <c r="F1183" i="65"/>
  <c r="E1183" i="65"/>
  <c r="D1183" i="65"/>
  <c r="C1183" i="65"/>
  <c r="B1183" i="65"/>
  <c r="A1183" i="65"/>
  <c r="N1182" i="65"/>
  <c r="M1182" i="65"/>
  <c r="L1182" i="65"/>
  <c r="K1182" i="65"/>
  <c r="J1182" i="65"/>
  <c r="I1182" i="65"/>
  <c r="H1182" i="65"/>
  <c r="G1182" i="65"/>
  <c r="F1182" i="65"/>
  <c r="E1182" i="65"/>
  <c r="D1182" i="65"/>
  <c r="C1182" i="65"/>
  <c r="B1182" i="65"/>
  <c r="A1182" i="65"/>
  <c r="N1181" i="65"/>
  <c r="M1181" i="65"/>
  <c r="L1181" i="65"/>
  <c r="K1181" i="65"/>
  <c r="J1181" i="65"/>
  <c r="I1181" i="65"/>
  <c r="H1181" i="65"/>
  <c r="G1181" i="65"/>
  <c r="F1181" i="65"/>
  <c r="E1181" i="65"/>
  <c r="D1181" i="65"/>
  <c r="C1181" i="65"/>
  <c r="B1181" i="65"/>
  <c r="A1181" i="65"/>
  <c r="N1180" i="65"/>
  <c r="M1180" i="65"/>
  <c r="L1180" i="65"/>
  <c r="K1180" i="65"/>
  <c r="J1180" i="65"/>
  <c r="I1180" i="65"/>
  <c r="H1180" i="65"/>
  <c r="G1180" i="65"/>
  <c r="F1180" i="65"/>
  <c r="E1180" i="65"/>
  <c r="D1180" i="65"/>
  <c r="C1180" i="65"/>
  <c r="B1180" i="65"/>
  <c r="A1180" i="65"/>
  <c r="N1179" i="65"/>
  <c r="M1179" i="65"/>
  <c r="L1179" i="65"/>
  <c r="K1179" i="65"/>
  <c r="J1179" i="65"/>
  <c r="I1179" i="65"/>
  <c r="H1179" i="65"/>
  <c r="G1179" i="65"/>
  <c r="F1179" i="65"/>
  <c r="E1179" i="65"/>
  <c r="D1179" i="65"/>
  <c r="C1179" i="65"/>
  <c r="B1179" i="65"/>
  <c r="A1179" i="65"/>
  <c r="N1178" i="65"/>
  <c r="M1178" i="65"/>
  <c r="L1178" i="65"/>
  <c r="K1178" i="65"/>
  <c r="J1178" i="65"/>
  <c r="I1178" i="65"/>
  <c r="H1178" i="65"/>
  <c r="G1178" i="65"/>
  <c r="F1178" i="65"/>
  <c r="E1178" i="65"/>
  <c r="D1178" i="65"/>
  <c r="C1178" i="65"/>
  <c r="B1178" i="65"/>
  <c r="A1178" i="65"/>
  <c r="N1177" i="65"/>
  <c r="M1177" i="65"/>
  <c r="L1177" i="65"/>
  <c r="K1177" i="65"/>
  <c r="J1177" i="65"/>
  <c r="I1177" i="65"/>
  <c r="H1177" i="65"/>
  <c r="G1177" i="65"/>
  <c r="F1177" i="65"/>
  <c r="E1177" i="65"/>
  <c r="D1177" i="65"/>
  <c r="C1177" i="65"/>
  <c r="B1177" i="65"/>
  <c r="A1177" i="65"/>
  <c r="N1176" i="65"/>
  <c r="M1176" i="65"/>
  <c r="L1176" i="65"/>
  <c r="K1176" i="65"/>
  <c r="J1176" i="65"/>
  <c r="I1176" i="65"/>
  <c r="H1176" i="65"/>
  <c r="G1176" i="65"/>
  <c r="F1176" i="65"/>
  <c r="E1176" i="65"/>
  <c r="D1176" i="65"/>
  <c r="C1176" i="65"/>
  <c r="B1176" i="65"/>
  <c r="A1176" i="65"/>
  <c r="N1175" i="65"/>
  <c r="M1175" i="65"/>
  <c r="L1175" i="65"/>
  <c r="K1175" i="65"/>
  <c r="J1175" i="65"/>
  <c r="I1175" i="65"/>
  <c r="H1175" i="65"/>
  <c r="G1175" i="65"/>
  <c r="F1175" i="65"/>
  <c r="E1175" i="65"/>
  <c r="D1175" i="65"/>
  <c r="C1175" i="65"/>
  <c r="B1175" i="65"/>
  <c r="A1175" i="65"/>
  <c r="N1174" i="65"/>
  <c r="M1174" i="65"/>
  <c r="L1174" i="65"/>
  <c r="K1174" i="65"/>
  <c r="J1174" i="65"/>
  <c r="I1174" i="65"/>
  <c r="H1174" i="65"/>
  <c r="G1174" i="65"/>
  <c r="F1174" i="65"/>
  <c r="E1174" i="65"/>
  <c r="D1174" i="65"/>
  <c r="C1174" i="65"/>
  <c r="B1174" i="65"/>
  <c r="A1174" i="65"/>
  <c r="N1173" i="65"/>
  <c r="M1173" i="65"/>
  <c r="L1173" i="65"/>
  <c r="K1173" i="65"/>
  <c r="J1173" i="65"/>
  <c r="I1173" i="65"/>
  <c r="H1173" i="65"/>
  <c r="G1173" i="65"/>
  <c r="F1173" i="65"/>
  <c r="E1173" i="65"/>
  <c r="D1173" i="65"/>
  <c r="C1173" i="65"/>
  <c r="B1173" i="65"/>
  <c r="A1173" i="65"/>
  <c r="N1172" i="65"/>
  <c r="M1172" i="65"/>
  <c r="L1172" i="65"/>
  <c r="K1172" i="65"/>
  <c r="J1172" i="65"/>
  <c r="I1172" i="65"/>
  <c r="H1172" i="65"/>
  <c r="G1172" i="65"/>
  <c r="F1172" i="65"/>
  <c r="E1172" i="65"/>
  <c r="D1172" i="65"/>
  <c r="C1172" i="65"/>
  <c r="B1172" i="65"/>
  <c r="A1172" i="65"/>
  <c r="N1171" i="65"/>
  <c r="M1171" i="65"/>
  <c r="L1171" i="65"/>
  <c r="K1171" i="65"/>
  <c r="J1171" i="65"/>
  <c r="I1171" i="65"/>
  <c r="H1171" i="65"/>
  <c r="G1171" i="65"/>
  <c r="F1171" i="65"/>
  <c r="E1171" i="65"/>
  <c r="D1171" i="65"/>
  <c r="C1171" i="65"/>
  <c r="B1171" i="65"/>
  <c r="A1171" i="65"/>
  <c r="N1170" i="65"/>
  <c r="M1170" i="65"/>
  <c r="L1170" i="65"/>
  <c r="K1170" i="65"/>
  <c r="J1170" i="65"/>
  <c r="I1170" i="65"/>
  <c r="H1170" i="65"/>
  <c r="G1170" i="65"/>
  <c r="F1170" i="65"/>
  <c r="E1170" i="65"/>
  <c r="D1170" i="65"/>
  <c r="C1170" i="65"/>
  <c r="B1170" i="65"/>
  <c r="A1170" i="65"/>
  <c r="N1169" i="65"/>
  <c r="M1169" i="65"/>
  <c r="L1169" i="65"/>
  <c r="K1169" i="65"/>
  <c r="J1169" i="65"/>
  <c r="I1169" i="65"/>
  <c r="H1169" i="65"/>
  <c r="G1169" i="65"/>
  <c r="F1169" i="65"/>
  <c r="E1169" i="65"/>
  <c r="D1169" i="65"/>
  <c r="C1169" i="65"/>
  <c r="B1169" i="65"/>
  <c r="A1169" i="65"/>
  <c r="N1168" i="65"/>
  <c r="M1168" i="65"/>
  <c r="L1168" i="65"/>
  <c r="K1168" i="65"/>
  <c r="J1168" i="65"/>
  <c r="I1168" i="65"/>
  <c r="H1168" i="65"/>
  <c r="G1168" i="65"/>
  <c r="F1168" i="65"/>
  <c r="E1168" i="65"/>
  <c r="D1168" i="65"/>
  <c r="C1168" i="65"/>
  <c r="B1168" i="65"/>
  <c r="A1168" i="65"/>
  <c r="N1167" i="65"/>
  <c r="M1167" i="65"/>
  <c r="L1167" i="65"/>
  <c r="K1167" i="65"/>
  <c r="J1167" i="65"/>
  <c r="I1167" i="65"/>
  <c r="H1167" i="65"/>
  <c r="G1167" i="65"/>
  <c r="F1167" i="65"/>
  <c r="E1167" i="65"/>
  <c r="D1167" i="65"/>
  <c r="C1167" i="65"/>
  <c r="B1167" i="65"/>
  <c r="A1167" i="65"/>
  <c r="N1166" i="65"/>
  <c r="M1166" i="65"/>
  <c r="L1166" i="65"/>
  <c r="K1166" i="65"/>
  <c r="J1166" i="65"/>
  <c r="I1166" i="65"/>
  <c r="H1166" i="65"/>
  <c r="G1166" i="65"/>
  <c r="F1166" i="65"/>
  <c r="E1166" i="65"/>
  <c r="D1166" i="65"/>
  <c r="C1166" i="65"/>
  <c r="B1166" i="65"/>
  <c r="A1166" i="65"/>
  <c r="N1165" i="65"/>
  <c r="M1165" i="65"/>
  <c r="L1165" i="65"/>
  <c r="K1165" i="65"/>
  <c r="J1165" i="65"/>
  <c r="I1165" i="65"/>
  <c r="H1165" i="65"/>
  <c r="G1165" i="65"/>
  <c r="F1165" i="65"/>
  <c r="E1165" i="65"/>
  <c r="D1165" i="65"/>
  <c r="C1165" i="65"/>
  <c r="B1165" i="65"/>
  <c r="A1165" i="65"/>
  <c r="N1164" i="65"/>
  <c r="M1164" i="65"/>
  <c r="L1164" i="65"/>
  <c r="K1164" i="65"/>
  <c r="J1164" i="65"/>
  <c r="I1164" i="65"/>
  <c r="H1164" i="65"/>
  <c r="G1164" i="65"/>
  <c r="F1164" i="65"/>
  <c r="E1164" i="65"/>
  <c r="D1164" i="65"/>
  <c r="C1164" i="65"/>
  <c r="B1164" i="65"/>
  <c r="A1164" i="65"/>
  <c r="N1163" i="65"/>
  <c r="M1163" i="65"/>
  <c r="L1163" i="65"/>
  <c r="K1163" i="65"/>
  <c r="J1163" i="65"/>
  <c r="I1163" i="65"/>
  <c r="H1163" i="65"/>
  <c r="G1163" i="65"/>
  <c r="F1163" i="65"/>
  <c r="E1163" i="65"/>
  <c r="D1163" i="65"/>
  <c r="C1163" i="65"/>
  <c r="B1163" i="65"/>
  <c r="A1163" i="65"/>
  <c r="N1162" i="65"/>
  <c r="M1162" i="65"/>
  <c r="L1162" i="65"/>
  <c r="K1162" i="65"/>
  <c r="J1162" i="65"/>
  <c r="I1162" i="65"/>
  <c r="H1162" i="65"/>
  <c r="G1162" i="65"/>
  <c r="F1162" i="65"/>
  <c r="E1162" i="65"/>
  <c r="D1162" i="65"/>
  <c r="C1162" i="65"/>
  <c r="B1162" i="65"/>
  <c r="A1162" i="65"/>
  <c r="N1161" i="65"/>
  <c r="M1161" i="65"/>
  <c r="L1161" i="65"/>
  <c r="K1161" i="65"/>
  <c r="J1161" i="65"/>
  <c r="I1161" i="65"/>
  <c r="H1161" i="65"/>
  <c r="G1161" i="65"/>
  <c r="F1161" i="65"/>
  <c r="E1161" i="65"/>
  <c r="D1161" i="65"/>
  <c r="C1161" i="65"/>
  <c r="B1161" i="65"/>
  <c r="A1161" i="65"/>
  <c r="N1160" i="65"/>
  <c r="M1160" i="65"/>
  <c r="L1160" i="65"/>
  <c r="K1160" i="65"/>
  <c r="J1160" i="65"/>
  <c r="I1160" i="65"/>
  <c r="H1160" i="65"/>
  <c r="G1160" i="65"/>
  <c r="F1160" i="65"/>
  <c r="E1160" i="65"/>
  <c r="D1160" i="65"/>
  <c r="C1160" i="65"/>
  <c r="B1160" i="65"/>
  <c r="A1160" i="65"/>
  <c r="N1159" i="65"/>
  <c r="M1159" i="65"/>
  <c r="L1159" i="65"/>
  <c r="K1159" i="65"/>
  <c r="J1159" i="65"/>
  <c r="I1159" i="65"/>
  <c r="H1159" i="65"/>
  <c r="G1159" i="65"/>
  <c r="F1159" i="65"/>
  <c r="E1159" i="65"/>
  <c r="D1159" i="65"/>
  <c r="C1159" i="65"/>
  <c r="B1159" i="65"/>
  <c r="A1159" i="65"/>
  <c r="N1158" i="65"/>
  <c r="M1158" i="65"/>
  <c r="L1158" i="65"/>
  <c r="K1158" i="65"/>
  <c r="J1158" i="65"/>
  <c r="I1158" i="65"/>
  <c r="H1158" i="65"/>
  <c r="G1158" i="65"/>
  <c r="F1158" i="65"/>
  <c r="E1158" i="65"/>
  <c r="D1158" i="65"/>
  <c r="C1158" i="65"/>
  <c r="B1158" i="65"/>
  <c r="A1158" i="65"/>
  <c r="N1157" i="65"/>
  <c r="M1157" i="65"/>
  <c r="L1157" i="65"/>
  <c r="K1157" i="65"/>
  <c r="J1157" i="65"/>
  <c r="I1157" i="65"/>
  <c r="H1157" i="65"/>
  <c r="G1157" i="65"/>
  <c r="F1157" i="65"/>
  <c r="E1157" i="65"/>
  <c r="D1157" i="65"/>
  <c r="C1157" i="65"/>
  <c r="B1157" i="65"/>
  <c r="A1157" i="65"/>
  <c r="N1156" i="65"/>
  <c r="M1156" i="65"/>
  <c r="L1156" i="65"/>
  <c r="K1156" i="65"/>
  <c r="J1156" i="65"/>
  <c r="I1156" i="65"/>
  <c r="H1156" i="65"/>
  <c r="G1156" i="65"/>
  <c r="F1156" i="65"/>
  <c r="E1156" i="65"/>
  <c r="D1156" i="65"/>
  <c r="C1156" i="65"/>
  <c r="B1156" i="65"/>
  <c r="A1156" i="65"/>
  <c r="N1155" i="65"/>
  <c r="M1155" i="65"/>
  <c r="L1155" i="65"/>
  <c r="K1155" i="65"/>
  <c r="J1155" i="65"/>
  <c r="I1155" i="65"/>
  <c r="H1155" i="65"/>
  <c r="G1155" i="65"/>
  <c r="F1155" i="65"/>
  <c r="E1155" i="65"/>
  <c r="D1155" i="65"/>
  <c r="C1155" i="65"/>
  <c r="B1155" i="65"/>
  <c r="A1155" i="65"/>
  <c r="N1154" i="65"/>
  <c r="M1154" i="65"/>
  <c r="L1154" i="65"/>
  <c r="K1154" i="65"/>
  <c r="J1154" i="65"/>
  <c r="I1154" i="65"/>
  <c r="H1154" i="65"/>
  <c r="G1154" i="65"/>
  <c r="F1154" i="65"/>
  <c r="E1154" i="65"/>
  <c r="D1154" i="65"/>
  <c r="C1154" i="65"/>
  <c r="B1154" i="65"/>
  <c r="A1154" i="65"/>
  <c r="N1153" i="65"/>
  <c r="M1153" i="65"/>
  <c r="L1153" i="65"/>
  <c r="K1153" i="65"/>
  <c r="J1153" i="65"/>
  <c r="I1153" i="65"/>
  <c r="H1153" i="65"/>
  <c r="G1153" i="65"/>
  <c r="F1153" i="65"/>
  <c r="E1153" i="65"/>
  <c r="D1153" i="65"/>
  <c r="C1153" i="65"/>
  <c r="B1153" i="65"/>
  <c r="A1153" i="65"/>
  <c r="N1152" i="65"/>
  <c r="M1152" i="65"/>
  <c r="L1152" i="65"/>
  <c r="K1152" i="65"/>
  <c r="J1152" i="65"/>
  <c r="I1152" i="65"/>
  <c r="H1152" i="65"/>
  <c r="G1152" i="65"/>
  <c r="F1152" i="65"/>
  <c r="E1152" i="65"/>
  <c r="D1152" i="65"/>
  <c r="C1152" i="65"/>
  <c r="B1152" i="65"/>
  <c r="A1152" i="65"/>
  <c r="N1151" i="65"/>
  <c r="M1151" i="65"/>
  <c r="L1151" i="65"/>
  <c r="K1151" i="65"/>
  <c r="J1151" i="65"/>
  <c r="I1151" i="65"/>
  <c r="H1151" i="65"/>
  <c r="G1151" i="65"/>
  <c r="F1151" i="65"/>
  <c r="E1151" i="65"/>
  <c r="D1151" i="65"/>
  <c r="C1151" i="65"/>
  <c r="B1151" i="65"/>
  <c r="A1151" i="65"/>
  <c r="N1150" i="65"/>
  <c r="M1150" i="65"/>
  <c r="L1150" i="65"/>
  <c r="K1150" i="65"/>
  <c r="J1150" i="65"/>
  <c r="I1150" i="65"/>
  <c r="H1150" i="65"/>
  <c r="G1150" i="65"/>
  <c r="F1150" i="65"/>
  <c r="E1150" i="65"/>
  <c r="D1150" i="65"/>
  <c r="C1150" i="65"/>
  <c r="B1150" i="65"/>
  <c r="A1150" i="65"/>
  <c r="N1149" i="65"/>
  <c r="M1149" i="65"/>
  <c r="L1149" i="65"/>
  <c r="K1149" i="65"/>
  <c r="J1149" i="65"/>
  <c r="I1149" i="65"/>
  <c r="H1149" i="65"/>
  <c r="G1149" i="65"/>
  <c r="F1149" i="65"/>
  <c r="E1149" i="65"/>
  <c r="D1149" i="65"/>
  <c r="C1149" i="65"/>
  <c r="B1149" i="65"/>
  <c r="A1149" i="65"/>
  <c r="N1148" i="65"/>
  <c r="M1148" i="65"/>
  <c r="L1148" i="65"/>
  <c r="K1148" i="65"/>
  <c r="J1148" i="65"/>
  <c r="I1148" i="65"/>
  <c r="H1148" i="65"/>
  <c r="G1148" i="65"/>
  <c r="F1148" i="65"/>
  <c r="E1148" i="65"/>
  <c r="D1148" i="65"/>
  <c r="C1148" i="65"/>
  <c r="B1148" i="65"/>
  <c r="A1148" i="65"/>
  <c r="N1147" i="65"/>
  <c r="M1147" i="65"/>
  <c r="L1147" i="65"/>
  <c r="K1147" i="65"/>
  <c r="J1147" i="65"/>
  <c r="I1147" i="65"/>
  <c r="H1147" i="65"/>
  <c r="G1147" i="65"/>
  <c r="F1147" i="65"/>
  <c r="E1147" i="65"/>
  <c r="D1147" i="65"/>
  <c r="C1147" i="65"/>
  <c r="B1147" i="65"/>
  <c r="A1147" i="65"/>
  <c r="N1146" i="65"/>
  <c r="M1146" i="65"/>
  <c r="L1146" i="65"/>
  <c r="K1146" i="65"/>
  <c r="J1146" i="65"/>
  <c r="I1146" i="65"/>
  <c r="H1146" i="65"/>
  <c r="G1146" i="65"/>
  <c r="F1146" i="65"/>
  <c r="E1146" i="65"/>
  <c r="D1146" i="65"/>
  <c r="C1146" i="65"/>
  <c r="B1146" i="65"/>
  <c r="A1146" i="65"/>
  <c r="N1145" i="65"/>
  <c r="M1145" i="65"/>
  <c r="L1145" i="65"/>
  <c r="K1145" i="65"/>
  <c r="J1145" i="65"/>
  <c r="I1145" i="65"/>
  <c r="H1145" i="65"/>
  <c r="G1145" i="65"/>
  <c r="F1145" i="65"/>
  <c r="E1145" i="65"/>
  <c r="D1145" i="65"/>
  <c r="C1145" i="65"/>
  <c r="B1145" i="65"/>
  <c r="A1145" i="65"/>
  <c r="N1144" i="65"/>
  <c r="M1144" i="65"/>
  <c r="L1144" i="65"/>
  <c r="K1144" i="65"/>
  <c r="J1144" i="65"/>
  <c r="I1144" i="65"/>
  <c r="H1144" i="65"/>
  <c r="G1144" i="65"/>
  <c r="F1144" i="65"/>
  <c r="E1144" i="65"/>
  <c r="D1144" i="65"/>
  <c r="C1144" i="65"/>
  <c r="B1144" i="65"/>
  <c r="A1144" i="65"/>
  <c r="N1143" i="65"/>
  <c r="M1143" i="65"/>
  <c r="L1143" i="65"/>
  <c r="K1143" i="65"/>
  <c r="J1143" i="65"/>
  <c r="I1143" i="65"/>
  <c r="H1143" i="65"/>
  <c r="G1143" i="65"/>
  <c r="F1143" i="65"/>
  <c r="E1143" i="65"/>
  <c r="D1143" i="65"/>
  <c r="C1143" i="65"/>
  <c r="B1143" i="65"/>
  <c r="A1143" i="65"/>
  <c r="N1142" i="65"/>
  <c r="M1142" i="65"/>
  <c r="L1142" i="65"/>
  <c r="K1142" i="65"/>
  <c r="J1142" i="65"/>
  <c r="I1142" i="65"/>
  <c r="H1142" i="65"/>
  <c r="G1142" i="65"/>
  <c r="F1142" i="65"/>
  <c r="E1142" i="65"/>
  <c r="D1142" i="65"/>
  <c r="C1142" i="65"/>
  <c r="B1142" i="65"/>
  <c r="A1142" i="65"/>
  <c r="N1141" i="65"/>
  <c r="M1141" i="65"/>
  <c r="L1141" i="65"/>
  <c r="K1141" i="65"/>
  <c r="J1141" i="65"/>
  <c r="I1141" i="65"/>
  <c r="H1141" i="65"/>
  <c r="G1141" i="65"/>
  <c r="F1141" i="65"/>
  <c r="E1141" i="65"/>
  <c r="D1141" i="65"/>
  <c r="C1141" i="65"/>
  <c r="B1141" i="65"/>
  <c r="A1141" i="65"/>
  <c r="N1140" i="65"/>
  <c r="M1140" i="65"/>
  <c r="L1140" i="65"/>
  <c r="K1140" i="65"/>
  <c r="J1140" i="65"/>
  <c r="I1140" i="65"/>
  <c r="H1140" i="65"/>
  <c r="G1140" i="65"/>
  <c r="F1140" i="65"/>
  <c r="E1140" i="65"/>
  <c r="D1140" i="65"/>
  <c r="C1140" i="65"/>
  <c r="B1140" i="65"/>
  <c r="A1140" i="65"/>
  <c r="N1139" i="65"/>
  <c r="M1139" i="65"/>
  <c r="L1139" i="65"/>
  <c r="K1139" i="65"/>
  <c r="J1139" i="65"/>
  <c r="I1139" i="65"/>
  <c r="H1139" i="65"/>
  <c r="G1139" i="65"/>
  <c r="F1139" i="65"/>
  <c r="E1139" i="65"/>
  <c r="D1139" i="65"/>
  <c r="C1139" i="65"/>
  <c r="B1139" i="65"/>
  <c r="A1139" i="65"/>
  <c r="N1138" i="65"/>
  <c r="M1138" i="65"/>
  <c r="L1138" i="65"/>
  <c r="K1138" i="65"/>
  <c r="J1138" i="65"/>
  <c r="I1138" i="65"/>
  <c r="H1138" i="65"/>
  <c r="G1138" i="65"/>
  <c r="F1138" i="65"/>
  <c r="E1138" i="65"/>
  <c r="D1138" i="65"/>
  <c r="C1138" i="65"/>
  <c r="B1138" i="65"/>
  <c r="A1138" i="65"/>
  <c r="N1137" i="65"/>
  <c r="M1137" i="65"/>
  <c r="L1137" i="65"/>
  <c r="K1137" i="65"/>
  <c r="J1137" i="65"/>
  <c r="I1137" i="65"/>
  <c r="H1137" i="65"/>
  <c r="G1137" i="65"/>
  <c r="F1137" i="65"/>
  <c r="E1137" i="65"/>
  <c r="D1137" i="65"/>
  <c r="C1137" i="65"/>
  <c r="B1137" i="65"/>
  <c r="A1137" i="65"/>
  <c r="N1136" i="65"/>
  <c r="M1136" i="65"/>
  <c r="L1136" i="65"/>
  <c r="K1136" i="65"/>
  <c r="J1136" i="65"/>
  <c r="I1136" i="65"/>
  <c r="H1136" i="65"/>
  <c r="G1136" i="65"/>
  <c r="F1136" i="65"/>
  <c r="E1136" i="65"/>
  <c r="D1136" i="65"/>
  <c r="C1136" i="65"/>
  <c r="B1136" i="65"/>
  <c r="A1136" i="65"/>
  <c r="N1135" i="65"/>
  <c r="M1135" i="65"/>
  <c r="L1135" i="65"/>
  <c r="K1135" i="65"/>
  <c r="J1135" i="65"/>
  <c r="I1135" i="65"/>
  <c r="H1135" i="65"/>
  <c r="G1135" i="65"/>
  <c r="F1135" i="65"/>
  <c r="E1135" i="65"/>
  <c r="D1135" i="65"/>
  <c r="C1135" i="65"/>
  <c r="B1135" i="65"/>
  <c r="A1135" i="65"/>
  <c r="N1134" i="65"/>
  <c r="M1134" i="65"/>
  <c r="L1134" i="65"/>
  <c r="K1134" i="65"/>
  <c r="J1134" i="65"/>
  <c r="I1134" i="65"/>
  <c r="H1134" i="65"/>
  <c r="G1134" i="65"/>
  <c r="F1134" i="65"/>
  <c r="E1134" i="65"/>
  <c r="D1134" i="65"/>
  <c r="C1134" i="65"/>
  <c r="B1134" i="65"/>
  <c r="A1134" i="65"/>
  <c r="N1133" i="65"/>
  <c r="M1133" i="65"/>
  <c r="L1133" i="65"/>
  <c r="K1133" i="65"/>
  <c r="J1133" i="65"/>
  <c r="I1133" i="65"/>
  <c r="H1133" i="65"/>
  <c r="G1133" i="65"/>
  <c r="F1133" i="65"/>
  <c r="E1133" i="65"/>
  <c r="D1133" i="65"/>
  <c r="C1133" i="65"/>
  <c r="B1133" i="65"/>
  <c r="A1133" i="65"/>
  <c r="N1132" i="65"/>
  <c r="M1132" i="65"/>
  <c r="L1132" i="65"/>
  <c r="K1132" i="65"/>
  <c r="J1132" i="65"/>
  <c r="I1132" i="65"/>
  <c r="H1132" i="65"/>
  <c r="G1132" i="65"/>
  <c r="F1132" i="65"/>
  <c r="E1132" i="65"/>
  <c r="D1132" i="65"/>
  <c r="C1132" i="65"/>
  <c r="B1132" i="65"/>
  <c r="A1132" i="65"/>
  <c r="N1131" i="65"/>
  <c r="M1131" i="65"/>
  <c r="L1131" i="65"/>
  <c r="K1131" i="65"/>
  <c r="J1131" i="65"/>
  <c r="I1131" i="65"/>
  <c r="H1131" i="65"/>
  <c r="G1131" i="65"/>
  <c r="F1131" i="65"/>
  <c r="E1131" i="65"/>
  <c r="D1131" i="65"/>
  <c r="C1131" i="65"/>
  <c r="B1131" i="65"/>
  <c r="A1131" i="65"/>
  <c r="N1130" i="65"/>
  <c r="M1130" i="65"/>
  <c r="L1130" i="65"/>
  <c r="K1130" i="65"/>
  <c r="J1130" i="65"/>
  <c r="I1130" i="65"/>
  <c r="H1130" i="65"/>
  <c r="G1130" i="65"/>
  <c r="F1130" i="65"/>
  <c r="E1130" i="65"/>
  <c r="D1130" i="65"/>
  <c r="C1130" i="65"/>
  <c r="B1130" i="65"/>
  <c r="A1130" i="65"/>
  <c r="N1129" i="65"/>
  <c r="M1129" i="65"/>
  <c r="L1129" i="65"/>
  <c r="K1129" i="65"/>
  <c r="J1129" i="65"/>
  <c r="I1129" i="65"/>
  <c r="H1129" i="65"/>
  <c r="G1129" i="65"/>
  <c r="F1129" i="65"/>
  <c r="E1129" i="65"/>
  <c r="D1129" i="65"/>
  <c r="C1129" i="65"/>
  <c r="B1129" i="65"/>
  <c r="A1129" i="65"/>
  <c r="N1128" i="65"/>
  <c r="M1128" i="65"/>
  <c r="L1128" i="65"/>
  <c r="K1128" i="65"/>
  <c r="J1128" i="65"/>
  <c r="I1128" i="65"/>
  <c r="H1128" i="65"/>
  <c r="G1128" i="65"/>
  <c r="F1128" i="65"/>
  <c r="E1128" i="65"/>
  <c r="D1128" i="65"/>
  <c r="C1128" i="65"/>
  <c r="B1128" i="65"/>
  <c r="A1128" i="65"/>
  <c r="N1127" i="65"/>
  <c r="M1127" i="65"/>
  <c r="L1127" i="65"/>
  <c r="K1127" i="65"/>
  <c r="J1127" i="65"/>
  <c r="I1127" i="65"/>
  <c r="H1127" i="65"/>
  <c r="G1127" i="65"/>
  <c r="F1127" i="65"/>
  <c r="E1127" i="65"/>
  <c r="D1127" i="65"/>
  <c r="C1127" i="65"/>
  <c r="B1127" i="65"/>
  <c r="A1127" i="65"/>
  <c r="N1126" i="65"/>
  <c r="M1126" i="65"/>
  <c r="L1126" i="65"/>
  <c r="K1126" i="65"/>
  <c r="J1126" i="65"/>
  <c r="I1126" i="65"/>
  <c r="H1126" i="65"/>
  <c r="G1126" i="65"/>
  <c r="F1126" i="65"/>
  <c r="E1126" i="65"/>
  <c r="D1126" i="65"/>
  <c r="C1126" i="65"/>
  <c r="B1126" i="65"/>
  <c r="A1126" i="65"/>
  <c r="N1125" i="65"/>
  <c r="M1125" i="65"/>
  <c r="L1125" i="65"/>
  <c r="K1125" i="65"/>
  <c r="J1125" i="65"/>
  <c r="I1125" i="65"/>
  <c r="H1125" i="65"/>
  <c r="G1125" i="65"/>
  <c r="F1125" i="65"/>
  <c r="E1125" i="65"/>
  <c r="D1125" i="65"/>
  <c r="C1125" i="65"/>
  <c r="B1125" i="65"/>
  <c r="A1125" i="65"/>
  <c r="N1124" i="65"/>
  <c r="M1124" i="65"/>
  <c r="L1124" i="65"/>
  <c r="K1124" i="65"/>
  <c r="J1124" i="65"/>
  <c r="I1124" i="65"/>
  <c r="H1124" i="65"/>
  <c r="G1124" i="65"/>
  <c r="F1124" i="65"/>
  <c r="E1124" i="65"/>
  <c r="D1124" i="65"/>
  <c r="C1124" i="65"/>
  <c r="B1124" i="65"/>
  <c r="A1124" i="65"/>
  <c r="N1123" i="65"/>
  <c r="M1123" i="65"/>
  <c r="L1123" i="65"/>
  <c r="K1123" i="65"/>
  <c r="J1123" i="65"/>
  <c r="I1123" i="65"/>
  <c r="H1123" i="65"/>
  <c r="G1123" i="65"/>
  <c r="F1123" i="65"/>
  <c r="E1123" i="65"/>
  <c r="D1123" i="65"/>
  <c r="C1123" i="65"/>
  <c r="B1123" i="65"/>
  <c r="A1123" i="65"/>
  <c r="N1122" i="65"/>
  <c r="M1122" i="65"/>
  <c r="L1122" i="65"/>
  <c r="K1122" i="65"/>
  <c r="J1122" i="65"/>
  <c r="I1122" i="65"/>
  <c r="H1122" i="65"/>
  <c r="G1122" i="65"/>
  <c r="F1122" i="65"/>
  <c r="E1122" i="65"/>
  <c r="D1122" i="65"/>
  <c r="C1122" i="65"/>
  <c r="B1122" i="65"/>
  <c r="A1122" i="65"/>
  <c r="N1121" i="65"/>
  <c r="M1121" i="65"/>
  <c r="L1121" i="65"/>
  <c r="K1121" i="65"/>
  <c r="J1121" i="65"/>
  <c r="I1121" i="65"/>
  <c r="H1121" i="65"/>
  <c r="G1121" i="65"/>
  <c r="F1121" i="65"/>
  <c r="E1121" i="65"/>
  <c r="D1121" i="65"/>
  <c r="C1121" i="65"/>
  <c r="B1121" i="65"/>
  <c r="A1121" i="65"/>
  <c r="N1120" i="65"/>
  <c r="M1120" i="65"/>
  <c r="L1120" i="65"/>
  <c r="K1120" i="65"/>
  <c r="J1120" i="65"/>
  <c r="I1120" i="65"/>
  <c r="H1120" i="65"/>
  <c r="G1120" i="65"/>
  <c r="F1120" i="65"/>
  <c r="E1120" i="65"/>
  <c r="D1120" i="65"/>
  <c r="C1120" i="65"/>
  <c r="B1120" i="65"/>
  <c r="A1120" i="65"/>
  <c r="N1119" i="65"/>
  <c r="M1119" i="65"/>
  <c r="L1119" i="65"/>
  <c r="K1119" i="65"/>
  <c r="J1119" i="65"/>
  <c r="I1119" i="65"/>
  <c r="H1119" i="65"/>
  <c r="G1119" i="65"/>
  <c r="F1119" i="65"/>
  <c r="E1119" i="65"/>
  <c r="D1119" i="65"/>
  <c r="C1119" i="65"/>
  <c r="B1119" i="65"/>
  <c r="A1119" i="65"/>
  <c r="N1118" i="65"/>
  <c r="M1118" i="65"/>
  <c r="L1118" i="65"/>
  <c r="K1118" i="65"/>
  <c r="J1118" i="65"/>
  <c r="I1118" i="65"/>
  <c r="H1118" i="65"/>
  <c r="G1118" i="65"/>
  <c r="F1118" i="65"/>
  <c r="E1118" i="65"/>
  <c r="D1118" i="65"/>
  <c r="C1118" i="65"/>
  <c r="B1118" i="65"/>
  <c r="A1118" i="65"/>
  <c r="N1117" i="65"/>
  <c r="M1117" i="65"/>
  <c r="L1117" i="65"/>
  <c r="K1117" i="65"/>
  <c r="J1117" i="65"/>
  <c r="I1117" i="65"/>
  <c r="H1117" i="65"/>
  <c r="G1117" i="65"/>
  <c r="F1117" i="65"/>
  <c r="E1117" i="65"/>
  <c r="D1117" i="65"/>
  <c r="C1117" i="65"/>
  <c r="B1117" i="65"/>
  <c r="A1117" i="65"/>
  <c r="N1116" i="65"/>
  <c r="M1116" i="65"/>
  <c r="L1116" i="65"/>
  <c r="K1116" i="65"/>
  <c r="J1116" i="65"/>
  <c r="I1116" i="65"/>
  <c r="H1116" i="65"/>
  <c r="G1116" i="65"/>
  <c r="F1116" i="65"/>
  <c r="E1116" i="65"/>
  <c r="D1116" i="65"/>
  <c r="C1116" i="65"/>
  <c r="B1116" i="65"/>
  <c r="A1116" i="65"/>
  <c r="N1115" i="65"/>
  <c r="M1115" i="65"/>
  <c r="L1115" i="65"/>
  <c r="K1115" i="65"/>
  <c r="J1115" i="65"/>
  <c r="I1115" i="65"/>
  <c r="H1115" i="65"/>
  <c r="G1115" i="65"/>
  <c r="F1115" i="65"/>
  <c r="E1115" i="65"/>
  <c r="D1115" i="65"/>
  <c r="C1115" i="65"/>
  <c r="B1115" i="65"/>
  <c r="A1115" i="65"/>
  <c r="N1114" i="65"/>
  <c r="M1114" i="65"/>
  <c r="L1114" i="65"/>
  <c r="K1114" i="65"/>
  <c r="J1114" i="65"/>
  <c r="I1114" i="65"/>
  <c r="H1114" i="65"/>
  <c r="G1114" i="65"/>
  <c r="F1114" i="65"/>
  <c r="E1114" i="65"/>
  <c r="D1114" i="65"/>
  <c r="C1114" i="65"/>
  <c r="B1114" i="65"/>
  <c r="A1114" i="65"/>
  <c r="N1113" i="65"/>
  <c r="M1113" i="65"/>
  <c r="L1113" i="65"/>
  <c r="K1113" i="65"/>
  <c r="J1113" i="65"/>
  <c r="I1113" i="65"/>
  <c r="H1113" i="65"/>
  <c r="G1113" i="65"/>
  <c r="F1113" i="65"/>
  <c r="E1113" i="65"/>
  <c r="D1113" i="65"/>
  <c r="C1113" i="65"/>
  <c r="B1113" i="65"/>
  <c r="A1113" i="65"/>
  <c r="N1112" i="65"/>
  <c r="M1112" i="65"/>
  <c r="L1112" i="65"/>
  <c r="K1112" i="65"/>
  <c r="J1112" i="65"/>
  <c r="I1112" i="65"/>
  <c r="H1112" i="65"/>
  <c r="G1112" i="65"/>
  <c r="F1112" i="65"/>
  <c r="E1112" i="65"/>
  <c r="D1112" i="65"/>
  <c r="C1112" i="65"/>
  <c r="B1112" i="65"/>
  <c r="A1112" i="65"/>
  <c r="N1111" i="65"/>
  <c r="M1111" i="65"/>
  <c r="L1111" i="65"/>
  <c r="K1111" i="65"/>
  <c r="J1111" i="65"/>
  <c r="I1111" i="65"/>
  <c r="H1111" i="65"/>
  <c r="G1111" i="65"/>
  <c r="F1111" i="65"/>
  <c r="E1111" i="65"/>
  <c r="D1111" i="65"/>
  <c r="C1111" i="65"/>
  <c r="B1111" i="65"/>
  <c r="A1111" i="65"/>
  <c r="N1110" i="65"/>
  <c r="M1110" i="65"/>
  <c r="L1110" i="65"/>
  <c r="K1110" i="65"/>
  <c r="J1110" i="65"/>
  <c r="I1110" i="65"/>
  <c r="H1110" i="65"/>
  <c r="G1110" i="65"/>
  <c r="F1110" i="65"/>
  <c r="E1110" i="65"/>
  <c r="D1110" i="65"/>
  <c r="C1110" i="65"/>
  <c r="B1110" i="65"/>
  <c r="A1110" i="65"/>
  <c r="N1109" i="65"/>
  <c r="M1109" i="65"/>
  <c r="L1109" i="65"/>
  <c r="K1109" i="65"/>
  <c r="J1109" i="65"/>
  <c r="I1109" i="65"/>
  <c r="H1109" i="65"/>
  <c r="G1109" i="65"/>
  <c r="F1109" i="65"/>
  <c r="E1109" i="65"/>
  <c r="D1109" i="65"/>
  <c r="C1109" i="65"/>
  <c r="B1109" i="65"/>
  <c r="A1109" i="65"/>
  <c r="N1108" i="65"/>
  <c r="M1108" i="65"/>
  <c r="L1108" i="65"/>
  <c r="K1108" i="65"/>
  <c r="J1108" i="65"/>
  <c r="I1108" i="65"/>
  <c r="H1108" i="65"/>
  <c r="G1108" i="65"/>
  <c r="F1108" i="65"/>
  <c r="E1108" i="65"/>
  <c r="D1108" i="65"/>
  <c r="C1108" i="65"/>
  <c r="B1108" i="65"/>
  <c r="A1108" i="65"/>
  <c r="N1107" i="65"/>
  <c r="M1107" i="65"/>
  <c r="L1107" i="65"/>
  <c r="K1107" i="65"/>
  <c r="J1107" i="65"/>
  <c r="I1107" i="65"/>
  <c r="H1107" i="65"/>
  <c r="G1107" i="65"/>
  <c r="F1107" i="65"/>
  <c r="E1107" i="65"/>
  <c r="D1107" i="65"/>
  <c r="C1107" i="65"/>
  <c r="B1107" i="65"/>
  <c r="A1107" i="65"/>
  <c r="N1106" i="65"/>
  <c r="M1106" i="65"/>
  <c r="L1106" i="65"/>
  <c r="K1106" i="65"/>
  <c r="J1106" i="65"/>
  <c r="I1106" i="65"/>
  <c r="H1106" i="65"/>
  <c r="G1106" i="65"/>
  <c r="F1106" i="65"/>
  <c r="E1106" i="65"/>
  <c r="D1106" i="65"/>
  <c r="C1106" i="65"/>
  <c r="B1106" i="65"/>
  <c r="A1106" i="65"/>
  <c r="N1105" i="65"/>
  <c r="M1105" i="65"/>
  <c r="L1105" i="65"/>
  <c r="K1105" i="65"/>
  <c r="J1105" i="65"/>
  <c r="I1105" i="65"/>
  <c r="H1105" i="65"/>
  <c r="G1105" i="65"/>
  <c r="F1105" i="65"/>
  <c r="E1105" i="65"/>
  <c r="D1105" i="65"/>
  <c r="C1105" i="65"/>
  <c r="B1105" i="65"/>
  <c r="A1105" i="65"/>
  <c r="N1104" i="65"/>
  <c r="M1104" i="65"/>
  <c r="L1104" i="65"/>
  <c r="K1104" i="65"/>
  <c r="J1104" i="65"/>
  <c r="I1104" i="65"/>
  <c r="H1104" i="65"/>
  <c r="G1104" i="65"/>
  <c r="F1104" i="65"/>
  <c r="E1104" i="65"/>
  <c r="D1104" i="65"/>
  <c r="C1104" i="65"/>
  <c r="B1104" i="65"/>
  <c r="A1104" i="65"/>
  <c r="N1103" i="65"/>
  <c r="M1103" i="65"/>
  <c r="L1103" i="65"/>
  <c r="K1103" i="65"/>
  <c r="J1103" i="65"/>
  <c r="I1103" i="65"/>
  <c r="H1103" i="65"/>
  <c r="G1103" i="65"/>
  <c r="F1103" i="65"/>
  <c r="E1103" i="65"/>
  <c r="D1103" i="65"/>
  <c r="C1103" i="65"/>
  <c r="B1103" i="65"/>
  <c r="A1103" i="65"/>
  <c r="N1102" i="65"/>
  <c r="M1102" i="65"/>
  <c r="L1102" i="65"/>
  <c r="K1102" i="65"/>
  <c r="J1102" i="65"/>
  <c r="I1102" i="65"/>
  <c r="H1102" i="65"/>
  <c r="G1102" i="65"/>
  <c r="F1102" i="65"/>
  <c r="E1102" i="65"/>
  <c r="D1102" i="65"/>
  <c r="C1102" i="65"/>
  <c r="B1102" i="65"/>
  <c r="A1102" i="65"/>
  <c r="N1101" i="65"/>
  <c r="M1101" i="65"/>
  <c r="L1101" i="65"/>
  <c r="K1101" i="65"/>
  <c r="J1101" i="65"/>
  <c r="I1101" i="65"/>
  <c r="H1101" i="65"/>
  <c r="G1101" i="65"/>
  <c r="F1101" i="65"/>
  <c r="E1101" i="65"/>
  <c r="D1101" i="65"/>
  <c r="C1101" i="65"/>
  <c r="B1101" i="65"/>
  <c r="A1101" i="65"/>
  <c r="N1100" i="65"/>
  <c r="M1100" i="65"/>
  <c r="L1100" i="65"/>
  <c r="K1100" i="65"/>
  <c r="J1100" i="65"/>
  <c r="I1100" i="65"/>
  <c r="H1100" i="65"/>
  <c r="G1100" i="65"/>
  <c r="F1100" i="65"/>
  <c r="E1100" i="65"/>
  <c r="D1100" i="65"/>
  <c r="C1100" i="65"/>
  <c r="B1100" i="65"/>
  <c r="A1100" i="65"/>
  <c r="N1099" i="65"/>
  <c r="M1099" i="65"/>
  <c r="L1099" i="65"/>
  <c r="K1099" i="65"/>
  <c r="J1099" i="65"/>
  <c r="I1099" i="65"/>
  <c r="H1099" i="65"/>
  <c r="G1099" i="65"/>
  <c r="F1099" i="65"/>
  <c r="E1099" i="65"/>
  <c r="D1099" i="65"/>
  <c r="C1099" i="65"/>
  <c r="B1099" i="65"/>
  <c r="A1099" i="65"/>
  <c r="N1098" i="65"/>
  <c r="M1098" i="65"/>
  <c r="L1098" i="65"/>
  <c r="K1098" i="65"/>
  <c r="J1098" i="65"/>
  <c r="I1098" i="65"/>
  <c r="H1098" i="65"/>
  <c r="G1098" i="65"/>
  <c r="F1098" i="65"/>
  <c r="E1098" i="65"/>
  <c r="D1098" i="65"/>
  <c r="C1098" i="65"/>
  <c r="B1098" i="65"/>
  <c r="A1098" i="65"/>
  <c r="N1097" i="65"/>
  <c r="M1097" i="65"/>
  <c r="L1097" i="65"/>
  <c r="K1097" i="65"/>
  <c r="J1097" i="65"/>
  <c r="I1097" i="65"/>
  <c r="H1097" i="65"/>
  <c r="G1097" i="65"/>
  <c r="F1097" i="65"/>
  <c r="E1097" i="65"/>
  <c r="D1097" i="65"/>
  <c r="C1097" i="65"/>
  <c r="B1097" i="65"/>
  <c r="A1097" i="65"/>
  <c r="N1096" i="65"/>
  <c r="M1096" i="65"/>
  <c r="L1096" i="65"/>
  <c r="K1096" i="65"/>
  <c r="J1096" i="65"/>
  <c r="I1096" i="65"/>
  <c r="H1096" i="65"/>
  <c r="G1096" i="65"/>
  <c r="F1096" i="65"/>
  <c r="E1096" i="65"/>
  <c r="D1096" i="65"/>
  <c r="C1096" i="65"/>
  <c r="B1096" i="65"/>
  <c r="A1096" i="65"/>
  <c r="N1095" i="65"/>
  <c r="M1095" i="65"/>
  <c r="L1095" i="65"/>
  <c r="K1095" i="65"/>
  <c r="J1095" i="65"/>
  <c r="I1095" i="65"/>
  <c r="H1095" i="65"/>
  <c r="G1095" i="65"/>
  <c r="F1095" i="65"/>
  <c r="E1095" i="65"/>
  <c r="D1095" i="65"/>
  <c r="C1095" i="65"/>
  <c r="B1095" i="65"/>
  <c r="A1095" i="65"/>
  <c r="N1094" i="65"/>
  <c r="M1094" i="65"/>
  <c r="L1094" i="65"/>
  <c r="K1094" i="65"/>
  <c r="J1094" i="65"/>
  <c r="I1094" i="65"/>
  <c r="H1094" i="65"/>
  <c r="G1094" i="65"/>
  <c r="F1094" i="65"/>
  <c r="E1094" i="65"/>
  <c r="D1094" i="65"/>
  <c r="C1094" i="65"/>
  <c r="B1094" i="65"/>
  <c r="A1094" i="65"/>
  <c r="N1093" i="65"/>
  <c r="M1093" i="65"/>
  <c r="L1093" i="65"/>
  <c r="K1093" i="65"/>
  <c r="J1093" i="65"/>
  <c r="I1093" i="65"/>
  <c r="H1093" i="65"/>
  <c r="G1093" i="65"/>
  <c r="F1093" i="65"/>
  <c r="E1093" i="65"/>
  <c r="D1093" i="65"/>
  <c r="C1093" i="65"/>
  <c r="B1093" i="65"/>
  <c r="A1093" i="65"/>
  <c r="N1092" i="65"/>
  <c r="M1092" i="65"/>
  <c r="L1092" i="65"/>
  <c r="K1092" i="65"/>
  <c r="J1092" i="65"/>
  <c r="I1092" i="65"/>
  <c r="H1092" i="65"/>
  <c r="G1092" i="65"/>
  <c r="F1092" i="65"/>
  <c r="E1092" i="65"/>
  <c r="D1092" i="65"/>
  <c r="C1092" i="65"/>
  <c r="B1092" i="65"/>
  <c r="A1092" i="65"/>
  <c r="N1091" i="65"/>
  <c r="M1091" i="65"/>
  <c r="L1091" i="65"/>
  <c r="K1091" i="65"/>
  <c r="J1091" i="65"/>
  <c r="I1091" i="65"/>
  <c r="H1091" i="65"/>
  <c r="G1091" i="65"/>
  <c r="F1091" i="65"/>
  <c r="E1091" i="65"/>
  <c r="D1091" i="65"/>
  <c r="C1091" i="65"/>
  <c r="B1091" i="65"/>
  <c r="A1091" i="65"/>
  <c r="N1090" i="65"/>
  <c r="M1090" i="65"/>
  <c r="L1090" i="65"/>
  <c r="K1090" i="65"/>
  <c r="J1090" i="65"/>
  <c r="I1090" i="65"/>
  <c r="H1090" i="65"/>
  <c r="G1090" i="65"/>
  <c r="F1090" i="65"/>
  <c r="E1090" i="65"/>
  <c r="D1090" i="65"/>
  <c r="C1090" i="65"/>
  <c r="B1090" i="65"/>
  <c r="A1090" i="65"/>
  <c r="N1089" i="65"/>
  <c r="M1089" i="65"/>
  <c r="L1089" i="65"/>
  <c r="K1089" i="65"/>
  <c r="J1089" i="65"/>
  <c r="I1089" i="65"/>
  <c r="H1089" i="65"/>
  <c r="G1089" i="65"/>
  <c r="F1089" i="65"/>
  <c r="E1089" i="65"/>
  <c r="D1089" i="65"/>
  <c r="C1089" i="65"/>
  <c r="B1089" i="65"/>
  <c r="A1089" i="65"/>
  <c r="N1088" i="65"/>
  <c r="M1088" i="65"/>
  <c r="L1088" i="65"/>
  <c r="K1088" i="65"/>
  <c r="J1088" i="65"/>
  <c r="I1088" i="65"/>
  <c r="H1088" i="65"/>
  <c r="G1088" i="65"/>
  <c r="F1088" i="65"/>
  <c r="E1088" i="65"/>
  <c r="D1088" i="65"/>
  <c r="C1088" i="65"/>
  <c r="B1088" i="65"/>
  <c r="A1088" i="65"/>
  <c r="N1087" i="65"/>
  <c r="M1087" i="65"/>
  <c r="L1087" i="65"/>
  <c r="K1087" i="65"/>
  <c r="J1087" i="65"/>
  <c r="I1087" i="65"/>
  <c r="H1087" i="65"/>
  <c r="G1087" i="65"/>
  <c r="F1087" i="65"/>
  <c r="E1087" i="65"/>
  <c r="D1087" i="65"/>
  <c r="C1087" i="65"/>
  <c r="B1087" i="65"/>
  <c r="A1087" i="65"/>
  <c r="N1086" i="65"/>
  <c r="M1086" i="65"/>
  <c r="L1086" i="65"/>
  <c r="K1086" i="65"/>
  <c r="J1086" i="65"/>
  <c r="I1086" i="65"/>
  <c r="H1086" i="65"/>
  <c r="G1086" i="65"/>
  <c r="F1086" i="65"/>
  <c r="E1086" i="65"/>
  <c r="D1086" i="65"/>
  <c r="C1086" i="65"/>
  <c r="B1086" i="65"/>
  <c r="A1086" i="65"/>
  <c r="N1085" i="65"/>
  <c r="M1085" i="65"/>
  <c r="L1085" i="65"/>
  <c r="K1085" i="65"/>
  <c r="J1085" i="65"/>
  <c r="I1085" i="65"/>
  <c r="H1085" i="65"/>
  <c r="G1085" i="65"/>
  <c r="F1085" i="65"/>
  <c r="E1085" i="65"/>
  <c r="D1085" i="65"/>
  <c r="C1085" i="65"/>
  <c r="B1085" i="65"/>
  <c r="A1085" i="65"/>
  <c r="N1084" i="65"/>
  <c r="M1084" i="65"/>
  <c r="L1084" i="65"/>
  <c r="K1084" i="65"/>
  <c r="J1084" i="65"/>
  <c r="I1084" i="65"/>
  <c r="H1084" i="65"/>
  <c r="G1084" i="65"/>
  <c r="F1084" i="65"/>
  <c r="E1084" i="65"/>
  <c r="D1084" i="65"/>
  <c r="C1084" i="65"/>
  <c r="B1084" i="65"/>
  <c r="A1084" i="65"/>
  <c r="N1083" i="65"/>
  <c r="M1083" i="65"/>
  <c r="L1083" i="65"/>
  <c r="K1083" i="65"/>
  <c r="J1083" i="65"/>
  <c r="I1083" i="65"/>
  <c r="H1083" i="65"/>
  <c r="G1083" i="65"/>
  <c r="F1083" i="65"/>
  <c r="E1083" i="65"/>
  <c r="D1083" i="65"/>
  <c r="C1083" i="65"/>
  <c r="B1083" i="65"/>
  <c r="A1083" i="65"/>
  <c r="N1082" i="65"/>
  <c r="M1082" i="65"/>
  <c r="L1082" i="65"/>
  <c r="K1082" i="65"/>
  <c r="J1082" i="65"/>
  <c r="I1082" i="65"/>
  <c r="H1082" i="65"/>
  <c r="G1082" i="65"/>
  <c r="F1082" i="65"/>
  <c r="E1082" i="65"/>
  <c r="D1082" i="65"/>
  <c r="C1082" i="65"/>
  <c r="B1082" i="65"/>
  <c r="A1082" i="65"/>
  <c r="N1081" i="65"/>
  <c r="M1081" i="65"/>
  <c r="L1081" i="65"/>
  <c r="K1081" i="65"/>
  <c r="J1081" i="65"/>
  <c r="I1081" i="65"/>
  <c r="H1081" i="65"/>
  <c r="G1081" i="65"/>
  <c r="F1081" i="65"/>
  <c r="E1081" i="65"/>
  <c r="D1081" i="65"/>
  <c r="C1081" i="65"/>
  <c r="B1081" i="65"/>
  <c r="A1081" i="65"/>
  <c r="N1080" i="65"/>
  <c r="M1080" i="65"/>
  <c r="L1080" i="65"/>
  <c r="K1080" i="65"/>
  <c r="J1080" i="65"/>
  <c r="I1080" i="65"/>
  <c r="H1080" i="65"/>
  <c r="G1080" i="65"/>
  <c r="F1080" i="65"/>
  <c r="E1080" i="65"/>
  <c r="D1080" i="65"/>
  <c r="C1080" i="65"/>
  <c r="B1080" i="65"/>
  <c r="A1080" i="65"/>
  <c r="N1079" i="65"/>
  <c r="M1079" i="65"/>
  <c r="L1079" i="65"/>
  <c r="K1079" i="65"/>
  <c r="J1079" i="65"/>
  <c r="I1079" i="65"/>
  <c r="H1079" i="65"/>
  <c r="G1079" i="65"/>
  <c r="F1079" i="65"/>
  <c r="E1079" i="65"/>
  <c r="D1079" i="65"/>
  <c r="C1079" i="65"/>
  <c r="B1079" i="65"/>
  <c r="A1079" i="65"/>
  <c r="N1078" i="65"/>
  <c r="M1078" i="65"/>
  <c r="L1078" i="65"/>
  <c r="K1078" i="65"/>
  <c r="J1078" i="65"/>
  <c r="I1078" i="65"/>
  <c r="H1078" i="65"/>
  <c r="G1078" i="65"/>
  <c r="F1078" i="65"/>
  <c r="E1078" i="65"/>
  <c r="D1078" i="65"/>
  <c r="C1078" i="65"/>
  <c r="B1078" i="65"/>
  <c r="A1078" i="65"/>
  <c r="N1077" i="65"/>
  <c r="M1077" i="65"/>
  <c r="L1077" i="65"/>
  <c r="K1077" i="65"/>
  <c r="J1077" i="65"/>
  <c r="I1077" i="65"/>
  <c r="H1077" i="65"/>
  <c r="G1077" i="65"/>
  <c r="F1077" i="65"/>
  <c r="E1077" i="65"/>
  <c r="D1077" i="65"/>
  <c r="C1077" i="65"/>
  <c r="B1077" i="65"/>
  <c r="A1077" i="65"/>
  <c r="N1076" i="65"/>
  <c r="M1076" i="65"/>
  <c r="L1076" i="65"/>
  <c r="K1076" i="65"/>
  <c r="J1076" i="65"/>
  <c r="I1076" i="65"/>
  <c r="H1076" i="65"/>
  <c r="G1076" i="65"/>
  <c r="F1076" i="65"/>
  <c r="E1076" i="65"/>
  <c r="D1076" i="65"/>
  <c r="C1076" i="65"/>
  <c r="B1076" i="65"/>
  <c r="A1076" i="65"/>
  <c r="N1075" i="65"/>
  <c r="M1075" i="65"/>
  <c r="L1075" i="65"/>
  <c r="K1075" i="65"/>
  <c r="J1075" i="65"/>
  <c r="I1075" i="65"/>
  <c r="H1075" i="65"/>
  <c r="G1075" i="65"/>
  <c r="F1075" i="65"/>
  <c r="E1075" i="65"/>
  <c r="D1075" i="65"/>
  <c r="C1075" i="65"/>
  <c r="B1075" i="65"/>
  <c r="A1075" i="65"/>
  <c r="N1074" i="65"/>
  <c r="M1074" i="65"/>
  <c r="L1074" i="65"/>
  <c r="K1074" i="65"/>
  <c r="J1074" i="65"/>
  <c r="I1074" i="65"/>
  <c r="H1074" i="65"/>
  <c r="G1074" i="65"/>
  <c r="F1074" i="65"/>
  <c r="E1074" i="65"/>
  <c r="D1074" i="65"/>
  <c r="C1074" i="65"/>
  <c r="B1074" i="65"/>
  <c r="A1074" i="65"/>
  <c r="N1073" i="65"/>
  <c r="M1073" i="65"/>
  <c r="L1073" i="65"/>
  <c r="K1073" i="65"/>
  <c r="J1073" i="65"/>
  <c r="I1073" i="65"/>
  <c r="H1073" i="65"/>
  <c r="G1073" i="65"/>
  <c r="F1073" i="65"/>
  <c r="E1073" i="65"/>
  <c r="D1073" i="65"/>
  <c r="C1073" i="65"/>
  <c r="B1073" i="65"/>
  <c r="A1073" i="65"/>
  <c r="N1072" i="65"/>
  <c r="M1072" i="65"/>
  <c r="L1072" i="65"/>
  <c r="K1072" i="65"/>
  <c r="J1072" i="65"/>
  <c r="I1072" i="65"/>
  <c r="H1072" i="65"/>
  <c r="G1072" i="65"/>
  <c r="F1072" i="65"/>
  <c r="E1072" i="65"/>
  <c r="D1072" i="65"/>
  <c r="C1072" i="65"/>
  <c r="B1072" i="65"/>
  <c r="A1072" i="65"/>
  <c r="N1071" i="65"/>
  <c r="M1071" i="65"/>
  <c r="L1071" i="65"/>
  <c r="K1071" i="65"/>
  <c r="J1071" i="65"/>
  <c r="I1071" i="65"/>
  <c r="H1071" i="65"/>
  <c r="G1071" i="65"/>
  <c r="F1071" i="65"/>
  <c r="E1071" i="65"/>
  <c r="D1071" i="65"/>
  <c r="C1071" i="65"/>
  <c r="B1071" i="65"/>
  <c r="A1071" i="65"/>
  <c r="N1070" i="65"/>
  <c r="M1070" i="65"/>
  <c r="L1070" i="65"/>
  <c r="K1070" i="65"/>
  <c r="J1070" i="65"/>
  <c r="I1070" i="65"/>
  <c r="H1070" i="65"/>
  <c r="G1070" i="65"/>
  <c r="F1070" i="65"/>
  <c r="E1070" i="65"/>
  <c r="D1070" i="65"/>
  <c r="C1070" i="65"/>
  <c r="B1070" i="65"/>
  <c r="A1070" i="65"/>
  <c r="N1069" i="65"/>
  <c r="M1069" i="65"/>
  <c r="L1069" i="65"/>
  <c r="K1069" i="65"/>
  <c r="J1069" i="65"/>
  <c r="I1069" i="65"/>
  <c r="H1069" i="65"/>
  <c r="G1069" i="65"/>
  <c r="F1069" i="65"/>
  <c r="E1069" i="65"/>
  <c r="D1069" i="65"/>
  <c r="C1069" i="65"/>
  <c r="B1069" i="65"/>
  <c r="A1069" i="65"/>
  <c r="N1068" i="65"/>
  <c r="M1068" i="65"/>
  <c r="L1068" i="65"/>
  <c r="K1068" i="65"/>
  <c r="J1068" i="65"/>
  <c r="I1068" i="65"/>
  <c r="H1068" i="65"/>
  <c r="G1068" i="65"/>
  <c r="F1068" i="65"/>
  <c r="E1068" i="65"/>
  <c r="D1068" i="65"/>
  <c r="C1068" i="65"/>
  <c r="B1068" i="65"/>
  <c r="A1068" i="65"/>
  <c r="N1067" i="65"/>
  <c r="M1067" i="65"/>
  <c r="L1067" i="65"/>
  <c r="K1067" i="65"/>
  <c r="J1067" i="65"/>
  <c r="I1067" i="65"/>
  <c r="H1067" i="65"/>
  <c r="G1067" i="65"/>
  <c r="F1067" i="65"/>
  <c r="E1067" i="65"/>
  <c r="D1067" i="65"/>
  <c r="C1067" i="65"/>
  <c r="B1067" i="65"/>
  <c r="A1067" i="65"/>
  <c r="N1066" i="65"/>
  <c r="M1066" i="65"/>
  <c r="L1066" i="65"/>
  <c r="K1066" i="65"/>
  <c r="J1066" i="65"/>
  <c r="I1066" i="65"/>
  <c r="H1066" i="65"/>
  <c r="G1066" i="65"/>
  <c r="F1066" i="65"/>
  <c r="E1066" i="65"/>
  <c r="D1066" i="65"/>
  <c r="C1066" i="65"/>
  <c r="B1066" i="65"/>
  <c r="A1066" i="65"/>
  <c r="N1065" i="65"/>
  <c r="M1065" i="65"/>
  <c r="L1065" i="65"/>
  <c r="K1065" i="65"/>
  <c r="J1065" i="65"/>
  <c r="I1065" i="65"/>
  <c r="H1065" i="65"/>
  <c r="G1065" i="65"/>
  <c r="F1065" i="65"/>
  <c r="E1065" i="65"/>
  <c r="D1065" i="65"/>
  <c r="C1065" i="65"/>
  <c r="B1065" i="65"/>
  <c r="A1065" i="65"/>
  <c r="N1064" i="65"/>
  <c r="M1064" i="65"/>
  <c r="L1064" i="65"/>
  <c r="K1064" i="65"/>
  <c r="J1064" i="65"/>
  <c r="I1064" i="65"/>
  <c r="H1064" i="65"/>
  <c r="G1064" i="65"/>
  <c r="F1064" i="65"/>
  <c r="E1064" i="65"/>
  <c r="D1064" i="65"/>
  <c r="C1064" i="65"/>
  <c r="B1064" i="65"/>
  <c r="A1064" i="65"/>
  <c r="N1063" i="65"/>
  <c r="M1063" i="65"/>
  <c r="L1063" i="65"/>
  <c r="K1063" i="65"/>
  <c r="J1063" i="65"/>
  <c r="I1063" i="65"/>
  <c r="H1063" i="65"/>
  <c r="G1063" i="65"/>
  <c r="F1063" i="65"/>
  <c r="E1063" i="65"/>
  <c r="D1063" i="65"/>
  <c r="C1063" i="65"/>
  <c r="B1063" i="65"/>
  <c r="A1063" i="65"/>
  <c r="N1062" i="65"/>
  <c r="M1062" i="65"/>
  <c r="L1062" i="65"/>
  <c r="K1062" i="65"/>
  <c r="J1062" i="65"/>
  <c r="I1062" i="65"/>
  <c r="H1062" i="65"/>
  <c r="G1062" i="65"/>
  <c r="F1062" i="65"/>
  <c r="E1062" i="65"/>
  <c r="D1062" i="65"/>
  <c r="C1062" i="65"/>
  <c r="B1062" i="65"/>
  <c r="A1062" i="65"/>
  <c r="N1061" i="65"/>
  <c r="M1061" i="65"/>
  <c r="L1061" i="65"/>
  <c r="K1061" i="65"/>
  <c r="J1061" i="65"/>
  <c r="I1061" i="65"/>
  <c r="H1061" i="65"/>
  <c r="G1061" i="65"/>
  <c r="F1061" i="65"/>
  <c r="E1061" i="65"/>
  <c r="D1061" i="65"/>
  <c r="C1061" i="65"/>
  <c r="B1061" i="65"/>
  <c r="A1061" i="65"/>
  <c r="N1060" i="65"/>
  <c r="M1060" i="65"/>
  <c r="L1060" i="65"/>
  <c r="K1060" i="65"/>
  <c r="J1060" i="65"/>
  <c r="I1060" i="65"/>
  <c r="H1060" i="65"/>
  <c r="G1060" i="65"/>
  <c r="F1060" i="65"/>
  <c r="E1060" i="65"/>
  <c r="D1060" i="65"/>
  <c r="C1060" i="65"/>
  <c r="B1060" i="65"/>
  <c r="A1060" i="65"/>
  <c r="N1059" i="65"/>
  <c r="M1059" i="65"/>
  <c r="L1059" i="65"/>
  <c r="K1059" i="65"/>
  <c r="J1059" i="65"/>
  <c r="I1059" i="65"/>
  <c r="H1059" i="65"/>
  <c r="G1059" i="65"/>
  <c r="F1059" i="65"/>
  <c r="E1059" i="65"/>
  <c r="D1059" i="65"/>
  <c r="C1059" i="65"/>
  <c r="B1059" i="65"/>
  <c r="A1059" i="65"/>
  <c r="N1058" i="65"/>
  <c r="M1058" i="65"/>
  <c r="L1058" i="65"/>
  <c r="K1058" i="65"/>
  <c r="J1058" i="65"/>
  <c r="I1058" i="65"/>
  <c r="H1058" i="65"/>
  <c r="G1058" i="65"/>
  <c r="F1058" i="65"/>
  <c r="E1058" i="65"/>
  <c r="D1058" i="65"/>
  <c r="C1058" i="65"/>
  <c r="B1058" i="65"/>
  <c r="A1058" i="65"/>
  <c r="N1057" i="65"/>
  <c r="M1057" i="65"/>
  <c r="L1057" i="65"/>
  <c r="K1057" i="65"/>
  <c r="J1057" i="65"/>
  <c r="I1057" i="65"/>
  <c r="H1057" i="65"/>
  <c r="G1057" i="65"/>
  <c r="F1057" i="65"/>
  <c r="E1057" i="65"/>
  <c r="D1057" i="65"/>
  <c r="C1057" i="65"/>
  <c r="B1057" i="65"/>
  <c r="A1057" i="65"/>
  <c r="N1056" i="65"/>
  <c r="M1056" i="65"/>
  <c r="L1056" i="65"/>
  <c r="K1056" i="65"/>
  <c r="J1056" i="65"/>
  <c r="I1056" i="65"/>
  <c r="H1056" i="65"/>
  <c r="G1056" i="65"/>
  <c r="F1056" i="65"/>
  <c r="E1056" i="65"/>
  <c r="D1056" i="65"/>
  <c r="C1056" i="65"/>
  <c r="B1056" i="65"/>
  <c r="A1056" i="65"/>
  <c r="N1055" i="65"/>
  <c r="M1055" i="65"/>
  <c r="L1055" i="65"/>
  <c r="K1055" i="65"/>
  <c r="J1055" i="65"/>
  <c r="I1055" i="65"/>
  <c r="H1055" i="65"/>
  <c r="G1055" i="65"/>
  <c r="F1055" i="65"/>
  <c r="E1055" i="65"/>
  <c r="D1055" i="65"/>
  <c r="C1055" i="65"/>
  <c r="B1055" i="65"/>
  <c r="A1055" i="65"/>
  <c r="N1054" i="65"/>
  <c r="M1054" i="65"/>
  <c r="L1054" i="65"/>
  <c r="K1054" i="65"/>
  <c r="J1054" i="65"/>
  <c r="I1054" i="65"/>
  <c r="H1054" i="65"/>
  <c r="G1054" i="65"/>
  <c r="F1054" i="65"/>
  <c r="E1054" i="65"/>
  <c r="D1054" i="65"/>
  <c r="C1054" i="65"/>
  <c r="B1054" i="65"/>
  <c r="A1054" i="65"/>
  <c r="N1053" i="65"/>
  <c r="M1053" i="65"/>
  <c r="L1053" i="65"/>
  <c r="K1053" i="65"/>
  <c r="J1053" i="65"/>
  <c r="I1053" i="65"/>
  <c r="H1053" i="65"/>
  <c r="G1053" i="65"/>
  <c r="F1053" i="65"/>
  <c r="E1053" i="65"/>
  <c r="D1053" i="65"/>
  <c r="C1053" i="65"/>
  <c r="B1053" i="65"/>
  <c r="A1053" i="65"/>
  <c r="N1052" i="65"/>
  <c r="M1052" i="65"/>
  <c r="L1052" i="65"/>
  <c r="K1052" i="65"/>
  <c r="J1052" i="65"/>
  <c r="I1052" i="65"/>
  <c r="H1052" i="65"/>
  <c r="G1052" i="65"/>
  <c r="F1052" i="65"/>
  <c r="E1052" i="65"/>
  <c r="D1052" i="65"/>
  <c r="C1052" i="65"/>
  <c r="B1052" i="65"/>
  <c r="A1052" i="65"/>
  <c r="N1051" i="65"/>
  <c r="M1051" i="65"/>
  <c r="L1051" i="65"/>
  <c r="K1051" i="65"/>
  <c r="J1051" i="65"/>
  <c r="I1051" i="65"/>
  <c r="H1051" i="65"/>
  <c r="G1051" i="65"/>
  <c r="F1051" i="65"/>
  <c r="E1051" i="65"/>
  <c r="D1051" i="65"/>
  <c r="C1051" i="65"/>
  <c r="B1051" i="65"/>
  <c r="A1051" i="65"/>
  <c r="N1050" i="65"/>
  <c r="M1050" i="65"/>
  <c r="L1050" i="65"/>
  <c r="K1050" i="65"/>
  <c r="J1050" i="65"/>
  <c r="I1050" i="65"/>
  <c r="H1050" i="65"/>
  <c r="G1050" i="65"/>
  <c r="F1050" i="65"/>
  <c r="E1050" i="65"/>
  <c r="D1050" i="65"/>
  <c r="C1050" i="65"/>
  <c r="B1050" i="65"/>
  <c r="A1050" i="65"/>
  <c r="N1049" i="65"/>
  <c r="M1049" i="65"/>
  <c r="L1049" i="65"/>
  <c r="K1049" i="65"/>
  <c r="J1049" i="65"/>
  <c r="I1049" i="65"/>
  <c r="H1049" i="65"/>
  <c r="G1049" i="65"/>
  <c r="F1049" i="65"/>
  <c r="E1049" i="65"/>
  <c r="D1049" i="65"/>
  <c r="C1049" i="65"/>
  <c r="B1049" i="65"/>
  <c r="A1049" i="65"/>
  <c r="N1048" i="65"/>
  <c r="M1048" i="65"/>
  <c r="L1048" i="65"/>
  <c r="K1048" i="65"/>
  <c r="J1048" i="65"/>
  <c r="I1048" i="65"/>
  <c r="H1048" i="65"/>
  <c r="G1048" i="65"/>
  <c r="F1048" i="65"/>
  <c r="E1048" i="65"/>
  <c r="D1048" i="65"/>
  <c r="C1048" i="65"/>
  <c r="B1048" i="65"/>
  <c r="A1048" i="65"/>
  <c r="N1047" i="65"/>
  <c r="M1047" i="65"/>
  <c r="L1047" i="65"/>
  <c r="K1047" i="65"/>
  <c r="J1047" i="65"/>
  <c r="I1047" i="65"/>
  <c r="H1047" i="65"/>
  <c r="G1047" i="65"/>
  <c r="F1047" i="65"/>
  <c r="E1047" i="65"/>
  <c r="D1047" i="65"/>
  <c r="C1047" i="65"/>
  <c r="B1047" i="65"/>
  <c r="A1047" i="65"/>
  <c r="N1046" i="65"/>
  <c r="M1046" i="65"/>
  <c r="L1046" i="65"/>
  <c r="K1046" i="65"/>
  <c r="J1046" i="65"/>
  <c r="I1046" i="65"/>
  <c r="H1046" i="65"/>
  <c r="G1046" i="65"/>
  <c r="F1046" i="65"/>
  <c r="E1046" i="65"/>
  <c r="D1046" i="65"/>
  <c r="C1046" i="65"/>
  <c r="B1046" i="65"/>
  <c r="A1046" i="65"/>
  <c r="N1045" i="65"/>
  <c r="M1045" i="65"/>
  <c r="L1045" i="65"/>
  <c r="K1045" i="65"/>
  <c r="J1045" i="65"/>
  <c r="I1045" i="65"/>
  <c r="H1045" i="65"/>
  <c r="G1045" i="65"/>
  <c r="F1045" i="65"/>
  <c r="E1045" i="65"/>
  <c r="D1045" i="65"/>
  <c r="C1045" i="65"/>
  <c r="B1045" i="65"/>
  <c r="A1045" i="65"/>
  <c r="N1044" i="65"/>
  <c r="M1044" i="65"/>
  <c r="L1044" i="65"/>
  <c r="K1044" i="65"/>
  <c r="J1044" i="65"/>
  <c r="I1044" i="65"/>
  <c r="H1044" i="65"/>
  <c r="G1044" i="65"/>
  <c r="F1044" i="65"/>
  <c r="E1044" i="65"/>
  <c r="D1044" i="65"/>
  <c r="C1044" i="65"/>
  <c r="B1044" i="65"/>
  <c r="A1044" i="65"/>
  <c r="N1043" i="65"/>
  <c r="M1043" i="65"/>
  <c r="L1043" i="65"/>
  <c r="K1043" i="65"/>
  <c r="J1043" i="65"/>
  <c r="I1043" i="65"/>
  <c r="H1043" i="65"/>
  <c r="G1043" i="65"/>
  <c r="F1043" i="65"/>
  <c r="E1043" i="65"/>
  <c r="D1043" i="65"/>
  <c r="C1043" i="65"/>
  <c r="B1043" i="65"/>
  <c r="A1043" i="65"/>
  <c r="N1042" i="65"/>
  <c r="M1042" i="65"/>
  <c r="L1042" i="65"/>
  <c r="K1042" i="65"/>
  <c r="J1042" i="65"/>
  <c r="I1042" i="65"/>
  <c r="H1042" i="65"/>
  <c r="G1042" i="65"/>
  <c r="F1042" i="65"/>
  <c r="E1042" i="65"/>
  <c r="D1042" i="65"/>
  <c r="C1042" i="65"/>
  <c r="B1042" i="65"/>
  <c r="A1042" i="65"/>
  <c r="N1041" i="65"/>
  <c r="M1041" i="65"/>
  <c r="L1041" i="65"/>
  <c r="K1041" i="65"/>
  <c r="J1041" i="65"/>
  <c r="I1041" i="65"/>
  <c r="H1041" i="65"/>
  <c r="G1041" i="65"/>
  <c r="F1041" i="65"/>
  <c r="E1041" i="65"/>
  <c r="D1041" i="65"/>
  <c r="C1041" i="65"/>
  <c r="B1041" i="65"/>
  <c r="A1041" i="65"/>
  <c r="N1040" i="65"/>
  <c r="M1040" i="65"/>
  <c r="L1040" i="65"/>
  <c r="K1040" i="65"/>
  <c r="J1040" i="65"/>
  <c r="I1040" i="65"/>
  <c r="H1040" i="65"/>
  <c r="G1040" i="65"/>
  <c r="F1040" i="65"/>
  <c r="E1040" i="65"/>
  <c r="D1040" i="65"/>
  <c r="C1040" i="65"/>
  <c r="B1040" i="65"/>
  <c r="A1040" i="65"/>
  <c r="N1039" i="65"/>
  <c r="M1039" i="65"/>
  <c r="L1039" i="65"/>
  <c r="K1039" i="65"/>
  <c r="J1039" i="65"/>
  <c r="I1039" i="65"/>
  <c r="H1039" i="65"/>
  <c r="G1039" i="65"/>
  <c r="F1039" i="65"/>
  <c r="E1039" i="65"/>
  <c r="D1039" i="65"/>
  <c r="C1039" i="65"/>
  <c r="B1039" i="65"/>
  <c r="A1039" i="65"/>
  <c r="N1038" i="65"/>
  <c r="M1038" i="65"/>
  <c r="L1038" i="65"/>
  <c r="K1038" i="65"/>
  <c r="J1038" i="65"/>
  <c r="I1038" i="65"/>
  <c r="H1038" i="65"/>
  <c r="G1038" i="65"/>
  <c r="F1038" i="65"/>
  <c r="E1038" i="65"/>
  <c r="D1038" i="65"/>
  <c r="C1038" i="65"/>
  <c r="B1038" i="65"/>
  <c r="A1038" i="65"/>
  <c r="N1037" i="65"/>
  <c r="M1037" i="65"/>
  <c r="L1037" i="65"/>
  <c r="K1037" i="65"/>
  <c r="J1037" i="65"/>
  <c r="I1037" i="65"/>
  <c r="H1037" i="65"/>
  <c r="G1037" i="65"/>
  <c r="F1037" i="65"/>
  <c r="E1037" i="65"/>
  <c r="D1037" i="65"/>
  <c r="C1037" i="65"/>
  <c r="B1037" i="65"/>
  <c r="A1037" i="65"/>
  <c r="N1036" i="65"/>
  <c r="M1036" i="65"/>
  <c r="L1036" i="65"/>
  <c r="K1036" i="65"/>
  <c r="J1036" i="65"/>
  <c r="I1036" i="65"/>
  <c r="H1036" i="65"/>
  <c r="G1036" i="65"/>
  <c r="F1036" i="65"/>
  <c r="E1036" i="65"/>
  <c r="D1036" i="65"/>
  <c r="C1036" i="65"/>
  <c r="B1036" i="65"/>
  <c r="A1036" i="65"/>
  <c r="N1035" i="65"/>
  <c r="M1035" i="65"/>
  <c r="L1035" i="65"/>
  <c r="K1035" i="65"/>
  <c r="J1035" i="65"/>
  <c r="I1035" i="65"/>
  <c r="H1035" i="65"/>
  <c r="G1035" i="65"/>
  <c r="F1035" i="65"/>
  <c r="E1035" i="65"/>
  <c r="D1035" i="65"/>
  <c r="C1035" i="65"/>
  <c r="B1035" i="65"/>
  <c r="A1035" i="65"/>
  <c r="N1034" i="65"/>
  <c r="M1034" i="65"/>
  <c r="L1034" i="65"/>
  <c r="K1034" i="65"/>
  <c r="J1034" i="65"/>
  <c r="I1034" i="65"/>
  <c r="H1034" i="65"/>
  <c r="G1034" i="65"/>
  <c r="F1034" i="65"/>
  <c r="E1034" i="65"/>
  <c r="D1034" i="65"/>
  <c r="C1034" i="65"/>
  <c r="B1034" i="65"/>
  <c r="A1034" i="65"/>
  <c r="N1033" i="65"/>
  <c r="M1033" i="65"/>
  <c r="L1033" i="65"/>
  <c r="K1033" i="65"/>
  <c r="J1033" i="65"/>
  <c r="I1033" i="65"/>
  <c r="H1033" i="65"/>
  <c r="G1033" i="65"/>
  <c r="F1033" i="65"/>
  <c r="E1033" i="65"/>
  <c r="D1033" i="65"/>
  <c r="C1033" i="65"/>
  <c r="B1033" i="65"/>
  <c r="A1033" i="65"/>
  <c r="N1032" i="65"/>
  <c r="M1032" i="65"/>
  <c r="L1032" i="65"/>
  <c r="K1032" i="65"/>
  <c r="J1032" i="65"/>
  <c r="I1032" i="65"/>
  <c r="H1032" i="65"/>
  <c r="G1032" i="65"/>
  <c r="F1032" i="65"/>
  <c r="E1032" i="65"/>
  <c r="D1032" i="65"/>
  <c r="C1032" i="65"/>
  <c r="B1032" i="65"/>
  <c r="A1032" i="65"/>
  <c r="N1031" i="65"/>
  <c r="M1031" i="65"/>
  <c r="L1031" i="65"/>
  <c r="K1031" i="65"/>
  <c r="J1031" i="65"/>
  <c r="I1031" i="65"/>
  <c r="H1031" i="65"/>
  <c r="G1031" i="65"/>
  <c r="F1031" i="65"/>
  <c r="E1031" i="65"/>
  <c r="D1031" i="65"/>
  <c r="C1031" i="65"/>
  <c r="B1031" i="65"/>
  <c r="A1031" i="65"/>
  <c r="N1030" i="65"/>
  <c r="M1030" i="65"/>
  <c r="L1030" i="65"/>
  <c r="K1030" i="65"/>
  <c r="J1030" i="65"/>
  <c r="I1030" i="65"/>
  <c r="H1030" i="65"/>
  <c r="G1030" i="65"/>
  <c r="F1030" i="65"/>
  <c r="E1030" i="65"/>
  <c r="D1030" i="65"/>
  <c r="C1030" i="65"/>
  <c r="B1030" i="65"/>
  <c r="A1030" i="65"/>
  <c r="N1029" i="65"/>
  <c r="M1029" i="65"/>
  <c r="L1029" i="65"/>
  <c r="K1029" i="65"/>
  <c r="J1029" i="65"/>
  <c r="I1029" i="65"/>
  <c r="H1029" i="65"/>
  <c r="G1029" i="65"/>
  <c r="F1029" i="65"/>
  <c r="E1029" i="65"/>
  <c r="D1029" i="65"/>
  <c r="C1029" i="65"/>
  <c r="B1029" i="65"/>
  <c r="A1029" i="65"/>
  <c r="N1028" i="65"/>
  <c r="M1028" i="65"/>
  <c r="L1028" i="65"/>
  <c r="K1028" i="65"/>
  <c r="J1028" i="65"/>
  <c r="I1028" i="65"/>
  <c r="H1028" i="65"/>
  <c r="G1028" i="65"/>
  <c r="F1028" i="65"/>
  <c r="E1028" i="65"/>
  <c r="D1028" i="65"/>
  <c r="C1028" i="65"/>
  <c r="B1028" i="65"/>
  <c r="A1028" i="65"/>
  <c r="N1027" i="65"/>
  <c r="M1027" i="65"/>
  <c r="L1027" i="65"/>
  <c r="K1027" i="65"/>
  <c r="J1027" i="65"/>
  <c r="I1027" i="65"/>
  <c r="H1027" i="65"/>
  <c r="G1027" i="65"/>
  <c r="F1027" i="65"/>
  <c r="E1027" i="65"/>
  <c r="D1027" i="65"/>
  <c r="C1027" i="65"/>
  <c r="B1027" i="65"/>
  <c r="A1027" i="65"/>
  <c r="N1026" i="65"/>
  <c r="M1026" i="65"/>
  <c r="L1026" i="65"/>
  <c r="K1026" i="65"/>
  <c r="J1026" i="65"/>
  <c r="I1026" i="65"/>
  <c r="H1026" i="65"/>
  <c r="G1026" i="65"/>
  <c r="F1026" i="65"/>
  <c r="E1026" i="65"/>
  <c r="D1026" i="65"/>
  <c r="C1026" i="65"/>
  <c r="B1026" i="65"/>
  <c r="A1026" i="65"/>
  <c r="N1025" i="65"/>
  <c r="M1025" i="65"/>
  <c r="L1025" i="65"/>
  <c r="K1025" i="65"/>
  <c r="J1025" i="65"/>
  <c r="I1025" i="65"/>
  <c r="H1025" i="65"/>
  <c r="G1025" i="65"/>
  <c r="F1025" i="65"/>
  <c r="E1025" i="65"/>
  <c r="D1025" i="65"/>
  <c r="C1025" i="65"/>
  <c r="B1025" i="65"/>
  <c r="A1025" i="65"/>
  <c r="N1024" i="65"/>
  <c r="M1024" i="65"/>
  <c r="L1024" i="65"/>
  <c r="K1024" i="65"/>
  <c r="J1024" i="65"/>
  <c r="I1024" i="65"/>
  <c r="H1024" i="65"/>
  <c r="G1024" i="65"/>
  <c r="F1024" i="65"/>
  <c r="E1024" i="65"/>
  <c r="D1024" i="65"/>
  <c r="C1024" i="65"/>
  <c r="B1024" i="65"/>
  <c r="A1024" i="65"/>
  <c r="N1023" i="65"/>
  <c r="M1023" i="65"/>
  <c r="L1023" i="65"/>
  <c r="K1023" i="65"/>
  <c r="J1023" i="65"/>
  <c r="I1023" i="65"/>
  <c r="H1023" i="65"/>
  <c r="G1023" i="65"/>
  <c r="F1023" i="65"/>
  <c r="E1023" i="65"/>
  <c r="D1023" i="65"/>
  <c r="C1023" i="65"/>
  <c r="B1023" i="65"/>
  <c r="A1023" i="65"/>
  <c r="N1022" i="65"/>
  <c r="M1022" i="65"/>
  <c r="L1022" i="65"/>
  <c r="K1022" i="65"/>
  <c r="J1022" i="65"/>
  <c r="I1022" i="65"/>
  <c r="H1022" i="65"/>
  <c r="G1022" i="65"/>
  <c r="F1022" i="65"/>
  <c r="E1022" i="65"/>
  <c r="D1022" i="65"/>
  <c r="C1022" i="65"/>
  <c r="B1022" i="65"/>
  <c r="A1022" i="65"/>
  <c r="N1021" i="65"/>
  <c r="M1021" i="65"/>
  <c r="L1021" i="65"/>
  <c r="K1021" i="65"/>
  <c r="J1021" i="65"/>
  <c r="I1021" i="65"/>
  <c r="H1021" i="65"/>
  <c r="G1021" i="65"/>
  <c r="F1021" i="65"/>
  <c r="E1021" i="65"/>
  <c r="D1021" i="65"/>
  <c r="C1021" i="65"/>
  <c r="B1021" i="65"/>
  <c r="A1021" i="65"/>
  <c r="N1020" i="65"/>
  <c r="M1020" i="65"/>
  <c r="L1020" i="65"/>
  <c r="K1020" i="65"/>
  <c r="J1020" i="65"/>
  <c r="I1020" i="65"/>
  <c r="H1020" i="65"/>
  <c r="G1020" i="65"/>
  <c r="F1020" i="65"/>
  <c r="E1020" i="65"/>
  <c r="D1020" i="65"/>
  <c r="C1020" i="65"/>
  <c r="B1020" i="65"/>
  <c r="A1020" i="65"/>
  <c r="N1019" i="65"/>
  <c r="M1019" i="65"/>
  <c r="L1019" i="65"/>
  <c r="K1019" i="65"/>
  <c r="J1019" i="65"/>
  <c r="I1019" i="65"/>
  <c r="H1019" i="65"/>
  <c r="G1019" i="65"/>
  <c r="F1019" i="65"/>
  <c r="E1019" i="65"/>
  <c r="D1019" i="65"/>
  <c r="C1019" i="65"/>
  <c r="B1019" i="65"/>
  <c r="A1019" i="65"/>
  <c r="N1018" i="65"/>
  <c r="M1018" i="65"/>
  <c r="L1018" i="65"/>
  <c r="K1018" i="65"/>
  <c r="J1018" i="65"/>
  <c r="I1018" i="65"/>
  <c r="H1018" i="65"/>
  <c r="G1018" i="65"/>
  <c r="F1018" i="65"/>
  <c r="E1018" i="65"/>
  <c r="D1018" i="65"/>
  <c r="C1018" i="65"/>
  <c r="B1018" i="65"/>
  <c r="A1018" i="65"/>
  <c r="N1017" i="65"/>
  <c r="M1017" i="65"/>
  <c r="L1017" i="65"/>
  <c r="K1017" i="65"/>
  <c r="J1017" i="65"/>
  <c r="I1017" i="65"/>
  <c r="H1017" i="65"/>
  <c r="G1017" i="65"/>
  <c r="F1017" i="65"/>
  <c r="E1017" i="65"/>
  <c r="D1017" i="65"/>
  <c r="C1017" i="65"/>
  <c r="B1017" i="65"/>
  <c r="A1017" i="65"/>
  <c r="N1016" i="65"/>
  <c r="M1016" i="65"/>
  <c r="L1016" i="65"/>
  <c r="K1016" i="65"/>
  <c r="J1016" i="65"/>
  <c r="I1016" i="65"/>
  <c r="H1016" i="65"/>
  <c r="G1016" i="65"/>
  <c r="F1016" i="65"/>
  <c r="E1016" i="65"/>
  <c r="D1016" i="65"/>
  <c r="C1016" i="65"/>
  <c r="B1016" i="65"/>
  <c r="A1016" i="65"/>
  <c r="N1015" i="65"/>
  <c r="M1015" i="65"/>
  <c r="L1015" i="65"/>
  <c r="K1015" i="65"/>
  <c r="J1015" i="65"/>
  <c r="I1015" i="65"/>
  <c r="H1015" i="65"/>
  <c r="G1015" i="65"/>
  <c r="F1015" i="65"/>
  <c r="E1015" i="65"/>
  <c r="D1015" i="65"/>
  <c r="C1015" i="65"/>
  <c r="B1015" i="65"/>
  <c r="A1015" i="65"/>
  <c r="N1014" i="65"/>
  <c r="M1014" i="65"/>
  <c r="L1014" i="65"/>
  <c r="K1014" i="65"/>
  <c r="J1014" i="65"/>
  <c r="I1014" i="65"/>
  <c r="H1014" i="65"/>
  <c r="G1014" i="65"/>
  <c r="F1014" i="65"/>
  <c r="E1014" i="65"/>
  <c r="D1014" i="65"/>
  <c r="C1014" i="65"/>
  <c r="B1014" i="65"/>
  <c r="A1014" i="65"/>
  <c r="N1013" i="65"/>
  <c r="M1013" i="65"/>
  <c r="L1013" i="65"/>
  <c r="K1013" i="65"/>
  <c r="J1013" i="65"/>
  <c r="I1013" i="65"/>
  <c r="H1013" i="65"/>
  <c r="G1013" i="65"/>
  <c r="F1013" i="65"/>
  <c r="E1013" i="65"/>
  <c r="D1013" i="65"/>
  <c r="C1013" i="65"/>
  <c r="B1013" i="65"/>
  <c r="A1013" i="65"/>
  <c r="N1012" i="65"/>
  <c r="M1012" i="65"/>
  <c r="L1012" i="65"/>
  <c r="K1012" i="65"/>
  <c r="J1012" i="65"/>
  <c r="I1012" i="65"/>
  <c r="H1012" i="65"/>
  <c r="G1012" i="65"/>
  <c r="F1012" i="65"/>
  <c r="E1012" i="65"/>
  <c r="D1012" i="65"/>
  <c r="C1012" i="65"/>
  <c r="B1012" i="65"/>
  <c r="A1012" i="65"/>
  <c r="N1011" i="65"/>
  <c r="M1011" i="65"/>
  <c r="L1011" i="65"/>
  <c r="K1011" i="65"/>
  <c r="J1011" i="65"/>
  <c r="I1011" i="65"/>
  <c r="H1011" i="65"/>
  <c r="G1011" i="65"/>
  <c r="F1011" i="65"/>
  <c r="E1011" i="65"/>
  <c r="D1011" i="65"/>
  <c r="C1011" i="65"/>
  <c r="B1011" i="65"/>
  <c r="A1011" i="65"/>
  <c r="N1010" i="65"/>
  <c r="M1010" i="65"/>
  <c r="L1010" i="65"/>
  <c r="K1010" i="65"/>
  <c r="J1010" i="65"/>
  <c r="I1010" i="65"/>
  <c r="H1010" i="65"/>
  <c r="G1010" i="65"/>
  <c r="F1010" i="65"/>
  <c r="E1010" i="65"/>
  <c r="D1010" i="65"/>
  <c r="C1010" i="65"/>
  <c r="B1010" i="65"/>
  <c r="A1010" i="65"/>
  <c r="N1009" i="65"/>
  <c r="M1009" i="65"/>
  <c r="L1009" i="65"/>
  <c r="K1009" i="65"/>
  <c r="J1009" i="65"/>
  <c r="I1009" i="65"/>
  <c r="H1009" i="65"/>
  <c r="G1009" i="65"/>
  <c r="F1009" i="65"/>
  <c r="E1009" i="65"/>
  <c r="D1009" i="65"/>
  <c r="C1009" i="65"/>
  <c r="B1009" i="65"/>
  <c r="A1009" i="65"/>
  <c r="N1008" i="65"/>
  <c r="M1008" i="65"/>
  <c r="L1008" i="65"/>
  <c r="K1008" i="65"/>
  <c r="J1008" i="65"/>
  <c r="I1008" i="65"/>
  <c r="H1008" i="65"/>
  <c r="G1008" i="65"/>
  <c r="F1008" i="65"/>
  <c r="E1008" i="65"/>
  <c r="D1008" i="65"/>
  <c r="C1008" i="65"/>
  <c r="B1008" i="65"/>
  <c r="A1008" i="65"/>
  <c r="N1007" i="65"/>
  <c r="M1007" i="65"/>
  <c r="L1007" i="65"/>
  <c r="K1007" i="65"/>
  <c r="J1007" i="65"/>
  <c r="I1007" i="65"/>
  <c r="H1007" i="65"/>
  <c r="G1007" i="65"/>
  <c r="F1007" i="65"/>
  <c r="E1007" i="65"/>
  <c r="D1007" i="65"/>
  <c r="C1007" i="65"/>
  <c r="B1007" i="65"/>
  <c r="A1007" i="65"/>
  <c r="N1006" i="65"/>
  <c r="M1006" i="65"/>
  <c r="L1006" i="65"/>
  <c r="K1006" i="65"/>
  <c r="J1006" i="65"/>
  <c r="I1006" i="65"/>
  <c r="H1006" i="65"/>
  <c r="G1006" i="65"/>
  <c r="F1006" i="65"/>
  <c r="E1006" i="65"/>
  <c r="D1006" i="65"/>
  <c r="C1006" i="65"/>
  <c r="B1006" i="65"/>
  <c r="A1006" i="65"/>
  <c r="N1005" i="65"/>
  <c r="M1005" i="65"/>
  <c r="L1005" i="65"/>
  <c r="K1005" i="65"/>
  <c r="J1005" i="65"/>
  <c r="I1005" i="65"/>
  <c r="H1005" i="65"/>
  <c r="G1005" i="65"/>
  <c r="F1005" i="65"/>
  <c r="E1005" i="65"/>
  <c r="D1005" i="65"/>
  <c r="C1005" i="65"/>
  <c r="B1005" i="65"/>
  <c r="A1005" i="65"/>
  <c r="N1004" i="65"/>
  <c r="M1004" i="65"/>
  <c r="L1004" i="65"/>
  <c r="K1004" i="65"/>
  <c r="J1004" i="65"/>
  <c r="I1004" i="65"/>
  <c r="H1004" i="65"/>
  <c r="G1004" i="65"/>
  <c r="F1004" i="65"/>
  <c r="E1004" i="65"/>
  <c r="D1004" i="65"/>
  <c r="C1004" i="65"/>
  <c r="B1004" i="65"/>
  <c r="A1004" i="65"/>
  <c r="N1003" i="65"/>
  <c r="M1003" i="65"/>
  <c r="L1003" i="65"/>
  <c r="K1003" i="65"/>
  <c r="J1003" i="65"/>
  <c r="I1003" i="65"/>
  <c r="H1003" i="65"/>
  <c r="G1003" i="65"/>
  <c r="F1003" i="65"/>
  <c r="E1003" i="65"/>
  <c r="D1003" i="65"/>
  <c r="C1003" i="65"/>
  <c r="B1003" i="65"/>
  <c r="A1003" i="65"/>
  <c r="N1002" i="65"/>
  <c r="M1002" i="65"/>
  <c r="L1002" i="65"/>
  <c r="K1002" i="65"/>
  <c r="J1002" i="65"/>
  <c r="I1002" i="65"/>
  <c r="H1002" i="65"/>
  <c r="G1002" i="65"/>
  <c r="F1002" i="65"/>
  <c r="E1002" i="65"/>
  <c r="D1002" i="65"/>
  <c r="C1002" i="65"/>
  <c r="B1002" i="65"/>
  <c r="A1002" i="65"/>
  <c r="N1001" i="65"/>
  <c r="M1001" i="65"/>
  <c r="L1001" i="65"/>
  <c r="K1001" i="65"/>
  <c r="J1001" i="65"/>
  <c r="I1001" i="65"/>
  <c r="H1001" i="65"/>
  <c r="G1001" i="65"/>
  <c r="F1001" i="65"/>
  <c r="E1001" i="65"/>
  <c r="D1001" i="65"/>
  <c r="C1001" i="65"/>
  <c r="B1001" i="65"/>
  <c r="A1001" i="65"/>
  <c r="N1000" i="65"/>
  <c r="M1000" i="65"/>
  <c r="L1000" i="65"/>
  <c r="K1000" i="65"/>
  <c r="J1000" i="65"/>
  <c r="I1000" i="65"/>
  <c r="H1000" i="65"/>
  <c r="G1000" i="65"/>
  <c r="F1000" i="65"/>
  <c r="E1000" i="65"/>
  <c r="D1000" i="65"/>
  <c r="C1000" i="65"/>
  <c r="B1000" i="65"/>
  <c r="A1000" i="65"/>
  <c r="N999" i="65"/>
  <c r="M999" i="65"/>
  <c r="L999" i="65"/>
  <c r="K999" i="65"/>
  <c r="J999" i="65"/>
  <c r="I999" i="65"/>
  <c r="H999" i="65"/>
  <c r="G999" i="65"/>
  <c r="F999" i="65"/>
  <c r="E999" i="65"/>
  <c r="D999" i="65"/>
  <c r="C999" i="65"/>
  <c r="B999" i="65"/>
  <c r="A999" i="65"/>
  <c r="N998" i="65"/>
  <c r="M998" i="65"/>
  <c r="L998" i="65"/>
  <c r="K998" i="65"/>
  <c r="J998" i="65"/>
  <c r="I998" i="65"/>
  <c r="H998" i="65"/>
  <c r="G998" i="65"/>
  <c r="F998" i="65"/>
  <c r="E998" i="65"/>
  <c r="D998" i="65"/>
  <c r="C998" i="65"/>
  <c r="B998" i="65"/>
  <c r="A998" i="65"/>
  <c r="N997" i="65"/>
  <c r="M997" i="65"/>
  <c r="L997" i="65"/>
  <c r="K997" i="65"/>
  <c r="J997" i="65"/>
  <c r="I997" i="65"/>
  <c r="H997" i="65"/>
  <c r="G997" i="65"/>
  <c r="F997" i="65"/>
  <c r="E997" i="65"/>
  <c r="D997" i="65"/>
  <c r="C997" i="65"/>
  <c r="B997" i="65"/>
  <c r="A997" i="65"/>
  <c r="N996" i="65"/>
  <c r="M996" i="65"/>
  <c r="L996" i="65"/>
  <c r="K996" i="65"/>
  <c r="J996" i="65"/>
  <c r="I996" i="65"/>
  <c r="H996" i="65"/>
  <c r="G996" i="65"/>
  <c r="F996" i="65"/>
  <c r="E996" i="65"/>
  <c r="D996" i="65"/>
  <c r="C996" i="65"/>
  <c r="B996" i="65"/>
  <c r="A996" i="65"/>
  <c r="N995" i="65"/>
  <c r="M995" i="65"/>
  <c r="L995" i="65"/>
  <c r="K995" i="65"/>
  <c r="J995" i="65"/>
  <c r="I995" i="65"/>
  <c r="H995" i="65"/>
  <c r="G995" i="65"/>
  <c r="F995" i="65"/>
  <c r="E995" i="65"/>
  <c r="D995" i="65"/>
  <c r="C995" i="65"/>
  <c r="B995" i="65"/>
  <c r="A995" i="65"/>
  <c r="N994" i="65"/>
  <c r="M994" i="65"/>
  <c r="L994" i="65"/>
  <c r="K994" i="65"/>
  <c r="J994" i="65"/>
  <c r="I994" i="65"/>
  <c r="H994" i="65"/>
  <c r="G994" i="65"/>
  <c r="F994" i="65"/>
  <c r="E994" i="65"/>
  <c r="D994" i="65"/>
  <c r="C994" i="65"/>
  <c r="B994" i="65"/>
  <c r="A994" i="65"/>
  <c r="N993" i="65"/>
  <c r="M993" i="65"/>
  <c r="L993" i="65"/>
  <c r="K993" i="65"/>
  <c r="J993" i="65"/>
  <c r="I993" i="65"/>
  <c r="H993" i="65"/>
  <c r="G993" i="65"/>
  <c r="F993" i="65"/>
  <c r="E993" i="65"/>
  <c r="D993" i="65"/>
  <c r="C993" i="65"/>
  <c r="B993" i="65"/>
  <c r="A993" i="65"/>
  <c r="N992" i="65"/>
  <c r="M992" i="65"/>
  <c r="L992" i="65"/>
  <c r="K992" i="65"/>
  <c r="J992" i="65"/>
  <c r="I992" i="65"/>
  <c r="H992" i="65"/>
  <c r="G992" i="65"/>
  <c r="F992" i="65"/>
  <c r="E992" i="65"/>
  <c r="D992" i="65"/>
  <c r="C992" i="65"/>
  <c r="B992" i="65"/>
  <c r="A992" i="65"/>
  <c r="N991" i="65"/>
  <c r="M991" i="65"/>
  <c r="L991" i="65"/>
  <c r="K991" i="65"/>
  <c r="J991" i="65"/>
  <c r="I991" i="65"/>
  <c r="H991" i="65"/>
  <c r="G991" i="65"/>
  <c r="F991" i="65"/>
  <c r="E991" i="65"/>
  <c r="D991" i="65"/>
  <c r="C991" i="65"/>
  <c r="B991" i="65"/>
  <c r="A991" i="65"/>
  <c r="N990" i="65"/>
  <c r="M990" i="65"/>
  <c r="L990" i="65"/>
  <c r="K990" i="65"/>
  <c r="J990" i="65"/>
  <c r="I990" i="65"/>
  <c r="H990" i="65"/>
  <c r="G990" i="65"/>
  <c r="F990" i="65"/>
  <c r="E990" i="65"/>
  <c r="D990" i="65"/>
  <c r="C990" i="65"/>
  <c r="B990" i="65"/>
  <c r="A990" i="65"/>
  <c r="N989" i="65"/>
  <c r="M989" i="65"/>
  <c r="L989" i="65"/>
  <c r="K989" i="65"/>
  <c r="J989" i="65"/>
  <c r="I989" i="65"/>
  <c r="H989" i="65"/>
  <c r="G989" i="65"/>
  <c r="F989" i="65"/>
  <c r="E989" i="65"/>
  <c r="D989" i="65"/>
  <c r="C989" i="65"/>
  <c r="B989" i="65"/>
  <c r="A989" i="65"/>
  <c r="N988" i="65"/>
  <c r="M988" i="65"/>
  <c r="L988" i="65"/>
  <c r="K988" i="65"/>
  <c r="J988" i="65"/>
  <c r="I988" i="65"/>
  <c r="H988" i="65"/>
  <c r="G988" i="65"/>
  <c r="F988" i="65"/>
  <c r="E988" i="65"/>
  <c r="D988" i="65"/>
  <c r="C988" i="65"/>
  <c r="B988" i="65"/>
  <c r="A988" i="65"/>
  <c r="N987" i="65"/>
  <c r="M987" i="65"/>
  <c r="L987" i="65"/>
  <c r="K987" i="65"/>
  <c r="J987" i="65"/>
  <c r="I987" i="65"/>
  <c r="H987" i="65"/>
  <c r="G987" i="65"/>
  <c r="F987" i="65"/>
  <c r="E987" i="65"/>
  <c r="D987" i="65"/>
  <c r="C987" i="65"/>
  <c r="B987" i="65"/>
  <c r="A987" i="65"/>
  <c r="N986" i="65"/>
  <c r="M986" i="65"/>
  <c r="L986" i="65"/>
  <c r="K986" i="65"/>
  <c r="J986" i="65"/>
  <c r="I986" i="65"/>
  <c r="H986" i="65"/>
  <c r="G986" i="65"/>
  <c r="F986" i="65"/>
  <c r="E986" i="65"/>
  <c r="D986" i="65"/>
  <c r="C986" i="65"/>
  <c r="B986" i="65"/>
  <c r="A986" i="65"/>
  <c r="N985" i="65"/>
  <c r="M985" i="65"/>
  <c r="L985" i="65"/>
  <c r="K985" i="65"/>
  <c r="J985" i="65"/>
  <c r="I985" i="65"/>
  <c r="H985" i="65"/>
  <c r="G985" i="65"/>
  <c r="F985" i="65"/>
  <c r="E985" i="65"/>
  <c r="D985" i="65"/>
  <c r="C985" i="65"/>
  <c r="B985" i="65"/>
  <c r="A985" i="65"/>
  <c r="N984" i="65"/>
  <c r="M984" i="65"/>
  <c r="L984" i="65"/>
  <c r="K984" i="65"/>
  <c r="J984" i="65"/>
  <c r="I984" i="65"/>
  <c r="H984" i="65"/>
  <c r="G984" i="65"/>
  <c r="F984" i="65"/>
  <c r="E984" i="65"/>
  <c r="D984" i="65"/>
  <c r="C984" i="65"/>
  <c r="B984" i="65"/>
  <c r="A984" i="65"/>
  <c r="N983" i="65"/>
  <c r="M983" i="65"/>
  <c r="L983" i="65"/>
  <c r="K983" i="65"/>
  <c r="J983" i="65"/>
  <c r="I983" i="65"/>
  <c r="H983" i="65"/>
  <c r="G983" i="65"/>
  <c r="F983" i="65"/>
  <c r="E983" i="65"/>
  <c r="D983" i="65"/>
  <c r="C983" i="65"/>
  <c r="B983" i="65"/>
  <c r="A983" i="65"/>
  <c r="N982" i="65"/>
  <c r="M982" i="65"/>
  <c r="L982" i="65"/>
  <c r="K982" i="65"/>
  <c r="J982" i="65"/>
  <c r="I982" i="65"/>
  <c r="H982" i="65"/>
  <c r="G982" i="65"/>
  <c r="F982" i="65"/>
  <c r="E982" i="65"/>
  <c r="D982" i="65"/>
  <c r="C982" i="65"/>
  <c r="B982" i="65"/>
  <c r="A982" i="65"/>
  <c r="N981" i="65"/>
  <c r="M981" i="65"/>
  <c r="L981" i="65"/>
  <c r="K981" i="65"/>
  <c r="J981" i="65"/>
  <c r="I981" i="65"/>
  <c r="H981" i="65"/>
  <c r="G981" i="65"/>
  <c r="F981" i="65"/>
  <c r="E981" i="65"/>
  <c r="D981" i="65"/>
  <c r="C981" i="65"/>
  <c r="B981" i="65"/>
  <c r="A981" i="65"/>
  <c r="N980" i="65"/>
  <c r="M980" i="65"/>
  <c r="L980" i="65"/>
  <c r="K980" i="65"/>
  <c r="J980" i="65"/>
  <c r="I980" i="65"/>
  <c r="H980" i="65"/>
  <c r="G980" i="65"/>
  <c r="F980" i="65"/>
  <c r="E980" i="65"/>
  <c r="D980" i="65"/>
  <c r="C980" i="65"/>
  <c r="B980" i="65"/>
  <c r="A980" i="65"/>
  <c r="N979" i="65"/>
  <c r="M979" i="65"/>
  <c r="L979" i="65"/>
  <c r="K979" i="65"/>
  <c r="J979" i="65"/>
  <c r="I979" i="65"/>
  <c r="H979" i="65"/>
  <c r="G979" i="65"/>
  <c r="F979" i="65"/>
  <c r="E979" i="65"/>
  <c r="D979" i="65"/>
  <c r="C979" i="65"/>
  <c r="B979" i="65"/>
  <c r="A979" i="65"/>
  <c r="N978" i="65"/>
  <c r="M978" i="65"/>
  <c r="L978" i="65"/>
  <c r="K978" i="65"/>
  <c r="J978" i="65"/>
  <c r="I978" i="65"/>
  <c r="H978" i="65"/>
  <c r="G978" i="65"/>
  <c r="F978" i="65"/>
  <c r="E978" i="65"/>
  <c r="D978" i="65"/>
  <c r="C978" i="65"/>
  <c r="B978" i="65"/>
  <c r="A978" i="65"/>
  <c r="N977" i="65"/>
  <c r="M977" i="65"/>
  <c r="L977" i="65"/>
  <c r="K977" i="65"/>
  <c r="J977" i="65"/>
  <c r="I977" i="65"/>
  <c r="H977" i="65"/>
  <c r="G977" i="65"/>
  <c r="F977" i="65"/>
  <c r="E977" i="65"/>
  <c r="D977" i="65"/>
  <c r="C977" i="65"/>
  <c r="B977" i="65"/>
  <c r="A977" i="65"/>
  <c r="N976" i="65"/>
  <c r="M976" i="65"/>
  <c r="L976" i="65"/>
  <c r="K976" i="65"/>
  <c r="J976" i="65"/>
  <c r="I976" i="65"/>
  <c r="H976" i="65"/>
  <c r="G976" i="65"/>
  <c r="F976" i="65"/>
  <c r="E976" i="65"/>
  <c r="D976" i="65"/>
  <c r="C976" i="65"/>
  <c r="B976" i="65"/>
  <c r="A976" i="65"/>
  <c r="N975" i="65"/>
  <c r="M975" i="65"/>
  <c r="L975" i="65"/>
  <c r="K975" i="65"/>
  <c r="J975" i="65"/>
  <c r="I975" i="65"/>
  <c r="H975" i="65"/>
  <c r="G975" i="65"/>
  <c r="F975" i="65"/>
  <c r="E975" i="65"/>
  <c r="D975" i="65"/>
  <c r="C975" i="65"/>
  <c r="B975" i="65"/>
  <c r="A975" i="65"/>
  <c r="N974" i="65"/>
  <c r="M974" i="65"/>
  <c r="L974" i="65"/>
  <c r="K974" i="65"/>
  <c r="J974" i="65"/>
  <c r="I974" i="65"/>
  <c r="H974" i="65"/>
  <c r="G974" i="65"/>
  <c r="F974" i="65"/>
  <c r="E974" i="65"/>
  <c r="D974" i="65"/>
  <c r="C974" i="65"/>
  <c r="B974" i="65"/>
  <c r="A974" i="65"/>
  <c r="N973" i="65"/>
  <c r="M973" i="65"/>
  <c r="L973" i="65"/>
  <c r="K973" i="65"/>
  <c r="J973" i="65"/>
  <c r="I973" i="65"/>
  <c r="H973" i="65"/>
  <c r="G973" i="65"/>
  <c r="F973" i="65"/>
  <c r="E973" i="65"/>
  <c r="D973" i="65"/>
  <c r="C973" i="65"/>
  <c r="B973" i="65"/>
  <c r="A973" i="65"/>
  <c r="N972" i="65"/>
  <c r="M972" i="65"/>
  <c r="L972" i="65"/>
  <c r="K972" i="65"/>
  <c r="J972" i="65"/>
  <c r="I972" i="65"/>
  <c r="H972" i="65"/>
  <c r="G972" i="65"/>
  <c r="F972" i="65"/>
  <c r="E972" i="65"/>
  <c r="D972" i="65"/>
  <c r="C972" i="65"/>
  <c r="B972" i="65"/>
  <c r="A972" i="65"/>
  <c r="N971" i="65"/>
  <c r="M971" i="65"/>
  <c r="L971" i="65"/>
  <c r="K971" i="65"/>
  <c r="J971" i="65"/>
  <c r="I971" i="65"/>
  <c r="H971" i="65"/>
  <c r="G971" i="65"/>
  <c r="F971" i="65"/>
  <c r="E971" i="65"/>
  <c r="D971" i="65"/>
  <c r="C971" i="65"/>
  <c r="B971" i="65"/>
  <c r="A971" i="65"/>
  <c r="N970" i="65"/>
  <c r="M970" i="65"/>
  <c r="L970" i="65"/>
  <c r="K970" i="65"/>
  <c r="J970" i="65"/>
  <c r="I970" i="65"/>
  <c r="H970" i="65"/>
  <c r="G970" i="65"/>
  <c r="F970" i="65"/>
  <c r="E970" i="65"/>
  <c r="D970" i="65"/>
  <c r="C970" i="65"/>
  <c r="B970" i="65"/>
  <c r="A970" i="65"/>
  <c r="N969" i="65"/>
  <c r="M969" i="65"/>
  <c r="L969" i="65"/>
  <c r="K969" i="65"/>
  <c r="J969" i="65"/>
  <c r="I969" i="65"/>
  <c r="H969" i="65"/>
  <c r="G969" i="65"/>
  <c r="F969" i="65"/>
  <c r="E969" i="65"/>
  <c r="D969" i="65"/>
  <c r="C969" i="65"/>
  <c r="B969" i="65"/>
  <c r="A969" i="65"/>
  <c r="N968" i="65"/>
  <c r="M968" i="65"/>
  <c r="L968" i="65"/>
  <c r="K968" i="65"/>
  <c r="J968" i="65"/>
  <c r="I968" i="65"/>
  <c r="H968" i="65"/>
  <c r="G968" i="65"/>
  <c r="F968" i="65"/>
  <c r="E968" i="65"/>
  <c r="D968" i="65"/>
  <c r="C968" i="65"/>
  <c r="B968" i="65"/>
  <c r="A968" i="65"/>
  <c r="N967" i="65"/>
  <c r="M967" i="65"/>
  <c r="L967" i="65"/>
  <c r="K967" i="65"/>
  <c r="J967" i="65"/>
  <c r="I967" i="65"/>
  <c r="H967" i="65"/>
  <c r="G967" i="65"/>
  <c r="F967" i="65"/>
  <c r="E967" i="65"/>
  <c r="D967" i="65"/>
  <c r="C967" i="65"/>
  <c r="B967" i="65"/>
  <c r="A967" i="65"/>
  <c r="N966" i="65"/>
  <c r="M966" i="65"/>
  <c r="L966" i="65"/>
  <c r="K966" i="65"/>
  <c r="J966" i="65"/>
  <c r="I966" i="65"/>
  <c r="H966" i="65"/>
  <c r="G966" i="65"/>
  <c r="F966" i="65"/>
  <c r="E966" i="65"/>
  <c r="D966" i="65"/>
  <c r="C966" i="65"/>
  <c r="B966" i="65"/>
  <c r="A966" i="65"/>
  <c r="N965" i="65"/>
  <c r="M965" i="65"/>
  <c r="L965" i="65"/>
  <c r="K965" i="65"/>
  <c r="J965" i="65"/>
  <c r="I965" i="65"/>
  <c r="H965" i="65"/>
  <c r="G965" i="65"/>
  <c r="F965" i="65"/>
  <c r="E965" i="65"/>
  <c r="D965" i="65"/>
  <c r="C965" i="65"/>
  <c r="B965" i="65"/>
  <c r="A965" i="65"/>
  <c r="N964" i="65"/>
  <c r="M964" i="65"/>
  <c r="L964" i="65"/>
  <c r="K964" i="65"/>
  <c r="J964" i="65"/>
  <c r="I964" i="65"/>
  <c r="H964" i="65"/>
  <c r="G964" i="65"/>
  <c r="F964" i="65"/>
  <c r="E964" i="65"/>
  <c r="D964" i="65"/>
  <c r="C964" i="65"/>
  <c r="B964" i="65"/>
  <c r="A964" i="65"/>
  <c r="N963" i="65"/>
  <c r="M963" i="65"/>
  <c r="L963" i="65"/>
  <c r="K963" i="65"/>
  <c r="J963" i="65"/>
  <c r="I963" i="65"/>
  <c r="H963" i="65"/>
  <c r="G963" i="65"/>
  <c r="F963" i="65"/>
  <c r="E963" i="65"/>
  <c r="D963" i="65"/>
  <c r="C963" i="65"/>
  <c r="B963" i="65"/>
  <c r="A963" i="65"/>
  <c r="N962" i="65"/>
  <c r="M962" i="65"/>
  <c r="L962" i="65"/>
  <c r="K962" i="65"/>
  <c r="J962" i="65"/>
  <c r="I962" i="65"/>
  <c r="H962" i="65"/>
  <c r="G962" i="65"/>
  <c r="F962" i="65"/>
  <c r="E962" i="65"/>
  <c r="D962" i="65"/>
  <c r="C962" i="65"/>
  <c r="B962" i="65"/>
  <c r="A962" i="65"/>
  <c r="N961" i="65"/>
  <c r="M961" i="65"/>
  <c r="L961" i="65"/>
  <c r="K961" i="65"/>
  <c r="J961" i="65"/>
  <c r="I961" i="65"/>
  <c r="H961" i="65"/>
  <c r="G961" i="65"/>
  <c r="F961" i="65"/>
  <c r="E961" i="65"/>
  <c r="D961" i="65"/>
  <c r="C961" i="65"/>
  <c r="B961" i="65"/>
  <c r="A961" i="65"/>
  <c r="N960" i="65"/>
  <c r="M960" i="65"/>
  <c r="L960" i="65"/>
  <c r="K960" i="65"/>
  <c r="J960" i="65"/>
  <c r="I960" i="65"/>
  <c r="H960" i="65"/>
  <c r="G960" i="65"/>
  <c r="F960" i="65"/>
  <c r="E960" i="65"/>
  <c r="D960" i="65"/>
  <c r="C960" i="65"/>
  <c r="B960" i="65"/>
  <c r="A960" i="65"/>
  <c r="N959" i="65"/>
  <c r="M959" i="65"/>
  <c r="L959" i="65"/>
  <c r="K959" i="65"/>
  <c r="J959" i="65"/>
  <c r="I959" i="65"/>
  <c r="H959" i="65"/>
  <c r="G959" i="65"/>
  <c r="F959" i="65"/>
  <c r="E959" i="65"/>
  <c r="D959" i="65"/>
  <c r="C959" i="65"/>
  <c r="B959" i="65"/>
  <c r="A959" i="65"/>
  <c r="N958" i="65"/>
  <c r="M958" i="65"/>
  <c r="L958" i="65"/>
  <c r="K958" i="65"/>
  <c r="J958" i="65"/>
  <c r="I958" i="65"/>
  <c r="H958" i="65"/>
  <c r="G958" i="65"/>
  <c r="F958" i="65"/>
  <c r="E958" i="65"/>
  <c r="D958" i="65"/>
  <c r="C958" i="65"/>
  <c r="B958" i="65"/>
  <c r="A958" i="65"/>
  <c r="N957" i="65"/>
  <c r="M957" i="65"/>
  <c r="L957" i="65"/>
  <c r="K957" i="65"/>
  <c r="J957" i="65"/>
  <c r="I957" i="65"/>
  <c r="H957" i="65"/>
  <c r="G957" i="65"/>
  <c r="F957" i="65"/>
  <c r="E957" i="65"/>
  <c r="D957" i="65"/>
  <c r="C957" i="65"/>
  <c r="B957" i="65"/>
  <c r="A957" i="65"/>
  <c r="N956" i="65"/>
  <c r="M956" i="65"/>
  <c r="L956" i="65"/>
  <c r="K956" i="65"/>
  <c r="J956" i="65"/>
  <c r="I956" i="65"/>
  <c r="H956" i="65"/>
  <c r="G956" i="65"/>
  <c r="F956" i="65"/>
  <c r="E956" i="65"/>
  <c r="D956" i="65"/>
  <c r="C956" i="65"/>
  <c r="B956" i="65"/>
  <c r="A956" i="65"/>
  <c r="N955" i="65"/>
  <c r="M955" i="65"/>
  <c r="L955" i="65"/>
  <c r="K955" i="65"/>
  <c r="J955" i="65"/>
  <c r="I955" i="65"/>
  <c r="H955" i="65"/>
  <c r="G955" i="65"/>
  <c r="F955" i="65"/>
  <c r="E955" i="65"/>
  <c r="D955" i="65"/>
  <c r="C955" i="65"/>
  <c r="B955" i="65"/>
  <c r="A955" i="65"/>
  <c r="N954" i="65"/>
  <c r="M954" i="65"/>
  <c r="L954" i="65"/>
  <c r="K954" i="65"/>
  <c r="J954" i="65"/>
  <c r="I954" i="65"/>
  <c r="H954" i="65"/>
  <c r="G954" i="65"/>
  <c r="F954" i="65"/>
  <c r="E954" i="65"/>
  <c r="D954" i="65"/>
  <c r="C954" i="65"/>
  <c r="B954" i="65"/>
  <c r="A954" i="65"/>
  <c r="N953" i="65"/>
  <c r="M953" i="65"/>
  <c r="L953" i="65"/>
  <c r="K953" i="65"/>
  <c r="J953" i="65"/>
  <c r="I953" i="65"/>
  <c r="H953" i="65"/>
  <c r="G953" i="65"/>
  <c r="F953" i="65"/>
  <c r="E953" i="65"/>
  <c r="D953" i="65"/>
  <c r="C953" i="65"/>
  <c r="B953" i="65"/>
  <c r="A953" i="65"/>
  <c r="N952" i="65"/>
  <c r="M952" i="65"/>
  <c r="L952" i="65"/>
  <c r="K952" i="65"/>
  <c r="J952" i="65"/>
  <c r="I952" i="65"/>
  <c r="H952" i="65"/>
  <c r="G952" i="65"/>
  <c r="F952" i="65"/>
  <c r="E952" i="65"/>
  <c r="D952" i="65"/>
  <c r="C952" i="65"/>
  <c r="B952" i="65"/>
  <c r="A952" i="65"/>
  <c r="N951" i="65"/>
  <c r="M951" i="65"/>
  <c r="L951" i="65"/>
  <c r="K951" i="65"/>
  <c r="J951" i="65"/>
  <c r="I951" i="65"/>
  <c r="H951" i="65"/>
  <c r="G951" i="65"/>
  <c r="F951" i="65"/>
  <c r="E951" i="65"/>
  <c r="D951" i="65"/>
  <c r="C951" i="65"/>
  <c r="B951" i="65"/>
  <c r="A951" i="65"/>
  <c r="N950" i="65"/>
  <c r="M950" i="65"/>
  <c r="L950" i="65"/>
  <c r="K950" i="65"/>
  <c r="J950" i="65"/>
  <c r="I950" i="65"/>
  <c r="H950" i="65"/>
  <c r="G950" i="65"/>
  <c r="F950" i="65"/>
  <c r="E950" i="65"/>
  <c r="D950" i="65"/>
  <c r="C950" i="65"/>
  <c r="B950" i="65"/>
  <c r="A950" i="65"/>
  <c r="N949" i="65"/>
  <c r="M949" i="65"/>
  <c r="L949" i="65"/>
  <c r="K949" i="65"/>
  <c r="J949" i="65"/>
  <c r="I949" i="65"/>
  <c r="H949" i="65"/>
  <c r="G949" i="65"/>
  <c r="F949" i="65"/>
  <c r="E949" i="65"/>
  <c r="D949" i="65"/>
  <c r="C949" i="65"/>
  <c r="B949" i="65"/>
  <c r="A949" i="65"/>
  <c r="N948" i="65"/>
  <c r="M948" i="65"/>
  <c r="L948" i="65"/>
  <c r="K948" i="65"/>
  <c r="J948" i="65"/>
  <c r="I948" i="65"/>
  <c r="H948" i="65"/>
  <c r="G948" i="65"/>
  <c r="F948" i="65"/>
  <c r="E948" i="65"/>
  <c r="D948" i="65"/>
  <c r="C948" i="65"/>
  <c r="B948" i="65"/>
  <c r="A948" i="65"/>
  <c r="N947" i="65"/>
  <c r="M947" i="65"/>
  <c r="L947" i="65"/>
  <c r="K947" i="65"/>
  <c r="J947" i="65"/>
  <c r="I947" i="65"/>
  <c r="H947" i="65"/>
  <c r="G947" i="65"/>
  <c r="F947" i="65"/>
  <c r="E947" i="65"/>
  <c r="D947" i="65"/>
  <c r="C947" i="65"/>
  <c r="B947" i="65"/>
  <c r="A947" i="65"/>
  <c r="N946" i="65"/>
  <c r="M946" i="65"/>
  <c r="L946" i="65"/>
  <c r="K946" i="65"/>
  <c r="J946" i="65"/>
  <c r="I946" i="65"/>
  <c r="H946" i="65"/>
  <c r="G946" i="65"/>
  <c r="F946" i="65"/>
  <c r="E946" i="65"/>
  <c r="D946" i="65"/>
  <c r="C946" i="65"/>
  <c r="B946" i="65"/>
  <c r="A946" i="65"/>
  <c r="N945" i="65"/>
  <c r="M945" i="65"/>
  <c r="L945" i="65"/>
  <c r="K945" i="65"/>
  <c r="J945" i="65"/>
  <c r="I945" i="65"/>
  <c r="H945" i="65"/>
  <c r="G945" i="65"/>
  <c r="F945" i="65"/>
  <c r="E945" i="65"/>
  <c r="D945" i="65"/>
  <c r="C945" i="65"/>
  <c r="B945" i="65"/>
  <c r="A945" i="65"/>
  <c r="N944" i="65"/>
  <c r="M944" i="65"/>
  <c r="L944" i="65"/>
  <c r="K944" i="65"/>
  <c r="J944" i="65"/>
  <c r="I944" i="65"/>
  <c r="H944" i="65"/>
  <c r="G944" i="65"/>
  <c r="F944" i="65"/>
  <c r="E944" i="65"/>
  <c r="D944" i="65"/>
  <c r="C944" i="65"/>
  <c r="B944" i="65"/>
  <c r="A944" i="65"/>
  <c r="N943" i="65"/>
  <c r="M943" i="65"/>
  <c r="L943" i="65"/>
  <c r="K943" i="65"/>
  <c r="J943" i="65"/>
  <c r="I943" i="65"/>
  <c r="H943" i="65"/>
  <c r="G943" i="65"/>
  <c r="F943" i="65"/>
  <c r="E943" i="65"/>
  <c r="D943" i="65"/>
  <c r="C943" i="65"/>
  <c r="B943" i="65"/>
  <c r="A943" i="65"/>
  <c r="N942" i="65"/>
  <c r="M942" i="65"/>
  <c r="L942" i="65"/>
  <c r="K942" i="65"/>
  <c r="J942" i="65"/>
  <c r="I942" i="65"/>
  <c r="H942" i="65"/>
  <c r="G942" i="65"/>
  <c r="F942" i="65"/>
  <c r="E942" i="65"/>
  <c r="D942" i="65"/>
  <c r="C942" i="65"/>
  <c r="B942" i="65"/>
  <c r="A942" i="65"/>
  <c r="N941" i="65"/>
  <c r="M941" i="65"/>
  <c r="L941" i="65"/>
  <c r="K941" i="65"/>
  <c r="J941" i="65"/>
  <c r="I941" i="65"/>
  <c r="H941" i="65"/>
  <c r="G941" i="65"/>
  <c r="F941" i="65"/>
  <c r="E941" i="65"/>
  <c r="D941" i="65"/>
  <c r="C941" i="65"/>
  <c r="B941" i="65"/>
  <c r="A941" i="65"/>
  <c r="N940" i="65"/>
  <c r="M940" i="65"/>
  <c r="L940" i="65"/>
  <c r="K940" i="65"/>
  <c r="J940" i="65"/>
  <c r="I940" i="65"/>
  <c r="H940" i="65"/>
  <c r="G940" i="65"/>
  <c r="F940" i="65"/>
  <c r="E940" i="65"/>
  <c r="D940" i="65"/>
  <c r="C940" i="65"/>
  <c r="B940" i="65"/>
  <c r="A940" i="65"/>
  <c r="N939" i="65"/>
  <c r="M939" i="65"/>
  <c r="L939" i="65"/>
  <c r="K939" i="65"/>
  <c r="J939" i="65"/>
  <c r="I939" i="65"/>
  <c r="H939" i="65"/>
  <c r="G939" i="65"/>
  <c r="F939" i="65"/>
  <c r="E939" i="65"/>
  <c r="D939" i="65"/>
  <c r="C939" i="65"/>
  <c r="B939" i="65"/>
  <c r="A939" i="65"/>
  <c r="N938" i="65"/>
  <c r="M938" i="65"/>
  <c r="L938" i="65"/>
  <c r="K938" i="65"/>
  <c r="J938" i="65"/>
  <c r="I938" i="65"/>
  <c r="H938" i="65"/>
  <c r="G938" i="65"/>
  <c r="F938" i="65"/>
  <c r="E938" i="65"/>
  <c r="D938" i="65"/>
  <c r="C938" i="65"/>
  <c r="B938" i="65"/>
  <c r="A938" i="65"/>
  <c r="N937" i="65"/>
  <c r="M937" i="65"/>
  <c r="L937" i="65"/>
  <c r="K937" i="65"/>
  <c r="J937" i="65"/>
  <c r="I937" i="65"/>
  <c r="H937" i="65"/>
  <c r="G937" i="65"/>
  <c r="F937" i="65"/>
  <c r="E937" i="65"/>
  <c r="D937" i="65"/>
  <c r="C937" i="65"/>
  <c r="B937" i="65"/>
  <c r="A937" i="65"/>
  <c r="N936" i="65"/>
  <c r="M936" i="65"/>
  <c r="L936" i="65"/>
  <c r="K936" i="65"/>
  <c r="J936" i="65"/>
  <c r="I936" i="65"/>
  <c r="H936" i="65"/>
  <c r="G936" i="65"/>
  <c r="F936" i="65"/>
  <c r="E936" i="65"/>
  <c r="D936" i="65"/>
  <c r="C936" i="65"/>
  <c r="B936" i="65"/>
  <c r="A936" i="65"/>
  <c r="N935" i="65"/>
  <c r="M935" i="65"/>
  <c r="L935" i="65"/>
  <c r="K935" i="65"/>
  <c r="J935" i="65"/>
  <c r="I935" i="65"/>
  <c r="H935" i="65"/>
  <c r="G935" i="65"/>
  <c r="F935" i="65"/>
  <c r="E935" i="65"/>
  <c r="D935" i="65"/>
  <c r="C935" i="65"/>
  <c r="B935" i="65"/>
  <c r="A935" i="65"/>
  <c r="N934" i="65"/>
  <c r="M934" i="65"/>
  <c r="L934" i="65"/>
  <c r="K934" i="65"/>
  <c r="J934" i="65"/>
  <c r="I934" i="65"/>
  <c r="H934" i="65"/>
  <c r="G934" i="65"/>
  <c r="F934" i="65"/>
  <c r="E934" i="65"/>
  <c r="D934" i="65"/>
  <c r="C934" i="65"/>
  <c r="B934" i="65"/>
  <c r="A934" i="65"/>
  <c r="N933" i="65"/>
  <c r="M933" i="65"/>
  <c r="L933" i="65"/>
  <c r="K933" i="65"/>
  <c r="J933" i="65"/>
  <c r="I933" i="65"/>
  <c r="H933" i="65"/>
  <c r="G933" i="65"/>
  <c r="F933" i="65"/>
  <c r="E933" i="65"/>
  <c r="D933" i="65"/>
  <c r="C933" i="65"/>
  <c r="B933" i="65"/>
  <c r="A933" i="65"/>
  <c r="N932" i="65"/>
  <c r="M932" i="65"/>
  <c r="L932" i="65"/>
  <c r="K932" i="65"/>
  <c r="J932" i="65"/>
  <c r="I932" i="65"/>
  <c r="H932" i="65"/>
  <c r="G932" i="65"/>
  <c r="F932" i="65"/>
  <c r="E932" i="65"/>
  <c r="D932" i="65"/>
  <c r="C932" i="65"/>
  <c r="B932" i="65"/>
  <c r="A932" i="65"/>
  <c r="N931" i="65"/>
  <c r="M931" i="65"/>
  <c r="L931" i="65"/>
  <c r="K931" i="65"/>
  <c r="J931" i="65"/>
  <c r="I931" i="65"/>
  <c r="H931" i="65"/>
  <c r="G931" i="65"/>
  <c r="F931" i="65"/>
  <c r="E931" i="65"/>
  <c r="D931" i="65"/>
  <c r="C931" i="65"/>
  <c r="B931" i="65"/>
  <c r="A931" i="65"/>
  <c r="N930" i="65"/>
  <c r="M930" i="65"/>
  <c r="L930" i="65"/>
  <c r="K930" i="65"/>
  <c r="J930" i="65"/>
  <c r="I930" i="65"/>
  <c r="H930" i="65"/>
  <c r="G930" i="65"/>
  <c r="F930" i="65"/>
  <c r="E930" i="65"/>
  <c r="D930" i="65"/>
  <c r="C930" i="65"/>
  <c r="B930" i="65"/>
  <c r="A930" i="65"/>
  <c r="N929" i="65"/>
  <c r="M929" i="65"/>
  <c r="L929" i="65"/>
  <c r="K929" i="65"/>
  <c r="J929" i="65"/>
  <c r="I929" i="65"/>
  <c r="H929" i="65"/>
  <c r="G929" i="65"/>
  <c r="F929" i="65"/>
  <c r="E929" i="65"/>
  <c r="D929" i="65"/>
  <c r="C929" i="65"/>
  <c r="B929" i="65"/>
  <c r="A929" i="65"/>
  <c r="N928" i="65"/>
  <c r="M928" i="65"/>
  <c r="L928" i="65"/>
  <c r="K928" i="65"/>
  <c r="J928" i="65"/>
  <c r="I928" i="65"/>
  <c r="H928" i="65"/>
  <c r="G928" i="65"/>
  <c r="F928" i="65"/>
  <c r="E928" i="65"/>
  <c r="D928" i="65"/>
  <c r="C928" i="65"/>
  <c r="B928" i="65"/>
  <c r="A928" i="65"/>
  <c r="N927" i="65"/>
  <c r="M927" i="65"/>
  <c r="L927" i="65"/>
  <c r="K927" i="65"/>
  <c r="J927" i="65"/>
  <c r="I927" i="65"/>
  <c r="H927" i="65"/>
  <c r="G927" i="65"/>
  <c r="F927" i="65"/>
  <c r="E927" i="65"/>
  <c r="D927" i="65"/>
  <c r="C927" i="65"/>
  <c r="B927" i="65"/>
  <c r="A927" i="65"/>
  <c r="N926" i="65"/>
  <c r="M926" i="65"/>
  <c r="L926" i="65"/>
  <c r="K926" i="65"/>
  <c r="J926" i="65"/>
  <c r="I926" i="65"/>
  <c r="H926" i="65"/>
  <c r="G926" i="65"/>
  <c r="F926" i="65"/>
  <c r="E926" i="65"/>
  <c r="D926" i="65"/>
  <c r="C926" i="65"/>
  <c r="B926" i="65"/>
  <c r="A926" i="65"/>
  <c r="N925" i="65"/>
  <c r="M925" i="65"/>
  <c r="L925" i="65"/>
  <c r="K925" i="65"/>
  <c r="J925" i="65"/>
  <c r="I925" i="65"/>
  <c r="H925" i="65"/>
  <c r="G925" i="65"/>
  <c r="F925" i="65"/>
  <c r="E925" i="65"/>
  <c r="D925" i="65"/>
  <c r="C925" i="65"/>
  <c r="B925" i="65"/>
  <c r="A925" i="65"/>
  <c r="N924" i="65"/>
  <c r="M924" i="65"/>
  <c r="L924" i="65"/>
  <c r="K924" i="65"/>
  <c r="J924" i="65"/>
  <c r="I924" i="65"/>
  <c r="H924" i="65"/>
  <c r="G924" i="65"/>
  <c r="F924" i="65"/>
  <c r="E924" i="65"/>
  <c r="D924" i="65"/>
  <c r="C924" i="65"/>
  <c r="B924" i="65"/>
  <c r="A924" i="65"/>
  <c r="N923" i="65"/>
  <c r="M923" i="65"/>
  <c r="L923" i="65"/>
  <c r="K923" i="65"/>
  <c r="J923" i="65"/>
  <c r="I923" i="65"/>
  <c r="H923" i="65"/>
  <c r="G923" i="65"/>
  <c r="F923" i="65"/>
  <c r="E923" i="65"/>
  <c r="D923" i="65"/>
  <c r="C923" i="65"/>
  <c r="B923" i="65"/>
  <c r="A923" i="65"/>
  <c r="N922" i="65"/>
  <c r="M922" i="65"/>
  <c r="L922" i="65"/>
  <c r="K922" i="65"/>
  <c r="J922" i="65"/>
  <c r="I922" i="65"/>
  <c r="H922" i="65"/>
  <c r="G922" i="65"/>
  <c r="F922" i="65"/>
  <c r="E922" i="65"/>
  <c r="D922" i="65"/>
  <c r="C922" i="65"/>
  <c r="B922" i="65"/>
  <c r="A922" i="65"/>
  <c r="N921" i="65"/>
  <c r="M921" i="65"/>
  <c r="L921" i="65"/>
  <c r="K921" i="65"/>
  <c r="J921" i="65"/>
  <c r="I921" i="65"/>
  <c r="H921" i="65"/>
  <c r="G921" i="65"/>
  <c r="F921" i="65"/>
  <c r="E921" i="65"/>
  <c r="D921" i="65"/>
  <c r="C921" i="65"/>
  <c r="B921" i="65"/>
  <c r="A921" i="65"/>
  <c r="N920" i="65"/>
  <c r="M920" i="65"/>
  <c r="L920" i="65"/>
  <c r="K920" i="65"/>
  <c r="J920" i="65"/>
  <c r="I920" i="65"/>
  <c r="H920" i="65"/>
  <c r="G920" i="65"/>
  <c r="F920" i="65"/>
  <c r="E920" i="65"/>
  <c r="D920" i="65"/>
  <c r="C920" i="65"/>
  <c r="B920" i="65"/>
  <c r="A920" i="65"/>
  <c r="N919" i="65"/>
  <c r="M919" i="65"/>
  <c r="L919" i="65"/>
  <c r="K919" i="65"/>
  <c r="J919" i="65"/>
  <c r="I919" i="65"/>
  <c r="H919" i="65"/>
  <c r="G919" i="65"/>
  <c r="F919" i="65"/>
  <c r="E919" i="65"/>
  <c r="D919" i="65"/>
  <c r="C919" i="65"/>
  <c r="B919" i="65"/>
  <c r="A919" i="65"/>
  <c r="N918" i="65"/>
  <c r="M918" i="65"/>
  <c r="L918" i="65"/>
  <c r="K918" i="65"/>
  <c r="J918" i="65"/>
  <c r="I918" i="65"/>
  <c r="H918" i="65"/>
  <c r="G918" i="65"/>
  <c r="F918" i="65"/>
  <c r="E918" i="65"/>
  <c r="D918" i="65"/>
  <c r="C918" i="65"/>
  <c r="B918" i="65"/>
  <c r="A918" i="65"/>
  <c r="N917" i="65"/>
  <c r="M917" i="65"/>
  <c r="L917" i="65"/>
  <c r="K917" i="65"/>
  <c r="J917" i="65"/>
  <c r="I917" i="65"/>
  <c r="H917" i="65"/>
  <c r="G917" i="65"/>
  <c r="F917" i="65"/>
  <c r="E917" i="65"/>
  <c r="D917" i="65"/>
  <c r="C917" i="65"/>
  <c r="B917" i="65"/>
  <c r="A917" i="65"/>
  <c r="N916" i="65"/>
  <c r="M916" i="65"/>
  <c r="L916" i="65"/>
  <c r="K916" i="65"/>
  <c r="J916" i="65"/>
  <c r="I916" i="65"/>
  <c r="H916" i="65"/>
  <c r="G916" i="65"/>
  <c r="F916" i="65"/>
  <c r="E916" i="65"/>
  <c r="D916" i="65"/>
  <c r="C916" i="65"/>
  <c r="B916" i="65"/>
  <c r="A916" i="65"/>
  <c r="N915" i="65"/>
  <c r="M915" i="65"/>
  <c r="L915" i="65"/>
  <c r="K915" i="65"/>
  <c r="J915" i="65"/>
  <c r="I915" i="65"/>
  <c r="H915" i="65"/>
  <c r="G915" i="65"/>
  <c r="F915" i="65"/>
  <c r="E915" i="65"/>
  <c r="D915" i="65"/>
  <c r="C915" i="65"/>
  <c r="B915" i="65"/>
  <c r="A915" i="65"/>
  <c r="N914" i="65"/>
  <c r="M914" i="65"/>
  <c r="L914" i="65"/>
  <c r="K914" i="65"/>
  <c r="J914" i="65"/>
  <c r="I914" i="65"/>
  <c r="H914" i="65"/>
  <c r="G914" i="65"/>
  <c r="F914" i="65"/>
  <c r="E914" i="65"/>
  <c r="D914" i="65"/>
  <c r="C914" i="65"/>
  <c r="B914" i="65"/>
  <c r="A914" i="65"/>
  <c r="N913" i="65"/>
  <c r="M913" i="65"/>
  <c r="L913" i="65"/>
  <c r="K913" i="65"/>
  <c r="J913" i="65"/>
  <c r="I913" i="65"/>
  <c r="H913" i="65"/>
  <c r="G913" i="65"/>
  <c r="F913" i="65"/>
  <c r="E913" i="65"/>
  <c r="D913" i="65"/>
  <c r="C913" i="65"/>
  <c r="B913" i="65"/>
  <c r="A913" i="65"/>
  <c r="N912" i="65"/>
  <c r="M912" i="65"/>
  <c r="L912" i="65"/>
  <c r="K912" i="65"/>
  <c r="J912" i="65"/>
  <c r="I912" i="65"/>
  <c r="H912" i="65"/>
  <c r="G912" i="65"/>
  <c r="F912" i="65"/>
  <c r="E912" i="65"/>
  <c r="D912" i="65"/>
  <c r="C912" i="65"/>
  <c r="B912" i="65"/>
  <c r="A912" i="65"/>
  <c r="N911" i="65"/>
  <c r="M911" i="65"/>
  <c r="L911" i="65"/>
  <c r="K911" i="65"/>
  <c r="J911" i="65"/>
  <c r="I911" i="65"/>
  <c r="H911" i="65"/>
  <c r="G911" i="65"/>
  <c r="F911" i="65"/>
  <c r="E911" i="65"/>
  <c r="D911" i="65"/>
  <c r="C911" i="65"/>
  <c r="B911" i="65"/>
  <c r="A911" i="65"/>
  <c r="N910" i="65"/>
  <c r="M910" i="65"/>
  <c r="L910" i="65"/>
  <c r="K910" i="65"/>
  <c r="J910" i="65"/>
  <c r="I910" i="65"/>
  <c r="H910" i="65"/>
  <c r="G910" i="65"/>
  <c r="F910" i="65"/>
  <c r="E910" i="65"/>
  <c r="D910" i="65"/>
  <c r="C910" i="65"/>
  <c r="B910" i="65"/>
  <c r="A910" i="65"/>
  <c r="N909" i="65"/>
  <c r="M909" i="65"/>
  <c r="L909" i="65"/>
  <c r="K909" i="65"/>
  <c r="J909" i="65"/>
  <c r="I909" i="65"/>
  <c r="H909" i="65"/>
  <c r="G909" i="65"/>
  <c r="F909" i="65"/>
  <c r="E909" i="65"/>
  <c r="D909" i="65"/>
  <c r="C909" i="65"/>
  <c r="B909" i="65"/>
  <c r="A909" i="65"/>
  <c r="N908" i="65"/>
  <c r="M908" i="65"/>
  <c r="L908" i="65"/>
  <c r="K908" i="65"/>
  <c r="J908" i="65"/>
  <c r="I908" i="65"/>
  <c r="H908" i="65"/>
  <c r="G908" i="65"/>
  <c r="F908" i="65"/>
  <c r="E908" i="65"/>
  <c r="D908" i="65"/>
  <c r="C908" i="65"/>
  <c r="B908" i="65"/>
  <c r="A908" i="65"/>
  <c r="N907" i="65"/>
  <c r="M907" i="65"/>
  <c r="L907" i="65"/>
  <c r="K907" i="65"/>
  <c r="J907" i="65"/>
  <c r="I907" i="65"/>
  <c r="H907" i="65"/>
  <c r="G907" i="65"/>
  <c r="F907" i="65"/>
  <c r="E907" i="65"/>
  <c r="D907" i="65"/>
  <c r="C907" i="65"/>
  <c r="B907" i="65"/>
  <c r="A907" i="65"/>
  <c r="N906" i="65"/>
  <c r="M906" i="65"/>
  <c r="L906" i="65"/>
  <c r="K906" i="65"/>
  <c r="J906" i="65"/>
  <c r="I906" i="65"/>
  <c r="H906" i="65"/>
  <c r="G906" i="65"/>
  <c r="F906" i="65"/>
  <c r="E906" i="65"/>
  <c r="D906" i="65"/>
  <c r="C906" i="65"/>
  <c r="B906" i="65"/>
  <c r="A906" i="65"/>
  <c r="N905" i="65"/>
  <c r="M905" i="65"/>
  <c r="L905" i="65"/>
  <c r="K905" i="65"/>
  <c r="J905" i="65"/>
  <c r="I905" i="65"/>
  <c r="H905" i="65"/>
  <c r="G905" i="65"/>
  <c r="F905" i="65"/>
  <c r="E905" i="65"/>
  <c r="D905" i="65"/>
  <c r="C905" i="65"/>
  <c r="B905" i="65"/>
  <c r="A905" i="65"/>
  <c r="N904" i="65"/>
  <c r="M904" i="65"/>
  <c r="L904" i="65"/>
  <c r="K904" i="65"/>
  <c r="J904" i="65"/>
  <c r="I904" i="65"/>
  <c r="H904" i="65"/>
  <c r="G904" i="65"/>
  <c r="F904" i="65"/>
  <c r="E904" i="65"/>
  <c r="D904" i="65"/>
  <c r="C904" i="65"/>
  <c r="B904" i="65"/>
  <c r="A904" i="65"/>
  <c r="N903" i="65"/>
  <c r="M903" i="65"/>
  <c r="L903" i="65"/>
  <c r="K903" i="65"/>
  <c r="J903" i="65"/>
  <c r="I903" i="65"/>
  <c r="H903" i="65"/>
  <c r="G903" i="65"/>
  <c r="F903" i="65"/>
  <c r="E903" i="65"/>
  <c r="D903" i="65"/>
  <c r="C903" i="65"/>
  <c r="B903" i="65"/>
  <c r="A903" i="65"/>
  <c r="N902" i="65"/>
  <c r="M902" i="65"/>
  <c r="L902" i="65"/>
  <c r="K902" i="65"/>
  <c r="J902" i="65"/>
  <c r="I902" i="65"/>
  <c r="H902" i="65"/>
  <c r="G902" i="65"/>
  <c r="F902" i="65"/>
  <c r="E902" i="65"/>
  <c r="D902" i="65"/>
  <c r="C902" i="65"/>
  <c r="B902" i="65"/>
  <c r="A902" i="65"/>
  <c r="N901" i="65"/>
  <c r="M901" i="65"/>
  <c r="L901" i="65"/>
  <c r="K901" i="65"/>
  <c r="J901" i="65"/>
  <c r="I901" i="65"/>
  <c r="H901" i="65"/>
  <c r="G901" i="65"/>
  <c r="F901" i="65"/>
  <c r="E901" i="65"/>
  <c r="D901" i="65"/>
  <c r="C901" i="65"/>
  <c r="B901" i="65"/>
  <c r="A901" i="65"/>
  <c r="N900" i="65"/>
  <c r="M900" i="65"/>
  <c r="L900" i="65"/>
  <c r="K900" i="65"/>
  <c r="J900" i="65"/>
  <c r="I900" i="65"/>
  <c r="H900" i="65"/>
  <c r="G900" i="65"/>
  <c r="F900" i="65"/>
  <c r="E900" i="65"/>
  <c r="D900" i="65"/>
  <c r="C900" i="65"/>
  <c r="B900" i="65"/>
  <c r="A900" i="65"/>
  <c r="N899" i="65"/>
  <c r="M899" i="65"/>
  <c r="L899" i="65"/>
  <c r="K899" i="65"/>
  <c r="J899" i="65"/>
  <c r="I899" i="65"/>
  <c r="H899" i="65"/>
  <c r="G899" i="65"/>
  <c r="F899" i="65"/>
  <c r="E899" i="65"/>
  <c r="D899" i="65"/>
  <c r="C899" i="65"/>
  <c r="B899" i="65"/>
  <c r="A899" i="65"/>
  <c r="N898" i="65"/>
  <c r="M898" i="65"/>
  <c r="L898" i="65"/>
  <c r="K898" i="65"/>
  <c r="J898" i="65"/>
  <c r="I898" i="65"/>
  <c r="H898" i="65"/>
  <c r="G898" i="65"/>
  <c r="F898" i="65"/>
  <c r="E898" i="65"/>
  <c r="D898" i="65"/>
  <c r="C898" i="65"/>
  <c r="B898" i="65"/>
  <c r="A898" i="65"/>
  <c r="N897" i="65"/>
  <c r="M897" i="65"/>
  <c r="L897" i="65"/>
  <c r="K897" i="65"/>
  <c r="J897" i="65"/>
  <c r="I897" i="65"/>
  <c r="H897" i="65"/>
  <c r="G897" i="65"/>
  <c r="F897" i="65"/>
  <c r="E897" i="65"/>
  <c r="D897" i="65"/>
  <c r="C897" i="65"/>
  <c r="B897" i="65"/>
  <c r="A897" i="65"/>
  <c r="N896" i="65"/>
  <c r="M896" i="65"/>
  <c r="L896" i="65"/>
  <c r="K896" i="65"/>
  <c r="J896" i="65"/>
  <c r="I896" i="65"/>
  <c r="H896" i="65"/>
  <c r="G896" i="65"/>
  <c r="F896" i="65"/>
  <c r="E896" i="65"/>
  <c r="D896" i="65"/>
  <c r="C896" i="65"/>
  <c r="B896" i="65"/>
  <c r="A896" i="65"/>
  <c r="N895" i="65"/>
  <c r="M895" i="65"/>
  <c r="L895" i="65"/>
  <c r="K895" i="65"/>
  <c r="J895" i="65"/>
  <c r="I895" i="65"/>
  <c r="H895" i="65"/>
  <c r="G895" i="65"/>
  <c r="F895" i="65"/>
  <c r="E895" i="65"/>
  <c r="D895" i="65"/>
  <c r="C895" i="65"/>
  <c r="B895" i="65"/>
  <c r="A895" i="65"/>
  <c r="N894" i="65"/>
  <c r="M894" i="65"/>
  <c r="L894" i="65"/>
  <c r="K894" i="65"/>
  <c r="J894" i="65"/>
  <c r="I894" i="65"/>
  <c r="H894" i="65"/>
  <c r="G894" i="65"/>
  <c r="F894" i="65"/>
  <c r="E894" i="65"/>
  <c r="D894" i="65"/>
  <c r="C894" i="65"/>
  <c r="B894" i="65"/>
  <c r="A894" i="65"/>
  <c r="N893" i="65"/>
  <c r="M893" i="65"/>
  <c r="L893" i="65"/>
  <c r="K893" i="65"/>
  <c r="J893" i="65"/>
  <c r="I893" i="65"/>
  <c r="H893" i="65"/>
  <c r="G893" i="65"/>
  <c r="F893" i="65"/>
  <c r="E893" i="65"/>
  <c r="D893" i="65"/>
  <c r="C893" i="65"/>
  <c r="B893" i="65"/>
  <c r="A893" i="65"/>
  <c r="N892" i="65"/>
  <c r="M892" i="65"/>
  <c r="L892" i="65"/>
  <c r="K892" i="65"/>
  <c r="J892" i="65"/>
  <c r="I892" i="65"/>
  <c r="H892" i="65"/>
  <c r="G892" i="65"/>
  <c r="F892" i="65"/>
  <c r="E892" i="65"/>
  <c r="D892" i="65"/>
  <c r="C892" i="65"/>
  <c r="B892" i="65"/>
  <c r="A892" i="65"/>
  <c r="N891" i="65"/>
  <c r="M891" i="65"/>
  <c r="L891" i="65"/>
  <c r="K891" i="65"/>
  <c r="J891" i="65"/>
  <c r="I891" i="65"/>
  <c r="H891" i="65"/>
  <c r="G891" i="65"/>
  <c r="F891" i="65"/>
  <c r="E891" i="65"/>
  <c r="D891" i="65"/>
  <c r="C891" i="65"/>
  <c r="B891" i="65"/>
  <c r="A891" i="65"/>
  <c r="N890" i="65"/>
  <c r="M890" i="65"/>
  <c r="L890" i="65"/>
  <c r="K890" i="65"/>
  <c r="J890" i="65"/>
  <c r="I890" i="65"/>
  <c r="H890" i="65"/>
  <c r="G890" i="65"/>
  <c r="F890" i="65"/>
  <c r="E890" i="65"/>
  <c r="D890" i="65"/>
  <c r="C890" i="65"/>
  <c r="B890" i="65"/>
  <c r="A890" i="65"/>
  <c r="N889" i="65"/>
  <c r="M889" i="65"/>
  <c r="L889" i="65"/>
  <c r="K889" i="65"/>
  <c r="J889" i="65"/>
  <c r="I889" i="65"/>
  <c r="H889" i="65"/>
  <c r="G889" i="65"/>
  <c r="F889" i="65"/>
  <c r="E889" i="65"/>
  <c r="D889" i="65"/>
  <c r="C889" i="65"/>
  <c r="B889" i="65"/>
  <c r="A889" i="65"/>
  <c r="N888" i="65"/>
  <c r="M888" i="65"/>
  <c r="L888" i="65"/>
  <c r="K888" i="65"/>
  <c r="J888" i="65"/>
  <c r="I888" i="65"/>
  <c r="H888" i="65"/>
  <c r="G888" i="65"/>
  <c r="F888" i="65"/>
  <c r="E888" i="65"/>
  <c r="D888" i="65"/>
  <c r="C888" i="65"/>
  <c r="B888" i="65"/>
  <c r="A888" i="65"/>
  <c r="N887" i="65"/>
  <c r="M887" i="65"/>
  <c r="L887" i="65"/>
  <c r="K887" i="65"/>
  <c r="J887" i="65"/>
  <c r="I887" i="65"/>
  <c r="H887" i="65"/>
  <c r="G887" i="65"/>
  <c r="F887" i="65"/>
  <c r="E887" i="65"/>
  <c r="D887" i="65"/>
  <c r="C887" i="65"/>
  <c r="B887" i="65"/>
  <c r="A887" i="65"/>
  <c r="N886" i="65"/>
  <c r="M886" i="65"/>
  <c r="L886" i="65"/>
  <c r="K886" i="65"/>
  <c r="J886" i="65"/>
  <c r="I886" i="65"/>
  <c r="H886" i="65"/>
  <c r="G886" i="65"/>
  <c r="F886" i="65"/>
  <c r="E886" i="65"/>
  <c r="D886" i="65"/>
  <c r="C886" i="65"/>
  <c r="B886" i="65"/>
  <c r="A886" i="65"/>
  <c r="N885" i="65"/>
  <c r="M885" i="65"/>
  <c r="L885" i="65"/>
  <c r="K885" i="65"/>
  <c r="J885" i="65"/>
  <c r="I885" i="65"/>
  <c r="H885" i="65"/>
  <c r="G885" i="65"/>
  <c r="F885" i="65"/>
  <c r="E885" i="65"/>
  <c r="D885" i="65"/>
  <c r="C885" i="65"/>
  <c r="B885" i="65"/>
  <c r="A885" i="65"/>
  <c r="N884" i="65"/>
  <c r="M884" i="65"/>
  <c r="L884" i="65"/>
  <c r="K884" i="65"/>
  <c r="J884" i="65"/>
  <c r="I884" i="65"/>
  <c r="H884" i="65"/>
  <c r="G884" i="65"/>
  <c r="F884" i="65"/>
  <c r="E884" i="65"/>
  <c r="D884" i="65"/>
  <c r="C884" i="65"/>
  <c r="B884" i="65"/>
  <c r="A884" i="65"/>
  <c r="N883" i="65"/>
  <c r="M883" i="65"/>
  <c r="L883" i="65"/>
  <c r="K883" i="65"/>
  <c r="J883" i="65"/>
  <c r="I883" i="65"/>
  <c r="H883" i="65"/>
  <c r="G883" i="65"/>
  <c r="F883" i="65"/>
  <c r="E883" i="65"/>
  <c r="D883" i="65"/>
  <c r="C883" i="65"/>
  <c r="B883" i="65"/>
  <c r="A883" i="65"/>
  <c r="N882" i="65"/>
  <c r="M882" i="65"/>
  <c r="L882" i="65"/>
  <c r="K882" i="65"/>
  <c r="J882" i="65"/>
  <c r="I882" i="65"/>
  <c r="H882" i="65"/>
  <c r="G882" i="65"/>
  <c r="F882" i="65"/>
  <c r="E882" i="65"/>
  <c r="D882" i="65"/>
  <c r="C882" i="65"/>
  <c r="B882" i="65"/>
  <c r="A882" i="65"/>
  <c r="N881" i="65"/>
  <c r="M881" i="65"/>
  <c r="L881" i="65"/>
  <c r="K881" i="65"/>
  <c r="J881" i="65"/>
  <c r="I881" i="65"/>
  <c r="H881" i="65"/>
  <c r="G881" i="65"/>
  <c r="F881" i="65"/>
  <c r="E881" i="65"/>
  <c r="D881" i="65"/>
  <c r="C881" i="65"/>
  <c r="B881" i="65"/>
  <c r="A881" i="65"/>
  <c r="N880" i="65"/>
  <c r="M880" i="65"/>
  <c r="L880" i="65"/>
  <c r="K880" i="65"/>
  <c r="J880" i="65"/>
  <c r="I880" i="65"/>
  <c r="H880" i="65"/>
  <c r="G880" i="65"/>
  <c r="F880" i="65"/>
  <c r="E880" i="65"/>
  <c r="D880" i="65"/>
  <c r="C880" i="65"/>
  <c r="B880" i="65"/>
  <c r="A880" i="65"/>
  <c r="N879" i="65"/>
  <c r="M879" i="65"/>
  <c r="L879" i="65"/>
  <c r="K879" i="65"/>
  <c r="J879" i="65"/>
  <c r="I879" i="65"/>
  <c r="H879" i="65"/>
  <c r="G879" i="65"/>
  <c r="F879" i="65"/>
  <c r="E879" i="65"/>
  <c r="D879" i="65"/>
  <c r="C879" i="65"/>
  <c r="B879" i="65"/>
  <c r="A879" i="65"/>
  <c r="N878" i="65"/>
  <c r="M878" i="65"/>
  <c r="L878" i="65"/>
  <c r="K878" i="65"/>
  <c r="J878" i="65"/>
  <c r="I878" i="65"/>
  <c r="H878" i="65"/>
  <c r="G878" i="65"/>
  <c r="F878" i="65"/>
  <c r="E878" i="65"/>
  <c r="D878" i="65"/>
  <c r="C878" i="65"/>
  <c r="B878" i="65"/>
  <c r="A878" i="65"/>
  <c r="N877" i="65"/>
  <c r="M877" i="65"/>
  <c r="L877" i="65"/>
  <c r="K877" i="65"/>
  <c r="J877" i="65"/>
  <c r="I877" i="65"/>
  <c r="H877" i="65"/>
  <c r="G877" i="65"/>
  <c r="F877" i="65"/>
  <c r="E877" i="65"/>
  <c r="D877" i="65"/>
  <c r="C877" i="65"/>
  <c r="B877" i="65"/>
  <c r="A877" i="65"/>
  <c r="N876" i="65"/>
  <c r="M876" i="65"/>
  <c r="L876" i="65"/>
  <c r="K876" i="65"/>
  <c r="J876" i="65"/>
  <c r="I876" i="65"/>
  <c r="H876" i="65"/>
  <c r="G876" i="65"/>
  <c r="F876" i="65"/>
  <c r="E876" i="65"/>
  <c r="D876" i="65"/>
  <c r="C876" i="65"/>
  <c r="B876" i="65"/>
  <c r="A876" i="65"/>
  <c r="N875" i="65"/>
  <c r="M875" i="65"/>
  <c r="L875" i="65"/>
  <c r="K875" i="65"/>
  <c r="J875" i="65"/>
  <c r="I875" i="65"/>
  <c r="H875" i="65"/>
  <c r="G875" i="65"/>
  <c r="F875" i="65"/>
  <c r="E875" i="65"/>
  <c r="D875" i="65"/>
  <c r="C875" i="65"/>
  <c r="B875" i="65"/>
  <c r="A875" i="65"/>
  <c r="N874" i="65"/>
  <c r="M874" i="65"/>
  <c r="L874" i="65"/>
  <c r="K874" i="65"/>
  <c r="J874" i="65"/>
  <c r="I874" i="65"/>
  <c r="H874" i="65"/>
  <c r="G874" i="65"/>
  <c r="F874" i="65"/>
  <c r="E874" i="65"/>
  <c r="D874" i="65"/>
  <c r="C874" i="65"/>
  <c r="B874" i="65"/>
  <c r="A874" i="65"/>
  <c r="N873" i="65"/>
  <c r="M873" i="65"/>
  <c r="L873" i="65"/>
  <c r="K873" i="65"/>
  <c r="J873" i="65"/>
  <c r="I873" i="65"/>
  <c r="H873" i="65"/>
  <c r="G873" i="65"/>
  <c r="F873" i="65"/>
  <c r="E873" i="65"/>
  <c r="D873" i="65"/>
  <c r="C873" i="65"/>
  <c r="B873" i="65"/>
  <c r="A873" i="65"/>
  <c r="N872" i="65"/>
  <c r="M872" i="65"/>
  <c r="L872" i="65"/>
  <c r="K872" i="65"/>
  <c r="J872" i="65"/>
  <c r="I872" i="65"/>
  <c r="H872" i="65"/>
  <c r="G872" i="65"/>
  <c r="F872" i="65"/>
  <c r="E872" i="65"/>
  <c r="D872" i="65"/>
  <c r="C872" i="65"/>
  <c r="B872" i="65"/>
  <c r="A872" i="65"/>
  <c r="N871" i="65"/>
  <c r="M871" i="65"/>
  <c r="L871" i="65"/>
  <c r="K871" i="65"/>
  <c r="J871" i="65"/>
  <c r="I871" i="65"/>
  <c r="H871" i="65"/>
  <c r="G871" i="65"/>
  <c r="F871" i="65"/>
  <c r="E871" i="65"/>
  <c r="D871" i="65"/>
  <c r="C871" i="65"/>
  <c r="B871" i="65"/>
  <c r="A871" i="65"/>
  <c r="N870" i="65"/>
  <c r="M870" i="65"/>
  <c r="L870" i="65"/>
  <c r="K870" i="65"/>
  <c r="J870" i="65"/>
  <c r="I870" i="65"/>
  <c r="H870" i="65"/>
  <c r="G870" i="65"/>
  <c r="F870" i="65"/>
  <c r="E870" i="65"/>
  <c r="D870" i="65"/>
  <c r="C870" i="65"/>
  <c r="B870" i="65"/>
  <c r="A870" i="65"/>
  <c r="N869" i="65"/>
  <c r="M869" i="65"/>
  <c r="L869" i="65"/>
  <c r="K869" i="65"/>
  <c r="J869" i="65"/>
  <c r="I869" i="65"/>
  <c r="H869" i="65"/>
  <c r="G869" i="65"/>
  <c r="F869" i="65"/>
  <c r="E869" i="65"/>
  <c r="D869" i="65"/>
  <c r="C869" i="65"/>
  <c r="B869" i="65"/>
  <c r="A869" i="65"/>
  <c r="N868" i="65"/>
  <c r="M868" i="65"/>
  <c r="L868" i="65"/>
  <c r="K868" i="65"/>
  <c r="J868" i="65"/>
  <c r="I868" i="65"/>
  <c r="H868" i="65"/>
  <c r="G868" i="65"/>
  <c r="F868" i="65"/>
  <c r="E868" i="65"/>
  <c r="D868" i="65"/>
  <c r="C868" i="65"/>
  <c r="B868" i="65"/>
  <c r="A868" i="65"/>
  <c r="N867" i="65"/>
  <c r="M867" i="65"/>
  <c r="L867" i="65"/>
  <c r="K867" i="65"/>
  <c r="J867" i="65"/>
  <c r="I867" i="65"/>
  <c r="H867" i="65"/>
  <c r="G867" i="65"/>
  <c r="F867" i="65"/>
  <c r="E867" i="65"/>
  <c r="D867" i="65"/>
  <c r="C867" i="65"/>
  <c r="B867" i="65"/>
  <c r="A867" i="65"/>
  <c r="N866" i="65"/>
  <c r="M866" i="65"/>
  <c r="L866" i="65"/>
  <c r="K866" i="65"/>
  <c r="J866" i="65"/>
  <c r="I866" i="65"/>
  <c r="H866" i="65"/>
  <c r="G866" i="65"/>
  <c r="F866" i="65"/>
  <c r="E866" i="65"/>
  <c r="D866" i="65"/>
  <c r="C866" i="65"/>
  <c r="B866" i="65"/>
  <c r="A866" i="65"/>
  <c r="N865" i="65"/>
  <c r="M865" i="65"/>
  <c r="L865" i="65"/>
  <c r="K865" i="65"/>
  <c r="J865" i="65"/>
  <c r="I865" i="65"/>
  <c r="H865" i="65"/>
  <c r="G865" i="65"/>
  <c r="F865" i="65"/>
  <c r="E865" i="65"/>
  <c r="D865" i="65"/>
  <c r="C865" i="65"/>
  <c r="B865" i="65"/>
  <c r="A865" i="65"/>
  <c r="N864" i="65"/>
  <c r="M864" i="65"/>
  <c r="L864" i="65"/>
  <c r="K864" i="65"/>
  <c r="J864" i="65"/>
  <c r="I864" i="65"/>
  <c r="H864" i="65"/>
  <c r="G864" i="65"/>
  <c r="F864" i="65"/>
  <c r="E864" i="65"/>
  <c r="D864" i="65"/>
  <c r="C864" i="65"/>
  <c r="B864" i="65"/>
  <c r="A864" i="65"/>
  <c r="N863" i="65"/>
  <c r="M863" i="65"/>
  <c r="L863" i="65"/>
  <c r="K863" i="65"/>
  <c r="J863" i="65"/>
  <c r="I863" i="65"/>
  <c r="H863" i="65"/>
  <c r="G863" i="65"/>
  <c r="F863" i="65"/>
  <c r="E863" i="65"/>
  <c r="D863" i="65"/>
  <c r="C863" i="65"/>
  <c r="B863" i="65"/>
  <c r="A863" i="65"/>
  <c r="N862" i="65"/>
  <c r="M862" i="65"/>
  <c r="L862" i="65"/>
  <c r="K862" i="65"/>
  <c r="J862" i="65"/>
  <c r="I862" i="65"/>
  <c r="H862" i="65"/>
  <c r="G862" i="65"/>
  <c r="F862" i="65"/>
  <c r="E862" i="65"/>
  <c r="D862" i="65"/>
  <c r="C862" i="65"/>
  <c r="B862" i="65"/>
  <c r="A862" i="65"/>
  <c r="N861" i="65"/>
  <c r="M861" i="65"/>
  <c r="L861" i="65"/>
  <c r="K861" i="65"/>
  <c r="J861" i="65"/>
  <c r="I861" i="65"/>
  <c r="H861" i="65"/>
  <c r="G861" i="65"/>
  <c r="F861" i="65"/>
  <c r="E861" i="65"/>
  <c r="D861" i="65"/>
  <c r="C861" i="65"/>
  <c r="B861" i="65"/>
  <c r="A861" i="65"/>
  <c r="N860" i="65"/>
  <c r="M860" i="65"/>
  <c r="L860" i="65"/>
  <c r="K860" i="65"/>
  <c r="J860" i="65"/>
  <c r="I860" i="65"/>
  <c r="H860" i="65"/>
  <c r="G860" i="65"/>
  <c r="F860" i="65"/>
  <c r="E860" i="65"/>
  <c r="D860" i="65"/>
  <c r="C860" i="65"/>
  <c r="B860" i="65"/>
  <c r="A860" i="65"/>
  <c r="N859" i="65"/>
  <c r="M859" i="65"/>
  <c r="L859" i="65"/>
  <c r="K859" i="65"/>
  <c r="J859" i="65"/>
  <c r="I859" i="65"/>
  <c r="H859" i="65"/>
  <c r="G859" i="65"/>
  <c r="F859" i="65"/>
  <c r="E859" i="65"/>
  <c r="D859" i="65"/>
  <c r="C859" i="65"/>
  <c r="B859" i="65"/>
  <c r="A859" i="65"/>
  <c r="N858" i="65"/>
  <c r="M858" i="65"/>
  <c r="L858" i="65"/>
  <c r="K858" i="65"/>
  <c r="J858" i="65"/>
  <c r="I858" i="65"/>
  <c r="H858" i="65"/>
  <c r="G858" i="65"/>
  <c r="F858" i="65"/>
  <c r="E858" i="65"/>
  <c r="D858" i="65"/>
  <c r="C858" i="65"/>
  <c r="B858" i="65"/>
  <c r="A858" i="65"/>
  <c r="N857" i="65"/>
  <c r="M857" i="65"/>
  <c r="L857" i="65"/>
  <c r="K857" i="65"/>
  <c r="J857" i="65"/>
  <c r="I857" i="65"/>
  <c r="H857" i="65"/>
  <c r="G857" i="65"/>
  <c r="F857" i="65"/>
  <c r="E857" i="65"/>
  <c r="D857" i="65"/>
  <c r="C857" i="65"/>
  <c r="B857" i="65"/>
  <c r="A857" i="65"/>
  <c r="N856" i="65"/>
  <c r="M856" i="65"/>
  <c r="L856" i="65"/>
  <c r="K856" i="65"/>
  <c r="J856" i="65"/>
  <c r="I856" i="65"/>
  <c r="H856" i="65"/>
  <c r="G856" i="65"/>
  <c r="F856" i="65"/>
  <c r="E856" i="65"/>
  <c r="D856" i="65"/>
  <c r="C856" i="65"/>
  <c r="B856" i="65"/>
  <c r="A856" i="65"/>
  <c r="N855" i="65"/>
  <c r="M855" i="65"/>
  <c r="L855" i="65"/>
  <c r="K855" i="65"/>
  <c r="J855" i="65"/>
  <c r="I855" i="65"/>
  <c r="H855" i="65"/>
  <c r="G855" i="65"/>
  <c r="F855" i="65"/>
  <c r="E855" i="65"/>
  <c r="D855" i="65"/>
  <c r="C855" i="65"/>
  <c r="B855" i="65"/>
  <c r="A855" i="65"/>
  <c r="N854" i="65"/>
  <c r="M854" i="65"/>
  <c r="L854" i="65"/>
  <c r="K854" i="65"/>
  <c r="J854" i="65"/>
  <c r="I854" i="65"/>
  <c r="H854" i="65"/>
  <c r="G854" i="65"/>
  <c r="F854" i="65"/>
  <c r="E854" i="65"/>
  <c r="D854" i="65"/>
  <c r="C854" i="65"/>
  <c r="B854" i="65"/>
  <c r="A854" i="65"/>
  <c r="N853" i="65"/>
  <c r="M853" i="65"/>
  <c r="L853" i="65"/>
  <c r="K853" i="65"/>
  <c r="J853" i="65"/>
  <c r="I853" i="65"/>
  <c r="H853" i="65"/>
  <c r="G853" i="65"/>
  <c r="F853" i="65"/>
  <c r="E853" i="65"/>
  <c r="D853" i="65"/>
  <c r="C853" i="65"/>
  <c r="B853" i="65"/>
  <c r="A853" i="65"/>
  <c r="N852" i="65"/>
  <c r="M852" i="65"/>
  <c r="L852" i="65"/>
  <c r="K852" i="65"/>
  <c r="J852" i="65"/>
  <c r="I852" i="65"/>
  <c r="H852" i="65"/>
  <c r="G852" i="65"/>
  <c r="F852" i="65"/>
  <c r="E852" i="65"/>
  <c r="D852" i="65"/>
  <c r="C852" i="65"/>
  <c r="B852" i="65"/>
  <c r="A852" i="65"/>
  <c r="N851" i="65"/>
  <c r="M851" i="65"/>
  <c r="L851" i="65"/>
  <c r="K851" i="65"/>
  <c r="J851" i="65"/>
  <c r="I851" i="65"/>
  <c r="H851" i="65"/>
  <c r="G851" i="65"/>
  <c r="F851" i="65"/>
  <c r="E851" i="65"/>
  <c r="D851" i="65"/>
  <c r="C851" i="65"/>
  <c r="B851" i="65"/>
  <c r="A851" i="65"/>
  <c r="N850" i="65"/>
  <c r="M850" i="65"/>
  <c r="L850" i="65"/>
  <c r="K850" i="65"/>
  <c r="J850" i="65"/>
  <c r="I850" i="65"/>
  <c r="H850" i="65"/>
  <c r="G850" i="65"/>
  <c r="F850" i="65"/>
  <c r="E850" i="65"/>
  <c r="D850" i="65"/>
  <c r="C850" i="65"/>
  <c r="B850" i="65"/>
  <c r="A850" i="65"/>
  <c r="N849" i="65"/>
  <c r="M849" i="65"/>
  <c r="L849" i="65"/>
  <c r="K849" i="65"/>
  <c r="J849" i="65"/>
  <c r="I849" i="65"/>
  <c r="H849" i="65"/>
  <c r="G849" i="65"/>
  <c r="F849" i="65"/>
  <c r="E849" i="65"/>
  <c r="D849" i="65"/>
  <c r="C849" i="65"/>
  <c r="B849" i="65"/>
  <c r="A849" i="65"/>
  <c r="N848" i="65"/>
  <c r="M848" i="65"/>
  <c r="L848" i="65"/>
  <c r="K848" i="65"/>
  <c r="J848" i="65"/>
  <c r="I848" i="65"/>
  <c r="H848" i="65"/>
  <c r="G848" i="65"/>
  <c r="F848" i="65"/>
  <c r="E848" i="65"/>
  <c r="D848" i="65"/>
  <c r="C848" i="65"/>
  <c r="B848" i="65"/>
  <c r="A848" i="65"/>
  <c r="N847" i="65"/>
  <c r="M847" i="65"/>
  <c r="L847" i="65"/>
  <c r="K847" i="65"/>
  <c r="J847" i="65"/>
  <c r="I847" i="65"/>
  <c r="H847" i="65"/>
  <c r="G847" i="65"/>
  <c r="F847" i="65"/>
  <c r="E847" i="65"/>
  <c r="D847" i="65"/>
  <c r="C847" i="65"/>
  <c r="B847" i="65"/>
  <c r="A847" i="65"/>
  <c r="N846" i="65"/>
  <c r="M846" i="65"/>
  <c r="L846" i="65"/>
  <c r="K846" i="65"/>
  <c r="J846" i="65"/>
  <c r="I846" i="65"/>
  <c r="H846" i="65"/>
  <c r="G846" i="65"/>
  <c r="F846" i="65"/>
  <c r="E846" i="65"/>
  <c r="D846" i="65"/>
  <c r="C846" i="65"/>
  <c r="B846" i="65"/>
  <c r="A846" i="65"/>
  <c r="N845" i="65"/>
  <c r="M845" i="65"/>
  <c r="L845" i="65"/>
  <c r="K845" i="65"/>
  <c r="J845" i="65"/>
  <c r="I845" i="65"/>
  <c r="H845" i="65"/>
  <c r="G845" i="65"/>
  <c r="F845" i="65"/>
  <c r="E845" i="65"/>
  <c r="D845" i="65"/>
  <c r="C845" i="65"/>
  <c r="B845" i="65"/>
  <c r="A845" i="65"/>
  <c r="N844" i="65"/>
  <c r="M844" i="65"/>
  <c r="L844" i="65"/>
  <c r="K844" i="65"/>
  <c r="J844" i="65"/>
  <c r="I844" i="65"/>
  <c r="H844" i="65"/>
  <c r="G844" i="65"/>
  <c r="F844" i="65"/>
  <c r="E844" i="65"/>
  <c r="D844" i="65"/>
  <c r="C844" i="65"/>
  <c r="B844" i="65"/>
  <c r="A844" i="65"/>
  <c r="N843" i="65"/>
  <c r="M843" i="65"/>
  <c r="L843" i="65"/>
  <c r="K843" i="65"/>
  <c r="J843" i="65"/>
  <c r="I843" i="65"/>
  <c r="H843" i="65"/>
  <c r="G843" i="65"/>
  <c r="F843" i="65"/>
  <c r="E843" i="65"/>
  <c r="D843" i="65"/>
  <c r="C843" i="65"/>
  <c r="B843" i="65"/>
  <c r="A843" i="65"/>
  <c r="N842" i="65"/>
  <c r="M842" i="65"/>
  <c r="L842" i="65"/>
  <c r="K842" i="65"/>
  <c r="J842" i="65"/>
  <c r="I842" i="65"/>
  <c r="H842" i="65"/>
  <c r="G842" i="65"/>
  <c r="F842" i="65"/>
  <c r="E842" i="65"/>
  <c r="D842" i="65"/>
  <c r="C842" i="65"/>
  <c r="B842" i="65"/>
  <c r="A842" i="65"/>
  <c r="N841" i="65"/>
  <c r="M841" i="65"/>
  <c r="L841" i="65"/>
  <c r="K841" i="65"/>
  <c r="J841" i="65"/>
  <c r="I841" i="65"/>
  <c r="H841" i="65"/>
  <c r="G841" i="65"/>
  <c r="F841" i="65"/>
  <c r="E841" i="65"/>
  <c r="D841" i="65"/>
  <c r="C841" i="65"/>
  <c r="B841" i="65"/>
  <c r="A841" i="65"/>
  <c r="N840" i="65"/>
  <c r="M840" i="65"/>
  <c r="L840" i="65"/>
  <c r="K840" i="65"/>
  <c r="J840" i="65"/>
  <c r="I840" i="65"/>
  <c r="H840" i="65"/>
  <c r="G840" i="65"/>
  <c r="F840" i="65"/>
  <c r="E840" i="65"/>
  <c r="D840" i="65"/>
  <c r="C840" i="65"/>
  <c r="B840" i="65"/>
  <c r="A840" i="65"/>
  <c r="N839" i="65"/>
  <c r="M839" i="65"/>
  <c r="L839" i="65"/>
  <c r="K839" i="65"/>
  <c r="J839" i="65"/>
  <c r="I839" i="65"/>
  <c r="H839" i="65"/>
  <c r="G839" i="65"/>
  <c r="F839" i="65"/>
  <c r="E839" i="65"/>
  <c r="D839" i="65"/>
  <c r="C839" i="65"/>
  <c r="B839" i="65"/>
  <c r="A839" i="65"/>
  <c r="N838" i="65"/>
  <c r="M838" i="65"/>
  <c r="L838" i="65"/>
  <c r="K838" i="65"/>
  <c r="J838" i="65"/>
  <c r="I838" i="65"/>
  <c r="H838" i="65"/>
  <c r="G838" i="65"/>
  <c r="F838" i="65"/>
  <c r="E838" i="65"/>
  <c r="D838" i="65"/>
  <c r="C838" i="65"/>
  <c r="B838" i="65"/>
  <c r="A838" i="65"/>
  <c r="N837" i="65"/>
  <c r="M837" i="65"/>
  <c r="L837" i="65"/>
  <c r="K837" i="65"/>
  <c r="J837" i="65"/>
  <c r="I837" i="65"/>
  <c r="H837" i="65"/>
  <c r="G837" i="65"/>
  <c r="F837" i="65"/>
  <c r="E837" i="65"/>
  <c r="D837" i="65"/>
  <c r="C837" i="65"/>
  <c r="B837" i="65"/>
  <c r="A837" i="65"/>
  <c r="N836" i="65"/>
  <c r="M836" i="65"/>
  <c r="L836" i="65"/>
  <c r="K836" i="65"/>
  <c r="J836" i="65"/>
  <c r="I836" i="65"/>
  <c r="H836" i="65"/>
  <c r="G836" i="65"/>
  <c r="F836" i="65"/>
  <c r="E836" i="65"/>
  <c r="D836" i="65"/>
  <c r="C836" i="65"/>
  <c r="B836" i="65"/>
  <c r="A836" i="65"/>
  <c r="N835" i="65"/>
  <c r="M835" i="65"/>
  <c r="L835" i="65"/>
  <c r="K835" i="65"/>
  <c r="J835" i="65"/>
  <c r="I835" i="65"/>
  <c r="H835" i="65"/>
  <c r="G835" i="65"/>
  <c r="F835" i="65"/>
  <c r="E835" i="65"/>
  <c r="D835" i="65"/>
  <c r="C835" i="65"/>
  <c r="B835" i="65"/>
  <c r="A835" i="65"/>
  <c r="N834" i="65"/>
  <c r="M834" i="65"/>
  <c r="L834" i="65"/>
  <c r="K834" i="65"/>
  <c r="J834" i="65"/>
  <c r="I834" i="65"/>
  <c r="H834" i="65"/>
  <c r="G834" i="65"/>
  <c r="F834" i="65"/>
  <c r="E834" i="65"/>
  <c r="D834" i="65"/>
  <c r="C834" i="65"/>
  <c r="B834" i="65"/>
  <c r="A834" i="65"/>
  <c r="N833" i="65"/>
  <c r="M833" i="65"/>
  <c r="L833" i="65"/>
  <c r="K833" i="65"/>
  <c r="J833" i="65"/>
  <c r="I833" i="65"/>
  <c r="H833" i="65"/>
  <c r="G833" i="65"/>
  <c r="F833" i="65"/>
  <c r="E833" i="65"/>
  <c r="D833" i="65"/>
  <c r="C833" i="65"/>
  <c r="B833" i="65"/>
  <c r="A833" i="65"/>
  <c r="N832" i="65"/>
  <c r="M832" i="65"/>
  <c r="L832" i="65"/>
  <c r="K832" i="65"/>
  <c r="J832" i="65"/>
  <c r="I832" i="65"/>
  <c r="H832" i="65"/>
  <c r="G832" i="65"/>
  <c r="F832" i="65"/>
  <c r="E832" i="65"/>
  <c r="D832" i="65"/>
  <c r="C832" i="65"/>
  <c r="B832" i="65"/>
  <c r="A832" i="65"/>
  <c r="N831" i="65"/>
  <c r="M831" i="65"/>
  <c r="L831" i="65"/>
  <c r="K831" i="65"/>
  <c r="J831" i="65"/>
  <c r="I831" i="65"/>
  <c r="H831" i="65"/>
  <c r="G831" i="65"/>
  <c r="F831" i="65"/>
  <c r="E831" i="65"/>
  <c r="D831" i="65"/>
  <c r="C831" i="65"/>
  <c r="B831" i="65"/>
  <c r="A831" i="65"/>
  <c r="N830" i="65"/>
  <c r="M830" i="65"/>
  <c r="L830" i="65"/>
  <c r="K830" i="65"/>
  <c r="J830" i="65"/>
  <c r="I830" i="65"/>
  <c r="H830" i="65"/>
  <c r="G830" i="65"/>
  <c r="F830" i="65"/>
  <c r="E830" i="65"/>
  <c r="D830" i="65"/>
  <c r="C830" i="65"/>
  <c r="B830" i="65"/>
  <c r="A830" i="65"/>
  <c r="N829" i="65"/>
  <c r="M829" i="65"/>
  <c r="L829" i="65"/>
  <c r="K829" i="65"/>
  <c r="J829" i="65"/>
  <c r="I829" i="65"/>
  <c r="H829" i="65"/>
  <c r="G829" i="65"/>
  <c r="F829" i="65"/>
  <c r="E829" i="65"/>
  <c r="D829" i="65"/>
  <c r="C829" i="65"/>
  <c r="B829" i="65"/>
  <c r="A829" i="65"/>
  <c r="N828" i="65"/>
  <c r="M828" i="65"/>
  <c r="L828" i="65"/>
  <c r="K828" i="65"/>
  <c r="J828" i="65"/>
  <c r="I828" i="65"/>
  <c r="H828" i="65"/>
  <c r="G828" i="65"/>
  <c r="F828" i="65"/>
  <c r="E828" i="65"/>
  <c r="D828" i="65"/>
  <c r="C828" i="65"/>
  <c r="B828" i="65"/>
  <c r="A828" i="65"/>
  <c r="N827" i="65"/>
  <c r="M827" i="65"/>
  <c r="L827" i="65"/>
  <c r="K827" i="65"/>
  <c r="J827" i="65"/>
  <c r="I827" i="65"/>
  <c r="H827" i="65"/>
  <c r="G827" i="65"/>
  <c r="F827" i="65"/>
  <c r="E827" i="65"/>
  <c r="D827" i="65"/>
  <c r="C827" i="65"/>
  <c r="B827" i="65"/>
  <c r="A827" i="65"/>
  <c r="N826" i="65"/>
  <c r="M826" i="65"/>
  <c r="L826" i="65"/>
  <c r="K826" i="65"/>
  <c r="J826" i="65"/>
  <c r="I826" i="65"/>
  <c r="H826" i="65"/>
  <c r="G826" i="65"/>
  <c r="F826" i="65"/>
  <c r="E826" i="65"/>
  <c r="D826" i="65"/>
  <c r="C826" i="65"/>
  <c r="B826" i="65"/>
  <c r="A826" i="65"/>
  <c r="N825" i="65"/>
  <c r="M825" i="65"/>
  <c r="L825" i="65"/>
  <c r="K825" i="65"/>
  <c r="J825" i="65"/>
  <c r="I825" i="65"/>
  <c r="H825" i="65"/>
  <c r="G825" i="65"/>
  <c r="F825" i="65"/>
  <c r="E825" i="65"/>
  <c r="D825" i="65"/>
  <c r="C825" i="65"/>
  <c r="B825" i="65"/>
  <c r="A825" i="65"/>
  <c r="N824" i="65"/>
  <c r="M824" i="65"/>
  <c r="L824" i="65"/>
  <c r="K824" i="65"/>
  <c r="J824" i="65"/>
  <c r="I824" i="65"/>
  <c r="H824" i="65"/>
  <c r="G824" i="65"/>
  <c r="F824" i="65"/>
  <c r="E824" i="65"/>
  <c r="D824" i="65"/>
  <c r="C824" i="65"/>
  <c r="B824" i="65"/>
  <c r="A824" i="65"/>
  <c r="N823" i="65"/>
  <c r="M823" i="65"/>
  <c r="L823" i="65"/>
  <c r="K823" i="65"/>
  <c r="J823" i="65"/>
  <c r="I823" i="65"/>
  <c r="H823" i="65"/>
  <c r="G823" i="65"/>
  <c r="F823" i="65"/>
  <c r="E823" i="65"/>
  <c r="D823" i="65"/>
  <c r="C823" i="65"/>
  <c r="B823" i="65"/>
  <c r="A823" i="65"/>
  <c r="N822" i="65"/>
  <c r="M822" i="65"/>
  <c r="L822" i="65"/>
  <c r="K822" i="65"/>
  <c r="J822" i="65"/>
  <c r="I822" i="65"/>
  <c r="H822" i="65"/>
  <c r="G822" i="65"/>
  <c r="F822" i="65"/>
  <c r="E822" i="65"/>
  <c r="D822" i="65"/>
  <c r="C822" i="65"/>
  <c r="B822" i="65"/>
  <c r="A822" i="65"/>
  <c r="N821" i="65"/>
  <c r="M821" i="65"/>
  <c r="L821" i="65"/>
  <c r="K821" i="65"/>
  <c r="J821" i="65"/>
  <c r="I821" i="65"/>
  <c r="H821" i="65"/>
  <c r="G821" i="65"/>
  <c r="F821" i="65"/>
  <c r="E821" i="65"/>
  <c r="D821" i="65"/>
  <c r="C821" i="65"/>
  <c r="B821" i="65"/>
  <c r="A821" i="65"/>
  <c r="N820" i="65"/>
  <c r="M820" i="65"/>
  <c r="L820" i="65"/>
  <c r="K820" i="65"/>
  <c r="J820" i="65"/>
  <c r="I820" i="65"/>
  <c r="H820" i="65"/>
  <c r="G820" i="65"/>
  <c r="F820" i="65"/>
  <c r="E820" i="65"/>
  <c r="D820" i="65"/>
  <c r="C820" i="65"/>
  <c r="B820" i="65"/>
  <c r="A820" i="65"/>
  <c r="N819" i="65"/>
  <c r="M819" i="65"/>
  <c r="L819" i="65"/>
  <c r="K819" i="65"/>
  <c r="J819" i="65"/>
  <c r="I819" i="65"/>
  <c r="H819" i="65"/>
  <c r="G819" i="65"/>
  <c r="F819" i="65"/>
  <c r="E819" i="65"/>
  <c r="D819" i="65"/>
  <c r="C819" i="65"/>
  <c r="B819" i="65"/>
  <c r="A819" i="65"/>
  <c r="N818" i="65"/>
  <c r="M818" i="65"/>
  <c r="L818" i="65"/>
  <c r="K818" i="65"/>
  <c r="J818" i="65"/>
  <c r="I818" i="65"/>
  <c r="H818" i="65"/>
  <c r="G818" i="65"/>
  <c r="F818" i="65"/>
  <c r="E818" i="65"/>
  <c r="D818" i="65"/>
  <c r="C818" i="65"/>
  <c r="B818" i="65"/>
  <c r="A818" i="65"/>
  <c r="N817" i="65"/>
  <c r="M817" i="65"/>
  <c r="L817" i="65"/>
  <c r="K817" i="65"/>
  <c r="J817" i="65"/>
  <c r="I817" i="65"/>
  <c r="H817" i="65"/>
  <c r="G817" i="65"/>
  <c r="F817" i="65"/>
  <c r="E817" i="65"/>
  <c r="D817" i="65"/>
  <c r="C817" i="65"/>
  <c r="B817" i="65"/>
  <c r="A817" i="65"/>
  <c r="N816" i="65"/>
  <c r="M816" i="65"/>
  <c r="L816" i="65"/>
  <c r="K816" i="65"/>
  <c r="J816" i="65"/>
  <c r="I816" i="65"/>
  <c r="H816" i="65"/>
  <c r="G816" i="65"/>
  <c r="F816" i="65"/>
  <c r="E816" i="65"/>
  <c r="D816" i="65"/>
  <c r="C816" i="65"/>
  <c r="B816" i="65"/>
  <c r="A816" i="65"/>
  <c r="N815" i="65"/>
  <c r="M815" i="65"/>
  <c r="L815" i="65"/>
  <c r="K815" i="65"/>
  <c r="J815" i="65"/>
  <c r="I815" i="65"/>
  <c r="H815" i="65"/>
  <c r="G815" i="65"/>
  <c r="F815" i="65"/>
  <c r="E815" i="65"/>
  <c r="D815" i="65"/>
  <c r="C815" i="65"/>
  <c r="B815" i="65"/>
  <c r="A815" i="65"/>
  <c r="N814" i="65"/>
  <c r="M814" i="65"/>
  <c r="L814" i="65"/>
  <c r="K814" i="65"/>
  <c r="J814" i="65"/>
  <c r="I814" i="65"/>
  <c r="H814" i="65"/>
  <c r="G814" i="65"/>
  <c r="F814" i="65"/>
  <c r="E814" i="65"/>
  <c r="D814" i="65"/>
  <c r="C814" i="65"/>
  <c r="B814" i="65"/>
  <c r="A814" i="65"/>
  <c r="N813" i="65"/>
  <c r="M813" i="65"/>
  <c r="L813" i="65"/>
  <c r="K813" i="65"/>
  <c r="J813" i="65"/>
  <c r="I813" i="65"/>
  <c r="H813" i="65"/>
  <c r="G813" i="65"/>
  <c r="F813" i="65"/>
  <c r="E813" i="65"/>
  <c r="D813" i="65"/>
  <c r="C813" i="65"/>
  <c r="B813" i="65"/>
  <c r="A813" i="65"/>
  <c r="N812" i="65"/>
  <c r="M812" i="65"/>
  <c r="L812" i="65"/>
  <c r="K812" i="65"/>
  <c r="J812" i="65"/>
  <c r="I812" i="65"/>
  <c r="H812" i="65"/>
  <c r="G812" i="65"/>
  <c r="F812" i="65"/>
  <c r="E812" i="65"/>
  <c r="D812" i="65"/>
  <c r="C812" i="65"/>
  <c r="B812" i="65"/>
  <c r="A812" i="65"/>
  <c r="N811" i="65"/>
  <c r="M811" i="65"/>
  <c r="L811" i="65"/>
  <c r="K811" i="65"/>
  <c r="J811" i="65"/>
  <c r="I811" i="65"/>
  <c r="H811" i="65"/>
  <c r="G811" i="65"/>
  <c r="F811" i="65"/>
  <c r="E811" i="65"/>
  <c r="D811" i="65"/>
  <c r="C811" i="65"/>
  <c r="B811" i="65"/>
  <c r="A811" i="65"/>
  <c r="N810" i="65"/>
  <c r="M810" i="65"/>
  <c r="L810" i="65"/>
  <c r="K810" i="65"/>
  <c r="J810" i="65"/>
  <c r="I810" i="65"/>
  <c r="H810" i="65"/>
  <c r="G810" i="65"/>
  <c r="F810" i="65"/>
  <c r="E810" i="65"/>
  <c r="D810" i="65"/>
  <c r="C810" i="65"/>
  <c r="B810" i="65"/>
  <c r="A810" i="65"/>
  <c r="N809" i="65"/>
  <c r="M809" i="65"/>
  <c r="L809" i="65"/>
  <c r="K809" i="65"/>
  <c r="J809" i="65"/>
  <c r="I809" i="65"/>
  <c r="H809" i="65"/>
  <c r="G809" i="65"/>
  <c r="F809" i="65"/>
  <c r="E809" i="65"/>
  <c r="D809" i="65"/>
  <c r="C809" i="65"/>
  <c r="B809" i="65"/>
  <c r="A809" i="65"/>
  <c r="N808" i="65"/>
  <c r="M808" i="65"/>
  <c r="L808" i="65"/>
  <c r="K808" i="65"/>
  <c r="J808" i="65"/>
  <c r="I808" i="65"/>
  <c r="H808" i="65"/>
  <c r="G808" i="65"/>
  <c r="F808" i="65"/>
  <c r="E808" i="65"/>
  <c r="D808" i="65"/>
  <c r="C808" i="65"/>
  <c r="B808" i="65"/>
  <c r="A808" i="65"/>
  <c r="N807" i="65"/>
  <c r="M807" i="65"/>
  <c r="L807" i="65"/>
  <c r="K807" i="65"/>
  <c r="J807" i="65"/>
  <c r="I807" i="65"/>
  <c r="H807" i="65"/>
  <c r="G807" i="65"/>
  <c r="F807" i="65"/>
  <c r="E807" i="65"/>
  <c r="D807" i="65"/>
  <c r="C807" i="65"/>
  <c r="B807" i="65"/>
  <c r="A807" i="65"/>
  <c r="N806" i="65"/>
  <c r="M806" i="65"/>
  <c r="L806" i="65"/>
  <c r="K806" i="65"/>
  <c r="J806" i="65"/>
  <c r="I806" i="65"/>
  <c r="H806" i="65"/>
  <c r="G806" i="65"/>
  <c r="F806" i="65"/>
  <c r="E806" i="65"/>
  <c r="D806" i="65"/>
  <c r="C806" i="65"/>
  <c r="B806" i="65"/>
  <c r="A806" i="65"/>
  <c r="N805" i="65"/>
  <c r="M805" i="65"/>
  <c r="L805" i="65"/>
  <c r="K805" i="65"/>
  <c r="J805" i="65"/>
  <c r="I805" i="65"/>
  <c r="H805" i="65"/>
  <c r="G805" i="65"/>
  <c r="F805" i="65"/>
  <c r="E805" i="65"/>
  <c r="D805" i="65"/>
  <c r="C805" i="65"/>
  <c r="B805" i="65"/>
  <c r="A805" i="65"/>
  <c r="N804" i="65"/>
  <c r="M804" i="65"/>
  <c r="L804" i="65"/>
  <c r="K804" i="65"/>
  <c r="J804" i="65"/>
  <c r="I804" i="65"/>
  <c r="H804" i="65"/>
  <c r="G804" i="65"/>
  <c r="F804" i="65"/>
  <c r="E804" i="65"/>
  <c r="D804" i="65"/>
  <c r="C804" i="65"/>
  <c r="B804" i="65"/>
  <c r="A804" i="65"/>
  <c r="N803" i="65"/>
  <c r="M803" i="65"/>
  <c r="L803" i="65"/>
  <c r="K803" i="65"/>
  <c r="J803" i="65"/>
  <c r="I803" i="65"/>
  <c r="H803" i="65"/>
  <c r="G803" i="65"/>
  <c r="F803" i="65"/>
  <c r="E803" i="65"/>
  <c r="D803" i="65"/>
  <c r="C803" i="65"/>
  <c r="B803" i="65"/>
  <c r="A803" i="65"/>
  <c r="N802" i="65"/>
  <c r="M802" i="65"/>
  <c r="L802" i="65"/>
  <c r="K802" i="65"/>
  <c r="J802" i="65"/>
  <c r="I802" i="65"/>
  <c r="H802" i="65"/>
  <c r="G802" i="65"/>
  <c r="F802" i="65"/>
  <c r="E802" i="65"/>
  <c r="D802" i="65"/>
  <c r="C802" i="65"/>
  <c r="B802" i="65"/>
  <c r="A802" i="65"/>
  <c r="N801" i="65"/>
  <c r="M801" i="65"/>
  <c r="L801" i="65"/>
  <c r="K801" i="65"/>
  <c r="J801" i="65"/>
  <c r="I801" i="65"/>
  <c r="H801" i="65"/>
  <c r="G801" i="65"/>
  <c r="F801" i="65"/>
  <c r="E801" i="65"/>
  <c r="D801" i="65"/>
  <c r="C801" i="65"/>
  <c r="B801" i="65"/>
  <c r="A801" i="65"/>
  <c r="N800" i="65"/>
  <c r="M800" i="65"/>
  <c r="L800" i="65"/>
  <c r="K800" i="65"/>
  <c r="J800" i="65"/>
  <c r="I800" i="65"/>
  <c r="H800" i="65"/>
  <c r="G800" i="65"/>
  <c r="F800" i="65"/>
  <c r="E800" i="65"/>
  <c r="D800" i="65"/>
  <c r="C800" i="65"/>
  <c r="B800" i="65"/>
  <c r="A800" i="65"/>
  <c r="N799" i="65"/>
  <c r="M799" i="65"/>
  <c r="L799" i="65"/>
  <c r="K799" i="65"/>
  <c r="J799" i="65"/>
  <c r="I799" i="65"/>
  <c r="H799" i="65"/>
  <c r="G799" i="65"/>
  <c r="F799" i="65"/>
  <c r="E799" i="65"/>
  <c r="D799" i="65"/>
  <c r="C799" i="65"/>
  <c r="B799" i="65"/>
  <c r="A799" i="65"/>
  <c r="N798" i="65"/>
  <c r="M798" i="65"/>
  <c r="L798" i="65"/>
  <c r="K798" i="65"/>
  <c r="J798" i="65"/>
  <c r="I798" i="65"/>
  <c r="H798" i="65"/>
  <c r="G798" i="65"/>
  <c r="F798" i="65"/>
  <c r="E798" i="65"/>
  <c r="D798" i="65"/>
  <c r="C798" i="65"/>
  <c r="B798" i="65"/>
  <c r="A798" i="65"/>
  <c r="N797" i="65"/>
  <c r="M797" i="65"/>
  <c r="L797" i="65"/>
  <c r="K797" i="65"/>
  <c r="J797" i="65"/>
  <c r="I797" i="65"/>
  <c r="H797" i="65"/>
  <c r="G797" i="65"/>
  <c r="F797" i="65"/>
  <c r="E797" i="65"/>
  <c r="D797" i="65"/>
  <c r="C797" i="65"/>
  <c r="B797" i="65"/>
  <c r="A797" i="65"/>
  <c r="N796" i="65"/>
  <c r="M796" i="65"/>
  <c r="L796" i="65"/>
  <c r="K796" i="65"/>
  <c r="J796" i="65"/>
  <c r="I796" i="65"/>
  <c r="H796" i="65"/>
  <c r="G796" i="65"/>
  <c r="F796" i="65"/>
  <c r="E796" i="65"/>
  <c r="D796" i="65"/>
  <c r="C796" i="65"/>
  <c r="B796" i="65"/>
  <c r="A796" i="65"/>
  <c r="N795" i="65"/>
  <c r="M795" i="65"/>
  <c r="L795" i="65"/>
  <c r="K795" i="65"/>
  <c r="J795" i="65"/>
  <c r="I795" i="65"/>
  <c r="H795" i="65"/>
  <c r="G795" i="65"/>
  <c r="F795" i="65"/>
  <c r="E795" i="65"/>
  <c r="D795" i="65"/>
  <c r="C795" i="65"/>
  <c r="B795" i="65"/>
  <c r="A795" i="65"/>
  <c r="N794" i="65"/>
  <c r="M794" i="65"/>
  <c r="L794" i="65"/>
  <c r="K794" i="65"/>
  <c r="J794" i="65"/>
  <c r="I794" i="65"/>
  <c r="H794" i="65"/>
  <c r="G794" i="65"/>
  <c r="F794" i="65"/>
  <c r="E794" i="65"/>
  <c r="D794" i="65"/>
  <c r="C794" i="65"/>
  <c r="B794" i="65"/>
  <c r="A794" i="65"/>
  <c r="N793" i="65"/>
  <c r="M793" i="65"/>
  <c r="L793" i="65"/>
  <c r="K793" i="65"/>
  <c r="J793" i="65"/>
  <c r="I793" i="65"/>
  <c r="H793" i="65"/>
  <c r="G793" i="65"/>
  <c r="F793" i="65"/>
  <c r="E793" i="65"/>
  <c r="D793" i="65"/>
  <c r="C793" i="65"/>
  <c r="B793" i="65"/>
  <c r="A793" i="65"/>
  <c r="N792" i="65"/>
  <c r="M792" i="65"/>
  <c r="L792" i="65"/>
  <c r="K792" i="65"/>
  <c r="J792" i="65"/>
  <c r="I792" i="65"/>
  <c r="H792" i="65"/>
  <c r="G792" i="65"/>
  <c r="F792" i="65"/>
  <c r="E792" i="65"/>
  <c r="D792" i="65"/>
  <c r="C792" i="65"/>
  <c r="B792" i="65"/>
  <c r="A792" i="65"/>
  <c r="N791" i="65"/>
  <c r="M791" i="65"/>
  <c r="L791" i="65"/>
  <c r="K791" i="65"/>
  <c r="J791" i="65"/>
  <c r="I791" i="65"/>
  <c r="H791" i="65"/>
  <c r="G791" i="65"/>
  <c r="F791" i="65"/>
  <c r="E791" i="65"/>
  <c r="D791" i="65"/>
  <c r="C791" i="65"/>
  <c r="B791" i="65"/>
  <c r="A791" i="65"/>
  <c r="N790" i="65"/>
  <c r="M790" i="65"/>
  <c r="L790" i="65"/>
  <c r="K790" i="65"/>
  <c r="J790" i="65"/>
  <c r="I790" i="65"/>
  <c r="H790" i="65"/>
  <c r="G790" i="65"/>
  <c r="F790" i="65"/>
  <c r="E790" i="65"/>
  <c r="D790" i="65"/>
  <c r="C790" i="65"/>
  <c r="B790" i="65"/>
  <c r="A790" i="65"/>
  <c r="N789" i="65"/>
  <c r="M789" i="65"/>
  <c r="L789" i="65"/>
  <c r="K789" i="65"/>
  <c r="J789" i="65"/>
  <c r="I789" i="65"/>
  <c r="H789" i="65"/>
  <c r="G789" i="65"/>
  <c r="F789" i="65"/>
  <c r="E789" i="65"/>
  <c r="D789" i="65"/>
  <c r="C789" i="65"/>
  <c r="B789" i="65"/>
  <c r="A789" i="65"/>
  <c r="N788" i="65"/>
  <c r="M788" i="65"/>
  <c r="L788" i="65"/>
  <c r="K788" i="65"/>
  <c r="J788" i="65"/>
  <c r="I788" i="65"/>
  <c r="H788" i="65"/>
  <c r="G788" i="65"/>
  <c r="F788" i="65"/>
  <c r="E788" i="65"/>
  <c r="D788" i="65"/>
  <c r="C788" i="65"/>
  <c r="B788" i="65"/>
  <c r="A788" i="65"/>
  <c r="N787" i="65"/>
  <c r="M787" i="65"/>
  <c r="L787" i="65"/>
  <c r="K787" i="65"/>
  <c r="J787" i="65"/>
  <c r="I787" i="65"/>
  <c r="H787" i="65"/>
  <c r="G787" i="65"/>
  <c r="F787" i="65"/>
  <c r="E787" i="65"/>
  <c r="D787" i="65"/>
  <c r="C787" i="65"/>
  <c r="B787" i="65"/>
  <c r="A787" i="65"/>
  <c r="N786" i="65"/>
  <c r="M786" i="65"/>
  <c r="L786" i="65"/>
  <c r="K786" i="65"/>
  <c r="J786" i="65"/>
  <c r="I786" i="65"/>
  <c r="H786" i="65"/>
  <c r="G786" i="65"/>
  <c r="F786" i="65"/>
  <c r="E786" i="65"/>
  <c r="D786" i="65"/>
  <c r="C786" i="65"/>
  <c r="B786" i="65"/>
  <c r="A786" i="65"/>
  <c r="N785" i="65"/>
  <c r="M785" i="65"/>
  <c r="L785" i="65"/>
  <c r="K785" i="65"/>
  <c r="J785" i="65"/>
  <c r="I785" i="65"/>
  <c r="H785" i="65"/>
  <c r="G785" i="65"/>
  <c r="F785" i="65"/>
  <c r="E785" i="65"/>
  <c r="D785" i="65"/>
  <c r="C785" i="65"/>
  <c r="B785" i="65"/>
  <c r="A785" i="65"/>
  <c r="N784" i="65"/>
  <c r="M784" i="65"/>
  <c r="L784" i="65"/>
  <c r="K784" i="65"/>
  <c r="J784" i="65"/>
  <c r="I784" i="65"/>
  <c r="H784" i="65"/>
  <c r="G784" i="65"/>
  <c r="F784" i="65"/>
  <c r="E784" i="65"/>
  <c r="D784" i="65"/>
  <c r="C784" i="65"/>
  <c r="B784" i="65"/>
  <c r="A784" i="65"/>
  <c r="N783" i="65"/>
  <c r="M783" i="65"/>
  <c r="L783" i="65"/>
  <c r="K783" i="65"/>
  <c r="J783" i="65"/>
  <c r="I783" i="65"/>
  <c r="H783" i="65"/>
  <c r="G783" i="65"/>
  <c r="F783" i="65"/>
  <c r="E783" i="65"/>
  <c r="D783" i="65"/>
  <c r="C783" i="65"/>
  <c r="B783" i="65"/>
  <c r="A783" i="65"/>
  <c r="N782" i="65"/>
  <c r="M782" i="65"/>
  <c r="L782" i="65"/>
  <c r="K782" i="65"/>
  <c r="J782" i="65"/>
  <c r="I782" i="65"/>
  <c r="H782" i="65"/>
  <c r="G782" i="65"/>
  <c r="F782" i="65"/>
  <c r="E782" i="65"/>
  <c r="D782" i="65"/>
  <c r="C782" i="65"/>
  <c r="B782" i="65"/>
  <c r="A782" i="65"/>
  <c r="N781" i="65"/>
  <c r="M781" i="65"/>
  <c r="L781" i="65"/>
  <c r="K781" i="65"/>
  <c r="J781" i="65"/>
  <c r="I781" i="65"/>
  <c r="H781" i="65"/>
  <c r="G781" i="65"/>
  <c r="F781" i="65"/>
  <c r="E781" i="65"/>
  <c r="D781" i="65"/>
  <c r="C781" i="65"/>
  <c r="B781" i="65"/>
  <c r="A781" i="65"/>
  <c r="N780" i="65"/>
  <c r="M780" i="65"/>
  <c r="L780" i="65"/>
  <c r="K780" i="65"/>
  <c r="J780" i="65"/>
  <c r="I780" i="65"/>
  <c r="H780" i="65"/>
  <c r="G780" i="65"/>
  <c r="F780" i="65"/>
  <c r="E780" i="65"/>
  <c r="D780" i="65"/>
  <c r="C780" i="65"/>
  <c r="B780" i="65"/>
  <c r="A780" i="65"/>
  <c r="N779" i="65"/>
  <c r="M779" i="65"/>
  <c r="L779" i="65"/>
  <c r="K779" i="65"/>
  <c r="J779" i="65"/>
  <c r="I779" i="65"/>
  <c r="H779" i="65"/>
  <c r="G779" i="65"/>
  <c r="F779" i="65"/>
  <c r="E779" i="65"/>
  <c r="D779" i="65"/>
  <c r="C779" i="65"/>
  <c r="B779" i="65"/>
  <c r="A779" i="65"/>
  <c r="N778" i="65"/>
  <c r="M778" i="65"/>
  <c r="L778" i="65"/>
  <c r="K778" i="65"/>
  <c r="J778" i="65"/>
  <c r="I778" i="65"/>
  <c r="H778" i="65"/>
  <c r="G778" i="65"/>
  <c r="F778" i="65"/>
  <c r="E778" i="65"/>
  <c r="D778" i="65"/>
  <c r="C778" i="65"/>
  <c r="B778" i="65"/>
  <c r="A778" i="65"/>
  <c r="N777" i="65"/>
  <c r="M777" i="65"/>
  <c r="L777" i="65"/>
  <c r="K777" i="65"/>
  <c r="J777" i="65"/>
  <c r="I777" i="65"/>
  <c r="H777" i="65"/>
  <c r="G777" i="65"/>
  <c r="F777" i="65"/>
  <c r="E777" i="65"/>
  <c r="D777" i="65"/>
  <c r="C777" i="65"/>
  <c r="B777" i="65"/>
  <c r="A777" i="65"/>
  <c r="N776" i="65"/>
  <c r="M776" i="65"/>
  <c r="L776" i="65"/>
  <c r="K776" i="65"/>
  <c r="J776" i="65"/>
  <c r="I776" i="65"/>
  <c r="H776" i="65"/>
  <c r="G776" i="65"/>
  <c r="F776" i="65"/>
  <c r="E776" i="65"/>
  <c r="D776" i="65"/>
  <c r="C776" i="65"/>
  <c r="B776" i="65"/>
  <c r="A776" i="65"/>
  <c r="N775" i="65"/>
  <c r="M775" i="65"/>
  <c r="L775" i="65"/>
  <c r="K775" i="65"/>
  <c r="J775" i="65"/>
  <c r="I775" i="65"/>
  <c r="H775" i="65"/>
  <c r="G775" i="65"/>
  <c r="F775" i="65"/>
  <c r="E775" i="65"/>
  <c r="D775" i="65"/>
  <c r="C775" i="65"/>
  <c r="B775" i="65"/>
  <c r="A775" i="65"/>
  <c r="N774" i="65"/>
  <c r="M774" i="65"/>
  <c r="L774" i="65"/>
  <c r="K774" i="65"/>
  <c r="J774" i="65"/>
  <c r="I774" i="65"/>
  <c r="H774" i="65"/>
  <c r="G774" i="65"/>
  <c r="F774" i="65"/>
  <c r="E774" i="65"/>
  <c r="D774" i="65"/>
  <c r="C774" i="65"/>
  <c r="B774" i="65"/>
  <c r="A774" i="65"/>
  <c r="N773" i="65"/>
  <c r="M773" i="65"/>
  <c r="L773" i="65"/>
  <c r="K773" i="65"/>
  <c r="J773" i="65"/>
  <c r="I773" i="65"/>
  <c r="H773" i="65"/>
  <c r="G773" i="65"/>
  <c r="F773" i="65"/>
  <c r="E773" i="65"/>
  <c r="D773" i="65"/>
  <c r="C773" i="65"/>
  <c r="B773" i="65"/>
  <c r="A773" i="65"/>
  <c r="N772" i="65"/>
  <c r="M772" i="65"/>
  <c r="L772" i="65"/>
  <c r="K772" i="65"/>
  <c r="J772" i="65"/>
  <c r="I772" i="65"/>
  <c r="H772" i="65"/>
  <c r="G772" i="65"/>
  <c r="F772" i="65"/>
  <c r="E772" i="65"/>
  <c r="D772" i="65"/>
  <c r="C772" i="65"/>
  <c r="B772" i="65"/>
  <c r="A772" i="65"/>
  <c r="N771" i="65"/>
  <c r="M771" i="65"/>
  <c r="L771" i="65"/>
  <c r="K771" i="65"/>
  <c r="J771" i="65"/>
  <c r="I771" i="65"/>
  <c r="H771" i="65"/>
  <c r="G771" i="65"/>
  <c r="F771" i="65"/>
  <c r="E771" i="65"/>
  <c r="D771" i="65"/>
  <c r="C771" i="65"/>
  <c r="B771" i="65"/>
  <c r="A771" i="65"/>
  <c r="N770" i="65"/>
  <c r="M770" i="65"/>
  <c r="L770" i="65"/>
  <c r="K770" i="65"/>
  <c r="J770" i="65"/>
  <c r="I770" i="65"/>
  <c r="H770" i="65"/>
  <c r="G770" i="65"/>
  <c r="F770" i="65"/>
  <c r="E770" i="65"/>
  <c r="D770" i="65"/>
  <c r="C770" i="65"/>
  <c r="B770" i="65"/>
  <c r="A770" i="65"/>
  <c r="N769" i="65"/>
  <c r="M769" i="65"/>
  <c r="L769" i="65"/>
  <c r="K769" i="65"/>
  <c r="J769" i="65"/>
  <c r="I769" i="65"/>
  <c r="H769" i="65"/>
  <c r="G769" i="65"/>
  <c r="F769" i="65"/>
  <c r="E769" i="65"/>
  <c r="D769" i="65"/>
  <c r="C769" i="65"/>
  <c r="B769" i="65"/>
  <c r="A769" i="65"/>
  <c r="N768" i="65"/>
  <c r="M768" i="65"/>
  <c r="L768" i="65"/>
  <c r="K768" i="65"/>
  <c r="J768" i="65"/>
  <c r="I768" i="65"/>
  <c r="H768" i="65"/>
  <c r="G768" i="65"/>
  <c r="F768" i="65"/>
  <c r="E768" i="65"/>
  <c r="D768" i="65"/>
  <c r="C768" i="65"/>
  <c r="B768" i="65"/>
  <c r="A768" i="65"/>
  <c r="N767" i="65"/>
  <c r="M767" i="65"/>
  <c r="L767" i="65"/>
  <c r="K767" i="65"/>
  <c r="J767" i="65"/>
  <c r="I767" i="65"/>
  <c r="H767" i="65"/>
  <c r="G767" i="65"/>
  <c r="F767" i="65"/>
  <c r="E767" i="65"/>
  <c r="D767" i="65"/>
  <c r="C767" i="65"/>
  <c r="B767" i="65"/>
  <c r="A767" i="65"/>
  <c r="N766" i="65"/>
  <c r="M766" i="65"/>
  <c r="L766" i="65"/>
  <c r="K766" i="65"/>
  <c r="J766" i="65"/>
  <c r="I766" i="65"/>
  <c r="H766" i="65"/>
  <c r="G766" i="65"/>
  <c r="F766" i="65"/>
  <c r="E766" i="65"/>
  <c r="D766" i="65"/>
  <c r="C766" i="65"/>
  <c r="B766" i="65"/>
  <c r="A766" i="65"/>
  <c r="N765" i="65"/>
  <c r="M765" i="65"/>
  <c r="L765" i="65"/>
  <c r="K765" i="65"/>
  <c r="J765" i="65"/>
  <c r="I765" i="65"/>
  <c r="H765" i="65"/>
  <c r="G765" i="65"/>
  <c r="F765" i="65"/>
  <c r="E765" i="65"/>
  <c r="D765" i="65"/>
  <c r="C765" i="65"/>
  <c r="B765" i="65"/>
  <c r="A765" i="65"/>
  <c r="N764" i="65"/>
  <c r="M764" i="65"/>
  <c r="L764" i="65"/>
  <c r="K764" i="65"/>
  <c r="J764" i="65"/>
  <c r="I764" i="65"/>
  <c r="H764" i="65"/>
  <c r="G764" i="65"/>
  <c r="F764" i="65"/>
  <c r="E764" i="65"/>
  <c r="D764" i="65"/>
  <c r="C764" i="65"/>
  <c r="B764" i="65"/>
  <c r="A764" i="65"/>
  <c r="N763" i="65"/>
  <c r="M763" i="65"/>
  <c r="L763" i="65"/>
  <c r="K763" i="65"/>
  <c r="J763" i="65"/>
  <c r="I763" i="65"/>
  <c r="H763" i="65"/>
  <c r="G763" i="65"/>
  <c r="F763" i="65"/>
  <c r="E763" i="65"/>
  <c r="D763" i="65"/>
  <c r="C763" i="65"/>
  <c r="B763" i="65"/>
  <c r="A763" i="65"/>
  <c r="N762" i="65"/>
  <c r="M762" i="65"/>
  <c r="L762" i="65"/>
  <c r="K762" i="65"/>
  <c r="J762" i="65"/>
  <c r="I762" i="65"/>
  <c r="H762" i="65"/>
  <c r="G762" i="65"/>
  <c r="F762" i="65"/>
  <c r="E762" i="65"/>
  <c r="D762" i="65"/>
  <c r="C762" i="65"/>
  <c r="B762" i="65"/>
  <c r="A762" i="65"/>
  <c r="N761" i="65"/>
  <c r="M761" i="65"/>
  <c r="L761" i="65"/>
  <c r="K761" i="65"/>
  <c r="J761" i="65"/>
  <c r="I761" i="65"/>
  <c r="H761" i="65"/>
  <c r="G761" i="65"/>
  <c r="F761" i="65"/>
  <c r="E761" i="65"/>
  <c r="D761" i="65"/>
  <c r="C761" i="65"/>
  <c r="B761" i="65"/>
  <c r="A761" i="65"/>
  <c r="N760" i="65"/>
  <c r="M760" i="65"/>
  <c r="L760" i="65"/>
  <c r="K760" i="65"/>
  <c r="J760" i="65"/>
  <c r="I760" i="65"/>
  <c r="H760" i="65"/>
  <c r="G760" i="65"/>
  <c r="F760" i="65"/>
  <c r="E760" i="65"/>
  <c r="D760" i="65"/>
  <c r="C760" i="65"/>
  <c r="B760" i="65"/>
  <c r="A760" i="65"/>
  <c r="N759" i="65"/>
  <c r="M759" i="65"/>
  <c r="L759" i="65"/>
  <c r="K759" i="65"/>
  <c r="J759" i="65"/>
  <c r="I759" i="65"/>
  <c r="H759" i="65"/>
  <c r="G759" i="65"/>
  <c r="F759" i="65"/>
  <c r="E759" i="65"/>
  <c r="D759" i="65"/>
  <c r="C759" i="65"/>
  <c r="B759" i="65"/>
  <c r="A759" i="65"/>
  <c r="N758" i="65"/>
  <c r="M758" i="65"/>
  <c r="L758" i="65"/>
  <c r="K758" i="65"/>
  <c r="J758" i="65"/>
  <c r="I758" i="65"/>
  <c r="H758" i="65"/>
  <c r="G758" i="65"/>
  <c r="F758" i="65"/>
  <c r="E758" i="65"/>
  <c r="D758" i="65"/>
  <c r="C758" i="65"/>
  <c r="B758" i="65"/>
  <c r="A758" i="65"/>
  <c r="N757" i="65"/>
  <c r="M757" i="65"/>
  <c r="L757" i="65"/>
  <c r="K757" i="65"/>
  <c r="J757" i="65"/>
  <c r="I757" i="65"/>
  <c r="H757" i="65"/>
  <c r="G757" i="65"/>
  <c r="F757" i="65"/>
  <c r="E757" i="65"/>
  <c r="D757" i="65"/>
  <c r="C757" i="65"/>
  <c r="B757" i="65"/>
  <c r="A757" i="65"/>
  <c r="N756" i="65"/>
  <c r="M756" i="65"/>
  <c r="L756" i="65"/>
  <c r="K756" i="65"/>
  <c r="J756" i="65"/>
  <c r="I756" i="65"/>
  <c r="H756" i="65"/>
  <c r="G756" i="65"/>
  <c r="F756" i="65"/>
  <c r="E756" i="65"/>
  <c r="D756" i="65"/>
  <c r="C756" i="65"/>
  <c r="B756" i="65"/>
  <c r="A756" i="65"/>
  <c r="N755" i="65"/>
  <c r="M755" i="65"/>
  <c r="L755" i="65"/>
  <c r="K755" i="65"/>
  <c r="J755" i="65"/>
  <c r="I755" i="65"/>
  <c r="H755" i="65"/>
  <c r="G755" i="65"/>
  <c r="F755" i="65"/>
  <c r="E755" i="65"/>
  <c r="D755" i="65"/>
  <c r="C755" i="65"/>
  <c r="B755" i="65"/>
  <c r="A755" i="65"/>
  <c r="N754" i="65"/>
  <c r="M754" i="65"/>
  <c r="L754" i="65"/>
  <c r="K754" i="65"/>
  <c r="J754" i="65"/>
  <c r="I754" i="65"/>
  <c r="H754" i="65"/>
  <c r="G754" i="65"/>
  <c r="F754" i="65"/>
  <c r="E754" i="65"/>
  <c r="D754" i="65"/>
  <c r="C754" i="65"/>
  <c r="B754" i="65"/>
  <c r="A754" i="65"/>
  <c r="N753" i="65"/>
  <c r="M753" i="65"/>
  <c r="L753" i="65"/>
  <c r="K753" i="65"/>
  <c r="J753" i="65"/>
  <c r="I753" i="65"/>
  <c r="H753" i="65"/>
  <c r="G753" i="65"/>
  <c r="F753" i="65"/>
  <c r="E753" i="65"/>
  <c r="D753" i="65"/>
  <c r="C753" i="65"/>
  <c r="B753" i="65"/>
  <c r="A753" i="65"/>
  <c r="N752" i="65"/>
  <c r="M752" i="65"/>
  <c r="L752" i="65"/>
  <c r="K752" i="65"/>
  <c r="J752" i="65"/>
  <c r="I752" i="65"/>
  <c r="H752" i="65"/>
  <c r="G752" i="65"/>
  <c r="F752" i="65"/>
  <c r="E752" i="65"/>
  <c r="D752" i="65"/>
  <c r="C752" i="65"/>
  <c r="B752" i="65"/>
  <c r="A752" i="65"/>
  <c r="N751" i="65"/>
  <c r="M751" i="65"/>
  <c r="L751" i="65"/>
  <c r="K751" i="65"/>
  <c r="J751" i="65"/>
  <c r="I751" i="65"/>
  <c r="H751" i="65"/>
  <c r="G751" i="65"/>
  <c r="F751" i="65"/>
  <c r="E751" i="65"/>
  <c r="D751" i="65"/>
  <c r="C751" i="65"/>
  <c r="B751" i="65"/>
  <c r="A751" i="65"/>
  <c r="N750" i="65"/>
  <c r="M750" i="65"/>
  <c r="L750" i="65"/>
  <c r="K750" i="65"/>
  <c r="J750" i="65"/>
  <c r="I750" i="65"/>
  <c r="H750" i="65"/>
  <c r="G750" i="65"/>
  <c r="F750" i="65"/>
  <c r="E750" i="65"/>
  <c r="D750" i="65"/>
  <c r="C750" i="65"/>
  <c r="B750" i="65"/>
  <c r="A750" i="65"/>
  <c r="N749" i="65"/>
  <c r="M749" i="65"/>
  <c r="L749" i="65"/>
  <c r="K749" i="65"/>
  <c r="J749" i="65"/>
  <c r="I749" i="65"/>
  <c r="H749" i="65"/>
  <c r="G749" i="65"/>
  <c r="F749" i="65"/>
  <c r="E749" i="65"/>
  <c r="D749" i="65"/>
  <c r="C749" i="65"/>
  <c r="B749" i="65"/>
  <c r="A749" i="65"/>
  <c r="N748" i="65"/>
  <c r="M748" i="65"/>
  <c r="L748" i="65"/>
  <c r="K748" i="65"/>
  <c r="J748" i="65"/>
  <c r="I748" i="65"/>
  <c r="H748" i="65"/>
  <c r="G748" i="65"/>
  <c r="F748" i="65"/>
  <c r="E748" i="65"/>
  <c r="D748" i="65"/>
  <c r="C748" i="65"/>
  <c r="B748" i="65"/>
  <c r="A748" i="65"/>
  <c r="N747" i="65"/>
  <c r="M747" i="65"/>
  <c r="L747" i="65"/>
  <c r="K747" i="65"/>
  <c r="J747" i="65"/>
  <c r="I747" i="65"/>
  <c r="H747" i="65"/>
  <c r="G747" i="65"/>
  <c r="F747" i="65"/>
  <c r="E747" i="65"/>
  <c r="D747" i="65"/>
  <c r="C747" i="65"/>
  <c r="B747" i="65"/>
  <c r="A747" i="65"/>
  <c r="N746" i="65"/>
  <c r="M746" i="65"/>
  <c r="L746" i="65"/>
  <c r="K746" i="65"/>
  <c r="J746" i="65"/>
  <c r="I746" i="65"/>
  <c r="H746" i="65"/>
  <c r="G746" i="65"/>
  <c r="F746" i="65"/>
  <c r="E746" i="65"/>
  <c r="D746" i="65"/>
  <c r="C746" i="65"/>
  <c r="B746" i="65"/>
  <c r="A746" i="65"/>
  <c r="N745" i="65"/>
  <c r="M745" i="65"/>
  <c r="L745" i="65"/>
  <c r="K745" i="65"/>
  <c r="J745" i="65"/>
  <c r="I745" i="65"/>
  <c r="H745" i="65"/>
  <c r="G745" i="65"/>
  <c r="F745" i="65"/>
  <c r="E745" i="65"/>
  <c r="D745" i="65"/>
  <c r="C745" i="65"/>
  <c r="B745" i="65"/>
  <c r="A745" i="65"/>
  <c r="N744" i="65"/>
  <c r="M744" i="65"/>
  <c r="L744" i="65"/>
  <c r="K744" i="65"/>
  <c r="J744" i="65"/>
  <c r="I744" i="65"/>
  <c r="H744" i="65"/>
  <c r="G744" i="65"/>
  <c r="F744" i="65"/>
  <c r="E744" i="65"/>
  <c r="D744" i="65"/>
  <c r="C744" i="65"/>
  <c r="B744" i="65"/>
  <c r="A744" i="65"/>
  <c r="N743" i="65"/>
  <c r="M743" i="65"/>
  <c r="L743" i="65"/>
  <c r="K743" i="65"/>
  <c r="J743" i="65"/>
  <c r="I743" i="65"/>
  <c r="H743" i="65"/>
  <c r="G743" i="65"/>
  <c r="F743" i="65"/>
  <c r="E743" i="65"/>
  <c r="D743" i="65"/>
  <c r="C743" i="65"/>
  <c r="B743" i="65"/>
  <c r="A743" i="65"/>
  <c r="N742" i="65"/>
  <c r="M742" i="65"/>
  <c r="L742" i="65"/>
  <c r="K742" i="65"/>
  <c r="J742" i="65"/>
  <c r="I742" i="65"/>
  <c r="H742" i="65"/>
  <c r="G742" i="65"/>
  <c r="F742" i="65"/>
  <c r="E742" i="65"/>
  <c r="D742" i="65"/>
  <c r="C742" i="65"/>
  <c r="B742" i="65"/>
  <c r="A742" i="65"/>
  <c r="N741" i="65"/>
  <c r="M741" i="65"/>
  <c r="L741" i="65"/>
  <c r="K741" i="65"/>
  <c r="J741" i="65"/>
  <c r="I741" i="65"/>
  <c r="H741" i="65"/>
  <c r="G741" i="65"/>
  <c r="F741" i="65"/>
  <c r="E741" i="65"/>
  <c r="D741" i="65"/>
  <c r="C741" i="65"/>
  <c r="B741" i="65"/>
  <c r="A741" i="65"/>
  <c r="N740" i="65"/>
  <c r="M740" i="65"/>
  <c r="L740" i="65"/>
  <c r="K740" i="65"/>
  <c r="J740" i="65"/>
  <c r="I740" i="65"/>
  <c r="H740" i="65"/>
  <c r="G740" i="65"/>
  <c r="F740" i="65"/>
  <c r="E740" i="65"/>
  <c r="D740" i="65"/>
  <c r="C740" i="65"/>
  <c r="B740" i="65"/>
  <c r="A740" i="65"/>
  <c r="N739" i="65"/>
  <c r="M739" i="65"/>
  <c r="L739" i="65"/>
  <c r="K739" i="65"/>
  <c r="J739" i="65"/>
  <c r="I739" i="65"/>
  <c r="H739" i="65"/>
  <c r="G739" i="65"/>
  <c r="F739" i="65"/>
  <c r="E739" i="65"/>
  <c r="D739" i="65"/>
  <c r="C739" i="65"/>
  <c r="B739" i="65"/>
  <c r="A739" i="65"/>
  <c r="N738" i="65"/>
  <c r="M738" i="65"/>
  <c r="L738" i="65"/>
  <c r="K738" i="65"/>
  <c r="J738" i="65"/>
  <c r="I738" i="65"/>
  <c r="H738" i="65"/>
  <c r="G738" i="65"/>
  <c r="F738" i="65"/>
  <c r="E738" i="65"/>
  <c r="D738" i="65"/>
  <c r="C738" i="65"/>
  <c r="B738" i="65"/>
  <c r="A738" i="65"/>
  <c r="N737" i="65"/>
  <c r="M737" i="65"/>
  <c r="L737" i="65"/>
  <c r="K737" i="65"/>
  <c r="J737" i="65"/>
  <c r="I737" i="65"/>
  <c r="H737" i="65"/>
  <c r="G737" i="65"/>
  <c r="F737" i="65"/>
  <c r="E737" i="65"/>
  <c r="D737" i="65"/>
  <c r="C737" i="65"/>
  <c r="B737" i="65"/>
  <c r="A737" i="65"/>
  <c r="N736" i="65"/>
  <c r="M736" i="65"/>
  <c r="L736" i="65"/>
  <c r="K736" i="65"/>
  <c r="J736" i="65"/>
  <c r="I736" i="65"/>
  <c r="H736" i="65"/>
  <c r="G736" i="65"/>
  <c r="F736" i="65"/>
  <c r="E736" i="65"/>
  <c r="D736" i="65"/>
  <c r="C736" i="65"/>
  <c r="B736" i="65"/>
  <c r="A736" i="65"/>
  <c r="N735" i="65"/>
  <c r="M735" i="65"/>
  <c r="L735" i="65"/>
  <c r="K735" i="65"/>
  <c r="J735" i="65"/>
  <c r="I735" i="65"/>
  <c r="H735" i="65"/>
  <c r="G735" i="65"/>
  <c r="F735" i="65"/>
  <c r="E735" i="65"/>
  <c r="D735" i="65"/>
  <c r="C735" i="65"/>
  <c r="B735" i="65"/>
  <c r="A735" i="65"/>
  <c r="N734" i="65"/>
  <c r="M734" i="65"/>
  <c r="L734" i="65"/>
  <c r="K734" i="65"/>
  <c r="J734" i="65"/>
  <c r="I734" i="65"/>
  <c r="H734" i="65"/>
  <c r="G734" i="65"/>
  <c r="F734" i="65"/>
  <c r="E734" i="65"/>
  <c r="D734" i="65"/>
  <c r="C734" i="65"/>
  <c r="B734" i="65"/>
  <c r="A734" i="65"/>
  <c r="N733" i="65"/>
  <c r="M733" i="65"/>
  <c r="L733" i="65"/>
  <c r="K733" i="65"/>
  <c r="J733" i="65"/>
  <c r="I733" i="65"/>
  <c r="H733" i="65"/>
  <c r="G733" i="65"/>
  <c r="F733" i="65"/>
  <c r="E733" i="65"/>
  <c r="D733" i="65"/>
  <c r="C733" i="65"/>
  <c r="B733" i="65"/>
  <c r="A733" i="65"/>
  <c r="N732" i="65"/>
  <c r="M732" i="65"/>
  <c r="L732" i="65"/>
  <c r="K732" i="65"/>
  <c r="J732" i="65"/>
  <c r="I732" i="65"/>
  <c r="H732" i="65"/>
  <c r="G732" i="65"/>
  <c r="F732" i="65"/>
  <c r="E732" i="65"/>
  <c r="D732" i="65"/>
  <c r="C732" i="65"/>
  <c r="B732" i="65"/>
  <c r="A732" i="65"/>
  <c r="N731" i="65"/>
  <c r="M731" i="65"/>
  <c r="L731" i="65"/>
  <c r="K731" i="65"/>
  <c r="J731" i="65"/>
  <c r="I731" i="65"/>
  <c r="H731" i="65"/>
  <c r="G731" i="65"/>
  <c r="F731" i="65"/>
  <c r="E731" i="65"/>
  <c r="D731" i="65"/>
  <c r="C731" i="65"/>
  <c r="B731" i="65"/>
  <c r="A731" i="65"/>
  <c r="N730" i="65"/>
  <c r="M730" i="65"/>
  <c r="L730" i="65"/>
  <c r="K730" i="65"/>
  <c r="J730" i="65"/>
  <c r="I730" i="65"/>
  <c r="H730" i="65"/>
  <c r="G730" i="65"/>
  <c r="F730" i="65"/>
  <c r="E730" i="65"/>
  <c r="D730" i="65"/>
  <c r="C730" i="65"/>
  <c r="B730" i="65"/>
  <c r="A730" i="65"/>
  <c r="N729" i="65"/>
  <c r="M729" i="65"/>
  <c r="L729" i="65"/>
  <c r="K729" i="65"/>
  <c r="J729" i="65"/>
  <c r="I729" i="65"/>
  <c r="H729" i="65"/>
  <c r="G729" i="65"/>
  <c r="F729" i="65"/>
  <c r="E729" i="65"/>
  <c r="D729" i="65"/>
  <c r="C729" i="65"/>
  <c r="B729" i="65"/>
  <c r="A729" i="65"/>
  <c r="N728" i="65"/>
  <c r="M728" i="65"/>
  <c r="L728" i="65"/>
  <c r="K728" i="65"/>
  <c r="J728" i="65"/>
  <c r="I728" i="65"/>
  <c r="H728" i="65"/>
  <c r="G728" i="65"/>
  <c r="F728" i="65"/>
  <c r="E728" i="65"/>
  <c r="D728" i="65"/>
  <c r="C728" i="65"/>
  <c r="B728" i="65"/>
  <c r="A728" i="65"/>
  <c r="N727" i="65"/>
  <c r="M727" i="65"/>
  <c r="L727" i="65"/>
  <c r="K727" i="65"/>
  <c r="J727" i="65"/>
  <c r="I727" i="65"/>
  <c r="H727" i="65"/>
  <c r="G727" i="65"/>
  <c r="F727" i="65"/>
  <c r="E727" i="65"/>
  <c r="D727" i="65"/>
  <c r="C727" i="65"/>
  <c r="B727" i="65"/>
  <c r="A727" i="65"/>
  <c r="N726" i="65"/>
  <c r="M726" i="65"/>
  <c r="L726" i="65"/>
  <c r="K726" i="65"/>
  <c r="J726" i="65"/>
  <c r="I726" i="65"/>
  <c r="H726" i="65"/>
  <c r="G726" i="65"/>
  <c r="F726" i="65"/>
  <c r="E726" i="65"/>
  <c r="D726" i="65"/>
  <c r="C726" i="65"/>
  <c r="B726" i="65"/>
  <c r="A726" i="65"/>
  <c r="N725" i="65"/>
  <c r="M725" i="65"/>
  <c r="L725" i="65"/>
  <c r="K725" i="65"/>
  <c r="J725" i="65"/>
  <c r="I725" i="65"/>
  <c r="H725" i="65"/>
  <c r="G725" i="65"/>
  <c r="F725" i="65"/>
  <c r="E725" i="65"/>
  <c r="D725" i="65"/>
  <c r="C725" i="65"/>
  <c r="B725" i="65"/>
  <c r="A725" i="65"/>
  <c r="N724" i="65"/>
  <c r="M724" i="65"/>
  <c r="L724" i="65"/>
  <c r="K724" i="65"/>
  <c r="J724" i="65"/>
  <c r="I724" i="65"/>
  <c r="H724" i="65"/>
  <c r="G724" i="65"/>
  <c r="F724" i="65"/>
  <c r="E724" i="65"/>
  <c r="D724" i="65"/>
  <c r="C724" i="65"/>
  <c r="B724" i="65"/>
  <c r="A724" i="65"/>
  <c r="N723" i="65"/>
  <c r="M723" i="65"/>
  <c r="L723" i="65"/>
  <c r="K723" i="65"/>
  <c r="J723" i="65"/>
  <c r="I723" i="65"/>
  <c r="H723" i="65"/>
  <c r="G723" i="65"/>
  <c r="F723" i="65"/>
  <c r="E723" i="65"/>
  <c r="D723" i="65"/>
  <c r="C723" i="65"/>
  <c r="B723" i="65"/>
  <c r="A723" i="65"/>
  <c r="N722" i="65"/>
  <c r="M722" i="65"/>
  <c r="L722" i="65"/>
  <c r="K722" i="65"/>
  <c r="J722" i="65"/>
  <c r="I722" i="65"/>
  <c r="H722" i="65"/>
  <c r="G722" i="65"/>
  <c r="F722" i="65"/>
  <c r="E722" i="65"/>
  <c r="D722" i="65"/>
  <c r="C722" i="65"/>
  <c r="B722" i="65"/>
  <c r="A722" i="65"/>
  <c r="N721" i="65"/>
  <c r="M721" i="65"/>
  <c r="L721" i="65"/>
  <c r="K721" i="65"/>
  <c r="J721" i="65"/>
  <c r="I721" i="65"/>
  <c r="H721" i="65"/>
  <c r="G721" i="65"/>
  <c r="F721" i="65"/>
  <c r="E721" i="65"/>
  <c r="D721" i="65"/>
  <c r="C721" i="65"/>
  <c r="B721" i="65"/>
  <c r="A721" i="65"/>
  <c r="N720" i="65"/>
  <c r="M720" i="65"/>
  <c r="L720" i="65"/>
  <c r="K720" i="65"/>
  <c r="J720" i="65"/>
  <c r="I720" i="65"/>
  <c r="H720" i="65"/>
  <c r="G720" i="65"/>
  <c r="F720" i="65"/>
  <c r="E720" i="65"/>
  <c r="D720" i="65"/>
  <c r="C720" i="65"/>
  <c r="B720" i="65"/>
  <c r="A720" i="65"/>
  <c r="N719" i="65"/>
  <c r="M719" i="65"/>
  <c r="L719" i="65"/>
  <c r="K719" i="65"/>
  <c r="J719" i="65"/>
  <c r="I719" i="65"/>
  <c r="H719" i="65"/>
  <c r="G719" i="65"/>
  <c r="F719" i="65"/>
  <c r="E719" i="65"/>
  <c r="D719" i="65"/>
  <c r="C719" i="65"/>
  <c r="B719" i="65"/>
  <c r="A719" i="65"/>
  <c r="N718" i="65"/>
  <c r="M718" i="65"/>
  <c r="L718" i="65"/>
  <c r="K718" i="65"/>
  <c r="J718" i="65"/>
  <c r="I718" i="65"/>
  <c r="H718" i="65"/>
  <c r="G718" i="65"/>
  <c r="F718" i="65"/>
  <c r="E718" i="65"/>
  <c r="D718" i="65"/>
  <c r="C718" i="65"/>
  <c r="B718" i="65"/>
  <c r="A718" i="65"/>
  <c r="N717" i="65"/>
  <c r="M717" i="65"/>
  <c r="L717" i="65"/>
  <c r="K717" i="65"/>
  <c r="J717" i="65"/>
  <c r="I717" i="65"/>
  <c r="H717" i="65"/>
  <c r="G717" i="65"/>
  <c r="F717" i="65"/>
  <c r="E717" i="65"/>
  <c r="D717" i="65"/>
  <c r="C717" i="65"/>
  <c r="B717" i="65"/>
  <c r="A717" i="65"/>
  <c r="N716" i="65"/>
  <c r="M716" i="65"/>
  <c r="L716" i="65"/>
  <c r="K716" i="65"/>
  <c r="J716" i="65"/>
  <c r="I716" i="65"/>
  <c r="H716" i="65"/>
  <c r="G716" i="65"/>
  <c r="F716" i="65"/>
  <c r="E716" i="65"/>
  <c r="D716" i="65"/>
  <c r="C716" i="65"/>
  <c r="B716" i="65"/>
  <c r="A716" i="65"/>
  <c r="N715" i="65"/>
  <c r="M715" i="65"/>
  <c r="L715" i="65"/>
  <c r="K715" i="65"/>
  <c r="J715" i="65"/>
  <c r="I715" i="65"/>
  <c r="H715" i="65"/>
  <c r="G715" i="65"/>
  <c r="F715" i="65"/>
  <c r="E715" i="65"/>
  <c r="D715" i="65"/>
  <c r="C715" i="65"/>
  <c r="B715" i="65"/>
  <c r="A715" i="65"/>
  <c r="N714" i="65"/>
  <c r="M714" i="65"/>
  <c r="L714" i="65"/>
  <c r="K714" i="65"/>
  <c r="J714" i="65"/>
  <c r="I714" i="65"/>
  <c r="H714" i="65"/>
  <c r="G714" i="65"/>
  <c r="F714" i="65"/>
  <c r="E714" i="65"/>
  <c r="D714" i="65"/>
  <c r="C714" i="65"/>
  <c r="B714" i="65"/>
  <c r="A714" i="65"/>
  <c r="N713" i="65"/>
  <c r="M713" i="65"/>
  <c r="L713" i="65"/>
  <c r="K713" i="65"/>
  <c r="J713" i="65"/>
  <c r="I713" i="65"/>
  <c r="H713" i="65"/>
  <c r="G713" i="65"/>
  <c r="F713" i="65"/>
  <c r="E713" i="65"/>
  <c r="D713" i="65"/>
  <c r="C713" i="65"/>
  <c r="B713" i="65"/>
  <c r="A713" i="65"/>
  <c r="N712" i="65"/>
  <c r="M712" i="65"/>
  <c r="L712" i="65"/>
  <c r="K712" i="65"/>
  <c r="J712" i="65"/>
  <c r="I712" i="65"/>
  <c r="H712" i="65"/>
  <c r="G712" i="65"/>
  <c r="F712" i="65"/>
  <c r="E712" i="65"/>
  <c r="D712" i="65"/>
  <c r="C712" i="65"/>
  <c r="B712" i="65"/>
  <c r="A712" i="65"/>
  <c r="N711" i="65"/>
  <c r="M711" i="65"/>
  <c r="L711" i="65"/>
  <c r="K711" i="65"/>
  <c r="J711" i="65"/>
  <c r="I711" i="65"/>
  <c r="H711" i="65"/>
  <c r="G711" i="65"/>
  <c r="F711" i="65"/>
  <c r="E711" i="65"/>
  <c r="D711" i="65"/>
  <c r="C711" i="65"/>
  <c r="B711" i="65"/>
  <c r="A711" i="65"/>
  <c r="N710" i="65"/>
  <c r="M710" i="65"/>
  <c r="L710" i="65"/>
  <c r="K710" i="65"/>
  <c r="J710" i="65"/>
  <c r="I710" i="65"/>
  <c r="H710" i="65"/>
  <c r="G710" i="65"/>
  <c r="F710" i="65"/>
  <c r="E710" i="65"/>
  <c r="D710" i="65"/>
  <c r="C710" i="65"/>
  <c r="B710" i="65"/>
  <c r="A710" i="65"/>
  <c r="N709" i="65"/>
  <c r="M709" i="65"/>
  <c r="L709" i="65"/>
  <c r="K709" i="65"/>
  <c r="J709" i="65"/>
  <c r="I709" i="65"/>
  <c r="H709" i="65"/>
  <c r="G709" i="65"/>
  <c r="F709" i="65"/>
  <c r="E709" i="65"/>
  <c r="D709" i="65"/>
  <c r="C709" i="65"/>
  <c r="B709" i="65"/>
  <c r="A709" i="65"/>
  <c r="N708" i="65"/>
  <c r="M708" i="65"/>
  <c r="L708" i="65"/>
  <c r="K708" i="65"/>
  <c r="J708" i="65"/>
  <c r="I708" i="65"/>
  <c r="H708" i="65"/>
  <c r="G708" i="65"/>
  <c r="F708" i="65"/>
  <c r="E708" i="65"/>
  <c r="D708" i="65"/>
  <c r="C708" i="65"/>
  <c r="B708" i="65"/>
  <c r="A708" i="65"/>
  <c r="N707" i="65"/>
  <c r="M707" i="65"/>
  <c r="L707" i="65"/>
  <c r="K707" i="65"/>
  <c r="J707" i="65"/>
  <c r="I707" i="65"/>
  <c r="H707" i="65"/>
  <c r="G707" i="65"/>
  <c r="F707" i="65"/>
  <c r="E707" i="65"/>
  <c r="D707" i="65"/>
  <c r="C707" i="65"/>
  <c r="B707" i="65"/>
  <c r="A707" i="65"/>
  <c r="N706" i="65"/>
  <c r="M706" i="65"/>
  <c r="L706" i="65"/>
  <c r="K706" i="65"/>
  <c r="J706" i="65"/>
  <c r="I706" i="65"/>
  <c r="H706" i="65"/>
  <c r="G706" i="65"/>
  <c r="F706" i="65"/>
  <c r="E706" i="65"/>
  <c r="D706" i="65"/>
  <c r="C706" i="65"/>
  <c r="B706" i="65"/>
  <c r="A706" i="65"/>
  <c r="N705" i="65"/>
  <c r="M705" i="65"/>
  <c r="L705" i="65"/>
  <c r="K705" i="65"/>
  <c r="J705" i="65"/>
  <c r="I705" i="65"/>
  <c r="H705" i="65"/>
  <c r="G705" i="65"/>
  <c r="F705" i="65"/>
  <c r="E705" i="65"/>
  <c r="D705" i="65"/>
  <c r="C705" i="65"/>
  <c r="B705" i="65"/>
  <c r="A705" i="65"/>
  <c r="N704" i="65"/>
  <c r="M704" i="65"/>
  <c r="L704" i="65"/>
  <c r="K704" i="65"/>
  <c r="J704" i="65"/>
  <c r="I704" i="65"/>
  <c r="H704" i="65"/>
  <c r="G704" i="65"/>
  <c r="F704" i="65"/>
  <c r="E704" i="65"/>
  <c r="D704" i="65"/>
  <c r="C704" i="65"/>
  <c r="B704" i="65"/>
  <c r="A704" i="65"/>
  <c r="N703" i="65"/>
  <c r="M703" i="65"/>
  <c r="L703" i="65"/>
  <c r="K703" i="65"/>
  <c r="J703" i="65"/>
  <c r="I703" i="65"/>
  <c r="H703" i="65"/>
  <c r="G703" i="65"/>
  <c r="F703" i="65"/>
  <c r="E703" i="65"/>
  <c r="D703" i="65"/>
  <c r="C703" i="65"/>
  <c r="B703" i="65"/>
  <c r="A703" i="65"/>
  <c r="N702" i="65"/>
  <c r="M702" i="65"/>
  <c r="L702" i="65"/>
  <c r="K702" i="65"/>
  <c r="J702" i="65"/>
  <c r="I702" i="65"/>
  <c r="H702" i="65"/>
  <c r="G702" i="65"/>
  <c r="F702" i="65"/>
  <c r="E702" i="65"/>
  <c r="D702" i="65"/>
  <c r="C702" i="65"/>
  <c r="B702" i="65"/>
  <c r="A702" i="65"/>
  <c r="N701" i="65"/>
  <c r="M701" i="65"/>
  <c r="L701" i="65"/>
  <c r="K701" i="65"/>
  <c r="J701" i="65"/>
  <c r="I701" i="65"/>
  <c r="H701" i="65"/>
  <c r="G701" i="65"/>
  <c r="F701" i="65"/>
  <c r="E701" i="65"/>
  <c r="D701" i="65"/>
  <c r="C701" i="65"/>
  <c r="B701" i="65"/>
  <c r="A701" i="65"/>
  <c r="N700" i="65"/>
  <c r="M700" i="65"/>
  <c r="L700" i="65"/>
  <c r="K700" i="65"/>
  <c r="J700" i="65"/>
  <c r="I700" i="65"/>
  <c r="H700" i="65"/>
  <c r="G700" i="65"/>
  <c r="F700" i="65"/>
  <c r="E700" i="65"/>
  <c r="D700" i="65"/>
  <c r="C700" i="65"/>
  <c r="B700" i="65"/>
  <c r="A700" i="65"/>
  <c r="N699" i="65"/>
  <c r="M699" i="65"/>
  <c r="L699" i="65"/>
  <c r="K699" i="65"/>
  <c r="J699" i="65"/>
  <c r="I699" i="65"/>
  <c r="H699" i="65"/>
  <c r="G699" i="65"/>
  <c r="F699" i="65"/>
  <c r="E699" i="65"/>
  <c r="D699" i="65"/>
  <c r="C699" i="65"/>
  <c r="B699" i="65"/>
  <c r="A699" i="65"/>
  <c r="N698" i="65"/>
  <c r="M698" i="65"/>
  <c r="L698" i="65"/>
  <c r="K698" i="65"/>
  <c r="J698" i="65"/>
  <c r="I698" i="65"/>
  <c r="H698" i="65"/>
  <c r="G698" i="65"/>
  <c r="F698" i="65"/>
  <c r="E698" i="65"/>
  <c r="D698" i="65"/>
  <c r="C698" i="65"/>
  <c r="B698" i="65"/>
  <c r="A698" i="65"/>
  <c r="N697" i="65"/>
  <c r="M697" i="65"/>
  <c r="L697" i="65"/>
  <c r="K697" i="65"/>
  <c r="J697" i="65"/>
  <c r="I697" i="65"/>
  <c r="H697" i="65"/>
  <c r="G697" i="65"/>
  <c r="F697" i="65"/>
  <c r="E697" i="65"/>
  <c r="D697" i="65"/>
  <c r="C697" i="65"/>
  <c r="B697" i="65"/>
  <c r="A697" i="65"/>
  <c r="N696" i="65"/>
  <c r="M696" i="65"/>
  <c r="L696" i="65"/>
  <c r="K696" i="65"/>
  <c r="J696" i="65"/>
  <c r="I696" i="65"/>
  <c r="H696" i="65"/>
  <c r="G696" i="65"/>
  <c r="F696" i="65"/>
  <c r="E696" i="65"/>
  <c r="D696" i="65"/>
  <c r="C696" i="65"/>
  <c r="B696" i="65"/>
  <c r="A696" i="65"/>
  <c r="N695" i="65"/>
  <c r="M695" i="65"/>
  <c r="L695" i="65"/>
  <c r="K695" i="65"/>
  <c r="J695" i="65"/>
  <c r="I695" i="65"/>
  <c r="H695" i="65"/>
  <c r="G695" i="65"/>
  <c r="F695" i="65"/>
  <c r="E695" i="65"/>
  <c r="D695" i="65"/>
  <c r="C695" i="65"/>
  <c r="B695" i="65"/>
  <c r="A695" i="65"/>
  <c r="N694" i="65"/>
  <c r="M694" i="65"/>
  <c r="L694" i="65"/>
  <c r="K694" i="65"/>
  <c r="J694" i="65"/>
  <c r="I694" i="65"/>
  <c r="H694" i="65"/>
  <c r="G694" i="65"/>
  <c r="F694" i="65"/>
  <c r="E694" i="65"/>
  <c r="D694" i="65"/>
  <c r="C694" i="65"/>
  <c r="B694" i="65"/>
  <c r="A694" i="65"/>
  <c r="N693" i="65"/>
  <c r="M693" i="65"/>
  <c r="L693" i="65"/>
  <c r="K693" i="65"/>
  <c r="J693" i="65"/>
  <c r="I693" i="65"/>
  <c r="H693" i="65"/>
  <c r="G693" i="65"/>
  <c r="F693" i="65"/>
  <c r="E693" i="65"/>
  <c r="D693" i="65"/>
  <c r="C693" i="65"/>
  <c r="B693" i="65"/>
  <c r="A693" i="65"/>
  <c r="N692" i="65"/>
  <c r="M692" i="65"/>
  <c r="L692" i="65"/>
  <c r="K692" i="65"/>
  <c r="J692" i="65"/>
  <c r="I692" i="65"/>
  <c r="H692" i="65"/>
  <c r="G692" i="65"/>
  <c r="F692" i="65"/>
  <c r="E692" i="65"/>
  <c r="D692" i="65"/>
  <c r="C692" i="65"/>
  <c r="B692" i="65"/>
  <c r="A692" i="65"/>
  <c r="N691" i="65"/>
  <c r="M691" i="65"/>
  <c r="L691" i="65"/>
  <c r="K691" i="65"/>
  <c r="J691" i="65"/>
  <c r="I691" i="65"/>
  <c r="H691" i="65"/>
  <c r="G691" i="65"/>
  <c r="F691" i="65"/>
  <c r="E691" i="65"/>
  <c r="D691" i="65"/>
  <c r="C691" i="65"/>
  <c r="B691" i="65"/>
  <c r="A691" i="65"/>
  <c r="N690" i="65"/>
  <c r="M690" i="65"/>
  <c r="L690" i="65"/>
  <c r="K690" i="65"/>
  <c r="J690" i="65"/>
  <c r="I690" i="65"/>
  <c r="H690" i="65"/>
  <c r="G690" i="65"/>
  <c r="F690" i="65"/>
  <c r="E690" i="65"/>
  <c r="D690" i="65"/>
  <c r="C690" i="65"/>
  <c r="B690" i="65"/>
  <c r="A690" i="65"/>
  <c r="N689" i="65"/>
  <c r="M689" i="65"/>
  <c r="L689" i="65"/>
  <c r="K689" i="65"/>
  <c r="J689" i="65"/>
  <c r="I689" i="65"/>
  <c r="H689" i="65"/>
  <c r="G689" i="65"/>
  <c r="F689" i="65"/>
  <c r="E689" i="65"/>
  <c r="D689" i="65"/>
  <c r="C689" i="65"/>
  <c r="B689" i="65"/>
  <c r="A689" i="65"/>
  <c r="N688" i="65"/>
  <c r="M688" i="65"/>
  <c r="L688" i="65"/>
  <c r="K688" i="65"/>
  <c r="J688" i="65"/>
  <c r="I688" i="65"/>
  <c r="H688" i="65"/>
  <c r="G688" i="65"/>
  <c r="F688" i="65"/>
  <c r="E688" i="65"/>
  <c r="D688" i="65"/>
  <c r="C688" i="65"/>
  <c r="B688" i="65"/>
  <c r="A688" i="65"/>
  <c r="N687" i="65"/>
  <c r="M687" i="65"/>
  <c r="L687" i="65"/>
  <c r="K687" i="65"/>
  <c r="J687" i="65"/>
  <c r="I687" i="65"/>
  <c r="H687" i="65"/>
  <c r="G687" i="65"/>
  <c r="F687" i="65"/>
  <c r="E687" i="65"/>
  <c r="D687" i="65"/>
  <c r="C687" i="65"/>
  <c r="B687" i="65"/>
  <c r="A687" i="65"/>
  <c r="N686" i="65"/>
  <c r="M686" i="65"/>
  <c r="L686" i="65"/>
  <c r="K686" i="65"/>
  <c r="J686" i="65"/>
  <c r="I686" i="65"/>
  <c r="H686" i="65"/>
  <c r="G686" i="65"/>
  <c r="F686" i="65"/>
  <c r="E686" i="65"/>
  <c r="D686" i="65"/>
  <c r="C686" i="65"/>
  <c r="B686" i="65"/>
  <c r="A686" i="65"/>
  <c r="N685" i="65"/>
  <c r="M685" i="65"/>
  <c r="L685" i="65"/>
  <c r="K685" i="65"/>
  <c r="J685" i="65"/>
  <c r="I685" i="65"/>
  <c r="H685" i="65"/>
  <c r="G685" i="65"/>
  <c r="F685" i="65"/>
  <c r="E685" i="65"/>
  <c r="D685" i="65"/>
  <c r="C685" i="65"/>
  <c r="B685" i="65"/>
  <c r="A685" i="65"/>
  <c r="N684" i="65"/>
  <c r="M684" i="65"/>
  <c r="L684" i="65"/>
  <c r="K684" i="65"/>
  <c r="J684" i="65"/>
  <c r="I684" i="65"/>
  <c r="H684" i="65"/>
  <c r="G684" i="65"/>
  <c r="F684" i="65"/>
  <c r="E684" i="65"/>
  <c r="D684" i="65"/>
  <c r="C684" i="65"/>
  <c r="B684" i="65"/>
  <c r="A684" i="65"/>
  <c r="N683" i="65"/>
  <c r="M683" i="65"/>
  <c r="L683" i="65"/>
  <c r="K683" i="65"/>
  <c r="J683" i="65"/>
  <c r="I683" i="65"/>
  <c r="H683" i="65"/>
  <c r="G683" i="65"/>
  <c r="F683" i="65"/>
  <c r="E683" i="65"/>
  <c r="D683" i="65"/>
  <c r="C683" i="65"/>
  <c r="B683" i="65"/>
  <c r="A683" i="65"/>
  <c r="N682" i="65"/>
  <c r="M682" i="65"/>
  <c r="L682" i="65"/>
  <c r="K682" i="65"/>
  <c r="J682" i="65"/>
  <c r="I682" i="65"/>
  <c r="H682" i="65"/>
  <c r="G682" i="65"/>
  <c r="F682" i="65"/>
  <c r="E682" i="65"/>
  <c r="D682" i="65"/>
  <c r="C682" i="65"/>
  <c r="B682" i="65"/>
  <c r="A682" i="65"/>
  <c r="N681" i="65"/>
  <c r="M681" i="65"/>
  <c r="L681" i="65"/>
  <c r="K681" i="65"/>
  <c r="J681" i="65"/>
  <c r="I681" i="65"/>
  <c r="H681" i="65"/>
  <c r="G681" i="65"/>
  <c r="F681" i="65"/>
  <c r="E681" i="65"/>
  <c r="D681" i="65"/>
  <c r="C681" i="65"/>
  <c r="B681" i="65"/>
  <c r="A681" i="65"/>
  <c r="N680" i="65"/>
  <c r="M680" i="65"/>
  <c r="L680" i="65"/>
  <c r="K680" i="65"/>
  <c r="J680" i="65"/>
  <c r="I680" i="65"/>
  <c r="H680" i="65"/>
  <c r="G680" i="65"/>
  <c r="F680" i="65"/>
  <c r="E680" i="65"/>
  <c r="D680" i="65"/>
  <c r="C680" i="65"/>
  <c r="B680" i="65"/>
  <c r="A680" i="65"/>
  <c r="N679" i="65"/>
  <c r="M679" i="65"/>
  <c r="L679" i="65"/>
  <c r="K679" i="65"/>
  <c r="J679" i="65"/>
  <c r="I679" i="65"/>
  <c r="H679" i="65"/>
  <c r="G679" i="65"/>
  <c r="F679" i="65"/>
  <c r="E679" i="65"/>
  <c r="D679" i="65"/>
  <c r="C679" i="65"/>
  <c r="B679" i="65"/>
  <c r="A679" i="65"/>
  <c r="N678" i="65"/>
  <c r="M678" i="65"/>
  <c r="L678" i="65"/>
  <c r="K678" i="65"/>
  <c r="J678" i="65"/>
  <c r="I678" i="65"/>
  <c r="H678" i="65"/>
  <c r="G678" i="65"/>
  <c r="F678" i="65"/>
  <c r="E678" i="65"/>
  <c r="D678" i="65"/>
  <c r="C678" i="65"/>
  <c r="B678" i="65"/>
  <c r="A678" i="65"/>
  <c r="N677" i="65"/>
  <c r="M677" i="65"/>
  <c r="L677" i="65"/>
  <c r="K677" i="65"/>
  <c r="J677" i="65"/>
  <c r="I677" i="65"/>
  <c r="H677" i="65"/>
  <c r="G677" i="65"/>
  <c r="F677" i="65"/>
  <c r="E677" i="65"/>
  <c r="D677" i="65"/>
  <c r="C677" i="65"/>
  <c r="B677" i="65"/>
  <c r="A677" i="65"/>
  <c r="N676" i="65"/>
  <c r="M676" i="65"/>
  <c r="L676" i="65"/>
  <c r="K676" i="65"/>
  <c r="J676" i="65"/>
  <c r="I676" i="65"/>
  <c r="H676" i="65"/>
  <c r="G676" i="65"/>
  <c r="F676" i="65"/>
  <c r="E676" i="65"/>
  <c r="D676" i="65"/>
  <c r="C676" i="65"/>
  <c r="B676" i="65"/>
  <c r="A676" i="65"/>
  <c r="N675" i="65"/>
  <c r="M675" i="65"/>
  <c r="L675" i="65"/>
  <c r="K675" i="65"/>
  <c r="J675" i="65"/>
  <c r="I675" i="65"/>
  <c r="H675" i="65"/>
  <c r="G675" i="65"/>
  <c r="F675" i="65"/>
  <c r="E675" i="65"/>
  <c r="D675" i="65"/>
  <c r="C675" i="65"/>
  <c r="B675" i="65"/>
  <c r="A675" i="65"/>
  <c r="N674" i="65"/>
  <c r="M674" i="65"/>
  <c r="L674" i="65"/>
  <c r="K674" i="65"/>
  <c r="J674" i="65"/>
  <c r="I674" i="65"/>
  <c r="H674" i="65"/>
  <c r="G674" i="65"/>
  <c r="F674" i="65"/>
  <c r="E674" i="65"/>
  <c r="D674" i="65"/>
  <c r="C674" i="65"/>
  <c r="B674" i="65"/>
  <c r="A674" i="65"/>
  <c r="N673" i="65"/>
  <c r="M673" i="65"/>
  <c r="L673" i="65"/>
  <c r="K673" i="65"/>
  <c r="J673" i="65"/>
  <c r="I673" i="65"/>
  <c r="H673" i="65"/>
  <c r="G673" i="65"/>
  <c r="F673" i="65"/>
  <c r="E673" i="65"/>
  <c r="D673" i="65"/>
  <c r="C673" i="65"/>
  <c r="B673" i="65"/>
  <c r="A673" i="65"/>
  <c r="N672" i="65"/>
  <c r="M672" i="65"/>
  <c r="L672" i="65"/>
  <c r="K672" i="65"/>
  <c r="J672" i="65"/>
  <c r="I672" i="65"/>
  <c r="H672" i="65"/>
  <c r="G672" i="65"/>
  <c r="F672" i="65"/>
  <c r="E672" i="65"/>
  <c r="D672" i="65"/>
  <c r="C672" i="65"/>
  <c r="B672" i="65"/>
  <c r="A672" i="65"/>
  <c r="N671" i="65"/>
  <c r="M671" i="65"/>
  <c r="L671" i="65"/>
  <c r="K671" i="65"/>
  <c r="J671" i="65"/>
  <c r="I671" i="65"/>
  <c r="H671" i="65"/>
  <c r="G671" i="65"/>
  <c r="F671" i="65"/>
  <c r="E671" i="65"/>
  <c r="D671" i="65"/>
  <c r="C671" i="65"/>
  <c r="B671" i="65"/>
  <c r="A671" i="65"/>
  <c r="N670" i="65"/>
  <c r="M670" i="65"/>
  <c r="L670" i="65"/>
  <c r="K670" i="65"/>
  <c r="J670" i="65"/>
  <c r="I670" i="65"/>
  <c r="H670" i="65"/>
  <c r="G670" i="65"/>
  <c r="F670" i="65"/>
  <c r="E670" i="65"/>
  <c r="D670" i="65"/>
  <c r="C670" i="65"/>
  <c r="B670" i="65"/>
  <c r="A670" i="65"/>
  <c r="N669" i="65"/>
  <c r="M669" i="65"/>
  <c r="L669" i="65"/>
  <c r="K669" i="65"/>
  <c r="J669" i="65"/>
  <c r="I669" i="65"/>
  <c r="H669" i="65"/>
  <c r="G669" i="65"/>
  <c r="F669" i="65"/>
  <c r="E669" i="65"/>
  <c r="D669" i="65"/>
  <c r="C669" i="65"/>
  <c r="B669" i="65"/>
  <c r="A669" i="65"/>
  <c r="N668" i="65"/>
  <c r="M668" i="65"/>
  <c r="L668" i="65"/>
  <c r="K668" i="65"/>
  <c r="J668" i="65"/>
  <c r="I668" i="65"/>
  <c r="H668" i="65"/>
  <c r="G668" i="65"/>
  <c r="F668" i="65"/>
  <c r="E668" i="65"/>
  <c r="D668" i="65"/>
  <c r="C668" i="65"/>
  <c r="B668" i="65"/>
  <c r="A668" i="65"/>
  <c r="N667" i="65"/>
  <c r="M667" i="65"/>
  <c r="L667" i="65"/>
  <c r="K667" i="65"/>
  <c r="J667" i="65"/>
  <c r="I667" i="65"/>
  <c r="H667" i="65"/>
  <c r="G667" i="65"/>
  <c r="F667" i="65"/>
  <c r="E667" i="65"/>
  <c r="D667" i="65"/>
  <c r="C667" i="65"/>
  <c r="B667" i="65"/>
  <c r="A667" i="65"/>
  <c r="N666" i="65"/>
  <c r="M666" i="65"/>
  <c r="L666" i="65"/>
  <c r="K666" i="65"/>
  <c r="J666" i="65"/>
  <c r="I666" i="65"/>
  <c r="H666" i="65"/>
  <c r="G666" i="65"/>
  <c r="F666" i="65"/>
  <c r="E666" i="65"/>
  <c r="D666" i="65"/>
  <c r="C666" i="65"/>
  <c r="B666" i="65"/>
  <c r="A666" i="65"/>
  <c r="N665" i="65"/>
  <c r="M665" i="65"/>
  <c r="L665" i="65"/>
  <c r="K665" i="65"/>
  <c r="J665" i="65"/>
  <c r="I665" i="65"/>
  <c r="H665" i="65"/>
  <c r="G665" i="65"/>
  <c r="F665" i="65"/>
  <c r="E665" i="65"/>
  <c r="D665" i="65"/>
  <c r="C665" i="65"/>
  <c r="B665" i="65"/>
  <c r="A665" i="65"/>
  <c r="N664" i="65"/>
  <c r="M664" i="65"/>
  <c r="L664" i="65"/>
  <c r="K664" i="65"/>
  <c r="J664" i="65"/>
  <c r="I664" i="65"/>
  <c r="H664" i="65"/>
  <c r="G664" i="65"/>
  <c r="F664" i="65"/>
  <c r="E664" i="65"/>
  <c r="D664" i="65"/>
  <c r="C664" i="65"/>
  <c r="B664" i="65"/>
  <c r="A664" i="65"/>
  <c r="N663" i="65"/>
  <c r="M663" i="65"/>
  <c r="L663" i="65"/>
  <c r="K663" i="65"/>
  <c r="J663" i="65"/>
  <c r="I663" i="65"/>
  <c r="H663" i="65"/>
  <c r="G663" i="65"/>
  <c r="F663" i="65"/>
  <c r="E663" i="65"/>
  <c r="D663" i="65"/>
  <c r="C663" i="65"/>
  <c r="B663" i="65"/>
  <c r="A663" i="65"/>
  <c r="N662" i="65"/>
  <c r="M662" i="65"/>
  <c r="L662" i="65"/>
  <c r="K662" i="65"/>
  <c r="J662" i="65"/>
  <c r="I662" i="65"/>
  <c r="H662" i="65"/>
  <c r="G662" i="65"/>
  <c r="F662" i="65"/>
  <c r="E662" i="65"/>
  <c r="D662" i="65"/>
  <c r="C662" i="65"/>
  <c r="B662" i="65"/>
  <c r="A662" i="65"/>
  <c r="N661" i="65"/>
  <c r="M661" i="65"/>
  <c r="L661" i="65"/>
  <c r="K661" i="65"/>
  <c r="J661" i="65"/>
  <c r="I661" i="65"/>
  <c r="H661" i="65"/>
  <c r="G661" i="65"/>
  <c r="F661" i="65"/>
  <c r="E661" i="65"/>
  <c r="D661" i="65"/>
  <c r="C661" i="65"/>
  <c r="B661" i="65"/>
  <c r="A661" i="65"/>
  <c r="N660" i="65"/>
  <c r="M660" i="65"/>
  <c r="L660" i="65"/>
  <c r="K660" i="65"/>
  <c r="J660" i="65"/>
  <c r="I660" i="65"/>
  <c r="H660" i="65"/>
  <c r="G660" i="65"/>
  <c r="F660" i="65"/>
  <c r="E660" i="65"/>
  <c r="D660" i="65"/>
  <c r="C660" i="65"/>
  <c r="B660" i="65"/>
  <c r="A660" i="65"/>
  <c r="N659" i="65"/>
  <c r="M659" i="65"/>
  <c r="L659" i="65"/>
  <c r="K659" i="65"/>
  <c r="J659" i="65"/>
  <c r="I659" i="65"/>
  <c r="H659" i="65"/>
  <c r="G659" i="65"/>
  <c r="F659" i="65"/>
  <c r="E659" i="65"/>
  <c r="D659" i="65"/>
  <c r="C659" i="65"/>
  <c r="B659" i="65"/>
  <c r="A659" i="65"/>
  <c r="N658" i="65"/>
  <c r="M658" i="65"/>
  <c r="L658" i="65"/>
  <c r="K658" i="65"/>
  <c r="J658" i="65"/>
  <c r="I658" i="65"/>
  <c r="H658" i="65"/>
  <c r="G658" i="65"/>
  <c r="F658" i="65"/>
  <c r="E658" i="65"/>
  <c r="D658" i="65"/>
  <c r="C658" i="65"/>
  <c r="B658" i="65"/>
  <c r="A658" i="65"/>
  <c r="N657" i="65"/>
  <c r="M657" i="65"/>
  <c r="L657" i="65"/>
  <c r="K657" i="65"/>
  <c r="J657" i="65"/>
  <c r="I657" i="65"/>
  <c r="H657" i="65"/>
  <c r="G657" i="65"/>
  <c r="F657" i="65"/>
  <c r="E657" i="65"/>
  <c r="D657" i="65"/>
  <c r="C657" i="65"/>
  <c r="B657" i="65"/>
  <c r="A657" i="65"/>
  <c r="N656" i="65"/>
  <c r="M656" i="65"/>
  <c r="L656" i="65"/>
  <c r="K656" i="65"/>
  <c r="J656" i="65"/>
  <c r="I656" i="65"/>
  <c r="H656" i="65"/>
  <c r="G656" i="65"/>
  <c r="F656" i="65"/>
  <c r="E656" i="65"/>
  <c r="D656" i="65"/>
  <c r="C656" i="65"/>
  <c r="B656" i="65"/>
  <c r="A656" i="65"/>
  <c r="N655" i="65"/>
  <c r="M655" i="65"/>
  <c r="L655" i="65"/>
  <c r="K655" i="65"/>
  <c r="J655" i="65"/>
  <c r="I655" i="65"/>
  <c r="H655" i="65"/>
  <c r="G655" i="65"/>
  <c r="F655" i="65"/>
  <c r="E655" i="65"/>
  <c r="D655" i="65"/>
  <c r="C655" i="65"/>
  <c r="B655" i="65"/>
  <c r="A655" i="65"/>
  <c r="N654" i="65"/>
  <c r="M654" i="65"/>
  <c r="L654" i="65"/>
  <c r="K654" i="65"/>
  <c r="J654" i="65"/>
  <c r="I654" i="65"/>
  <c r="H654" i="65"/>
  <c r="G654" i="65"/>
  <c r="F654" i="65"/>
  <c r="E654" i="65"/>
  <c r="D654" i="65"/>
  <c r="C654" i="65"/>
  <c r="B654" i="65"/>
  <c r="A654" i="65"/>
  <c r="N653" i="65"/>
  <c r="M653" i="65"/>
  <c r="L653" i="65"/>
  <c r="K653" i="65"/>
  <c r="J653" i="65"/>
  <c r="I653" i="65"/>
  <c r="H653" i="65"/>
  <c r="G653" i="65"/>
  <c r="F653" i="65"/>
  <c r="E653" i="65"/>
  <c r="D653" i="65"/>
  <c r="C653" i="65"/>
  <c r="B653" i="65"/>
  <c r="A653" i="65"/>
  <c r="N652" i="65"/>
  <c r="M652" i="65"/>
  <c r="L652" i="65"/>
  <c r="K652" i="65"/>
  <c r="J652" i="65"/>
  <c r="I652" i="65"/>
  <c r="H652" i="65"/>
  <c r="G652" i="65"/>
  <c r="F652" i="65"/>
  <c r="E652" i="65"/>
  <c r="D652" i="65"/>
  <c r="C652" i="65"/>
  <c r="B652" i="65"/>
  <c r="A652" i="65"/>
  <c r="N651" i="65"/>
  <c r="M651" i="65"/>
  <c r="L651" i="65"/>
  <c r="K651" i="65"/>
  <c r="J651" i="65"/>
  <c r="I651" i="65"/>
  <c r="H651" i="65"/>
  <c r="G651" i="65"/>
  <c r="F651" i="65"/>
  <c r="E651" i="65"/>
  <c r="D651" i="65"/>
  <c r="C651" i="65"/>
  <c r="B651" i="65"/>
  <c r="A651" i="65"/>
  <c r="N650" i="65"/>
  <c r="M650" i="65"/>
  <c r="L650" i="65"/>
  <c r="K650" i="65"/>
  <c r="J650" i="65"/>
  <c r="I650" i="65"/>
  <c r="H650" i="65"/>
  <c r="G650" i="65"/>
  <c r="F650" i="65"/>
  <c r="E650" i="65"/>
  <c r="D650" i="65"/>
  <c r="C650" i="65"/>
  <c r="B650" i="65"/>
  <c r="A650" i="65"/>
  <c r="N649" i="65"/>
  <c r="M649" i="65"/>
  <c r="L649" i="65"/>
  <c r="K649" i="65"/>
  <c r="J649" i="65"/>
  <c r="I649" i="65"/>
  <c r="H649" i="65"/>
  <c r="G649" i="65"/>
  <c r="F649" i="65"/>
  <c r="E649" i="65"/>
  <c r="D649" i="65"/>
  <c r="C649" i="65"/>
  <c r="B649" i="65"/>
  <c r="A649" i="65"/>
  <c r="N648" i="65"/>
  <c r="M648" i="65"/>
  <c r="L648" i="65"/>
  <c r="K648" i="65"/>
  <c r="J648" i="65"/>
  <c r="I648" i="65"/>
  <c r="H648" i="65"/>
  <c r="G648" i="65"/>
  <c r="F648" i="65"/>
  <c r="E648" i="65"/>
  <c r="D648" i="65"/>
  <c r="C648" i="65"/>
  <c r="B648" i="65"/>
  <c r="A648" i="65"/>
  <c r="N647" i="65"/>
  <c r="M647" i="65"/>
  <c r="L647" i="65"/>
  <c r="K647" i="65"/>
  <c r="J647" i="65"/>
  <c r="I647" i="65"/>
  <c r="H647" i="65"/>
  <c r="G647" i="65"/>
  <c r="F647" i="65"/>
  <c r="E647" i="65"/>
  <c r="D647" i="65"/>
  <c r="C647" i="65"/>
  <c r="B647" i="65"/>
  <c r="A647" i="65"/>
  <c r="N646" i="65"/>
  <c r="M646" i="65"/>
  <c r="L646" i="65"/>
  <c r="K646" i="65"/>
  <c r="J646" i="65"/>
  <c r="I646" i="65"/>
  <c r="H646" i="65"/>
  <c r="G646" i="65"/>
  <c r="F646" i="65"/>
  <c r="E646" i="65"/>
  <c r="D646" i="65"/>
  <c r="C646" i="65"/>
  <c r="B646" i="65"/>
  <c r="A646" i="65"/>
  <c r="N645" i="65"/>
  <c r="M645" i="65"/>
  <c r="L645" i="65"/>
  <c r="K645" i="65"/>
  <c r="J645" i="65"/>
  <c r="I645" i="65"/>
  <c r="H645" i="65"/>
  <c r="G645" i="65"/>
  <c r="F645" i="65"/>
  <c r="E645" i="65"/>
  <c r="D645" i="65"/>
  <c r="C645" i="65"/>
  <c r="B645" i="65"/>
  <c r="A645" i="65"/>
  <c r="N644" i="65"/>
  <c r="M644" i="65"/>
  <c r="L644" i="65"/>
  <c r="K644" i="65"/>
  <c r="J644" i="65"/>
  <c r="I644" i="65"/>
  <c r="H644" i="65"/>
  <c r="G644" i="65"/>
  <c r="F644" i="65"/>
  <c r="E644" i="65"/>
  <c r="D644" i="65"/>
  <c r="C644" i="65"/>
  <c r="B644" i="65"/>
  <c r="A644" i="65"/>
  <c r="N643" i="65"/>
  <c r="M643" i="65"/>
  <c r="L643" i="65"/>
  <c r="K643" i="65"/>
  <c r="J643" i="65"/>
  <c r="I643" i="65"/>
  <c r="H643" i="65"/>
  <c r="G643" i="65"/>
  <c r="F643" i="65"/>
  <c r="E643" i="65"/>
  <c r="D643" i="65"/>
  <c r="C643" i="65"/>
  <c r="B643" i="65"/>
  <c r="A643" i="65"/>
  <c r="N642" i="65"/>
  <c r="M642" i="65"/>
  <c r="L642" i="65"/>
  <c r="K642" i="65"/>
  <c r="J642" i="65"/>
  <c r="I642" i="65"/>
  <c r="H642" i="65"/>
  <c r="G642" i="65"/>
  <c r="F642" i="65"/>
  <c r="E642" i="65"/>
  <c r="D642" i="65"/>
  <c r="C642" i="65"/>
  <c r="B642" i="65"/>
  <c r="A642" i="65"/>
  <c r="N641" i="65"/>
  <c r="M641" i="65"/>
  <c r="L641" i="65"/>
  <c r="K641" i="65"/>
  <c r="J641" i="65"/>
  <c r="I641" i="65"/>
  <c r="H641" i="65"/>
  <c r="G641" i="65"/>
  <c r="F641" i="65"/>
  <c r="E641" i="65"/>
  <c r="D641" i="65"/>
  <c r="C641" i="65"/>
  <c r="B641" i="65"/>
  <c r="A641" i="65"/>
  <c r="N640" i="65"/>
  <c r="M640" i="65"/>
  <c r="L640" i="65"/>
  <c r="K640" i="65"/>
  <c r="J640" i="65"/>
  <c r="I640" i="65"/>
  <c r="H640" i="65"/>
  <c r="G640" i="65"/>
  <c r="F640" i="65"/>
  <c r="E640" i="65"/>
  <c r="D640" i="65"/>
  <c r="C640" i="65"/>
  <c r="B640" i="65"/>
  <c r="A640" i="65"/>
  <c r="N639" i="65"/>
  <c r="M639" i="65"/>
  <c r="L639" i="65"/>
  <c r="K639" i="65"/>
  <c r="J639" i="65"/>
  <c r="I639" i="65"/>
  <c r="H639" i="65"/>
  <c r="G639" i="65"/>
  <c r="F639" i="65"/>
  <c r="E639" i="65"/>
  <c r="D639" i="65"/>
  <c r="C639" i="65"/>
  <c r="B639" i="65"/>
  <c r="A639" i="65"/>
  <c r="N638" i="65"/>
  <c r="M638" i="65"/>
  <c r="L638" i="65"/>
  <c r="K638" i="65"/>
  <c r="J638" i="65"/>
  <c r="I638" i="65"/>
  <c r="H638" i="65"/>
  <c r="G638" i="65"/>
  <c r="F638" i="65"/>
  <c r="E638" i="65"/>
  <c r="D638" i="65"/>
  <c r="C638" i="65"/>
  <c r="B638" i="65"/>
  <c r="A638" i="65"/>
  <c r="N637" i="65"/>
  <c r="M637" i="65"/>
  <c r="L637" i="65"/>
  <c r="K637" i="65"/>
  <c r="J637" i="65"/>
  <c r="I637" i="65"/>
  <c r="H637" i="65"/>
  <c r="G637" i="65"/>
  <c r="F637" i="65"/>
  <c r="E637" i="65"/>
  <c r="D637" i="65"/>
  <c r="C637" i="65"/>
  <c r="B637" i="65"/>
  <c r="A637" i="65"/>
  <c r="N636" i="65"/>
  <c r="M636" i="65"/>
  <c r="L636" i="65"/>
  <c r="K636" i="65"/>
  <c r="J636" i="65"/>
  <c r="I636" i="65"/>
  <c r="H636" i="65"/>
  <c r="G636" i="65"/>
  <c r="F636" i="65"/>
  <c r="E636" i="65"/>
  <c r="D636" i="65"/>
  <c r="C636" i="65"/>
  <c r="B636" i="65"/>
  <c r="A636" i="65"/>
  <c r="N635" i="65"/>
  <c r="M635" i="65"/>
  <c r="L635" i="65"/>
  <c r="K635" i="65"/>
  <c r="J635" i="65"/>
  <c r="I635" i="65"/>
  <c r="H635" i="65"/>
  <c r="G635" i="65"/>
  <c r="F635" i="65"/>
  <c r="E635" i="65"/>
  <c r="D635" i="65"/>
  <c r="C635" i="65"/>
  <c r="B635" i="65"/>
  <c r="A635" i="65"/>
  <c r="N634" i="65"/>
  <c r="M634" i="65"/>
  <c r="L634" i="65"/>
  <c r="K634" i="65"/>
  <c r="J634" i="65"/>
  <c r="I634" i="65"/>
  <c r="H634" i="65"/>
  <c r="G634" i="65"/>
  <c r="F634" i="65"/>
  <c r="E634" i="65"/>
  <c r="D634" i="65"/>
  <c r="C634" i="65"/>
  <c r="B634" i="65"/>
  <c r="A634" i="65"/>
  <c r="N633" i="65"/>
  <c r="M633" i="65"/>
  <c r="L633" i="65"/>
  <c r="K633" i="65"/>
  <c r="J633" i="65"/>
  <c r="I633" i="65"/>
  <c r="H633" i="65"/>
  <c r="G633" i="65"/>
  <c r="F633" i="65"/>
  <c r="E633" i="65"/>
  <c r="D633" i="65"/>
  <c r="C633" i="65"/>
  <c r="B633" i="65"/>
  <c r="A633" i="65"/>
  <c r="N632" i="65"/>
  <c r="M632" i="65"/>
  <c r="L632" i="65"/>
  <c r="K632" i="65"/>
  <c r="J632" i="65"/>
  <c r="I632" i="65"/>
  <c r="H632" i="65"/>
  <c r="G632" i="65"/>
  <c r="F632" i="65"/>
  <c r="E632" i="65"/>
  <c r="D632" i="65"/>
  <c r="C632" i="65"/>
  <c r="B632" i="65"/>
  <c r="A632" i="65"/>
  <c r="N631" i="65"/>
  <c r="M631" i="65"/>
  <c r="L631" i="65"/>
  <c r="K631" i="65"/>
  <c r="J631" i="65"/>
  <c r="I631" i="65"/>
  <c r="H631" i="65"/>
  <c r="G631" i="65"/>
  <c r="F631" i="65"/>
  <c r="E631" i="65"/>
  <c r="D631" i="65"/>
  <c r="C631" i="65"/>
  <c r="B631" i="65"/>
  <c r="A631" i="65"/>
  <c r="N630" i="65"/>
  <c r="M630" i="65"/>
  <c r="L630" i="65"/>
  <c r="K630" i="65"/>
  <c r="J630" i="65"/>
  <c r="I630" i="65"/>
  <c r="H630" i="65"/>
  <c r="G630" i="65"/>
  <c r="F630" i="65"/>
  <c r="E630" i="65"/>
  <c r="D630" i="65"/>
  <c r="C630" i="65"/>
  <c r="B630" i="65"/>
  <c r="A630" i="65"/>
  <c r="N629" i="65"/>
  <c r="M629" i="65"/>
  <c r="L629" i="65"/>
  <c r="K629" i="65"/>
  <c r="J629" i="65"/>
  <c r="I629" i="65"/>
  <c r="H629" i="65"/>
  <c r="G629" i="65"/>
  <c r="F629" i="65"/>
  <c r="E629" i="65"/>
  <c r="D629" i="65"/>
  <c r="C629" i="65"/>
  <c r="B629" i="65"/>
  <c r="A629" i="65"/>
  <c r="N628" i="65"/>
  <c r="M628" i="65"/>
  <c r="L628" i="65"/>
  <c r="K628" i="65"/>
  <c r="J628" i="65"/>
  <c r="I628" i="65"/>
  <c r="H628" i="65"/>
  <c r="G628" i="65"/>
  <c r="F628" i="65"/>
  <c r="E628" i="65"/>
  <c r="D628" i="65"/>
  <c r="C628" i="65"/>
  <c r="B628" i="65"/>
  <c r="A628" i="65"/>
  <c r="N627" i="65"/>
  <c r="M627" i="65"/>
  <c r="L627" i="65"/>
  <c r="K627" i="65"/>
  <c r="J627" i="65"/>
  <c r="I627" i="65"/>
  <c r="H627" i="65"/>
  <c r="G627" i="65"/>
  <c r="F627" i="65"/>
  <c r="E627" i="65"/>
  <c r="D627" i="65"/>
  <c r="C627" i="65"/>
  <c r="B627" i="65"/>
  <c r="A627" i="65"/>
  <c r="N626" i="65"/>
  <c r="M626" i="65"/>
  <c r="L626" i="65"/>
  <c r="K626" i="65"/>
  <c r="J626" i="65"/>
  <c r="I626" i="65"/>
  <c r="H626" i="65"/>
  <c r="G626" i="65"/>
  <c r="F626" i="65"/>
  <c r="E626" i="65"/>
  <c r="D626" i="65"/>
  <c r="C626" i="65"/>
  <c r="B626" i="65"/>
  <c r="A626" i="65"/>
  <c r="N625" i="65"/>
  <c r="M625" i="65"/>
  <c r="L625" i="65"/>
  <c r="K625" i="65"/>
  <c r="J625" i="65"/>
  <c r="I625" i="65"/>
  <c r="H625" i="65"/>
  <c r="G625" i="65"/>
  <c r="F625" i="65"/>
  <c r="E625" i="65"/>
  <c r="D625" i="65"/>
  <c r="C625" i="65"/>
  <c r="B625" i="65"/>
  <c r="A625" i="65"/>
  <c r="N624" i="65"/>
  <c r="M624" i="65"/>
  <c r="L624" i="65"/>
  <c r="K624" i="65"/>
  <c r="J624" i="65"/>
  <c r="I624" i="65"/>
  <c r="H624" i="65"/>
  <c r="G624" i="65"/>
  <c r="F624" i="65"/>
  <c r="E624" i="65"/>
  <c r="D624" i="65"/>
  <c r="C624" i="65"/>
  <c r="B624" i="65"/>
  <c r="A624" i="65"/>
  <c r="N623" i="65"/>
  <c r="M623" i="65"/>
  <c r="L623" i="65"/>
  <c r="K623" i="65"/>
  <c r="J623" i="65"/>
  <c r="I623" i="65"/>
  <c r="H623" i="65"/>
  <c r="G623" i="65"/>
  <c r="F623" i="65"/>
  <c r="E623" i="65"/>
  <c r="D623" i="65"/>
  <c r="C623" i="65"/>
  <c r="B623" i="65"/>
  <c r="A623" i="65"/>
  <c r="N622" i="65"/>
  <c r="M622" i="65"/>
  <c r="L622" i="65"/>
  <c r="K622" i="65"/>
  <c r="J622" i="65"/>
  <c r="I622" i="65"/>
  <c r="H622" i="65"/>
  <c r="G622" i="65"/>
  <c r="F622" i="65"/>
  <c r="E622" i="65"/>
  <c r="D622" i="65"/>
  <c r="C622" i="65"/>
  <c r="B622" i="65"/>
  <c r="A622" i="65"/>
  <c r="N621" i="65"/>
  <c r="M621" i="65"/>
  <c r="L621" i="65"/>
  <c r="K621" i="65"/>
  <c r="J621" i="65"/>
  <c r="I621" i="65"/>
  <c r="H621" i="65"/>
  <c r="G621" i="65"/>
  <c r="F621" i="65"/>
  <c r="E621" i="65"/>
  <c r="D621" i="65"/>
  <c r="C621" i="65"/>
  <c r="B621" i="65"/>
  <c r="A621" i="65"/>
  <c r="N620" i="65"/>
  <c r="M620" i="65"/>
  <c r="L620" i="65"/>
  <c r="K620" i="65"/>
  <c r="J620" i="65"/>
  <c r="I620" i="65"/>
  <c r="H620" i="65"/>
  <c r="G620" i="65"/>
  <c r="F620" i="65"/>
  <c r="E620" i="65"/>
  <c r="D620" i="65"/>
  <c r="C620" i="65"/>
  <c r="B620" i="65"/>
  <c r="A620" i="65"/>
  <c r="N619" i="65"/>
  <c r="M619" i="65"/>
  <c r="L619" i="65"/>
  <c r="K619" i="65"/>
  <c r="J619" i="65"/>
  <c r="I619" i="65"/>
  <c r="H619" i="65"/>
  <c r="G619" i="65"/>
  <c r="F619" i="65"/>
  <c r="E619" i="65"/>
  <c r="D619" i="65"/>
  <c r="C619" i="65"/>
  <c r="B619" i="65"/>
  <c r="A619" i="65"/>
  <c r="N618" i="65"/>
  <c r="M618" i="65"/>
  <c r="L618" i="65"/>
  <c r="K618" i="65"/>
  <c r="J618" i="65"/>
  <c r="I618" i="65"/>
  <c r="H618" i="65"/>
  <c r="G618" i="65"/>
  <c r="F618" i="65"/>
  <c r="E618" i="65"/>
  <c r="D618" i="65"/>
  <c r="C618" i="65"/>
  <c r="B618" i="65"/>
  <c r="A618" i="65"/>
  <c r="N617" i="65"/>
  <c r="M617" i="65"/>
  <c r="L617" i="65"/>
  <c r="K617" i="65"/>
  <c r="J617" i="65"/>
  <c r="I617" i="65"/>
  <c r="H617" i="65"/>
  <c r="G617" i="65"/>
  <c r="F617" i="65"/>
  <c r="E617" i="65"/>
  <c r="D617" i="65"/>
  <c r="C617" i="65"/>
  <c r="B617" i="65"/>
  <c r="A617" i="65"/>
  <c r="N616" i="65"/>
  <c r="M616" i="65"/>
  <c r="L616" i="65"/>
  <c r="K616" i="65"/>
  <c r="J616" i="65"/>
  <c r="I616" i="65"/>
  <c r="H616" i="65"/>
  <c r="G616" i="65"/>
  <c r="F616" i="65"/>
  <c r="E616" i="65"/>
  <c r="D616" i="65"/>
  <c r="C616" i="65"/>
  <c r="B616" i="65"/>
  <c r="A616" i="65"/>
  <c r="N615" i="65"/>
  <c r="M615" i="65"/>
  <c r="L615" i="65"/>
  <c r="K615" i="65"/>
  <c r="J615" i="65"/>
  <c r="I615" i="65"/>
  <c r="H615" i="65"/>
  <c r="G615" i="65"/>
  <c r="F615" i="65"/>
  <c r="E615" i="65"/>
  <c r="D615" i="65"/>
  <c r="C615" i="65"/>
  <c r="B615" i="65"/>
  <c r="A615" i="65"/>
  <c r="N614" i="65"/>
  <c r="M614" i="65"/>
  <c r="L614" i="65"/>
  <c r="K614" i="65"/>
  <c r="J614" i="65"/>
  <c r="I614" i="65"/>
  <c r="H614" i="65"/>
  <c r="G614" i="65"/>
  <c r="F614" i="65"/>
  <c r="E614" i="65"/>
  <c r="D614" i="65"/>
  <c r="C614" i="65"/>
  <c r="B614" i="65"/>
  <c r="A614" i="65"/>
  <c r="N613" i="65"/>
  <c r="M613" i="65"/>
  <c r="L613" i="65"/>
  <c r="K613" i="65"/>
  <c r="J613" i="65"/>
  <c r="I613" i="65"/>
  <c r="H613" i="65"/>
  <c r="G613" i="65"/>
  <c r="F613" i="65"/>
  <c r="E613" i="65"/>
  <c r="D613" i="65"/>
  <c r="C613" i="65"/>
  <c r="B613" i="65"/>
  <c r="A613" i="65"/>
  <c r="N612" i="65"/>
  <c r="M612" i="65"/>
  <c r="L612" i="65"/>
  <c r="K612" i="65"/>
  <c r="J612" i="65"/>
  <c r="I612" i="65"/>
  <c r="H612" i="65"/>
  <c r="G612" i="65"/>
  <c r="F612" i="65"/>
  <c r="E612" i="65"/>
  <c r="D612" i="65"/>
  <c r="C612" i="65"/>
  <c r="B612" i="65"/>
  <c r="A612" i="65"/>
  <c r="N611" i="65"/>
  <c r="M611" i="65"/>
  <c r="L611" i="65"/>
  <c r="K611" i="65"/>
  <c r="J611" i="65"/>
  <c r="I611" i="65"/>
  <c r="H611" i="65"/>
  <c r="G611" i="65"/>
  <c r="F611" i="65"/>
  <c r="E611" i="65"/>
  <c r="D611" i="65"/>
  <c r="C611" i="65"/>
  <c r="B611" i="65"/>
  <c r="A611" i="65"/>
  <c r="N610" i="65"/>
  <c r="M610" i="65"/>
  <c r="L610" i="65"/>
  <c r="K610" i="65"/>
  <c r="J610" i="65"/>
  <c r="I610" i="65"/>
  <c r="H610" i="65"/>
  <c r="G610" i="65"/>
  <c r="F610" i="65"/>
  <c r="E610" i="65"/>
  <c r="D610" i="65"/>
  <c r="C610" i="65"/>
  <c r="B610" i="65"/>
  <c r="A610" i="65"/>
  <c r="N609" i="65"/>
  <c r="M609" i="65"/>
  <c r="L609" i="65"/>
  <c r="K609" i="65"/>
  <c r="J609" i="65"/>
  <c r="I609" i="65"/>
  <c r="H609" i="65"/>
  <c r="G609" i="65"/>
  <c r="F609" i="65"/>
  <c r="E609" i="65"/>
  <c r="D609" i="65"/>
  <c r="C609" i="65"/>
  <c r="B609" i="65"/>
  <c r="A609" i="65"/>
  <c r="N608" i="65"/>
  <c r="M608" i="65"/>
  <c r="L608" i="65"/>
  <c r="K608" i="65"/>
  <c r="J608" i="65"/>
  <c r="I608" i="65"/>
  <c r="H608" i="65"/>
  <c r="G608" i="65"/>
  <c r="F608" i="65"/>
  <c r="E608" i="65"/>
  <c r="D608" i="65"/>
  <c r="C608" i="65"/>
  <c r="B608" i="65"/>
  <c r="A608" i="65"/>
  <c r="N607" i="65"/>
  <c r="M607" i="65"/>
  <c r="L607" i="65"/>
  <c r="K607" i="65"/>
  <c r="J607" i="65"/>
  <c r="I607" i="65"/>
  <c r="H607" i="65"/>
  <c r="G607" i="65"/>
  <c r="F607" i="65"/>
  <c r="E607" i="65"/>
  <c r="D607" i="65"/>
  <c r="C607" i="65"/>
  <c r="B607" i="65"/>
  <c r="A607" i="65"/>
  <c r="N606" i="65"/>
  <c r="M606" i="65"/>
  <c r="L606" i="65"/>
  <c r="K606" i="65"/>
  <c r="J606" i="65"/>
  <c r="I606" i="65"/>
  <c r="H606" i="65"/>
  <c r="G606" i="65"/>
  <c r="F606" i="65"/>
  <c r="E606" i="65"/>
  <c r="D606" i="65"/>
  <c r="C606" i="65"/>
  <c r="B606" i="65"/>
  <c r="A606" i="65"/>
  <c r="N605" i="65"/>
  <c r="M605" i="65"/>
  <c r="L605" i="65"/>
  <c r="K605" i="65"/>
  <c r="J605" i="65"/>
  <c r="I605" i="65"/>
  <c r="H605" i="65"/>
  <c r="G605" i="65"/>
  <c r="F605" i="65"/>
  <c r="E605" i="65"/>
  <c r="D605" i="65"/>
  <c r="C605" i="65"/>
  <c r="B605" i="65"/>
  <c r="A605" i="65"/>
  <c r="N604" i="65"/>
  <c r="M604" i="65"/>
  <c r="L604" i="65"/>
  <c r="K604" i="65"/>
  <c r="J604" i="65"/>
  <c r="I604" i="65"/>
  <c r="H604" i="65"/>
  <c r="G604" i="65"/>
  <c r="F604" i="65"/>
  <c r="E604" i="65"/>
  <c r="D604" i="65"/>
  <c r="C604" i="65"/>
  <c r="B604" i="65"/>
  <c r="A604" i="65"/>
  <c r="N603" i="65"/>
  <c r="M603" i="65"/>
  <c r="L603" i="65"/>
  <c r="K603" i="65"/>
  <c r="J603" i="65"/>
  <c r="I603" i="65"/>
  <c r="H603" i="65"/>
  <c r="G603" i="65"/>
  <c r="F603" i="65"/>
  <c r="E603" i="65"/>
  <c r="D603" i="65"/>
  <c r="C603" i="65"/>
  <c r="B603" i="65"/>
  <c r="A603" i="65"/>
  <c r="N602" i="65"/>
  <c r="M602" i="65"/>
  <c r="L602" i="65"/>
  <c r="K602" i="65"/>
  <c r="J602" i="65"/>
  <c r="I602" i="65"/>
  <c r="H602" i="65"/>
  <c r="G602" i="65"/>
  <c r="F602" i="65"/>
  <c r="E602" i="65"/>
  <c r="D602" i="65"/>
  <c r="C602" i="65"/>
  <c r="B602" i="65"/>
  <c r="A602" i="65"/>
  <c r="N601" i="65"/>
  <c r="M601" i="65"/>
  <c r="L601" i="65"/>
  <c r="K601" i="65"/>
  <c r="J601" i="65"/>
  <c r="I601" i="65"/>
  <c r="H601" i="65"/>
  <c r="G601" i="65"/>
  <c r="F601" i="65"/>
  <c r="E601" i="65"/>
  <c r="D601" i="65"/>
  <c r="C601" i="65"/>
  <c r="B601" i="65"/>
  <c r="A601" i="65"/>
  <c r="N600" i="65"/>
  <c r="M600" i="65"/>
  <c r="L600" i="65"/>
  <c r="K600" i="65"/>
  <c r="J600" i="65"/>
  <c r="I600" i="65"/>
  <c r="H600" i="65"/>
  <c r="G600" i="65"/>
  <c r="F600" i="65"/>
  <c r="E600" i="65"/>
  <c r="D600" i="65"/>
  <c r="C600" i="65"/>
  <c r="B600" i="65"/>
  <c r="A600" i="65"/>
  <c r="N599" i="65"/>
  <c r="M599" i="65"/>
  <c r="L599" i="65"/>
  <c r="K599" i="65"/>
  <c r="J599" i="65"/>
  <c r="I599" i="65"/>
  <c r="H599" i="65"/>
  <c r="G599" i="65"/>
  <c r="F599" i="65"/>
  <c r="E599" i="65"/>
  <c r="D599" i="65"/>
  <c r="C599" i="65"/>
  <c r="B599" i="65"/>
  <c r="A599" i="65"/>
  <c r="N598" i="65"/>
  <c r="M598" i="65"/>
  <c r="L598" i="65"/>
  <c r="K598" i="65"/>
  <c r="J598" i="65"/>
  <c r="I598" i="65"/>
  <c r="H598" i="65"/>
  <c r="G598" i="65"/>
  <c r="F598" i="65"/>
  <c r="E598" i="65"/>
  <c r="D598" i="65"/>
  <c r="C598" i="65"/>
  <c r="B598" i="65"/>
  <c r="A598" i="65"/>
  <c r="N597" i="65"/>
  <c r="M597" i="65"/>
  <c r="L597" i="65"/>
  <c r="K597" i="65"/>
  <c r="J597" i="65"/>
  <c r="I597" i="65"/>
  <c r="H597" i="65"/>
  <c r="G597" i="65"/>
  <c r="F597" i="65"/>
  <c r="E597" i="65"/>
  <c r="D597" i="65"/>
  <c r="C597" i="65"/>
  <c r="B597" i="65"/>
  <c r="A597" i="65"/>
  <c r="N596" i="65"/>
  <c r="M596" i="65"/>
  <c r="L596" i="65"/>
  <c r="K596" i="65"/>
  <c r="J596" i="65"/>
  <c r="I596" i="65"/>
  <c r="H596" i="65"/>
  <c r="G596" i="65"/>
  <c r="F596" i="65"/>
  <c r="E596" i="65"/>
  <c r="D596" i="65"/>
  <c r="C596" i="65"/>
  <c r="B596" i="65"/>
  <c r="A596" i="65"/>
  <c r="N595" i="65"/>
  <c r="M595" i="65"/>
  <c r="L595" i="65"/>
  <c r="K595" i="65"/>
  <c r="J595" i="65"/>
  <c r="I595" i="65"/>
  <c r="H595" i="65"/>
  <c r="G595" i="65"/>
  <c r="F595" i="65"/>
  <c r="E595" i="65"/>
  <c r="D595" i="65"/>
  <c r="C595" i="65"/>
  <c r="B595" i="65"/>
  <c r="A595" i="65"/>
  <c r="N594" i="65"/>
  <c r="M594" i="65"/>
  <c r="L594" i="65"/>
  <c r="K594" i="65"/>
  <c r="J594" i="65"/>
  <c r="I594" i="65"/>
  <c r="H594" i="65"/>
  <c r="G594" i="65"/>
  <c r="F594" i="65"/>
  <c r="E594" i="65"/>
  <c r="D594" i="65"/>
  <c r="C594" i="65"/>
  <c r="B594" i="65"/>
  <c r="A594" i="65"/>
  <c r="N593" i="65"/>
  <c r="M593" i="65"/>
  <c r="L593" i="65"/>
  <c r="K593" i="65"/>
  <c r="J593" i="65"/>
  <c r="I593" i="65"/>
  <c r="H593" i="65"/>
  <c r="G593" i="65"/>
  <c r="F593" i="65"/>
  <c r="E593" i="65"/>
  <c r="D593" i="65"/>
  <c r="C593" i="65"/>
  <c r="B593" i="65"/>
  <c r="A593" i="65"/>
  <c r="N592" i="65"/>
  <c r="M592" i="65"/>
  <c r="L592" i="65"/>
  <c r="K592" i="65"/>
  <c r="J592" i="65"/>
  <c r="I592" i="65"/>
  <c r="H592" i="65"/>
  <c r="G592" i="65"/>
  <c r="F592" i="65"/>
  <c r="E592" i="65"/>
  <c r="D592" i="65"/>
  <c r="C592" i="65"/>
  <c r="B592" i="65"/>
  <c r="A592" i="65"/>
  <c r="N591" i="65"/>
  <c r="M591" i="65"/>
  <c r="L591" i="65"/>
  <c r="K591" i="65"/>
  <c r="J591" i="65"/>
  <c r="I591" i="65"/>
  <c r="H591" i="65"/>
  <c r="G591" i="65"/>
  <c r="F591" i="65"/>
  <c r="E591" i="65"/>
  <c r="D591" i="65"/>
  <c r="C591" i="65"/>
  <c r="B591" i="65"/>
  <c r="A591" i="65"/>
  <c r="N590" i="65"/>
  <c r="M590" i="65"/>
  <c r="L590" i="65"/>
  <c r="K590" i="65"/>
  <c r="J590" i="65"/>
  <c r="I590" i="65"/>
  <c r="H590" i="65"/>
  <c r="G590" i="65"/>
  <c r="F590" i="65"/>
  <c r="E590" i="65"/>
  <c r="D590" i="65"/>
  <c r="C590" i="65"/>
  <c r="B590" i="65"/>
  <c r="A590" i="65"/>
  <c r="N589" i="65"/>
  <c r="M589" i="65"/>
  <c r="L589" i="65"/>
  <c r="K589" i="65"/>
  <c r="J589" i="65"/>
  <c r="I589" i="65"/>
  <c r="H589" i="65"/>
  <c r="G589" i="65"/>
  <c r="F589" i="65"/>
  <c r="E589" i="65"/>
  <c r="D589" i="65"/>
  <c r="C589" i="65"/>
  <c r="B589" i="65"/>
  <c r="A589" i="65"/>
  <c r="N588" i="65"/>
  <c r="M588" i="65"/>
  <c r="L588" i="65"/>
  <c r="K588" i="65"/>
  <c r="J588" i="65"/>
  <c r="I588" i="65"/>
  <c r="H588" i="65"/>
  <c r="G588" i="65"/>
  <c r="F588" i="65"/>
  <c r="E588" i="65"/>
  <c r="D588" i="65"/>
  <c r="C588" i="65"/>
  <c r="B588" i="65"/>
  <c r="A588" i="65"/>
  <c r="N587" i="65"/>
  <c r="M587" i="65"/>
  <c r="L587" i="65"/>
  <c r="K587" i="65"/>
  <c r="J587" i="65"/>
  <c r="I587" i="65"/>
  <c r="H587" i="65"/>
  <c r="G587" i="65"/>
  <c r="F587" i="65"/>
  <c r="E587" i="65"/>
  <c r="D587" i="65"/>
  <c r="C587" i="65"/>
  <c r="B587" i="65"/>
  <c r="A587" i="65"/>
  <c r="N586" i="65"/>
  <c r="M586" i="65"/>
  <c r="L586" i="65"/>
  <c r="K586" i="65"/>
  <c r="J586" i="65"/>
  <c r="I586" i="65"/>
  <c r="H586" i="65"/>
  <c r="G586" i="65"/>
  <c r="F586" i="65"/>
  <c r="E586" i="65"/>
  <c r="D586" i="65"/>
  <c r="C586" i="65"/>
  <c r="B586" i="65"/>
  <c r="A586" i="65"/>
  <c r="N585" i="65"/>
  <c r="M585" i="65"/>
  <c r="L585" i="65"/>
  <c r="K585" i="65"/>
  <c r="J585" i="65"/>
  <c r="I585" i="65"/>
  <c r="H585" i="65"/>
  <c r="G585" i="65"/>
  <c r="F585" i="65"/>
  <c r="E585" i="65"/>
  <c r="D585" i="65"/>
  <c r="C585" i="65"/>
  <c r="B585" i="65"/>
  <c r="A585" i="65"/>
  <c r="N584" i="65"/>
  <c r="M584" i="65"/>
  <c r="L584" i="65"/>
  <c r="K584" i="65"/>
  <c r="J584" i="65"/>
  <c r="I584" i="65"/>
  <c r="H584" i="65"/>
  <c r="G584" i="65"/>
  <c r="F584" i="65"/>
  <c r="E584" i="65"/>
  <c r="D584" i="65"/>
  <c r="C584" i="65"/>
  <c r="B584" i="65"/>
  <c r="A584" i="65"/>
  <c r="N583" i="65"/>
  <c r="M583" i="65"/>
  <c r="L583" i="65"/>
  <c r="K583" i="65"/>
  <c r="J583" i="65"/>
  <c r="I583" i="65"/>
  <c r="H583" i="65"/>
  <c r="G583" i="65"/>
  <c r="F583" i="65"/>
  <c r="E583" i="65"/>
  <c r="D583" i="65"/>
  <c r="C583" i="65"/>
  <c r="B583" i="65"/>
  <c r="A583" i="65"/>
  <c r="N582" i="65"/>
  <c r="M582" i="65"/>
  <c r="L582" i="65"/>
  <c r="K582" i="65"/>
  <c r="J582" i="65"/>
  <c r="I582" i="65"/>
  <c r="H582" i="65"/>
  <c r="G582" i="65"/>
  <c r="F582" i="65"/>
  <c r="E582" i="65"/>
  <c r="D582" i="65"/>
  <c r="C582" i="65"/>
  <c r="B582" i="65"/>
  <c r="A582" i="65"/>
  <c r="N581" i="65"/>
  <c r="M581" i="65"/>
  <c r="L581" i="65"/>
  <c r="K581" i="65"/>
  <c r="J581" i="65"/>
  <c r="I581" i="65"/>
  <c r="H581" i="65"/>
  <c r="G581" i="65"/>
  <c r="F581" i="65"/>
  <c r="E581" i="65"/>
  <c r="D581" i="65"/>
  <c r="C581" i="65"/>
  <c r="B581" i="65"/>
  <c r="A581" i="65"/>
  <c r="N580" i="65"/>
  <c r="M580" i="65"/>
  <c r="L580" i="65"/>
  <c r="K580" i="65"/>
  <c r="J580" i="65"/>
  <c r="I580" i="65"/>
  <c r="H580" i="65"/>
  <c r="G580" i="65"/>
  <c r="F580" i="65"/>
  <c r="E580" i="65"/>
  <c r="D580" i="65"/>
  <c r="C580" i="65"/>
  <c r="B580" i="65"/>
  <c r="A580" i="65"/>
  <c r="N579" i="65"/>
  <c r="M579" i="65"/>
  <c r="L579" i="65"/>
  <c r="K579" i="65"/>
  <c r="J579" i="65"/>
  <c r="I579" i="65"/>
  <c r="H579" i="65"/>
  <c r="G579" i="65"/>
  <c r="F579" i="65"/>
  <c r="E579" i="65"/>
  <c r="D579" i="65"/>
  <c r="C579" i="65"/>
  <c r="B579" i="65"/>
  <c r="A579" i="65"/>
  <c r="N578" i="65"/>
  <c r="M578" i="65"/>
  <c r="L578" i="65"/>
  <c r="K578" i="65"/>
  <c r="J578" i="65"/>
  <c r="I578" i="65"/>
  <c r="H578" i="65"/>
  <c r="G578" i="65"/>
  <c r="F578" i="65"/>
  <c r="E578" i="65"/>
  <c r="D578" i="65"/>
  <c r="C578" i="65"/>
  <c r="B578" i="65"/>
  <c r="A578" i="65"/>
  <c r="N577" i="65"/>
  <c r="M577" i="65"/>
  <c r="L577" i="65"/>
  <c r="K577" i="65"/>
  <c r="J577" i="65"/>
  <c r="I577" i="65"/>
  <c r="H577" i="65"/>
  <c r="G577" i="65"/>
  <c r="F577" i="65"/>
  <c r="E577" i="65"/>
  <c r="D577" i="65"/>
  <c r="C577" i="65"/>
  <c r="B577" i="65"/>
  <c r="A577" i="65"/>
  <c r="N576" i="65"/>
  <c r="M576" i="65"/>
  <c r="L576" i="65"/>
  <c r="K576" i="65"/>
  <c r="J576" i="65"/>
  <c r="I576" i="65"/>
  <c r="H576" i="65"/>
  <c r="G576" i="65"/>
  <c r="F576" i="65"/>
  <c r="E576" i="65"/>
  <c r="D576" i="65"/>
  <c r="C576" i="65"/>
  <c r="B576" i="65"/>
  <c r="A576" i="65"/>
  <c r="N575" i="65"/>
  <c r="M575" i="65"/>
  <c r="L575" i="65"/>
  <c r="K575" i="65"/>
  <c r="J575" i="65"/>
  <c r="I575" i="65"/>
  <c r="H575" i="65"/>
  <c r="G575" i="65"/>
  <c r="F575" i="65"/>
  <c r="E575" i="65"/>
  <c r="D575" i="65"/>
  <c r="C575" i="65"/>
  <c r="B575" i="65"/>
  <c r="A575" i="65"/>
  <c r="N574" i="65"/>
  <c r="M574" i="65"/>
  <c r="L574" i="65"/>
  <c r="K574" i="65"/>
  <c r="J574" i="65"/>
  <c r="I574" i="65"/>
  <c r="H574" i="65"/>
  <c r="G574" i="65"/>
  <c r="F574" i="65"/>
  <c r="E574" i="65"/>
  <c r="D574" i="65"/>
  <c r="C574" i="65"/>
  <c r="B574" i="65"/>
  <c r="A574" i="65"/>
  <c r="N573" i="65"/>
  <c r="M573" i="65"/>
  <c r="L573" i="65"/>
  <c r="K573" i="65"/>
  <c r="J573" i="65"/>
  <c r="I573" i="65"/>
  <c r="H573" i="65"/>
  <c r="G573" i="65"/>
  <c r="F573" i="65"/>
  <c r="E573" i="65"/>
  <c r="D573" i="65"/>
  <c r="C573" i="65"/>
  <c r="B573" i="65"/>
  <c r="A573" i="65"/>
  <c r="N572" i="65"/>
  <c r="M572" i="65"/>
  <c r="L572" i="65"/>
  <c r="K572" i="65"/>
  <c r="J572" i="65"/>
  <c r="I572" i="65"/>
  <c r="H572" i="65"/>
  <c r="G572" i="65"/>
  <c r="F572" i="65"/>
  <c r="E572" i="65"/>
  <c r="D572" i="65"/>
  <c r="C572" i="65"/>
  <c r="B572" i="65"/>
  <c r="A572" i="65"/>
  <c r="N571" i="65"/>
  <c r="M571" i="65"/>
  <c r="L571" i="65"/>
  <c r="K571" i="65"/>
  <c r="J571" i="65"/>
  <c r="I571" i="65"/>
  <c r="H571" i="65"/>
  <c r="G571" i="65"/>
  <c r="F571" i="65"/>
  <c r="E571" i="65"/>
  <c r="D571" i="65"/>
  <c r="C571" i="65"/>
  <c r="B571" i="65"/>
  <c r="A571" i="65"/>
  <c r="N570" i="65"/>
  <c r="M570" i="65"/>
  <c r="L570" i="65"/>
  <c r="K570" i="65"/>
  <c r="J570" i="65"/>
  <c r="I570" i="65"/>
  <c r="H570" i="65"/>
  <c r="G570" i="65"/>
  <c r="F570" i="65"/>
  <c r="E570" i="65"/>
  <c r="D570" i="65"/>
  <c r="C570" i="65"/>
  <c r="B570" i="65"/>
  <c r="A570" i="65"/>
  <c r="N569" i="65"/>
  <c r="M569" i="65"/>
  <c r="L569" i="65"/>
  <c r="K569" i="65"/>
  <c r="J569" i="65"/>
  <c r="I569" i="65"/>
  <c r="H569" i="65"/>
  <c r="G569" i="65"/>
  <c r="F569" i="65"/>
  <c r="E569" i="65"/>
  <c r="D569" i="65"/>
  <c r="C569" i="65"/>
  <c r="B569" i="65"/>
  <c r="A569" i="65"/>
  <c r="N568" i="65"/>
  <c r="M568" i="65"/>
  <c r="L568" i="65"/>
  <c r="K568" i="65"/>
  <c r="J568" i="65"/>
  <c r="I568" i="65"/>
  <c r="H568" i="65"/>
  <c r="G568" i="65"/>
  <c r="F568" i="65"/>
  <c r="E568" i="65"/>
  <c r="D568" i="65"/>
  <c r="C568" i="65"/>
  <c r="B568" i="65"/>
  <c r="A568" i="65"/>
  <c r="N567" i="65"/>
  <c r="M567" i="65"/>
  <c r="L567" i="65"/>
  <c r="K567" i="65"/>
  <c r="J567" i="65"/>
  <c r="I567" i="65"/>
  <c r="H567" i="65"/>
  <c r="G567" i="65"/>
  <c r="F567" i="65"/>
  <c r="E567" i="65"/>
  <c r="D567" i="65"/>
  <c r="C567" i="65"/>
  <c r="B567" i="65"/>
  <c r="A567" i="65"/>
  <c r="N566" i="65"/>
  <c r="M566" i="65"/>
  <c r="L566" i="65"/>
  <c r="K566" i="65"/>
  <c r="J566" i="65"/>
  <c r="I566" i="65"/>
  <c r="H566" i="65"/>
  <c r="G566" i="65"/>
  <c r="F566" i="65"/>
  <c r="E566" i="65"/>
  <c r="D566" i="65"/>
  <c r="C566" i="65"/>
  <c r="B566" i="65"/>
  <c r="A566" i="65"/>
  <c r="N565" i="65"/>
  <c r="M565" i="65"/>
  <c r="L565" i="65"/>
  <c r="K565" i="65"/>
  <c r="J565" i="65"/>
  <c r="I565" i="65"/>
  <c r="H565" i="65"/>
  <c r="G565" i="65"/>
  <c r="F565" i="65"/>
  <c r="E565" i="65"/>
  <c r="D565" i="65"/>
  <c r="C565" i="65"/>
  <c r="B565" i="65"/>
  <c r="A565" i="65"/>
  <c r="N564" i="65"/>
  <c r="M564" i="65"/>
  <c r="L564" i="65"/>
  <c r="K564" i="65"/>
  <c r="J564" i="65"/>
  <c r="I564" i="65"/>
  <c r="H564" i="65"/>
  <c r="G564" i="65"/>
  <c r="F564" i="65"/>
  <c r="E564" i="65"/>
  <c r="D564" i="65"/>
  <c r="C564" i="65"/>
  <c r="B564" i="65"/>
  <c r="A564" i="65"/>
  <c r="N563" i="65"/>
  <c r="M563" i="65"/>
  <c r="L563" i="65"/>
  <c r="K563" i="65"/>
  <c r="J563" i="65"/>
  <c r="I563" i="65"/>
  <c r="H563" i="65"/>
  <c r="G563" i="65"/>
  <c r="F563" i="65"/>
  <c r="E563" i="65"/>
  <c r="D563" i="65"/>
  <c r="C563" i="65"/>
  <c r="B563" i="65"/>
  <c r="A563" i="65"/>
  <c r="N562" i="65"/>
  <c r="M562" i="65"/>
  <c r="L562" i="65"/>
  <c r="K562" i="65"/>
  <c r="J562" i="65"/>
  <c r="I562" i="65"/>
  <c r="H562" i="65"/>
  <c r="G562" i="65"/>
  <c r="F562" i="65"/>
  <c r="E562" i="65"/>
  <c r="D562" i="65"/>
  <c r="C562" i="65"/>
  <c r="B562" i="65"/>
  <c r="A562" i="65"/>
  <c r="N561" i="65"/>
  <c r="M561" i="65"/>
  <c r="L561" i="65"/>
  <c r="K561" i="65"/>
  <c r="J561" i="65"/>
  <c r="I561" i="65"/>
  <c r="H561" i="65"/>
  <c r="G561" i="65"/>
  <c r="F561" i="65"/>
  <c r="E561" i="65"/>
  <c r="D561" i="65"/>
  <c r="C561" i="65"/>
  <c r="B561" i="65"/>
  <c r="A561" i="65"/>
  <c r="N560" i="65"/>
  <c r="M560" i="65"/>
  <c r="L560" i="65"/>
  <c r="K560" i="65"/>
  <c r="J560" i="65"/>
  <c r="I560" i="65"/>
  <c r="H560" i="65"/>
  <c r="G560" i="65"/>
  <c r="F560" i="65"/>
  <c r="E560" i="65"/>
  <c r="D560" i="65"/>
  <c r="C560" i="65"/>
  <c r="B560" i="65"/>
  <c r="A560" i="65"/>
  <c r="N559" i="65"/>
  <c r="M559" i="65"/>
  <c r="L559" i="65"/>
  <c r="K559" i="65"/>
  <c r="J559" i="65"/>
  <c r="I559" i="65"/>
  <c r="H559" i="65"/>
  <c r="G559" i="65"/>
  <c r="F559" i="65"/>
  <c r="E559" i="65"/>
  <c r="D559" i="65"/>
  <c r="C559" i="65"/>
  <c r="B559" i="65"/>
  <c r="A559" i="65"/>
  <c r="N558" i="65"/>
  <c r="M558" i="65"/>
  <c r="L558" i="65"/>
  <c r="K558" i="65"/>
  <c r="J558" i="65"/>
  <c r="I558" i="65"/>
  <c r="H558" i="65"/>
  <c r="G558" i="65"/>
  <c r="F558" i="65"/>
  <c r="E558" i="65"/>
  <c r="D558" i="65"/>
  <c r="C558" i="65"/>
  <c r="B558" i="65"/>
  <c r="A558" i="65"/>
  <c r="N557" i="65"/>
  <c r="M557" i="65"/>
  <c r="L557" i="65"/>
  <c r="K557" i="65"/>
  <c r="J557" i="65"/>
  <c r="I557" i="65"/>
  <c r="H557" i="65"/>
  <c r="G557" i="65"/>
  <c r="F557" i="65"/>
  <c r="E557" i="65"/>
  <c r="D557" i="65"/>
  <c r="C557" i="65"/>
  <c r="B557" i="65"/>
  <c r="A557" i="65"/>
  <c r="N556" i="65"/>
  <c r="M556" i="65"/>
  <c r="L556" i="65"/>
  <c r="K556" i="65"/>
  <c r="J556" i="65"/>
  <c r="I556" i="65"/>
  <c r="H556" i="65"/>
  <c r="G556" i="65"/>
  <c r="F556" i="65"/>
  <c r="E556" i="65"/>
  <c r="D556" i="65"/>
  <c r="C556" i="65"/>
  <c r="B556" i="65"/>
  <c r="A556" i="65"/>
  <c r="N555" i="65"/>
  <c r="M555" i="65"/>
  <c r="L555" i="65"/>
  <c r="K555" i="65"/>
  <c r="J555" i="65"/>
  <c r="I555" i="65"/>
  <c r="H555" i="65"/>
  <c r="G555" i="65"/>
  <c r="F555" i="65"/>
  <c r="E555" i="65"/>
  <c r="D555" i="65"/>
  <c r="C555" i="65"/>
  <c r="B555" i="65"/>
  <c r="A555" i="65"/>
  <c r="N554" i="65"/>
  <c r="M554" i="65"/>
  <c r="L554" i="65"/>
  <c r="K554" i="65"/>
  <c r="J554" i="65"/>
  <c r="I554" i="65"/>
  <c r="H554" i="65"/>
  <c r="G554" i="65"/>
  <c r="F554" i="65"/>
  <c r="E554" i="65"/>
  <c r="D554" i="65"/>
  <c r="C554" i="65"/>
  <c r="B554" i="65"/>
  <c r="A554" i="65"/>
  <c r="N553" i="65"/>
  <c r="M553" i="65"/>
  <c r="L553" i="65"/>
  <c r="K553" i="65"/>
  <c r="J553" i="65"/>
  <c r="I553" i="65"/>
  <c r="H553" i="65"/>
  <c r="G553" i="65"/>
  <c r="F553" i="65"/>
  <c r="E553" i="65"/>
  <c r="D553" i="65"/>
  <c r="C553" i="65"/>
  <c r="B553" i="65"/>
  <c r="A553" i="65"/>
  <c r="N552" i="65"/>
  <c r="M552" i="65"/>
  <c r="L552" i="65"/>
  <c r="K552" i="65"/>
  <c r="J552" i="65"/>
  <c r="I552" i="65"/>
  <c r="H552" i="65"/>
  <c r="G552" i="65"/>
  <c r="F552" i="65"/>
  <c r="E552" i="65"/>
  <c r="D552" i="65"/>
  <c r="C552" i="65"/>
  <c r="B552" i="65"/>
  <c r="A552" i="65"/>
  <c r="N551" i="65"/>
  <c r="M551" i="65"/>
  <c r="L551" i="65"/>
  <c r="K551" i="65"/>
  <c r="J551" i="65"/>
  <c r="I551" i="65"/>
  <c r="H551" i="65"/>
  <c r="G551" i="65"/>
  <c r="F551" i="65"/>
  <c r="E551" i="65"/>
  <c r="D551" i="65"/>
  <c r="C551" i="65"/>
  <c r="B551" i="65"/>
  <c r="A551" i="65"/>
  <c r="N550" i="65"/>
  <c r="M550" i="65"/>
  <c r="L550" i="65"/>
  <c r="K550" i="65"/>
  <c r="J550" i="65"/>
  <c r="I550" i="65"/>
  <c r="H550" i="65"/>
  <c r="G550" i="65"/>
  <c r="F550" i="65"/>
  <c r="E550" i="65"/>
  <c r="D550" i="65"/>
  <c r="C550" i="65"/>
  <c r="B550" i="65"/>
  <c r="A550" i="65"/>
  <c r="N549" i="65"/>
  <c r="M549" i="65"/>
  <c r="L549" i="65"/>
  <c r="K549" i="65"/>
  <c r="J549" i="65"/>
  <c r="I549" i="65"/>
  <c r="H549" i="65"/>
  <c r="G549" i="65"/>
  <c r="F549" i="65"/>
  <c r="E549" i="65"/>
  <c r="D549" i="65"/>
  <c r="C549" i="65"/>
  <c r="B549" i="65"/>
  <c r="A549" i="65"/>
  <c r="N548" i="65"/>
  <c r="M548" i="65"/>
  <c r="L548" i="65"/>
  <c r="K548" i="65"/>
  <c r="J548" i="65"/>
  <c r="I548" i="65"/>
  <c r="H548" i="65"/>
  <c r="G548" i="65"/>
  <c r="F548" i="65"/>
  <c r="E548" i="65"/>
  <c r="D548" i="65"/>
  <c r="C548" i="65"/>
  <c r="B548" i="65"/>
  <c r="A548" i="65"/>
  <c r="N547" i="65"/>
  <c r="M547" i="65"/>
  <c r="L547" i="65"/>
  <c r="K547" i="65"/>
  <c r="J547" i="65"/>
  <c r="I547" i="65"/>
  <c r="H547" i="65"/>
  <c r="G547" i="65"/>
  <c r="F547" i="65"/>
  <c r="E547" i="65"/>
  <c r="D547" i="65"/>
  <c r="C547" i="65"/>
  <c r="B547" i="65"/>
  <c r="A547" i="65"/>
  <c r="N546" i="65"/>
  <c r="M546" i="65"/>
  <c r="L546" i="65"/>
  <c r="K546" i="65"/>
  <c r="J546" i="65"/>
  <c r="I546" i="65"/>
  <c r="H546" i="65"/>
  <c r="G546" i="65"/>
  <c r="F546" i="65"/>
  <c r="E546" i="65"/>
  <c r="D546" i="65"/>
  <c r="C546" i="65"/>
  <c r="B546" i="65"/>
  <c r="A546" i="65"/>
  <c r="N545" i="65"/>
  <c r="M545" i="65"/>
  <c r="L545" i="65"/>
  <c r="K545" i="65"/>
  <c r="J545" i="65"/>
  <c r="I545" i="65"/>
  <c r="H545" i="65"/>
  <c r="G545" i="65"/>
  <c r="F545" i="65"/>
  <c r="E545" i="65"/>
  <c r="D545" i="65"/>
  <c r="C545" i="65"/>
  <c r="B545" i="65"/>
  <c r="A545" i="65"/>
  <c r="N544" i="65"/>
  <c r="M544" i="65"/>
  <c r="L544" i="65"/>
  <c r="K544" i="65"/>
  <c r="J544" i="65"/>
  <c r="I544" i="65"/>
  <c r="H544" i="65"/>
  <c r="G544" i="65"/>
  <c r="F544" i="65"/>
  <c r="E544" i="65"/>
  <c r="D544" i="65"/>
  <c r="C544" i="65"/>
  <c r="B544" i="65"/>
  <c r="A544" i="65"/>
  <c r="N543" i="65"/>
  <c r="M543" i="65"/>
  <c r="L543" i="65"/>
  <c r="K543" i="65"/>
  <c r="J543" i="65"/>
  <c r="I543" i="65"/>
  <c r="H543" i="65"/>
  <c r="G543" i="65"/>
  <c r="F543" i="65"/>
  <c r="E543" i="65"/>
  <c r="D543" i="65"/>
  <c r="C543" i="65"/>
  <c r="B543" i="65"/>
  <c r="A543" i="65"/>
  <c r="N542" i="65"/>
  <c r="M542" i="65"/>
  <c r="L542" i="65"/>
  <c r="K542" i="65"/>
  <c r="J542" i="65"/>
  <c r="I542" i="65"/>
  <c r="H542" i="65"/>
  <c r="G542" i="65"/>
  <c r="F542" i="65"/>
  <c r="E542" i="65"/>
  <c r="D542" i="65"/>
  <c r="C542" i="65"/>
  <c r="B542" i="65"/>
  <c r="A542" i="65"/>
  <c r="N541" i="65"/>
  <c r="M541" i="65"/>
  <c r="L541" i="65"/>
  <c r="K541" i="65"/>
  <c r="J541" i="65"/>
  <c r="I541" i="65"/>
  <c r="H541" i="65"/>
  <c r="G541" i="65"/>
  <c r="F541" i="65"/>
  <c r="E541" i="65"/>
  <c r="D541" i="65"/>
  <c r="C541" i="65"/>
  <c r="B541" i="65"/>
  <c r="A541" i="65"/>
  <c r="N540" i="65"/>
  <c r="M540" i="65"/>
  <c r="L540" i="65"/>
  <c r="K540" i="65"/>
  <c r="J540" i="65"/>
  <c r="I540" i="65"/>
  <c r="H540" i="65"/>
  <c r="G540" i="65"/>
  <c r="F540" i="65"/>
  <c r="E540" i="65"/>
  <c r="D540" i="65"/>
  <c r="C540" i="65"/>
  <c r="B540" i="65"/>
  <c r="A540" i="65"/>
  <c r="N539" i="65"/>
  <c r="M539" i="65"/>
  <c r="L539" i="65"/>
  <c r="K539" i="65"/>
  <c r="J539" i="65"/>
  <c r="I539" i="65"/>
  <c r="H539" i="65"/>
  <c r="G539" i="65"/>
  <c r="F539" i="65"/>
  <c r="E539" i="65"/>
  <c r="D539" i="65"/>
  <c r="C539" i="65"/>
  <c r="B539" i="65"/>
  <c r="A539" i="65"/>
  <c r="N538" i="65"/>
  <c r="M538" i="65"/>
  <c r="L538" i="65"/>
  <c r="K538" i="65"/>
  <c r="J538" i="65"/>
  <c r="I538" i="65"/>
  <c r="H538" i="65"/>
  <c r="G538" i="65"/>
  <c r="F538" i="65"/>
  <c r="E538" i="65"/>
  <c r="D538" i="65"/>
  <c r="C538" i="65"/>
  <c r="B538" i="65"/>
  <c r="A538" i="65"/>
  <c r="N537" i="65"/>
  <c r="M537" i="65"/>
  <c r="L537" i="65"/>
  <c r="K537" i="65"/>
  <c r="J537" i="65"/>
  <c r="I537" i="65"/>
  <c r="H537" i="65"/>
  <c r="G537" i="65"/>
  <c r="F537" i="65"/>
  <c r="E537" i="65"/>
  <c r="D537" i="65"/>
  <c r="C537" i="65"/>
  <c r="B537" i="65"/>
  <c r="A537" i="65"/>
  <c r="N536" i="65"/>
  <c r="M536" i="65"/>
  <c r="L536" i="65"/>
  <c r="K536" i="65"/>
  <c r="J536" i="65"/>
  <c r="I536" i="65"/>
  <c r="H536" i="65"/>
  <c r="G536" i="65"/>
  <c r="F536" i="65"/>
  <c r="E536" i="65"/>
  <c r="D536" i="65"/>
  <c r="C536" i="65"/>
  <c r="B536" i="65"/>
  <c r="A536" i="65"/>
  <c r="N535" i="65"/>
  <c r="M535" i="65"/>
  <c r="L535" i="65"/>
  <c r="K535" i="65"/>
  <c r="J535" i="65"/>
  <c r="I535" i="65"/>
  <c r="H535" i="65"/>
  <c r="G535" i="65"/>
  <c r="F535" i="65"/>
  <c r="E535" i="65"/>
  <c r="D535" i="65"/>
  <c r="C535" i="65"/>
  <c r="B535" i="65"/>
  <c r="A535" i="65"/>
  <c r="N534" i="65"/>
  <c r="M534" i="65"/>
  <c r="L534" i="65"/>
  <c r="K534" i="65"/>
  <c r="J534" i="65"/>
  <c r="I534" i="65"/>
  <c r="H534" i="65"/>
  <c r="G534" i="65"/>
  <c r="F534" i="65"/>
  <c r="E534" i="65"/>
  <c r="D534" i="65"/>
  <c r="C534" i="65"/>
  <c r="B534" i="65"/>
  <c r="A534" i="65"/>
  <c r="N533" i="65"/>
  <c r="M533" i="65"/>
  <c r="L533" i="65"/>
  <c r="K533" i="65"/>
  <c r="J533" i="65"/>
  <c r="I533" i="65"/>
  <c r="H533" i="65"/>
  <c r="G533" i="65"/>
  <c r="F533" i="65"/>
  <c r="E533" i="65"/>
  <c r="D533" i="65"/>
  <c r="C533" i="65"/>
  <c r="B533" i="65"/>
  <c r="A533" i="65"/>
  <c r="N532" i="65"/>
  <c r="M532" i="65"/>
  <c r="L532" i="65"/>
  <c r="K532" i="65"/>
  <c r="J532" i="65"/>
  <c r="I532" i="65"/>
  <c r="H532" i="65"/>
  <c r="G532" i="65"/>
  <c r="F532" i="65"/>
  <c r="E532" i="65"/>
  <c r="D532" i="65"/>
  <c r="C532" i="65"/>
  <c r="B532" i="65"/>
  <c r="A532" i="65"/>
  <c r="N531" i="65"/>
  <c r="M531" i="65"/>
  <c r="L531" i="65"/>
  <c r="K531" i="65"/>
  <c r="J531" i="65"/>
  <c r="I531" i="65"/>
  <c r="H531" i="65"/>
  <c r="G531" i="65"/>
  <c r="F531" i="65"/>
  <c r="E531" i="65"/>
  <c r="D531" i="65"/>
  <c r="C531" i="65"/>
  <c r="B531" i="65"/>
  <c r="A531" i="65"/>
  <c r="N530" i="65"/>
  <c r="M530" i="65"/>
  <c r="L530" i="65"/>
  <c r="K530" i="65"/>
  <c r="J530" i="65"/>
  <c r="I530" i="65"/>
  <c r="H530" i="65"/>
  <c r="G530" i="65"/>
  <c r="F530" i="65"/>
  <c r="E530" i="65"/>
  <c r="D530" i="65"/>
  <c r="C530" i="65"/>
  <c r="B530" i="65"/>
  <c r="A530" i="65"/>
  <c r="N529" i="65"/>
  <c r="M529" i="65"/>
  <c r="L529" i="65"/>
  <c r="K529" i="65"/>
  <c r="J529" i="65"/>
  <c r="I529" i="65"/>
  <c r="H529" i="65"/>
  <c r="G529" i="65"/>
  <c r="F529" i="65"/>
  <c r="E529" i="65"/>
  <c r="D529" i="65"/>
  <c r="C529" i="65"/>
  <c r="B529" i="65"/>
  <c r="A529" i="65"/>
  <c r="N528" i="65"/>
  <c r="M528" i="65"/>
  <c r="L528" i="65"/>
  <c r="K528" i="65"/>
  <c r="J528" i="65"/>
  <c r="I528" i="65"/>
  <c r="H528" i="65"/>
  <c r="G528" i="65"/>
  <c r="F528" i="65"/>
  <c r="E528" i="65"/>
  <c r="D528" i="65"/>
  <c r="C528" i="65"/>
  <c r="B528" i="65"/>
  <c r="A528" i="65"/>
  <c r="N527" i="65"/>
  <c r="M527" i="65"/>
  <c r="L527" i="65"/>
  <c r="K527" i="65"/>
  <c r="J527" i="65"/>
  <c r="I527" i="65"/>
  <c r="H527" i="65"/>
  <c r="G527" i="65"/>
  <c r="F527" i="65"/>
  <c r="E527" i="65"/>
  <c r="D527" i="65"/>
  <c r="C527" i="65"/>
  <c r="B527" i="65"/>
  <c r="A527" i="65"/>
  <c r="N526" i="65"/>
  <c r="M526" i="65"/>
  <c r="L526" i="65"/>
  <c r="K526" i="65"/>
  <c r="J526" i="65"/>
  <c r="I526" i="65"/>
  <c r="H526" i="65"/>
  <c r="G526" i="65"/>
  <c r="F526" i="65"/>
  <c r="E526" i="65"/>
  <c r="D526" i="65"/>
  <c r="C526" i="65"/>
  <c r="B526" i="65"/>
  <c r="A526" i="65"/>
  <c r="N525" i="65"/>
  <c r="M525" i="65"/>
  <c r="L525" i="65"/>
  <c r="K525" i="65"/>
  <c r="J525" i="65"/>
  <c r="I525" i="65"/>
  <c r="H525" i="65"/>
  <c r="G525" i="65"/>
  <c r="F525" i="65"/>
  <c r="E525" i="65"/>
  <c r="D525" i="65"/>
  <c r="C525" i="65"/>
  <c r="B525" i="65"/>
  <c r="A525" i="65"/>
  <c r="N524" i="65"/>
  <c r="M524" i="65"/>
  <c r="L524" i="65"/>
  <c r="K524" i="65"/>
  <c r="J524" i="65"/>
  <c r="I524" i="65"/>
  <c r="H524" i="65"/>
  <c r="G524" i="65"/>
  <c r="F524" i="65"/>
  <c r="E524" i="65"/>
  <c r="D524" i="65"/>
  <c r="C524" i="65"/>
  <c r="B524" i="65"/>
  <c r="A524" i="65"/>
  <c r="N523" i="65"/>
  <c r="M523" i="65"/>
  <c r="L523" i="65"/>
  <c r="K523" i="65"/>
  <c r="J523" i="65"/>
  <c r="I523" i="65"/>
  <c r="H523" i="65"/>
  <c r="G523" i="65"/>
  <c r="F523" i="65"/>
  <c r="E523" i="65"/>
  <c r="D523" i="65"/>
  <c r="C523" i="65"/>
  <c r="B523" i="65"/>
  <c r="A523" i="65"/>
  <c r="N522" i="65"/>
  <c r="M522" i="65"/>
  <c r="L522" i="65"/>
  <c r="K522" i="65"/>
  <c r="J522" i="65"/>
  <c r="I522" i="65"/>
  <c r="H522" i="65"/>
  <c r="G522" i="65"/>
  <c r="F522" i="65"/>
  <c r="E522" i="65"/>
  <c r="D522" i="65"/>
  <c r="C522" i="65"/>
  <c r="B522" i="65"/>
  <c r="A522" i="65"/>
  <c r="N521" i="65"/>
  <c r="M521" i="65"/>
  <c r="L521" i="65"/>
  <c r="K521" i="65"/>
  <c r="J521" i="65"/>
  <c r="I521" i="65"/>
  <c r="H521" i="65"/>
  <c r="G521" i="65"/>
  <c r="F521" i="65"/>
  <c r="E521" i="65"/>
  <c r="D521" i="65"/>
  <c r="C521" i="65"/>
  <c r="B521" i="65"/>
  <c r="A521" i="65"/>
  <c r="N520" i="65"/>
  <c r="M520" i="65"/>
  <c r="L520" i="65"/>
  <c r="K520" i="65"/>
  <c r="J520" i="65"/>
  <c r="I520" i="65"/>
  <c r="H520" i="65"/>
  <c r="G520" i="65"/>
  <c r="F520" i="65"/>
  <c r="E520" i="65"/>
  <c r="D520" i="65"/>
  <c r="C520" i="65"/>
  <c r="B520" i="65"/>
  <c r="A520" i="65"/>
  <c r="N519" i="65"/>
  <c r="M519" i="65"/>
  <c r="L519" i="65"/>
  <c r="K519" i="65"/>
  <c r="J519" i="65"/>
  <c r="I519" i="65"/>
  <c r="H519" i="65"/>
  <c r="G519" i="65"/>
  <c r="F519" i="65"/>
  <c r="E519" i="65"/>
  <c r="D519" i="65"/>
  <c r="C519" i="65"/>
  <c r="B519" i="65"/>
  <c r="A519" i="65"/>
  <c r="N518" i="65"/>
  <c r="M518" i="65"/>
  <c r="L518" i="65"/>
  <c r="K518" i="65"/>
  <c r="J518" i="65"/>
  <c r="I518" i="65"/>
  <c r="H518" i="65"/>
  <c r="G518" i="65"/>
  <c r="F518" i="65"/>
  <c r="E518" i="65"/>
  <c r="D518" i="65"/>
  <c r="C518" i="65"/>
  <c r="B518" i="65"/>
  <c r="A518" i="65"/>
  <c r="N517" i="65"/>
  <c r="M517" i="65"/>
  <c r="L517" i="65"/>
  <c r="K517" i="65"/>
  <c r="J517" i="65"/>
  <c r="I517" i="65"/>
  <c r="H517" i="65"/>
  <c r="G517" i="65"/>
  <c r="F517" i="65"/>
  <c r="E517" i="65"/>
  <c r="D517" i="65"/>
  <c r="C517" i="65"/>
  <c r="B517" i="65"/>
  <c r="A517" i="65"/>
  <c r="N516" i="65"/>
  <c r="M516" i="65"/>
  <c r="L516" i="65"/>
  <c r="K516" i="65"/>
  <c r="J516" i="65"/>
  <c r="I516" i="65"/>
  <c r="H516" i="65"/>
  <c r="G516" i="65"/>
  <c r="F516" i="65"/>
  <c r="E516" i="65"/>
  <c r="D516" i="65"/>
  <c r="C516" i="65"/>
  <c r="B516" i="65"/>
  <c r="A516" i="65"/>
  <c r="N515" i="65"/>
  <c r="M515" i="65"/>
  <c r="L515" i="65"/>
  <c r="K515" i="65"/>
  <c r="J515" i="65"/>
  <c r="I515" i="65"/>
  <c r="H515" i="65"/>
  <c r="G515" i="65"/>
  <c r="F515" i="65"/>
  <c r="E515" i="65"/>
  <c r="D515" i="65"/>
  <c r="C515" i="65"/>
  <c r="B515" i="65"/>
  <c r="A515" i="65"/>
  <c r="N514" i="65"/>
  <c r="M514" i="65"/>
  <c r="L514" i="65"/>
  <c r="K514" i="65"/>
  <c r="J514" i="65"/>
  <c r="I514" i="65"/>
  <c r="H514" i="65"/>
  <c r="G514" i="65"/>
  <c r="F514" i="65"/>
  <c r="E514" i="65"/>
  <c r="D514" i="65"/>
  <c r="C514" i="65"/>
  <c r="B514" i="65"/>
  <c r="A514" i="65"/>
  <c r="N513" i="65"/>
  <c r="M513" i="65"/>
  <c r="L513" i="65"/>
  <c r="K513" i="65"/>
  <c r="J513" i="65"/>
  <c r="I513" i="65"/>
  <c r="H513" i="65"/>
  <c r="G513" i="65"/>
  <c r="F513" i="65"/>
  <c r="E513" i="65"/>
  <c r="D513" i="65"/>
  <c r="C513" i="65"/>
  <c r="B513" i="65"/>
  <c r="A513" i="65"/>
  <c r="N512" i="65"/>
  <c r="M512" i="65"/>
  <c r="L512" i="65"/>
  <c r="K512" i="65"/>
  <c r="J512" i="65"/>
  <c r="I512" i="65"/>
  <c r="H512" i="65"/>
  <c r="G512" i="65"/>
  <c r="F512" i="65"/>
  <c r="E512" i="65"/>
  <c r="D512" i="65"/>
  <c r="C512" i="65"/>
  <c r="B512" i="65"/>
  <c r="A512" i="65"/>
  <c r="N511" i="65"/>
  <c r="M511" i="65"/>
  <c r="L511" i="65"/>
  <c r="K511" i="65"/>
  <c r="J511" i="65"/>
  <c r="I511" i="65"/>
  <c r="H511" i="65"/>
  <c r="G511" i="65"/>
  <c r="F511" i="65"/>
  <c r="E511" i="65"/>
  <c r="D511" i="65"/>
  <c r="C511" i="65"/>
  <c r="B511" i="65"/>
  <c r="A511" i="65"/>
  <c r="N510" i="65"/>
  <c r="M510" i="65"/>
  <c r="L510" i="65"/>
  <c r="K510" i="65"/>
  <c r="J510" i="65"/>
  <c r="I510" i="65"/>
  <c r="H510" i="65"/>
  <c r="G510" i="65"/>
  <c r="F510" i="65"/>
  <c r="E510" i="65"/>
  <c r="D510" i="65"/>
  <c r="C510" i="65"/>
  <c r="B510" i="65"/>
  <c r="A510" i="65"/>
  <c r="N509" i="65"/>
  <c r="M509" i="65"/>
  <c r="L509" i="65"/>
  <c r="K509" i="65"/>
  <c r="J509" i="65"/>
  <c r="I509" i="65"/>
  <c r="H509" i="65"/>
  <c r="G509" i="65"/>
  <c r="F509" i="65"/>
  <c r="E509" i="65"/>
  <c r="D509" i="65"/>
  <c r="C509" i="65"/>
  <c r="B509" i="65"/>
  <c r="A509" i="65"/>
  <c r="N508" i="65"/>
  <c r="M508" i="65"/>
  <c r="L508" i="65"/>
  <c r="K508" i="65"/>
  <c r="J508" i="65"/>
  <c r="I508" i="65"/>
  <c r="H508" i="65"/>
  <c r="G508" i="65"/>
  <c r="F508" i="65"/>
  <c r="E508" i="65"/>
  <c r="D508" i="65"/>
  <c r="C508" i="65"/>
  <c r="B508" i="65"/>
  <c r="A508" i="65"/>
  <c r="N507" i="65"/>
  <c r="M507" i="65"/>
  <c r="L507" i="65"/>
  <c r="K507" i="65"/>
  <c r="J507" i="65"/>
  <c r="I507" i="65"/>
  <c r="H507" i="65"/>
  <c r="G507" i="65"/>
  <c r="F507" i="65"/>
  <c r="E507" i="65"/>
  <c r="D507" i="65"/>
  <c r="C507" i="65"/>
  <c r="B507" i="65"/>
  <c r="A507" i="65"/>
  <c r="N506" i="65"/>
  <c r="M506" i="65"/>
  <c r="L506" i="65"/>
  <c r="K506" i="65"/>
  <c r="J506" i="65"/>
  <c r="I506" i="65"/>
  <c r="H506" i="65"/>
  <c r="G506" i="65"/>
  <c r="F506" i="65"/>
  <c r="E506" i="65"/>
  <c r="D506" i="65"/>
  <c r="C506" i="65"/>
  <c r="B506" i="65"/>
  <c r="A506" i="65"/>
  <c r="N505" i="65"/>
  <c r="M505" i="65"/>
  <c r="L505" i="65"/>
  <c r="K505" i="65"/>
  <c r="J505" i="65"/>
  <c r="I505" i="65"/>
  <c r="H505" i="65"/>
  <c r="G505" i="65"/>
  <c r="F505" i="65"/>
  <c r="E505" i="65"/>
  <c r="D505" i="65"/>
  <c r="C505" i="65"/>
  <c r="B505" i="65"/>
  <c r="A505" i="65"/>
  <c r="N504" i="65"/>
  <c r="M504" i="65"/>
  <c r="L504" i="65"/>
  <c r="K504" i="65"/>
  <c r="J504" i="65"/>
  <c r="I504" i="65"/>
  <c r="H504" i="65"/>
  <c r="G504" i="65"/>
  <c r="F504" i="65"/>
  <c r="E504" i="65"/>
  <c r="D504" i="65"/>
  <c r="C504" i="65"/>
  <c r="B504" i="65"/>
  <c r="A504" i="65"/>
  <c r="N503" i="65"/>
  <c r="M503" i="65"/>
  <c r="L503" i="65"/>
  <c r="K503" i="65"/>
  <c r="J503" i="65"/>
  <c r="I503" i="65"/>
  <c r="H503" i="65"/>
  <c r="G503" i="65"/>
  <c r="F503" i="65"/>
  <c r="E503" i="65"/>
  <c r="D503" i="65"/>
  <c r="C503" i="65"/>
  <c r="B503" i="65"/>
  <c r="A503" i="65"/>
  <c r="N502" i="65"/>
  <c r="M502" i="65"/>
  <c r="L502" i="65"/>
  <c r="K502" i="65"/>
  <c r="J502" i="65"/>
  <c r="I502" i="65"/>
  <c r="H502" i="65"/>
  <c r="G502" i="65"/>
  <c r="F502" i="65"/>
  <c r="E502" i="65"/>
  <c r="D502" i="65"/>
  <c r="C502" i="65"/>
  <c r="B502" i="65"/>
  <c r="A502" i="65"/>
  <c r="N501" i="65"/>
  <c r="M501" i="65"/>
  <c r="L501" i="65"/>
  <c r="K501" i="65"/>
  <c r="J501" i="65"/>
  <c r="I501" i="65"/>
  <c r="H501" i="65"/>
  <c r="G501" i="65"/>
  <c r="F501" i="65"/>
  <c r="E501" i="65"/>
  <c r="D501" i="65"/>
  <c r="C501" i="65"/>
  <c r="B501" i="65"/>
  <c r="A501" i="65"/>
  <c r="N500" i="65"/>
  <c r="M500" i="65"/>
  <c r="L500" i="65"/>
  <c r="K500" i="65"/>
  <c r="J500" i="65"/>
  <c r="I500" i="65"/>
  <c r="H500" i="65"/>
  <c r="G500" i="65"/>
  <c r="F500" i="65"/>
  <c r="E500" i="65"/>
  <c r="D500" i="65"/>
  <c r="C500" i="65"/>
  <c r="B500" i="65"/>
  <c r="A500" i="65"/>
  <c r="N499" i="65"/>
  <c r="M499" i="65"/>
  <c r="L499" i="65"/>
  <c r="K499" i="65"/>
  <c r="J499" i="65"/>
  <c r="I499" i="65"/>
  <c r="H499" i="65"/>
  <c r="G499" i="65"/>
  <c r="F499" i="65"/>
  <c r="E499" i="65"/>
  <c r="D499" i="65"/>
  <c r="C499" i="65"/>
  <c r="B499" i="65"/>
  <c r="A499" i="65"/>
  <c r="N498" i="65"/>
  <c r="M498" i="65"/>
  <c r="L498" i="65"/>
  <c r="K498" i="65"/>
  <c r="J498" i="65"/>
  <c r="I498" i="65"/>
  <c r="H498" i="65"/>
  <c r="G498" i="65"/>
  <c r="F498" i="65"/>
  <c r="E498" i="65"/>
  <c r="D498" i="65"/>
  <c r="C498" i="65"/>
  <c r="B498" i="65"/>
  <c r="A498" i="65"/>
  <c r="N497" i="65"/>
  <c r="M497" i="65"/>
  <c r="L497" i="65"/>
  <c r="K497" i="65"/>
  <c r="J497" i="65"/>
  <c r="I497" i="65"/>
  <c r="H497" i="65"/>
  <c r="G497" i="65"/>
  <c r="F497" i="65"/>
  <c r="E497" i="65"/>
  <c r="D497" i="65"/>
  <c r="C497" i="65"/>
  <c r="B497" i="65"/>
  <c r="A497" i="65"/>
  <c r="N496" i="65"/>
  <c r="M496" i="65"/>
  <c r="L496" i="65"/>
  <c r="K496" i="65"/>
  <c r="J496" i="65"/>
  <c r="I496" i="65"/>
  <c r="H496" i="65"/>
  <c r="G496" i="65"/>
  <c r="F496" i="65"/>
  <c r="E496" i="65"/>
  <c r="D496" i="65"/>
  <c r="C496" i="65"/>
  <c r="B496" i="65"/>
  <c r="A496" i="65"/>
  <c r="N495" i="65"/>
  <c r="M495" i="65"/>
  <c r="L495" i="65"/>
  <c r="K495" i="65"/>
  <c r="J495" i="65"/>
  <c r="I495" i="65"/>
  <c r="H495" i="65"/>
  <c r="G495" i="65"/>
  <c r="F495" i="65"/>
  <c r="E495" i="65"/>
  <c r="D495" i="65"/>
  <c r="C495" i="65"/>
  <c r="B495" i="65"/>
  <c r="A495" i="65"/>
  <c r="N494" i="65"/>
  <c r="M494" i="65"/>
  <c r="L494" i="65"/>
  <c r="K494" i="65"/>
  <c r="J494" i="65"/>
  <c r="I494" i="65"/>
  <c r="H494" i="65"/>
  <c r="G494" i="65"/>
  <c r="F494" i="65"/>
  <c r="E494" i="65"/>
  <c r="D494" i="65"/>
  <c r="C494" i="65"/>
  <c r="B494" i="65"/>
  <c r="A494" i="65"/>
  <c r="N493" i="65"/>
  <c r="M493" i="65"/>
  <c r="L493" i="65"/>
  <c r="K493" i="65"/>
  <c r="J493" i="65"/>
  <c r="I493" i="65"/>
  <c r="H493" i="65"/>
  <c r="G493" i="65"/>
  <c r="F493" i="65"/>
  <c r="E493" i="65"/>
  <c r="D493" i="65"/>
  <c r="C493" i="65"/>
  <c r="B493" i="65"/>
  <c r="A493" i="65"/>
  <c r="N492" i="65"/>
  <c r="M492" i="65"/>
  <c r="L492" i="65"/>
  <c r="K492" i="65"/>
  <c r="J492" i="65"/>
  <c r="I492" i="65"/>
  <c r="H492" i="65"/>
  <c r="G492" i="65"/>
  <c r="F492" i="65"/>
  <c r="E492" i="65"/>
  <c r="D492" i="65"/>
  <c r="C492" i="65"/>
  <c r="B492" i="65"/>
  <c r="A492" i="65"/>
  <c r="N491" i="65"/>
  <c r="M491" i="65"/>
  <c r="L491" i="65"/>
  <c r="K491" i="65"/>
  <c r="J491" i="65"/>
  <c r="I491" i="65"/>
  <c r="H491" i="65"/>
  <c r="G491" i="65"/>
  <c r="F491" i="65"/>
  <c r="E491" i="65"/>
  <c r="D491" i="65"/>
  <c r="C491" i="65"/>
  <c r="B491" i="65"/>
  <c r="A491" i="65"/>
  <c r="N490" i="65"/>
  <c r="M490" i="65"/>
  <c r="L490" i="65"/>
  <c r="K490" i="65"/>
  <c r="J490" i="65"/>
  <c r="I490" i="65"/>
  <c r="H490" i="65"/>
  <c r="G490" i="65"/>
  <c r="F490" i="65"/>
  <c r="E490" i="65"/>
  <c r="D490" i="65"/>
  <c r="C490" i="65"/>
  <c r="B490" i="65"/>
  <c r="A490" i="65"/>
  <c r="N489" i="65"/>
  <c r="M489" i="65"/>
  <c r="L489" i="65"/>
  <c r="K489" i="65"/>
  <c r="J489" i="65"/>
  <c r="I489" i="65"/>
  <c r="H489" i="65"/>
  <c r="G489" i="65"/>
  <c r="F489" i="65"/>
  <c r="E489" i="65"/>
  <c r="D489" i="65"/>
  <c r="C489" i="65"/>
  <c r="B489" i="65"/>
  <c r="A489" i="65"/>
  <c r="N488" i="65"/>
  <c r="M488" i="65"/>
  <c r="L488" i="65"/>
  <c r="K488" i="65"/>
  <c r="J488" i="65"/>
  <c r="I488" i="65"/>
  <c r="H488" i="65"/>
  <c r="G488" i="65"/>
  <c r="F488" i="65"/>
  <c r="E488" i="65"/>
  <c r="D488" i="65"/>
  <c r="C488" i="65"/>
  <c r="B488" i="65"/>
  <c r="A488" i="65"/>
  <c r="N487" i="65"/>
  <c r="M487" i="65"/>
  <c r="L487" i="65"/>
  <c r="K487" i="65"/>
  <c r="J487" i="65"/>
  <c r="I487" i="65"/>
  <c r="H487" i="65"/>
  <c r="G487" i="65"/>
  <c r="F487" i="65"/>
  <c r="E487" i="65"/>
  <c r="D487" i="65"/>
  <c r="C487" i="65"/>
  <c r="B487" i="65"/>
  <c r="A487" i="65"/>
  <c r="N486" i="65"/>
  <c r="M486" i="65"/>
  <c r="L486" i="65"/>
  <c r="K486" i="65"/>
  <c r="J486" i="65"/>
  <c r="I486" i="65"/>
  <c r="H486" i="65"/>
  <c r="G486" i="65"/>
  <c r="F486" i="65"/>
  <c r="E486" i="65"/>
  <c r="D486" i="65"/>
  <c r="C486" i="65"/>
  <c r="B486" i="65"/>
  <c r="A486" i="65"/>
  <c r="N485" i="65"/>
  <c r="M485" i="65"/>
  <c r="L485" i="65"/>
  <c r="K485" i="65"/>
  <c r="J485" i="65"/>
  <c r="I485" i="65"/>
  <c r="H485" i="65"/>
  <c r="G485" i="65"/>
  <c r="F485" i="65"/>
  <c r="E485" i="65"/>
  <c r="D485" i="65"/>
  <c r="C485" i="65"/>
  <c r="B485" i="65"/>
  <c r="A485" i="65"/>
  <c r="N484" i="65"/>
  <c r="M484" i="65"/>
  <c r="L484" i="65"/>
  <c r="K484" i="65"/>
  <c r="J484" i="65"/>
  <c r="I484" i="65"/>
  <c r="H484" i="65"/>
  <c r="G484" i="65"/>
  <c r="F484" i="65"/>
  <c r="E484" i="65"/>
  <c r="D484" i="65"/>
  <c r="C484" i="65"/>
  <c r="B484" i="65"/>
  <c r="A484" i="65"/>
  <c r="N483" i="65"/>
  <c r="M483" i="65"/>
  <c r="L483" i="65"/>
  <c r="K483" i="65"/>
  <c r="J483" i="65"/>
  <c r="I483" i="65"/>
  <c r="H483" i="65"/>
  <c r="G483" i="65"/>
  <c r="F483" i="65"/>
  <c r="E483" i="65"/>
  <c r="D483" i="65"/>
  <c r="C483" i="65"/>
  <c r="B483" i="65"/>
  <c r="A483" i="65"/>
  <c r="N482" i="65"/>
  <c r="M482" i="65"/>
  <c r="L482" i="65"/>
  <c r="K482" i="65"/>
  <c r="J482" i="65"/>
  <c r="I482" i="65"/>
  <c r="H482" i="65"/>
  <c r="G482" i="65"/>
  <c r="F482" i="65"/>
  <c r="E482" i="65"/>
  <c r="D482" i="65"/>
  <c r="C482" i="65"/>
  <c r="B482" i="65"/>
  <c r="A482" i="65"/>
  <c r="N481" i="65"/>
  <c r="M481" i="65"/>
  <c r="L481" i="65"/>
  <c r="K481" i="65"/>
  <c r="J481" i="65"/>
  <c r="I481" i="65"/>
  <c r="H481" i="65"/>
  <c r="G481" i="65"/>
  <c r="F481" i="65"/>
  <c r="E481" i="65"/>
  <c r="D481" i="65"/>
  <c r="C481" i="65"/>
  <c r="B481" i="65"/>
  <c r="A481" i="65"/>
  <c r="N480" i="65"/>
  <c r="M480" i="65"/>
  <c r="L480" i="65"/>
  <c r="K480" i="65"/>
  <c r="J480" i="65"/>
  <c r="I480" i="65"/>
  <c r="H480" i="65"/>
  <c r="G480" i="65"/>
  <c r="F480" i="65"/>
  <c r="E480" i="65"/>
  <c r="D480" i="65"/>
  <c r="C480" i="65"/>
  <c r="B480" i="65"/>
  <c r="A480" i="65"/>
  <c r="N479" i="65"/>
  <c r="M479" i="65"/>
  <c r="L479" i="65"/>
  <c r="K479" i="65"/>
  <c r="J479" i="65"/>
  <c r="I479" i="65"/>
  <c r="H479" i="65"/>
  <c r="G479" i="65"/>
  <c r="F479" i="65"/>
  <c r="E479" i="65"/>
  <c r="D479" i="65"/>
  <c r="C479" i="65"/>
  <c r="B479" i="65"/>
  <c r="A479" i="65"/>
  <c r="N478" i="65"/>
  <c r="M478" i="65"/>
  <c r="L478" i="65"/>
  <c r="K478" i="65"/>
  <c r="J478" i="65"/>
  <c r="I478" i="65"/>
  <c r="H478" i="65"/>
  <c r="G478" i="65"/>
  <c r="F478" i="65"/>
  <c r="E478" i="65"/>
  <c r="D478" i="65"/>
  <c r="C478" i="65"/>
  <c r="B478" i="65"/>
  <c r="A478" i="65"/>
  <c r="N477" i="65"/>
  <c r="M477" i="65"/>
  <c r="L477" i="65"/>
  <c r="K477" i="65"/>
  <c r="J477" i="65"/>
  <c r="I477" i="65"/>
  <c r="H477" i="65"/>
  <c r="G477" i="65"/>
  <c r="F477" i="65"/>
  <c r="E477" i="65"/>
  <c r="D477" i="65"/>
  <c r="C477" i="65"/>
  <c r="B477" i="65"/>
  <c r="A477" i="65"/>
  <c r="N476" i="65"/>
  <c r="M476" i="65"/>
  <c r="L476" i="65"/>
  <c r="K476" i="65"/>
  <c r="J476" i="65"/>
  <c r="I476" i="65"/>
  <c r="H476" i="65"/>
  <c r="G476" i="65"/>
  <c r="F476" i="65"/>
  <c r="E476" i="65"/>
  <c r="D476" i="65"/>
  <c r="C476" i="65"/>
  <c r="B476" i="65"/>
  <c r="A476" i="65"/>
  <c r="N475" i="65"/>
  <c r="M475" i="65"/>
  <c r="L475" i="65"/>
  <c r="K475" i="65"/>
  <c r="J475" i="65"/>
  <c r="I475" i="65"/>
  <c r="H475" i="65"/>
  <c r="G475" i="65"/>
  <c r="F475" i="65"/>
  <c r="E475" i="65"/>
  <c r="D475" i="65"/>
  <c r="C475" i="65"/>
  <c r="B475" i="65"/>
  <c r="A475" i="65"/>
  <c r="N474" i="65"/>
  <c r="M474" i="65"/>
  <c r="L474" i="65"/>
  <c r="K474" i="65"/>
  <c r="J474" i="65"/>
  <c r="I474" i="65"/>
  <c r="H474" i="65"/>
  <c r="G474" i="65"/>
  <c r="F474" i="65"/>
  <c r="E474" i="65"/>
  <c r="D474" i="65"/>
  <c r="C474" i="65"/>
  <c r="B474" i="65"/>
  <c r="A474" i="65"/>
  <c r="N473" i="65"/>
  <c r="M473" i="65"/>
  <c r="L473" i="65"/>
  <c r="K473" i="65"/>
  <c r="J473" i="65"/>
  <c r="I473" i="65"/>
  <c r="H473" i="65"/>
  <c r="G473" i="65"/>
  <c r="F473" i="65"/>
  <c r="E473" i="65"/>
  <c r="D473" i="65"/>
  <c r="C473" i="65"/>
  <c r="B473" i="65"/>
  <c r="A473" i="65"/>
  <c r="N472" i="65"/>
  <c r="M472" i="65"/>
  <c r="L472" i="65"/>
  <c r="K472" i="65"/>
  <c r="J472" i="65"/>
  <c r="I472" i="65"/>
  <c r="H472" i="65"/>
  <c r="G472" i="65"/>
  <c r="F472" i="65"/>
  <c r="E472" i="65"/>
  <c r="D472" i="65"/>
  <c r="C472" i="65"/>
  <c r="B472" i="65"/>
  <c r="A472" i="65"/>
  <c r="N471" i="65"/>
  <c r="M471" i="65"/>
  <c r="L471" i="65"/>
  <c r="K471" i="65"/>
  <c r="J471" i="65"/>
  <c r="I471" i="65"/>
  <c r="H471" i="65"/>
  <c r="G471" i="65"/>
  <c r="F471" i="65"/>
  <c r="E471" i="65"/>
  <c r="D471" i="65"/>
  <c r="C471" i="65"/>
  <c r="B471" i="65"/>
  <c r="A471" i="65"/>
  <c r="N470" i="65"/>
  <c r="M470" i="65"/>
  <c r="L470" i="65"/>
  <c r="K470" i="65"/>
  <c r="J470" i="65"/>
  <c r="I470" i="65"/>
  <c r="H470" i="65"/>
  <c r="G470" i="65"/>
  <c r="F470" i="65"/>
  <c r="E470" i="65"/>
  <c r="D470" i="65"/>
  <c r="C470" i="65"/>
  <c r="B470" i="65"/>
  <c r="A470" i="65"/>
  <c r="N469" i="65"/>
  <c r="M469" i="65"/>
  <c r="L469" i="65"/>
  <c r="K469" i="65"/>
  <c r="J469" i="65"/>
  <c r="I469" i="65"/>
  <c r="H469" i="65"/>
  <c r="G469" i="65"/>
  <c r="F469" i="65"/>
  <c r="E469" i="65"/>
  <c r="D469" i="65"/>
  <c r="C469" i="65"/>
  <c r="B469" i="65"/>
  <c r="A469" i="65"/>
  <c r="N468" i="65"/>
  <c r="M468" i="65"/>
  <c r="L468" i="65"/>
  <c r="K468" i="65"/>
  <c r="J468" i="65"/>
  <c r="I468" i="65"/>
  <c r="H468" i="65"/>
  <c r="G468" i="65"/>
  <c r="F468" i="65"/>
  <c r="E468" i="65"/>
  <c r="D468" i="65"/>
  <c r="C468" i="65"/>
  <c r="B468" i="65"/>
  <c r="A468" i="65"/>
  <c r="N467" i="65"/>
  <c r="M467" i="65"/>
  <c r="L467" i="65"/>
  <c r="K467" i="65"/>
  <c r="J467" i="65"/>
  <c r="I467" i="65"/>
  <c r="H467" i="65"/>
  <c r="G467" i="65"/>
  <c r="F467" i="65"/>
  <c r="E467" i="65"/>
  <c r="D467" i="65"/>
  <c r="C467" i="65"/>
  <c r="B467" i="65"/>
  <c r="A467" i="65"/>
  <c r="N466" i="65"/>
  <c r="M466" i="65"/>
  <c r="L466" i="65"/>
  <c r="K466" i="65"/>
  <c r="J466" i="65"/>
  <c r="I466" i="65"/>
  <c r="H466" i="65"/>
  <c r="G466" i="65"/>
  <c r="F466" i="65"/>
  <c r="E466" i="65"/>
  <c r="D466" i="65"/>
  <c r="C466" i="65"/>
  <c r="B466" i="65"/>
  <c r="A466" i="65"/>
  <c r="N465" i="65"/>
  <c r="M465" i="65"/>
  <c r="L465" i="65"/>
  <c r="K465" i="65"/>
  <c r="J465" i="65"/>
  <c r="I465" i="65"/>
  <c r="H465" i="65"/>
  <c r="G465" i="65"/>
  <c r="F465" i="65"/>
  <c r="E465" i="65"/>
  <c r="D465" i="65"/>
  <c r="C465" i="65"/>
  <c r="B465" i="65"/>
  <c r="A465" i="65"/>
  <c r="N464" i="65"/>
  <c r="M464" i="65"/>
  <c r="L464" i="65"/>
  <c r="K464" i="65"/>
  <c r="J464" i="65"/>
  <c r="I464" i="65"/>
  <c r="H464" i="65"/>
  <c r="G464" i="65"/>
  <c r="F464" i="65"/>
  <c r="E464" i="65"/>
  <c r="D464" i="65"/>
  <c r="C464" i="65"/>
  <c r="B464" i="65"/>
  <c r="A464" i="65"/>
  <c r="N463" i="65"/>
  <c r="M463" i="65"/>
  <c r="L463" i="65"/>
  <c r="K463" i="65"/>
  <c r="J463" i="65"/>
  <c r="I463" i="65"/>
  <c r="H463" i="65"/>
  <c r="G463" i="65"/>
  <c r="F463" i="65"/>
  <c r="E463" i="65"/>
  <c r="D463" i="65"/>
  <c r="C463" i="65"/>
  <c r="B463" i="65"/>
  <c r="A463" i="65"/>
  <c r="N462" i="65"/>
  <c r="M462" i="65"/>
  <c r="L462" i="65"/>
  <c r="K462" i="65"/>
  <c r="J462" i="65"/>
  <c r="I462" i="65"/>
  <c r="H462" i="65"/>
  <c r="G462" i="65"/>
  <c r="F462" i="65"/>
  <c r="E462" i="65"/>
  <c r="D462" i="65"/>
  <c r="C462" i="65"/>
  <c r="B462" i="65"/>
  <c r="A462" i="65"/>
  <c r="N461" i="65"/>
  <c r="M461" i="65"/>
  <c r="L461" i="65"/>
  <c r="K461" i="65"/>
  <c r="J461" i="65"/>
  <c r="I461" i="65"/>
  <c r="H461" i="65"/>
  <c r="G461" i="65"/>
  <c r="F461" i="65"/>
  <c r="E461" i="65"/>
  <c r="D461" i="65"/>
  <c r="C461" i="65"/>
  <c r="B461" i="65"/>
  <c r="A461" i="65"/>
  <c r="N460" i="65"/>
  <c r="M460" i="65"/>
  <c r="L460" i="65"/>
  <c r="K460" i="65"/>
  <c r="J460" i="65"/>
  <c r="I460" i="65"/>
  <c r="H460" i="65"/>
  <c r="G460" i="65"/>
  <c r="F460" i="65"/>
  <c r="E460" i="65"/>
  <c r="D460" i="65"/>
  <c r="C460" i="65"/>
  <c r="B460" i="65"/>
  <c r="A460" i="65"/>
  <c r="N459" i="65"/>
  <c r="M459" i="65"/>
  <c r="L459" i="65"/>
  <c r="K459" i="65"/>
  <c r="J459" i="65"/>
  <c r="I459" i="65"/>
  <c r="H459" i="65"/>
  <c r="G459" i="65"/>
  <c r="F459" i="65"/>
  <c r="E459" i="65"/>
  <c r="D459" i="65"/>
  <c r="C459" i="65"/>
  <c r="B459" i="65"/>
  <c r="A459" i="65"/>
  <c r="N458" i="65"/>
  <c r="M458" i="65"/>
  <c r="L458" i="65"/>
  <c r="K458" i="65"/>
  <c r="J458" i="65"/>
  <c r="I458" i="65"/>
  <c r="H458" i="65"/>
  <c r="G458" i="65"/>
  <c r="F458" i="65"/>
  <c r="E458" i="65"/>
  <c r="D458" i="65"/>
  <c r="C458" i="65"/>
  <c r="B458" i="65"/>
  <c r="A458" i="65"/>
  <c r="N457" i="65"/>
  <c r="M457" i="65"/>
  <c r="L457" i="65"/>
  <c r="K457" i="65"/>
  <c r="J457" i="65"/>
  <c r="I457" i="65"/>
  <c r="H457" i="65"/>
  <c r="G457" i="65"/>
  <c r="F457" i="65"/>
  <c r="E457" i="65"/>
  <c r="D457" i="65"/>
  <c r="C457" i="65"/>
  <c r="B457" i="65"/>
  <c r="A457" i="65"/>
  <c r="N456" i="65"/>
  <c r="M456" i="65"/>
  <c r="L456" i="65"/>
  <c r="K456" i="65"/>
  <c r="J456" i="65"/>
  <c r="I456" i="65"/>
  <c r="H456" i="65"/>
  <c r="G456" i="65"/>
  <c r="F456" i="65"/>
  <c r="E456" i="65"/>
  <c r="D456" i="65"/>
  <c r="C456" i="65"/>
  <c r="B456" i="65"/>
  <c r="A456" i="65"/>
  <c r="N455" i="65"/>
  <c r="M455" i="65"/>
  <c r="L455" i="65"/>
  <c r="K455" i="65"/>
  <c r="J455" i="65"/>
  <c r="I455" i="65"/>
  <c r="H455" i="65"/>
  <c r="G455" i="65"/>
  <c r="F455" i="65"/>
  <c r="E455" i="65"/>
  <c r="D455" i="65"/>
  <c r="C455" i="65"/>
  <c r="B455" i="65"/>
  <c r="A455" i="65"/>
  <c r="N454" i="65"/>
  <c r="M454" i="65"/>
  <c r="L454" i="65"/>
  <c r="K454" i="65"/>
  <c r="J454" i="65"/>
  <c r="I454" i="65"/>
  <c r="H454" i="65"/>
  <c r="G454" i="65"/>
  <c r="F454" i="65"/>
  <c r="E454" i="65"/>
  <c r="D454" i="65"/>
  <c r="C454" i="65"/>
  <c r="B454" i="65"/>
  <c r="A454" i="65"/>
  <c r="N453" i="65"/>
  <c r="M453" i="65"/>
  <c r="L453" i="65"/>
  <c r="K453" i="65"/>
  <c r="J453" i="65"/>
  <c r="I453" i="65"/>
  <c r="H453" i="65"/>
  <c r="G453" i="65"/>
  <c r="F453" i="65"/>
  <c r="E453" i="65"/>
  <c r="D453" i="65"/>
  <c r="C453" i="65"/>
  <c r="B453" i="65"/>
  <c r="A453" i="65"/>
  <c r="N452" i="65"/>
  <c r="M452" i="65"/>
  <c r="L452" i="65"/>
  <c r="K452" i="65"/>
  <c r="J452" i="65"/>
  <c r="I452" i="65"/>
  <c r="H452" i="65"/>
  <c r="G452" i="65"/>
  <c r="F452" i="65"/>
  <c r="E452" i="65"/>
  <c r="D452" i="65"/>
  <c r="C452" i="65"/>
  <c r="B452" i="65"/>
  <c r="A452" i="65"/>
  <c r="N451" i="65"/>
  <c r="M451" i="65"/>
  <c r="L451" i="65"/>
  <c r="K451" i="65"/>
  <c r="J451" i="65"/>
  <c r="I451" i="65"/>
  <c r="H451" i="65"/>
  <c r="G451" i="65"/>
  <c r="F451" i="65"/>
  <c r="E451" i="65"/>
  <c r="D451" i="65"/>
  <c r="C451" i="65"/>
  <c r="B451" i="65"/>
  <c r="A451" i="65"/>
  <c r="N450" i="65"/>
  <c r="M450" i="65"/>
  <c r="L450" i="65"/>
  <c r="K450" i="65"/>
  <c r="J450" i="65"/>
  <c r="I450" i="65"/>
  <c r="H450" i="65"/>
  <c r="G450" i="65"/>
  <c r="F450" i="65"/>
  <c r="E450" i="65"/>
  <c r="D450" i="65"/>
  <c r="C450" i="65"/>
  <c r="B450" i="65"/>
  <c r="A450" i="65"/>
  <c r="N449" i="65"/>
  <c r="M449" i="65"/>
  <c r="L449" i="65"/>
  <c r="K449" i="65"/>
  <c r="J449" i="65"/>
  <c r="I449" i="65"/>
  <c r="H449" i="65"/>
  <c r="G449" i="65"/>
  <c r="F449" i="65"/>
  <c r="E449" i="65"/>
  <c r="D449" i="65"/>
  <c r="C449" i="65"/>
  <c r="B449" i="65"/>
  <c r="A449" i="65"/>
  <c r="N448" i="65"/>
  <c r="M448" i="65"/>
  <c r="L448" i="65"/>
  <c r="K448" i="65"/>
  <c r="J448" i="65"/>
  <c r="I448" i="65"/>
  <c r="H448" i="65"/>
  <c r="G448" i="65"/>
  <c r="F448" i="65"/>
  <c r="E448" i="65"/>
  <c r="D448" i="65"/>
  <c r="C448" i="65"/>
  <c r="B448" i="65"/>
  <c r="A448" i="65"/>
  <c r="N447" i="65"/>
  <c r="M447" i="65"/>
  <c r="L447" i="65"/>
  <c r="K447" i="65"/>
  <c r="J447" i="65"/>
  <c r="I447" i="65"/>
  <c r="H447" i="65"/>
  <c r="G447" i="65"/>
  <c r="F447" i="65"/>
  <c r="E447" i="65"/>
  <c r="D447" i="65"/>
  <c r="C447" i="65"/>
  <c r="B447" i="65"/>
  <c r="A447" i="65"/>
  <c r="N446" i="65"/>
  <c r="M446" i="65"/>
  <c r="L446" i="65"/>
  <c r="K446" i="65"/>
  <c r="J446" i="65"/>
  <c r="I446" i="65"/>
  <c r="H446" i="65"/>
  <c r="G446" i="65"/>
  <c r="F446" i="65"/>
  <c r="E446" i="65"/>
  <c r="D446" i="65"/>
  <c r="C446" i="65"/>
  <c r="B446" i="65"/>
  <c r="A446" i="65"/>
  <c r="N445" i="65"/>
  <c r="M445" i="65"/>
  <c r="L445" i="65"/>
  <c r="K445" i="65"/>
  <c r="J445" i="65"/>
  <c r="I445" i="65"/>
  <c r="H445" i="65"/>
  <c r="G445" i="65"/>
  <c r="F445" i="65"/>
  <c r="E445" i="65"/>
  <c r="D445" i="65"/>
  <c r="C445" i="65"/>
  <c r="B445" i="65"/>
  <c r="A445" i="65"/>
  <c r="N444" i="65"/>
  <c r="M444" i="65"/>
  <c r="L444" i="65"/>
  <c r="K444" i="65"/>
  <c r="J444" i="65"/>
  <c r="I444" i="65"/>
  <c r="H444" i="65"/>
  <c r="G444" i="65"/>
  <c r="F444" i="65"/>
  <c r="E444" i="65"/>
  <c r="D444" i="65"/>
  <c r="C444" i="65"/>
  <c r="B444" i="65"/>
  <c r="A444" i="65"/>
  <c r="N443" i="65"/>
  <c r="M443" i="65"/>
  <c r="L443" i="65"/>
  <c r="K443" i="65"/>
  <c r="J443" i="65"/>
  <c r="I443" i="65"/>
  <c r="H443" i="65"/>
  <c r="G443" i="65"/>
  <c r="F443" i="65"/>
  <c r="E443" i="65"/>
  <c r="D443" i="65"/>
  <c r="C443" i="65"/>
  <c r="B443" i="65"/>
  <c r="A443" i="65"/>
  <c r="N442" i="65"/>
  <c r="M442" i="65"/>
  <c r="L442" i="65"/>
  <c r="K442" i="65"/>
  <c r="J442" i="65"/>
  <c r="I442" i="65"/>
  <c r="H442" i="65"/>
  <c r="G442" i="65"/>
  <c r="F442" i="65"/>
  <c r="E442" i="65"/>
  <c r="D442" i="65"/>
  <c r="C442" i="65"/>
  <c r="B442" i="65"/>
  <c r="A442" i="65"/>
  <c r="N441" i="65"/>
  <c r="M441" i="65"/>
  <c r="L441" i="65"/>
  <c r="K441" i="65"/>
  <c r="J441" i="65"/>
  <c r="I441" i="65"/>
  <c r="H441" i="65"/>
  <c r="G441" i="65"/>
  <c r="F441" i="65"/>
  <c r="E441" i="65"/>
  <c r="D441" i="65"/>
  <c r="C441" i="65"/>
  <c r="B441" i="65"/>
  <c r="A441" i="65"/>
  <c r="N440" i="65"/>
  <c r="M440" i="65"/>
  <c r="L440" i="65"/>
  <c r="K440" i="65"/>
  <c r="J440" i="65"/>
  <c r="I440" i="65"/>
  <c r="H440" i="65"/>
  <c r="G440" i="65"/>
  <c r="F440" i="65"/>
  <c r="E440" i="65"/>
  <c r="D440" i="65"/>
  <c r="C440" i="65"/>
  <c r="B440" i="65"/>
  <c r="A440" i="65"/>
  <c r="N439" i="65"/>
  <c r="M439" i="65"/>
  <c r="L439" i="65"/>
  <c r="K439" i="65"/>
  <c r="J439" i="65"/>
  <c r="I439" i="65"/>
  <c r="H439" i="65"/>
  <c r="G439" i="65"/>
  <c r="F439" i="65"/>
  <c r="E439" i="65"/>
  <c r="D439" i="65"/>
  <c r="C439" i="65"/>
  <c r="B439" i="65"/>
  <c r="A439" i="65"/>
  <c r="N438" i="65"/>
  <c r="M438" i="65"/>
  <c r="L438" i="65"/>
  <c r="K438" i="65"/>
  <c r="J438" i="65"/>
  <c r="I438" i="65"/>
  <c r="H438" i="65"/>
  <c r="G438" i="65"/>
  <c r="F438" i="65"/>
  <c r="E438" i="65"/>
  <c r="D438" i="65"/>
  <c r="C438" i="65"/>
  <c r="B438" i="65"/>
  <c r="A438" i="65"/>
  <c r="N437" i="65"/>
  <c r="M437" i="65"/>
  <c r="L437" i="65"/>
  <c r="K437" i="65"/>
  <c r="J437" i="65"/>
  <c r="I437" i="65"/>
  <c r="H437" i="65"/>
  <c r="G437" i="65"/>
  <c r="F437" i="65"/>
  <c r="E437" i="65"/>
  <c r="D437" i="65"/>
  <c r="C437" i="65"/>
  <c r="B437" i="65"/>
  <c r="A437" i="65"/>
  <c r="N436" i="65"/>
  <c r="M436" i="65"/>
  <c r="L436" i="65"/>
  <c r="K436" i="65"/>
  <c r="J436" i="65"/>
  <c r="I436" i="65"/>
  <c r="H436" i="65"/>
  <c r="G436" i="65"/>
  <c r="F436" i="65"/>
  <c r="E436" i="65"/>
  <c r="D436" i="65"/>
  <c r="C436" i="65"/>
  <c r="B436" i="65"/>
  <c r="A436" i="65"/>
  <c r="N435" i="65"/>
  <c r="M435" i="65"/>
  <c r="L435" i="65"/>
  <c r="K435" i="65"/>
  <c r="J435" i="65"/>
  <c r="I435" i="65"/>
  <c r="H435" i="65"/>
  <c r="G435" i="65"/>
  <c r="F435" i="65"/>
  <c r="E435" i="65"/>
  <c r="D435" i="65"/>
  <c r="C435" i="65"/>
  <c r="B435" i="65"/>
  <c r="A435" i="65"/>
  <c r="N434" i="65"/>
  <c r="M434" i="65"/>
  <c r="L434" i="65"/>
  <c r="K434" i="65"/>
  <c r="J434" i="65"/>
  <c r="I434" i="65"/>
  <c r="H434" i="65"/>
  <c r="G434" i="65"/>
  <c r="F434" i="65"/>
  <c r="E434" i="65"/>
  <c r="D434" i="65"/>
  <c r="C434" i="65"/>
  <c r="B434" i="65"/>
  <c r="A434" i="65"/>
  <c r="N433" i="65"/>
  <c r="M433" i="65"/>
  <c r="L433" i="65"/>
  <c r="K433" i="65"/>
  <c r="J433" i="65"/>
  <c r="I433" i="65"/>
  <c r="H433" i="65"/>
  <c r="G433" i="65"/>
  <c r="F433" i="65"/>
  <c r="E433" i="65"/>
  <c r="D433" i="65"/>
  <c r="C433" i="65"/>
  <c r="B433" i="65"/>
  <c r="A433" i="65"/>
  <c r="N432" i="65"/>
  <c r="M432" i="65"/>
  <c r="L432" i="65"/>
  <c r="K432" i="65"/>
  <c r="J432" i="65"/>
  <c r="I432" i="65"/>
  <c r="H432" i="65"/>
  <c r="G432" i="65"/>
  <c r="F432" i="65"/>
  <c r="E432" i="65"/>
  <c r="D432" i="65"/>
  <c r="C432" i="65"/>
  <c r="B432" i="65"/>
  <c r="A432" i="65"/>
  <c r="N431" i="65"/>
  <c r="M431" i="65"/>
  <c r="L431" i="65"/>
  <c r="K431" i="65"/>
  <c r="J431" i="65"/>
  <c r="I431" i="65"/>
  <c r="H431" i="65"/>
  <c r="G431" i="65"/>
  <c r="F431" i="65"/>
  <c r="E431" i="65"/>
  <c r="D431" i="65"/>
  <c r="C431" i="65"/>
  <c r="B431" i="65"/>
  <c r="A431" i="65"/>
  <c r="N430" i="65"/>
  <c r="M430" i="65"/>
  <c r="L430" i="65"/>
  <c r="K430" i="65"/>
  <c r="J430" i="65"/>
  <c r="I430" i="65"/>
  <c r="H430" i="65"/>
  <c r="G430" i="65"/>
  <c r="F430" i="65"/>
  <c r="E430" i="65"/>
  <c r="D430" i="65"/>
  <c r="C430" i="65"/>
  <c r="B430" i="65"/>
  <c r="A430" i="65"/>
  <c r="N429" i="65"/>
  <c r="M429" i="65"/>
  <c r="L429" i="65"/>
  <c r="K429" i="65"/>
  <c r="J429" i="65"/>
  <c r="I429" i="65"/>
  <c r="H429" i="65"/>
  <c r="G429" i="65"/>
  <c r="F429" i="65"/>
  <c r="E429" i="65"/>
  <c r="D429" i="65"/>
  <c r="C429" i="65"/>
  <c r="B429" i="65"/>
  <c r="A429" i="65"/>
  <c r="N428" i="65"/>
  <c r="M428" i="65"/>
  <c r="L428" i="65"/>
  <c r="K428" i="65"/>
  <c r="J428" i="65"/>
  <c r="I428" i="65"/>
  <c r="H428" i="65"/>
  <c r="G428" i="65"/>
  <c r="F428" i="65"/>
  <c r="E428" i="65"/>
  <c r="D428" i="65"/>
  <c r="C428" i="65"/>
  <c r="B428" i="65"/>
  <c r="A428" i="65"/>
  <c r="N427" i="65"/>
  <c r="M427" i="65"/>
  <c r="L427" i="65"/>
  <c r="K427" i="65"/>
  <c r="J427" i="65"/>
  <c r="I427" i="65"/>
  <c r="H427" i="65"/>
  <c r="G427" i="65"/>
  <c r="F427" i="65"/>
  <c r="E427" i="65"/>
  <c r="D427" i="65"/>
  <c r="C427" i="65"/>
  <c r="B427" i="65"/>
  <c r="A427" i="65"/>
  <c r="N426" i="65"/>
  <c r="M426" i="65"/>
  <c r="L426" i="65"/>
  <c r="K426" i="65"/>
  <c r="J426" i="65"/>
  <c r="I426" i="65"/>
  <c r="H426" i="65"/>
  <c r="G426" i="65"/>
  <c r="F426" i="65"/>
  <c r="E426" i="65"/>
  <c r="D426" i="65"/>
  <c r="C426" i="65"/>
  <c r="B426" i="65"/>
  <c r="A426" i="65"/>
  <c r="N425" i="65"/>
  <c r="M425" i="65"/>
  <c r="L425" i="65"/>
  <c r="K425" i="65"/>
  <c r="J425" i="65"/>
  <c r="I425" i="65"/>
  <c r="H425" i="65"/>
  <c r="G425" i="65"/>
  <c r="F425" i="65"/>
  <c r="E425" i="65"/>
  <c r="D425" i="65"/>
  <c r="C425" i="65"/>
  <c r="B425" i="65"/>
  <c r="A425" i="65"/>
  <c r="N424" i="65"/>
  <c r="M424" i="65"/>
  <c r="L424" i="65"/>
  <c r="K424" i="65"/>
  <c r="J424" i="65"/>
  <c r="I424" i="65"/>
  <c r="H424" i="65"/>
  <c r="G424" i="65"/>
  <c r="F424" i="65"/>
  <c r="E424" i="65"/>
  <c r="D424" i="65"/>
  <c r="C424" i="65"/>
  <c r="B424" i="65"/>
  <c r="A424" i="65"/>
  <c r="N423" i="65"/>
  <c r="M423" i="65"/>
  <c r="L423" i="65"/>
  <c r="K423" i="65"/>
  <c r="J423" i="65"/>
  <c r="I423" i="65"/>
  <c r="H423" i="65"/>
  <c r="G423" i="65"/>
  <c r="F423" i="65"/>
  <c r="E423" i="65"/>
  <c r="D423" i="65"/>
  <c r="C423" i="65"/>
  <c r="B423" i="65"/>
  <c r="A423" i="65"/>
  <c r="N422" i="65"/>
  <c r="M422" i="65"/>
  <c r="L422" i="65"/>
  <c r="K422" i="65"/>
  <c r="J422" i="65"/>
  <c r="I422" i="65"/>
  <c r="H422" i="65"/>
  <c r="G422" i="65"/>
  <c r="F422" i="65"/>
  <c r="E422" i="65"/>
  <c r="D422" i="65"/>
  <c r="C422" i="65"/>
  <c r="B422" i="65"/>
  <c r="A422" i="65"/>
  <c r="N421" i="65"/>
  <c r="M421" i="65"/>
  <c r="L421" i="65"/>
  <c r="K421" i="65"/>
  <c r="J421" i="65"/>
  <c r="I421" i="65"/>
  <c r="H421" i="65"/>
  <c r="G421" i="65"/>
  <c r="F421" i="65"/>
  <c r="E421" i="65"/>
  <c r="D421" i="65"/>
  <c r="C421" i="65"/>
  <c r="B421" i="65"/>
  <c r="A421" i="65"/>
  <c r="N420" i="65"/>
  <c r="M420" i="65"/>
  <c r="L420" i="65"/>
  <c r="K420" i="65"/>
  <c r="J420" i="65"/>
  <c r="I420" i="65"/>
  <c r="H420" i="65"/>
  <c r="G420" i="65"/>
  <c r="F420" i="65"/>
  <c r="E420" i="65"/>
  <c r="D420" i="65"/>
  <c r="C420" i="65"/>
  <c r="B420" i="65"/>
  <c r="A420" i="65"/>
  <c r="N419" i="65"/>
  <c r="M419" i="65"/>
  <c r="L419" i="65"/>
  <c r="K419" i="65"/>
  <c r="J419" i="65"/>
  <c r="I419" i="65"/>
  <c r="H419" i="65"/>
  <c r="G419" i="65"/>
  <c r="F419" i="65"/>
  <c r="E419" i="65"/>
  <c r="D419" i="65"/>
  <c r="C419" i="65"/>
  <c r="B419" i="65"/>
  <c r="A419" i="65"/>
  <c r="N418" i="65"/>
  <c r="M418" i="65"/>
  <c r="L418" i="65"/>
  <c r="K418" i="65"/>
  <c r="J418" i="65"/>
  <c r="I418" i="65"/>
  <c r="H418" i="65"/>
  <c r="G418" i="65"/>
  <c r="F418" i="65"/>
  <c r="E418" i="65"/>
  <c r="D418" i="65"/>
  <c r="C418" i="65"/>
  <c r="B418" i="65"/>
  <c r="A418" i="65"/>
  <c r="N417" i="65"/>
  <c r="M417" i="65"/>
  <c r="L417" i="65"/>
  <c r="K417" i="65"/>
  <c r="J417" i="65"/>
  <c r="I417" i="65"/>
  <c r="H417" i="65"/>
  <c r="G417" i="65"/>
  <c r="F417" i="65"/>
  <c r="E417" i="65"/>
  <c r="D417" i="65"/>
  <c r="C417" i="65"/>
  <c r="B417" i="65"/>
  <c r="A417" i="65"/>
  <c r="N416" i="65"/>
  <c r="M416" i="65"/>
  <c r="L416" i="65"/>
  <c r="K416" i="65"/>
  <c r="J416" i="65"/>
  <c r="I416" i="65"/>
  <c r="H416" i="65"/>
  <c r="G416" i="65"/>
  <c r="F416" i="65"/>
  <c r="E416" i="65"/>
  <c r="D416" i="65"/>
  <c r="C416" i="65"/>
  <c r="B416" i="65"/>
  <c r="A416" i="65"/>
  <c r="N415" i="65"/>
  <c r="M415" i="65"/>
  <c r="L415" i="65"/>
  <c r="K415" i="65"/>
  <c r="J415" i="65"/>
  <c r="I415" i="65"/>
  <c r="H415" i="65"/>
  <c r="G415" i="65"/>
  <c r="F415" i="65"/>
  <c r="E415" i="65"/>
  <c r="D415" i="65"/>
  <c r="C415" i="65"/>
  <c r="B415" i="65"/>
  <c r="A415" i="65"/>
  <c r="N414" i="65"/>
  <c r="M414" i="65"/>
  <c r="L414" i="65"/>
  <c r="K414" i="65"/>
  <c r="J414" i="65"/>
  <c r="I414" i="65"/>
  <c r="H414" i="65"/>
  <c r="G414" i="65"/>
  <c r="F414" i="65"/>
  <c r="E414" i="65"/>
  <c r="D414" i="65"/>
  <c r="C414" i="65"/>
  <c r="B414" i="65"/>
  <c r="A414" i="65"/>
  <c r="N413" i="65"/>
  <c r="M413" i="65"/>
  <c r="L413" i="65"/>
  <c r="K413" i="65"/>
  <c r="J413" i="65"/>
  <c r="I413" i="65"/>
  <c r="H413" i="65"/>
  <c r="G413" i="65"/>
  <c r="F413" i="65"/>
  <c r="E413" i="65"/>
  <c r="D413" i="65"/>
  <c r="C413" i="65"/>
  <c r="B413" i="65"/>
  <c r="A413" i="65"/>
  <c r="N412" i="65"/>
  <c r="M412" i="65"/>
  <c r="L412" i="65"/>
  <c r="K412" i="65"/>
  <c r="J412" i="65"/>
  <c r="I412" i="65"/>
  <c r="H412" i="65"/>
  <c r="G412" i="65"/>
  <c r="F412" i="65"/>
  <c r="E412" i="65"/>
  <c r="D412" i="65"/>
  <c r="C412" i="65"/>
  <c r="B412" i="65"/>
  <c r="A412" i="65"/>
  <c r="N411" i="65"/>
  <c r="M411" i="65"/>
  <c r="L411" i="65"/>
  <c r="K411" i="65"/>
  <c r="J411" i="65"/>
  <c r="I411" i="65"/>
  <c r="H411" i="65"/>
  <c r="G411" i="65"/>
  <c r="F411" i="65"/>
  <c r="E411" i="65"/>
  <c r="D411" i="65"/>
  <c r="C411" i="65"/>
  <c r="B411" i="65"/>
  <c r="A411" i="65"/>
  <c r="N410" i="65"/>
  <c r="M410" i="65"/>
  <c r="L410" i="65"/>
  <c r="K410" i="65"/>
  <c r="J410" i="65"/>
  <c r="I410" i="65"/>
  <c r="H410" i="65"/>
  <c r="G410" i="65"/>
  <c r="F410" i="65"/>
  <c r="E410" i="65"/>
  <c r="D410" i="65"/>
  <c r="C410" i="65"/>
  <c r="B410" i="65"/>
  <c r="A410" i="65"/>
  <c r="N409" i="65"/>
  <c r="M409" i="65"/>
  <c r="L409" i="65"/>
  <c r="K409" i="65"/>
  <c r="J409" i="65"/>
  <c r="I409" i="65"/>
  <c r="H409" i="65"/>
  <c r="G409" i="65"/>
  <c r="F409" i="65"/>
  <c r="E409" i="65"/>
  <c r="D409" i="65"/>
  <c r="C409" i="65"/>
  <c r="B409" i="65"/>
  <c r="A409" i="65"/>
  <c r="N408" i="65"/>
  <c r="M408" i="65"/>
  <c r="L408" i="65"/>
  <c r="K408" i="65"/>
  <c r="J408" i="65"/>
  <c r="I408" i="65"/>
  <c r="H408" i="65"/>
  <c r="G408" i="65"/>
  <c r="F408" i="65"/>
  <c r="E408" i="65"/>
  <c r="D408" i="65"/>
  <c r="C408" i="65"/>
  <c r="B408" i="65"/>
  <c r="A408" i="65"/>
  <c r="N407" i="65"/>
  <c r="M407" i="65"/>
  <c r="L407" i="65"/>
  <c r="K407" i="65"/>
  <c r="J407" i="65"/>
  <c r="I407" i="65"/>
  <c r="H407" i="65"/>
  <c r="G407" i="65"/>
  <c r="F407" i="65"/>
  <c r="E407" i="65"/>
  <c r="D407" i="65"/>
  <c r="C407" i="65"/>
  <c r="B407" i="65"/>
  <c r="A407" i="65"/>
  <c r="N406" i="65"/>
  <c r="M406" i="65"/>
  <c r="L406" i="65"/>
  <c r="K406" i="65"/>
  <c r="J406" i="65"/>
  <c r="I406" i="65"/>
  <c r="H406" i="65"/>
  <c r="G406" i="65"/>
  <c r="F406" i="65"/>
  <c r="E406" i="65"/>
  <c r="D406" i="65"/>
  <c r="C406" i="65"/>
  <c r="B406" i="65"/>
  <c r="A406" i="65"/>
  <c r="N405" i="65"/>
  <c r="M405" i="65"/>
  <c r="L405" i="65"/>
  <c r="K405" i="65"/>
  <c r="J405" i="65"/>
  <c r="I405" i="65"/>
  <c r="H405" i="65"/>
  <c r="G405" i="65"/>
  <c r="F405" i="65"/>
  <c r="E405" i="65"/>
  <c r="D405" i="65"/>
  <c r="C405" i="65"/>
  <c r="B405" i="65"/>
  <c r="A405" i="65"/>
  <c r="N404" i="65"/>
  <c r="M404" i="65"/>
  <c r="L404" i="65"/>
  <c r="K404" i="65"/>
  <c r="J404" i="65"/>
  <c r="I404" i="65"/>
  <c r="H404" i="65"/>
  <c r="G404" i="65"/>
  <c r="F404" i="65"/>
  <c r="E404" i="65"/>
  <c r="D404" i="65"/>
  <c r="C404" i="65"/>
  <c r="B404" i="65"/>
  <c r="A404" i="65"/>
  <c r="N403" i="65"/>
  <c r="M403" i="65"/>
  <c r="L403" i="65"/>
  <c r="K403" i="65"/>
  <c r="J403" i="65"/>
  <c r="I403" i="65"/>
  <c r="H403" i="65"/>
  <c r="G403" i="65"/>
  <c r="F403" i="65"/>
  <c r="E403" i="65"/>
  <c r="D403" i="65"/>
  <c r="C403" i="65"/>
  <c r="B403" i="65"/>
  <c r="A403" i="65"/>
  <c r="N402" i="65"/>
  <c r="M402" i="65"/>
  <c r="L402" i="65"/>
  <c r="K402" i="65"/>
  <c r="J402" i="65"/>
  <c r="I402" i="65"/>
  <c r="H402" i="65"/>
  <c r="G402" i="65"/>
  <c r="F402" i="65"/>
  <c r="E402" i="65"/>
  <c r="D402" i="65"/>
  <c r="C402" i="65"/>
  <c r="B402" i="65"/>
  <c r="A402" i="65"/>
  <c r="N401" i="65"/>
  <c r="M401" i="65"/>
  <c r="L401" i="65"/>
  <c r="K401" i="65"/>
  <c r="J401" i="65"/>
  <c r="I401" i="65"/>
  <c r="H401" i="65"/>
  <c r="G401" i="65"/>
  <c r="F401" i="65"/>
  <c r="E401" i="65"/>
  <c r="D401" i="65"/>
  <c r="C401" i="65"/>
  <c r="B401" i="65"/>
  <c r="A401" i="65"/>
  <c r="N400" i="65"/>
  <c r="M400" i="65"/>
  <c r="L400" i="65"/>
  <c r="K400" i="65"/>
  <c r="J400" i="65"/>
  <c r="I400" i="65"/>
  <c r="H400" i="65"/>
  <c r="G400" i="65"/>
  <c r="F400" i="65"/>
  <c r="E400" i="65"/>
  <c r="D400" i="65"/>
  <c r="C400" i="65"/>
  <c r="B400" i="65"/>
  <c r="A400" i="65"/>
  <c r="N399" i="65"/>
  <c r="M399" i="65"/>
  <c r="L399" i="65"/>
  <c r="K399" i="65"/>
  <c r="J399" i="65"/>
  <c r="I399" i="65"/>
  <c r="H399" i="65"/>
  <c r="G399" i="65"/>
  <c r="F399" i="65"/>
  <c r="E399" i="65"/>
  <c r="D399" i="65"/>
  <c r="C399" i="65"/>
  <c r="B399" i="65"/>
  <c r="A399" i="65"/>
  <c r="N398" i="65"/>
  <c r="M398" i="65"/>
  <c r="L398" i="65"/>
  <c r="K398" i="65"/>
  <c r="J398" i="65"/>
  <c r="I398" i="65"/>
  <c r="H398" i="65"/>
  <c r="G398" i="65"/>
  <c r="F398" i="65"/>
  <c r="E398" i="65"/>
  <c r="D398" i="65"/>
  <c r="C398" i="65"/>
  <c r="B398" i="65"/>
  <c r="A398" i="65"/>
  <c r="N397" i="65"/>
  <c r="M397" i="65"/>
  <c r="L397" i="65"/>
  <c r="K397" i="65"/>
  <c r="J397" i="65"/>
  <c r="I397" i="65"/>
  <c r="H397" i="65"/>
  <c r="G397" i="65"/>
  <c r="F397" i="65"/>
  <c r="E397" i="65"/>
  <c r="D397" i="65"/>
  <c r="C397" i="65"/>
  <c r="B397" i="65"/>
  <c r="A397" i="65"/>
  <c r="N396" i="65"/>
  <c r="M396" i="65"/>
  <c r="L396" i="65"/>
  <c r="K396" i="65"/>
  <c r="J396" i="65"/>
  <c r="I396" i="65"/>
  <c r="H396" i="65"/>
  <c r="G396" i="65"/>
  <c r="F396" i="65"/>
  <c r="E396" i="65"/>
  <c r="D396" i="65"/>
  <c r="C396" i="65"/>
  <c r="B396" i="65"/>
  <c r="A396" i="65"/>
  <c r="N395" i="65"/>
  <c r="M395" i="65"/>
  <c r="L395" i="65"/>
  <c r="K395" i="65"/>
  <c r="J395" i="65"/>
  <c r="I395" i="65"/>
  <c r="H395" i="65"/>
  <c r="G395" i="65"/>
  <c r="F395" i="65"/>
  <c r="E395" i="65"/>
  <c r="D395" i="65"/>
  <c r="C395" i="65"/>
  <c r="B395" i="65"/>
  <c r="A395" i="65"/>
  <c r="N394" i="65"/>
  <c r="M394" i="65"/>
  <c r="L394" i="65"/>
  <c r="K394" i="65"/>
  <c r="J394" i="65"/>
  <c r="I394" i="65"/>
  <c r="H394" i="65"/>
  <c r="G394" i="65"/>
  <c r="F394" i="65"/>
  <c r="E394" i="65"/>
  <c r="D394" i="65"/>
  <c r="C394" i="65"/>
  <c r="B394" i="65"/>
  <c r="A394" i="65"/>
  <c r="N393" i="65"/>
  <c r="M393" i="65"/>
  <c r="L393" i="65"/>
  <c r="K393" i="65"/>
  <c r="J393" i="65"/>
  <c r="I393" i="65"/>
  <c r="H393" i="65"/>
  <c r="G393" i="65"/>
  <c r="F393" i="65"/>
  <c r="E393" i="65"/>
  <c r="D393" i="65"/>
  <c r="C393" i="65"/>
  <c r="B393" i="65"/>
  <c r="A393" i="65"/>
  <c r="N392" i="65"/>
  <c r="M392" i="65"/>
  <c r="L392" i="65"/>
  <c r="K392" i="65"/>
  <c r="J392" i="65"/>
  <c r="I392" i="65"/>
  <c r="H392" i="65"/>
  <c r="G392" i="65"/>
  <c r="F392" i="65"/>
  <c r="E392" i="65"/>
  <c r="D392" i="65"/>
  <c r="C392" i="65"/>
  <c r="B392" i="65"/>
  <c r="A392" i="65"/>
  <c r="N391" i="65"/>
  <c r="M391" i="65"/>
  <c r="L391" i="65"/>
  <c r="K391" i="65"/>
  <c r="J391" i="65"/>
  <c r="I391" i="65"/>
  <c r="H391" i="65"/>
  <c r="G391" i="65"/>
  <c r="F391" i="65"/>
  <c r="E391" i="65"/>
  <c r="D391" i="65"/>
  <c r="C391" i="65"/>
  <c r="B391" i="65"/>
  <c r="A391" i="65"/>
  <c r="N390" i="65"/>
  <c r="M390" i="65"/>
  <c r="L390" i="65"/>
  <c r="K390" i="65"/>
  <c r="J390" i="65"/>
  <c r="I390" i="65"/>
  <c r="H390" i="65"/>
  <c r="G390" i="65"/>
  <c r="F390" i="65"/>
  <c r="E390" i="65"/>
  <c r="D390" i="65"/>
  <c r="C390" i="65"/>
  <c r="B390" i="65"/>
  <c r="A390" i="65"/>
  <c r="N389" i="65"/>
  <c r="M389" i="65"/>
  <c r="L389" i="65"/>
  <c r="K389" i="65"/>
  <c r="J389" i="65"/>
  <c r="I389" i="65"/>
  <c r="H389" i="65"/>
  <c r="G389" i="65"/>
  <c r="F389" i="65"/>
  <c r="E389" i="65"/>
  <c r="D389" i="65"/>
  <c r="C389" i="65"/>
  <c r="B389" i="65"/>
  <c r="A389" i="65"/>
  <c r="N388" i="65"/>
  <c r="M388" i="65"/>
  <c r="L388" i="65"/>
  <c r="K388" i="65"/>
  <c r="J388" i="65"/>
  <c r="I388" i="65"/>
  <c r="H388" i="65"/>
  <c r="G388" i="65"/>
  <c r="F388" i="65"/>
  <c r="E388" i="65"/>
  <c r="D388" i="65"/>
  <c r="C388" i="65"/>
  <c r="B388" i="65"/>
  <c r="A388" i="65"/>
  <c r="N387" i="65"/>
  <c r="M387" i="65"/>
  <c r="L387" i="65"/>
  <c r="K387" i="65"/>
  <c r="J387" i="65"/>
  <c r="I387" i="65"/>
  <c r="H387" i="65"/>
  <c r="G387" i="65"/>
  <c r="F387" i="65"/>
  <c r="E387" i="65"/>
  <c r="D387" i="65"/>
  <c r="C387" i="65"/>
  <c r="B387" i="65"/>
  <c r="A387" i="65"/>
  <c r="N386" i="65"/>
  <c r="M386" i="65"/>
  <c r="L386" i="65"/>
  <c r="K386" i="65"/>
  <c r="J386" i="65"/>
  <c r="I386" i="65"/>
  <c r="H386" i="65"/>
  <c r="G386" i="65"/>
  <c r="F386" i="65"/>
  <c r="E386" i="65"/>
  <c r="D386" i="65"/>
  <c r="C386" i="65"/>
  <c r="B386" i="65"/>
  <c r="A386" i="65"/>
  <c r="N385" i="65"/>
  <c r="M385" i="65"/>
  <c r="L385" i="65"/>
  <c r="K385" i="65"/>
  <c r="J385" i="65"/>
  <c r="I385" i="65"/>
  <c r="H385" i="65"/>
  <c r="G385" i="65"/>
  <c r="F385" i="65"/>
  <c r="E385" i="65"/>
  <c r="D385" i="65"/>
  <c r="C385" i="65"/>
  <c r="B385" i="65"/>
  <c r="A385" i="65"/>
  <c r="N384" i="65"/>
  <c r="M384" i="65"/>
  <c r="L384" i="65"/>
  <c r="K384" i="65"/>
  <c r="J384" i="65"/>
  <c r="I384" i="65"/>
  <c r="H384" i="65"/>
  <c r="G384" i="65"/>
  <c r="F384" i="65"/>
  <c r="E384" i="65"/>
  <c r="D384" i="65"/>
  <c r="C384" i="65"/>
  <c r="B384" i="65"/>
  <c r="A384" i="65"/>
  <c r="N383" i="65"/>
  <c r="M383" i="65"/>
  <c r="L383" i="65"/>
  <c r="K383" i="65"/>
  <c r="J383" i="65"/>
  <c r="I383" i="65"/>
  <c r="H383" i="65"/>
  <c r="G383" i="65"/>
  <c r="F383" i="65"/>
  <c r="E383" i="65"/>
  <c r="D383" i="65"/>
  <c r="C383" i="65"/>
  <c r="B383" i="65"/>
  <c r="A383" i="65"/>
  <c r="N382" i="65"/>
  <c r="M382" i="65"/>
  <c r="L382" i="65"/>
  <c r="K382" i="65"/>
  <c r="J382" i="65"/>
  <c r="I382" i="65"/>
  <c r="H382" i="65"/>
  <c r="G382" i="65"/>
  <c r="F382" i="65"/>
  <c r="E382" i="65"/>
  <c r="D382" i="65"/>
  <c r="C382" i="65"/>
  <c r="B382" i="65"/>
  <c r="A382" i="65"/>
  <c r="N381" i="65"/>
  <c r="M381" i="65"/>
  <c r="L381" i="65"/>
  <c r="K381" i="65"/>
  <c r="J381" i="65"/>
  <c r="I381" i="65"/>
  <c r="H381" i="65"/>
  <c r="G381" i="65"/>
  <c r="F381" i="65"/>
  <c r="E381" i="65"/>
  <c r="D381" i="65"/>
  <c r="C381" i="65"/>
  <c r="B381" i="65"/>
  <c r="A381" i="65"/>
  <c r="N380" i="65"/>
  <c r="M380" i="65"/>
  <c r="L380" i="65"/>
  <c r="K380" i="65"/>
  <c r="J380" i="65"/>
  <c r="I380" i="65"/>
  <c r="H380" i="65"/>
  <c r="G380" i="65"/>
  <c r="F380" i="65"/>
  <c r="E380" i="65"/>
  <c r="D380" i="65"/>
  <c r="C380" i="65"/>
  <c r="B380" i="65"/>
  <c r="A380" i="65"/>
  <c r="N379" i="65"/>
  <c r="M379" i="65"/>
  <c r="L379" i="65"/>
  <c r="K379" i="65"/>
  <c r="J379" i="65"/>
  <c r="I379" i="65"/>
  <c r="H379" i="65"/>
  <c r="G379" i="65"/>
  <c r="F379" i="65"/>
  <c r="E379" i="65"/>
  <c r="D379" i="65"/>
  <c r="C379" i="65"/>
  <c r="B379" i="65"/>
  <c r="A379" i="65"/>
  <c r="N378" i="65"/>
  <c r="M378" i="65"/>
  <c r="L378" i="65"/>
  <c r="K378" i="65"/>
  <c r="J378" i="65"/>
  <c r="I378" i="65"/>
  <c r="H378" i="65"/>
  <c r="G378" i="65"/>
  <c r="F378" i="65"/>
  <c r="E378" i="65"/>
  <c r="D378" i="65"/>
  <c r="C378" i="65"/>
  <c r="B378" i="65"/>
  <c r="A378" i="65"/>
  <c r="N377" i="65"/>
  <c r="M377" i="65"/>
  <c r="L377" i="65"/>
  <c r="K377" i="65"/>
  <c r="J377" i="65"/>
  <c r="I377" i="65"/>
  <c r="H377" i="65"/>
  <c r="G377" i="65"/>
  <c r="F377" i="65"/>
  <c r="E377" i="65"/>
  <c r="D377" i="65"/>
  <c r="C377" i="65"/>
  <c r="B377" i="65"/>
  <c r="A377" i="65"/>
  <c r="N376" i="65"/>
  <c r="M376" i="65"/>
  <c r="L376" i="65"/>
  <c r="K376" i="65"/>
  <c r="J376" i="65"/>
  <c r="I376" i="65"/>
  <c r="H376" i="65"/>
  <c r="G376" i="65"/>
  <c r="F376" i="65"/>
  <c r="E376" i="65"/>
  <c r="D376" i="65"/>
  <c r="C376" i="65"/>
  <c r="B376" i="65"/>
  <c r="A376" i="65"/>
  <c r="N375" i="65"/>
  <c r="M375" i="65"/>
  <c r="L375" i="65"/>
  <c r="K375" i="65"/>
  <c r="J375" i="65"/>
  <c r="I375" i="65"/>
  <c r="H375" i="65"/>
  <c r="G375" i="65"/>
  <c r="F375" i="65"/>
  <c r="E375" i="65"/>
  <c r="D375" i="65"/>
  <c r="C375" i="65"/>
  <c r="B375" i="65"/>
  <c r="A375" i="65"/>
  <c r="N374" i="65"/>
  <c r="M374" i="65"/>
  <c r="L374" i="65"/>
  <c r="K374" i="65"/>
  <c r="J374" i="65"/>
  <c r="I374" i="65"/>
  <c r="H374" i="65"/>
  <c r="G374" i="65"/>
  <c r="F374" i="65"/>
  <c r="E374" i="65"/>
  <c r="D374" i="65"/>
  <c r="C374" i="65"/>
  <c r="B374" i="65"/>
  <c r="A374" i="65"/>
  <c r="N373" i="65"/>
  <c r="M373" i="65"/>
  <c r="L373" i="65"/>
  <c r="K373" i="65"/>
  <c r="J373" i="65"/>
  <c r="I373" i="65"/>
  <c r="H373" i="65"/>
  <c r="G373" i="65"/>
  <c r="F373" i="65"/>
  <c r="E373" i="65"/>
  <c r="D373" i="65"/>
  <c r="C373" i="65"/>
  <c r="B373" i="65"/>
  <c r="A373" i="65"/>
  <c r="N372" i="65"/>
  <c r="M372" i="65"/>
  <c r="L372" i="65"/>
  <c r="K372" i="65"/>
  <c r="J372" i="65"/>
  <c r="I372" i="65"/>
  <c r="H372" i="65"/>
  <c r="G372" i="65"/>
  <c r="F372" i="65"/>
  <c r="E372" i="65"/>
  <c r="D372" i="65"/>
  <c r="C372" i="65"/>
  <c r="B372" i="65"/>
  <c r="A372" i="65"/>
  <c r="N371" i="65"/>
  <c r="M371" i="65"/>
  <c r="L371" i="65"/>
  <c r="K371" i="65"/>
  <c r="J371" i="65"/>
  <c r="I371" i="65"/>
  <c r="H371" i="65"/>
  <c r="G371" i="65"/>
  <c r="F371" i="65"/>
  <c r="E371" i="65"/>
  <c r="D371" i="65"/>
  <c r="C371" i="65"/>
  <c r="B371" i="65"/>
  <c r="A371" i="65"/>
  <c r="N370" i="65"/>
  <c r="M370" i="65"/>
  <c r="L370" i="65"/>
  <c r="K370" i="65"/>
  <c r="J370" i="65"/>
  <c r="I370" i="65"/>
  <c r="H370" i="65"/>
  <c r="G370" i="65"/>
  <c r="F370" i="65"/>
  <c r="E370" i="65"/>
  <c r="D370" i="65"/>
  <c r="C370" i="65"/>
  <c r="B370" i="65"/>
  <c r="A370" i="65"/>
  <c r="N369" i="65"/>
  <c r="M369" i="65"/>
  <c r="L369" i="65"/>
  <c r="K369" i="65"/>
  <c r="J369" i="65"/>
  <c r="I369" i="65"/>
  <c r="H369" i="65"/>
  <c r="G369" i="65"/>
  <c r="F369" i="65"/>
  <c r="E369" i="65"/>
  <c r="D369" i="65"/>
  <c r="C369" i="65"/>
  <c r="B369" i="65"/>
  <c r="A369" i="65"/>
  <c r="N368" i="65"/>
  <c r="M368" i="65"/>
  <c r="L368" i="65"/>
  <c r="K368" i="65"/>
  <c r="J368" i="65"/>
  <c r="I368" i="65"/>
  <c r="H368" i="65"/>
  <c r="G368" i="65"/>
  <c r="F368" i="65"/>
  <c r="E368" i="65"/>
  <c r="D368" i="65"/>
  <c r="C368" i="65"/>
  <c r="B368" i="65"/>
  <c r="A368" i="65"/>
  <c r="N367" i="65"/>
  <c r="M367" i="65"/>
  <c r="L367" i="65"/>
  <c r="K367" i="65"/>
  <c r="J367" i="65"/>
  <c r="I367" i="65"/>
  <c r="H367" i="65"/>
  <c r="G367" i="65"/>
  <c r="F367" i="65"/>
  <c r="E367" i="65"/>
  <c r="D367" i="65"/>
  <c r="C367" i="65"/>
  <c r="B367" i="65"/>
  <c r="A367" i="65"/>
  <c r="N366" i="65"/>
  <c r="M366" i="65"/>
  <c r="L366" i="65"/>
  <c r="K366" i="65"/>
  <c r="J366" i="65"/>
  <c r="I366" i="65"/>
  <c r="H366" i="65"/>
  <c r="G366" i="65"/>
  <c r="F366" i="65"/>
  <c r="E366" i="65"/>
  <c r="D366" i="65"/>
  <c r="C366" i="65"/>
  <c r="B366" i="65"/>
  <c r="A366" i="65"/>
  <c r="N365" i="65"/>
  <c r="M365" i="65"/>
  <c r="L365" i="65"/>
  <c r="K365" i="65"/>
  <c r="J365" i="65"/>
  <c r="I365" i="65"/>
  <c r="H365" i="65"/>
  <c r="G365" i="65"/>
  <c r="F365" i="65"/>
  <c r="E365" i="65"/>
  <c r="D365" i="65"/>
  <c r="C365" i="65"/>
  <c r="B365" i="65"/>
  <c r="A365" i="65"/>
  <c r="N364" i="65"/>
  <c r="M364" i="65"/>
  <c r="L364" i="65"/>
  <c r="K364" i="65"/>
  <c r="J364" i="65"/>
  <c r="I364" i="65"/>
  <c r="H364" i="65"/>
  <c r="G364" i="65"/>
  <c r="F364" i="65"/>
  <c r="E364" i="65"/>
  <c r="D364" i="65"/>
  <c r="C364" i="65"/>
  <c r="B364" i="65"/>
  <c r="A364" i="65"/>
  <c r="N363" i="65"/>
  <c r="M363" i="65"/>
  <c r="L363" i="65"/>
  <c r="K363" i="65"/>
  <c r="J363" i="65"/>
  <c r="I363" i="65"/>
  <c r="H363" i="65"/>
  <c r="G363" i="65"/>
  <c r="F363" i="65"/>
  <c r="E363" i="65"/>
  <c r="D363" i="65"/>
  <c r="C363" i="65"/>
  <c r="B363" i="65"/>
  <c r="A363" i="65"/>
  <c r="N362" i="65"/>
  <c r="M362" i="65"/>
  <c r="L362" i="65"/>
  <c r="K362" i="65"/>
  <c r="J362" i="65"/>
  <c r="I362" i="65"/>
  <c r="H362" i="65"/>
  <c r="G362" i="65"/>
  <c r="F362" i="65"/>
  <c r="E362" i="65"/>
  <c r="D362" i="65"/>
  <c r="C362" i="65"/>
  <c r="B362" i="65"/>
  <c r="A362" i="65"/>
  <c r="N361" i="65"/>
  <c r="M361" i="65"/>
  <c r="L361" i="65"/>
  <c r="K361" i="65"/>
  <c r="J361" i="65"/>
  <c r="I361" i="65"/>
  <c r="H361" i="65"/>
  <c r="G361" i="65"/>
  <c r="F361" i="65"/>
  <c r="E361" i="65"/>
  <c r="D361" i="65"/>
  <c r="C361" i="65"/>
  <c r="B361" i="65"/>
  <c r="A361" i="65"/>
  <c r="N360" i="65"/>
  <c r="M360" i="65"/>
  <c r="L360" i="65"/>
  <c r="K360" i="65"/>
  <c r="J360" i="65"/>
  <c r="I360" i="65"/>
  <c r="H360" i="65"/>
  <c r="G360" i="65"/>
  <c r="F360" i="65"/>
  <c r="E360" i="65"/>
  <c r="D360" i="65"/>
  <c r="C360" i="65"/>
  <c r="B360" i="65"/>
  <c r="A360" i="65"/>
  <c r="N359" i="65"/>
  <c r="M359" i="65"/>
  <c r="L359" i="65"/>
  <c r="K359" i="65"/>
  <c r="J359" i="65"/>
  <c r="I359" i="65"/>
  <c r="H359" i="65"/>
  <c r="G359" i="65"/>
  <c r="F359" i="65"/>
  <c r="E359" i="65"/>
  <c r="D359" i="65"/>
  <c r="C359" i="65"/>
  <c r="B359" i="65"/>
  <c r="A359" i="65"/>
  <c r="N358" i="65"/>
  <c r="M358" i="65"/>
  <c r="L358" i="65"/>
  <c r="K358" i="65"/>
  <c r="J358" i="65"/>
  <c r="I358" i="65"/>
  <c r="H358" i="65"/>
  <c r="G358" i="65"/>
  <c r="F358" i="65"/>
  <c r="E358" i="65"/>
  <c r="D358" i="65"/>
  <c r="C358" i="65"/>
  <c r="B358" i="65"/>
  <c r="A358" i="65"/>
  <c r="N357" i="65"/>
  <c r="M357" i="65"/>
  <c r="L357" i="65"/>
  <c r="K357" i="65"/>
  <c r="J357" i="65"/>
  <c r="I357" i="65"/>
  <c r="H357" i="65"/>
  <c r="G357" i="65"/>
  <c r="F357" i="65"/>
  <c r="E357" i="65"/>
  <c r="D357" i="65"/>
  <c r="C357" i="65"/>
  <c r="B357" i="65"/>
  <c r="A357" i="65"/>
  <c r="N356" i="65"/>
  <c r="M356" i="65"/>
  <c r="L356" i="65"/>
  <c r="K356" i="65"/>
  <c r="J356" i="65"/>
  <c r="I356" i="65"/>
  <c r="H356" i="65"/>
  <c r="G356" i="65"/>
  <c r="F356" i="65"/>
  <c r="E356" i="65"/>
  <c r="D356" i="65"/>
  <c r="C356" i="65"/>
  <c r="B356" i="65"/>
  <c r="A356" i="65"/>
  <c r="N355" i="65"/>
  <c r="M355" i="65"/>
  <c r="L355" i="65"/>
  <c r="K355" i="65"/>
  <c r="J355" i="65"/>
  <c r="I355" i="65"/>
  <c r="H355" i="65"/>
  <c r="G355" i="65"/>
  <c r="F355" i="65"/>
  <c r="E355" i="65"/>
  <c r="D355" i="65"/>
  <c r="C355" i="65"/>
  <c r="B355" i="65"/>
  <c r="A355" i="65"/>
  <c r="N354" i="65"/>
  <c r="M354" i="65"/>
  <c r="L354" i="65"/>
  <c r="K354" i="65"/>
  <c r="J354" i="65"/>
  <c r="I354" i="65"/>
  <c r="H354" i="65"/>
  <c r="G354" i="65"/>
  <c r="F354" i="65"/>
  <c r="E354" i="65"/>
  <c r="D354" i="65"/>
  <c r="C354" i="65"/>
  <c r="B354" i="65"/>
  <c r="A354" i="65"/>
  <c r="N353" i="65"/>
  <c r="M353" i="65"/>
  <c r="L353" i="65"/>
  <c r="K353" i="65"/>
  <c r="J353" i="65"/>
  <c r="I353" i="65"/>
  <c r="H353" i="65"/>
  <c r="G353" i="65"/>
  <c r="F353" i="65"/>
  <c r="E353" i="65"/>
  <c r="D353" i="65"/>
  <c r="C353" i="65"/>
  <c r="B353" i="65"/>
  <c r="A353" i="65"/>
  <c r="N352" i="65"/>
  <c r="M352" i="65"/>
  <c r="L352" i="65"/>
  <c r="K352" i="65"/>
  <c r="J352" i="65"/>
  <c r="I352" i="65"/>
  <c r="H352" i="65"/>
  <c r="G352" i="65"/>
  <c r="F352" i="65"/>
  <c r="E352" i="65"/>
  <c r="D352" i="65"/>
  <c r="C352" i="65"/>
  <c r="B352" i="65"/>
  <c r="A352" i="65"/>
  <c r="N351" i="65"/>
  <c r="M351" i="65"/>
  <c r="L351" i="65"/>
  <c r="K351" i="65"/>
  <c r="J351" i="65"/>
  <c r="I351" i="65"/>
  <c r="H351" i="65"/>
  <c r="G351" i="65"/>
  <c r="F351" i="65"/>
  <c r="E351" i="65"/>
  <c r="D351" i="65"/>
  <c r="C351" i="65"/>
  <c r="B351" i="65"/>
  <c r="A351" i="65"/>
  <c r="N350" i="65"/>
  <c r="M350" i="65"/>
  <c r="L350" i="65"/>
  <c r="K350" i="65"/>
  <c r="J350" i="65"/>
  <c r="I350" i="65"/>
  <c r="H350" i="65"/>
  <c r="G350" i="65"/>
  <c r="F350" i="65"/>
  <c r="E350" i="65"/>
  <c r="D350" i="65"/>
  <c r="C350" i="65"/>
  <c r="B350" i="65"/>
  <c r="A350" i="65"/>
  <c r="N349" i="65"/>
  <c r="M349" i="65"/>
  <c r="L349" i="65"/>
  <c r="K349" i="65"/>
  <c r="J349" i="65"/>
  <c r="I349" i="65"/>
  <c r="H349" i="65"/>
  <c r="G349" i="65"/>
  <c r="F349" i="65"/>
  <c r="E349" i="65"/>
  <c r="D349" i="65"/>
  <c r="C349" i="65"/>
  <c r="B349" i="65"/>
  <c r="A349" i="65"/>
  <c r="N348" i="65"/>
  <c r="M348" i="65"/>
  <c r="L348" i="65"/>
  <c r="K348" i="65"/>
  <c r="J348" i="65"/>
  <c r="I348" i="65"/>
  <c r="H348" i="65"/>
  <c r="G348" i="65"/>
  <c r="F348" i="65"/>
  <c r="E348" i="65"/>
  <c r="D348" i="65"/>
  <c r="C348" i="65"/>
  <c r="B348" i="65"/>
  <c r="A348" i="65"/>
  <c r="N347" i="65"/>
  <c r="M347" i="65"/>
  <c r="L347" i="65"/>
  <c r="K347" i="65"/>
  <c r="J347" i="65"/>
  <c r="I347" i="65"/>
  <c r="H347" i="65"/>
  <c r="G347" i="65"/>
  <c r="F347" i="65"/>
  <c r="E347" i="65"/>
  <c r="D347" i="65"/>
  <c r="C347" i="65"/>
  <c r="B347" i="65"/>
  <c r="A347" i="65"/>
  <c r="N346" i="65"/>
  <c r="M346" i="65"/>
  <c r="L346" i="65"/>
  <c r="K346" i="65"/>
  <c r="J346" i="65"/>
  <c r="I346" i="65"/>
  <c r="H346" i="65"/>
  <c r="G346" i="65"/>
  <c r="F346" i="65"/>
  <c r="E346" i="65"/>
  <c r="D346" i="65"/>
  <c r="C346" i="65"/>
  <c r="B346" i="65"/>
  <c r="A346" i="65"/>
  <c r="N345" i="65"/>
  <c r="M345" i="65"/>
  <c r="L345" i="65"/>
  <c r="K345" i="65"/>
  <c r="J345" i="65"/>
  <c r="I345" i="65"/>
  <c r="H345" i="65"/>
  <c r="G345" i="65"/>
  <c r="F345" i="65"/>
  <c r="E345" i="65"/>
  <c r="D345" i="65"/>
  <c r="C345" i="65"/>
  <c r="B345" i="65"/>
  <c r="A345" i="65"/>
  <c r="N344" i="65"/>
  <c r="M344" i="65"/>
  <c r="L344" i="65"/>
  <c r="K344" i="65"/>
  <c r="J344" i="65"/>
  <c r="I344" i="65"/>
  <c r="H344" i="65"/>
  <c r="G344" i="65"/>
  <c r="F344" i="65"/>
  <c r="E344" i="65"/>
  <c r="D344" i="65"/>
  <c r="C344" i="65"/>
  <c r="B344" i="65"/>
  <c r="A344" i="65"/>
  <c r="N343" i="65"/>
  <c r="M343" i="65"/>
  <c r="L343" i="65"/>
  <c r="K343" i="65"/>
  <c r="J343" i="65"/>
  <c r="I343" i="65"/>
  <c r="H343" i="65"/>
  <c r="G343" i="65"/>
  <c r="F343" i="65"/>
  <c r="E343" i="65"/>
  <c r="D343" i="65"/>
  <c r="C343" i="65"/>
  <c r="B343" i="65"/>
  <c r="A343" i="65"/>
  <c r="N342" i="65"/>
  <c r="M342" i="65"/>
  <c r="L342" i="65"/>
  <c r="K342" i="65"/>
  <c r="J342" i="65"/>
  <c r="I342" i="65"/>
  <c r="H342" i="65"/>
  <c r="G342" i="65"/>
  <c r="F342" i="65"/>
  <c r="E342" i="65"/>
  <c r="D342" i="65"/>
  <c r="C342" i="65"/>
  <c r="B342" i="65"/>
  <c r="A342" i="65"/>
  <c r="N341" i="65"/>
  <c r="M341" i="65"/>
  <c r="L341" i="65"/>
  <c r="K341" i="65"/>
  <c r="J341" i="65"/>
  <c r="I341" i="65"/>
  <c r="H341" i="65"/>
  <c r="G341" i="65"/>
  <c r="F341" i="65"/>
  <c r="E341" i="65"/>
  <c r="D341" i="65"/>
  <c r="C341" i="65"/>
  <c r="B341" i="65"/>
  <c r="A341" i="65"/>
  <c r="N340" i="65"/>
  <c r="M340" i="65"/>
  <c r="L340" i="65"/>
  <c r="K340" i="65"/>
  <c r="J340" i="65"/>
  <c r="I340" i="65"/>
  <c r="H340" i="65"/>
  <c r="G340" i="65"/>
  <c r="F340" i="65"/>
  <c r="E340" i="65"/>
  <c r="D340" i="65"/>
  <c r="C340" i="65"/>
  <c r="B340" i="65"/>
  <c r="A340" i="65"/>
  <c r="N339" i="65"/>
  <c r="M339" i="65"/>
  <c r="L339" i="65"/>
  <c r="K339" i="65"/>
  <c r="J339" i="65"/>
  <c r="I339" i="65"/>
  <c r="H339" i="65"/>
  <c r="G339" i="65"/>
  <c r="F339" i="65"/>
  <c r="E339" i="65"/>
  <c r="D339" i="65"/>
  <c r="C339" i="65"/>
  <c r="B339" i="65"/>
  <c r="A339" i="65"/>
  <c r="N338" i="65"/>
  <c r="M338" i="65"/>
  <c r="L338" i="65"/>
  <c r="K338" i="65"/>
  <c r="J338" i="65"/>
  <c r="I338" i="65"/>
  <c r="H338" i="65"/>
  <c r="G338" i="65"/>
  <c r="F338" i="65"/>
  <c r="E338" i="65"/>
  <c r="D338" i="65"/>
  <c r="C338" i="65"/>
  <c r="B338" i="65"/>
  <c r="A338" i="65"/>
  <c r="N337" i="65"/>
  <c r="M337" i="65"/>
  <c r="L337" i="65"/>
  <c r="K337" i="65"/>
  <c r="J337" i="65"/>
  <c r="I337" i="65"/>
  <c r="H337" i="65"/>
  <c r="G337" i="65"/>
  <c r="F337" i="65"/>
  <c r="E337" i="65"/>
  <c r="D337" i="65"/>
  <c r="C337" i="65"/>
  <c r="B337" i="65"/>
  <c r="A337" i="65"/>
  <c r="N336" i="65"/>
  <c r="M336" i="65"/>
  <c r="L336" i="65"/>
  <c r="K336" i="65"/>
  <c r="J336" i="65"/>
  <c r="I336" i="65"/>
  <c r="H336" i="65"/>
  <c r="G336" i="65"/>
  <c r="F336" i="65"/>
  <c r="E336" i="65"/>
  <c r="D336" i="65"/>
  <c r="C336" i="65"/>
  <c r="B336" i="65"/>
  <c r="A336" i="65"/>
  <c r="N335" i="65"/>
  <c r="M335" i="65"/>
  <c r="L335" i="65"/>
  <c r="K335" i="65"/>
  <c r="J335" i="65"/>
  <c r="I335" i="65"/>
  <c r="H335" i="65"/>
  <c r="G335" i="65"/>
  <c r="F335" i="65"/>
  <c r="E335" i="65"/>
  <c r="D335" i="65"/>
  <c r="C335" i="65"/>
  <c r="B335" i="65"/>
  <c r="A335" i="65"/>
  <c r="N334" i="65"/>
  <c r="M334" i="65"/>
  <c r="L334" i="65"/>
  <c r="K334" i="65"/>
  <c r="J334" i="65"/>
  <c r="I334" i="65"/>
  <c r="H334" i="65"/>
  <c r="G334" i="65"/>
  <c r="F334" i="65"/>
  <c r="E334" i="65"/>
  <c r="D334" i="65"/>
  <c r="C334" i="65"/>
  <c r="B334" i="65"/>
  <c r="A334" i="65"/>
  <c r="N333" i="65"/>
  <c r="M333" i="65"/>
  <c r="L333" i="65"/>
  <c r="K333" i="65"/>
  <c r="J333" i="65"/>
  <c r="I333" i="65"/>
  <c r="H333" i="65"/>
  <c r="G333" i="65"/>
  <c r="F333" i="65"/>
  <c r="E333" i="65"/>
  <c r="D333" i="65"/>
  <c r="C333" i="65"/>
  <c r="B333" i="65"/>
  <c r="A333" i="65"/>
  <c r="N332" i="65"/>
  <c r="M332" i="65"/>
  <c r="L332" i="65"/>
  <c r="K332" i="65"/>
  <c r="J332" i="65"/>
  <c r="I332" i="65"/>
  <c r="H332" i="65"/>
  <c r="G332" i="65"/>
  <c r="F332" i="65"/>
  <c r="E332" i="65"/>
  <c r="D332" i="65"/>
  <c r="C332" i="65"/>
  <c r="B332" i="65"/>
  <c r="A332" i="65"/>
  <c r="N331" i="65"/>
  <c r="M331" i="65"/>
  <c r="L331" i="65"/>
  <c r="K331" i="65"/>
  <c r="J331" i="65"/>
  <c r="I331" i="65"/>
  <c r="H331" i="65"/>
  <c r="G331" i="65"/>
  <c r="F331" i="65"/>
  <c r="E331" i="65"/>
  <c r="D331" i="65"/>
  <c r="C331" i="65"/>
  <c r="B331" i="65"/>
  <c r="A331" i="65"/>
  <c r="N330" i="65"/>
  <c r="M330" i="65"/>
  <c r="L330" i="65"/>
  <c r="K330" i="65"/>
  <c r="J330" i="65"/>
  <c r="I330" i="65"/>
  <c r="H330" i="65"/>
  <c r="G330" i="65"/>
  <c r="F330" i="65"/>
  <c r="E330" i="65"/>
  <c r="D330" i="65"/>
  <c r="C330" i="65"/>
  <c r="B330" i="65"/>
  <c r="A330" i="65"/>
  <c r="N329" i="65"/>
  <c r="M329" i="65"/>
  <c r="L329" i="65"/>
  <c r="K329" i="65"/>
  <c r="J329" i="65"/>
  <c r="I329" i="65"/>
  <c r="H329" i="65"/>
  <c r="G329" i="65"/>
  <c r="F329" i="65"/>
  <c r="E329" i="65"/>
  <c r="D329" i="65"/>
  <c r="C329" i="65"/>
  <c r="B329" i="65"/>
  <c r="A329" i="65"/>
  <c r="N328" i="65"/>
  <c r="M328" i="65"/>
  <c r="L328" i="65"/>
  <c r="K328" i="65"/>
  <c r="J328" i="65"/>
  <c r="I328" i="65"/>
  <c r="H328" i="65"/>
  <c r="G328" i="65"/>
  <c r="F328" i="65"/>
  <c r="E328" i="65"/>
  <c r="D328" i="65"/>
  <c r="C328" i="65"/>
  <c r="B328" i="65"/>
  <c r="A328" i="65"/>
  <c r="N327" i="65"/>
  <c r="M327" i="65"/>
  <c r="L327" i="65"/>
  <c r="K327" i="65"/>
  <c r="J327" i="65"/>
  <c r="I327" i="65"/>
  <c r="H327" i="65"/>
  <c r="G327" i="65"/>
  <c r="F327" i="65"/>
  <c r="E327" i="65"/>
  <c r="D327" i="65"/>
  <c r="C327" i="65"/>
  <c r="B327" i="65"/>
  <c r="A327" i="65"/>
  <c r="N326" i="65"/>
  <c r="M326" i="65"/>
  <c r="L326" i="65"/>
  <c r="K326" i="65"/>
  <c r="J326" i="65"/>
  <c r="I326" i="65"/>
  <c r="H326" i="65"/>
  <c r="G326" i="65"/>
  <c r="F326" i="65"/>
  <c r="E326" i="65"/>
  <c r="D326" i="65"/>
  <c r="C326" i="65"/>
  <c r="B326" i="65"/>
  <c r="A326" i="65"/>
  <c r="N325" i="65"/>
  <c r="M325" i="65"/>
  <c r="L325" i="65"/>
  <c r="K325" i="65"/>
  <c r="J325" i="65"/>
  <c r="I325" i="65"/>
  <c r="H325" i="65"/>
  <c r="G325" i="65"/>
  <c r="F325" i="65"/>
  <c r="E325" i="65"/>
  <c r="D325" i="65"/>
  <c r="C325" i="65"/>
  <c r="B325" i="65"/>
  <c r="A325" i="65"/>
  <c r="N324" i="65"/>
  <c r="M324" i="65"/>
  <c r="L324" i="65"/>
  <c r="K324" i="65"/>
  <c r="J324" i="65"/>
  <c r="I324" i="65"/>
  <c r="H324" i="65"/>
  <c r="G324" i="65"/>
  <c r="F324" i="65"/>
  <c r="E324" i="65"/>
  <c r="D324" i="65"/>
  <c r="C324" i="65"/>
  <c r="B324" i="65"/>
  <c r="A324" i="65"/>
  <c r="N323" i="65"/>
  <c r="M323" i="65"/>
  <c r="L323" i="65"/>
  <c r="K323" i="65"/>
  <c r="J323" i="65"/>
  <c r="I323" i="65"/>
  <c r="H323" i="65"/>
  <c r="G323" i="65"/>
  <c r="F323" i="65"/>
  <c r="E323" i="65"/>
  <c r="D323" i="65"/>
  <c r="C323" i="65"/>
  <c r="B323" i="65"/>
  <c r="A323" i="65"/>
  <c r="N322" i="65"/>
  <c r="M322" i="65"/>
  <c r="L322" i="65"/>
  <c r="K322" i="65"/>
  <c r="J322" i="65"/>
  <c r="I322" i="65"/>
  <c r="H322" i="65"/>
  <c r="G322" i="65"/>
  <c r="F322" i="65"/>
  <c r="E322" i="65"/>
  <c r="D322" i="65"/>
  <c r="C322" i="65"/>
  <c r="B322" i="65"/>
  <c r="A322" i="65"/>
  <c r="N321" i="65"/>
  <c r="M321" i="65"/>
  <c r="L321" i="65"/>
  <c r="K321" i="65"/>
  <c r="J321" i="65"/>
  <c r="I321" i="65"/>
  <c r="H321" i="65"/>
  <c r="G321" i="65"/>
  <c r="F321" i="65"/>
  <c r="E321" i="65"/>
  <c r="D321" i="65"/>
  <c r="C321" i="65"/>
  <c r="B321" i="65"/>
  <c r="A321" i="65"/>
  <c r="N320" i="65"/>
  <c r="M320" i="65"/>
  <c r="L320" i="65"/>
  <c r="K320" i="65"/>
  <c r="J320" i="65"/>
  <c r="I320" i="65"/>
  <c r="H320" i="65"/>
  <c r="G320" i="65"/>
  <c r="F320" i="65"/>
  <c r="E320" i="65"/>
  <c r="D320" i="65"/>
  <c r="C320" i="65"/>
  <c r="B320" i="65"/>
  <c r="A320" i="65"/>
  <c r="N319" i="65"/>
  <c r="M319" i="65"/>
  <c r="L319" i="65"/>
  <c r="K319" i="65"/>
  <c r="J319" i="65"/>
  <c r="I319" i="65"/>
  <c r="H319" i="65"/>
  <c r="G319" i="65"/>
  <c r="F319" i="65"/>
  <c r="E319" i="65"/>
  <c r="D319" i="65"/>
  <c r="C319" i="65"/>
  <c r="B319" i="65"/>
  <c r="A319" i="65"/>
  <c r="N318" i="65"/>
  <c r="M318" i="65"/>
  <c r="L318" i="65"/>
  <c r="K318" i="65"/>
  <c r="J318" i="65"/>
  <c r="I318" i="65"/>
  <c r="H318" i="65"/>
  <c r="G318" i="65"/>
  <c r="F318" i="65"/>
  <c r="E318" i="65"/>
  <c r="D318" i="65"/>
  <c r="C318" i="65"/>
  <c r="B318" i="65"/>
  <c r="A318" i="65"/>
  <c r="N317" i="65"/>
  <c r="M317" i="65"/>
  <c r="L317" i="65"/>
  <c r="K317" i="65"/>
  <c r="J317" i="65"/>
  <c r="I317" i="65"/>
  <c r="H317" i="65"/>
  <c r="G317" i="65"/>
  <c r="F317" i="65"/>
  <c r="E317" i="65"/>
  <c r="D317" i="65"/>
  <c r="C317" i="65"/>
  <c r="B317" i="65"/>
  <c r="A317" i="65"/>
  <c r="N316" i="65"/>
  <c r="M316" i="65"/>
  <c r="L316" i="65"/>
  <c r="K316" i="65"/>
  <c r="J316" i="65"/>
  <c r="I316" i="65"/>
  <c r="H316" i="65"/>
  <c r="G316" i="65"/>
  <c r="F316" i="65"/>
  <c r="E316" i="65"/>
  <c r="D316" i="65"/>
  <c r="C316" i="65"/>
  <c r="B316" i="65"/>
  <c r="A316" i="65"/>
  <c r="N315" i="65"/>
  <c r="M315" i="65"/>
  <c r="L315" i="65"/>
  <c r="K315" i="65"/>
  <c r="J315" i="65"/>
  <c r="I315" i="65"/>
  <c r="H315" i="65"/>
  <c r="G315" i="65"/>
  <c r="F315" i="65"/>
  <c r="E315" i="65"/>
  <c r="D315" i="65"/>
  <c r="C315" i="65"/>
  <c r="B315" i="65"/>
  <c r="A315" i="65"/>
  <c r="N314" i="65"/>
  <c r="M314" i="65"/>
  <c r="L314" i="65"/>
  <c r="K314" i="65"/>
  <c r="J314" i="65"/>
  <c r="I314" i="65"/>
  <c r="H314" i="65"/>
  <c r="G314" i="65"/>
  <c r="F314" i="65"/>
  <c r="E314" i="65"/>
  <c r="D314" i="65"/>
  <c r="C314" i="65"/>
  <c r="B314" i="65"/>
  <c r="A314" i="65"/>
  <c r="N313" i="65"/>
  <c r="M313" i="65"/>
  <c r="L313" i="65"/>
  <c r="K313" i="65"/>
  <c r="J313" i="65"/>
  <c r="I313" i="65"/>
  <c r="H313" i="65"/>
  <c r="G313" i="65"/>
  <c r="F313" i="65"/>
  <c r="E313" i="65"/>
  <c r="D313" i="65"/>
  <c r="C313" i="65"/>
  <c r="B313" i="65"/>
  <c r="A313" i="65"/>
  <c r="N312" i="65"/>
  <c r="M312" i="65"/>
  <c r="L312" i="65"/>
  <c r="K312" i="65"/>
  <c r="J312" i="65"/>
  <c r="I312" i="65"/>
  <c r="H312" i="65"/>
  <c r="G312" i="65"/>
  <c r="F312" i="65"/>
  <c r="E312" i="65"/>
  <c r="D312" i="65"/>
  <c r="C312" i="65"/>
  <c r="B312" i="65"/>
  <c r="A312" i="65"/>
  <c r="N311" i="65"/>
  <c r="M311" i="65"/>
  <c r="L311" i="65"/>
  <c r="K311" i="65"/>
  <c r="J311" i="65"/>
  <c r="I311" i="65"/>
  <c r="H311" i="65"/>
  <c r="G311" i="65"/>
  <c r="F311" i="65"/>
  <c r="E311" i="65"/>
  <c r="D311" i="65"/>
  <c r="C311" i="65"/>
  <c r="B311" i="65"/>
  <c r="A311" i="65"/>
  <c r="N310" i="65"/>
  <c r="M310" i="65"/>
  <c r="L310" i="65"/>
  <c r="K310" i="65"/>
  <c r="J310" i="65"/>
  <c r="I310" i="65"/>
  <c r="H310" i="65"/>
  <c r="G310" i="65"/>
  <c r="F310" i="65"/>
  <c r="E310" i="65"/>
  <c r="D310" i="65"/>
  <c r="C310" i="65"/>
  <c r="B310" i="65"/>
  <c r="A310" i="65"/>
  <c r="N309" i="65"/>
  <c r="M309" i="65"/>
  <c r="L309" i="65"/>
  <c r="K309" i="65"/>
  <c r="J309" i="65"/>
  <c r="I309" i="65"/>
  <c r="H309" i="65"/>
  <c r="G309" i="65"/>
  <c r="F309" i="65"/>
  <c r="E309" i="65"/>
  <c r="D309" i="65"/>
  <c r="C309" i="65"/>
  <c r="B309" i="65"/>
  <c r="A309" i="65"/>
  <c r="N308" i="65"/>
  <c r="M308" i="65"/>
  <c r="L308" i="65"/>
  <c r="K308" i="65"/>
  <c r="J308" i="65"/>
  <c r="I308" i="65"/>
  <c r="H308" i="65"/>
  <c r="G308" i="65"/>
  <c r="F308" i="65"/>
  <c r="E308" i="65"/>
  <c r="D308" i="65"/>
  <c r="C308" i="65"/>
  <c r="B308" i="65"/>
  <c r="A308" i="65"/>
  <c r="N307" i="65"/>
  <c r="M307" i="65"/>
  <c r="L307" i="65"/>
  <c r="K307" i="65"/>
  <c r="J307" i="65"/>
  <c r="I307" i="65"/>
  <c r="H307" i="65"/>
  <c r="G307" i="65"/>
  <c r="F307" i="65"/>
  <c r="E307" i="65"/>
  <c r="D307" i="65"/>
  <c r="C307" i="65"/>
  <c r="B307" i="65"/>
  <c r="A307" i="65"/>
  <c r="N306" i="65"/>
  <c r="M306" i="65"/>
  <c r="L306" i="65"/>
  <c r="K306" i="65"/>
  <c r="J306" i="65"/>
  <c r="I306" i="65"/>
  <c r="H306" i="65"/>
  <c r="G306" i="65"/>
  <c r="F306" i="65"/>
  <c r="E306" i="65"/>
  <c r="D306" i="65"/>
  <c r="C306" i="65"/>
  <c r="B306" i="65"/>
  <c r="A306" i="65"/>
  <c r="N305" i="65"/>
  <c r="M305" i="65"/>
  <c r="L305" i="65"/>
  <c r="K305" i="65"/>
  <c r="J305" i="65"/>
  <c r="I305" i="65"/>
  <c r="H305" i="65"/>
  <c r="G305" i="65"/>
  <c r="F305" i="65"/>
  <c r="E305" i="65"/>
  <c r="D305" i="65"/>
  <c r="C305" i="65"/>
  <c r="B305" i="65"/>
  <c r="A305" i="65"/>
  <c r="N304" i="65"/>
  <c r="M304" i="65"/>
  <c r="L304" i="65"/>
  <c r="K304" i="65"/>
  <c r="J304" i="65"/>
  <c r="I304" i="65"/>
  <c r="H304" i="65"/>
  <c r="G304" i="65"/>
  <c r="F304" i="65"/>
  <c r="E304" i="65"/>
  <c r="D304" i="65"/>
  <c r="C304" i="65"/>
  <c r="B304" i="65"/>
  <c r="A304" i="65"/>
  <c r="N303" i="65"/>
  <c r="M303" i="65"/>
  <c r="L303" i="65"/>
  <c r="K303" i="65"/>
  <c r="J303" i="65"/>
  <c r="I303" i="65"/>
  <c r="H303" i="65"/>
  <c r="G303" i="65"/>
  <c r="F303" i="65"/>
  <c r="E303" i="65"/>
  <c r="D303" i="65"/>
  <c r="C303" i="65"/>
  <c r="B303" i="65"/>
  <c r="A303" i="65"/>
  <c r="N302" i="65"/>
  <c r="M302" i="65"/>
  <c r="L302" i="65"/>
  <c r="K302" i="65"/>
  <c r="J302" i="65"/>
  <c r="I302" i="65"/>
  <c r="H302" i="65"/>
  <c r="G302" i="65"/>
  <c r="F302" i="65"/>
  <c r="E302" i="65"/>
  <c r="D302" i="65"/>
  <c r="C302" i="65"/>
  <c r="B302" i="65"/>
  <c r="A302" i="65"/>
  <c r="N301" i="65"/>
  <c r="M301" i="65"/>
  <c r="L301" i="65"/>
  <c r="K301" i="65"/>
  <c r="J301" i="65"/>
  <c r="I301" i="65"/>
  <c r="H301" i="65"/>
  <c r="G301" i="65"/>
  <c r="F301" i="65"/>
  <c r="E301" i="65"/>
  <c r="D301" i="65"/>
  <c r="C301" i="65"/>
  <c r="B301" i="65"/>
  <c r="A301" i="65"/>
  <c r="N300" i="65"/>
  <c r="M300" i="65"/>
  <c r="L300" i="65"/>
  <c r="K300" i="65"/>
  <c r="J300" i="65"/>
  <c r="I300" i="65"/>
  <c r="H300" i="65"/>
  <c r="G300" i="65"/>
  <c r="F300" i="65"/>
  <c r="E300" i="65"/>
  <c r="D300" i="65"/>
  <c r="C300" i="65"/>
  <c r="B300" i="65"/>
  <c r="A300" i="65"/>
  <c r="N299" i="65"/>
  <c r="M299" i="65"/>
  <c r="L299" i="65"/>
  <c r="K299" i="65"/>
  <c r="J299" i="65"/>
  <c r="I299" i="65"/>
  <c r="H299" i="65"/>
  <c r="G299" i="65"/>
  <c r="F299" i="65"/>
  <c r="E299" i="65"/>
  <c r="D299" i="65"/>
  <c r="C299" i="65"/>
  <c r="B299" i="65"/>
  <c r="A299" i="65"/>
  <c r="N298" i="65"/>
  <c r="M298" i="65"/>
  <c r="L298" i="65"/>
  <c r="K298" i="65"/>
  <c r="J298" i="65"/>
  <c r="I298" i="65"/>
  <c r="H298" i="65"/>
  <c r="G298" i="65"/>
  <c r="F298" i="65"/>
  <c r="E298" i="65"/>
  <c r="D298" i="65"/>
  <c r="C298" i="65"/>
  <c r="B298" i="65"/>
  <c r="A298" i="65"/>
  <c r="N297" i="65"/>
  <c r="M297" i="65"/>
  <c r="L297" i="65"/>
  <c r="K297" i="65"/>
  <c r="J297" i="65"/>
  <c r="I297" i="65"/>
  <c r="H297" i="65"/>
  <c r="G297" i="65"/>
  <c r="F297" i="65"/>
  <c r="E297" i="65"/>
  <c r="D297" i="65"/>
  <c r="C297" i="65"/>
  <c r="B297" i="65"/>
  <c r="A297" i="65"/>
  <c r="N296" i="65"/>
  <c r="M296" i="65"/>
  <c r="L296" i="65"/>
  <c r="K296" i="65"/>
  <c r="J296" i="65"/>
  <c r="I296" i="65"/>
  <c r="H296" i="65"/>
  <c r="G296" i="65"/>
  <c r="F296" i="65"/>
  <c r="E296" i="65"/>
  <c r="D296" i="65"/>
  <c r="C296" i="65"/>
  <c r="B296" i="65"/>
  <c r="A296" i="65"/>
  <c r="N295" i="65"/>
  <c r="M295" i="65"/>
  <c r="L295" i="65"/>
  <c r="K295" i="65"/>
  <c r="J295" i="65"/>
  <c r="I295" i="65"/>
  <c r="H295" i="65"/>
  <c r="G295" i="65"/>
  <c r="F295" i="65"/>
  <c r="E295" i="65"/>
  <c r="D295" i="65"/>
  <c r="C295" i="65"/>
  <c r="B295" i="65"/>
  <c r="A295" i="65"/>
  <c r="N294" i="65"/>
  <c r="M294" i="65"/>
  <c r="L294" i="65"/>
  <c r="K294" i="65"/>
  <c r="J294" i="65"/>
  <c r="I294" i="65"/>
  <c r="H294" i="65"/>
  <c r="G294" i="65"/>
  <c r="F294" i="65"/>
  <c r="E294" i="65"/>
  <c r="D294" i="65"/>
  <c r="C294" i="65"/>
  <c r="B294" i="65"/>
  <c r="A294" i="65"/>
  <c r="N293" i="65"/>
  <c r="M293" i="65"/>
  <c r="L293" i="65"/>
  <c r="K293" i="65"/>
  <c r="J293" i="65"/>
  <c r="I293" i="65"/>
  <c r="H293" i="65"/>
  <c r="G293" i="65"/>
  <c r="F293" i="65"/>
  <c r="E293" i="65"/>
  <c r="D293" i="65"/>
  <c r="C293" i="65"/>
  <c r="B293" i="65"/>
  <c r="A293" i="65"/>
  <c r="N292" i="65"/>
  <c r="M292" i="65"/>
  <c r="L292" i="65"/>
  <c r="K292" i="65"/>
  <c r="J292" i="65"/>
  <c r="I292" i="65"/>
  <c r="H292" i="65"/>
  <c r="G292" i="65"/>
  <c r="F292" i="65"/>
  <c r="E292" i="65"/>
  <c r="D292" i="65"/>
  <c r="C292" i="65"/>
  <c r="B292" i="65"/>
  <c r="A292" i="65"/>
  <c r="N291" i="65"/>
  <c r="M291" i="65"/>
  <c r="L291" i="65"/>
  <c r="K291" i="65"/>
  <c r="J291" i="65"/>
  <c r="I291" i="65"/>
  <c r="H291" i="65"/>
  <c r="G291" i="65"/>
  <c r="F291" i="65"/>
  <c r="E291" i="65"/>
  <c r="D291" i="65"/>
  <c r="C291" i="65"/>
  <c r="B291" i="65"/>
  <c r="A291" i="65"/>
  <c r="N290" i="65"/>
  <c r="M290" i="65"/>
  <c r="L290" i="65"/>
  <c r="K290" i="65"/>
  <c r="J290" i="65"/>
  <c r="I290" i="65"/>
  <c r="H290" i="65"/>
  <c r="G290" i="65"/>
  <c r="F290" i="65"/>
  <c r="E290" i="65"/>
  <c r="D290" i="65"/>
  <c r="C290" i="65"/>
  <c r="B290" i="65"/>
  <c r="A290" i="65"/>
  <c r="N289" i="65"/>
  <c r="M289" i="65"/>
  <c r="L289" i="65"/>
  <c r="K289" i="65"/>
  <c r="J289" i="65"/>
  <c r="I289" i="65"/>
  <c r="H289" i="65"/>
  <c r="G289" i="65"/>
  <c r="F289" i="65"/>
  <c r="E289" i="65"/>
  <c r="D289" i="65"/>
  <c r="C289" i="65"/>
  <c r="B289" i="65"/>
  <c r="A289" i="65"/>
  <c r="N288" i="65"/>
  <c r="M288" i="65"/>
  <c r="L288" i="65"/>
  <c r="K288" i="65"/>
  <c r="J288" i="65"/>
  <c r="I288" i="65"/>
  <c r="H288" i="65"/>
  <c r="G288" i="65"/>
  <c r="F288" i="65"/>
  <c r="E288" i="65"/>
  <c r="D288" i="65"/>
  <c r="C288" i="65"/>
  <c r="B288" i="65"/>
  <c r="A288" i="65"/>
  <c r="N287" i="65"/>
  <c r="M287" i="65"/>
  <c r="L287" i="65"/>
  <c r="K287" i="65"/>
  <c r="J287" i="65"/>
  <c r="I287" i="65"/>
  <c r="H287" i="65"/>
  <c r="G287" i="65"/>
  <c r="F287" i="65"/>
  <c r="E287" i="65"/>
  <c r="D287" i="65"/>
  <c r="C287" i="65"/>
  <c r="B287" i="65"/>
  <c r="A287" i="65"/>
  <c r="N286" i="65"/>
  <c r="M286" i="65"/>
  <c r="L286" i="65"/>
  <c r="K286" i="65"/>
  <c r="J286" i="65"/>
  <c r="I286" i="65"/>
  <c r="H286" i="65"/>
  <c r="G286" i="65"/>
  <c r="F286" i="65"/>
  <c r="E286" i="65"/>
  <c r="D286" i="65"/>
  <c r="C286" i="65"/>
  <c r="B286" i="65"/>
  <c r="A286" i="65"/>
  <c r="N285" i="65"/>
  <c r="M285" i="65"/>
  <c r="L285" i="65"/>
  <c r="K285" i="65"/>
  <c r="J285" i="65"/>
  <c r="I285" i="65"/>
  <c r="H285" i="65"/>
  <c r="G285" i="65"/>
  <c r="F285" i="65"/>
  <c r="E285" i="65"/>
  <c r="D285" i="65"/>
  <c r="C285" i="65"/>
  <c r="B285" i="65"/>
  <c r="A285" i="65"/>
  <c r="N284" i="65"/>
  <c r="M284" i="65"/>
  <c r="L284" i="65"/>
  <c r="K284" i="65"/>
  <c r="J284" i="65"/>
  <c r="I284" i="65"/>
  <c r="H284" i="65"/>
  <c r="G284" i="65"/>
  <c r="F284" i="65"/>
  <c r="E284" i="65"/>
  <c r="D284" i="65"/>
  <c r="C284" i="65"/>
  <c r="B284" i="65"/>
  <c r="A284" i="65"/>
  <c r="N283" i="65"/>
  <c r="M283" i="65"/>
  <c r="L283" i="65"/>
  <c r="K283" i="65"/>
  <c r="J283" i="65"/>
  <c r="I283" i="65"/>
  <c r="H283" i="65"/>
  <c r="G283" i="65"/>
  <c r="F283" i="65"/>
  <c r="E283" i="65"/>
  <c r="D283" i="65"/>
  <c r="C283" i="65"/>
  <c r="B283" i="65"/>
  <c r="A283" i="65"/>
  <c r="N282" i="65"/>
  <c r="M282" i="65"/>
  <c r="L282" i="65"/>
  <c r="K282" i="65"/>
  <c r="J282" i="65"/>
  <c r="I282" i="65"/>
  <c r="H282" i="65"/>
  <c r="G282" i="65"/>
  <c r="F282" i="65"/>
  <c r="E282" i="65"/>
  <c r="D282" i="65"/>
  <c r="C282" i="65"/>
  <c r="B282" i="65"/>
  <c r="A282" i="65"/>
  <c r="N281" i="65"/>
  <c r="M281" i="65"/>
  <c r="L281" i="65"/>
  <c r="K281" i="65"/>
  <c r="J281" i="65"/>
  <c r="I281" i="65"/>
  <c r="H281" i="65"/>
  <c r="G281" i="65"/>
  <c r="F281" i="65"/>
  <c r="E281" i="65"/>
  <c r="D281" i="65"/>
  <c r="C281" i="65"/>
  <c r="B281" i="65"/>
  <c r="A281" i="65"/>
  <c r="N280" i="65"/>
  <c r="M280" i="65"/>
  <c r="L280" i="65"/>
  <c r="K280" i="65"/>
  <c r="J280" i="65"/>
  <c r="I280" i="65"/>
  <c r="H280" i="65"/>
  <c r="G280" i="65"/>
  <c r="F280" i="65"/>
  <c r="E280" i="65"/>
  <c r="D280" i="65"/>
  <c r="C280" i="65"/>
  <c r="B280" i="65"/>
  <c r="A280" i="65"/>
  <c r="N279" i="65"/>
  <c r="M279" i="65"/>
  <c r="L279" i="65"/>
  <c r="K279" i="65"/>
  <c r="J279" i="65"/>
  <c r="I279" i="65"/>
  <c r="H279" i="65"/>
  <c r="G279" i="65"/>
  <c r="F279" i="65"/>
  <c r="E279" i="65"/>
  <c r="D279" i="65"/>
  <c r="C279" i="65"/>
  <c r="B279" i="65"/>
  <c r="A279" i="65"/>
  <c r="N278" i="65"/>
  <c r="M278" i="65"/>
  <c r="L278" i="65"/>
  <c r="K278" i="65"/>
  <c r="J278" i="65"/>
  <c r="I278" i="65"/>
  <c r="H278" i="65"/>
  <c r="G278" i="65"/>
  <c r="F278" i="65"/>
  <c r="E278" i="65"/>
  <c r="D278" i="65"/>
  <c r="C278" i="65"/>
  <c r="B278" i="65"/>
  <c r="A278" i="65"/>
  <c r="N277" i="65"/>
  <c r="M277" i="65"/>
  <c r="L277" i="65"/>
  <c r="K277" i="65"/>
  <c r="J277" i="65"/>
  <c r="I277" i="65"/>
  <c r="H277" i="65"/>
  <c r="G277" i="65"/>
  <c r="F277" i="65"/>
  <c r="E277" i="65"/>
  <c r="D277" i="65"/>
  <c r="C277" i="65"/>
  <c r="B277" i="65"/>
  <c r="A277" i="65"/>
  <c r="N276" i="65"/>
  <c r="M276" i="65"/>
  <c r="L276" i="65"/>
  <c r="K276" i="65"/>
  <c r="J276" i="65"/>
  <c r="I276" i="65"/>
  <c r="H276" i="65"/>
  <c r="G276" i="65"/>
  <c r="F276" i="65"/>
  <c r="E276" i="65"/>
  <c r="D276" i="65"/>
  <c r="C276" i="65"/>
  <c r="B276" i="65"/>
  <c r="A276" i="65"/>
  <c r="N275" i="65"/>
  <c r="M275" i="65"/>
  <c r="L275" i="65"/>
  <c r="K275" i="65"/>
  <c r="J275" i="65"/>
  <c r="I275" i="65"/>
  <c r="H275" i="65"/>
  <c r="G275" i="65"/>
  <c r="F275" i="65"/>
  <c r="E275" i="65"/>
  <c r="D275" i="65"/>
  <c r="C275" i="65"/>
  <c r="B275" i="65"/>
  <c r="A275" i="65"/>
  <c r="N274" i="65"/>
  <c r="M274" i="65"/>
  <c r="L274" i="65"/>
  <c r="K274" i="65"/>
  <c r="J274" i="65"/>
  <c r="I274" i="65"/>
  <c r="H274" i="65"/>
  <c r="G274" i="65"/>
  <c r="F274" i="65"/>
  <c r="E274" i="65"/>
  <c r="D274" i="65"/>
  <c r="C274" i="65"/>
  <c r="B274" i="65"/>
  <c r="A274" i="65"/>
  <c r="N273" i="65"/>
  <c r="M273" i="65"/>
  <c r="L273" i="65"/>
  <c r="K273" i="65"/>
  <c r="J273" i="65"/>
  <c r="I273" i="65"/>
  <c r="H273" i="65"/>
  <c r="G273" i="65"/>
  <c r="F273" i="65"/>
  <c r="E273" i="65"/>
  <c r="D273" i="65"/>
  <c r="C273" i="65"/>
  <c r="B273" i="65"/>
  <c r="A273" i="65"/>
  <c r="N272" i="65"/>
  <c r="M272" i="65"/>
  <c r="L272" i="65"/>
  <c r="K272" i="65"/>
  <c r="J272" i="65"/>
  <c r="I272" i="65"/>
  <c r="H272" i="65"/>
  <c r="G272" i="65"/>
  <c r="F272" i="65"/>
  <c r="E272" i="65"/>
  <c r="D272" i="65"/>
  <c r="C272" i="65"/>
  <c r="B272" i="65"/>
  <c r="A272" i="65"/>
  <c r="N271" i="65"/>
  <c r="M271" i="65"/>
  <c r="L271" i="65"/>
  <c r="K271" i="65"/>
  <c r="J271" i="65"/>
  <c r="I271" i="65"/>
  <c r="H271" i="65"/>
  <c r="G271" i="65"/>
  <c r="F271" i="65"/>
  <c r="E271" i="65"/>
  <c r="D271" i="65"/>
  <c r="C271" i="65"/>
  <c r="B271" i="65"/>
  <c r="A271" i="65"/>
  <c r="N270" i="65"/>
  <c r="M270" i="65"/>
  <c r="L270" i="65"/>
  <c r="K270" i="65"/>
  <c r="J270" i="65"/>
  <c r="I270" i="65"/>
  <c r="H270" i="65"/>
  <c r="G270" i="65"/>
  <c r="F270" i="65"/>
  <c r="E270" i="65"/>
  <c r="D270" i="65"/>
  <c r="C270" i="65"/>
  <c r="B270" i="65"/>
  <c r="A270" i="65"/>
  <c r="N269" i="65"/>
  <c r="M269" i="65"/>
  <c r="L269" i="65"/>
  <c r="K269" i="65"/>
  <c r="J269" i="65"/>
  <c r="I269" i="65"/>
  <c r="H269" i="65"/>
  <c r="G269" i="65"/>
  <c r="F269" i="65"/>
  <c r="E269" i="65"/>
  <c r="D269" i="65"/>
  <c r="C269" i="65"/>
  <c r="B269" i="65"/>
  <c r="A269" i="65"/>
  <c r="N268" i="65"/>
  <c r="M268" i="65"/>
  <c r="L268" i="65"/>
  <c r="K268" i="65"/>
  <c r="J268" i="65"/>
  <c r="I268" i="65"/>
  <c r="H268" i="65"/>
  <c r="G268" i="65"/>
  <c r="F268" i="65"/>
  <c r="E268" i="65"/>
  <c r="D268" i="65"/>
  <c r="C268" i="65"/>
  <c r="B268" i="65"/>
  <c r="A268" i="65"/>
  <c r="N267" i="65"/>
  <c r="M267" i="65"/>
  <c r="L267" i="65"/>
  <c r="K267" i="65"/>
  <c r="J267" i="65"/>
  <c r="I267" i="65"/>
  <c r="H267" i="65"/>
  <c r="G267" i="65"/>
  <c r="F267" i="65"/>
  <c r="E267" i="65"/>
  <c r="D267" i="65"/>
  <c r="C267" i="65"/>
  <c r="B267" i="65"/>
  <c r="A267" i="65"/>
  <c r="N266" i="65"/>
  <c r="M266" i="65"/>
  <c r="L266" i="65"/>
  <c r="K266" i="65"/>
  <c r="J266" i="65"/>
  <c r="I266" i="65"/>
  <c r="H266" i="65"/>
  <c r="G266" i="65"/>
  <c r="F266" i="65"/>
  <c r="E266" i="65"/>
  <c r="D266" i="65"/>
  <c r="C266" i="65"/>
  <c r="B266" i="65"/>
  <c r="A266" i="65"/>
  <c r="N265" i="65"/>
  <c r="M265" i="65"/>
  <c r="L265" i="65"/>
  <c r="K265" i="65"/>
  <c r="J265" i="65"/>
  <c r="I265" i="65"/>
  <c r="H265" i="65"/>
  <c r="G265" i="65"/>
  <c r="F265" i="65"/>
  <c r="E265" i="65"/>
  <c r="D265" i="65"/>
  <c r="C265" i="65"/>
  <c r="B265" i="65"/>
  <c r="A265" i="65"/>
  <c r="N264" i="65"/>
  <c r="M264" i="65"/>
  <c r="L264" i="65"/>
  <c r="K264" i="65"/>
  <c r="J264" i="65"/>
  <c r="I264" i="65"/>
  <c r="H264" i="65"/>
  <c r="G264" i="65"/>
  <c r="F264" i="65"/>
  <c r="E264" i="65"/>
  <c r="D264" i="65"/>
  <c r="C264" i="65"/>
  <c r="B264" i="65"/>
  <c r="A264" i="65"/>
  <c r="N263" i="65"/>
  <c r="M263" i="65"/>
  <c r="L263" i="65"/>
  <c r="K263" i="65"/>
  <c r="J263" i="65"/>
  <c r="I263" i="65"/>
  <c r="H263" i="65"/>
  <c r="G263" i="65"/>
  <c r="F263" i="65"/>
  <c r="E263" i="65"/>
  <c r="D263" i="65"/>
  <c r="C263" i="65"/>
  <c r="B263" i="65"/>
  <c r="A263" i="65"/>
  <c r="N262" i="65"/>
  <c r="M262" i="65"/>
  <c r="L262" i="65"/>
  <c r="K262" i="65"/>
  <c r="J262" i="65"/>
  <c r="I262" i="65"/>
  <c r="H262" i="65"/>
  <c r="G262" i="65"/>
  <c r="F262" i="65"/>
  <c r="E262" i="65"/>
  <c r="D262" i="65"/>
  <c r="C262" i="65"/>
  <c r="B262" i="65"/>
  <c r="A262" i="65"/>
  <c r="N261" i="65"/>
  <c r="M261" i="65"/>
  <c r="L261" i="65"/>
  <c r="K261" i="65"/>
  <c r="J261" i="65"/>
  <c r="I261" i="65"/>
  <c r="H261" i="65"/>
  <c r="G261" i="65"/>
  <c r="F261" i="65"/>
  <c r="E261" i="65"/>
  <c r="D261" i="65"/>
  <c r="C261" i="65"/>
  <c r="B261" i="65"/>
  <c r="A261" i="65"/>
  <c r="N260" i="65"/>
  <c r="M260" i="65"/>
  <c r="L260" i="65"/>
  <c r="K260" i="65"/>
  <c r="J260" i="65"/>
  <c r="I260" i="65"/>
  <c r="H260" i="65"/>
  <c r="G260" i="65"/>
  <c r="F260" i="65"/>
  <c r="E260" i="65"/>
  <c r="D260" i="65"/>
  <c r="C260" i="65"/>
  <c r="B260" i="65"/>
  <c r="A260" i="65"/>
  <c r="N259" i="65"/>
  <c r="M259" i="65"/>
  <c r="L259" i="65"/>
  <c r="K259" i="65"/>
  <c r="J259" i="65"/>
  <c r="I259" i="65"/>
  <c r="H259" i="65"/>
  <c r="G259" i="65"/>
  <c r="F259" i="65"/>
  <c r="E259" i="65"/>
  <c r="D259" i="65"/>
  <c r="C259" i="65"/>
  <c r="B259" i="65"/>
  <c r="A259" i="65"/>
  <c r="N258" i="65"/>
  <c r="M258" i="65"/>
  <c r="L258" i="65"/>
  <c r="K258" i="65"/>
  <c r="J258" i="65"/>
  <c r="I258" i="65"/>
  <c r="H258" i="65"/>
  <c r="G258" i="65"/>
  <c r="F258" i="65"/>
  <c r="E258" i="65"/>
  <c r="D258" i="65"/>
  <c r="C258" i="65"/>
  <c r="B258" i="65"/>
  <c r="A258" i="65"/>
  <c r="N257" i="65"/>
  <c r="M257" i="65"/>
  <c r="L257" i="65"/>
  <c r="K257" i="65"/>
  <c r="J257" i="65"/>
  <c r="I257" i="65"/>
  <c r="H257" i="65"/>
  <c r="G257" i="65"/>
  <c r="F257" i="65"/>
  <c r="E257" i="65"/>
  <c r="D257" i="65"/>
  <c r="C257" i="65"/>
  <c r="B257" i="65"/>
  <c r="A257" i="65"/>
  <c r="N256" i="65"/>
  <c r="M256" i="65"/>
  <c r="L256" i="65"/>
  <c r="K256" i="65"/>
  <c r="J256" i="65"/>
  <c r="I256" i="65"/>
  <c r="H256" i="65"/>
  <c r="G256" i="65"/>
  <c r="F256" i="65"/>
  <c r="E256" i="65"/>
  <c r="D256" i="65"/>
  <c r="C256" i="65"/>
  <c r="B256" i="65"/>
  <c r="A256" i="65"/>
  <c r="N255" i="65"/>
  <c r="M255" i="65"/>
  <c r="L255" i="65"/>
  <c r="K255" i="65"/>
  <c r="J255" i="65"/>
  <c r="I255" i="65"/>
  <c r="H255" i="65"/>
  <c r="G255" i="65"/>
  <c r="F255" i="65"/>
  <c r="E255" i="65"/>
  <c r="D255" i="65"/>
  <c r="C255" i="65"/>
  <c r="B255" i="65"/>
  <c r="A255" i="65"/>
  <c r="N254" i="65"/>
  <c r="M254" i="65"/>
  <c r="L254" i="65"/>
  <c r="K254" i="65"/>
  <c r="J254" i="65"/>
  <c r="I254" i="65"/>
  <c r="H254" i="65"/>
  <c r="G254" i="65"/>
  <c r="F254" i="65"/>
  <c r="E254" i="65"/>
  <c r="D254" i="65"/>
  <c r="C254" i="65"/>
  <c r="B254" i="65"/>
  <c r="A254" i="65"/>
  <c r="N253" i="65"/>
  <c r="M253" i="65"/>
  <c r="L253" i="65"/>
  <c r="K253" i="65"/>
  <c r="J253" i="65"/>
  <c r="I253" i="65"/>
  <c r="H253" i="65"/>
  <c r="G253" i="65"/>
  <c r="F253" i="65"/>
  <c r="E253" i="65"/>
  <c r="D253" i="65"/>
  <c r="C253" i="65"/>
  <c r="B253" i="65"/>
  <c r="A253" i="65"/>
  <c r="N252" i="65"/>
  <c r="M252" i="65"/>
  <c r="L252" i="65"/>
  <c r="K252" i="65"/>
  <c r="J252" i="65"/>
  <c r="I252" i="65"/>
  <c r="H252" i="65"/>
  <c r="G252" i="65"/>
  <c r="F252" i="65"/>
  <c r="E252" i="65"/>
  <c r="D252" i="65"/>
  <c r="C252" i="65"/>
  <c r="B252" i="65"/>
  <c r="A252" i="65"/>
  <c r="N251" i="65"/>
  <c r="M251" i="65"/>
  <c r="L251" i="65"/>
  <c r="K251" i="65"/>
  <c r="J251" i="65"/>
  <c r="I251" i="65"/>
  <c r="H251" i="65"/>
  <c r="G251" i="65"/>
  <c r="F251" i="65"/>
  <c r="E251" i="65"/>
  <c r="D251" i="65"/>
  <c r="C251" i="65"/>
  <c r="B251" i="65"/>
  <c r="A251" i="65"/>
  <c r="N250" i="65"/>
  <c r="M250" i="65"/>
  <c r="L250" i="65"/>
  <c r="K250" i="65"/>
  <c r="J250" i="65"/>
  <c r="I250" i="65"/>
  <c r="H250" i="65"/>
  <c r="G250" i="65"/>
  <c r="F250" i="65"/>
  <c r="E250" i="65"/>
  <c r="D250" i="65"/>
  <c r="C250" i="65"/>
  <c r="B250" i="65"/>
  <c r="A250" i="65"/>
  <c r="N249" i="65"/>
  <c r="M249" i="65"/>
  <c r="L249" i="65"/>
  <c r="K249" i="65"/>
  <c r="J249" i="65"/>
  <c r="I249" i="65"/>
  <c r="H249" i="65"/>
  <c r="G249" i="65"/>
  <c r="F249" i="65"/>
  <c r="E249" i="65"/>
  <c r="D249" i="65"/>
  <c r="C249" i="65"/>
  <c r="B249" i="65"/>
  <c r="A249" i="65"/>
  <c r="N248" i="65"/>
  <c r="M248" i="65"/>
  <c r="L248" i="65"/>
  <c r="K248" i="65"/>
  <c r="J248" i="65"/>
  <c r="I248" i="65"/>
  <c r="H248" i="65"/>
  <c r="G248" i="65"/>
  <c r="F248" i="65"/>
  <c r="E248" i="65"/>
  <c r="D248" i="65"/>
  <c r="C248" i="65"/>
  <c r="B248" i="65"/>
  <c r="A248" i="65"/>
  <c r="N247" i="65"/>
  <c r="M247" i="65"/>
  <c r="L247" i="65"/>
  <c r="K247" i="65"/>
  <c r="J247" i="65"/>
  <c r="I247" i="65"/>
  <c r="H247" i="65"/>
  <c r="G247" i="65"/>
  <c r="F247" i="65"/>
  <c r="E247" i="65"/>
  <c r="D247" i="65"/>
  <c r="C247" i="65"/>
  <c r="B247" i="65"/>
  <c r="A247" i="65"/>
  <c r="N246" i="65"/>
  <c r="M246" i="65"/>
  <c r="L246" i="65"/>
  <c r="K246" i="65"/>
  <c r="J246" i="65"/>
  <c r="I246" i="65"/>
  <c r="H246" i="65"/>
  <c r="G246" i="65"/>
  <c r="F246" i="65"/>
  <c r="E246" i="65"/>
  <c r="D246" i="65"/>
  <c r="C246" i="65"/>
  <c r="B246" i="65"/>
  <c r="A246" i="65"/>
  <c r="N245" i="65"/>
  <c r="M245" i="65"/>
  <c r="L245" i="65"/>
  <c r="K245" i="65"/>
  <c r="J245" i="65"/>
  <c r="I245" i="65"/>
  <c r="H245" i="65"/>
  <c r="G245" i="65"/>
  <c r="F245" i="65"/>
  <c r="E245" i="65"/>
  <c r="D245" i="65"/>
  <c r="C245" i="65"/>
  <c r="B245" i="65"/>
  <c r="A245" i="65"/>
  <c r="N244" i="65"/>
  <c r="M244" i="65"/>
  <c r="L244" i="65"/>
  <c r="K244" i="65"/>
  <c r="J244" i="65"/>
  <c r="I244" i="65"/>
  <c r="H244" i="65"/>
  <c r="G244" i="65"/>
  <c r="F244" i="65"/>
  <c r="E244" i="65"/>
  <c r="D244" i="65"/>
  <c r="C244" i="65"/>
  <c r="B244" i="65"/>
  <c r="A244" i="65"/>
  <c r="N243" i="65"/>
  <c r="M243" i="65"/>
  <c r="L243" i="65"/>
  <c r="K243" i="65"/>
  <c r="J243" i="65"/>
  <c r="I243" i="65"/>
  <c r="H243" i="65"/>
  <c r="G243" i="65"/>
  <c r="F243" i="65"/>
  <c r="E243" i="65"/>
  <c r="D243" i="65"/>
  <c r="C243" i="65"/>
  <c r="B243" i="65"/>
  <c r="A243" i="65"/>
  <c r="N242" i="65"/>
  <c r="M242" i="65"/>
  <c r="L242" i="65"/>
  <c r="K242" i="65"/>
  <c r="J242" i="65"/>
  <c r="I242" i="65"/>
  <c r="H242" i="65"/>
  <c r="G242" i="65"/>
  <c r="F242" i="65"/>
  <c r="E242" i="65"/>
  <c r="D242" i="65"/>
  <c r="C242" i="65"/>
  <c r="B242" i="65"/>
  <c r="A242" i="65"/>
  <c r="N241" i="65"/>
  <c r="M241" i="65"/>
  <c r="L241" i="65"/>
  <c r="K241" i="65"/>
  <c r="J241" i="65"/>
  <c r="I241" i="65"/>
  <c r="H241" i="65"/>
  <c r="G241" i="65"/>
  <c r="F241" i="65"/>
  <c r="E241" i="65"/>
  <c r="D241" i="65"/>
  <c r="C241" i="65"/>
  <c r="B241" i="65"/>
  <c r="A241" i="65"/>
  <c r="N240" i="65"/>
  <c r="M240" i="65"/>
  <c r="L240" i="65"/>
  <c r="K240" i="65"/>
  <c r="J240" i="65"/>
  <c r="I240" i="65"/>
  <c r="H240" i="65"/>
  <c r="G240" i="65"/>
  <c r="F240" i="65"/>
  <c r="E240" i="65"/>
  <c r="D240" i="65"/>
  <c r="C240" i="65"/>
  <c r="B240" i="65"/>
  <c r="A240" i="65"/>
  <c r="N239" i="65"/>
  <c r="M239" i="65"/>
  <c r="L239" i="65"/>
  <c r="K239" i="65"/>
  <c r="J239" i="65"/>
  <c r="I239" i="65"/>
  <c r="H239" i="65"/>
  <c r="G239" i="65"/>
  <c r="F239" i="65"/>
  <c r="E239" i="65"/>
  <c r="D239" i="65"/>
  <c r="C239" i="65"/>
  <c r="B239" i="65"/>
  <c r="A239" i="65"/>
  <c r="N238" i="65"/>
  <c r="M238" i="65"/>
  <c r="L238" i="65"/>
  <c r="K238" i="65"/>
  <c r="J238" i="65"/>
  <c r="I238" i="65"/>
  <c r="H238" i="65"/>
  <c r="G238" i="65"/>
  <c r="F238" i="65"/>
  <c r="E238" i="65"/>
  <c r="D238" i="65"/>
  <c r="C238" i="65"/>
  <c r="B238" i="65"/>
  <c r="A238" i="65"/>
  <c r="N237" i="65"/>
  <c r="M237" i="65"/>
  <c r="L237" i="65"/>
  <c r="K237" i="65"/>
  <c r="J237" i="65"/>
  <c r="I237" i="65"/>
  <c r="H237" i="65"/>
  <c r="G237" i="65"/>
  <c r="F237" i="65"/>
  <c r="E237" i="65"/>
  <c r="D237" i="65"/>
  <c r="C237" i="65"/>
  <c r="B237" i="65"/>
  <c r="A237" i="65"/>
  <c r="N236" i="65"/>
  <c r="M236" i="65"/>
  <c r="L236" i="65"/>
  <c r="K236" i="65"/>
  <c r="J236" i="65"/>
  <c r="I236" i="65"/>
  <c r="H236" i="65"/>
  <c r="G236" i="65"/>
  <c r="F236" i="65"/>
  <c r="E236" i="65"/>
  <c r="D236" i="65"/>
  <c r="C236" i="65"/>
  <c r="B236" i="65"/>
  <c r="A236" i="65"/>
  <c r="N235" i="65"/>
  <c r="M235" i="65"/>
  <c r="L235" i="65"/>
  <c r="K235" i="65"/>
  <c r="J235" i="65"/>
  <c r="I235" i="65"/>
  <c r="H235" i="65"/>
  <c r="G235" i="65"/>
  <c r="F235" i="65"/>
  <c r="E235" i="65"/>
  <c r="D235" i="65"/>
  <c r="C235" i="65"/>
  <c r="B235" i="65"/>
  <c r="A235" i="65"/>
  <c r="N234" i="65"/>
  <c r="M234" i="65"/>
  <c r="L234" i="65"/>
  <c r="K234" i="65"/>
  <c r="J234" i="65"/>
  <c r="I234" i="65"/>
  <c r="H234" i="65"/>
  <c r="G234" i="65"/>
  <c r="F234" i="65"/>
  <c r="E234" i="65"/>
  <c r="D234" i="65"/>
  <c r="C234" i="65"/>
  <c r="B234" i="65"/>
  <c r="A234" i="65"/>
  <c r="N233" i="65"/>
  <c r="M233" i="65"/>
  <c r="L233" i="65"/>
  <c r="K233" i="65"/>
  <c r="J233" i="65"/>
  <c r="I233" i="65"/>
  <c r="H233" i="65"/>
  <c r="G233" i="65"/>
  <c r="F233" i="65"/>
  <c r="E233" i="65"/>
  <c r="D233" i="65"/>
  <c r="C233" i="65"/>
  <c r="B233" i="65"/>
  <c r="A233" i="65"/>
  <c r="N232" i="65"/>
  <c r="M232" i="65"/>
  <c r="L232" i="65"/>
  <c r="K232" i="65"/>
  <c r="J232" i="65"/>
  <c r="I232" i="65"/>
  <c r="H232" i="65"/>
  <c r="G232" i="65"/>
  <c r="F232" i="65"/>
  <c r="E232" i="65"/>
  <c r="D232" i="65"/>
  <c r="C232" i="65"/>
  <c r="B232" i="65"/>
  <c r="A232" i="65"/>
  <c r="N231" i="65"/>
  <c r="M231" i="65"/>
  <c r="L231" i="65"/>
  <c r="K231" i="65"/>
  <c r="J231" i="65"/>
  <c r="I231" i="65"/>
  <c r="H231" i="65"/>
  <c r="G231" i="65"/>
  <c r="F231" i="65"/>
  <c r="E231" i="65"/>
  <c r="D231" i="65"/>
  <c r="C231" i="65"/>
  <c r="B231" i="65"/>
  <c r="A231" i="65"/>
  <c r="N230" i="65"/>
  <c r="M230" i="65"/>
  <c r="L230" i="65"/>
  <c r="K230" i="65"/>
  <c r="J230" i="65"/>
  <c r="I230" i="65"/>
  <c r="H230" i="65"/>
  <c r="G230" i="65"/>
  <c r="F230" i="65"/>
  <c r="E230" i="65"/>
  <c r="D230" i="65"/>
  <c r="C230" i="65"/>
  <c r="B230" i="65"/>
  <c r="A230" i="65"/>
  <c r="N229" i="65"/>
  <c r="M229" i="65"/>
  <c r="L229" i="65"/>
  <c r="K229" i="65"/>
  <c r="J229" i="65"/>
  <c r="I229" i="65"/>
  <c r="H229" i="65"/>
  <c r="G229" i="65"/>
  <c r="F229" i="65"/>
  <c r="E229" i="65"/>
  <c r="D229" i="65"/>
  <c r="C229" i="65"/>
  <c r="B229" i="65"/>
  <c r="A229" i="65"/>
  <c r="N228" i="65"/>
  <c r="M228" i="65"/>
  <c r="L228" i="65"/>
  <c r="K228" i="65"/>
  <c r="J228" i="65"/>
  <c r="I228" i="65"/>
  <c r="H228" i="65"/>
  <c r="G228" i="65"/>
  <c r="F228" i="65"/>
  <c r="E228" i="65"/>
  <c r="D228" i="65"/>
  <c r="C228" i="65"/>
  <c r="B228" i="65"/>
  <c r="A228" i="65"/>
  <c r="N227" i="65"/>
  <c r="M227" i="65"/>
  <c r="L227" i="65"/>
  <c r="K227" i="65"/>
  <c r="J227" i="65"/>
  <c r="I227" i="65"/>
  <c r="H227" i="65"/>
  <c r="G227" i="65"/>
  <c r="F227" i="65"/>
  <c r="E227" i="65"/>
  <c r="D227" i="65"/>
  <c r="C227" i="65"/>
  <c r="B227" i="65"/>
  <c r="A227" i="65"/>
  <c r="N226" i="65"/>
  <c r="M226" i="65"/>
  <c r="L226" i="65"/>
  <c r="K226" i="65"/>
  <c r="J226" i="65"/>
  <c r="I226" i="65"/>
  <c r="H226" i="65"/>
  <c r="G226" i="65"/>
  <c r="F226" i="65"/>
  <c r="E226" i="65"/>
  <c r="D226" i="65"/>
  <c r="C226" i="65"/>
  <c r="B226" i="65"/>
  <c r="A226" i="65"/>
  <c r="N225" i="65"/>
  <c r="M225" i="65"/>
  <c r="L225" i="65"/>
  <c r="K225" i="65"/>
  <c r="J225" i="65"/>
  <c r="I225" i="65"/>
  <c r="H225" i="65"/>
  <c r="G225" i="65"/>
  <c r="F225" i="65"/>
  <c r="E225" i="65"/>
  <c r="D225" i="65"/>
  <c r="C225" i="65"/>
  <c r="B225" i="65"/>
  <c r="A225" i="65"/>
  <c r="N224" i="65"/>
  <c r="M224" i="65"/>
  <c r="L224" i="65"/>
  <c r="K224" i="65"/>
  <c r="J224" i="65"/>
  <c r="I224" i="65"/>
  <c r="H224" i="65"/>
  <c r="G224" i="65"/>
  <c r="F224" i="65"/>
  <c r="E224" i="65"/>
  <c r="D224" i="65"/>
  <c r="C224" i="65"/>
  <c r="B224" i="65"/>
  <c r="A224" i="65"/>
  <c r="N223" i="65"/>
  <c r="M223" i="65"/>
  <c r="L223" i="65"/>
  <c r="K223" i="65"/>
  <c r="J223" i="65"/>
  <c r="I223" i="65"/>
  <c r="H223" i="65"/>
  <c r="G223" i="65"/>
  <c r="F223" i="65"/>
  <c r="E223" i="65"/>
  <c r="D223" i="65"/>
  <c r="C223" i="65"/>
  <c r="B223" i="65"/>
  <c r="A223" i="65"/>
  <c r="N222" i="65"/>
  <c r="M222" i="65"/>
  <c r="L222" i="65"/>
  <c r="K222" i="65"/>
  <c r="J222" i="65"/>
  <c r="I222" i="65"/>
  <c r="H222" i="65"/>
  <c r="G222" i="65"/>
  <c r="F222" i="65"/>
  <c r="E222" i="65"/>
  <c r="D222" i="65"/>
  <c r="C222" i="65"/>
  <c r="B222" i="65"/>
  <c r="A222" i="65"/>
  <c r="N221" i="65"/>
  <c r="M221" i="65"/>
  <c r="L221" i="65"/>
  <c r="K221" i="65"/>
  <c r="J221" i="65"/>
  <c r="I221" i="65"/>
  <c r="H221" i="65"/>
  <c r="G221" i="65"/>
  <c r="F221" i="65"/>
  <c r="E221" i="65"/>
  <c r="D221" i="65"/>
  <c r="C221" i="65"/>
  <c r="B221" i="65"/>
  <c r="A221" i="65"/>
  <c r="N220" i="65"/>
  <c r="M220" i="65"/>
  <c r="L220" i="65"/>
  <c r="K220" i="65"/>
  <c r="J220" i="65"/>
  <c r="I220" i="65"/>
  <c r="H220" i="65"/>
  <c r="G220" i="65"/>
  <c r="F220" i="65"/>
  <c r="E220" i="65"/>
  <c r="D220" i="65"/>
  <c r="C220" i="65"/>
  <c r="B220" i="65"/>
  <c r="A220" i="65"/>
  <c r="N219" i="65"/>
  <c r="M219" i="65"/>
  <c r="L219" i="65"/>
  <c r="K219" i="65"/>
  <c r="J219" i="65"/>
  <c r="I219" i="65"/>
  <c r="H219" i="65"/>
  <c r="G219" i="65"/>
  <c r="F219" i="65"/>
  <c r="E219" i="65"/>
  <c r="D219" i="65"/>
  <c r="C219" i="65"/>
  <c r="B219" i="65"/>
  <c r="A219" i="65"/>
  <c r="N218" i="65"/>
  <c r="M218" i="65"/>
  <c r="L218" i="65"/>
  <c r="K218" i="65"/>
  <c r="J218" i="65"/>
  <c r="I218" i="65"/>
  <c r="H218" i="65"/>
  <c r="G218" i="65"/>
  <c r="F218" i="65"/>
  <c r="E218" i="65"/>
  <c r="D218" i="65"/>
  <c r="C218" i="65"/>
  <c r="B218" i="65"/>
  <c r="A218" i="65"/>
  <c r="N217" i="65"/>
  <c r="M217" i="65"/>
  <c r="L217" i="65"/>
  <c r="K217" i="65"/>
  <c r="J217" i="65"/>
  <c r="I217" i="65"/>
  <c r="H217" i="65"/>
  <c r="G217" i="65"/>
  <c r="F217" i="65"/>
  <c r="E217" i="65"/>
  <c r="D217" i="65"/>
  <c r="C217" i="65"/>
  <c r="B217" i="65"/>
  <c r="A217" i="65"/>
  <c r="N216" i="65"/>
  <c r="M216" i="65"/>
  <c r="L216" i="65"/>
  <c r="K216" i="65"/>
  <c r="J216" i="65"/>
  <c r="I216" i="65"/>
  <c r="H216" i="65"/>
  <c r="G216" i="65"/>
  <c r="F216" i="65"/>
  <c r="E216" i="65"/>
  <c r="D216" i="65"/>
  <c r="C216" i="65"/>
  <c r="B216" i="65"/>
  <c r="A216" i="65"/>
  <c r="N215" i="65"/>
  <c r="M215" i="65"/>
  <c r="L215" i="65"/>
  <c r="K215" i="65"/>
  <c r="J215" i="65"/>
  <c r="I215" i="65"/>
  <c r="H215" i="65"/>
  <c r="G215" i="65"/>
  <c r="F215" i="65"/>
  <c r="E215" i="65"/>
  <c r="D215" i="65"/>
  <c r="C215" i="65"/>
  <c r="B215" i="65"/>
  <c r="A215" i="65"/>
  <c r="N214" i="65"/>
  <c r="M214" i="65"/>
  <c r="L214" i="65"/>
  <c r="K214" i="65"/>
  <c r="J214" i="65"/>
  <c r="I214" i="65"/>
  <c r="H214" i="65"/>
  <c r="G214" i="65"/>
  <c r="F214" i="65"/>
  <c r="E214" i="65"/>
  <c r="D214" i="65"/>
  <c r="C214" i="65"/>
  <c r="B214" i="65"/>
  <c r="A214" i="65"/>
  <c r="N213" i="65"/>
  <c r="M213" i="65"/>
  <c r="L213" i="65"/>
  <c r="K213" i="65"/>
  <c r="J213" i="65"/>
  <c r="I213" i="65"/>
  <c r="H213" i="65"/>
  <c r="G213" i="65"/>
  <c r="F213" i="65"/>
  <c r="E213" i="65"/>
  <c r="D213" i="65"/>
  <c r="C213" i="65"/>
  <c r="B213" i="65"/>
  <c r="A213" i="65"/>
  <c r="N212" i="65"/>
  <c r="M212" i="65"/>
  <c r="L212" i="65"/>
  <c r="K212" i="65"/>
  <c r="J212" i="65"/>
  <c r="I212" i="65"/>
  <c r="H212" i="65"/>
  <c r="G212" i="65"/>
  <c r="F212" i="65"/>
  <c r="E212" i="65"/>
  <c r="D212" i="65"/>
  <c r="C212" i="65"/>
  <c r="B212" i="65"/>
  <c r="A212" i="65"/>
  <c r="N211" i="65"/>
  <c r="M211" i="65"/>
  <c r="L211" i="65"/>
  <c r="K211" i="65"/>
  <c r="J211" i="65"/>
  <c r="I211" i="65"/>
  <c r="H211" i="65"/>
  <c r="G211" i="65"/>
  <c r="F211" i="65"/>
  <c r="E211" i="65"/>
  <c r="D211" i="65"/>
  <c r="C211" i="65"/>
  <c r="B211" i="65"/>
  <c r="A211" i="65"/>
  <c r="N210" i="65"/>
  <c r="M210" i="65"/>
  <c r="L210" i="65"/>
  <c r="K210" i="65"/>
  <c r="J210" i="65"/>
  <c r="I210" i="65"/>
  <c r="H210" i="65"/>
  <c r="G210" i="65"/>
  <c r="F210" i="65"/>
  <c r="E210" i="65"/>
  <c r="D210" i="65"/>
  <c r="C210" i="65"/>
  <c r="B210" i="65"/>
  <c r="A210" i="65"/>
  <c r="N209" i="65"/>
  <c r="M209" i="65"/>
  <c r="L209" i="65"/>
  <c r="K209" i="65"/>
  <c r="J209" i="65"/>
  <c r="I209" i="65"/>
  <c r="H209" i="65"/>
  <c r="G209" i="65"/>
  <c r="F209" i="65"/>
  <c r="E209" i="65"/>
  <c r="D209" i="65"/>
  <c r="C209" i="65"/>
  <c r="B209" i="65"/>
  <c r="A209" i="65"/>
  <c r="N208" i="65"/>
  <c r="M208" i="65"/>
  <c r="L208" i="65"/>
  <c r="K208" i="65"/>
  <c r="J208" i="65"/>
  <c r="I208" i="65"/>
  <c r="H208" i="65"/>
  <c r="G208" i="65"/>
  <c r="F208" i="65"/>
  <c r="E208" i="65"/>
  <c r="D208" i="65"/>
  <c r="C208" i="65"/>
  <c r="B208" i="65"/>
  <c r="A208" i="65"/>
  <c r="N207" i="65"/>
  <c r="M207" i="65"/>
  <c r="L207" i="65"/>
  <c r="K207" i="65"/>
  <c r="J207" i="65"/>
  <c r="I207" i="65"/>
  <c r="H207" i="65"/>
  <c r="G207" i="65"/>
  <c r="F207" i="65"/>
  <c r="E207" i="65"/>
  <c r="D207" i="65"/>
  <c r="C207" i="65"/>
  <c r="B207" i="65"/>
  <c r="A207" i="65"/>
  <c r="N206" i="65"/>
  <c r="M206" i="65"/>
  <c r="L206" i="65"/>
  <c r="K206" i="65"/>
  <c r="J206" i="65"/>
  <c r="I206" i="65"/>
  <c r="H206" i="65"/>
  <c r="G206" i="65"/>
  <c r="F206" i="65"/>
  <c r="E206" i="65"/>
  <c r="D206" i="65"/>
  <c r="C206" i="65"/>
  <c r="B206" i="65"/>
  <c r="A206" i="65"/>
  <c r="N205" i="65"/>
  <c r="M205" i="65"/>
  <c r="L205" i="65"/>
  <c r="K205" i="65"/>
  <c r="J205" i="65"/>
  <c r="I205" i="65"/>
  <c r="H205" i="65"/>
  <c r="G205" i="65"/>
  <c r="F205" i="65"/>
  <c r="E205" i="65"/>
  <c r="D205" i="65"/>
  <c r="C205" i="65"/>
  <c r="B205" i="65"/>
  <c r="A205" i="65"/>
  <c r="N204" i="65"/>
  <c r="M204" i="65"/>
  <c r="L204" i="65"/>
  <c r="K204" i="65"/>
  <c r="J204" i="65"/>
  <c r="I204" i="65"/>
  <c r="H204" i="65"/>
  <c r="G204" i="65"/>
  <c r="F204" i="65"/>
  <c r="E204" i="65"/>
  <c r="D204" i="65"/>
  <c r="C204" i="65"/>
  <c r="B204" i="65"/>
  <c r="A204" i="65"/>
  <c r="N203" i="65"/>
  <c r="M203" i="65"/>
  <c r="L203" i="65"/>
  <c r="K203" i="65"/>
  <c r="J203" i="65"/>
  <c r="I203" i="65"/>
  <c r="H203" i="65"/>
  <c r="G203" i="65"/>
  <c r="F203" i="65"/>
  <c r="E203" i="65"/>
  <c r="D203" i="65"/>
  <c r="C203" i="65"/>
  <c r="B203" i="65"/>
  <c r="A203" i="65"/>
  <c r="N202" i="65"/>
  <c r="M202" i="65"/>
  <c r="L202" i="65"/>
  <c r="K202" i="65"/>
  <c r="J202" i="65"/>
  <c r="I202" i="65"/>
  <c r="H202" i="65"/>
  <c r="G202" i="65"/>
  <c r="F202" i="65"/>
  <c r="E202" i="65"/>
  <c r="D202" i="65"/>
  <c r="C202" i="65"/>
  <c r="B202" i="65"/>
  <c r="A202" i="65"/>
  <c r="N201" i="65"/>
  <c r="M201" i="65"/>
  <c r="L201" i="65"/>
  <c r="K201" i="65"/>
  <c r="J201" i="65"/>
  <c r="I201" i="65"/>
  <c r="H201" i="65"/>
  <c r="G201" i="65"/>
  <c r="F201" i="65"/>
  <c r="E201" i="65"/>
  <c r="D201" i="65"/>
  <c r="C201" i="65"/>
  <c r="B201" i="65"/>
  <c r="A201" i="65"/>
  <c r="N200" i="65"/>
  <c r="M200" i="65"/>
  <c r="L200" i="65"/>
  <c r="K200" i="65"/>
  <c r="J200" i="65"/>
  <c r="I200" i="65"/>
  <c r="H200" i="65"/>
  <c r="G200" i="65"/>
  <c r="F200" i="65"/>
  <c r="E200" i="65"/>
  <c r="D200" i="65"/>
  <c r="C200" i="65"/>
  <c r="B200" i="65"/>
  <c r="A200" i="65"/>
  <c r="N199" i="65"/>
  <c r="M199" i="65"/>
  <c r="L199" i="65"/>
  <c r="K199" i="65"/>
  <c r="J199" i="65"/>
  <c r="I199" i="65"/>
  <c r="H199" i="65"/>
  <c r="G199" i="65"/>
  <c r="F199" i="65"/>
  <c r="E199" i="65"/>
  <c r="D199" i="65"/>
  <c r="C199" i="65"/>
  <c r="B199" i="65"/>
  <c r="A199" i="65"/>
  <c r="N198" i="65"/>
  <c r="M198" i="65"/>
  <c r="L198" i="65"/>
  <c r="K198" i="65"/>
  <c r="J198" i="65"/>
  <c r="I198" i="65"/>
  <c r="H198" i="65"/>
  <c r="G198" i="65"/>
  <c r="F198" i="65"/>
  <c r="E198" i="65"/>
  <c r="D198" i="65"/>
  <c r="C198" i="65"/>
  <c r="B198" i="65"/>
  <c r="A198" i="65"/>
  <c r="N197" i="65"/>
  <c r="M197" i="65"/>
  <c r="L197" i="65"/>
  <c r="K197" i="65"/>
  <c r="J197" i="65"/>
  <c r="I197" i="65"/>
  <c r="H197" i="65"/>
  <c r="G197" i="65"/>
  <c r="F197" i="65"/>
  <c r="E197" i="65"/>
  <c r="D197" i="65"/>
  <c r="C197" i="65"/>
  <c r="B197" i="65"/>
  <c r="A197" i="65"/>
  <c r="N196" i="65"/>
  <c r="M196" i="65"/>
  <c r="L196" i="65"/>
  <c r="K196" i="65"/>
  <c r="J196" i="65"/>
  <c r="I196" i="65"/>
  <c r="H196" i="65"/>
  <c r="G196" i="65"/>
  <c r="F196" i="65"/>
  <c r="E196" i="65"/>
  <c r="D196" i="65"/>
  <c r="C196" i="65"/>
  <c r="B196" i="65"/>
  <c r="A196" i="65"/>
  <c r="N195" i="65"/>
  <c r="M195" i="65"/>
  <c r="L195" i="65"/>
  <c r="K195" i="65"/>
  <c r="J195" i="65"/>
  <c r="I195" i="65"/>
  <c r="H195" i="65"/>
  <c r="G195" i="65"/>
  <c r="F195" i="65"/>
  <c r="E195" i="65"/>
  <c r="D195" i="65"/>
  <c r="C195" i="65"/>
  <c r="B195" i="65"/>
  <c r="A195" i="65"/>
  <c r="N194" i="65"/>
  <c r="M194" i="65"/>
  <c r="L194" i="65"/>
  <c r="K194" i="65"/>
  <c r="J194" i="65"/>
  <c r="I194" i="65"/>
  <c r="H194" i="65"/>
  <c r="G194" i="65"/>
  <c r="F194" i="65"/>
  <c r="E194" i="65"/>
  <c r="D194" i="65"/>
  <c r="C194" i="65"/>
  <c r="B194" i="65"/>
  <c r="A194" i="65"/>
  <c r="N193" i="65"/>
  <c r="M193" i="65"/>
  <c r="L193" i="65"/>
  <c r="K193" i="65"/>
  <c r="J193" i="65"/>
  <c r="I193" i="65"/>
  <c r="H193" i="65"/>
  <c r="G193" i="65"/>
  <c r="F193" i="65"/>
  <c r="E193" i="65"/>
  <c r="D193" i="65"/>
  <c r="C193" i="65"/>
  <c r="B193" i="65"/>
  <c r="A193" i="65"/>
  <c r="N192" i="65"/>
  <c r="M192" i="65"/>
  <c r="L192" i="65"/>
  <c r="K192" i="65"/>
  <c r="J192" i="65"/>
  <c r="I192" i="65"/>
  <c r="H192" i="65"/>
  <c r="G192" i="65"/>
  <c r="F192" i="65"/>
  <c r="E192" i="65"/>
  <c r="D192" i="65"/>
  <c r="C192" i="65"/>
  <c r="B192" i="65"/>
  <c r="A192" i="65"/>
  <c r="N191" i="65"/>
  <c r="M191" i="65"/>
  <c r="L191" i="65"/>
  <c r="K191" i="65"/>
  <c r="J191" i="65"/>
  <c r="I191" i="65"/>
  <c r="H191" i="65"/>
  <c r="G191" i="65"/>
  <c r="F191" i="65"/>
  <c r="E191" i="65"/>
  <c r="D191" i="65"/>
  <c r="C191" i="65"/>
  <c r="B191" i="65"/>
  <c r="A191" i="65"/>
  <c r="N190" i="65"/>
  <c r="M190" i="65"/>
  <c r="L190" i="65"/>
  <c r="K190" i="65"/>
  <c r="J190" i="65"/>
  <c r="I190" i="65"/>
  <c r="H190" i="65"/>
  <c r="G190" i="65"/>
  <c r="F190" i="65"/>
  <c r="E190" i="65"/>
  <c r="D190" i="65"/>
  <c r="C190" i="65"/>
  <c r="B190" i="65"/>
  <c r="A190" i="65"/>
  <c r="N189" i="65"/>
  <c r="M189" i="65"/>
  <c r="L189" i="65"/>
  <c r="K189" i="65"/>
  <c r="J189" i="65"/>
  <c r="I189" i="65"/>
  <c r="H189" i="65"/>
  <c r="G189" i="65"/>
  <c r="F189" i="65"/>
  <c r="E189" i="65"/>
  <c r="D189" i="65"/>
  <c r="C189" i="65"/>
  <c r="B189" i="65"/>
  <c r="A189" i="65"/>
  <c r="N188" i="65"/>
  <c r="M188" i="65"/>
  <c r="L188" i="65"/>
  <c r="K188" i="65"/>
  <c r="J188" i="65"/>
  <c r="I188" i="65"/>
  <c r="H188" i="65"/>
  <c r="G188" i="65"/>
  <c r="F188" i="65"/>
  <c r="E188" i="65"/>
  <c r="D188" i="65"/>
  <c r="C188" i="65"/>
  <c r="B188" i="65"/>
  <c r="A188" i="65"/>
  <c r="N187" i="65"/>
  <c r="M187" i="65"/>
  <c r="L187" i="65"/>
  <c r="K187" i="65"/>
  <c r="J187" i="65"/>
  <c r="I187" i="65"/>
  <c r="H187" i="65"/>
  <c r="G187" i="65"/>
  <c r="F187" i="65"/>
  <c r="E187" i="65"/>
  <c r="D187" i="65"/>
  <c r="C187" i="65"/>
  <c r="B187" i="65"/>
  <c r="A187" i="65"/>
  <c r="N186" i="65"/>
  <c r="M186" i="65"/>
  <c r="L186" i="65"/>
  <c r="K186" i="65"/>
  <c r="J186" i="65"/>
  <c r="I186" i="65"/>
  <c r="H186" i="65"/>
  <c r="G186" i="65"/>
  <c r="F186" i="65"/>
  <c r="E186" i="65"/>
  <c r="D186" i="65"/>
  <c r="C186" i="65"/>
  <c r="B186" i="65"/>
  <c r="A186" i="65"/>
  <c r="N185" i="65"/>
  <c r="M185" i="65"/>
  <c r="L185" i="65"/>
  <c r="K185" i="65"/>
  <c r="J185" i="65"/>
  <c r="I185" i="65"/>
  <c r="H185" i="65"/>
  <c r="G185" i="65"/>
  <c r="F185" i="65"/>
  <c r="E185" i="65"/>
  <c r="D185" i="65"/>
  <c r="C185" i="65"/>
  <c r="B185" i="65"/>
  <c r="A185" i="65"/>
  <c r="N184" i="65"/>
  <c r="M184" i="65"/>
  <c r="L184" i="65"/>
  <c r="K184" i="65"/>
  <c r="J184" i="65"/>
  <c r="I184" i="65"/>
  <c r="H184" i="65"/>
  <c r="G184" i="65"/>
  <c r="F184" i="65"/>
  <c r="E184" i="65"/>
  <c r="D184" i="65"/>
  <c r="C184" i="65"/>
  <c r="B184" i="65"/>
  <c r="A184" i="65"/>
  <c r="N183" i="65"/>
  <c r="M183" i="65"/>
  <c r="L183" i="65"/>
  <c r="K183" i="65"/>
  <c r="J183" i="65"/>
  <c r="I183" i="65"/>
  <c r="H183" i="65"/>
  <c r="G183" i="65"/>
  <c r="F183" i="65"/>
  <c r="E183" i="65"/>
  <c r="D183" i="65"/>
  <c r="C183" i="65"/>
  <c r="B183" i="65"/>
  <c r="A183" i="65"/>
  <c r="N182" i="65"/>
  <c r="M182" i="65"/>
  <c r="L182" i="65"/>
  <c r="K182" i="65"/>
  <c r="J182" i="65"/>
  <c r="I182" i="65"/>
  <c r="H182" i="65"/>
  <c r="G182" i="65"/>
  <c r="F182" i="65"/>
  <c r="E182" i="65"/>
  <c r="D182" i="65"/>
  <c r="C182" i="65"/>
  <c r="B182" i="65"/>
  <c r="A182" i="65"/>
  <c r="N181" i="65"/>
  <c r="M181" i="65"/>
  <c r="L181" i="65"/>
  <c r="K181" i="65"/>
  <c r="J181" i="65"/>
  <c r="I181" i="65"/>
  <c r="H181" i="65"/>
  <c r="G181" i="65"/>
  <c r="F181" i="65"/>
  <c r="E181" i="65"/>
  <c r="D181" i="65"/>
  <c r="C181" i="65"/>
  <c r="B181" i="65"/>
  <c r="A181" i="65"/>
  <c r="N180" i="65"/>
  <c r="M180" i="65"/>
  <c r="L180" i="65"/>
  <c r="K180" i="65"/>
  <c r="J180" i="65"/>
  <c r="I180" i="65"/>
  <c r="H180" i="65"/>
  <c r="G180" i="65"/>
  <c r="F180" i="65"/>
  <c r="E180" i="65"/>
  <c r="D180" i="65"/>
  <c r="C180" i="65"/>
  <c r="B180" i="65"/>
  <c r="A180" i="65"/>
  <c r="N179" i="65"/>
  <c r="M179" i="65"/>
  <c r="L179" i="65"/>
  <c r="K179" i="65"/>
  <c r="J179" i="65"/>
  <c r="I179" i="65"/>
  <c r="H179" i="65"/>
  <c r="G179" i="65"/>
  <c r="F179" i="65"/>
  <c r="E179" i="65"/>
  <c r="D179" i="65"/>
  <c r="C179" i="65"/>
  <c r="B179" i="65"/>
  <c r="A179" i="65"/>
  <c r="N178" i="65"/>
  <c r="M178" i="65"/>
  <c r="L178" i="65"/>
  <c r="K178" i="65"/>
  <c r="J178" i="65"/>
  <c r="I178" i="65"/>
  <c r="H178" i="65"/>
  <c r="G178" i="65"/>
  <c r="F178" i="65"/>
  <c r="E178" i="65"/>
  <c r="D178" i="65"/>
  <c r="C178" i="65"/>
  <c r="B178" i="65"/>
  <c r="A178" i="65"/>
  <c r="N177" i="65"/>
  <c r="M177" i="65"/>
  <c r="L177" i="65"/>
  <c r="K177" i="65"/>
  <c r="J177" i="65"/>
  <c r="I177" i="65"/>
  <c r="H177" i="65"/>
  <c r="G177" i="65"/>
  <c r="F177" i="65"/>
  <c r="E177" i="65"/>
  <c r="D177" i="65"/>
  <c r="C177" i="65"/>
  <c r="B177" i="65"/>
  <c r="A177" i="65"/>
  <c r="N176" i="65"/>
  <c r="M176" i="65"/>
  <c r="L176" i="65"/>
  <c r="K176" i="65"/>
  <c r="J176" i="65"/>
  <c r="I176" i="65"/>
  <c r="H176" i="65"/>
  <c r="G176" i="65"/>
  <c r="F176" i="65"/>
  <c r="E176" i="65"/>
  <c r="D176" i="65"/>
  <c r="C176" i="65"/>
  <c r="B176" i="65"/>
  <c r="A176" i="65"/>
  <c r="N175" i="65"/>
  <c r="M175" i="65"/>
  <c r="L175" i="65"/>
  <c r="K175" i="65"/>
  <c r="J175" i="65"/>
  <c r="I175" i="65"/>
  <c r="H175" i="65"/>
  <c r="G175" i="65"/>
  <c r="F175" i="65"/>
  <c r="E175" i="65"/>
  <c r="D175" i="65"/>
  <c r="C175" i="65"/>
  <c r="B175" i="65"/>
  <c r="A175" i="65"/>
  <c r="N174" i="65"/>
  <c r="M174" i="65"/>
  <c r="L174" i="65"/>
  <c r="K174" i="65"/>
  <c r="J174" i="65"/>
  <c r="I174" i="65"/>
  <c r="H174" i="65"/>
  <c r="G174" i="65"/>
  <c r="F174" i="65"/>
  <c r="E174" i="65"/>
  <c r="D174" i="65"/>
  <c r="C174" i="65"/>
  <c r="B174" i="65"/>
  <c r="A174" i="65"/>
  <c r="N173" i="65"/>
  <c r="M173" i="65"/>
  <c r="L173" i="65"/>
  <c r="K173" i="65"/>
  <c r="J173" i="65"/>
  <c r="I173" i="65"/>
  <c r="H173" i="65"/>
  <c r="G173" i="65"/>
  <c r="F173" i="65"/>
  <c r="E173" i="65"/>
  <c r="D173" i="65"/>
  <c r="C173" i="65"/>
  <c r="B173" i="65"/>
  <c r="A173" i="65"/>
  <c r="N172" i="65"/>
  <c r="M172" i="65"/>
  <c r="L172" i="65"/>
  <c r="K172" i="65"/>
  <c r="J172" i="65"/>
  <c r="I172" i="65"/>
  <c r="H172" i="65"/>
  <c r="G172" i="65"/>
  <c r="F172" i="65"/>
  <c r="E172" i="65"/>
  <c r="D172" i="65"/>
  <c r="C172" i="65"/>
  <c r="B172" i="65"/>
  <c r="A172" i="65"/>
  <c r="N171" i="65"/>
  <c r="M171" i="65"/>
  <c r="L171" i="65"/>
  <c r="K171" i="65"/>
  <c r="J171" i="65"/>
  <c r="I171" i="65"/>
  <c r="H171" i="65"/>
  <c r="G171" i="65"/>
  <c r="F171" i="65"/>
  <c r="E171" i="65"/>
  <c r="D171" i="65"/>
  <c r="C171" i="65"/>
  <c r="B171" i="65"/>
  <c r="A171" i="65"/>
  <c r="N170" i="65"/>
  <c r="M170" i="65"/>
  <c r="L170" i="65"/>
  <c r="K170" i="65"/>
  <c r="J170" i="65"/>
  <c r="I170" i="65"/>
  <c r="H170" i="65"/>
  <c r="G170" i="65"/>
  <c r="F170" i="65"/>
  <c r="E170" i="65"/>
  <c r="D170" i="65"/>
  <c r="C170" i="65"/>
  <c r="B170" i="65"/>
  <c r="A170" i="65"/>
  <c r="N169" i="65"/>
  <c r="M169" i="65"/>
  <c r="L169" i="65"/>
  <c r="K169" i="65"/>
  <c r="J169" i="65"/>
  <c r="I169" i="65"/>
  <c r="H169" i="65"/>
  <c r="G169" i="65"/>
  <c r="F169" i="65"/>
  <c r="E169" i="65"/>
  <c r="D169" i="65"/>
  <c r="C169" i="65"/>
  <c r="B169" i="65"/>
  <c r="A169" i="65"/>
  <c r="N168" i="65"/>
  <c r="M168" i="65"/>
  <c r="L168" i="65"/>
  <c r="K168" i="65"/>
  <c r="J168" i="65"/>
  <c r="I168" i="65"/>
  <c r="H168" i="65"/>
  <c r="G168" i="65"/>
  <c r="F168" i="65"/>
  <c r="E168" i="65"/>
  <c r="D168" i="65"/>
  <c r="C168" i="65"/>
  <c r="B168" i="65"/>
  <c r="A168" i="65"/>
  <c r="N167" i="65"/>
  <c r="M167" i="65"/>
  <c r="L167" i="65"/>
  <c r="K167" i="65"/>
  <c r="J167" i="65"/>
  <c r="I167" i="65"/>
  <c r="H167" i="65"/>
  <c r="G167" i="65"/>
  <c r="F167" i="65"/>
  <c r="E167" i="65"/>
  <c r="D167" i="65"/>
  <c r="C167" i="65"/>
  <c r="B167" i="65"/>
  <c r="A167" i="65"/>
  <c r="N166" i="65"/>
  <c r="M166" i="65"/>
  <c r="L166" i="65"/>
  <c r="K166" i="65"/>
  <c r="J166" i="65"/>
  <c r="I166" i="65"/>
  <c r="H166" i="65"/>
  <c r="G166" i="65"/>
  <c r="F166" i="65"/>
  <c r="E166" i="65"/>
  <c r="D166" i="65"/>
  <c r="C166" i="65"/>
  <c r="B166" i="65"/>
  <c r="A166" i="65"/>
  <c r="N165" i="65"/>
  <c r="M165" i="65"/>
  <c r="L165" i="65"/>
  <c r="K165" i="65"/>
  <c r="J165" i="65"/>
  <c r="I165" i="65"/>
  <c r="H165" i="65"/>
  <c r="G165" i="65"/>
  <c r="F165" i="65"/>
  <c r="E165" i="65"/>
  <c r="D165" i="65"/>
  <c r="C165" i="65"/>
  <c r="B165" i="65"/>
  <c r="A165" i="65"/>
  <c r="N164" i="65"/>
  <c r="M164" i="65"/>
  <c r="L164" i="65"/>
  <c r="K164" i="65"/>
  <c r="J164" i="65"/>
  <c r="I164" i="65"/>
  <c r="H164" i="65"/>
  <c r="G164" i="65"/>
  <c r="F164" i="65"/>
  <c r="E164" i="65"/>
  <c r="D164" i="65"/>
  <c r="C164" i="65"/>
  <c r="B164" i="65"/>
  <c r="A164" i="65"/>
  <c r="N163" i="65"/>
  <c r="M163" i="65"/>
  <c r="L163" i="65"/>
  <c r="K163" i="65"/>
  <c r="J163" i="65"/>
  <c r="I163" i="65"/>
  <c r="H163" i="65"/>
  <c r="G163" i="65"/>
  <c r="F163" i="65"/>
  <c r="E163" i="65"/>
  <c r="D163" i="65"/>
  <c r="C163" i="65"/>
  <c r="B163" i="65"/>
  <c r="A163" i="65"/>
  <c r="N162" i="65"/>
  <c r="M162" i="65"/>
  <c r="L162" i="65"/>
  <c r="K162" i="65"/>
  <c r="J162" i="65"/>
  <c r="I162" i="65"/>
  <c r="H162" i="65"/>
  <c r="G162" i="65"/>
  <c r="F162" i="65"/>
  <c r="E162" i="65"/>
  <c r="D162" i="65"/>
  <c r="C162" i="65"/>
  <c r="B162" i="65"/>
  <c r="A162" i="65"/>
  <c r="N161" i="65"/>
  <c r="M161" i="65"/>
  <c r="L161" i="65"/>
  <c r="K161" i="65"/>
  <c r="J161" i="65"/>
  <c r="I161" i="65"/>
  <c r="H161" i="65"/>
  <c r="G161" i="65"/>
  <c r="F161" i="65"/>
  <c r="E161" i="65"/>
  <c r="D161" i="65"/>
  <c r="C161" i="65"/>
  <c r="B161" i="65"/>
  <c r="A161" i="65"/>
  <c r="N160" i="65"/>
  <c r="M160" i="65"/>
  <c r="L160" i="65"/>
  <c r="K160" i="65"/>
  <c r="J160" i="65"/>
  <c r="I160" i="65"/>
  <c r="H160" i="65"/>
  <c r="G160" i="65"/>
  <c r="F160" i="65"/>
  <c r="E160" i="65"/>
  <c r="D160" i="65"/>
  <c r="C160" i="65"/>
  <c r="B160" i="65"/>
  <c r="A160" i="65"/>
  <c r="N159" i="65"/>
  <c r="M159" i="65"/>
  <c r="L159" i="65"/>
  <c r="K159" i="65"/>
  <c r="J159" i="65"/>
  <c r="I159" i="65"/>
  <c r="H159" i="65"/>
  <c r="G159" i="65"/>
  <c r="F159" i="65"/>
  <c r="E159" i="65"/>
  <c r="D159" i="65"/>
  <c r="C159" i="65"/>
  <c r="B159" i="65"/>
  <c r="A159" i="65"/>
  <c r="N158" i="65"/>
  <c r="M158" i="65"/>
  <c r="L158" i="65"/>
  <c r="K158" i="65"/>
  <c r="J158" i="65"/>
  <c r="I158" i="65"/>
  <c r="H158" i="65"/>
  <c r="G158" i="65"/>
  <c r="F158" i="65"/>
  <c r="E158" i="65"/>
  <c r="D158" i="65"/>
  <c r="C158" i="65"/>
  <c r="B158" i="65"/>
  <c r="A158" i="65"/>
  <c r="N157" i="65"/>
  <c r="M157" i="65"/>
  <c r="L157" i="65"/>
  <c r="K157" i="65"/>
  <c r="J157" i="65"/>
  <c r="I157" i="65"/>
  <c r="H157" i="65"/>
  <c r="G157" i="65"/>
  <c r="F157" i="65"/>
  <c r="E157" i="65"/>
  <c r="D157" i="65"/>
  <c r="C157" i="65"/>
  <c r="B157" i="65"/>
  <c r="A157" i="65"/>
  <c r="N156" i="65"/>
  <c r="M156" i="65"/>
  <c r="L156" i="65"/>
  <c r="K156" i="65"/>
  <c r="J156" i="65"/>
  <c r="I156" i="65"/>
  <c r="H156" i="65"/>
  <c r="G156" i="65"/>
  <c r="F156" i="65"/>
  <c r="E156" i="65"/>
  <c r="D156" i="65"/>
  <c r="C156" i="65"/>
  <c r="B156" i="65"/>
  <c r="A156" i="65"/>
  <c r="N155" i="65"/>
  <c r="M155" i="65"/>
  <c r="L155" i="65"/>
  <c r="K155" i="65"/>
  <c r="J155" i="65"/>
  <c r="I155" i="65"/>
  <c r="H155" i="65"/>
  <c r="G155" i="65"/>
  <c r="F155" i="65"/>
  <c r="E155" i="65"/>
  <c r="D155" i="65"/>
  <c r="C155" i="65"/>
  <c r="B155" i="65"/>
  <c r="A155" i="65"/>
  <c r="N154" i="65"/>
  <c r="M154" i="65"/>
  <c r="L154" i="65"/>
  <c r="K154" i="65"/>
  <c r="J154" i="65"/>
  <c r="I154" i="65"/>
  <c r="H154" i="65"/>
  <c r="G154" i="65"/>
  <c r="F154" i="65"/>
  <c r="E154" i="65"/>
  <c r="D154" i="65"/>
  <c r="C154" i="65"/>
  <c r="B154" i="65"/>
  <c r="A154" i="65"/>
  <c r="N153" i="65"/>
  <c r="M153" i="65"/>
  <c r="L153" i="65"/>
  <c r="K153" i="65"/>
  <c r="J153" i="65"/>
  <c r="I153" i="65"/>
  <c r="H153" i="65"/>
  <c r="G153" i="65"/>
  <c r="F153" i="65"/>
  <c r="E153" i="65"/>
  <c r="D153" i="65"/>
  <c r="C153" i="65"/>
  <c r="B153" i="65"/>
  <c r="A153" i="65"/>
  <c r="N152" i="65"/>
  <c r="M152" i="65"/>
  <c r="L152" i="65"/>
  <c r="K152" i="65"/>
  <c r="J152" i="65"/>
  <c r="I152" i="65"/>
  <c r="H152" i="65"/>
  <c r="G152" i="65"/>
  <c r="F152" i="65"/>
  <c r="E152" i="65"/>
  <c r="D152" i="65"/>
  <c r="C152" i="65"/>
  <c r="B152" i="65"/>
  <c r="A152" i="65"/>
  <c r="N151" i="65"/>
  <c r="M151" i="65"/>
  <c r="L151" i="65"/>
  <c r="K151" i="65"/>
  <c r="J151" i="65"/>
  <c r="I151" i="65"/>
  <c r="H151" i="65"/>
  <c r="G151" i="65"/>
  <c r="F151" i="65"/>
  <c r="E151" i="65"/>
  <c r="D151" i="65"/>
  <c r="C151" i="65"/>
  <c r="B151" i="65"/>
  <c r="A151" i="65"/>
  <c r="N150" i="65"/>
  <c r="M150" i="65"/>
  <c r="L150" i="65"/>
  <c r="K150" i="65"/>
  <c r="J150" i="65"/>
  <c r="I150" i="65"/>
  <c r="H150" i="65"/>
  <c r="G150" i="65"/>
  <c r="F150" i="65"/>
  <c r="E150" i="65"/>
  <c r="D150" i="65"/>
  <c r="C150" i="65"/>
  <c r="B150" i="65"/>
  <c r="A150" i="65"/>
  <c r="N149" i="65"/>
  <c r="M149" i="65"/>
  <c r="L149" i="65"/>
  <c r="K149" i="65"/>
  <c r="J149" i="65"/>
  <c r="I149" i="65"/>
  <c r="H149" i="65"/>
  <c r="G149" i="65"/>
  <c r="F149" i="65"/>
  <c r="E149" i="65"/>
  <c r="D149" i="65"/>
  <c r="C149" i="65"/>
  <c r="B149" i="65"/>
  <c r="A149" i="65"/>
  <c r="N148" i="65"/>
  <c r="M148" i="65"/>
  <c r="L148" i="65"/>
  <c r="K148" i="65"/>
  <c r="J148" i="65"/>
  <c r="I148" i="65"/>
  <c r="H148" i="65"/>
  <c r="G148" i="65"/>
  <c r="F148" i="65"/>
  <c r="E148" i="65"/>
  <c r="D148" i="65"/>
  <c r="C148" i="65"/>
  <c r="B148" i="65"/>
  <c r="A148" i="65"/>
  <c r="N147" i="65"/>
  <c r="M147" i="65"/>
  <c r="L147" i="65"/>
  <c r="K147" i="65"/>
  <c r="J147" i="65"/>
  <c r="I147" i="65"/>
  <c r="H147" i="65"/>
  <c r="G147" i="65"/>
  <c r="F147" i="65"/>
  <c r="E147" i="65"/>
  <c r="D147" i="65"/>
  <c r="C147" i="65"/>
  <c r="B147" i="65"/>
  <c r="A147" i="65"/>
  <c r="N146" i="65"/>
  <c r="M146" i="65"/>
  <c r="L146" i="65"/>
  <c r="K146" i="65"/>
  <c r="J146" i="65"/>
  <c r="I146" i="65"/>
  <c r="H146" i="65"/>
  <c r="G146" i="65"/>
  <c r="F146" i="65"/>
  <c r="E146" i="65"/>
  <c r="D146" i="65"/>
  <c r="C146" i="65"/>
  <c r="B146" i="65"/>
  <c r="A146" i="65"/>
  <c r="N145" i="65"/>
  <c r="M145" i="65"/>
  <c r="L145" i="65"/>
  <c r="K145" i="65"/>
  <c r="J145" i="65"/>
  <c r="I145" i="65"/>
  <c r="H145" i="65"/>
  <c r="G145" i="65"/>
  <c r="F145" i="65"/>
  <c r="E145" i="65"/>
  <c r="D145" i="65"/>
  <c r="C145" i="65"/>
  <c r="B145" i="65"/>
  <c r="A145" i="65"/>
  <c r="N144" i="65"/>
  <c r="M144" i="65"/>
  <c r="L144" i="65"/>
  <c r="K144" i="65"/>
  <c r="J144" i="65"/>
  <c r="I144" i="65"/>
  <c r="H144" i="65"/>
  <c r="G144" i="65"/>
  <c r="F144" i="65"/>
  <c r="E144" i="65"/>
  <c r="D144" i="65"/>
  <c r="C144" i="65"/>
  <c r="B144" i="65"/>
  <c r="A144" i="65"/>
  <c r="N143" i="65"/>
  <c r="M143" i="65"/>
  <c r="L143" i="65"/>
  <c r="K143" i="65"/>
  <c r="J143" i="65"/>
  <c r="I143" i="65"/>
  <c r="H143" i="65"/>
  <c r="G143" i="65"/>
  <c r="F143" i="65"/>
  <c r="E143" i="65"/>
  <c r="D143" i="65"/>
  <c r="C143" i="65"/>
  <c r="B143" i="65"/>
  <c r="A143" i="65"/>
  <c r="N142" i="65"/>
  <c r="M142" i="65"/>
  <c r="L142" i="65"/>
  <c r="K142" i="65"/>
  <c r="J142" i="65"/>
  <c r="I142" i="65"/>
  <c r="H142" i="65"/>
  <c r="G142" i="65"/>
  <c r="F142" i="65"/>
  <c r="E142" i="65"/>
  <c r="D142" i="65"/>
  <c r="C142" i="65"/>
  <c r="B142" i="65"/>
  <c r="A142" i="65"/>
  <c r="N141" i="65"/>
  <c r="M141" i="65"/>
  <c r="L141" i="65"/>
  <c r="K141" i="65"/>
  <c r="J141" i="65"/>
  <c r="I141" i="65"/>
  <c r="H141" i="65"/>
  <c r="G141" i="65"/>
  <c r="F141" i="65"/>
  <c r="E141" i="65"/>
  <c r="D141" i="65"/>
  <c r="C141" i="65"/>
  <c r="B141" i="65"/>
  <c r="A141" i="65"/>
  <c r="N140" i="65"/>
  <c r="M140" i="65"/>
  <c r="L140" i="65"/>
  <c r="K140" i="65"/>
  <c r="J140" i="65"/>
  <c r="I140" i="65"/>
  <c r="H140" i="65"/>
  <c r="G140" i="65"/>
  <c r="F140" i="65"/>
  <c r="E140" i="65"/>
  <c r="D140" i="65"/>
  <c r="C140" i="65"/>
  <c r="B140" i="65"/>
  <c r="A140" i="65"/>
  <c r="N139" i="65"/>
  <c r="M139" i="65"/>
  <c r="L139" i="65"/>
  <c r="K139" i="65"/>
  <c r="J139" i="65"/>
  <c r="I139" i="65"/>
  <c r="H139" i="65"/>
  <c r="G139" i="65"/>
  <c r="F139" i="65"/>
  <c r="E139" i="65"/>
  <c r="D139" i="65"/>
  <c r="C139" i="65"/>
  <c r="B139" i="65"/>
  <c r="A139" i="65"/>
  <c r="N138" i="65"/>
  <c r="M138" i="65"/>
  <c r="L138" i="65"/>
  <c r="K138" i="65"/>
  <c r="J138" i="65"/>
  <c r="I138" i="65"/>
  <c r="H138" i="65"/>
  <c r="G138" i="65"/>
  <c r="F138" i="65"/>
  <c r="E138" i="65"/>
  <c r="D138" i="65"/>
  <c r="C138" i="65"/>
  <c r="B138" i="65"/>
  <c r="A138" i="65"/>
  <c r="N137" i="65"/>
  <c r="M137" i="65"/>
  <c r="L137" i="65"/>
  <c r="K137" i="65"/>
  <c r="J137" i="65"/>
  <c r="I137" i="65"/>
  <c r="H137" i="65"/>
  <c r="G137" i="65"/>
  <c r="F137" i="65"/>
  <c r="E137" i="65"/>
  <c r="D137" i="65"/>
  <c r="C137" i="65"/>
  <c r="B137" i="65"/>
  <c r="A137" i="65"/>
  <c r="N136" i="65"/>
  <c r="M136" i="65"/>
  <c r="L136" i="65"/>
  <c r="K136" i="65"/>
  <c r="J136" i="65"/>
  <c r="I136" i="65"/>
  <c r="H136" i="65"/>
  <c r="G136" i="65"/>
  <c r="F136" i="65"/>
  <c r="E136" i="65"/>
  <c r="D136" i="65"/>
  <c r="C136" i="65"/>
  <c r="B136" i="65"/>
  <c r="A136" i="65"/>
  <c r="N135" i="65"/>
  <c r="M135" i="65"/>
  <c r="L135" i="65"/>
  <c r="K135" i="65"/>
  <c r="J135" i="65"/>
  <c r="I135" i="65"/>
  <c r="H135" i="65"/>
  <c r="G135" i="65"/>
  <c r="F135" i="65"/>
  <c r="E135" i="65"/>
  <c r="D135" i="65"/>
  <c r="C135" i="65"/>
  <c r="B135" i="65"/>
  <c r="A135" i="65"/>
  <c r="N134" i="65"/>
  <c r="M134" i="65"/>
  <c r="L134" i="65"/>
  <c r="K134" i="65"/>
  <c r="J134" i="65"/>
  <c r="I134" i="65"/>
  <c r="H134" i="65"/>
  <c r="G134" i="65"/>
  <c r="F134" i="65"/>
  <c r="E134" i="65"/>
  <c r="D134" i="65"/>
  <c r="C134" i="65"/>
  <c r="B134" i="65"/>
  <c r="A134" i="65"/>
  <c r="N133" i="65"/>
  <c r="M133" i="65"/>
  <c r="L133" i="65"/>
  <c r="K133" i="65"/>
  <c r="J133" i="65"/>
  <c r="I133" i="65"/>
  <c r="H133" i="65"/>
  <c r="G133" i="65"/>
  <c r="F133" i="65"/>
  <c r="E133" i="65"/>
  <c r="D133" i="65"/>
  <c r="C133" i="65"/>
  <c r="B133" i="65"/>
  <c r="A133" i="65"/>
  <c r="N132" i="65"/>
  <c r="M132" i="65"/>
  <c r="L132" i="65"/>
  <c r="K132" i="65"/>
  <c r="J132" i="65"/>
  <c r="I132" i="65"/>
  <c r="H132" i="65"/>
  <c r="G132" i="65"/>
  <c r="F132" i="65"/>
  <c r="E132" i="65"/>
  <c r="D132" i="65"/>
  <c r="C132" i="65"/>
  <c r="B132" i="65"/>
  <c r="A132" i="65"/>
  <c r="N131" i="65"/>
  <c r="M131" i="65"/>
  <c r="L131" i="65"/>
  <c r="K131" i="65"/>
  <c r="J131" i="65"/>
  <c r="I131" i="65"/>
  <c r="H131" i="65"/>
  <c r="G131" i="65"/>
  <c r="F131" i="65"/>
  <c r="E131" i="65"/>
  <c r="D131" i="65"/>
  <c r="C131" i="65"/>
  <c r="B131" i="65"/>
  <c r="A131" i="65"/>
  <c r="N130" i="65"/>
  <c r="M130" i="65"/>
  <c r="L130" i="65"/>
  <c r="K130" i="65"/>
  <c r="J130" i="65"/>
  <c r="I130" i="65"/>
  <c r="H130" i="65"/>
  <c r="G130" i="65"/>
  <c r="F130" i="65"/>
  <c r="E130" i="65"/>
  <c r="D130" i="65"/>
  <c r="C130" i="65"/>
  <c r="B130" i="65"/>
  <c r="A130" i="65"/>
  <c r="N129" i="65"/>
  <c r="M129" i="65"/>
  <c r="L129" i="65"/>
  <c r="K129" i="65"/>
  <c r="J129" i="65"/>
  <c r="I129" i="65"/>
  <c r="H129" i="65"/>
  <c r="G129" i="65"/>
  <c r="F129" i="65"/>
  <c r="E129" i="65"/>
  <c r="D129" i="65"/>
  <c r="C129" i="65"/>
  <c r="B129" i="65"/>
  <c r="A129" i="65"/>
  <c r="N128" i="65"/>
  <c r="M128" i="65"/>
  <c r="L128" i="65"/>
  <c r="K128" i="65"/>
  <c r="J128" i="65"/>
  <c r="I128" i="65"/>
  <c r="H128" i="65"/>
  <c r="G128" i="65"/>
  <c r="F128" i="65"/>
  <c r="E128" i="65"/>
  <c r="D128" i="65"/>
  <c r="C128" i="65"/>
  <c r="B128" i="65"/>
  <c r="A128" i="65"/>
  <c r="N127" i="65"/>
  <c r="M127" i="65"/>
  <c r="L127" i="65"/>
  <c r="K127" i="65"/>
  <c r="J127" i="65"/>
  <c r="I127" i="65"/>
  <c r="H127" i="65"/>
  <c r="G127" i="65"/>
  <c r="F127" i="65"/>
  <c r="E127" i="65"/>
  <c r="D127" i="65"/>
  <c r="C127" i="65"/>
  <c r="B127" i="65"/>
  <c r="A127" i="65"/>
  <c r="N126" i="65"/>
  <c r="M126" i="65"/>
  <c r="L126" i="65"/>
  <c r="K126" i="65"/>
  <c r="J126" i="65"/>
  <c r="I126" i="65"/>
  <c r="H126" i="65"/>
  <c r="G126" i="65"/>
  <c r="F126" i="65"/>
  <c r="E126" i="65"/>
  <c r="D126" i="65"/>
  <c r="C126" i="65"/>
  <c r="B126" i="65"/>
  <c r="A126" i="65"/>
  <c r="N125" i="65"/>
  <c r="M125" i="65"/>
  <c r="L125" i="65"/>
  <c r="K125" i="65"/>
  <c r="J125" i="65"/>
  <c r="I125" i="65"/>
  <c r="H125" i="65"/>
  <c r="G125" i="65"/>
  <c r="F125" i="65"/>
  <c r="E125" i="65"/>
  <c r="D125" i="65"/>
  <c r="C125" i="65"/>
  <c r="B125" i="65"/>
  <c r="A125" i="65"/>
  <c r="N124" i="65"/>
  <c r="M124" i="65"/>
  <c r="L124" i="65"/>
  <c r="K124" i="65"/>
  <c r="J124" i="65"/>
  <c r="I124" i="65"/>
  <c r="H124" i="65"/>
  <c r="G124" i="65"/>
  <c r="F124" i="65"/>
  <c r="E124" i="65"/>
  <c r="D124" i="65"/>
  <c r="C124" i="65"/>
  <c r="B124" i="65"/>
  <c r="A124" i="65"/>
  <c r="N123" i="65"/>
  <c r="M123" i="65"/>
  <c r="L123" i="65"/>
  <c r="K123" i="65"/>
  <c r="J123" i="65"/>
  <c r="I123" i="65"/>
  <c r="H123" i="65"/>
  <c r="G123" i="65"/>
  <c r="F123" i="65"/>
  <c r="E123" i="65"/>
  <c r="D123" i="65"/>
  <c r="C123" i="65"/>
  <c r="B123" i="65"/>
  <c r="A123" i="65"/>
  <c r="N122" i="65"/>
  <c r="M122" i="65"/>
  <c r="L122" i="65"/>
  <c r="K122" i="65"/>
  <c r="J122" i="65"/>
  <c r="I122" i="65"/>
  <c r="H122" i="65"/>
  <c r="G122" i="65"/>
  <c r="F122" i="65"/>
  <c r="E122" i="65"/>
  <c r="D122" i="65"/>
  <c r="C122" i="65"/>
  <c r="B122" i="65"/>
  <c r="A122" i="65"/>
  <c r="N121" i="65"/>
  <c r="M121" i="65"/>
  <c r="L121" i="65"/>
  <c r="K121" i="65"/>
  <c r="J121" i="65"/>
  <c r="I121" i="65"/>
  <c r="H121" i="65"/>
  <c r="G121" i="65"/>
  <c r="F121" i="65"/>
  <c r="E121" i="65"/>
  <c r="D121" i="65"/>
  <c r="C121" i="65"/>
  <c r="B121" i="65"/>
  <c r="A121" i="65"/>
  <c r="N120" i="65"/>
  <c r="M120" i="65"/>
  <c r="L120" i="65"/>
  <c r="K120" i="65"/>
  <c r="J120" i="65"/>
  <c r="I120" i="65"/>
  <c r="H120" i="65"/>
  <c r="G120" i="65"/>
  <c r="F120" i="65"/>
  <c r="E120" i="65"/>
  <c r="D120" i="65"/>
  <c r="C120" i="65"/>
  <c r="B120" i="65"/>
  <c r="A120" i="65"/>
  <c r="N119" i="65"/>
  <c r="M119" i="65"/>
  <c r="L119" i="65"/>
  <c r="K119" i="65"/>
  <c r="J119" i="65"/>
  <c r="I119" i="65"/>
  <c r="H119" i="65"/>
  <c r="G119" i="65"/>
  <c r="F119" i="65"/>
  <c r="E119" i="65"/>
  <c r="D119" i="65"/>
  <c r="C119" i="65"/>
  <c r="B119" i="65"/>
  <c r="A119" i="65"/>
  <c r="N118" i="65"/>
  <c r="M118" i="65"/>
  <c r="L118" i="65"/>
  <c r="K118" i="65"/>
  <c r="J118" i="65"/>
  <c r="I118" i="65"/>
  <c r="H118" i="65"/>
  <c r="G118" i="65"/>
  <c r="F118" i="65"/>
  <c r="E118" i="65"/>
  <c r="D118" i="65"/>
  <c r="C118" i="65"/>
  <c r="B118" i="65"/>
  <c r="A118" i="65"/>
  <c r="N117" i="65"/>
  <c r="M117" i="65"/>
  <c r="L117" i="65"/>
  <c r="K117" i="65"/>
  <c r="J117" i="65"/>
  <c r="I117" i="65"/>
  <c r="H117" i="65"/>
  <c r="G117" i="65"/>
  <c r="F117" i="65"/>
  <c r="E117" i="65"/>
  <c r="D117" i="65"/>
  <c r="C117" i="65"/>
  <c r="B117" i="65"/>
  <c r="A117" i="65"/>
  <c r="N116" i="65"/>
  <c r="M116" i="65"/>
  <c r="L116" i="65"/>
  <c r="K116" i="65"/>
  <c r="J116" i="65"/>
  <c r="I116" i="65"/>
  <c r="H116" i="65"/>
  <c r="G116" i="65"/>
  <c r="F116" i="65"/>
  <c r="E116" i="65"/>
  <c r="D116" i="65"/>
  <c r="C116" i="65"/>
  <c r="B116" i="65"/>
  <c r="A116" i="65"/>
  <c r="N115" i="65"/>
  <c r="M115" i="65"/>
  <c r="L115" i="65"/>
  <c r="K115" i="65"/>
  <c r="J115" i="65"/>
  <c r="I115" i="65"/>
  <c r="H115" i="65"/>
  <c r="G115" i="65"/>
  <c r="F115" i="65"/>
  <c r="E115" i="65"/>
  <c r="D115" i="65"/>
  <c r="C115" i="65"/>
  <c r="B115" i="65"/>
  <c r="A115" i="65"/>
  <c r="N114" i="65"/>
  <c r="M114" i="65"/>
  <c r="L114" i="65"/>
  <c r="K114" i="65"/>
  <c r="J114" i="65"/>
  <c r="I114" i="65"/>
  <c r="H114" i="65"/>
  <c r="G114" i="65"/>
  <c r="F114" i="65"/>
  <c r="E114" i="65"/>
  <c r="D114" i="65"/>
  <c r="C114" i="65"/>
  <c r="B114" i="65"/>
  <c r="A114" i="65"/>
  <c r="N113" i="65"/>
  <c r="M113" i="65"/>
  <c r="L113" i="65"/>
  <c r="K113" i="65"/>
  <c r="J113" i="65"/>
  <c r="I113" i="65"/>
  <c r="H113" i="65"/>
  <c r="G113" i="65"/>
  <c r="F113" i="65"/>
  <c r="E113" i="65"/>
  <c r="D113" i="65"/>
  <c r="C113" i="65"/>
  <c r="B113" i="65"/>
  <c r="A113" i="65"/>
  <c r="N112" i="65"/>
  <c r="M112" i="65"/>
  <c r="L112" i="65"/>
  <c r="K112" i="65"/>
  <c r="J112" i="65"/>
  <c r="I112" i="65"/>
  <c r="H112" i="65"/>
  <c r="G112" i="65"/>
  <c r="F112" i="65"/>
  <c r="E112" i="65"/>
  <c r="D112" i="65"/>
  <c r="C112" i="65"/>
  <c r="B112" i="65"/>
  <c r="A112" i="65"/>
  <c r="N111" i="65"/>
  <c r="M111" i="65"/>
  <c r="L111" i="65"/>
  <c r="K111" i="65"/>
  <c r="J111" i="65"/>
  <c r="I111" i="65"/>
  <c r="H111" i="65"/>
  <c r="G111" i="65"/>
  <c r="F111" i="65"/>
  <c r="E111" i="65"/>
  <c r="D111" i="65"/>
  <c r="C111" i="65"/>
  <c r="B111" i="65"/>
  <c r="A111" i="65"/>
  <c r="N110" i="65"/>
  <c r="M110" i="65"/>
  <c r="L110" i="65"/>
  <c r="K110" i="65"/>
  <c r="J110" i="65"/>
  <c r="I110" i="65"/>
  <c r="H110" i="65"/>
  <c r="G110" i="65"/>
  <c r="F110" i="65"/>
  <c r="E110" i="65"/>
  <c r="D110" i="65"/>
  <c r="C110" i="65"/>
  <c r="B110" i="65"/>
  <c r="A110" i="65"/>
  <c r="N109" i="65"/>
  <c r="M109" i="65"/>
  <c r="L109" i="65"/>
  <c r="K109" i="65"/>
  <c r="J109" i="65"/>
  <c r="I109" i="65"/>
  <c r="H109" i="65"/>
  <c r="G109" i="65"/>
  <c r="F109" i="65"/>
  <c r="E109" i="65"/>
  <c r="D109" i="65"/>
  <c r="C109" i="65"/>
  <c r="B109" i="65"/>
  <c r="A109" i="65"/>
  <c r="N108" i="65"/>
  <c r="M108" i="65"/>
  <c r="L108" i="65"/>
  <c r="K108" i="65"/>
  <c r="J108" i="65"/>
  <c r="I108" i="65"/>
  <c r="H108" i="65"/>
  <c r="G108" i="65"/>
  <c r="F108" i="65"/>
  <c r="E108" i="65"/>
  <c r="D108" i="65"/>
  <c r="C108" i="65"/>
  <c r="B108" i="65"/>
  <c r="A108" i="65"/>
  <c r="N107" i="65"/>
  <c r="M107" i="65"/>
  <c r="L107" i="65"/>
  <c r="K107" i="65"/>
  <c r="J107" i="65"/>
  <c r="I107" i="65"/>
  <c r="H107" i="65"/>
  <c r="G107" i="65"/>
  <c r="F107" i="65"/>
  <c r="E107" i="65"/>
  <c r="D107" i="65"/>
  <c r="C107" i="65"/>
  <c r="B107" i="65"/>
  <c r="A107" i="65"/>
  <c r="N106" i="65"/>
  <c r="M106" i="65"/>
  <c r="L106" i="65"/>
  <c r="K106" i="65"/>
  <c r="J106" i="65"/>
  <c r="I106" i="65"/>
  <c r="H106" i="65"/>
  <c r="G106" i="65"/>
  <c r="F106" i="65"/>
  <c r="E106" i="65"/>
  <c r="D106" i="65"/>
  <c r="C106" i="65"/>
  <c r="B106" i="65"/>
  <c r="A106" i="65"/>
  <c r="N105" i="65"/>
  <c r="M105" i="65"/>
  <c r="L105" i="65"/>
  <c r="K105" i="65"/>
  <c r="J105" i="65"/>
  <c r="I105" i="65"/>
  <c r="H105" i="65"/>
  <c r="G105" i="65"/>
  <c r="F105" i="65"/>
  <c r="E105" i="65"/>
  <c r="D105" i="65"/>
  <c r="C105" i="65"/>
  <c r="B105" i="65"/>
  <c r="A105" i="65"/>
  <c r="N104" i="65"/>
  <c r="M104" i="65"/>
  <c r="L104" i="65"/>
  <c r="K104" i="65"/>
  <c r="J104" i="65"/>
  <c r="I104" i="65"/>
  <c r="H104" i="65"/>
  <c r="G104" i="65"/>
  <c r="F104" i="65"/>
  <c r="E104" i="65"/>
  <c r="D104" i="65"/>
  <c r="C104" i="65"/>
  <c r="B104" i="65"/>
  <c r="A104" i="65"/>
  <c r="N103" i="65"/>
  <c r="M103" i="65"/>
  <c r="L103" i="65"/>
  <c r="K103" i="65"/>
  <c r="J103" i="65"/>
  <c r="I103" i="65"/>
  <c r="H103" i="65"/>
  <c r="G103" i="65"/>
  <c r="F103" i="65"/>
  <c r="E103" i="65"/>
  <c r="D103" i="65"/>
  <c r="C103" i="65"/>
  <c r="B103" i="65"/>
  <c r="A103" i="65"/>
  <c r="N102" i="65"/>
  <c r="M102" i="65"/>
  <c r="L102" i="65"/>
  <c r="K102" i="65"/>
  <c r="J102" i="65"/>
  <c r="I102" i="65"/>
  <c r="H102" i="65"/>
  <c r="G102" i="65"/>
  <c r="F102" i="65"/>
  <c r="E102" i="65"/>
  <c r="D102" i="65"/>
  <c r="C102" i="65"/>
  <c r="B102" i="65"/>
  <c r="A102" i="65"/>
  <c r="N101" i="65"/>
  <c r="M101" i="65"/>
  <c r="L101" i="65"/>
  <c r="K101" i="65"/>
  <c r="J101" i="65"/>
  <c r="I101" i="65"/>
  <c r="H101" i="65"/>
  <c r="G101" i="65"/>
  <c r="F101" i="65"/>
  <c r="E101" i="65"/>
  <c r="D101" i="65"/>
  <c r="C101" i="65"/>
  <c r="B101" i="65"/>
  <c r="A101" i="65"/>
  <c r="N100" i="65"/>
  <c r="M100" i="65"/>
  <c r="L100" i="65"/>
  <c r="K100" i="65"/>
  <c r="J100" i="65"/>
  <c r="I100" i="65"/>
  <c r="H100" i="65"/>
  <c r="G100" i="65"/>
  <c r="F100" i="65"/>
  <c r="E100" i="65"/>
  <c r="D100" i="65"/>
  <c r="C100" i="65"/>
  <c r="B100" i="65"/>
  <c r="A100" i="65"/>
  <c r="N99" i="65"/>
  <c r="M99" i="65"/>
  <c r="L99" i="65"/>
  <c r="K99" i="65"/>
  <c r="J99" i="65"/>
  <c r="I99" i="65"/>
  <c r="H99" i="65"/>
  <c r="G99" i="65"/>
  <c r="F99" i="65"/>
  <c r="E99" i="65"/>
  <c r="D99" i="65"/>
  <c r="C99" i="65"/>
  <c r="B99" i="65"/>
  <c r="A99" i="65"/>
  <c r="N98" i="65"/>
  <c r="M98" i="65"/>
  <c r="L98" i="65"/>
  <c r="K98" i="65"/>
  <c r="J98" i="65"/>
  <c r="I98" i="65"/>
  <c r="H98" i="65"/>
  <c r="G98" i="65"/>
  <c r="F98" i="65"/>
  <c r="E98" i="65"/>
  <c r="D98" i="65"/>
  <c r="C98" i="65"/>
  <c r="B98" i="65"/>
  <c r="A98" i="65"/>
  <c r="N97" i="65"/>
  <c r="M97" i="65"/>
  <c r="L97" i="65"/>
  <c r="K97" i="65"/>
  <c r="J97" i="65"/>
  <c r="I97" i="65"/>
  <c r="H97" i="65"/>
  <c r="G97" i="65"/>
  <c r="F97" i="65"/>
  <c r="E97" i="65"/>
  <c r="D97" i="65"/>
  <c r="C97" i="65"/>
  <c r="B97" i="65"/>
  <c r="A97" i="65"/>
  <c r="N96" i="65"/>
  <c r="M96" i="65"/>
  <c r="L96" i="65"/>
  <c r="K96" i="65"/>
  <c r="J96" i="65"/>
  <c r="I96" i="65"/>
  <c r="H96" i="65"/>
  <c r="G96" i="65"/>
  <c r="F96" i="65"/>
  <c r="E96" i="65"/>
  <c r="D96" i="65"/>
  <c r="C96" i="65"/>
  <c r="B96" i="65"/>
  <c r="A96" i="65"/>
  <c r="N95" i="65"/>
  <c r="M95" i="65"/>
  <c r="L95" i="65"/>
  <c r="K95" i="65"/>
  <c r="J95" i="65"/>
  <c r="I95" i="65"/>
  <c r="H95" i="65"/>
  <c r="G95" i="65"/>
  <c r="F95" i="65"/>
  <c r="E95" i="65"/>
  <c r="D95" i="65"/>
  <c r="C95" i="65"/>
  <c r="B95" i="65"/>
  <c r="A95" i="65"/>
  <c r="N94" i="65"/>
  <c r="M94" i="65"/>
  <c r="L94" i="65"/>
  <c r="K94" i="65"/>
  <c r="J94" i="65"/>
  <c r="I94" i="65"/>
  <c r="H94" i="65"/>
  <c r="G94" i="65"/>
  <c r="F94" i="65"/>
  <c r="E94" i="65"/>
  <c r="D94" i="65"/>
  <c r="C94" i="65"/>
  <c r="B94" i="65"/>
  <c r="A94" i="65"/>
  <c r="N93" i="65"/>
  <c r="M93" i="65"/>
  <c r="L93" i="65"/>
  <c r="K93" i="65"/>
  <c r="J93" i="65"/>
  <c r="I93" i="65"/>
  <c r="H93" i="65"/>
  <c r="G93" i="65"/>
  <c r="F93" i="65"/>
  <c r="E93" i="65"/>
  <c r="D93" i="65"/>
  <c r="C93" i="65"/>
  <c r="B93" i="65"/>
  <c r="A93" i="65"/>
  <c r="N92" i="65"/>
  <c r="M92" i="65"/>
  <c r="L92" i="65"/>
  <c r="K92" i="65"/>
  <c r="J92" i="65"/>
  <c r="I92" i="65"/>
  <c r="H92" i="65"/>
  <c r="G92" i="65"/>
  <c r="F92" i="65"/>
  <c r="E92" i="65"/>
  <c r="D92" i="65"/>
  <c r="C92" i="65"/>
  <c r="B92" i="65"/>
  <c r="A92" i="65"/>
  <c r="N91" i="65"/>
  <c r="M91" i="65"/>
  <c r="L91" i="65"/>
  <c r="K91" i="65"/>
  <c r="J91" i="65"/>
  <c r="I91" i="65"/>
  <c r="H91" i="65"/>
  <c r="G91" i="65"/>
  <c r="F91" i="65"/>
  <c r="E91" i="65"/>
  <c r="D91" i="65"/>
  <c r="C91" i="65"/>
  <c r="B91" i="65"/>
  <c r="A91" i="65"/>
  <c r="N90" i="65"/>
  <c r="M90" i="65"/>
  <c r="L90" i="65"/>
  <c r="K90" i="65"/>
  <c r="J90" i="65"/>
  <c r="I90" i="65"/>
  <c r="H90" i="65"/>
  <c r="G90" i="65"/>
  <c r="F90" i="65"/>
  <c r="E90" i="65"/>
  <c r="D90" i="65"/>
  <c r="C90" i="65"/>
  <c r="B90" i="65"/>
  <c r="A90" i="65"/>
  <c r="N89" i="65"/>
  <c r="M89" i="65"/>
  <c r="L89" i="65"/>
  <c r="K89" i="65"/>
  <c r="J89" i="65"/>
  <c r="I89" i="65"/>
  <c r="H89" i="65"/>
  <c r="G89" i="65"/>
  <c r="F89" i="65"/>
  <c r="E89" i="65"/>
  <c r="D89" i="65"/>
  <c r="C89" i="65"/>
  <c r="B89" i="65"/>
  <c r="A89" i="65"/>
  <c r="N88" i="65"/>
  <c r="M88" i="65"/>
  <c r="L88" i="65"/>
  <c r="K88" i="65"/>
  <c r="J88" i="65"/>
  <c r="I88" i="65"/>
  <c r="H88" i="65"/>
  <c r="G88" i="65"/>
  <c r="F88" i="65"/>
  <c r="E88" i="65"/>
  <c r="D88" i="65"/>
  <c r="C88" i="65"/>
  <c r="B88" i="65"/>
  <c r="A88" i="65"/>
  <c r="N87" i="65"/>
  <c r="M87" i="65"/>
  <c r="L87" i="65"/>
  <c r="K87" i="65"/>
  <c r="J87" i="65"/>
  <c r="I87" i="65"/>
  <c r="H87" i="65"/>
  <c r="G87" i="65"/>
  <c r="F87" i="65"/>
  <c r="E87" i="65"/>
  <c r="D87" i="65"/>
  <c r="C87" i="65"/>
  <c r="B87" i="65"/>
  <c r="A87" i="65"/>
  <c r="N86" i="65"/>
  <c r="M86" i="65"/>
  <c r="L86" i="65"/>
  <c r="K86" i="65"/>
  <c r="J86" i="65"/>
  <c r="I86" i="65"/>
  <c r="H86" i="65"/>
  <c r="G86" i="65"/>
  <c r="F86" i="65"/>
  <c r="E86" i="65"/>
  <c r="D86" i="65"/>
  <c r="C86" i="65"/>
  <c r="B86" i="65"/>
  <c r="A86" i="65"/>
  <c r="N85" i="65"/>
  <c r="M85" i="65"/>
  <c r="L85" i="65"/>
  <c r="K85" i="65"/>
  <c r="J85" i="65"/>
  <c r="I85" i="65"/>
  <c r="H85" i="65"/>
  <c r="G85" i="65"/>
  <c r="F85" i="65"/>
  <c r="E85" i="65"/>
  <c r="D85" i="65"/>
  <c r="C85" i="65"/>
  <c r="B85" i="65"/>
  <c r="A85" i="65"/>
  <c r="N84" i="65"/>
  <c r="M84" i="65"/>
  <c r="L84" i="65"/>
  <c r="K84" i="65"/>
  <c r="J84" i="65"/>
  <c r="I84" i="65"/>
  <c r="H84" i="65"/>
  <c r="G84" i="65"/>
  <c r="F84" i="65"/>
  <c r="E84" i="65"/>
  <c r="D84" i="65"/>
  <c r="C84" i="65"/>
  <c r="B84" i="65"/>
  <c r="A84" i="65"/>
  <c r="N83" i="65"/>
  <c r="M83" i="65"/>
  <c r="L83" i="65"/>
  <c r="K83" i="65"/>
  <c r="J83" i="65"/>
  <c r="I83" i="65"/>
  <c r="H83" i="65"/>
  <c r="G83" i="65"/>
  <c r="F83" i="65"/>
  <c r="E83" i="65"/>
  <c r="D83" i="65"/>
  <c r="C83" i="65"/>
  <c r="B83" i="65"/>
  <c r="A83" i="65"/>
  <c r="N82" i="65"/>
  <c r="M82" i="65"/>
  <c r="L82" i="65"/>
  <c r="K82" i="65"/>
  <c r="J82" i="65"/>
  <c r="I82" i="65"/>
  <c r="H82" i="65"/>
  <c r="G82" i="65"/>
  <c r="F82" i="65"/>
  <c r="E82" i="65"/>
  <c r="D82" i="65"/>
  <c r="C82" i="65"/>
  <c r="B82" i="65"/>
  <c r="A82" i="65"/>
  <c r="N81" i="65"/>
  <c r="M81" i="65"/>
  <c r="L81" i="65"/>
  <c r="K81" i="65"/>
  <c r="J81" i="65"/>
  <c r="I81" i="65"/>
  <c r="H81" i="65"/>
  <c r="G81" i="65"/>
  <c r="F81" i="65"/>
  <c r="E81" i="65"/>
  <c r="D81" i="65"/>
  <c r="C81" i="65"/>
  <c r="B81" i="65"/>
  <c r="A81" i="65"/>
  <c r="N80" i="65"/>
  <c r="M80" i="65"/>
  <c r="L80" i="65"/>
  <c r="K80" i="65"/>
  <c r="J80" i="65"/>
  <c r="I80" i="65"/>
  <c r="H80" i="65"/>
  <c r="G80" i="65"/>
  <c r="F80" i="65"/>
  <c r="E80" i="65"/>
  <c r="D80" i="65"/>
  <c r="C80" i="65"/>
  <c r="B80" i="65"/>
  <c r="A80" i="65"/>
  <c r="N79" i="65"/>
  <c r="M79" i="65"/>
  <c r="L79" i="65"/>
  <c r="K79" i="65"/>
  <c r="J79" i="65"/>
  <c r="I79" i="65"/>
  <c r="H79" i="65"/>
  <c r="G79" i="65"/>
  <c r="F79" i="65"/>
  <c r="E79" i="65"/>
  <c r="D79" i="65"/>
  <c r="C79" i="65"/>
  <c r="B79" i="65"/>
  <c r="A79" i="65"/>
  <c r="N78" i="65"/>
  <c r="M78" i="65"/>
  <c r="L78" i="65"/>
  <c r="K78" i="65"/>
  <c r="J78" i="65"/>
  <c r="I78" i="65"/>
  <c r="H78" i="65"/>
  <c r="G78" i="65"/>
  <c r="F78" i="65"/>
  <c r="E78" i="65"/>
  <c r="D78" i="65"/>
  <c r="C78" i="65"/>
  <c r="B78" i="65"/>
  <c r="A78" i="65"/>
  <c r="N77" i="65"/>
  <c r="M77" i="65"/>
  <c r="L77" i="65"/>
  <c r="K77" i="65"/>
  <c r="J77" i="65"/>
  <c r="I77" i="65"/>
  <c r="H77" i="65"/>
  <c r="G77" i="65"/>
  <c r="F77" i="65"/>
  <c r="E77" i="65"/>
  <c r="D77" i="65"/>
  <c r="C77" i="65"/>
  <c r="B77" i="65"/>
  <c r="A77" i="65"/>
  <c r="N76" i="65"/>
  <c r="M76" i="65"/>
  <c r="L76" i="65"/>
  <c r="K76" i="65"/>
  <c r="J76" i="65"/>
  <c r="I76" i="65"/>
  <c r="H76" i="65"/>
  <c r="G76" i="65"/>
  <c r="F76" i="65"/>
  <c r="E76" i="65"/>
  <c r="D76" i="65"/>
  <c r="C76" i="65"/>
  <c r="B76" i="65"/>
  <c r="A76" i="65"/>
  <c r="N75" i="65"/>
  <c r="M75" i="65"/>
  <c r="L75" i="65"/>
  <c r="K75" i="65"/>
  <c r="J75" i="65"/>
  <c r="I75" i="65"/>
  <c r="H75" i="65"/>
  <c r="G75" i="65"/>
  <c r="F75" i="65"/>
  <c r="E75" i="65"/>
  <c r="D75" i="65"/>
  <c r="C75" i="65"/>
  <c r="B75" i="65"/>
  <c r="A75" i="65"/>
  <c r="N74" i="65"/>
  <c r="M74" i="65"/>
  <c r="L74" i="65"/>
  <c r="K74" i="65"/>
  <c r="J74" i="65"/>
  <c r="I74" i="65"/>
  <c r="H74" i="65"/>
  <c r="G74" i="65"/>
  <c r="F74" i="65"/>
  <c r="E74" i="65"/>
  <c r="D74" i="65"/>
  <c r="C74" i="65"/>
  <c r="B74" i="65"/>
  <c r="A74" i="65"/>
  <c r="N73" i="65"/>
  <c r="M73" i="65"/>
  <c r="L73" i="65"/>
  <c r="K73" i="65"/>
  <c r="J73" i="65"/>
  <c r="I73" i="65"/>
  <c r="H73" i="65"/>
  <c r="G73" i="65"/>
  <c r="F73" i="65"/>
  <c r="E73" i="65"/>
  <c r="D73" i="65"/>
  <c r="C73" i="65"/>
  <c r="B73" i="65"/>
  <c r="A73" i="65"/>
  <c r="N72" i="65"/>
  <c r="M72" i="65"/>
  <c r="L72" i="65"/>
  <c r="K72" i="65"/>
  <c r="J72" i="65"/>
  <c r="I72" i="65"/>
  <c r="H72" i="65"/>
  <c r="G72" i="65"/>
  <c r="F72" i="65"/>
  <c r="E72" i="65"/>
  <c r="D72" i="65"/>
  <c r="C72" i="65"/>
  <c r="B72" i="65"/>
  <c r="A72" i="65"/>
  <c r="N71" i="65"/>
  <c r="M71" i="65"/>
  <c r="L71" i="65"/>
  <c r="K71" i="65"/>
  <c r="J71" i="65"/>
  <c r="I71" i="65"/>
  <c r="H71" i="65"/>
  <c r="G71" i="65"/>
  <c r="F71" i="65"/>
  <c r="E71" i="65"/>
  <c r="D71" i="65"/>
  <c r="C71" i="65"/>
  <c r="B71" i="65"/>
  <c r="A71" i="65"/>
  <c r="N70" i="65"/>
  <c r="M70" i="65"/>
  <c r="L70" i="65"/>
  <c r="K70" i="65"/>
  <c r="J70" i="65"/>
  <c r="I70" i="65"/>
  <c r="H70" i="65"/>
  <c r="G70" i="65"/>
  <c r="F70" i="65"/>
  <c r="E70" i="65"/>
  <c r="D70" i="65"/>
  <c r="C70" i="65"/>
  <c r="B70" i="65"/>
  <c r="A70" i="65"/>
  <c r="N69" i="65"/>
  <c r="M69" i="65"/>
  <c r="L69" i="65"/>
  <c r="K69" i="65"/>
  <c r="J69" i="65"/>
  <c r="I69" i="65"/>
  <c r="H69" i="65"/>
  <c r="G69" i="65"/>
  <c r="F69" i="65"/>
  <c r="E69" i="65"/>
  <c r="D69" i="65"/>
  <c r="C69" i="65"/>
  <c r="B69" i="65"/>
  <c r="A69" i="65"/>
  <c r="N68" i="65"/>
  <c r="M68" i="65"/>
  <c r="L68" i="65"/>
  <c r="K68" i="65"/>
  <c r="J68" i="65"/>
  <c r="I68" i="65"/>
  <c r="H68" i="65"/>
  <c r="G68" i="65"/>
  <c r="F68" i="65"/>
  <c r="E68" i="65"/>
  <c r="D68" i="65"/>
  <c r="C68" i="65"/>
  <c r="B68" i="65"/>
  <c r="A68" i="65"/>
  <c r="N67" i="65"/>
  <c r="M67" i="65"/>
  <c r="L67" i="65"/>
  <c r="K67" i="65"/>
  <c r="J67" i="65"/>
  <c r="I67" i="65"/>
  <c r="H67" i="65"/>
  <c r="G67" i="65"/>
  <c r="F67" i="65"/>
  <c r="E67" i="65"/>
  <c r="D67" i="65"/>
  <c r="C67" i="65"/>
  <c r="B67" i="65"/>
  <c r="A67" i="65"/>
  <c r="N66" i="65"/>
  <c r="M66" i="65"/>
  <c r="L66" i="65"/>
  <c r="K66" i="65"/>
  <c r="J66" i="65"/>
  <c r="I66" i="65"/>
  <c r="H66" i="65"/>
  <c r="G66" i="65"/>
  <c r="F66" i="65"/>
  <c r="E66" i="65"/>
  <c r="D66" i="65"/>
  <c r="C66" i="65"/>
  <c r="B66" i="65"/>
  <c r="A66" i="65"/>
  <c r="N65" i="65"/>
  <c r="M65" i="65"/>
  <c r="L65" i="65"/>
  <c r="K65" i="65"/>
  <c r="J65" i="65"/>
  <c r="I65" i="65"/>
  <c r="H65" i="65"/>
  <c r="G65" i="65"/>
  <c r="F65" i="65"/>
  <c r="E65" i="65"/>
  <c r="D65" i="65"/>
  <c r="C65" i="65"/>
  <c r="B65" i="65"/>
  <c r="A65" i="65"/>
  <c r="N64" i="65"/>
  <c r="M64" i="65"/>
  <c r="L64" i="65"/>
  <c r="K64" i="65"/>
  <c r="J64" i="65"/>
  <c r="I64" i="65"/>
  <c r="H64" i="65"/>
  <c r="G64" i="65"/>
  <c r="F64" i="65"/>
  <c r="E64" i="65"/>
  <c r="D64" i="65"/>
  <c r="C64" i="65"/>
  <c r="B64" i="65"/>
  <c r="A64" i="65"/>
  <c r="N63" i="65"/>
  <c r="M63" i="65"/>
  <c r="L63" i="65"/>
  <c r="K63" i="65"/>
  <c r="J63" i="65"/>
  <c r="I63" i="65"/>
  <c r="H63" i="65"/>
  <c r="G63" i="65"/>
  <c r="F63" i="65"/>
  <c r="E63" i="65"/>
  <c r="D63" i="65"/>
  <c r="C63" i="65"/>
  <c r="B63" i="65"/>
  <c r="A63" i="65"/>
  <c r="N62" i="65"/>
  <c r="M62" i="65"/>
  <c r="L62" i="65"/>
  <c r="K62" i="65"/>
  <c r="J62" i="65"/>
  <c r="I62" i="65"/>
  <c r="H62" i="65"/>
  <c r="G62" i="65"/>
  <c r="F62" i="65"/>
  <c r="E62" i="65"/>
  <c r="D62" i="65"/>
  <c r="C62" i="65"/>
  <c r="B62" i="65"/>
  <c r="A62" i="65"/>
  <c r="N61" i="65"/>
  <c r="M61" i="65"/>
  <c r="L61" i="65"/>
  <c r="K61" i="65"/>
  <c r="J61" i="65"/>
  <c r="I61" i="65"/>
  <c r="H61" i="65"/>
  <c r="G61" i="65"/>
  <c r="F61" i="65"/>
  <c r="E61" i="65"/>
  <c r="D61" i="65"/>
  <c r="C61" i="65"/>
  <c r="B61" i="65"/>
  <c r="A61" i="65"/>
  <c r="N60" i="65"/>
  <c r="M60" i="65"/>
  <c r="L60" i="65"/>
  <c r="K60" i="65"/>
  <c r="J60" i="65"/>
  <c r="I60" i="65"/>
  <c r="H60" i="65"/>
  <c r="G60" i="65"/>
  <c r="F60" i="65"/>
  <c r="E60" i="65"/>
  <c r="D60" i="65"/>
  <c r="C60" i="65"/>
  <c r="B60" i="65"/>
  <c r="A60" i="65"/>
  <c r="N59" i="65"/>
  <c r="M59" i="65"/>
  <c r="L59" i="65"/>
  <c r="K59" i="65"/>
  <c r="J59" i="65"/>
  <c r="I59" i="65"/>
  <c r="H59" i="65"/>
  <c r="G59" i="65"/>
  <c r="F59" i="65"/>
  <c r="E59" i="65"/>
  <c r="D59" i="65"/>
  <c r="C59" i="65"/>
  <c r="B59" i="65"/>
  <c r="A59" i="65"/>
  <c r="N58" i="65"/>
  <c r="M58" i="65"/>
  <c r="L58" i="65"/>
  <c r="K58" i="65"/>
  <c r="J58" i="65"/>
  <c r="I58" i="65"/>
  <c r="H58" i="65"/>
  <c r="G58" i="65"/>
  <c r="F58" i="65"/>
  <c r="E58" i="65"/>
  <c r="D58" i="65"/>
  <c r="C58" i="65"/>
  <c r="B58" i="65"/>
  <c r="A58" i="65"/>
  <c r="N57" i="65"/>
  <c r="M57" i="65"/>
  <c r="L57" i="65"/>
  <c r="K57" i="65"/>
  <c r="J57" i="65"/>
  <c r="I57" i="65"/>
  <c r="H57" i="65"/>
  <c r="G57" i="65"/>
  <c r="F57" i="65"/>
  <c r="E57" i="65"/>
  <c r="D57" i="65"/>
  <c r="C57" i="65"/>
  <c r="B57" i="65"/>
  <c r="A57" i="65"/>
  <c r="N56" i="65"/>
  <c r="M56" i="65"/>
  <c r="L56" i="65"/>
  <c r="K56" i="65"/>
  <c r="J56" i="65"/>
  <c r="I56" i="65"/>
  <c r="H56" i="65"/>
  <c r="G56" i="65"/>
  <c r="F56" i="65"/>
  <c r="E56" i="65"/>
  <c r="D56" i="65"/>
  <c r="C56" i="65"/>
  <c r="B56" i="65"/>
  <c r="A56" i="65"/>
  <c r="N55" i="65"/>
  <c r="M55" i="65"/>
  <c r="L55" i="65"/>
  <c r="K55" i="65"/>
  <c r="J55" i="65"/>
  <c r="I55" i="65"/>
  <c r="H55" i="65"/>
  <c r="G55" i="65"/>
  <c r="F55" i="65"/>
  <c r="E55" i="65"/>
  <c r="D55" i="65"/>
  <c r="C55" i="65"/>
  <c r="B55" i="65"/>
  <c r="A55" i="65"/>
  <c r="N54" i="65"/>
  <c r="M54" i="65"/>
  <c r="L54" i="65"/>
  <c r="K54" i="65"/>
  <c r="J54" i="65"/>
  <c r="I54" i="65"/>
  <c r="H54" i="65"/>
  <c r="G54" i="65"/>
  <c r="F54" i="65"/>
  <c r="E54" i="65"/>
  <c r="D54" i="65"/>
  <c r="C54" i="65"/>
  <c r="B54" i="65"/>
  <c r="A54" i="65"/>
  <c r="N53" i="65"/>
  <c r="M53" i="65"/>
  <c r="L53" i="65"/>
  <c r="K53" i="65"/>
  <c r="J53" i="65"/>
  <c r="I53" i="65"/>
  <c r="H53" i="65"/>
  <c r="G53" i="65"/>
  <c r="F53" i="65"/>
  <c r="E53" i="65"/>
  <c r="D53" i="65"/>
  <c r="C53" i="65"/>
  <c r="B53" i="65"/>
  <c r="A53" i="65"/>
  <c r="N52" i="65"/>
  <c r="M52" i="65"/>
  <c r="L52" i="65"/>
  <c r="K52" i="65"/>
  <c r="J52" i="65"/>
  <c r="I52" i="65"/>
  <c r="H52" i="65"/>
  <c r="G52" i="65"/>
  <c r="F52" i="65"/>
  <c r="E52" i="65"/>
  <c r="D52" i="65"/>
  <c r="C52" i="65"/>
  <c r="B52" i="65"/>
  <c r="A52" i="65"/>
  <c r="N51" i="65"/>
  <c r="M51" i="65"/>
  <c r="L51" i="65"/>
  <c r="K51" i="65"/>
  <c r="J51" i="65"/>
  <c r="I51" i="65"/>
  <c r="H51" i="65"/>
  <c r="G51" i="65"/>
  <c r="F51" i="65"/>
  <c r="E51" i="65"/>
  <c r="D51" i="65"/>
  <c r="C51" i="65"/>
  <c r="B51" i="65"/>
  <c r="A51" i="65"/>
  <c r="N50" i="65"/>
  <c r="M50" i="65"/>
  <c r="L50" i="65"/>
  <c r="K50" i="65"/>
  <c r="J50" i="65"/>
  <c r="I50" i="65"/>
  <c r="H50" i="65"/>
  <c r="G50" i="65"/>
  <c r="F50" i="65"/>
  <c r="E50" i="65"/>
  <c r="D50" i="65"/>
  <c r="C50" i="65"/>
  <c r="B50" i="65"/>
  <c r="A50" i="65"/>
  <c r="N49" i="65"/>
  <c r="M49" i="65"/>
  <c r="L49" i="65"/>
  <c r="K49" i="65"/>
  <c r="J49" i="65"/>
  <c r="I49" i="65"/>
  <c r="H49" i="65"/>
  <c r="G49" i="65"/>
  <c r="F49" i="65"/>
  <c r="E49" i="65"/>
  <c r="D49" i="65"/>
  <c r="C49" i="65"/>
  <c r="B49" i="65"/>
  <c r="A49" i="65"/>
  <c r="N48" i="65"/>
  <c r="M48" i="65"/>
  <c r="L48" i="65"/>
  <c r="K48" i="65"/>
  <c r="J48" i="65"/>
  <c r="I48" i="65"/>
  <c r="H48" i="65"/>
  <c r="G48" i="65"/>
  <c r="F48" i="65"/>
  <c r="E48" i="65"/>
  <c r="D48" i="65"/>
  <c r="C48" i="65"/>
  <c r="B48" i="65"/>
  <c r="A48" i="65"/>
  <c r="N47" i="65"/>
  <c r="M47" i="65"/>
  <c r="L47" i="65"/>
  <c r="K47" i="65"/>
  <c r="J47" i="65"/>
  <c r="I47" i="65"/>
  <c r="H47" i="65"/>
  <c r="G47" i="65"/>
  <c r="F47" i="65"/>
  <c r="E47" i="65"/>
  <c r="D47" i="65"/>
  <c r="C47" i="65"/>
  <c r="B47" i="65"/>
  <c r="A47" i="65"/>
  <c r="N46" i="65"/>
  <c r="M46" i="65"/>
  <c r="L46" i="65"/>
  <c r="K46" i="65"/>
  <c r="J46" i="65"/>
  <c r="I46" i="65"/>
  <c r="H46" i="65"/>
  <c r="G46" i="65"/>
  <c r="F46" i="65"/>
  <c r="E46" i="65"/>
  <c r="D46" i="65"/>
  <c r="C46" i="65"/>
  <c r="B46" i="65"/>
  <c r="A46" i="65"/>
  <c r="N45" i="65"/>
  <c r="M45" i="65"/>
  <c r="L45" i="65"/>
  <c r="K45" i="65"/>
  <c r="J45" i="65"/>
  <c r="I45" i="65"/>
  <c r="H45" i="65"/>
  <c r="G45" i="65"/>
  <c r="F45" i="65"/>
  <c r="E45" i="65"/>
  <c r="D45" i="65"/>
  <c r="C45" i="65"/>
  <c r="B45" i="65"/>
  <c r="A45" i="65"/>
  <c r="N44" i="65"/>
  <c r="M44" i="65"/>
  <c r="L44" i="65"/>
  <c r="K44" i="65"/>
  <c r="J44" i="65"/>
  <c r="I44" i="65"/>
  <c r="H44" i="65"/>
  <c r="G44" i="65"/>
  <c r="F44" i="65"/>
  <c r="E44" i="65"/>
  <c r="D44" i="65"/>
  <c r="C44" i="65"/>
  <c r="B44" i="65"/>
  <c r="A44" i="65"/>
  <c r="N43" i="65"/>
  <c r="M43" i="65"/>
  <c r="L43" i="65"/>
  <c r="K43" i="65"/>
  <c r="J43" i="65"/>
  <c r="I43" i="65"/>
  <c r="H43" i="65"/>
  <c r="G43" i="65"/>
  <c r="F43" i="65"/>
  <c r="E43" i="65"/>
  <c r="D43" i="65"/>
  <c r="C43" i="65"/>
  <c r="B43" i="65"/>
  <c r="A43" i="65"/>
  <c r="N42" i="65"/>
  <c r="M42" i="65"/>
  <c r="L42" i="65"/>
  <c r="K42" i="65"/>
  <c r="J42" i="65"/>
  <c r="I42" i="65"/>
  <c r="H42" i="65"/>
  <c r="G42" i="65"/>
  <c r="F42" i="65"/>
  <c r="E42" i="65"/>
  <c r="D42" i="65"/>
  <c r="C42" i="65"/>
  <c r="B42" i="65"/>
  <c r="A42" i="65"/>
  <c r="N41" i="65"/>
  <c r="M41" i="65"/>
  <c r="L41" i="65"/>
  <c r="K41" i="65"/>
  <c r="J41" i="65"/>
  <c r="I41" i="65"/>
  <c r="H41" i="65"/>
  <c r="G41" i="65"/>
  <c r="F41" i="65"/>
  <c r="E41" i="65"/>
  <c r="D41" i="65"/>
  <c r="C41" i="65"/>
  <c r="B41" i="65"/>
  <c r="A41" i="65"/>
  <c r="N40" i="65"/>
  <c r="M40" i="65"/>
  <c r="L40" i="65"/>
  <c r="K40" i="65"/>
  <c r="J40" i="65"/>
  <c r="I40" i="65"/>
  <c r="H40" i="65"/>
  <c r="G40" i="65"/>
  <c r="F40" i="65"/>
  <c r="E40" i="65"/>
  <c r="D40" i="65"/>
  <c r="C40" i="65"/>
  <c r="B40" i="65"/>
  <c r="A40" i="65"/>
  <c r="N39" i="65"/>
  <c r="M39" i="65"/>
  <c r="L39" i="65"/>
  <c r="K39" i="65"/>
  <c r="J39" i="65"/>
  <c r="I39" i="65"/>
  <c r="H39" i="65"/>
  <c r="G39" i="65"/>
  <c r="F39" i="65"/>
  <c r="E39" i="65"/>
  <c r="D39" i="65"/>
  <c r="C39" i="65"/>
  <c r="B39" i="65"/>
  <c r="A39" i="65"/>
  <c r="N38" i="65"/>
  <c r="M38" i="65"/>
  <c r="L38" i="65"/>
  <c r="K38" i="65"/>
  <c r="J38" i="65"/>
  <c r="I38" i="65"/>
  <c r="H38" i="65"/>
  <c r="G38" i="65"/>
  <c r="F38" i="65"/>
  <c r="E38" i="65"/>
  <c r="D38" i="65"/>
  <c r="C38" i="65"/>
  <c r="B38" i="65"/>
  <c r="A38" i="65"/>
  <c r="N37" i="65"/>
  <c r="M37" i="65"/>
  <c r="L37" i="65"/>
  <c r="K37" i="65"/>
  <c r="J37" i="65"/>
  <c r="I37" i="65"/>
  <c r="H37" i="65"/>
  <c r="G37" i="65"/>
  <c r="F37" i="65"/>
  <c r="E37" i="65"/>
  <c r="D37" i="65"/>
  <c r="C37" i="65"/>
  <c r="B37" i="65"/>
  <c r="A37" i="65"/>
  <c r="N36" i="65"/>
  <c r="M36" i="65"/>
  <c r="L36" i="65"/>
  <c r="K36" i="65"/>
  <c r="J36" i="65"/>
  <c r="I36" i="65"/>
  <c r="H36" i="65"/>
  <c r="G36" i="65"/>
  <c r="F36" i="65"/>
  <c r="E36" i="65"/>
  <c r="D36" i="65"/>
  <c r="C36" i="65"/>
  <c r="B36" i="65"/>
  <c r="A36" i="65"/>
  <c r="N35" i="65"/>
  <c r="M35" i="65"/>
  <c r="L35" i="65"/>
  <c r="K35" i="65"/>
  <c r="J35" i="65"/>
  <c r="I35" i="65"/>
  <c r="H35" i="65"/>
  <c r="G35" i="65"/>
  <c r="F35" i="65"/>
  <c r="E35" i="65"/>
  <c r="D35" i="65"/>
  <c r="C35" i="65"/>
  <c r="B35" i="65"/>
  <c r="A35" i="65"/>
  <c r="N34" i="65"/>
  <c r="M34" i="65"/>
  <c r="L34" i="65"/>
  <c r="K34" i="65"/>
  <c r="J34" i="65"/>
  <c r="I34" i="65"/>
  <c r="H34" i="65"/>
  <c r="G34" i="65"/>
  <c r="F34" i="65"/>
  <c r="E34" i="65"/>
  <c r="D34" i="65"/>
  <c r="C34" i="65"/>
  <c r="B34" i="65"/>
  <c r="A34" i="65"/>
  <c r="N33" i="65"/>
  <c r="M33" i="65"/>
  <c r="L33" i="65"/>
  <c r="K33" i="65"/>
  <c r="J33" i="65"/>
  <c r="I33" i="65"/>
  <c r="H33" i="65"/>
  <c r="G33" i="65"/>
  <c r="F33" i="65"/>
  <c r="E33" i="65"/>
  <c r="D33" i="65"/>
  <c r="C33" i="65"/>
  <c r="B33" i="65"/>
  <c r="A33" i="65"/>
  <c r="N32" i="65"/>
  <c r="M32" i="65"/>
  <c r="L32" i="65"/>
  <c r="K32" i="65"/>
  <c r="J32" i="65"/>
  <c r="I32" i="65"/>
  <c r="H32" i="65"/>
  <c r="G32" i="65"/>
  <c r="F32" i="65"/>
  <c r="E32" i="65"/>
  <c r="D32" i="65"/>
  <c r="C32" i="65"/>
  <c r="B32" i="65"/>
  <c r="A32" i="65"/>
  <c r="N31" i="65"/>
  <c r="M31" i="65"/>
  <c r="L31" i="65"/>
  <c r="K31" i="65"/>
  <c r="J31" i="65"/>
  <c r="I31" i="65"/>
  <c r="H31" i="65"/>
  <c r="G31" i="65"/>
  <c r="F31" i="65"/>
  <c r="E31" i="65"/>
  <c r="D31" i="65"/>
  <c r="C31" i="65"/>
  <c r="B31" i="65"/>
  <c r="A31" i="65"/>
  <c r="N30" i="65"/>
  <c r="M30" i="65"/>
  <c r="L30" i="65"/>
  <c r="K30" i="65"/>
  <c r="J30" i="65"/>
  <c r="I30" i="65"/>
  <c r="H30" i="65"/>
  <c r="G30" i="65"/>
  <c r="F30" i="65"/>
  <c r="E30" i="65"/>
  <c r="D30" i="65"/>
  <c r="C30" i="65"/>
  <c r="B30" i="65"/>
  <c r="A30" i="65"/>
  <c r="N29" i="65"/>
  <c r="M29" i="65"/>
  <c r="L29" i="65"/>
  <c r="K29" i="65"/>
  <c r="J29" i="65"/>
  <c r="I29" i="65"/>
  <c r="H29" i="65"/>
  <c r="G29" i="65"/>
  <c r="F29" i="65"/>
  <c r="E29" i="65"/>
  <c r="D29" i="65"/>
  <c r="C29" i="65"/>
  <c r="B29" i="65"/>
  <c r="A29" i="65"/>
  <c r="N28" i="65"/>
  <c r="M28" i="65"/>
  <c r="L28" i="65"/>
  <c r="K28" i="65"/>
  <c r="J28" i="65"/>
  <c r="I28" i="65"/>
  <c r="H28" i="65"/>
  <c r="G28" i="65"/>
  <c r="F28" i="65"/>
  <c r="E28" i="65"/>
  <c r="D28" i="65"/>
  <c r="C28" i="65"/>
  <c r="B28" i="65"/>
  <c r="A28" i="65"/>
  <c r="N27" i="65"/>
  <c r="M27" i="65"/>
  <c r="L27" i="65"/>
  <c r="K27" i="65"/>
  <c r="J27" i="65"/>
  <c r="I27" i="65"/>
  <c r="H27" i="65"/>
  <c r="G27" i="65"/>
  <c r="F27" i="65"/>
  <c r="E27" i="65"/>
  <c r="D27" i="65"/>
  <c r="C27" i="65"/>
  <c r="B27" i="65"/>
  <c r="A27" i="65"/>
  <c r="N26" i="65"/>
  <c r="M26" i="65"/>
  <c r="L26" i="65"/>
  <c r="K26" i="65"/>
  <c r="J26" i="65"/>
  <c r="I26" i="65"/>
  <c r="H26" i="65"/>
  <c r="G26" i="65"/>
  <c r="F26" i="65"/>
  <c r="E26" i="65"/>
  <c r="D26" i="65"/>
  <c r="C26" i="65"/>
  <c r="B26" i="65"/>
  <c r="A26" i="65"/>
  <c r="N25" i="65"/>
  <c r="M25" i="65"/>
  <c r="L25" i="65"/>
  <c r="K25" i="65"/>
  <c r="J25" i="65"/>
  <c r="I25" i="65"/>
  <c r="H25" i="65"/>
  <c r="G25" i="65"/>
  <c r="F25" i="65"/>
  <c r="E25" i="65"/>
  <c r="D25" i="65"/>
  <c r="C25" i="65"/>
  <c r="B25" i="65"/>
  <c r="A25" i="65"/>
  <c r="N24" i="65"/>
  <c r="M24" i="65"/>
  <c r="L24" i="65"/>
  <c r="K24" i="65"/>
  <c r="J24" i="65"/>
  <c r="I24" i="65"/>
  <c r="H24" i="65"/>
  <c r="G24" i="65"/>
  <c r="F24" i="65"/>
  <c r="E24" i="65"/>
  <c r="D24" i="65"/>
  <c r="C24" i="65"/>
  <c r="B24" i="65"/>
  <c r="A24" i="65"/>
  <c r="N23" i="65"/>
  <c r="M23" i="65"/>
  <c r="L23" i="65"/>
  <c r="K23" i="65"/>
  <c r="J23" i="65"/>
  <c r="I23" i="65"/>
  <c r="H23" i="65"/>
  <c r="G23" i="65"/>
  <c r="F23" i="65"/>
  <c r="E23" i="65"/>
  <c r="D23" i="65"/>
  <c r="C23" i="65"/>
  <c r="B23" i="65"/>
  <c r="A23" i="65"/>
  <c r="N22" i="65"/>
  <c r="M22" i="65"/>
  <c r="L22" i="65"/>
  <c r="K22" i="65"/>
  <c r="J22" i="65"/>
  <c r="I22" i="65"/>
  <c r="H22" i="65"/>
  <c r="G22" i="65"/>
  <c r="F22" i="65"/>
  <c r="E22" i="65"/>
  <c r="D22" i="65"/>
  <c r="C22" i="65"/>
  <c r="B22" i="65"/>
  <c r="A22" i="65"/>
  <c r="N21" i="65"/>
  <c r="M21" i="65"/>
  <c r="L21" i="65"/>
  <c r="K21" i="65"/>
  <c r="J21" i="65"/>
  <c r="I21" i="65"/>
  <c r="H21" i="65"/>
  <c r="G21" i="65"/>
  <c r="F21" i="65"/>
  <c r="E21" i="65"/>
  <c r="D21" i="65"/>
  <c r="C21" i="65"/>
  <c r="B21" i="65"/>
  <c r="A21" i="65"/>
  <c r="N20" i="65"/>
  <c r="M20" i="65"/>
  <c r="L20" i="65"/>
  <c r="K20" i="65"/>
  <c r="J20" i="65"/>
  <c r="I20" i="65"/>
  <c r="H20" i="65"/>
  <c r="G20" i="65"/>
  <c r="F20" i="65"/>
  <c r="E20" i="65"/>
  <c r="D20" i="65"/>
  <c r="C20" i="65"/>
  <c r="B20" i="65"/>
  <c r="A20" i="65"/>
  <c r="N19" i="65"/>
  <c r="M19" i="65"/>
  <c r="L19" i="65"/>
  <c r="K19" i="65"/>
  <c r="J19" i="65"/>
  <c r="I19" i="65"/>
  <c r="H19" i="65"/>
  <c r="G19" i="65"/>
  <c r="F19" i="65"/>
  <c r="E19" i="65"/>
  <c r="D19" i="65"/>
  <c r="C19" i="65"/>
  <c r="B19" i="65"/>
  <c r="A19" i="65"/>
  <c r="N18" i="65"/>
  <c r="M18" i="65"/>
  <c r="L18" i="65"/>
  <c r="K18" i="65"/>
  <c r="J18" i="65"/>
  <c r="I18" i="65"/>
  <c r="H18" i="65"/>
  <c r="G18" i="65"/>
  <c r="F18" i="65"/>
  <c r="E18" i="65"/>
  <c r="D18" i="65"/>
  <c r="C18" i="65"/>
  <c r="B18" i="65"/>
  <c r="A18" i="65"/>
  <c r="N17" i="65"/>
  <c r="M17" i="65"/>
  <c r="L17" i="65"/>
  <c r="K17" i="65"/>
  <c r="J17" i="65"/>
  <c r="I17" i="65"/>
  <c r="H17" i="65"/>
  <c r="G17" i="65"/>
  <c r="F17" i="65"/>
  <c r="E17" i="65"/>
  <c r="D17" i="65"/>
  <c r="C17" i="65"/>
  <c r="B17" i="65"/>
  <c r="A17" i="65"/>
  <c r="N16" i="65"/>
  <c r="M16" i="65"/>
  <c r="L16" i="65"/>
  <c r="K16" i="65"/>
  <c r="J16" i="65"/>
  <c r="I16" i="65"/>
  <c r="H16" i="65"/>
  <c r="G16" i="65"/>
  <c r="F16" i="65"/>
  <c r="E16" i="65"/>
  <c r="D16" i="65"/>
  <c r="C16" i="65"/>
  <c r="B16" i="65"/>
  <c r="A16" i="65"/>
  <c r="N15" i="65"/>
  <c r="M15" i="65"/>
  <c r="L15" i="65"/>
  <c r="K15" i="65"/>
  <c r="J15" i="65"/>
  <c r="I15" i="65"/>
  <c r="H15" i="65"/>
  <c r="G15" i="65"/>
  <c r="F15" i="65"/>
  <c r="E15" i="65"/>
  <c r="D15" i="65"/>
  <c r="C15" i="65"/>
  <c r="B15" i="65"/>
  <c r="A15" i="65"/>
  <c r="N14" i="65"/>
  <c r="M14" i="65"/>
  <c r="L14" i="65"/>
  <c r="K14" i="65"/>
  <c r="J14" i="65"/>
  <c r="I14" i="65"/>
  <c r="H14" i="65"/>
  <c r="G14" i="65"/>
  <c r="F14" i="65"/>
  <c r="E14" i="65"/>
  <c r="D14" i="65"/>
  <c r="C14" i="65"/>
  <c r="B14" i="65"/>
  <c r="A14" i="65"/>
  <c r="N13" i="65"/>
  <c r="M13" i="65"/>
  <c r="L13" i="65"/>
  <c r="K13" i="65"/>
  <c r="J13" i="65"/>
  <c r="I13" i="65"/>
  <c r="H13" i="65"/>
  <c r="G13" i="65"/>
  <c r="F13" i="65"/>
  <c r="E13" i="65"/>
  <c r="D13" i="65"/>
  <c r="C13" i="65"/>
  <c r="B13" i="65"/>
  <c r="A13" i="65"/>
  <c r="N12" i="65"/>
  <c r="M12" i="65"/>
  <c r="L12" i="65"/>
  <c r="K12" i="65"/>
  <c r="J12" i="65"/>
  <c r="I12" i="65"/>
  <c r="H12" i="65"/>
  <c r="G12" i="65"/>
  <c r="F12" i="65"/>
  <c r="E12" i="65"/>
  <c r="D12" i="65"/>
  <c r="C12" i="65"/>
  <c r="B12" i="65"/>
  <c r="A12" i="65"/>
  <c r="N11" i="65"/>
  <c r="M11" i="65"/>
  <c r="L11" i="65"/>
  <c r="K11" i="65"/>
  <c r="J11" i="65"/>
  <c r="I11" i="65"/>
  <c r="H11" i="65"/>
  <c r="G11" i="65"/>
  <c r="F11" i="65"/>
  <c r="E11" i="65"/>
  <c r="D11" i="65"/>
  <c r="C11" i="65"/>
  <c r="B11" i="65"/>
  <c r="A11" i="65"/>
  <c r="N10" i="65"/>
  <c r="M10" i="65"/>
  <c r="L10" i="65"/>
  <c r="K10" i="65"/>
  <c r="J10" i="65"/>
  <c r="I10" i="65"/>
  <c r="H10" i="65"/>
  <c r="G10" i="65"/>
  <c r="F10" i="65"/>
  <c r="E10" i="65"/>
  <c r="D10" i="65"/>
  <c r="C10" i="65"/>
  <c r="B10" i="65"/>
  <c r="A10" i="65"/>
  <c r="N9" i="65"/>
  <c r="M9" i="65"/>
  <c r="L9" i="65"/>
  <c r="K9" i="65"/>
  <c r="J9" i="65"/>
  <c r="I9" i="65"/>
  <c r="H9" i="65"/>
  <c r="G9" i="65"/>
  <c r="F9" i="65"/>
  <c r="E9" i="65"/>
  <c r="D9" i="65"/>
  <c r="C9" i="65"/>
  <c r="B9" i="65"/>
  <c r="A9" i="65"/>
  <c r="N8" i="65"/>
  <c r="M8" i="65"/>
  <c r="L8" i="65"/>
  <c r="K8" i="65"/>
  <c r="J8" i="65"/>
  <c r="I8" i="65"/>
  <c r="H8" i="65"/>
  <c r="G8" i="65"/>
  <c r="F8" i="65"/>
  <c r="E8" i="65"/>
  <c r="D8" i="65"/>
  <c r="C8" i="65"/>
  <c r="B8" i="65"/>
  <c r="A8" i="65"/>
  <c r="N7" i="65"/>
  <c r="M7" i="65"/>
  <c r="L7" i="65"/>
  <c r="K7" i="65"/>
  <c r="J7" i="65"/>
  <c r="I7" i="65"/>
  <c r="H7" i="65"/>
  <c r="G7" i="65"/>
  <c r="F7" i="65"/>
  <c r="E7" i="65"/>
  <c r="D7" i="65"/>
  <c r="C7" i="65"/>
  <c r="B7" i="65"/>
  <c r="A7" i="65"/>
  <c r="N6" i="65"/>
  <c r="M6" i="65"/>
  <c r="L6" i="65"/>
  <c r="K6" i="65"/>
  <c r="J6" i="65"/>
  <c r="I6" i="65"/>
  <c r="H6" i="65"/>
  <c r="G6" i="65"/>
  <c r="F6" i="65"/>
  <c r="E6" i="65"/>
  <c r="D6" i="65"/>
  <c r="C6" i="65"/>
  <c r="B6" i="65"/>
  <c r="A6" i="65"/>
  <c r="N5" i="65"/>
  <c r="M5" i="65"/>
  <c r="L5" i="65"/>
  <c r="K5" i="65"/>
  <c r="J5" i="65"/>
  <c r="I5" i="65"/>
  <c r="H5" i="65"/>
  <c r="G5" i="65"/>
  <c r="F5" i="65"/>
  <c r="E5" i="65"/>
  <c r="D5" i="65"/>
  <c r="C5" i="65"/>
  <c r="B5" i="65"/>
  <c r="A5" i="65"/>
  <c r="N4" i="65"/>
  <c r="M4" i="65"/>
  <c r="L4" i="65"/>
  <c r="K4" i="65"/>
  <c r="J4" i="65"/>
  <c r="I4" i="65"/>
  <c r="H4" i="65"/>
  <c r="G4" i="65"/>
  <c r="F4" i="65"/>
  <c r="E4" i="65"/>
  <c r="D4" i="65"/>
  <c r="C4" i="65"/>
  <c r="B4" i="65"/>
  <c r="A4" i="65"/>
  <c r="N3" i="65"/>
  <c r="M3" i="65"/>
  <c r="L3" i="65"/>
  <c r="K3" i="65"/>
  <c r="J3" i="65"/>
  <c r="I3" i="65"/>
  <c r="H3" i="65"/>
  <c r="G3" i="65"/>
  <c r="F3" i="65"/>
  <c r="E3" i="65"/>
  <c r="D3" i="65"/>
  <c r="C3" i="65"/>
  <c r="B3" i="65"/>
  <c r="A3" i="65"/>
  <c r="N2" i="65"/>
  <c r="M2" i="65"/>
  <c r="L2" i="65"/>
  <c r="K2" i="65"/>
  <c r="J2" i="65"/>
  <c r="I2" i="65"/>
  <c r="H2" i="65"/>
  <c r="G2" i="65"/>
  <c r="F2" i="65"/>
  <c r="E2" i="65"/>
  <c r="D2" i="65"/>
  <c r="C2" i="65"/>
  <c r="B2" i="65"/>
  <c r="A2" i="65"/>
  <c r="M156" i="60" l="1"/>
  <c r="M154" i="60"/>
  <c r="M107" i="60"/>
  <c r="M153" i="60"/>
  <c r="M95" i="60"/>
  <c r="M125" i="60"/>
  <c r="M121" i="60"/>
  <c r="M115" i="60"/>
  <c r="M113" i="60"/>
  <c r="M112" i="60"/>
  <c r="M148" i="60"/>
  <c r="M147" i="60"/>
  <c r="M109" i="60"/>
  <c r="M102" i="60"/>
  <c r="M104" i="60"/>
  <c r="M105" i="60"/>
  <c r="M103" i="60"/>
  <c r="M146" i="60"/>
  <c r="M92" i="60"/>
  <c r="M87" i="60"/>
  <c r="M86" i="60"/>
  <c r="M85" i="60"/>
  <c r="M143" i="60"/>
  <c r="M83" i="60"/>
  <c r="M78" i="60"/>
  <c r="M142" i="60"/>
  <c r="M98" i="60"/>
  <c r="M97" i="60"/>
  <c r="M93" i="60"/>
  <c r="M91" i="60"/>
  <c r="M90" i="60"/>
  <c r="M140" i="60"/>
  <c r="M139" i="60"/>
  <c r="M66" i="60"/>
  <c r="M141" i="60"/>
  <c r="M74" i="60"/>
  <c r="M76" i="60"/>
  <c r="M72" i="60"/>
  <c r="M67" i="60"/>
  <c r="M60" i="60"/>
  <c r="M63" i="60"/>
  <c r="M62" i="60"/>
  <c r="M57" i="60"/>
  <c r="M61" i="60"/>
  <c r="M55" i="60"/>
  <c r="M59" i="60"/>
  <c r="M50" i="60"/>
  <c r="M46" i="60"/>
  <c r="M136" i="60"/>
  <c r="M45" i="60"/>
  <c r="M40" i="60"/>
  <c r="M43" i="60"/>
  <c r="M135" i="60"/>
  <c r="M39" i="60"/>
  <c r="M23" i="60"/>
  <c r="M32" i="60"/>
  <c r="M21" i="60"/>
  <c r="M19" i="60"/>
  <c r="M31" i="60"/>
  <c r="M30" i="60"/>
  <c r="M132" i="60"/>
  <c r="M28" i="60"/>
  <c r="M17" i="60"/>
  <c r="M16" i="60"/>
  <c r="M15" i="60"/>
  <c r="M14" i="60"/>
  <c r="M81" i="60"/>
  <c r="G401" i="54"/>
  <c r="H401" i="54"/>
  <c r="I401" i="54"/>
  <c r="J401" i="54"/>
  <c r="K401" i="54"/>
  <c r="L401" i="54"/>
  <c r="M401" i="54"/>
  <c r="G368" i="54" l="1"/>
  <c r="H368" i="54"/>
  <c r="I368" i="54"/>
  <c r="J368" i="54"/>
  <c r="K368" i="54"/>
  <c r="L368" i="54"/>
  <c r="M368" i="54"/>
  <c r="G369" i="54"/>
  <c r="H369" i="54"/>
  <c r="I369" i="54"/>
  <c r="J369" i="54"/>
  <c r="K369" i="54"/>
  <c r="L369" i="54"/>
  <c r="M369" i="54"/>
  <c r="G231" i="54"/>
  <c r="H231" i="54"/>
  <c r="I231" i="54"/>
  <c r="J231" i="54"/>
  <c r="K231" i="54"/>
  <c r="L231" i="54"/>
  <c r="M231" i="54"/>
  <c r="G135" i="54" l="1"/>
  <c r="H135" i="54"/>
  <c r="I135" i="54"/>
  <c r="J135" i="54"/>
  <c r="K135" i="54"/>
  <c r="L135" i="54"/>
  <c r="M135" i="54"/>
  <c r="G559" i="54"/>
  <c r="H559" i="54"/>
  <c r="I559" i="54"/>
  <c r="J559" i="54"/>
  <c r="K559" i="54"/>
  <c r="L559" i="54"/>
  <c r="M559" i="54"/>
  <c r="K537" i="54" l="1"/>
  <c r="J536" i="54"/>
  <c r="I505" i="54"/>
  <c r="M474" i="54"/>
  <c r="K399" i="54"/>
  <c r="J398" i="54"/>
  <c r="I396" i="54"/>
  <c r="H400" i="54"/>
  <c r="G397" i="54"/>
  <c r="J281" i="54"/>
  <c r="I282" i="54"/>
  <c r="H284" i="54"/>
  <c r="G283" i="54"/>
  <c r="K163" i="54"/>
  <c r="H158" i="54"/>
  <c r="G160" i="54"/>
  <c r="I29" i="54"/>
  <c r="J537" i="54"/>
  <c r="I536" i="54"/>
  <c r="H505" i="54"/>
  <c r="L474" i="54"/>
  <c r="J399" i="54"/>
  <c r="I398" i="54"/>
  <c r="H396" i="54"/>
  <c r="G400" i="54"/>
  <c r="I281" i="54"/>
  <c r="H282" i="54"/>
  <c r="G284" i="54"/>
  <c r="J163" i="54"/>
  <c r="G158" i="54"/>
  <c r="M159" i="54"/>
  <c r="H29" i="54"/>
  <c r="I537" i="54"/>
  <c r="H536" i="54"/>
  <c r="G505" i="54"/>
  <c r="K474" i="54"/>
  <c r="I399" i="54"/>
  <c r="H398" i="54"/>
  <c r="G396" i="54"/>
  <c r="M397" i="54"/>
  <c r="H281" i="54"/>
  <c r="G282" i="54"/>
  <c r="M283" i="54"/>
  <c r="I163" i="54"/>
  <c r="M160" i="54"/>
  <c r="L159" i="54"/>
  <c r="G29" i="54"/>
  <c r="H537" i="54"/>
  <c r="G536" i="54"/>
  <c r="J474" i="54"/>
  <c r="H399" i="54"/>
  <c r="G398" i="54"/>
  <c r="M400" i="54"/>
  <c r="L397" i="54"/>
  <c r="G281" i="54"/>
  <c r="M284" i="54"/>
  <c r="L283" i="54"/>
  <c r="H163" i="54"/>
  <c r="M158" i="54"/>
  <c r="L160" i="54"/>
  <c r="K159" i="54"/>
  <c r="G537" i="54"/>
  <c r="M527" i="54"/>
  <c r="I474" i="54"/>
  <c r="G399" i="54"/>
  <c r="M396" i="54"/>
  <c r="L400" i="54"/>
  <c r="K397" i="54"/>
  <c r="M282" i="54"/>
  <c r="L284" i="54"/>
  <c r="K283" i="54"/>
  <c r="G163" i="54"/>
  <c r="L158" i="54"/>
  <c r="K160" i="54"/>
  <c r="J159" i="54"/>
  <c r="M29" i="54"/>
  <c r="M536" i="54"/>
  <c r="L505" i="54"/>
  <c r="H474" i="54"/>
  <c r="M398" i="54"/>
  <c r="L396" i="54"/>
  <c r="K400" i="54"/>
  <c r="J397" i="54"/>
  <c r="M281" i="54"/>
  <c r="L282" i="54"/>
  <c r="K284" i="54"/>
  <c r="J283" i="54"/>
  <c r="K158" i="54"/>
  <c r="J160" i="54"/>
  <c r="I159" i="54"/>
  <c r="L29" i="54"/>
  <c r="M537" i="54"/>
  <c r="L536" i="54"/>
  <c r="K505" i="54"/>
  <c r="G474" i="54"/>
  <c r="M399" i="54"/>
  <c r="L398" i="54"/>
  <c r="K396" i="54"/>
  <c r="J400" i="54"/>
  <c r="I397" i="54"/>
  <c r="L281" i="54"/>
  <c r="K282" i="54"/>
  <c r="J284" i="54"/>
  <c r="I283" i="54"/>
  <c r="M163" i="54"/>
  <c r="J158" i="54"/>
  <c r="I160" i="54"/>
  <c r="H159" i="54"/>
  <c r="K29" i="54"/>
  <c r="L537" i="54"/>
  <c r="K536" i="54"/>
  <c r="J505" i="54"/>
  <c r="L399" i="54"/>
  <c r="K398" i="54"/>
  <c r="J396" i="54"/>
  <c r="I400" i="54"/>
  <c r="H397" i="54"/>
  <c r="K281" i="54"/>
  <c r="J282" i="54"/>
  <c r="I284" i="54"/>
  <c r="H283" i="54"/>
  <c r="L163" i="54"/>
  <c r="I158" i="54"/>
  <c r="H160" i="54"/>
  <c r="G159" i="54"/>
  <c r="J29" i="54"/>
  <c r="G565" i="54" l="1"/>
  <c r="H565" i="54"/>
  <c r="I565" i="54"/>
  <c r="J565" i="54"/>
  <c r="K565" i="54"/>
  <c r="L565" i="54"/>
  <c r="M565" i="54"/>
  <c r="G455" i="54"/>
  <c r="H455" i="54"/>
  <c r="I455" i="54"/>
  <c r="J455" i="54"/>
  <c r="K455" i="54"/>
  <c r="L455" i="54"/>
  <c r="M455" i="54"/>
  <c r="G453" i="54"/>
  <c r="H453" i="54"/>
  <c r="I453" i="54"/>
  <c r="J453" i="54"/>
  <c r="K453" i="54"/>
  <c r="L453" i="54"/>
  <c r="M453" i="54"/>
  <c r="G496" i="54"/>
  <c r="H496" i="54"/>
  <c r="I496" i="54"/>
  <c r="J496" i="54"/>
  <c r="K496" i="54"/>
  <c r="L496" i="54"/>
  <c r="M496" i="54"/>
  <c r="G359" i="54"/>
  <c r="H359" i="54"/>
  <c r="I359" i="54"/>
  <c r="J359" i="54"/>
  <c r="K359" i="54"/>
  <c r="L359" i="54"/>
  <c r="M359" i="54"/>
  <c r="G456" i="54"/>
  <c r="H456" i="54"/>
  <c r="I456" i="54"/>
  <c r="J456" i="54"/>
  <c r="K456" i="54"/>
  <c r="L456" i="54"/>
  <c r="M456" i="54"/>
  <c r="G452" i="54"/>
  <c r="H452" i="54"/>
  <c r="I452" i="54"/>
  <c r="J452" i="54"/>
  <c r="K452" i="54"/>
  <c r="L452" i="54"/>
  <c r="M452" i="54"/>
  <c r="G361" i="54"/>
  <c r="H361" i="54"/>
  <c r="I361" i="54"/>
  <c r="J361" i="54"/>
  <c r="K361" i="54"/>
  <c r="L361" i="54"/>
  <c r="M361" i="54"/>
  <c r="G362" i="54"/>
  <c r="H362" i="54"/>
  <c r="I362" i="54"/>
  <c r="J362" i="54"/>
  <c r="K362" i="54"/>
  <c r="L362" i="54"/>
  <c r="M362" i="54"/>
  <c r="G360" i="54"/>
  <c r="H360" i="54"/>
  <c r="I360" i="54"/>
  <c r="J360" i="54"/>
  <c r="K360" i="54"/>
  <c r="L360" i="54"/>
  <c r="M360" i="54"/>
  <c r="G364" i="54"/>
  <c r="H364" i="54"/>
  <c r="I364" i="54"/>
  <c r="J364" i="54"/>
  <c r="K364" i="54"/>
  <c r="L364" i="54"/>
  <c r="M364" i="54"/>
  <c r="G246" i="54"/>
  <c r="H246" i="54"/>
  <c r="I246" i="54"/>
  <c r="J246" i="54"/>
  <c r="K246" i="54"/>
  <c r="L246" i="54"/>
  <c r="M246" i="54"/>
  <c r="G363" i="54"/>
  <c r="H363" i="54"/>
  <c r="I363" i="54"/>
  <c r="J363" i="54"/>
  <c r="K363" i="54"/>
  <c r="L363" i="54"/>
  <c r="M363" i="54"/>
  <c r="G454" i="54"/>
  <c r="H454" i="54"/>
  <c r="I454" i="54"/>
  <c r="J454" i="54"/>
  <c r="K454" i="54"/>
  <c r="L454" i="54"/>
  <c r="M454" i="54"/>
  <c r="G61" i="54"/>
  <c r="H61" i="54"/>
  <c r="I61" i="54"/>
  <c r="J61" i="54"/>
  <c r="K61" i="54"/>
  <c r="L61" i="54"/>
  <c r="M61" i="54"/>
  <c r="G62" i="54"/>
  <c r="H62" i="54"/>
  <c r="I62" i="54"/>
  <c r="J62" i="54"/>
  <c r="K62" i="54"/>
  <c r="L62" i="54"/>
  <c r="M62" i="54"/>
  <c r="G129" i="54"/>
  <c r="H129" i="54"/>
  <c r="I129" i="54"/>
  <c r="J129" i="54"/>
  <c r="K129" i="54"/>
  <c r="L129" i="54"/>
  <c r="M129" i="54"/>
  <c r="G124" i="54"/>
  <c r="H124" i="54"/>
  <c r="I124" i="54"/>
  <c r="J124" i="54"/>
  <c r="K124" i="54"/>
  <c r="L124" i="54"/>
  <c r="M124" i="54"/>
  <c r="G123" i="54"/>
  <c r="H123" i="54"/>
  <c r="I123" i="54"/>
  <c r="J123" i="54"/>
  <c r="K123" i="54"/>
  <c r="L123" i="54"/>
  <c r="M123" i="54"/>
  <c r="G125" i="54"/>
  <c r="H125" i="54"/>
  <c r="I125" i="54"/>
  <c r="J125" i="54"/>
  <c r="K125" i="54"/>
  <c r="L125" i="54"/>
  <c r="M125" i="54"/>
  <c r="G127" i="54"/>
  <c r="H127" i="54"/>
  <c r="I127" i="54"/>
  <c r="J127" i="54"/>
  <c r="K127" i="54"/>
  <c r="L127" i="54"/>
  <c r="M127" i="54"/>
  <c r="G126" i="54"/>
  <c r="H126" i="54"/>
  <c r="I126" i="54"/>
  <c r="J126" i="54"/>
  <c r="K126" i="54"/>
  <c r="L126" i="54"/>
  <c r="M126" i="54"/>
  <c r="G128" i="54"/>
  <c r="H128" i="54"/>
  <c r="I128" i="54"/>
  <c r="J128" i="54"/>
  <c r="K128" i="54"/>
  <c r="L128" i="54"/>
  <c r="M128" i="54"/>
  <c r="G218" i="54"/>
  <c r="H218" i="54"/>
  <c r="I218" i="54"/>
  <c r="J218" i="54"/>
  <c r="K218" i="54"/>
  <c r="L218" i="54"/>
  <c r="M218" i="54"/>
  <c r="G220" i="54"/>
  <c r="H220" i="54"/>
  <c r="I220" i="54"/>
  <c r="J220" i="54"/>
  <c r="K220" i="54"/>
  <c r="L220" i="54"/>
  <c r="M220" i="54"/>
  <c r="G222" i="54"/>
  <c r="H222" i="54"/>
  <c r="I222" i="54"/>
  <c r="J222" i="54"/>
  <c r="K222" i="54"/>
  <c r="L222" i="54"/>
  <c r="M222" i="54"/>
  <c r="G223" i="54"/>
  <c r="H223" i="54"/>
  <c r="I223" i="54"/>
  <c r="J223" i="54"/>
  <c r="K223" i="54"/>
  <c r="L223" i="54"/>
  <c r="M223" i="54"/>
  <c r="G221" i="54"/>
  <c r="H221" i="54"/>
  <c r="I221" i="54"/>
  <c r="J221" i="54"/>
  <c r="K221" i="54"/>
  <c r="L221" i="54"/>
  <c r="M221" i="54"/>
  <c r="G219" i="54"/>
  <c r="H219" i="54"/>
  <c r="I219" i="54"/>
  <c r="J219" i="54"/>
  <c r="K219" i="54"/>
  <c r="L219" i="54"/>
  <c r="M219" i="54"/>
  <c r="G217" i="54"/>
  <c r="H217" i="54"/>
  <c r="I217" i="54"/>
  <c r="J217" i="54"/>
  <c r="K217" i="54"/>
  <c r="L217" i="54"/>
  <c r="M217" i="54"/>
  <c r="G336" i="54"/>
  <c r="H336" i="54"/>
  <c r="I336" i="54"/>
  <c r="J336" i="54"/>
  <c r="K336" i="54"/>
  <c r="L336" i="54"/>
  <c r="M336" i="54"/>
  <c r="G337" i="54"/>
  <c r="H337" i="54"/>
  <c r="I337" i="54"/>
  <c r="J337" i="54"/>
  <c r="K337" i="54"/>
  <c r="L337" i="54"/>
  <c r="M337" i="54"/>
  <c r="G441" i="54"/>
  <c r="H441" i="54"/>
  <c r="I441" i="54"/>
  <c r="J441" i="54"/>
  <c r="K441" i="54"/>
  <c r="L441" i="54"/>
  <c r="M441" i="54"/>
  <c r="G437" i="54"/>
  <c r="H437" i="54"/>
  <c r="I437" i="54"/>
  <c r="J437" i="54"/>
  <c r="K437" i="54"/>
  <c r="L437" i="54"/>
  <c r="M437" i="54"/>
  <c r="G439" i="54"/>
  <c r="H439" i="54"/>
  <c r="I439" i="54"/>
  <c r="J439" i="54"/>
  <c r="K439" i="54"/>
  <c r="L439" i="54"/>
  <c r="M439" i="54"/>
  <c r="G440" i="54"/>
  <c r="H440" i="54"/>
  <c r="I440" i="54"/>
  <c r="J440" i="54"/>
  <c r="K440" i="54"/>
  <c r="L440" i="54"/>
  <c r="M440" i="54"/>
  <c r="G438" i="54"/>
  <c r="H438" i="54"/>
  <c r="I438" i="54"/>
  <c r="J438" i="54"/>
  <c r="K438" i="54"/>
  <c r="L438" i="54"/>
  <c r="M438" i="54"/>
  <c r="G25" i="54"/>
  <c r="H25" i="54"/>
  <c r="I25" i="54"/>
  <c r="J25" i="54"/>
  <c r="K25" i="54"/>
  <c r="L25" i="54"/>
  <c r="M25" i="54"/>
  <c r="G26" i="54"/>
  <c r="H26" i="54"/>
  <c r="I26" i="54"/>
  <c r="J26" i="54"/>
  <c r="K26" i="54"/>
  <c r="L26" i="54"/>
  <c r="M26" i="54"/>
  <c r="G24" i="54"/>
  <c r="H24" i="54"/>
  <c r="I24" i="54"/>
  <c r="J24" i="54"/>
  <c r="K24" i="54"/>
  <c r="L24" i="54"/>
  <c r="M24" i="54"/>
  <c r="G79" i="54"/>
  <c r="H79" i="54"/>
  <c r="I79" i="54"/>
  <c r="J79" i="54"/>
  <c r="K79" i="54"/>
  <c r="L79" i="54"/>
  <c r="M79" i="54"/>
  <c r="G80" i="54"/>
  <c r="H80" i="54"/>
  <c r="I80" i="54"/>
  <c r="J80" i="54"/>
  <c r="K80" i="54"/>
  <c r="L80" i="54"/>
  <c r="M80" i="54"/>
  <c r="G81" i="54"/>
  <c r="H81" i="54"/>
  <c r="I81" i="54"/>
  <c r="J81" i="54"/>
  <c r="K81" i="54"/>
  <c r="L81" i="54"/>
  <c r="M81" i="54"/>
  <c r="G151" i="54"/>
  <c r="H151" i="54"/>
  <c r="I151" i="54"/>
  <c r="J151" i="54"/>
  <c r="K151" i="54"/>
  <c r="L151" i="54"/>
  <c r="M151" i="54"/>
  <c r="G263" i="54"/>
  <c r="H263" i="54"/>
  <c r="I263" i="54"/>
  <c r="J263" i="54"/>
  <c r="K263" i="54"/>
  <c r="L263" i="54"/>
  <c r="M263" i="54"/>
  <c r="G264" i="54"/>
  <c r="H264" i="54"/>
  <c r="I264" i="54"/>
  <c r="J264" i="54"/>
  <c r="K264" i="54"/>
  <c r="L264" i="54"/>
  <c r="M264" i="54"/>
  <c r="G262" i="54"/>
  <c r="H262" i="54"/>
  <c r="I262" i="54"/>
  <c r="J262" i="54"/>
  <c r="K262" i="54"/>
  <c r="L262" i="54"/>
  <c r="M262" i="54"/>
  <c r="G265" i="54"/>
  <c r="H265" i="54"/>
  <c r="I265" i="54"/>
  <c r="J265" i="54"/>
  <c r="K265" i="54"/>
  <c r="L265" i="54"/>
  <c r="M265" i="54"/>
  <c r="G391" i="54"/>
  <c r="H391" i="54"/>
  <c r="I391" i="54"/>
  <c r="J391" i="54"/>
  <c r="K391" i="54"/>
  <c r="L391" i="54"/>
  <c r="M391" i="54"/>
  <c r="G390" i="54"/>
  <c r="H390" i="54"/>
  <c r="I390" i="54"/>
  <c r="J390" i="54"/>
  <c r="K390" i="54"/>
  <c r="L390" i="54"/>
  <c r="M390" i="54"/>
  <c r="G389" i="54"/>
  <c r="H389" i="54"/>
  <c r="I389" i="54"/>
  <c r="J389" i="54"/>
  <c r="K389" i="54"/>
  <c r="L389" i="54"/>
  <c r="M389" i="54"/>
  <c r="G392" i="54"/>
  <c r="H392" i="54"/>
  <c r="I392" i="54"/>
  <c r="J392" i="54"/>
  <c r="K392" i="54"/>
  <c r="L392" i="54"/>
  <c r="M392" i="54"/>
  <c r="G393" i="54"/>
  <c r="H393" i="54"/>
  <c r="I393" i="54"/>
  <c r="J393" i="54"/>
  <c r="K393" i="54"/>
  <c r="L393" i="54"/>
  <c r="M393" i="54"/>
  <c r="G533" i="54"/>
  <c r="H533" i="54"/>
  <c r="I533" i="54"/>
  <c r="J533" i="54"/>
  <c r="K533" i="54"/>
  <c r="L533" i="54"/>
  <c r="M533" i="54"/>
  <c r="G516" i="54" l="1"/>
  <c r="H516" i="54"/>
  <c r="I516" i="54"/>
  <c r="J516" i="54"/>
  <c r="K516" i="54"/>
  <c r="L516" i="54"/>
  <c r="M519" i="54"/>
  <c r="G110" i="54" l="1"/>
  <c r="H110" i="54"/>
  <c r="I110" i="54"/>
  <c r="J110" i="54"/>
  <c r="K110" i="54"/>
  <c r="L110" i="54"/>
  <c r="M110" i="54"/>
  <c r="G367" i="54"/>
  <c r="H367" i="54"/>
  <c r="I367" i="54"/>
  <c r="J367" i="54"/>
  <c r="K367" i="54"/>
  <c r="L367" i="54"/>
  <c r="M367" i="54"/>
  <c r="G525" i="54"/>
  <c r="H525" i="54"/>
  <c r="I525" i="54"/>
  <c r="J525" i="54"/>
  <c r="K525" i="54"/>
  <c r="L525" i="54"/>
  <c r="M513" i="54"/>
  <c r="G499" i="54"/>
  <c r="H499" i="54"/>
  <c r="I499" i="54"/>
  <c r="J499" i="54"/>
  <c r="K499" i="54"/>
  <c r="L499" i="54"/>
  <c r="M499" i="54"/>
  <c r="G293" i="54"/>
  <c r="H293" i="54"/>
  <c r="I293" i="54"/>
  <c r="J293" i="54"/>
  <c r="K293" i="54"/>
  <c r="L293" i="54"/>
  <c r="M293" i="54"/>
  <c r="G292" i="54"/>
  <c r="H292" i="54"/>
  <c r="I292" i="54"/>
  <c r="J292" i="54"/>
  <c r="K292" i="54"/>
  <c r="L292" i="54"/>
  <c r="M292" i="54"/>
  <c r="G448" i="54"/>
  <c r="H448" i="54"/>
  <c r="I448" i="54"/>
  <c r="J448" i="54"/>
  <c r="K448" i="54"/>
  <c r="L448" i="54"/>
  <c r="M448" i="54"/>
  <c r="G447" i="54"/>
  <c r="H447" i="54"/>
  <c r="I447" i="54"/>
  <c r="J447" i="54"/>
  <c r="K447" i="54"/>
  <c r="L447" i="54"/>
  <c r="M447" i="54"/>
  <c r="G449" i="54"/>
  <c r="H449" i="54"/>
  <c r="I449" i="54"/>
  <c r="J449" i="54"/>
  <c r="K449" i="54"/>
  <c r="L449" i="54"/>
  <c r="M449" i="54"/>
  <c r="G445" i="54"/>
  <c r="H445" i="54"/>
  <c r="I445" i="54"/>
  <c r="J445" i="54"/>
  <c r="K445" i="54"/>
  <c r="L445" i="54"/>
  <c r="M445" i="54"/>
  <c r="G446" i="54"/>
  <c r="H446" i="54"/>
  <c r="I446" i="54"/>
  <c r="J446" i="54"/>
  <c r="K446" i="54"/>
  <c r="L446" i="54"/>
  <c r="M446" i="54"/>
  <c r="G495" i="54"/>
  <c r="H495" i="54"/>
  <c r="I495" i="54"/>
  <c r="J495" i="54"/>
  <c r="K495" i="54"/>
  <c r="L495" i="54"/>
  <c r="M495" i="54"/>
  <c r="G349" i="54"/>
  <c r="H349" i="54"/>
  <c r="I349" i="54"/>
  <c r="J349" i="54"/>
  <c r="K349" i="54"/>
  <c r="L349" i="54"/>
  <c r="M349" i="54"/>
  <c r="G353" i="54"/>
  <c r="H353" i="54"/>
  <c r="I353" i="54"/>
  <c r="J353" i="54"/>
  <c r="K353" i="54"/>
  <c r="L353" i="54"/>
  <c r="M353" i="54"/>
  <c r="G348" i="54"/>
  <c r="H348" i="54"/>
  <c r="I348" i="54"/>
  <c r="J348" i="54"/>
  <c r="K348" i="54"/>
  <c r="L348" i="54"/>
  <c r="M348" i="54"/>
  <c r="G351" i="54"/>
  <c r="H351" i="54"/>
  <c r="I351" i="54"/>
  <c r="J351" i="54"/>
  <c r="K351" i="54"/>
  <c r="L351" i="54"/>
  <c r="M351" i="54"/>
  <c r="G347" i="54"/>
  <c r="H347" i="54"/>
  <c r="I347" i="54"/>
  <c r="J347" i="54"/>
  <c r="K347" i="54"/>
  <c r="L347" i="54"/>
  <c r="M347" i="54"/>
  <c r="G354" i="54"/>
  <c r="H354" i="54"/>
  <c r="I354" i="54"/>
  <c r="J354" i="54"/>
  <c r="K354" i="54"/>
  <c r="L354" i="54"/>
  <c r="M354" i="54"/>
  <c r="G352" i="54"/>
  <c r="H352" i="54"/>
  <c r="I352" i="54"/>
  <c r="J352" i="54"/>
  <c r="K352" i="54"/>
  <c r="L352" i="54"/>
  <c r="M352" i="54"/>
  <c r="G356" i="54"/>
  <c r="H356" i="54"/>
  <c r="I356" i="54"/>
  <c r="J356" i="54"/>
  <c r="K356" i="54"/>
  <c r="L356" i="54"/>
  <c r="M356" i="54"/>
  <c r="G355" i="54"/>
  <c r="H355" i="54"/>
  <c r="I355" i="54"/>
  <c r="J355" i="54"/>
  <c r="K355" i="54"/>
  <c r="L355" i="54"/>
  <c r="M355" i="54"/>
  <c r="G350" i="54"/>
  <c r="H350" i="54"/>
  <c r="I350" i="54"/>
  <c r="J350" i="54"/>
  <c r="K350" i="54"/>
  <c r="L350" i="54"/>
  <c r="M350" i="54"/>
  <c r="G243" i="54"/>
  <c r="H243" i="54"/>
  <c r="I243" i="54"/>
  <c r="J243" i="54"/>
  <c r="K243" i="54"/>
  <c r="L243" i="54"/>
  <c r="M243" i="54"/>
  <c r="G238" i="54"/>
  <c r="H238" i="54"/>
  <c r="I238" i="54"/>
  <c r="J238" i="54"/>
  <c r="K238" i="54"/>
  <c r="L238" i="54"/>
  <c r="M238" i="54"/>
  <c r="G240" i="54"/>
  <c r="H240" i="54"/>
  <c r="I240" i="54"/>
  <c r="J240" i="54"/>
  <c r="K240" i="54"/>
  <c r="L240" i="54"/>
  <c r="M240" i="54"/>
  <c r="G241" i="54"/>
  <c r="H241" i="54"/>
  <c r="I241" i="54"/>
  <c r="J241" i="54"/>
  <c r="K241" i="54"/>
  <c r="L241" i="54"/>
  <c r="M241" i="54"/>
  <c r="G242" i="54"/>
  <c r="H242" i="54"/>
  <c r="I242" i="54"/>
  <c r="J242" i="54"/>
  <c r="K242" i="54"/>
  <c r="L242" i="54"/>
  <c r="M242" i="54"/>
  <c r="G239" i="54"/>
  <c r="H239" i="54"/>
  <c r="I239" i="54"/>
  <c r="J239" i="54"/>
  <c r="K239" i="54"/>
  <c r="L239" i="54"/>
  <c r="M239" i="54"/>
  <c r="G36" i="54" l="1"/>
  <c r="H36" i="54"/>
  <c r="I36" i="54"/>
  <c r="J36" i="54"/>
  <c r="K36" i="54"/>
  <c r="L36" i="54"/>
  <c r="M36" i="54"/>
  <c r="G37" i="54"/>
  <c r="H37" i="54"/>
  <c r="I37" i="54"/>
  <c r="J37" i="54"/>
  <c r="K37" i="54"/>
  <c r="L37" i="54"/>
  <c r="M37" i="54"/>
  <c r="G35" i="54"/>
  <c r="H35" i="54"/>
  <c r="I35" i="54"/>
  <c r="J35" i="54"/>
  <c r="K35" i="54"/>
  <c r="L35" i="54"/>
  <c r="M35" i="54"/>
  <c r="G96" i="54"/>
  <c r="H96" i="54"/>
  <c r="I96" i="54"/>
  <c r="J96" i="54"/>
  <c r="K96" i="54"/>
  <c r="L96" i="54"/>
  <c r="M96" i="54"/>
  <c r="G95" i="54"/>
  <c r="H95" i="54"/>
  <c r="I95" i="54"/>
  <c r="J95" i="54"/>
  <c r="K95" i="54"/>
  <c r="L95" i="54"/>
  <c r="M95" i="54"/>
  <c r="G94" i="54"/>
  <c r="H94" i="54"/>
  <c r="I94" i="54"/>
  <c r="J94" i="54"/>
  <c r="K94" i="54"/>
  <c r="L94" i="54"/>
  <c r="M94" i="54"/>
  <c r="G182" i="54"/>
  <c r="H182" i="54"/>
  <c r="I182" i="54"/>
  <c r="J182" i="54"/>
  <c r="K182" i="54"/>
  <c r="L182" i="54"/>
  <c r="M182" i="54"/>
  <c r="G181" i="54"/>
  <c r="H181" i="54"/>
  <c r="I181" i="54"/>
  <c r="J181" i="54"/>
  <c r="K181" i="54"/>
  <c r="L181" i="54"/>
  <c r="M181" i="54"/>
  <c r="G178" i="54"/>
  <c r="H178" i="54"/>
  <c r="I178" i="54"/>
  <c r="J178" i="54"/>
  <c r="K178" i="54"/>
  <c r="L178" i="54"/>
  <c r="M178" i="54"/>
  <c r="G180" i="54"/>
  <c r="H180" i="54"/>
  <c r="I180" i="54"/>
  <c r="J180" i="54"/>
  <c r="K180" i="54"/>
  <c r="L180" i="54"/>
  <c r="M180" i="54"/>
  <c r="G177" i="54"/>
  <c r="H177" i="54"/>
  <c r="I177" i="54"/>
  <c r="J177" i="54"/>
  <c r="K177" i="54"/>
  <c r="L177" i="54"/>
  <c r="M177" i="54"/>
  <c r="G183" i="54"/>
  <c r="H183" i="54"/>
  <c r="I183" i="54"/>
  <c r="J183" i="54"/>
  <c r="K183" i="54"/>
  <c r="L183" i="54"/>
  <c r="M183" i="54"/>
  <c r="G179" i="54"/>
  <c r="H179" i="54"/>
  <c r="I179" i="54"/>
  <c r="J179" i="54"/>
  <c r="K179" i="54"/>
  <c r="L179" i="54"/>
  <c r="M179" i="54"/>
  <c r="G300" i="54"/>
  <c r="H300" i="54"/>
  <c r="I300" i="54"/>
  <c r="J300" i="54"/>
  <c r="K300" i="54"/>
  <c r="L300" i="54"/>
  <c r="M300" i="54"/>
  <c r="G299" i="54"/>
  <c r="H299" i="54"/>
  <c r="I299" i="54"/>
  <c r="J299" i="54"/>
  <c r="K299" i="54"/>
  <c r="L299" i="54"/>
  <c r="M299" i="54"/>
  <c r="G302" i="54"/>
  <c r="H302" i="54"/>
  <c r="I302" i="54"/>
  <c r="J302" i="54"/>
  <c r="K302" i="54"/>
  <c r="L302" i="54"/>
  <c r="M302" i="54"/>
  <c r="G298" i="54"/>
  <c r="H298" i="54"/>
  <c r="I298" i="54"/>
  <c r="J298" i="54"/>
  <c r="K298" i="54"/>
  <c r="L298" i="54"/>
  <c r="M298" i="54"/>
  <c r="G303" i="54"/>
  <c r="H303" i="54"/>
  <c r="I303" i="54"/>
  <c r="J303" i="54"/>
  <c r="K303" i="54"/>
  <c r="L303" i="54"/>
  <c r="M303" i="54"/>
  <c r="G304" i="54"/>
  <c r="H304" i="54"/>
  <c r="I304" i="54"/>
  <c r="J304" i="54"/>
  <c r="K304" i="54"/>
  <c r="L304" i="54"/>
  <c r="M304" i="54"/>
  <c r="G301" i="54"/>
  <c r="H301" i="54"/>
  <c r="I301" i="54"/>
  <c r="J301" i="54"/>
  <c r="K301" i="54"/>
  <c r="L301" i="54"/>
  <c r="M301" i="54"/>
  <c r="G417" i="54"/>
  <c r="H417" i="54"/>
  <c r="I417" i="54"/>
  <c r="J417" i="54"/>
  <c r="K417" i="54"/>
  <c r="L417" i="54"/>
  <c r="M417" i="54"/>
  <c r="G415" i="54"/>
  <c r="H415" i="54"/>
  <c r="I415" i="54"/>
  <c r="J415" i="54"/>
  <c r="K415" i="54"/>
  <c r="L415" i="54"/>
  <c r="M415" i="54"/>
  <c r="G413" i="54"/>
  <c r="H413" i="54"/>
  <c r="I413" i="54"/>
  <c r="J413" i="54"/>
  <c r="K413" i="54"/>
  <c r="L413" i="54"/>
  <c r="M413" i="54"/>
  <c r="G412" i="54"/>
  <c r="H412" i="54"/>
  <c r="I412" i="54"/>
  <c r="J412" i="54"/>
  <c r="K412" i="54"/>
  <c r="L412" i="54"/>
  <c r="M412" i="54"/>
  <c r="G416" i="54"/>
  <c r="H416" i="54"/>
  <c r="I416" i="54"/>
  <c r="J416" i="54"/>
  <c r="K416" i="54"/>
  <c r="L416" i="54"/>
  <c r="M416" i="54"/>
  <c r="G414" i="54"/>
  <c r="H414" i="54"/>
  <c r="I414" i="54"/>
  <c r="J414" i="54"/>
  <c r="K414" i="54"/>
  <c r="L414" i="54"/>
  <c r="M414" i="54"/>
  <c r="G482" i="54"/>
  <c r="H482" i="54"/>
  <c r="I482" i="54"/>
  <c r="J482" i="54"/>
  <c r="K482" i="54"/>
  <c r="L482" i="54"/>
  <c r="M482" i="54"/>
  <c r="G508" i="54"/>
  <c r="H508" i="54"/>
  <c r="I508" i="54"/>
  <c r="J508" i="54"/>
  <c r="K508" i="54"/>
  <c r="L508" i="54"/>
  <c r="M509" i="54"/>
  <c r="G513" i="54"/>
  <c r="H513" i="54"/>
  <c r="I513" i="54"/>
  <c r="J513" i="54"/>
  <c r="K513" i="54"/>
  <c r="L513" i="54"/>
  <c r="M510" i="54"/>
  <c r="G509" i="54"/>
  <c r="H509" i="54"/>
  <c r="I509" i="54"/>
  <c r="J509" i="54"/>
  <c r="K509" i="54"/>
  <c r="L509" i="54"/>
  <c r="M511" i="54"/>
  <c r="G510" i="54"/>
  <c r="H510" i="54"/>
  <c r="I510" i="54"/>
  <c r="J510" i="54"/>
  <c r="K510" i="54"/>
  <c r="L510" i="54"/>
  <c r="M512" i="54"/>
  <c r="G511" i="54"/>
  <c r="H511" i="54"/>
  <c r="I511" i="54"/>
  <c r="J511" i="54"/>
  <c r="L511" i="54"/>
  <c r="G512" i="54"/>
  <c r="H512" i="54"/>
  <c r="I512" i="54"/>
  <c r="J512" i="54"/>
  <c r="L512" i="54"/>
  <c r="G546" i="54"/>
  <c r="H546" i="54"/>
  <c r="I546" i="54"/>
  <c r="J546" i="54"/>
  <c r="K546" i="54"/>
  <c r="L546" i="54"/>
  <c r="M546" i="54"/>
  <c r="G547" i="54"/>
  <c r="H547" i="54"/>
  <c r="I547" i="54"/>
  <c r="J547" i="54"/>
  <c r="K547" i="54"/>
  <c r="L547" i="54"/>
  <c r="M547" i="54"/>
  <c r="G545" i="54"/>
  <c r="H545" i="54"/>
  <c r="I545" i="54"/>
  <c r="J545" i="54"/>
  <c r="K545" i="54"/>
  <c r="L545" i="54"/>
  <c r="M545" i="54"/>
  <c r="M227" i="54" l="1"/>
  <c r="L227" i="54"/>
  <c r="K227" i="54"/>
  <c r="J227" i="54"/>
  <c r="I227" i="54"/>
  <c r="H227" i="54"/>
  <c r="G227" i="54"/>
  <c r="M492" i="54"/>
  <c r="L492" i="54"/>
  <c r="K492" i="54"/>
  <c r="J492" i="54"/>
  <c r="I492" i="54"/>
  <c r="H492" i="54"/>
  <c r="G492" i="54"/>
  <c r="M340" i="54"/>
  <c r="L340" i="54"/>
  <c r="K340" i="54"/>
  <c r="J340" i="54"/>
  <c r="I340" i="54"/>
  <c r="H340" i="54"/>
  <c r="G340" i="54"/>
  <c r="M562" i="54"/>
  <c r="L562" i="54"/>
  <c r="K562" i="54"/>
  <c r="J562" i="54"/>
  <c r="I562" i="54"/>
  <c r="H562" i="54"/>
  <c r="G562" i="54"/>
  <c r="M342" i="54"/>
  <c r="L342" i="54"/>
  <c r="K342" i="54"/>
  <c r="J342" i="54"/>
  <c r="I342" i="54"/>
  <c r="H342" i="54"/>
  <c r="G342" i="54"/>
  <c r="M525" i="54"/>
  <c r="L519" i="54"/>
  <c r="K519" i="54"/>
  <c r="J519" i="54"/>
  <c r="I519" i="54"/>
  <c r="H519" i="54"/>
  <c r="G519" i="54"/>
  <c r="M228" i="54"/>
  <c r="L228" i="54"/>
  <c r="K228" i="54"/>
  <c r="J228" i="54"/>
  <c r="I228" i="54"/>
  <c r="H228" i="54"/>
  <c r="G228" i="54"/>
  <c r="M226" i="54"/>
  <c r="L226" i="54"/>
  <c r="K226" i="54"/>
  <c r="J226" i="54"/>
  <c r="I226" i="54"/>
  <c r="H226" i="54"/>
  <c r="G226" i="54"/>
  <c r="M341" i="54"/>
  <c r="L341" i="54"/>
  <c r="K341" i="54"/>
  <c r="J341" i="54"/>
  <c r="I341" i="54"/>
  <c r="H341" i="54"/>
  <c r="G341" i="54"/>
  <c r="M498" i="54"/>
  <c r="L498" i="54"/>
  <c r="K498" i="54"/>
  <c r="J498" i="54"/>
  <c r="I498" i="54"/>
  <c r="H498" i="54"/>
  <c r="G498" i="54"/>
  <c r="M542" i="54"/>
  <c r="L542" i="54"/>
  <c r="K542" i="54"/>
  <c r="J542" i="54"/>
  <c r="I542" i="54"/>
  <c r="H542" i="54"/>
  <c r="G542" i="54"/>
  <c r="M132" i="54"/>
  <c r="L132" i="54"/>
  <c r="K132" i="54"/>
  <c r="J132" i="54"/>
  <c r="I132" i="54"/>
  <c r="H132" i="54"/>
  <c r="G132" i="54"/>
  <c r="M497" i="54"/>
  <c r="L497" i="54"/>
  <c r="K497" i="54"/>
  <c r="J497" i="54"/>
  <c r="I497" i="54"/>
  <c r="H497" i="54"/>
  <c r="G497" i="54"/>
  <c r="M376" i="54"/>
  <c r="L376" i="54"/>
  <c r="K376" i="54"/>
  <c r="J376" i="54"/>
  <c r="I376" i="54"/>
  <c r="H376" i="54"/>
  <c r="G376" i="54"/>
  <c r="M380" i="54"/>
  <c r="L380" i="54"/>
  <c r="K380" i="54"/>
  <c r="J380" i="54"/>
  <c r="I380" i="54"/>
  <c r="H380" i="54"/>
  <c r="G380" i="54"/>
  <c r="M254" i="54"/>
  <c r="L254" i="54"/>
  <c r="K254" i="54"/>
  <c r="J254" i="54"/>
  <c r="I254" i="54"/>
  <c r="H254" i="54"/>
  <c r="G254" i="54"/>
  <c r="M379" i="54"/>
  <c r="L379" i="54"/>
  <c r="K379" i="54"/>
  <c r="J379" i="54"/>
  <c r="I379" i="54"/>
  <c r="H379" i="54"/>
  <c r="G379" i="54"/>
  <c r="M463" i="54"/>
  <c r="L463" i="54"/>
  <c r="K463" i="54"/>
  <c r="J463" i="54"/>
  <c r="I463" i="54"/>
  <c r="H463" i="54"/>
  <c r="G463" i="54"/>
  <c r="M522" i="54"/>
  <c r="L502" i="54"/>
  <c r="K502" i="54"/>
  <c r="J502" i="54"/>
  <c r="I502" i="54"/>
  <c r="H502" i="54"/>
  <c r="G502" i="54"/>
  <c r="M378" i="54"/>
  <c r="L378" i="54"/>
  <c r="K378" i="54"/>
  <c r="J378" i="54"/>
  <c r="I378" i="54"/>
  <c r="H378" i="54"/>
  <c r="G378" i="54"/>
  <c r="M377" i="54"/>
  <c r="L377" i="54"/>
  <c r="K377" i="54"/>
  <c r="J377" i="54"/>
  <c r="I377" i="54"/>
  <c r="H377" i="54"/>
  <c r="G377" i="54"/>
  <c r="M256" i="54"/>
  <c r="L256" i="54"/>
  <c r="K256" i="54"/>
  <c r="J256" i="54"/>
  <c r="I256" i="54"/>
  <c r="H256" i="54"/>
  <c r="G256" i="54"/>
  <c r="M255" i="54"/>
  <c r="L255" i="54"/>
  <c r="K255" i="54"/>
  <c r="J255" i="54"/>
  <c r="I255" i="54"/>
  <c r="H255" i="54"/>
  <c r="G255" i="54"/>
  <c r="M257" i="54"/>
  <c r="L257" i="54"/>
  <c r="K257" i="54"/>
  <c r="J257" i="54"/>
  <c r="I257" i="54"/>
  <c r="H257" i="54"/>
  <c r="G257" i="54"/>
  <c r="M529" i="54"/>
  <c r="L529" i="54"/>
  <c r="K529" i="54"/>
  <c r="J529" i="54"/>
  <c r="I529" i="54"/>
  <c r="H529" i="54"/>
  <c r="G529" i="54"/>
  <c r="M528" i="54"/>
  <c r="L528" i="54"/>
  <c r="K528" i="54"/>
  <c r="J528" i="54"/>
  <c r="I528" i="54"/>
  <c r="H528" i="54"/>
  <c r="G528" i="54"/>
  <c r="M459" i="54"/>
  <c r="L459" i="54"/>
  <c r="K459" i="54"/>
  <c r="J459" i="54"/>
  <c r="I459" i="54"/>
  <c r="H459" i="54"/>
  <c r="G459" i="54"/>
  <c r="M372" i="54"/>
  <c r="L372" i="54"/>
  <c r="K372" i="54"/>
  <c r="J372" i="54"/>
  <c r="I372" i="54"/>
  <c r="H372" i="54"/>
  <c r="G372" i="54"/>
  <c r="M373" i="54"/>
  <c r="L373" i="54"/>
  <c r="K373" i="54"/>
  <c r="J373" i="54"/>
  <c r="I373" i="54"/>
  <c r="H373" i="54"/>
  <c r="G373" i="54"/>
  <c r="M249" i="54"/>
  <c r="L249" i="54"/>
  <c r="K249" i="54"/>
  <c r="J249" i="54"/>
  <c r="I249" i="54"/>
  <c r="H249" i="54"/>
  <c r="G249" i="54"/>
  <c r="M251" i="54"/>
  <c r="L251" i="54"/>
  <c r="K251" i="54"/>
  <c r="J251" i="54"/>
  <c r="I251" i="54"/>
  <c r="H251" i="54"/>
  <c r="G251" i="54"/>
  <c r="M250" i="54"/>
  <c r="L250" i="54"/>
  <c r="K250" i="54"/>
  <c r="J250" i="54"/>
  <c r="I250" i="54"/>
  <c r="H250" i="54"/>
  <c r="G250" i="54"/>
  <c r="M9" i="54"/>
  <c r="L9" i="54"/>
  <c r="K9" i="54"/>
  <c r="J9" i="54"/>
  <c r="I9" i="54"/>
  <c r="H9" i="54"/>
  <c r="G9" i="54"/>
  <c r="M11" i="54"/>
  <c r="L11" i="54"/>
  <c r="K11" i="54"/>
  <c r="J11" i="54"/>
  <c r="I11" i="54"/>
  <c r="H11" i="54"/>
  <c r="G11" i="54"/>
  <c r="M10" i="54"/>
  <c r="L10" i="54"/>
  <c r="K10" i="54"/>
  <c r="J10" i="54"/>
  <c r="I10" i="54"/>
  <c r="H10" i="54"/>
  <c r="G10" i="54"/>
  <c r="M91" i="54"/>
  <c r="L91" i="54"/>
  <c r="K91" i="54"/>
  <c r="J91" i="54"/>
  <c r="I91" i="54"/>
  <c r="H91" i="54"/>
  <c r="G91" i="54"/>
  <c r="M174" i="54"/>
  <c r="L174" i="54"/>
  <c r="K174" i="54"/>
  <c r="J174" i="54"/>
  <c r="I174" i="54"/>
  <c r="H174" i="54"/>
  <c r="G174" i="54"/>
  <c r="M87" i="54"/>
  <c r="L87" i="54"/>
  <c r="K87" i="54"/>
  <c r="J87" i="54"/>
  <c r="I87" i="54"/>
  <c r="H87" i="54"/>
  <c r="G87" i="54"/>
  <c r="M479" i="54"/>
  <c r="L479" i="54"/>
  <c r="K479" i="54"/>
  <c r="J479" i="54"/>
  <c r="I479" i="54"/>
  <c r="H479" i="54"/>
  <c r="G479" i="54"/>
  <c r="M540" i="54"/>
  <c r="L540" i="54"/>
  <c r="J540" i="54"/>
  <c r="I540" i="54"/>
  <c r="H540" i="54"/>
  <c r="G540" i="54"/>
  <c r="M477" i="54"/>
  <c r="L477" i="54"/>
  <c r="K477" i="54"/>
  <c r="J477" i="54"/>
  <c r="I477" i="54"/>
  <c r="H477" i="54"/>
  <c r="G477" i="54"/>
  <c r="M478" i="54"/>
  <c r="L478" i="54"/>
  <c r="K478" i="54"/>
  <c r="J478" i="54"/>
  <c r="I478" i="54"/>
  <c r="H478" i="54"/>
  <c r="G478" i="54"/>
  <c r="M409" i="54"/>
  <c r="L409" i="54"/>
  <c r="K409" i="54"/>
  <c r="J409" i="54"/>
  <c r="I409" i="54"/>
  <c r="H409" i="54"/>
  <c r="G409" i="54"/>
  <c r="M406" i="54"/>
  <c r="L406" i="54"/>
  <c r="K406" i="54"/>
  <c r="J406" i="54"/>
  <c r="I406" i="54"/>
  <c r="H406" i="54"/>
  <c r="G406" i="54"/>
  <c r="M405" i="54"/>
  <c r="L405" i="54"/>
  <c r="K405" i="54"/>
  <c r="J405" i="54"/>
  <c r="I405" i="54"/>
  <c r="H405" i="54"/>
  <c r="G405" i="54"/>
  <c r="M408" i="54"/>
  <c r="L408" i="54"/>
  <c r="K408" i="54"/>
  <c r="J408" i="54"/>
  <c r="I408" i="54"/>
  <c r="H408" i="54"/>
  <c r="G408" i="54"/>
  <c r="M404" i="54"/>
  <c r="L404" i="54"/>
  <c r="K404" i="54"/>
  <c r="J404" i="54"/>
  <c r="I404" i="54"/>
  <c r="H404" i="54"/>
  <c r="G404" i="54"/>
  <c r="M289" i="54"/>
  <c r="L289" i="54"/>
  <c r="K289" i="54"/>
  <c r="J289" i="54"/>
  <c r="I289" i="54"/>
  <c r="H289" i="54"/>
  <c r="G289" i="54"/>
  <c r="M171" i="54"/>
  <c r="L171" i="54"/>
  <c r="K171" i="54"/>
  <c r="J171" i="54"/>
  <c r="I171" i="54"/>
  <c r="H171" i="54"/>
  <c r="G171" i="54"/>
  <c r="M170" i="54"/>
  <c r="L170" i="54"/>
  <c r="K170" i="54"/>
  <c r="J170" i="54"/>
  <c r="I170" i="54"/>
  <c r="H170" i="54"/>
  <c r="G170" i="54"/>
  <c r="M88" i="54"/>
  <c r="L88" i="54"/>
  <c r="K88" i="54"/>
  <c r="J88" i="54"/>
  <c r="I88" i="54"/>
  <c r="H88" i="54"/>
  <c r="G88" i="54"/>
  <c r="M32" i="54"/>
  <c r="L32" i="54"/>
  <c r="K32" i="54"/>
  <c r="J32" i="54"/>
  <c r="I32" i="54"/>
  <c r="H32" i="54"/>
  <c r="G32" i="54"/>
  <c r="M471" i="54"/>
  <c r="L471" i="54"/>
  <c r="K471" i="54"/>
  <c r="J471" i="54"/>
  <c r="I471" i="54"/>
  <c r="H471" i="54"/>
  <c r="G471" i="54"/>
  <c r="M470" i="54"/>
  <c r="L470" i="54"/>
  <c r="K470" i="54"/>
  <c r="J470" i="54"/>
  <c r="I470" i="54"/>
  <c r="H470" i="54"/>
  <c r="G470" i="54"/>
  <c r="M469" i="54"/>
  <c r="L469" i="54"/>
  <c r="K469" i="54"/>
  <c r="J469" i="54"/>
  <c r="I469" i="54"/>
  <c r="H469" i="54"/>
  <c r="G469" i="54"/>
  <c r="M395" i="54"/>
  <c r="L395" i="54"/>
  <c r="K395" i="54"/>
  <c r="J395" i="54"/>
  <c r="I395" i="54"/>
  <c r="H395" i="54"/>
  <c r="G395" i="54"/>
  <c r="M276" i="54"/>
  <c r="L276" i="54"/>
  <c r="K276" i="54"/>
  <c r="J276" i="54"/>
  <c r="I276" i="54"/>
  <c r="H276" i="54"/>
  <c r="G276" i="54"/>
  <c r="M277" i="54"/>
  <c r="L277" i="54"/>
  <c r="K277" i="54"/>
  <c r="J277" i="54"/>
  <c r="I277" i="54"/>
  <c r="H277" i="54"/>
  <c r="G277" i="54"/>
  <c r="M275" i="54"/>
  <c r="L275" i="54"/>
  <c r="K275" i="54"/>
  <c r="J275" i="54"/>
  <c r="I275" i="54"/>
  <c r="H275" i="54"/>
  <c r="G275" i="54"/>
  <c r="M272" i="54"/>
  <c r="L272" i="54"/>
  <c r="K272" i="54"/>
  <c r="J272" i="54"/>
  <c r="I272" i="54"/>
  <c r="H272" i="54"/>
  <c r="G272" i="54"/>
  <c r="M268" i="54"/>
  <c r="L268" i="54"/>
  <c r="K268" i="54"/>
  <c r="J268" i="54"/>
  <c r="I268" i="54"/>
  <c r="H268" i="54"/>
  <c r="G268" i="54"/>
  <c r="M274" i="54"/>
  <c r="L274" i="54"/>
  <c r="K274" i="54"/>
  <c r="J274" i="54"/>
  <c r="I274" i="54"/>
  <c r="H274" i="54"/>
  <c r="G274" i="54"/>
  <c r="M273" i="54"/>
  <c r="L273" i="54"/>
  <c r="K273" i="54"/>
  <c r="J273" i="54"/>
  <c r="I273" i="54"/>
  <c r="H273" i="54"/>
  <c r="G273" i="54"/>
  <c r="M270" i="54"/>
  <c r="L270" i="54"/>
  <c r="K270" i="54"/>
  <c r="J270" i="54"/>
  <c r="I270" i="54"/>
  <c r="H270" i="54"/>
  <c r="G270" i="54"/>
  <c r="M271" i="54"/>
  <c r="L271" i="54"/>
  <c r="K271" i="54"/>
  <c r="J271" i="54"/>
  <c r="I271" i="54"/>
  <c r="H271" i="54"/>
  <c r="G271" i="54"/>
  <c r="M278" i="54"/>
  <c r="L278" i="54"/>
  <c r="K278" i="54"/>
  <c r="J278" i="54"/>
  <c r="I278" i="54"/>
  <c r="H278" i="54"/>
  <c r="G278" i="54"/>
  <c r="M269" i="54"/>
  <c r="L269" i="54"/>
  <c r="K269" i="54"/>
  <c r="J269" i="54"/>
  <c r="I269" i="54"/>
  <c r="H269" i="54"/>
  <c r="G269" i="54"/>
  <c r="M154" i="54"/>
  <c r="L154" i="54"/>
  <c r="K154" i="54"/>
  <c r="J154" i="54"/>
  <c r="I154" i="54"/>
  <c r="H154" i="54"/>
  <c r="G154" i="54"/>
  <c r="M155" i="54"/>
  <c r="L155" i="54"/>
  <c r="K155" i="54"/>
  <c r="J155" i="54"/>
  <c r="I155" i="54"/>
  <c r="H155" i="54"/>
  <c r="G155" i="54"/>
  <c r="M384" i="54"/>
  <c r="L384" i="54"/>
  <c r="K384" i="54"/>
  <c r="J384" i="54"/>
  <c r="I384" i="54"/>
  <c r="H384" i="54"/>
  <c r="G384" i="54"/>
  <c r="M385" i="54"/>
  <c r="L385" i="54"/>
  <c r="K385" i="54"/>
  <c r="J385" i="54"/>
  <c r="I385" i="54"/>
  <c r="H385" i="54"/>
  <c r="G385" i="54"/>
  <c r="M383" i="54"/>
  <c r="L383" i="54"/>
  <c r="K383" i="54"/>
  <c r="J383" i="54"/>
  <c r="I383" i="54"/>
  <c r="H383" i="54"/>
  <c r="G383" i="54"/>
  <c r="M386" i="54"/>
  <c r="L386" i="54"/>
  <c r="K386" i="54"/>
  <c r="J386" i="54"/>
  <c r="I386" i="54"/>
  <c r="H386" i="54"/>
  <c r="G386" i="54"/>
  <c r="M148" i="54"/>
  <c r="L148" i="54"/>
  <c r="K148" i="54"/>
  <c r="J148" i="54"/>
  <c r="I148" i="54"/>
  <c r="H148" i="54"/>
  <c r="G148" i="54"/>
  <c r="M76" i="54"/>
  <c r="L76" i="54"/>
  <c r="K76" i="54"/>
  <c r="J76" i="54"/>
  <c r="I76" i="54"/>
  <c r="H76" i="54"/>
  <c r="G76" i="54"/>
  <c r="M146" i="54"/>
  <c r="L146" i="54"/>
  <c r="K146" i="54"/>
  <c r="J146" i="54"/>
  <c r="I146" i="54"/>
  <c r="H146" i="54"/>
  <c r="G146" i="54"/>
  <c r="M147" i="54"/>
  <c r="L147" i="54"/>
  <c r="K147" i="54"/>
  <c r="J147" i="54"/>
  <c r="I147" i="54"/>
  <c r="H147" i="54"/>
  <c r="G147" i="54"/>
  <c r="M19" i="54"/>
  <c r="L19" i="54"/>
  <c r="K19" i="54"/>
  <c r="J19" i="54"/>
  <c r="I19" i="54"/>
  <c r="H19" i="54"/>
  <c r="G19" i="54"/>
  <c r="M20" i="54"/>
  <c r="L20" i="54"/>
  <c r="K20" i="54"/>
  <c r="J20" i="54"/>
  <c r="I20" i="54"/>
  <c r="H20" i="54"/>
  <c r="G20" i="54"/>
  <c r="M21" i="54"/>
  <c r="L21" i="54"/>
  <c r="K21" i="54"/>
  <c r="J21" i="54"/>
  <c r="I21" i="54"/>
  <c r="H21" i="54"/>
  <c r="G21" i="54"/>
  <c r="M18" i="54"/>
  <c r="L18" i="54"/>
  <c r="K18" i="54"/>
  <c r="J18" i="54"/>
  <c r="I18" i="54"/>
  <c r="H18" i="54"/>
  <c r="G18" i="54"/>
  <c r="M433" i="54"/>
  <c r="L433" i="54"/>
  <c r="K433" i="54"/>
  <c r="J433" i="54"/>
  <c r="I433" i="54"/>
  <c r="H433" i="54"/>
  <c r="G433" i="54"/>
  <c r="M434" i="54"/>
  <c r="L434" i="54"/>
  <c r="K434" i="54"/>
  <c r="J434" i="54"/>
  <c r="I434" i="54"/>
  <c r="H434" i="54"/>
  <c r="G434" i="54"/>
  <c r="M321" i="54"/>
  <c r="L321" i="54"/>
  <c r="K321" i="54"/>
  <c r="J321" i="54"/>
  <c r="I321" i="54"/>
  <c r="H321" i="54"/>
  <c r="G321" i="54"/>
  <c r="M332" i="54"/>
  <c r="L332" i="54"/>
  <c r="K332" i="54"/>
  <c r="J332" i="54"/>
  <c r="I332" i="54"/>
  <c r="H332" i="54"/>
  <c r="G332" i="54"/>
  <c r="M330" i="54"/>
  <c r="L330" i="54"/>
  <c r="K330" i="54"/>
  <c r="J330" i="54"/>
  <c r="I330" i="54"/>
  <c r="H330" i="54"/>
  <c r="G330" i="54"/>
  <c r="M329" i="54"/>
  <c r="L329" i="54"/>
  <c r="K329" i="54"/>
  <c r="J329" i="54"/>
  <c r="I329" i="54"/>
  <c r="H329" i="54"/>
  <c r="G329" i="54"/>
  <c r="M331" i="54"/>
  <c r="L331" i="54"/>
  <c r="K331" i="54"/>
  <c r="J331" i="54"/>
  <c r="I331" i="54"/>
  <c r="H331" i="54"/>
  <c r="G331" i="54"/>
  <c r="M324" i="54"/>
  <c r="L324" i="54"/>
  <c r="K324" i="54"/>
  <c r="J324" i="54"/>
  <c r="I324" i="54"/>
  <c r="H324" i="54"/>
  <c r="G324" i="54"/>
  <c r="M328" i="54"/>
  <c r="L328" i="54"/>
  <c r="K328" i="54"/>
  <c r="J328" i="54"/>
  <c r="I328" i="54"/>
  <c r="H328" i="54"/>
  <c r="G328" i="54"/>
  <c r="M327" i="54"/>
  <c r="L327" i="54"/>
  <c r="K327" i="54"/>
  <c r="J327" i="54"/>
  <c r="I327" i="54"/>
  <c r="H327" i="54"/>
  <c r="G327" i="54"/>
  <c r="M326" i="54"/>
  <c r="L326" i="54"/>
  <c r="K326" i="54"/>
  <c r="J326" i="54"/>
  <c r="I326" i="54"/>
  <c r="H326" i="54"/>
  <c r="G326" i="54"/>
  <c r="M333" i="54"/>
  <c r="L333" i="54"/>
  <c r="K333" i="54"/>
  <c r="J333" i="54"/>
  <c r="I333" i="54"/>
  <c r="H333" i="54"/>
  <c r="G333" i="54"/>
  <c r="M322" i="54"/>
  <c r="L322" i="54"/>
  <c r="K322" i="54"/>
  <c r="J322" i="54"/>
  <c r="I322" i="54"/>
  <c r="H322" i="54"/>
  <c r="G322" i="54"/>
  <c r="M325" i="54"/>
  <c r="L325" i="54"/>
  <c r="K325" i="54"/>
  <c r="J325" i="54"/>
  <c r="I325" i="54"/>
  <c r="H325" i="54"/>
  <c r="G325" i="54"/>
  <c r="M323" i="54"/>
  <c r="L323" i="54"/>
  <c r="K323" i="54"/>
  <c r="J323" i="54"/>
  <c r="I323" i="54"/>
  <c r="H323" i="54"/>
  <c r="G323" i="54"/>
  <c r="M58" i="54"/>
  <c r="L58" i="54"/>
  <c r="K58" i="54"/>
  <c r="J58" i="54"/>
  <c r="I58" i="54"/>
  <c r="H58" i="54"/>
  <c r="G58" i="54"/>
  <c r="M54" i="54"/>
  <c r="L54" i="54"/>
  <c r="K54" i="54"/>
  <c r="J54" i="54"/>
  <c r="I54" i="54"/>
  <c r="H54" i="54"/>
  <c r="G54" i="54"/>
  <c r="M53" i="54"/>
  <c r="L53" i="54"/>
  <c r="K53" i="54"/>
  <c r="J53" i="54"/>
  <c r="I53" i="54"/>
  <c r="H53" i="54"/>
  <c r="G53" i="54"/>
  <c r="M56" i="54"/>
  <c r="L56" i="54"/>
  <c r="K56" i="54"/>
  <c r="J56" i="54"/>
  <c r="I56" i="54"/>
  <c r="H56" i="54"/>
  <c r="G56" i="54"/>
  <c r="M57" i="54"/>
  <c r="L57" i="54"/>
  <c r="K57" i="54"/>
  <c r="J57" i="54"/>
  <c r="I57" i="54"/>
  <c r="H57" i="54"/>
  <c r="G57" i="54"/>
  <c r="M55" i="54"/>
  <c r="L55" i="54"/>
  <c r="K55" i="54"/>
  <c r="J55" i="54"/>
  <c r="I55" i="54"/>
  <c r="H55" i="54"/>
  <c r="G55" i="54"/>
  <c r="M120" i="54"/>
  <c r="L120" i="54"/>
  <c r="K120" i="54"/>
  <c r="J120" i="54"/>
  <c r="I120" i="54"/>
  <c r="H120" i="54"/>
  <c r="G120" i="54"/>
  <c r="M117" i="54"/>
  <c r="L117" i="54"/>
  <c r="K117" i="54"/>
  <c r="J117" i="54"/>
  <c r="I117" i="54"/>
  <c r="H117" i="54"/>
  <c r="G117" i="54"/>
  <c r="M118" i="54"/>
  <c r="L118" i="54"/>
  <c r="K118" i="54"/>
  <c r="J118" i="54"/>
  <c r="I118" i="54"/>
  <c r="H118" i="54"/>
  <c r="G118" i="54"/>
  <c r="M116" i="54"/>
  <c r="L116" i="54"/>
  <c r="K116" i="54"/>
  <c r="J116" i="54"/>
  <c r="I116" i="54"/>
  <c r="H116" i="54"/>
  <c r="G116" i="54"/>
  <c r="M119" i="54"/>
  <c r="L119" i="54"/>
  <c r="K119" i="54"/>
  <c r="J119" i="54"/>
  <c r="I119" i="54"/>
  <c r="H119" i="54"/>
  <c r="G119" i="54"/>
  <c r="M213" i="54"/>
  <c r="L213" i="54"/>
  <c r="K213" i="54"/>
  <c r="J213" i="54"/>
  <c r="I213" i="54"/>
  <c r="H213" i="54"/>
  <c r="G213" i="54"/>
  <c r="M201" i="54"/>
  <c r="L201" i="54"/>
  <c r="K201" i="54"/>
  <c r="J201" i="54"/>
  <c r="I201" i="54"/>
  <c r="H201" i="54"/>
  <c r="G201" i="54"/>
  <c r="M206" i="54"/>
  <c r="L206" i="54"/>
  <c r="K206" i="54"/>
  <c r="J206" i="54"/>
  <c r="I206" i="54"/>
  <c r="H206" i="54"/>
  <c r="G206" i="54"/>
  <c r="M211" i="54"/>
  <c r="L211" i="54"/>
  <c r="K211" i="54"/>
  <c r="J211" i="54"/>
  <c r="I211" i="54"/>
  <c r="H211" i="54"/>
  <c r="G211" i="54"/>
  <c r="M210" i="54"/>
  <c r="L210" i="54"/>
  <c r="K210" i="54"/>
  <c r="J210" i="54"/>
  <c r="I210" i="54"/>
  <c r="H210" i="54"/>
  <c r="G210" i="54"/>
  <c r="M205" i="54"/>
  <c r="L205" i="54"/>
  <c r="K205" i="54"/>
  <c r="J205" i="54"/>
  <c r="I205" i="54"/>
  <c r="H205" i="54"/>
  <c r="G205" i="54"/>
  <c r="M214" i="54"/>
  <c r="L214" i="54"/>
  <c r="K214" i="54"/>
  <c r="J214" i="54"/>
  <c r="I214" i="54"/>
  <c r="H214" i="54"/>
  <c r="G214" i="54"/>
  <c r="M207" i="54"/>
  <c r="L207" i="54"/>
  <c r="K207" i="54"/>
  <c r="J207" i="54"/>
  <c r="I207" i="54"/>
  <c r="H207" i="54"/>
  <c r="G207" i="54"/>
  <c r="M202" i="54"/>
  <c r="L202" i="54"/>
  <c r="K202" i="54"/>
  <c r="J202" i="54"/>
  <c r="I202" i="54"/>
  <c r="H202" i="54"/>
  <c r="G202" i="54"/>
  <c r="M208" i="54"/>
  <c r="L208" i="54"/>
  <c r="K208" i="54"/>
  <c r="J208" i="54"/>
  <c r="I208" i="54"/>
  <c r="H208" i="54"/>
  <c r="G208" i="54"/>
  <c r="M209" i="54"/>
  <c r="L209" i="54"/>
  <c r="K209" i="54"/>
  <c r="J209" i="54"/>
  <c r="I209" i="54"/>
  <c r="H209" i="54"/>
  <c r="G209" i="54"/>
  <c r="M204" i="54"/>
  <c r="L204" i="54"/>
  <c r="K204" i="54"/>
  <c r="J204" i="54"/>
  <c r="I204" i="54"/>
  <c r="H204" i="54"/>
  <c r="G204" i="54"/>
  <c r="M212" i="54"/>
  <c r="L212" i="54"/>
  <c r="K212" i="54"/>
  <c r="J212" i="54"/>
  <c r="I212" i="54"/>
  <c r="H212" i="54"/>
  <c r="G212" i="54"/>
  <c r="M200" i="54"/>
  <c r="L200" i="54"/>
  <c r="K200" i="54"/>
  <c r="J200" i="54"/>
  <c r="I200" i="54"/>
  <c r="H200" i="54"/>
  <c r="G200" i="54"/>
  <c r="M203" i="54"/>
  <c r="L203" i="54"/>
  <c r="K203" i="54"/>
  <c r="J203" i="54"/>
  <c r="I203" i="54"/>
  <c r="H203" i="54"/>
  <c r="G203" i="54"/>
  <c r="M72" i="54"/>
  <c r="L72" i="54"/>
  <c r="K72" i="54"/>
  <c r="J72" i="54"/>
  <c r="I72" i="54"/>
  <c r="H72" i="54"/>
  <c r="G72" i="54"/>
  <c r="M462" i="54"/>
  <c r="L462" i="54"/>
  <c r="K462" i="54"/>
  <c r="J462" i="54"/>
  <c r="I462" i="54"/>
  <c r="H462" i="54"/>
  <c r="G462" i="54"/>
  <c r="M258" i="54"/>
  <c r="L258" i="54"/>
  <c r="K258" i="54"/>
  <c r="J258" i="54"/>
  <c r="I258" i="54"/>
  <c r="H258" i="54"/>
  <c r="G258" i="54"/>
  <c r="M259" i="54"/>
  <c r="L259" i="54"/>
  <c r="K259" i="54"/>
  <c r="J259" i="54"/>
  <c r="I259" i="54"/>
  <c r="H259" i="54"/>
  <c r="G259" i="54"/>
  <c r="M138" i="54"/>
  <c r="L138" i="54"/>
  <c r="K138" i="54"/>
  <c r="J138" i="54"/>
  <c r="I138" i="54"/>
  <c r="H138" i="54"/>
  <c r="G138" i="54"/>
  <c r="M140" i="54"/>
  <c r="L140" i="54"/>
  <c r="K140" i="54"/>
  <c r="J140" i="54"/>
  <c r="I140" i="54"/>
  <c r="H140" i="54"/>
  <c r="G140" i="54"/>
  <c r="M139" i="54"/>
  <c r="L139" i="54"/>
  <c r="K139" i="54"/>
  <c r="J139" i="54"/>
  <c r="I139" i="54"/>
  <c r="H139" i="54"/>
  <c r="G139" i="54"/>
  <c r="M142" i="54"/>
  <c r="L142" i="54"/>
  <c r="K142" i="54"/>
  <c r="J142" i="54"/>
  <c r="I142" i="54"/>
  <c r="H142" i="54"/>
  <c r="G142" i="54"/>
  <c r="M143" i="54"/>
  <c r="L143" i="54"/>
  <c r="K143" i="54"/>
  <c r="J143" i="54"/>
  <c r="I143" i="54"/>
  <c r="H143" i="54"/>
  <c r="G143" i="54"/>
  <c r="M141" i="54"/>
  <c r="L141" i="54"/>
  <c r="K141" i="54"/>
  <c r="J141" i="54"/>
  <c r="I141" i="54"/>
  <c r="H141" i="54"/>
  <c r="G141" i="54"/>
  <c r="M71" i="54"/>
  <c r="L71" i="54"/>
  <c r="K71" i="54"/>
  <c r="J71" i="54"/>
  <c r="I71" i="54"/>
  <c r="H71" i="54"/>
  <c r="G71" i="54"/>
  <c r="M73" i="54"/>
  <c r="L73" i="54"/>
  <c r="K73" i="54"/>
  <c r="J73" i="54"/>
  <c r="I73" i="54"/>
  <c r="H73" i="54"/>
  <c r="G73" i="54"/>
  <c r="M14" i="54"/>
  <c r="L14" i="54"/>
  <c r="K14" i="54"/>
  <c r="J14" i="54"/>
  <c r="I14" i="54"/>
  <c r="H14" i="54"/>
  <c r="G14" i="54"/>
  <c r="M15" i="54"/>
  <c r="L15" i="54"/>
  <c r="K15" i="54"/>
  <c r="J15" i="54"/>
  <c r="I15" i="54"/>
  <c r="H15" i="54"/>
  <c r="G15" i="54"/>
  <c r="M287" i="54"/>
  <c r="L287" i="54"/>
  <c r="K287" i="54"/>
  <c r="J287" i="54"/>
  <c r="I287" i="54"/>
  <c r="H287" i="54"/>
  <c r="G287" i="54"/>
  <c r="M407" i="54"/>
  <c r="L407" i="54"/>
  <c r="K407" i="54"/>
  <c r="J407" i="54"/>
  <c r="I407" i="54"/>
  <c r="H407" i="54"/>
  <c r="G407" i="54"/>
  <c r="M288" i="54"/>
  <c r="L288" i="54"/>
  <c r="K288" i="54"/>
  <c r="J288" i="54"/>
  <c r="I288" i="54"/>
  <c r="H288" i="54"/>
  <c r="G288" i="54"/>
  <c r="M530" i="54"/>
  <c r="L530" i="54"/>
  <c r="K530" i="54"/>
  <c r="J530" i="54"/>
  <c r="I530" i="54"/>
  <c r="H530" i="54"/>
  <c r="G530" i="54"/>
  <c r="M466" i="54"/>
  <c r="L466" i="54"/>
  <c r="K466" i="54"/>
  <c r="J466" i="54"/>
  <c r="I466" i="54"/>
  <c r="H466" i="54"/>
  <c r="G466" i="54"/>
  <c r="M191" i="54"/>
  <c r="L191" i="54"/>
  <c r="K191" i="54"/>
  <c r="J191" i="54"/>
  <c r="I191" i="54"/>
  <c r="H191" i="54"/>
  <c r="G191" i="54"/>
  <c r="M186" i="54"/>
  <c r="L186" i="54"/>
  <c r="K186" i="54"/>
  <c r="J186" i="54"/>
  <c r="I186" i="54"/>
  <c r="H186" i="54"/>
  <c r="G186" i="54"/>
  <c r="M189" i="54"/>
  <c r="L189" i="54"/>
  <c r="K189" i="54"/>
  <c r="J189" i="54"/>
  <c r="I189" i="54"/>
  <c r="H189" i="54"/>
  <c r="G189" i="54"/>
  <c r="M192" i="54"/>
  <c r="L192" i="54"/>
  <c r="K192" i="54"/>
  <c r="J192" i="54"/>
  <c r="I192" i="54"/>
  <c r="H192" i="54"/>
  <c r="G192" i="54"/>
  <c r="M190" i="54"/>
  <c r="L190" i="54"/>
  <c r="K190" i="54"/>
  <c r="J190" i="54"/>
  <c r="I190" i="54"/>
  <c r="H190" i="54"/>
  <c r="G190" i="54"/>
  <c r="M188" i="54"/>
  <c r="L188" i="54"/>
  <c r="K188" i="54"/>
  <c r="J188" i="54"/>
  <c r="I188" i="54"/>
  <c r="H188" i="54"/>
  <c r="G188" i="54"/>
  <c r="M187" i="54"/>
  <c r="L187" i="54"/>
  <c r="K187" i="54"/>
  <c r="J187" i="54"/>
  <c r="I187" i="54"/>
  <c r="H187" i="54"/>
  <c r="G187" i="54"/>
  <c r="M194" i="54"/>
  <c r="L194" i="54"/>
  <c r="K194" i="54"/>
  <c r="J194" i="54"/>
  <c r="I194" i="54"/>
  <c r="H194" i="54"/>
  <c r="G194" i="54"/>
  <c r="M193" i="54"/>
  <c r="L193" i="54"/>
  <c r="K193" i="54"/>
  <c r="J193" i="54"/>
  <c r="I193" i="54"/>
  <c r="H193" i="54"/>
  <c r="G193" i="54"/>
  <c r="M107" i="54"/>
  <c r="L107" i="54"/>
  <c r="K107" i="54"/>
  <c r="J107" i="54"/>
  <c r="I107" i="54"/>
  <c r="H107" i="54"/>
  <c r="G107" i="54"/>
  <c r="M102" i="54"/>
  <c r="L102" i="54"/>
  <c r="K102" i="54"/>
  <c r="J102" i="54"/>
  <c r="I102" i="54"/>
  <c r="H102" i="54"/>
  <c r="G102" i="54"/>
  <c r="M108" i="54"/>
  <c r="L108" i="54"/>
  <c r="K108" i="54"/>
  <c r="J108" i="54"/>
  <c r="I108" i="54"/>
  <c r="H108" i="54"/>
  <c r="G108" i="54"/>
  <c r="M106" i="54"/>
  <c r="L106" i="54"/>
  <c r="K106" i="54"/>
  <c r="J106" i="54"/>
  <c r="I106" i="54"/>
  <c r="H106" i="54"/>
  <c r="G106" i="54"/>
  <c r="M105" i="54"/>
  <c r="L105" i="54"/>
  <c r="K105" i="54"/>
  <c r="J105" i="54"/>
  <c r="I105" i="54"/>
  <c r="H105" i="54"/>
  <c r="G105" i="54"/>
  <c r="M104" i="54"/>
  <c r="L104" i="54"/>
  <c r="K104" i="54"/>
  <c r="J104" i="54"/>
  <c r="I104" i="54"/>
  <c r="H104" i="54"/>
  <c r="G104" i="54"/>
  <c r="G522" i="54" l="1"/>
  <c r="H522" i="54"/>
  <c r="I522" i="54"/>
  <c r="J522" i="54"/>
  <c r="K522" i="54"/>
  <c r="L522" i="54"/>
  <c r="M516" i="54"/>
  <c r="G68" i="54"/>
  <c r="H68" i="54"/>
  <c r="I68" i="54"/>
  <c r="J68" i="54"/>
  <c r="K68" i="54"/>
  <c r="L68" i="54"/>
  <c r="M68" i="54"/>
  <c r="G65" i="54"/>
  <c r="H65" i="54"/>
  <c r="I65" i="54"/>
  <c r="J65" i="54"/>
  <c r="K65" i="54"/>
  <c r="L65" i="54"/>
  <c r="M65" i="54"/>
  <c r="G234" i="54"/>
  <c r="H234" i="54"/>
  <c r="I234" i="54"/>
  <c r="J234" i="54"/>
  <c r="K234" i="54"/>
  <c r="L234" i="54"/>
  <c r="M234" i="54"/>
  <c r="G235" i="54"/>
  <c r="H235" i="54"/>
  <c r="I235" i="54"/>
  <c r="J235" i="54"/>
  <c r="K235" i="54"/>
  <c r="L235" i="54"/>
  <c r="M235" i="54"/>
  <c r="G345" i="54"/>
  <c r="H345" i="54"/>
  <c r="I345" i="54"/>
  <c r="J345" i="54"/>
  <c r="K345" i="54"/>
  <c r="L345" i="54"/>
  <c r="M345" i="54"/>
  <c r="G66" i="54"/>
  <c r="H66" i="54"/>
  <c r="I66" i="54"/>
  <c r="J66" i="54"/>
  <c r="K66" i="54"/>
  <c r="L66" i="54"/>
  <c r="M66" i="54"/>
  <c r="G67" i="54"/>
  <c r="H67" i="54"/>
  <c r="I67" i="54"/>
  <c r="J67" i="54"/>
  <c r="K67" i="54"/>
  <c r="L67" i="54"/>
  <c r="M67" i="54"/>
  <c r="G84" i="54"/>
  <c r="H84" i="54"/>
  <c r="I84" i="54"/>
  <c r="J84" i="54"/>
  <c r="K84" i="54"/>
  <c r="L84" i="54"/>
  <c r="M84" i="54"/>
  <c r="G166" i="54"/>
  <c r="H166" i="54"/>
  <c r="I166" i="54"/>
  <c r="J166" i="54"/>
  <c r="K166" i="54"/>
  <c r="L166" i="54"/>
  <c r="M166" i="54"/>
  <c r="G167" i="54"/>
  <c r="H167" i="54"/>
  <c r="I167" i="54"/>
  <c r="J167" i="54"/>
  <c r="K167" i="54"/>
  <c r="L167" i="54"/>
  <c r="M167" i="54"/>
  <c r="G309" i="54"/>
  <c r="H309" i="54"/>
  <c r="I309" i="54"/>
  <c r="J309" i="54"/>
  <c r="K309" i="54"/>
  <c r="L309" i="54"/>
  <c r="M309" i="54"/>
  <c r="G307" i="54"/>
  <c r="H307" i="54"/>
  <c r="I307" i="54"/>
  <c r="J307" i="54"/>
  <c r="K307" i="54"/>
  <c r="L307" i="54"/>
  <c r="M307" i="54"/>
  <c r="G312" i="54"/>
  <c r="H312" i="54"/>
  <c r="I312" i="54"/>
  <c r="J312" i="54"/>
  <c r="K312" i="54"/>
  <c r="L312" i="54"/>
  <c r="M312" i="54"/>
  <c r="G310" i="54"/>
  <c r="H310" i="54"/>
  <c r="I310" i="54"/>
  <c r="J310" i="54"/>
  <c r="K310" i="54"/>
  <c r="L310" i="54"/>
  <c r="M310" i="54"/>
  <c r="G316" i="54"/>
  <c r="H316" i="54"/>
  <c r="I316" i="54"/>
  <c r="J316" i="54"/>
  <c r="K316" i="54"/>
  <c r="L316" i="54"/>
  <c r="M316" i="54"/>
  <c r="G311" i="54"/>
  <c r="H311" i="54"/>
  <c r="I311" i="54"/>
  <c r="J311" i="54"/>
  <c r="K311" i="54"/>
  <c r="L311" i="54"/>
  <c r="M311" i="54"/>
  <c r="G315" i="54"/>
  <c r="H315" i="54"/>
  <c r="I315" i="54"/>
  <c r="J315" i="54"/>
  <c r="K315" i="54"/>
  <c r="L315" i="54"/>
  <c r="M315" i="54"/>
  <c r="G308" i="54"/>
  <c r="H308" i="54"/>
  <c r="I308" i="54"/>
  <c r="J308" i="54"/>
  <c r="K308" i="54"/>
  <c r="L308" i="54"/>
  <c r="M308" i="54"/>
  <c r="G317" i="54"/>
  <c r="H317" i="54"/>
  <c r="I317" i="54"/>
  <c r="J317" i="54"/>
  <c r="K317" i="54"/>
  <c r="L317" i="54"/>
  <c r="M317" i="54"/>
  <c r="G313" i="54"/>
  <c r="H313" i="54"/>
  <c r="I313" i="54"/>
  <c r="J313" i="54"/>
  <c r="K313" i="54"/>
  <c r="L313" i="54"/>
  <c r="M313" i="54"/>
  <c r="G318" i="54"/>
  <c r="H318" i="54"/>
  <c r="I318" i="54"/>
  <c r="J318" i="54"/>
  <c r="K318" i="54"/>
  <c r="L318" i="54"/>
  <c r="M318" i="54"/>
  <c r="G314" i="54"/>
  <c r="H314" i="54"/>
  <c r="I314" i="54"/>
  <c r="J314" i="54"/>
  <c r="K314" i="54"/>
  <c r="L314" i="54"/>
  <c r="M314" i="54"/>
  <c r="G422" i="54"/>
  <c r="H422" i="54"/>
  <c r="I422" i="54"/>
  <c r="J422" i="54"/>
  <c r="K422" i="54"/>
  <c r="L422" i="54"/>
  <c r="M422" i="54"/>
  <c r="G424" i="54"/>
  <c r="H424" i="54"/>
  <c r="I424" i="54"/>
  <c r="J424" i="54"/>
  <c r="K424" i="54"/>
  <c r="L424" i="54"/>
  <c r="M424" i="54"/>
  <c r="G428" i="54"/>
  <c r="H428" i="54"/>
  <c r="I428" i="54"/>
  <c r="J428" i="54"/>
  <c r="K428" i="54"/>
  <c r="L428" i="54"/>
  <c r="M428" i="54"/>
  <c r="G423" i="54"/>
  <c r="H423" i="54"/>
  <c r="I423" i="54"/>
  <c r="J423" i="54"/>
  <c r="K423" i="54"/>
  <c r="L423" i="54"/>
  <c r="M423" i="54"/>
  <c r="G421" i="54"/>
  <c r="H421" i="54"/>
  <c r="I421" i="54"/>
  <c r="J421" i="54"/>
  <c r="K421" i="54"/>
  <c r="L421" i="54"/>
  <c r="M421" i="54"/>
  <c r="G425" i="54"/>
  <c r="H425" i="54"/>
  <c r="I425" i="54"/>
  <c r="J425" i="54"/>
  <c r="K425" i="54"/>
  <c r="L425" i="54"/>
  <c r="M425" i="54"/>
  <c r="G420" i="54"/>
  <c r="H420" i="54"/>
  <c r="I420" i="54"/>
  <c r="J420" i="54"/>
  <c r="K420" i="54"/>
  <c r="L420" i="54"/>
  <c r="M420" i="54"/>
  <c r="G427" i="54"/>
  <c r="H427" i="54"/>
  <c r="I427" i="54"/>
  <c r="J427" i="54"/>
  <c r="K427" i="54"/>
  <c r="L427" i="54"/>
  <c r="M427" i="54"/>
  <c r="G429" i="54"/>
  <c r="H429" i="54"/>
  <c r="I429" i="54"/>
  <c r="J429" i="54"/>
  <c r="K429" i="54"/>
  <c r="L429" i="54"/>
  <c r="M429" i="54"/>
  <c r="G426" i="54"/>
  <c r="H426" i="54"/>
  <c r="I426" i="54"/>
  <c r="J426" i="54"/>
  <c r="K426" i="54"/>
  <c r="L426" i="54"/>
  <c r="M426" i="54"/>
  <c r="G488" i="54"/>
  <c r="H488" i="54"/>
  <c r="I488" i="54"/>
  <c r="J488" i="54"/>
  <c r="K488" i="54"/>
  <c r="L488" i="54"/>
  <c r="M488" i="54"/>
  <c r="G486" i="54"/>
  <c r="H486" i="54"/>
  <c r="I486" i="54"/>
  <c r="J486" i="54"/>
  <c r="K486" i="54"/>
  <c r="L486" i="54"/>
  <c r="M486" i="54"/>
  <c r="G489" i="54"/>
  <c r="H489" i="54"/>
  <c r="I489" i="54"/>
  <c r="J489" i="54"/>
  <c r="K489" i="54"/>
  <c r="L489" i="54"/>
  <c r="M489" i="54"/>
  <c r="G485" i="54"/>
  <c r="H485" i="54"/>
  <c r="I485" i="54"/>
  <c r="J485" i="54"/>
  <c r="K485" i="54"/>
  <c r="L485" i="54"/>
  <c r="M485" i="54"/>
  <c r="G487" i="54"/>
  <c r="H487" i="54"/>
  <c r="I487" i="54"/>
  <c r="J487" i="54"/>
  <c r="K487" i="54"/>
  <c r="L487" i="54"/>
  <c r="M487" i="54"/>
  <c r="G552" i="54"/>
  <c r="H552" i="54"/>
  <c r="I552" i="54"/>
  <c r="J552" i="54"/>
  <c r="K552" i="54"/>
  <c r="L552" i="54"/>
  <c r="M552" i="54"/>
  <c r="G550" i="54"/>
  <c r="H550" i="54"/>
  <c r="I550" i="54"/>
  <c r="J550" i="54"/>
  <c r="K550" i="54"/>
  <c r="L550" i="54"/>
  <c r="M550" i="54"/>
  <c r="G551" i="54"/>
  <c r="H551" i="54"/>
  <c r="I551" i="54"/>
  <c r="J551" i="54"/>
  <c r="K551" i="54"/>
  <c r="L551" i="54"/>
  <c r="M551" i="54"/>
  <c r="G555" i="54"/>
  <c r="H555" i="54"/>
  <c r="I555" i="54"/>
  <c r="J555" i="54"/>
  <c r="K555" i="54"/>
  <c r="L555" i="54"/>
  <c r="M555" i="54"/>
  <c r="G553" i="54"/>
  <c r="H553" i="54"/>
  <c r="I553" i="54"/>
  <c r="J553" i="54"/>
  <c r="K553" i="54"/>
  <c r="L553" i="54"/>
  <c r="M553" i="54"/>
  <c r="G556" i="54"/>
  <c r="H556" i="54"/>
  <c r="I556" i="54"/>
  <c r="J556" i="54"/>
  <c r="K556" i="54"/>
  <c r="L556" i="54"/>
  <c r="M556" i="54"/>
  <c r="G554" i="54"/>
  <c r="H554" i="54"/>
  <c r="I554" i="54"/>
  <c r="J554" i="54"/>
  <c r="K554" i="54"/>
  <c r="L554" i="54"/>
  <c r="M554" i="54"/>
  <c r="G41" i="54"/>
  <c r="H41" i="54"/>
  <c r="I41" i="54"/>
  <c r="J41" i="54"/>
  <c r="K41" i="54"/>
  <c r="L41" i="54"/>
  <c r="M41" i="54"/>
  <c r="G42" i="54"/>
  <c r="H42" i="54"/>
  <c r="I42" i="54"/>
  <c r="J42" i="54"/>
  <c r="K42" i="54"/>
  <c r="L42" i="54"/>
  <c r="M42" i="54"/>
  <c r="G43" i="54"/>
  <c r="H43" i="54"/>
  <c r="I43" i="54"/>
  <c r="J43" i="54"/>
  <c r="K43" i="54"/>
  <c r="L43" i="54"/>
  <c r="M43" i="54"/>
  <c r="G47" i="54"/>
  <c r="H47" i="54"/>
  <c r="I47" i="54"/>
  <c r="J47" i="54"/>
  <c r="K47" i="54"/>
  <c r="L47" i="54"/>
  <c r="M47" i="54"/>
  <c r="G40" i="54"/>
  <c r="H40" i="54"/>
  <c r="I40" i="54"/>
  <c r="J40" i="54"/>
  <c r="K40" i="54"/>
  <c r="L40" i="54"/>
  <c r="M40" i="54"/>
  <c r="G50" i="54"/>
  <c r="H50" i="54"/>
  <c r="I50" i="54"/>
  <c r="J50" i="54"/>
  <c r="K50" i="54"/>
  <c r="L50" i="54"/>
  <c r="M50" i="54"/>
  <c r="G44" i="54"/>
  <c r="H44" i="54"/>
  <c r="I44" i="54"/>
  <c r="J44" i="54"/>
  <c r="K44" i="54"/>
  <c r="L44" i="54"/>
  <c r="M44" i="54"/>
  <c r="G48" i="54"/>
  <c r="H48" i="54"/>
  <c r="I48" i="54"/>
  <c r="J48" i="54"/>
  <c r="K48" i="54"/>
  <c r="L48" i="54"/>
  <c r="M48" i="54"/>
  <c r="G49" i="54"/>
  <c r="H49" i="54"/>
  <c r="I49" i="54"/>
  <c r="J49" i="54"/>
  <c r="K49" i="54"/>
  <c r="L49" i="54"/>
  <c r="M49" i="54"/>
  <c r="G45" i="54"/>
  <c r="H45" i="54"/>
  <c r="I45" i="54"/>
  <c r="J45" i="54"/>
  <c r="K45" i="54"/>
  <c r="L45" i="54"/>
  <c r="M45" i="54"/>
  <c r="G46" i="54"/>
  <c r="H46" i="54"/>
  <c r="I46" i="54"/>
  <c r="J46" i="54"/>
  <c r="K46" i="54"/>
  <c r="L46" i="54"/>
  <c r="M46" i="54"/>
  <c r="G109" i="54"/>
  <c r="H109" i="54"/>
  <c r="I109" i="54"/>
  <c r="J109" i="54"/>
  <c r="K109" i="54"/>
  <c r="L109" i="54"/>
  <c r="M109" i="54"/>
  <c r="G103" i="54"/>
  <c r="H103" i="54"/>
  <c r="I103" i="54"/>
  <c r="J103" i="54"/>
  <c r="K103" i="54"/>
  <c r="L103" i="54"/>
  <c r="M103" i="54"/>
  <c r="G432" i="54" l="1"/>
  <c r="H432" i="54"/>
  <c r="I432" i="54"/>
  <c r="J432" i="54"/>
  <c r="K432" i="54"/>
  <c r="L432" i="54"/>
  <c r="M432" i="54"/>
  <c r="E49" i="42" l="1"/>
  <c r="E50" i="42"/>
  <c r="E51" i="42"/>
  <c r="E52" i="42"/>
  <c r="E53" i="42"/>
  <c r="E54" i="42"/>
  <c r="E55" i="42"/>
  <c r="E56" i="42"/>
  <c r="E57" i="42"/>
  <c r="E58" i="42"/>
  <c r="E59" i="42"/>
  <c r="E60" i="42"/>
  <c r="E61" i="42"/>
  <c r="E62" i="42"/>
  <c r="E63" i="42"/>
  <c r="E64" i="42"/>
  <c r="E65" i="42"/>
  <c r="E66" i="42"/>
  <c r="E67" i="42"/>
  <c r="E68" i="42"/>
  <c r="E69" i="42"/>
  <c r="E70" i="42"/>
  <c r="E71" i="42"/>
  <c r="E48" i="42"/>
  <c r="D73" i="42"/>
</calcChain>
</file>

<file path=xl/sharedStrings.xml><?xml version="1.0" encoding="utf-8"?>
<sst xmlns="http://schemas.openxmlformats.org/spreadsheetml/2006/main" count="25045" uniqueCount="7258">
  <si>
    <t>SURNAME</t>
  </si>
  <si>
    <t>CAT</t>
  </si>
  <si>
    <t>SOUPIRS AC</t>
  </si>
  <si>
    <t>ROSE HILL AC</t>
  </si>
  <si>
    <t>BEAU BASSIN AC</t>
  </si>
  <si>
    <t>ST PIERRE AC</t>
  </si>
  <si>
    <t>GUEPARD AC</t>
  </si>
  <si>
    <t>BLACK RIVER STAR AC</t>
  </si>
  <si>
    <t>MEDINE AC</t>
  </si>
  <si>
    <t>BOULET ROUGE AC</t>
  </si>
  <si>
    <t>ST REMY AC</t>
  </si>
  <si>
    <t>FAUCON FLACQ AC</t>
  </si>
  <si>
    <t>CHEMIN GRENIER AC</t>
  </si>
  <si>
    <t>SOUILLAC AC</t>
  </si>
  <si>
    <t>ROSE BELLE AC</t>
  </si>
  <si>
    <t>MAHEBOURG AC</t>
  </si>
  <si>
    <t>GYMKHANA AC</t>
  </si>
  <si>
    <t>HIGHLANDS AC</t>
  </si>
  <si>
    <t>LA CAVERNE AC</t>
  </si>
  <si>
    <t>ROCHE BOIS ÉCLAIR AC</t>
  </si>
  <si>
    <t>CAMP DU ROI AC</t>
  </si>
  <si>
    <t>PETIT GABRIEL AC</t>
  </si>
  <si>
    <t>STANLEY / TREFLES AC</t>
  </si>
  <si>
    <t>QB</t>
  </si>
  <si>
    <t>ANGELS REDUIT AC</t>
  </si>
  <si>
    <t>MK</t>
  </si>
  <si>
    <t>BBRH</t>
  </si>
  <si>
    <t>BR</t>
  </si>
  <si>
    <t>FLQ</t>
  </si>
  <si>
    <t>ROD</t>
  </si>
  <si>
    <t>SAV</t>
  </si>
  <si>
    <t>CREVE COEUR AC</t>
  </si>
  <si>
    <t>PAMP</t>
  </si>
  <si>
    <t>CPE</t>
  </si>
  <si>
    <t>CUREPIPE WARRIORS AC</t>
  </si>
  <si>
    <t>VCPH</t>
  </si>
  <si>
    <t>LONG MOUNTAIN WARRIORS AC</t>
  </si>
  <si>
    <t>GP</t>
  </si>
  <si>
    <t>P-LOUIS CENTAURS AC</t>
  </si>
  <si>
    <t>PL</t>
  </si>
  <si>
    <t>P-LOUIS RACERS AC</t>
  </si>
  <si>
    <t>POUDRE D'OR AC</t>
  </si>
  <si>
    <t>U 12</t>
  </si>
  <si>
    <t>U 14</t>
  </si>
  <si>
    <t>IAAF</t>
  </si>
  <si>
    <t>PARA</t>
  </si>
  <si>
    <t>PARALYMPIC</t>
  </si>
  <si>
    <t>NAME</t>
  </si>
  <si>
    <t>SEX</t>
  </si>
  <si>
    <t>DATE BIRTH</t>
  </si>
  <si>
    <t>CLUB</t>
  </si>
  <si>
    <t>REG</t>
  </si>
  <si>
    <t>INDIVIDUAL</t>
  </si>
  <si>
    <t>INV</t>
  </si>
  <si>
    <t>AADC</t>
  </si>
  <si>
    <t>LE HOCHET AC</t>
  </si>
  <si>
    <t>MOKA RANGERS SC</t>
  </si>
  <si>
    <t>Q-BORNES MAGIC CLUB</t>
  </si>
  <si>
    <t>RONALD JOLICOEUR GRANDE MONTAGNE AC</t>
  </si>
  <si>
    <t>TRIOLET AC</t>
  </si>
  <si>
    <t>HENRIETTA AC</t>
  </si>
  <si>
    <t>U 10</t>
  </si>
  <si>
    <t>REMP</t>
  </si>
  <si>
    <t>RISING PHOENIX AC</t>
  </si>
  <si>
    <t>ADONAI CANDOS AC</t>
  </si>
  <si>
    <t>ASS. SPORTIVE VC/PH</t>
  </si>
  <si>
    <t>CUREPIPE HARLEM AC</t>
  </si>
  <si>
    <t>Q-BORNES PAVILLON AC</t>
  </si>
  <si>
    <t>EVENT</t>
  </si>
  <si>
    <t>U10</t>
  </si>
  <si>
    <t>U12</t>
  </si>
  <si>
    <t>U14</t>
  </si>
  <si>
    <t>Sprint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</si>
  <si>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50m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</si>
  <si>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120m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</si>
  <si>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60mH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</si>
  <si>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100m</t>
    </r>
  </si>
  <si>
    <t>Middle Distance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</si>
  <si>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500m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</si>
  <si>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1000m Walk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</si>
  <si>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800m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</si>
  <si>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2000m Walk</t>
    </r>
  </si>
  <si>
    <t>Jump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</si>
  <si>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Long Jump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</si>
  <si>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High Jump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</si>
  <si>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Triple Jump</t>
    </r>
  </si>
  <si>
    <t>Throw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</si>
  <si>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Javelin (Kids Athletics)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</si>
  <si>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Shot Put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</si>
  <si>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Discus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</si>
  <si>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Javelin</t>
    </r>
  </si>
  <si>
    <t>Relay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</si>
  <si>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4 x 50m  Mix      (2 Boys &amp; 2 Girls)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</si>
  <si>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4 x 50m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</si>
  <si>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4 x 100m</t>
    </r>
  </si>
  <si>
    <t>(8 Events + 1 Relay)</t>
  </si>
  <si>
    <t>(14 Events + 2 Relays)</t>
  </si>
  <si>
    <t>(20 Events + 2 Relays)</t>
  </si>
  <si>
    <t>TOTAL :  42 Events &amp; 5 Relays</t>
  </si>
  <si>
    <t>50m</t>
  </si>
  <si>
    <t>120m</t>
  </si>
  <si>
    <t>60mH</t>
  </si>
  <si>
    <t>100m</t>
  </si>
  <si>
    <t>800m</t>
  </si>
  <si>
    <t>Discus</t>
  </si>
  <si>
    <t>Javelin</t>
  </si>
  <si>
    <t>500m</t>
  </si>
  <si>
    <t>1000m Walk</t>
  </si>
  <si>
    <t>Long Jump</t>
  </si>
  <si>
    <t>2000m Walk</t>
  </si>
  <si>
    <t>Triple Jump</t>
  </si>
  <si>
    <t>High Jump</t>
  </si>
  <si>
    <t>Shot Put</t>
  </si>
  <si>
    <t>4x50m</t>
  </si>
  <si>
    <t>4x100m</t>
  </si>
  <si>
    <t>U10 : 50m, 500m, Long Jump, Javelin, 4x50m Mix</t>
  </si>
  <si>
    <t>U12 : 50m, 120m, 500m, 1000m Walk, High Jump, Long Jump, Shot Put, 4x50m</t>
  </si>
  <si>
    <t>U14 : 60mH, 100m, 800m, 2000m Walk, High Jump, Long Jump, Triple Jump, Shot Put, Discus, Javelin, 4x100m</t>
  </si>
  <si>
    <t>50mU 10</t>
  </si>
  <si>
    <t>50mU 12</t>
  </si>
  <si>
    <t>60mHU 14</t>
  </si>
  <si>
    <t>100mU 14</t>
  </si>
  <si>
    <t>120mU 12</t>
  </si>
  <si>
    <t>500mU 10</t>
  </si>
  <si>
    <t>500mU 12</t>
  </si>
  <si>
    <t>800mU 14</t>
  </si>
  <si>
    <t>1000m WalkU 12</t>
  </si>
  <si>
    <t>2000m WalkU 14</t>
  </si>
  <si>
    <t>Long JumpU 10</t>
  </si>
  <si>
    <t>Long JumpU 12</t>
  </si>
  <si>
    <t>Long JumpU 14</t>
  </si>
  <si>
    <t>Triple JumpU 14</t>
  </si>
  <si>
    <t>High JumpU 12</t>
  </si>
  <si>
    <t>High JumpU 14</t>
  </si>
  <si>
    <t>DiscusU 14</t>
  </si>
  <si>
    <t>JavelinU 10</t>
  </si>
  <si>
    <t>JavelinU 14</t>
  </si>
  <si>
    <t>Shot PutU 12</t>
  </si>
  <si>
    <t>Shot PutU 14</t>
  </si>
  <si>
    <t>4x50mU 10</t>
  </si>
  <si>
    <t>4x50mU 12</t>
  </si>
  <si>
    <t>4x100mU 14</t>
  </si>
  <si>
    <t>RAD</t>
  </si>
  <si>
    <t>ATH</t>
  </si>
  <si>
    <t>NAD</t>
  </si>
  <si>
    <t>NTO</t>
  </si>
  <si>
    <t>COA</t>
  </si>
  <si>
    <t>100 M</t>
  </si>
  <si>
    <t>200 M</t>
  </si>
  <si>
    <t>400 M</t>
  </si>
  <si>
    <t>800 M</t>
  </si>
  <si>
    <t>1500 M</t>
  </si>
  <si>
    <t>3000 M STEEPLE</t>
  </si>
  <si>
    <t>5000 M</t>
  </si>
  <si>
    <t>10000 M</t>
  </si>
  <si>
    <t>SHOT PUT</t>
  </si>
  <si>
    <t>DISCUS</t>
  </si>
  <si>
    <t>JAVELIN</t>
  </si>
  <si>
    <t>HAMMER</t>
  </si>
  <si>
    <t>LONG JUMP</t>
  </si>
  <si>
    <t>TRIPLE JUMP</t>
  </si>
  <si>
    <t>HIGH JUMP</t>
  </si>
  <si>
    <t>POLE VAULT</t>
  </si>
  <si>
    <t>5000M WALK</t>
  </si>
  <si>
    <t>10000 M WALK</t>
  </si>
  <si>
    <t>110M HURDLES</t>
  </si>
  <si>
    <t>100M HURDLES</t>
  </si>
  <si>
    <t>400M HURDLES</t>
  </si>
  <si>
    <t>2000 M S/C</t>
  </si>
  <si>
    <t>3000 M</t>
  </si>
  <si>
    <t>5000 M WALK</t>
  </si>
  <si>
    <t>MEDLEY RELAY</t>
  </si>
  <si>
    <t>110 M HURDLES</t>
  </si>
  <si>
    <t>100  M HURDLES</t>
  </si>
  <si>
    <t>400 M HURDLES</t>
  </si>
  <si>
    <t>U18</t>
  </si>
  <si>
    <t>FEE</t>
  </si>
  <si>
    <t>4x150m</t>
  </si>
  <si>
    <t>4x200m</t>
  </si>
  <si>
    <t>4x400m (Mix)</t>
  </si>
  <si>
    <t>4x800m (Mix)</t>
  </si>
  <si>
    <t>4x300m</t>
  </si>
  <si>
    <t>Medley (Mix)</t>
  </si>
  <si>
    <t>LIC NO 24</t>
  </si>
  <si>
    <t>S/N</t>
  </si>
  <si>
    <t>REGION</t>
  </si>
  <si>
    <t>PAR</t>
  </si>
  <si>
    <t>FOR</t>
  </si>
  <si>
    <t>REGIONAL COMMITTEE WILL BE OPERATIVE AS FROM 1.JAN.2025 (RIV DU REMP)</t>
  </si>
  <si>
    <t>NO REGIONAL COMMITTEES (CUREPIPE &amp; PAMPLEMOUSSES)</t>
  </si>
  <si>
    <t>LIC</t>
  </si>
  <si>
    <t>ADDRESS</t>
  </si>
  <si>
    <t>TEL</t>
  </si>
  <si>
    <t>ID CARD No</t>
  </si>
  <si>
    <t>EMAIL</t>
  </si>
  <si>
    <t>STAT</t>
  </si>
  <si>
    <t>ROCHE NOIRES NORTH STAR AC</t>
  </si>
  <si>
    <t>Q-BORNES HURRICANE AC</t>
  </si>
  <si>
    <t>NEW ROSE HILL CENTRAL AC</t>
  </si>
  <si>
    <t>NO</t>
  </si>
  <si>
    <t>BIBS</t>
  </si>
  <si>
    <t>F</t>
  </si>
  <si>
    <t>U16</t>
  </si>
  <si>
    <t>M</t>
  </si>
  <si>
    <t>SENIOR</t>
  </si>
  <si>
    <t>MASTERS</t>
  </si>
  <si>
    <t>COOMBES</t>
  </si>
  <si>
    <t>Nicolas</t>
  </si>
  <si>
    <t>Maeva</t>
  </si>
  <si>
    <t>ANTOINE</t>
  </si>
  <si>
    <t>L'AIGUILLE</t>
  </si>
  <si>
    <t>MOOTOOSAMY</t>
  </si>
  <si>
    <t>GAYRAUD</t>
  </si>
  <si>
    <t>Jean Luc</t>
  </si>
  <si>
    <t>NOEL</t>
  </si>
  <si>
    <t>Stephane</t>
  </si>
  <si>
    <t>POLYXENE</t>
  </si>
  <si>
    <t>10KM</t>
  </si>
  <si>
    <t>5KM</t>
  </si>
  <si>
    <t>2.5KM (FUN RACE)</t>
  </si>
  <si>
    <t>COMPETITION: CROSS COUNTRY LEG 1</t>
  </si>
  <si>
    <t>DENISE</t>
  </si>
  <si>
    <t>Gerald</t>
  </si>
  <si>
    <t>NUNCOO</t>
  </si>
  <si>
    <t>Ludovic</t>
  </si>
  <si>
    <t>Alyson</t>
  </si>
  <si>
    <t>Ezechiel</t>
  </si>
  <si>
    <t>Judan</t>
  </si>
  <si>
    <t>Dylan klyvven</t>
  </si>
  <si>
    <t>Harrison caleb</t>
  </si>
  <si>
    <t>Grâce Ava</t>
  </si>
  <si>
    <t>LAFOURCHE</t>
  </si>
  <si>
    <t>Sander</t>
  </si>
  <si>
    <t>CAYAMA</t>
  </si>
  <si>
    <t>Jean Fabrice</t>
  </si>
  <si>
    <t>GEORGES</t>
  </si>
  <si>
    <t>Denzel</t>
  </si>
  <si>
    <t>Mathieu Cedric</t>
  </si>
  <si>
    <t>LINTELLIGENT</t>
  </si>
  <si>
    <t>Kyle</t>
  </si>
  <si>
    <t>BUCKTOWAR</t>
  </si>
  <si>
    <t>U10 M - 800M</t>
  </si>
  <si>
    <t>TEAM A</t>
  </si>
  <si>
    <t>U10 W - 800M</t>
  </si>
  <si>
    <t>U12 M - 1.0KM</t>
  </si>
  <si>
    <t>U12 W - 1.0KM</t>
  </si>
  <si>
    <t>U14 W - 1.4KM</t>
  </si>
  <si>
    <t>U16 M - 3.8KM</t>
  </si>
  <si>
    <t>U16 W - 2.0KM</t>
  </si>
  <si>
    <t>U18 W - 3.8KM</t>
  </si>
  <si>
    <t>U20 W - 4.2KM</t>
  </si>
  <si>
    <t>TEAM B</t>
  </si>
  <si>
    <t>SEN W - 4.2KM</t>
  </si>
  <si>
    <t>MAS W - 3.8KM</t>
  </si>
  <si>
    <t>TEAM</t>
  </si>
  <si>
    <t>POUDRET</t>
  </si>
  <si>
    <t>GHUNASHAM</t>
  </si>
  <si>
    <t>Khooshiram</t>
  </si>
  <si>
    <t>RUMJAM</t>
  </si>
  <si>
    <t xml:space="preserve">Loana </t>
  </si>
  <si>
    <t>Claire Fond No 3, Phoenix</t>
  </si>
  <si>
    <t>MARIANNE</t>
  </si>
  <si>
    <t>Anais</t>
  </si>
  <si>
    <t>Robinson Road, Curepipe</t>
  </si>
  <si>
    <t>SOOKRAH</t>
  </si>
  <si>
    <t>Kushal</t>
  </si>
  <si>
    <t>33, Sushil Lane Riche Terre</t>
  </si>
  <si>
    <t>S0807940302000</t>
  </si>
  <si>
    <t xml:space="preserve">kushal.sookrah@gmail.com </t>
  </si>
  <si>
    <t>BOODIAH</t>
  </si>
  <si>
    <t>Heloise</t>
  </si>
  <si>
    <t>Belle Vue Phare Albion</t>
  </si>
  <si>
    <t xml:space="preserve">lehochetac@gmail.com </t>
  </si>
  <si>
    <t>PITCHEN</t>
  </si>
  <si>
    <t>Owen</t>
  </si>
  <si>
    <t>Pointe Aux Piments</t>
  </si>
  <si>
    <t>HEERAMUN</t>
  </si>
  <si>
    <t>Yash</t>
  </si>
  <si>
    <t>18,Dorade Street B.Du Tombeau</t>
  </si>
  <si>
    <t>JEAN</t>
  </si>
  <si>
    <t>Liwayne</t>
  </si>
  <si>
    <t>Sushil Lane Riche Terre</t>
  </si>
  <si>
    <t>PHILIO</t>
  </si>
  <si>
    <t>Pascal</t>
  </si>
  <si>
    <t xml:space="preserve">2,Capitaine Lane Cité Ducray Ste Croix </t>
  </si>
  <si>
    <t>P2401793807475</t>
  </si>
  <si>
    <t>Killyan</t>
  </si>
  <si>
    <t>BIENVENU</t>
  </si>
  <si>
    <t>Marie Julia</t>
  </si>
  <si>
    <t>7, Batterie Cassée Roches Bois</t>
  </si>
  <si>
    <t>LEOPOLD</t>
  </si>
  <si>
    <t>William</t>
  </si>
  <si>
    <t xml:space="preserve">Nhdc C04 Terre Rouge </t>
  </si>
  <si>
    <t>JOSON</t>
  </si>
  <si>
    <t>Shekinaa</t>
  </si>
  <si>
    <t>Cité Illois B.Du Tombeau</t>
  </si>
  <si>
    <t>BIJOUX</t>
  </si>
  <si>
    <t>Theo</t>
  </si>
  <si>
    <t>Lot 154 Terre D'Albion</t>
  </si>
  <si>
    <t xml:space="preserve"> 5 766 3124</t>
  </si>
  <si>
    <t>B0810120116404B</t>
  </si>
  <si>
    <t>hind.naiko@llb.school</t>
  </si>
  <si>
    <t>RAFFRAY</t>
  </si>
  <si>
    <t>Oskar</t>
  </si>
  <si>
    <t>Noelville Curepipe</t>
  </si>
  <si>
    <t>R1609120109365</t>
  </si>
  <si>
    <t>FAUGIER</t>
  </si>
  <si>
    <t>Laurence</t>
  </si>
  <si>
    <t>4 Ave Brown Sequard Qb</t>
  </si>
  <si>
    <t>F2603120045677</t>
  </si>
  <si>
    <t>HAVAGA</t>
  </si>
  <si>
    <t>Jade</t>
  </si>
  <si>
    <t>Colony St Mahebourg</t>
  </si>
  <si>
    <t>H0502120000629</t>
  </si>
  <si>
    <t>TENNANT</t>
  </si>
  <si>
    <t>Victoria</t>
  </si>
  <si>
    <t>Morc. Gros Cassis, Tamarin</t>
  </si>
  <si>
    <t>57 27 87 26</t>
  </si>
  <si>
    <t>ctyack@iblgroup.com</t>
  </si>
  <si>
    <t>DESVAUX DE MARIGNY</t>
  </si>
  <si>
    <t>Maud</t>
  </si>
  <si>
    <t>Le Val Ferney Old Grand Port</t>
  </si>
  <si>
    <t>D100411004438A</t>
  </si>
  <si>
    <t>ROBERT</t>
  </si>
  <si>
    <t>Anneliese</t>
  </si>
  <si>
    <t>St Felix Sugar Estate Chemin Grenier</t>
  </si>
  <si>
    <t>R020210002789G</t>
  </si>
  <si>
    <t>LAMBORAY</t>
  </si>
  <si>
    <t>Lea</t>
  </si>
  <si>
    <t>Ecole Labourdonais Curepipe</t>
  </si>
  <si>
    <t>NICOLIN</t>
  </si>
  <si>
    <t>Mathilde</t>
  </si>
  <si>
    <t>Mont Le Vieux Banians Balaclava</t>
  </si>
  <si>
    <t>N261210003291</t>
  </si>
  <si>
    <t>SORIN</t>
  </si>
  <si>
    <t>Chloe</t>
  </si>
  <si>
    <t>45 Tagore Lane C Valligee Pl</t>
  </si>
  <si>
    <t>S211209015344G</t>
  </si>
  <si>
    <t>LEVEILLE</t>
  </si>
  <si>
    <t>Mathieu</t>
  </si>
  <si>
    <t>5Rue Remy Ollier Bb</t>
  </si>
  <si>
    <t>L0803090032028</t>
  </si>
  <si>
    <t>LATOUR</t>
  </si>
  <si>
    <t>Josh</t>
  </si>
  <si>
    <t>La Tulipe Lane Rue Rennards Bb</t>
  </si>
  <si>
    <t>L2303090040986</t>
  </si>
  <si>
    <t>LIMBADA</t>
  </si>
  <si>
    <t>Jibril</t>
  </si>
  <si>
    <t>16 Rue Conal Bb</t>
  </si>
  <si>
    <t>L191009013263A</t>
  </si>
  <si>
    <t>Solitude Sugar Estate Triolet</t>
  </si>
  <si>
    <t>N181008013600A</t>
  </si>
  <si>
    <t>RAMCHURN</t>
  </si>
  <si>
    <t xml:space="preserve">Saorav </t>
  </si>
  <si>
    <t>CONAHYE</t>
  </si>
  <si>
    <t>Vivek</t>
  </si>
  <si>
    <t>Cluny</t>
  </si>
  <si>
    <t>ZAMA</t>
  </si>
  <si>
    <t>Keyshia</t>
  </si>
  <si>
    <t>32 Hermitage Coromandel</t>
  </si>
  <si>
    <t xml:space="preserve">SOOPRAYEN </t>
  </si>
  <si>
    <t>Velan</t>
  </si>
  <si>
    <t>Chebel</t>
  </si>
  <si>
    <t>SUZANNE</t>
  </si>
  <si>
    <t>Westley</t>
  </si>
  <si>
    <t>B03 Résidence Geranium Camp Le Vieux</t>
  </si>
  <si>
    <t>S0610783038123</t>
  </si>
  <si>
    <t>HURKOO</t>
  </si>
  <si>
    <t>Divesh</t>
  </si>
  <si>
    <t>Royal Road Congomah</t>
  </si>
  <si>
    <t>H0710960202132</t>
  </si>
  <si>
    <t xml:space="preserve">keshavdhurkoo@gmail.com </t>
  </si>
  <si>
    <t>THEODORE</t>
  </si>
  <si>
    <t>Carole</t>
  </si>
  <si>
    <t>Leclezio Street, Curepipe</t>
  </si>
  <si>
    <t>T291089310885B</t>
  </si>
  <si>
    <t>carolet.maa@gmail.com</t>
  </si>
  <si>
    <t>N/App</t>
  </si>
  <si>
    <t>HENIN</t>
  </si>
  <si>
    <t>Alexandra</t>
  </si>
  <si>
    <t>King George V Avenue Floreal</t>
  </si>
  <si>
    <t>MUTEPFA</t>
  </si>
  <si>
    <t>Tanatswa Jd</t>
  </si>
  <si>
    <t>Ilea 48, Azuri Village</t>
  </si>
  <si>
    <t>info@rocaweb.com</t>
  </si>
  <si>
    <t xml:space="preserve">Amelie   </t>
  </si>
  <si>
    <t>3 Elysian Bay, Rue De La Paix, Grand Baie</t>
  </si>
  <si>
    <t>sharpenupct@gmail.com</t>
  </si>
  <si>
    <t>LADOUCEUR</t>
  </si>
  <si>
    <t>Alice</t>
  </si>
  <si>
    <t>Lesperance, Trebuchet</t>
  </si>
  <si>
    <t>melissajaonnelad@gmail.com</t>
  </si>
  <si>
    <t>SUBARAYADU</t>
  </si>
  <si>
    <t>Samuel</t>
  </si>
  <si>
    <t>Notredame Montagne Longue</t>
  </si>
  <si>
    <t>teddyxkool@gmail.com</t>
  </si>
  <si>
    <t>U20</t>
  </si>
  <si>
    <t>MEETOO</t>
  </si>
  <si>
    <t>Rajneeshsingh</t>
  </si>
  <si>
    <t>9Th Mile Triolet</t>
  </si>
  <si>
    <t>RAMJAUN</t>
  </si>
  <si>
    <t>Kilyan</t>
  </si>
  <si>
    <t>1 Damberi Lane Pavillon, Cap Malheureux</t>
  </si>
  <si>
    <t>ramjaunkylian8@gmail.com</t>
  </si>
  <si>
    <t>RAJOO</t>
  </si>
  <si>
    <t>Lucas</t>
  </si>
  <si>
    <t>98 Morcellement Asviva, Trou Aux Biches</t>
  </si>
  <si>
    <t>annegret.rajoo@gmail.com</t>
  </si>
  <si>
    <t>CHARMANTE</t>
  </si>
  <si>
    <t>Noah</t>
  </si>
  <si>
    <t>Avenue Independence, Bambous</t>
  </si>
  <si>
    <t>LACHE</t>
  </si>
  <si>
    <t>Alyssa</t>
  </si>
  <si>
    <t>Avenue Casca, La Gaulette</t>
  </si>
  <si>
    <t>PIERROT</t>
  </si>
  <si>
    <t xml:space="preserve">Kenza </t>
  </si>
  <si>
    <t>NEAL</t>
  </si>
  <si>
    <t>Elijah</t>
  </si>
  <si>
    <t>234,Avenue Souffleur, Flic En Flac</t>
  </si>
  <si>
    <t xml:space="preserve">baptisteclaudine@yahoo.com </t>
  </si>
  <si>
    <t>Isaïah</t>
  </si>
  <si>
    <t>KINOO</t>
  </si>
  <si>
    <t>Muiz</t>
  </si>
  <si>
    <t>Perdrix 2,Morc Raffray, Les Guibies</t>
  </si>
  <si>
    <t>K020516004990G</t>
  </si>
  <si>
    <t xml:space="preserve">HIDDLESTONE </t>
  </si>
  <si>
    <t>Zoé</t>
  </si>
  <si>
    <t>Baie Du Tamarin</t>
  </si>
  <si>
    <t xml:space="preserve">LUCKUNSING </t>
  </si>
  <si>
    <t>Shanay</t>
  </si>
  <si>
    <t>J. Nehru Lane, Saint Pierre</t>
  </si>
  <si>
    <t>L2204170040857</t>
  </si>
  <si>
    <t>MACHABEE</t>
  </si>
  <si>
    <t>Ciara</t>
  </si>
  <si>
    <t xml:space="preserve">Avenue Osman St Paul </t>
  </si>
  <si>
    <t>M2005140054293</t>
  </si>
  <si>
    <t>MOHUN</t>
  </si>
  <si>
    <t>Zoyah</t>
  </si>
  <si>
    <t>Allée Jacques, Phoenix</t>
  </si>
  <si>
    <t>M1702130029791</t>
  </si>
  <si>
    <t>JOSEPH</t>
  </si>
  <si>
    <t>Leo</t>
  </si>
  <si>
    <t xml:space="preserve">Lot 42,Morc Vrs, L'Assurance Dagotière </t>
  </si>
  <si>
    <t>J170417004218C</t>
  </si>
  <si>
    <t xml:space="preserve">LARHUBARBE </t>
  </si>
  <si>
    <t>Jolene</t>
  </si>
  <si>
    <t>Dhuny Lane, St Paul</t>
  </si>
  <si>
    <t>L170517005387E</t>
  </si>
  <si>
    <t>GUIELDARY</t>
  </si>
  <si>
    <t>Lynnsha</t>
  </si>
  <si>
    <t>La Forge, Quatre Bornes</t>
  </si>
  <si>
    <t>G2810080148151</t>
  </si>
  <si>
    <t>COURONNE</t>
  </si>
  <si>
    <t>Noémie</t>
  </si>
  <si>
    <t>24 Dr Jeetoo Street, Rose Hill</t>
  </si>
  <si>
    <t>stephane.couronne@gmail.com</t>
  </si>
  <si>
    <t>SADIAPPA CHETTY</t>
  </si>
  <si>
    <t xml:space="preserve">Kerly </t>
  </si>
  <si>
    <t>65C, Boundary Road, Quatre Bornes</t>
  </si>
  <si>
    <t>niktoo_291288@hotmail.com</t>
  </si>
  <si>
    <t>DESIRE</t>
  </si>
  <si>
    <t>Liza</t>
  </si>
  <si>
    <t>Avenue Des Pinsons Morcellement, Belle-Vue Phare, Albion</t>
  </si>
  <si>
    <t>sonia.desire@yahoo.com</t>
  </si>
  <si>
    <t>ITHIER</t>
  </si>
  <si>
    <t>Camille</t>
  </si>
  <si>
    <t>Avenue Roche Brunes, Beau Bassin</t>
  </si>
  <si>
    <t>rlyne10@hotmai.com</t>
  </si>
  <si>
    <t>COLLARD</t>
  </si>
  <si>
    <t>Safia Liza</t>
  </si>
  <si>
    <t>55-56 Avenue Des Bengalis, Terre D'Albion, Albion</t>
  </si>
  <si>
    <t>david.collard@emotionsdmc.com</t>
  </si>
  <si>
    <t>NURSIMLOO</t>
  </si>
  <si>
    <t>Marie Celya Elloane</t>
  </si>
  <si>
    <t>Einstein Street Cité Malherbes, Curepipe</t>
  </si>
  <si>
    <t>anna_ori@live.fr</t>
  </si>
  <si>
    <t>BAUDA</t>
  </si>
  <si>
    <t>Angel Gabrielle Emilie</t>
  </si>
  <si>
    <t>Lot 64, Morcellementvrs, Geoffroy Road, Bambous, 90104</t>
  </si>
  <si>
    <t>christrophe.bauda101@gmail.com</t>
  </si>
  <si>
    <t xml:space="preserve">Ange Maeva Emilie </t>
  </si>
  <si>
    <t>OODIAN</t>
  </si>
  <si>
    <t>Mathias</t>
  </si>
  <si>
    <t>10 Ave La Perle Soreze, Pailles</t>
  </si>
  <si>
    <t>jeanmarcoodian@gmail.com</t>
  </si>
  <si>
    <t>SUMMOOGUM</t>
  </si>
  <si>
    <t xml:space="preserve">Ramasawmy </t>
  </si>
  <si>
    <t>Grannum Road Vacoas</t>
  </si>
  <si>
    <t>parmes01@gmail.com</t>
  </si>
  <si>
    <t>VISMER</t>
  </si>
  <si>
    <t xml:space="preserve">Caleb </t>
  </si>
  <si>
    <t>21 A Flamboyant Ave Tamarin</t>
  </si>
  <si>
    <t>lvismer@gmail.com</t>
  </si>
  <si>
    <t>LAROSE</t>
  </si>
  <si>
    <t>James S</t>
  </si>
  <si>
    <t>Govt Q. M2, Hugh Otter Barry St, Floreal</t>
  </si>
  <si>
    <t>59847978</t>
  </si>
  <si>
    <t>james.larose@yahoo.com</t>
  </si>
  <si>
    <t xml:space="preserve">Shirley </t>
  </si>
  <si>
    <t xml:space="preserve">Lauryn </t>
  </si>
  <si>
    <t>laurynlarosez@gmail.com</t>
  </si>
  <si>
    <t xml:space="preserve">Stewart </t>
  </si>
  <si>
    <t>BALISSON</t>
  </si>
  <si>
    <t xml:space="preserve">Leonna </t>
  </si>
  <si>
    <t>Jasmin Lane, Louis De Rochecouste, F. Side</t>
  </si>
  <si>
    <t xml:space="preserve">EMAMALLY </t>
  </si>
  <si>
    <t xml:space="preserve">Murielle </t>
  </si>
  <si>
    <t>Winston Churchill St. Cité L'Oiseau</t>
  </si>
  <si>
    <t>corinnenjm04@yahoo.com</t>
  </si>
  <si>
    <t>MANAL</t>
  </si>
  <si>
    <t xml:space="preserve">Chloe </t>
  </si>
  <si>
    <t>Blk B2, C. Dickens St. Cite L'Oiseau, Floreal</t>
  </si>
  <si>
    <t>chloemanal32@gmail.com</t>
  </si>
  <si>
    <t>AUNAY</t>
  </si>
  <si>
    <t>Thea</t>
  </si>
  <si>
    <t>Blk A4, R. Burns, C. L'Oiseaux, Floreal</t>
  </si>
  <si>
    <t>dimitryplacatour@gmail.com</t>
  </si>
  <si>
    <t>AZA</t>
  </si>
  <si>
    <t>Gamaliel</t>
  </si>
  <si>
    <t>Nhdc C03 Cite Malherbes, Curepipe</t>
  </si>
  <si>
    <t>sandrabienaime0293@gmail.com</t>
  </si>
  <si>
    <t>HURPAUL</t>
  </si>
  <si>
    <t>Aimery</t>
  </si>
  <si>
    <t>Rue Daruty De Grandpre, Curepipe</t>
  </si>
  <si>
    <t>laura.hurpaul@gmail.com</t>
  </si>
  <si>
    <t xml:space="preserve">MOUTOU </t>
  </si>
  <si>
    <t xml:space="preserve">Jeffrey </t>
  </si>
  <si>
    <t>8 Rue Avrillon, Morc. Raffray, Curepipe</t>
  </si>
  <si>
    <t>GOOLAMALEE</t>
  </si>
  <si>
    <t>Deon</t>
  </si>
  <si>
    <t>Rue Commerson, Curepipe</t>
  </si>
  <si>
    <t>deon78938@gmail.com</t>
  </si>
  <si>
    <t>MOONSAMY</t>
  </si>
  <si>
    <t xml:space="preserve">William </t>
  </si>
  <si>
    <t>Hardline St Robinson,  Curepipe</t>
  </si>
  <si>
    <t>jeanclaudemoonsamy@gmail.com</t>
  </si>
  <si>
    <t>CHINIAH</t>
  </si>
  <si>
    <t xml:space="preserve">Kyel </t>
  </si>
  <si>
    <t>Cite De Versailles, Forest-Side</t>
  </si>
  <si>
    <t>LAFRANCE</t>
  </si>
  <si>
    <t>J. Jacques</t>
  </si>
  <si>
    <t>Residence La France, Forest-Side</t>
  </si>
  <si>
    <t>lesvoilliersde@yahoo.com</t>
  </si>
  <si>
    <t>DULJEET</t>
  </si>
  <si>
    <t xml:space="preserve">Brandon </t>
  </si>
  <si>
    <t>Rue Thommy D'Arifat, Curepipe</t>
  </si>
  <si>
    <t>VICTOIRE</t>
  </si>
  <si>
    <t>Brice</t>
  </si>
  <si>
    <t>Henrietta Camp Roche, Vacoas</t>
  </si>
  <si>
    <t>V1101050022567</t>
  </si>
  <si>
    <t>bricevictoire03@gmail.com</t>
  </si>
  <si>
    <t>PLACATOUR</t>
  </si>
  <si>
    <t>Dimitry</t>
  </si>
  <si>
    <t>Blk A4, Rue R. Burns, C. L'Oiseaux, Floreal</t>
  </si>
  <si>
    <t>ROSETTE</t>
  </si>
  <si>
    <t>Damien</t>
  </si>
  <si>
    <t>F8, Cite Atlee, Forest-Side</t>
  </si>
  <si>
    <t>R1608040130404</t>
  </si>
  <si>
    <t>damienrosette07@gmail.com</t>
  </si>
  <si>
    <t>MOOROOGEN</t>
  </si>
  <si>
    <t>Ervin</t>
  </si>
  <si>
    <t>Lavoisier, Cite Malherbes, Curepipe</t>
  </si>
  <si>
    <t>M2503030052303</t>
  </si>
  <si>
    <t>ervinianmooroogen@gmail.com</t>
  </si>
  <si>
    <t>ECUMOIRE</t>
  </si>
  <si>
    <t>Brigitte</t>
  </si>
  <si>
    <t>11 Rue B. De St Pierre, Malherbes B, Cpe</t>
  </si>
  <si>
    <t>D191061291999E</t>
  </si>
  <si>
    <t>brigitteecumoire1910@gmail.com</t>
  </si>
  <si>
    <t xml:space="preserve">Laval </t>
  </si>
  <si>
    <t>E011060291819F</t>
  </si>
  <si>
    <t>gerard97440@icloud.com</t>
  </si>
  <si>
    <t>A-Claire</t>
  </si>
  <si>
    <t>11 Rue B. De St Pierre Malherbes B, Cpe</t>
  </si>
  <si>
    <t>E0806973002697</t>
  </si>
  <si>
    <t>anne-claireecumoire@gmail.com</t>
  </si>
  <si>
    <t>Evelyn</t>
  </si>
  <si>
    <t>E2711863045334</t>
  </si>
  <si>
    <t>eve2786@outlook.com</t>
  </si>
  <si>
    <t>CROUCHE</t>
  </si>
  <si>
    <t xml:space="preserve">Vincent </t>
  </si>
  <si>
    <t>C20128313025C</t>
  </si>
  <si>
    <t>vincent.crouche@yahoo.com</t>
  </si>
  <si>
    <t>BERTHELOT</t>
  </si>
  <si>
    <t>Adryaan</t>
  </si>
  <si>
    <t xml:space="preserve">Rés. Mère Thérésa, Triolet </t>
  </si>
  <si>
    <t>ARSENIUS</t>
  </si>
  <si>
    <t>Larissa</t>
  </si>
  <si>
    <t xml:space="preserve">9,Impasse Rouillard Baie Du Tombeau </t>
  </si>
  <si>
    <t>LAURENT</t>
  </si>
  <si>
    <t>Elielle</t>
  </si>
  <si>
    <t xml:space="preserve">10,Rue Paul, Cité Briquetterie, Ste Croix </t>
  </si>
  <si>
    <t>TRAPU</t>
  </si>
  <si>
    <t>Camelia</t>
  </si>
  <si>
    <t>Rte St. Pierre. C. Briqueterie, Ste. Croix</t>
  </si>
  <si>
    <t>cameliatrapu@gmail.com</t>
  </si>
  <si>
    <t>Jeremy</t>
  </si>
  <si>
    <t>Rue Capitaine, Cité Briqueterie, Ste. Croix</t>
  </si>
  <si>
    <t>Adrien</t>
  </si>
  <si>
    <t>Adryel</t>
  </si>
  <si>
    <t>No 14 Res. Mere Theresa, Triolet</t>
  </si>
  <si>
    <t>MARCELIN</t>
  </si>
  <si>
    <t>Noemie</t>
  </si>
  <si>
    <t xml:space="preserve">Morc. Goolamally Le Hochet T.Rouge </t>
  </si>
  <si>
    <t>BRASSE</t>
  </si>
  <si>
    <t>Mykki</t>
  </si>
  <si>
    <t>D02 Nhdc, Terre Rouge</t>
  </si>
  <si>
    <t>Timeo</t>
  </si>
  <si>
    <t>Nhdc C04, Terre Rouge</t>
  </si>
  <si>
    <t>PETIT</t>
  </si>
  <si>
    <t>Clyvan</t>
  </si>
  <si>
    <t>H24, Rue Des Vignes, B. Du Tombeau</t>
  </si>
  <si>
    <t>P1911873841236</t>
  </si>
  <si>
    <t>championpetit2017@gmail.com</t>
  </si>
  <si>
    <t>LEROND</t>
  </si>
  <si>
    <t>Tyra</t>
  </si>
  <si>
    <t>H3 Pavillion St.,Cité Illois B. Du Tombeau</t>
  </si>
  <si>
    <t>Tyron</t>
  </si>
  <si>
    <t>EDMOND</t>
  </si>
  <si>
    <t>Christiano</t>
  </si>
  <si>
    <t>Cité Mandela, Terre Rouge</t>
  </si>
  <si>
    <t>APPAVOO</t>
  </si>
  <si>
    <t>Shawn</t>
  </si>
  <si>
    <t>5,Rue Ste Marie, Ste Croix</t>
  </si>
  <si>
    <t>FRA</t>
  </si>
  <si>
    <t>Janot</t>
  </si>
  <si>
    <t xml:space="preserve">Mhc B74, Le Hochet, Terre Rouge </t>
  </si>
  <si>
    <t>F2202814609064</t>
  </si>
  <si>
    <t xml:space="preserve">janotfra222@gmail.com </t>
  </si>
  <si>
    <t xml:space="preserve">Christianne </t>
  </si>
  <si>
    <t>57036137</t>
  </si>
  <si>
    <t>R1509814604717</t>
  </si>
  <si>
    <t>christiannefra222@gmail.com</t>
  </si>
  <si>
    <t>Oliver</t>
  </si>
  <si>
    <t>F0805050076344</t>
  </si>
  <si>
    <t xml:space="preserve">oliverfra0805@gmail.com </t>
  </si>
  <si>
    <t>Darius</t>
  </si>
  <si>
    <t>F2810070148658</t>
  </si>
  <si>
    <t xml:space="preserve">dariusfra2810@gmail.com </t>
  </si>
  <si>
    <t>CLOVIS</t>
  </si>
  <si>
    <t xml:space="preserve">Prinncesska </t>
  </si>
  <si>
    <t>Chemin Muslim, Pte Aux Piments</t>
  </si>
  <si>
    <t>C191208000137E</t>
  </si>
  <si>
    <t>josiqueperticot2508@gmail.com</t>
  </si>
  <si>
    <t>LOUISE</t>
  </si>
  <si>
    <t>Magalie</t>
  </si>
  <si>
    <t xml:space="preserve">160,Morc Maison Blanche, Pamplemousses </t>
  </si>
  <si>
    <t>L040483380907F</t>
  </si>
  <si>
    <t>Didier</t>
  </si>
  <si>
    <t>L301279380387B</t>
  </si>
  <si>
    <t>Jaden</t>
  </si>
  <si>
    <t>L0709140095676</t>
  </si>
  <si>
    <t>Micah</t>
  </si>
  <si>
    <t>MALLET</t>
  </si>
  <si>
    <t>Arnaud</t>
  </si>
  <si>
    <t>29, Ter De Rosnay St. B.Bassin</t>
  </si>
  <si>
    <t>M2310754102827</t>
  </si>
  <si>
    <t xml:space="preserve">CATHERINE </t>
  </si>
  <si>
    <t>Richard</t>
  </si>
  <si>
    <t xml:space="preserve">Route Royale, Pamplemousses </t>
  </si>
  <si>
    <t>C131173461232A</t>
  </si>
  <si>
    <t>Amy</t>
  </si>
  <si>
    <t>C1605120056629</t>
  </si>
  <si>
    <t>David N.</t>
  </si>
  <si>
    <t>Belle Vue Phare, Albion</t>
  </si>
  <si>
    <t>B261281300030F</t>
  </si>
  <si>
    <t>boodiahnicolas@gmail.com</t>
  </si>
  <si>
    <t>Jamel</t>
  </si>
  <si>
    <t>Res. Mere Theresa, Triolet</t>
  </si>
  <si>
    <t>YEUNG SHI YIN</t>
  </si>
  <si>
    <t>Kameron</t>
  </si>
  <si>
    <t>Valton Road, Long Mountain</t>
  </si>
  <si>
    <t xml:space="preserve">Josique </t>
  </si>
  <si>
    <t>P2508870401105</t>
  </si>
  <si>
    <t xml:space="preserve">josiqueperticot2508@gmail.com </t>
  </si>
  <si>
    <t xml:space="preserve">Ezechiel </t>
  </si>
  <si>
    <t>F020506007406D</t>
  </si>
  <si>
    <t>Thomas</t>
  </si>
  <si>
    <t>No.71 Plateau Maison Blanche Les Salines R.Noire</t>
  </si>
  <si>
    <t>D291178310660B</t>
  </si>
  <si>
    <t>Simon</t>
  </si>
  <si>
    <t>71 Plateau De M. Blanche, R. Noire</t>
  </si>
  <si>
    <t>D261180310005F</t>
  </si>
  <si>
    <t>Simondesvaux@gmail.com</t>
  </si>
  <si>
    <t>ALEXANDRE</t>
  </si>
  <si>
    <t>T.J Kyle</t>
  </si>
  <si>
    <t>No.3, Rue Capitaine, Ste. Crois</t>
  </si>
  <si>
    <t xml:space="preserve">HEERAMUN   </t>
  </si>
  <si>
    <t>Abhishek</t>
  </si>
  <si>
    <t>18, Dorade Street, B. Du Tombeau</t>
  </si>
  <si>
    <t>Harrish</t>
  </si>
  <si>
    <t>18,Elizabeth Ville, Baie Du Tombeau</t>
  </si>
  <si>
    <t>H050869030137C</t>
  </si>
  <si>
    <t>RAMASAWMY</t>
  </si>
  <si>
    <t xml:space="preserve">Moorghen </t>
  </si>
  <si>
    <t>Royal Road, Bel Etang</t>
  </si>
  <si>
    <t>R0211751601450</t>
  </si>
  <si>
    <t>beletangpolice@gmail.com</t>
  </si>
  <si>
    <t>PIRON</t>
  </si>
  <si>
    <t>Shanael</t>
  </si>
  <si>
    <t xml:space="preserve">Morc. Raffray Le Hochet Terre Rouge </t>
  </si>
  <si>
    <t>AMEER</t>
  </si>
  <si>
    <t>Guiliano</t>
  </si>
  <si>
    <t>3G, Independence Avenue, Bambous</t>
  </si>
  <si>
    <t>A140569300815G</t>
  </si>
  <si>
    <t>ga362@yahoo.com</t>
  </si>
  <si>
    <t>Gilles</t>
  </si>
  <si>
    <t>Mhc B74 Le Hochet, Terre Touge</t>
  </si>
  <si>
    <t>F0109542302401</t>
  </si>
  <si>
    <t>gillesfra0109@gmail.com</t>
  </si>
  <si>
    <t>MOHONO-NAIKO</t>
  </si>
  <si>
    <t>Bagheeawon</t>
  </si>
  <si>
    <t>325 Route Menagerie, Cassis</t>
  </si>
  <si>
    <t>M140363110207F</t>
  </si>
  <si>
    <t>naikoashock14@gmail.com</t>
  </si>
  <si>
    <t>MUNOOSINGH</t>
  </si>
  <si>
    <t>Meshwin</t>
  </si>
  <si>
    <t>Tagore Lane, Le Hochet Terre Rouge</t>
  </si>
  <si>
    <t>M0707894624236</t>
  </si>
  <si>
    <t>NAPANAHANI</t>
  </si>
  <si>
    <t>Adel</t>
  </si>
  <si>
    <t>Gungadhur Lane, Palma, Q. Bornes</t>
  </si>
  <si>
    <t>FABRE</t>
  </si>
  <si>
    <t>Mathilde S</t>
  </si>
  <si>
    <t>22, Cossigny Street, Curepipe</t>
  </si>
  <si>
    <t>LECLEZIO</t>
  </si>
  <si>
    <t>Abel J.</t>
  </si>
  <si>
    <t xml:space="preserve">Res. Les Pins, Gibson Lane, Floreal </t>
  </si>
  <si>
    <t xml:space="preserve">DUVAL </t>
  </si>
  <si>
    <t>Elza</t>
  </si>
  <si>
    <t>Rue De Rochecouste, Forest Side</t>
  </si>
  <si>
    <t>52 53 96 98</t>
  </si>
  <si>
    <t>nduval@latrobe.mu</t>
  </si>
  <si>
    <t xml:space="preserve">GAILLARD </t>
  </si>
  <si>
    <t>Maëlia</t>
  </si>
  <si>
    <t>Les Salines Koenig, Riviere Noire</t>
  </si>
  <si>
    <t>52 54 63 24</t>
  </si>
  <si>
    <t>jpsgaillard@yahoo.fr</t>
  </si>
  <si>
    <t xml:space="preserve">LINCOLN </t>
  </si>
  <si>
    <t>Co9 Les Vergers De Gros Bois, Mare D'Albert</t>
  </si>
  <si>
    <t>52 57 09 86</t>
  </si>
  <si>
    <t>v.lincoln@live.com</t>
  </si>
  <si>
    <t>MERLE</t>
  </si>
  <si>
    <t xml:space="preserve">Florence </t>
  </si>
  <si>
    <t>Rue Pierre Simonet, Floreal</t>
  </si>
  <si>
    <t>52 57 51 31</t>
  </si>
  <si>
    <t>sabine.merle@llb.school</t>
  </si>
  <si>
    <t>SONEAH NAIKO</t>
  </si>
  <si>
    <t>Norah</t>
  </si>
  <si>
    <t>17, Avenue Ballancia, Roche Brunes</t>
  </si>
  <si>
    <t>khemnaiko@hotmail.com</t>
  </si>
  <si>
    <t xml:space="preserve">ALIPHON </t>
  </si>
  <si>
    <t>Gabriel</t>
  </si>
  <si>
    <t>Avenue Bounty, Albion</t>
  </si>
  <si>
    <t>52 58 49 73</t>
  </si>
  <si>
    <t>valerie@myt.mu</t>
  </si>
  <si>
    <t xml:space="preserve">CHALEON </t>
  </si>
  <si>
    <t>Axel</t>
  </si>
  <si>
    <t>15 Rue Dr Lallah, Floréal</t>
  </si>
  <si>
    <t>59 40 29 76</t>
  </si>
  <si>
    <t>stephaniechaleon@yahoo.fr</t>
  </si>
  <si>
    <t xml:space="preserve">GOPAUL </t>
  </si>
  <si>
    <t xml:space="preserve">Collin </t>
  </si>
  <si>
    <t>Ave. Nenuphar, Morc.Beerjeraz, Albion</t>
  </si>
  <si>
    <t>59 26 42 14</t>
  </si>
  <si>
    <t>christellegopaul@yahoo.com</t>
  </si>
  <si>
    <t xml:space="preserve">LECLÉZIO </t>
  </si>
  <si>
    <t xml:space="preserve">Tobias </t>
  </si>
  <si>
    <t>119 Rue Des Aigrettes, Blue Bay</t>
  </si>
  <si>
    <t>54 97 34 77</t>
  </si>
  <si>
    <t>aureliedarifat@hotmail.com</t>
  </si>
  <si>
    <t xml:space="preserve">RAE </t>
  </si>
  <si>
    <t>Maxime</t>
  </si>
  <si>
    <t>19 Rue Auguste Esnouf, Curepipe</t>
  </si>
  <si>
    <t>57 50 94 40</t>
  </si>
  <si>
    <t>annarae2201@gmail.com</t>
  </si>
  <si>
    <t>CURE</t>
  </si>
  <si>
    <t xml:space="preserve">Clémence </t>
  </si>
  <si>
    <t>Allée Des Badamiers, Morc Carlos, R. Noire</t>
  </si>
  <si>
    <t>52 51 72 21</t>
  </si>
  <si>
    <t>k_perrier@yahoo.fr</t>
  </si>
  <si>
    <t xml:space="preserve">DE LA TOUR DE CHALAIN </t>
  </si>
  <si>
    <t xml:space="preserve">Elsa </t>
  </si>
  <si>
    <t>N°12, Rue De La Marjolaine, Tamarin</t>
  </si>
  <si>
    <t>58 07 97 07</t>
  </si>
  <si>
    <t>claudiadecha@gmail.com</t>
  </si>
  <si>
    <t>HARDY</t>
  </si>
  <si>
    <t>Maely</t>
  </si>
  <si>
    <t>Rue General Hall, Les Casernes</t>
  </si>
  <si>
    <t>joelle.hardy@llb.school</t>
  </si>
  <si>
    <t xml:space="preserve">JULIENNE </t>
  </si>
  <si>
    <t>Gaïa</t>
  </si>
  <si>
    <t>Pierre Simonet St, Floreal</t>
  </si>
  <si>
    <t>52 50 96 08</t>
  </si>
  <si>
    <t>natacha.jullienne@gmail.com</t>
  </si>
  <si>
    <t xml:space="preserve">RAFFRAY </t>
  </si>
  <si>
    <t>Lou</t>
  </si>
  <si>
    <t>3 B Rue Noelville, Curepipe</t>
  </si>
  <si>
    <t>57532891</t>
  </si>
  <si>
    <t>raffrays@yahoo.fr</t>
  </si>
  <si>
    <t xml:space="preserve">TYACK </t>
  </si>
  <si>
    <t>Louise P.</t>
  </si>
  <si>
    <t>Tombeau Lane, Mahebourg</t>
  </si>
  <si>
    <t>59 77 03 07</t>
  </si>
  <si>
    <t>nicholas.villeneuve@laposte.net</t>
  </si>
  <si>
    <t>VILLENEUVE ANAUDIN</t>
  </si>
  <si>
    <t xml:space="preserve">Thelma </t>
  </si>
  <si>
    <t>Rue Charles Cheron, Eau Coulée</t>
  </si>
  <si>
    <t>martineanaudin@yahoo.fr</t>
  </si>
  <si>
    <t xml:space="preserve">BHASKARAN </t>
  </si>
  <si>
    <t>Ethan</t>
  </si>
  <si>
    <t>Hossen Syed Rd, Hillcrest Apt , Phoenix</t>
  </si>
  <si>
    <t>58 54 51 35</t>
  </si>
  <si>
    <t>tania@alphaflexi.com</t>
  </si>
  <si>
    <t xml:space="preserve">JUHEL </t>
  </si>
  <si>
    <t>Louis</t>
  </si>
  <si>
    <t xml:space="preserve">Rue Maurice Martin, Forest Side </t>
  </si>
  <si>
    <t>57 29 05 01</t>
  </si>
  <si>
    <t>jmarc.juhel@archemics.mu</t>
  </si>
  <si>
    <t>Yves</t>
  </si>
  <si>
    <t>LABOUDEUSE</t>
  </si>
  <si>
    <t xml:space="preserve">Joas </t>
  </si>
  <si>
    <t>Bk B 22 Cite Edc, Tamarin</t>
  </si>
  <si>
    <t>58043212</t>
  </si>
  <si>
    <t>nella.kurtis@gmail.com</t>
  </si>
  <si>
    <t xml:space="preserve">LAGESSE </t>
  </si>
  <si>
    <t xml:space="preserve">Clément </t>
  </si>
  <si>
    <t>Domaine De Palmyre, Petite Riviere Noire</t>
  </si>
  <si>
    <t>57 14 22 53</t>
  </si>
  <si>
    <t>aurelielagesse@yahoo.fr</t>
  </si>
  <si>
    <t xml:space="preserve">LALMAHOMED </t>
  </si>
  <si>
    <t>Mikaeel</t>
  </si>
  <si>
    <t>Teeluck Lane, Castel</t>
  </si>
  <si>
    <t>57 77 57 87</t>
  </si>
  <si>
    <t>katy@intnet.mu</t>
  </si>
  <si>
    <t xml:space="preserve">SUKURDEEP </t>
  </si>
  <si>
    <t>Ashneel</t>
  </si>
  <si>
    <t>No 9 Le Colonial Ave King Georges V Floreal</t>
  </si>
  <si>
    <t>T 100412004679B</t>
  </si>
  <si>
    <t>LAYNAT</t>
  </si>
  <si>
    <t>Melissa</t>
  </si>
  <si>
    <t>Hotel Paradis, Le Morne</t>
  </si>
  <si>
    <t>melissalay18@hotmail.com</t>
  </si>
  <si>
    <t>Leane</t>
  </si>
  <si>
    <t>2 Rue Charles Cheron,Eau Coulée, Curepipe</t>
  </si>
  <si>
    <t>FELICIANE</t>
  </si>
  <si>
    <t xml:space="preserve">Enzo </t>
  </si>
  <si>
    <t>Rue Lionel Cox, Curepipe</t>
  </si>
  <si>
    <t>carolineticoco@hotmail.com</t>
  </si>
  <si>
    <t xml:space="preserve">SEEDOO </t>
  </si>
  <si>
    <t>Hazell</t>
  </si>
  <si>
    <t>33, Gustave Bestel, Curepipe</t>
  </si>
  <si>
    <t>naferret@gmail.com</t>
  </si>
  <si>
    <t>Yanis</t>
  </si>
  <si>
    <t>hibounou@gmail.com</t>
  </si>
  <si>
    <t xml:space="preserve">Guy </t>
  </si>
  <si>
    <t xml:space="preserve">BONNAPEN </t>
  </si>
  <si>
    <t xml:space="preserve">Sebastien </t>
  </si>
  <si>
    <t>Mosque Road, Souillac</t>
  </si>
  <si>
    <t>bonnapensebastien@gmail.com</t>
  </si>
  <si>
    <t>FELICITE</t>
  </si>
  <si>
    <t>Mike</t>
  </si>
  <si>
    <t>Boolaky Lane, Midlands, Curepipe</t>
  </si>
  <si>
    <t>F0507632909361</t>
  </si>
  <si>
    <t>mikefelicite572@gmail.com</t>
  </si>
  <si>
    <t>SAUTRELLE</t>
  </si>
  <si>
    <t>Isabelle</t>
  </si>
  <si>
    <t>Chaline Street,Souillac</t>
  </si>
  <si>
    <t>dominiqua05@gmail.com</t>
  </si>
  <si>
    <t>LABONNE</t>
  </si>
  <si>
    <t>Hans</t>
  </si>
  <si>
    <t>Royal Road, Plein-Bois, L'Escalier</t>
  </si>
  <si>
    <t>hanslabonne04@gmail.com</t>
  </si>
  <si>
    <t xml:space="preserve">BALLARD </t>
  </si>
  <si>
    <t>Noah Lucas</t>
  </si>
  <si>
    <t xml:space="preserve">15D Montgomery St, B.Bassin </t>
  </si>
  <si>
    <t>B260308005046D</t>
  </si>
  <si>
    <t xml:space="preserve">JUCKREELALL </t>
  </si>
  <si>
    <t xml:space="preserve">Thathiana </t>
  </si>
  <si>
    <t xml:space="preserve">Dr Bour St. Res Barkly, B.Bassin </t>
  </si>
  <si>
    <t>J270696410214B</t>
  </si>
  <si>
    <t xml:space="preserve">thathianaj@gmail.com </t>
  </si>
  <si>
    <t xml:space="preserve">Berty </t>
  </si>
  <si>
    <t>J3110654106029</t>
  </si>
  <si>
    <t xml:space="preserve">bertyjuckreelall@gmail.com </t>
  </si>
  <si>
    <t>ESTHER</t>
  </si>
  <si>
    <t xml:space="preserve">Shannon </t>
  </si>
  <si>
    <t>E1, Ave. Corneille, Res, Barkly, B. Bassin</t>
  </si>
  <si>
    <t>bertyjuckreelall@gmail.com</t>
  </si>
  <si>
    <t>AREKION</t>
  </si>
  <si>
    <t>Bradley</t>
  </si>
  <si>
    <t>33 Bis Serge Alfred B Bassin</t>
  </si>
  <si>
    <t>bradleyarekion@outlook.com</t>
  </si>
  <si>
    <t>LEGALLANT</t>
  </si>
  <si>
    <t xml:space="preserve">Loriana </t>
  </si>
  <si>
    <t xml:space="preserve">30, Rue Jasmin, Res. Barly, B. Bassin </t>
  </si>
  <si>
    <t xml:space="preserve">Keyla </t>
  </si>
  <si>
    <t xml:space="preserve">Montgomery Street, Beau Bassin </t>
  </si>
  <si>
    <t>Wivans</t>
  </si>
  <si>
    <t xml:space="preserve">Rue Stein, Beau Bassin </t>
  </si>
  <si>
    <t>54521106</t>
  </si>
  <si>
    <t>wivans.louise@icloud.com</t>
  </si>
  <si>
    <t>PACHAMOOTOO</t>
  </si>
  <si>
    <t>Limit 1, Martin Luther King, Plaisance, R. Hill</t>
  </si>
  <si>
    <t xml:space="preserve">DEVALET </t>
  </si>
  <si>
    <t>Alexandre</t>
  </si>
  <si>
    <t>221, Domaine La Colombe, C. De Flacq</t>
  </si>
  <si>
    <t>alexandredevalet@gmail.com</t>
  </si>
  <si>
    <t>Giovanni</t>
  </si>
  <si>
    <t>D081069130944E</t>
  </si>
  <si>
    <t>mgiodevalet @homail.com</t>
  </si>
  <si>
    <t>ERRIAH</t>
  </si>
  <si>
    <t>Kumaree</t>
  </si>
  <si>
    <t>Ave Bissesur, Palma, Quatre Bornes</t>
  </si>
  <si>
    <t>R0401644301014</t>
  </si>
  <si>
    <t>kumaree1964@yahoo.com</t>
  </si>
  <si>
    <t>Soriadev</t>
  </si>
  <si>
    <t>E0910581106840</t>
  </si>
  <si>
    <t>rajen1958@yahoo.com</t>
  </si>
  <si>
    <t>Anaïs</t>
  </si>
  <si>
    <t>TEELWAH</t>
  </si>
  <si>
    <t>Ranveershing</t>
  </si>
  <si>
    <t>27, Cretin Lane, C. Le Vieux, R. Hill</t>
  </si>
  <si>
    <t>ranveerteelwah@gmail.com</t>
  </si>
  <si>
    <t>THEOTIS</t>
  </si>
  <si>
    <t>Matthew</t>
  </si>
  <si>
    <t>Rue Maurice Raffray, Mont Roches</t>
  </si>
  <si>
    <t>matthewtheotis49@gmail.com</t>
  </si>
  <si>
    <t>PAULINE</t>
  </si>
  <si>
    <t>28, Derosnay St. Beau Bassin</t>
  </si>
  <si>
    <t>GOINDA</t>
  </si>
  <si>
    <t xml:space="preserve">Ethan </t>
  </si>
  <si>
    <t>49, Stafford Mayor St. Plaisance, R Hill</t>
  </si>
  <si>
    <t>59899953</t>
  </si>
  <si>
    <t>rymifa@intnet.mu</t>
  </si>
  <si>
    <t>Aurelien</t>
  </si>
  <si>
    <t>471, Robert Edward Hart St, R. Hill</t>
  </si>
  <si>
    <t>j.guylene@yahoo.fr</t>
  </si>
  <si>
    <t>jeanrvp@gmail.com</t>
  </si>
  <si>
    <t>COLAS</t>
  </si>
  <si>
    <t>Rihanna</t>
  </si>
  <si>
    <t>Impasse Pararuth, Petite Riviere</t>
  </si>
  <si>
    <t>HERVEY</t>
  </si>
  <si>
    <t>Jean Eric</t>
  </si>
  <si>
    <t>104 Rte. D'Argent, Camp Le Vieux</t>
  </si>
  <si>
    <t>57045863</t>
  </si>
  <si>
    <t>BEYLEFIELD</t>
  </si>
  <si>
    <t>Joshua</t>
  </si>
  <si>
    <t xml:space="preserve">Coastal Rd, Roches Noires </t>
  </si>
  <si>
    <t>hayley@gingerberry.co.za</t>
  </si>
  <si>
    <t>BHUNGEE</t>
  </si>
  <si>
    <t>Neil</t>
  </si>
  <si>
    <t>Morc Jhubboo, Trou Aux Biches</t>
  </si>
  <si>
    <t xml:space="preserve">nsookurun@yahoo.com </t>
  </si>
  <si>
    <t xml:space="preserve">BHUNGEE </t>
  </si>
  <si>
    <t xml:space="preserve">Dishan </t>
  </si>
  <si>
    <t>Morc. Jhubboo Plot 111 Phase 3, T. Aux Biches</t>
  </si>
  <si>
    <t>nsookurun@yahoo.com</t>
  </si>
  <si>
    <t>CESAR</t>
  </si>
  <si>
    <t>Eleazor</t>
  </si>
  <si>
    <t xml:space="preserve">Bois D'Oiseaux, Poudre D'Or Village </t>
  </si>
  <si>
    <t>FIRJUN</t>
  </si>
  <si>
    <t>Elicia</t>
  </si>
  <si>
    <t>Mandiram Rd, Solitude, Triolet</t>
  </si>
  <si>
    <t>firjhunleit700@gmail.com</t>
  </si>
  <si>
    <t>FRANCIS</t>
  </si>
  <si>
    <t xml:space="preserve">Sébastien </t>
  </si>
  <si>
    <t xml:space="preserve">Débarcadère, Poudre D'Or Village </t>
  </si>
  <si>
    <t>HUGHES</t>
  </si>
  <si>
    <t>Nathan</t>
  </si>
  <si>
    <t>Royal Rd, Chemin Cayeux, Bain Boeuf</t>
  </si>
  <si>
    <t>caroline.hughes2018@gmail.com</t>
  </si>
  <si>
    <t>Bk C2, Raoul Rivet St, Tombeau Bay</t>
  </si>
  <si>
    <t>KIAMTIA</t>
  </si>
  <si>
    <t>Mahe</t>
  </si>
  <si>
    <t>Coastal Road, Grand Gaube</t>
  </si>
  <si>
    <t>sallykiamtia@gmail.com</t>
  </si>
  <si>
    <t>Rujeko</t>
  </si>
  <si>
    <t>NEELADOO</t>
  </si>
  <si>
    <t xml:space="preserve">Jahven </t>
  </si>
  <si>
    <t>Nhdc, L'Esperance Piton</t>
  </si>
  <si>
    <t>curtis-juliet@yahoo.com</t>
  </si>
  <si>
    <t xml:space="preserve">SOHATEE </t>
  </si>
  <si>
    <t>Yana</t>
  </si>
  <si>
    <t>Trou Aux Biches Rd, Trou Aux Biches</t>
  </si>
  <si>
    <t>kssohatee@gmail.com</t>
  </si>
  <si>
    <t>UYS</t>
  </si>
  <si>
    <t xml:space="preserve">Henco </t>
  </si>
  <si>
    <t>La Louisa, Belle Vue Harel</t>
  </si>
  <si>
    <t>roeline@absamail.co.za</t>
  </si>
  <si>
    <t>SOOKURUN</t>
  </si>
  <si>
    <t>Phenicia</t>
  </si>
  <si>
    <t>Ave Les Vieux Banians, Balaclava</t>
  </si>
  <si>
    <t>sookurunp@gmail.com</t>
  </si>
  <si>
    <t>TONTA</t>
  </si>
  <si>
    <t>Jamel Shaun</t>
  </si>
  <si>
    <t>Jimmy</t>
  </si>
  <si>
    <t xml:space="preserve">Nhdc, L'Espérance Piton </t>
  </si>
  <si>
    <t xml:space="preserve">teddyxkool@gmail.com </t>
  </si>
  <si>
    <t xml:space="preserve">TONTA </t>
  </si>
  <si>
    <t>Selena</t>
  </si>
  <si>
    <t>Les Vieux Banians, Balaclava</t>
  </si>
  <si>
    <t>antoniomadoo@yahoo.com</t>
  </si>
  <si>
    <t>MADOO</t>
  </si>
  <si>
    <t xml:space="preserve">Antonio </t>
  </si>
  <si>
    <t>Père Laval St, Poudre D'Or Village</t>
  </si>
  <si>
    <t xml:space="preserve">antoniomadoo@yahoo.com </t>
  </si>
  <si>
    <t>NARAINEN</t>
  </si>
  <si>
    <t>Jordan</t>
  </si>
  <si>
    <t>50, Cite La Ferme, Bambous</t>
  </si>
  <si>
    <t>BOTTE</t>
  </si>
  <si>
    <t>Julyan</t>
  </si>
  <si>
    <t>Cite La Ferme, Bambous</t>
  </si>
  <si>
    <t>geraldine.lecluse@lewarehouse.mu</t>
  </si>
  <si>
    <t>L'ECLUSE-AMEER</t>
  </si>
  <si>
    <t>Geraldine</t>
  </si>
  <si>
    <t>3G, Independence Ave, Bambous</t>
  </si>
  <si>
    <t>5423 4065</t>
  </si>
  <si>
    <t>L1009813002020</t>
  </si>
  <si>
    <t>BAPTISTE</t>
  </si>
  <si>
    <t>Claudine</t>
  </si>
  <si>
    <t>C4, Cité Palmerstone, Phoenix</t>
  </si>
  <si>
    <t>'baptisteclaudine@yahoo.com'</t>
  </si>
  <si>
    <t>Jean José</t>
  </si>
  <si>
    <t>CHOWRIMOOTOO</t>
  </si>
  <si>
    <t>Jean Bruno</t>
  </si>
  <si>
    <t>M6, Cité Palmerstone, Phoenix</t>
  </si>
  <si>
    <t xml:space="preserve">Elisha </t>
  </si>
  <si>
    <t>E1, Cité Palmerstone, Phoenix</t>
  </si>
  <si>
    <t>baptisteclaudine@yahoo.com</t>
  </si>
  <si>
    <t>CASIMIR</t>
  </si>
  <si>
    <t>Gwenael</t>
  </si>
  <si>
    <t>15 Cantons, Imp, Calimaye, Vacoas</t>
  </si>
  <si>
    <t>EMILIEN</t>
  </si>
  <si>
    <t>Orthos</t>
  </si>
  <si>
    <t>G1, Cité Palmerstone, Phoenix</t>
  </si>
  <si>
    <t>ETIENNETTE</t>
  </si>
  <si>
    <t>F2, Cité Palmerstone, Phoenix</t>
  </si>
  <si>
    <t>Elodie</t>
  </si>
  <si>
    <t>ETIENETTE</t>
  </si>
  <si>
    <t xml:space="preserve">Annick </t>
  </si>
  <si>
    <t>HOSANY</t>
  </si>
  <si>
    <t>Amelia</t>
  </si>
  <si>
    <t>P5, Cité Palmerstone, Phoenix</t>
  </si>
  <si>
    <t>HELENE</t>
  </si>
  <si>
    <t>Hillary</t>
  </si>
  <si>
    <t>Ave. Freeland, Glen Park, Vacoas</t>
  </si>
  <si>
    <t>HOSSENBOCUS</t>
  </si>
  <si>
    <t>Ismaël</t>
  </si>
  <si>
    <t>D1, Cité Palmerstone, Phoenix</t>
  </si>
  <si>
    <t>POTTIER</t>
  </si>
  <si>
    <t>Wendoline</t>
  </si>
  <si>
    <t>F4, Cité Palmerstone, Phoenix</t>
  </si>
  <si>
    <t>Alaina</t>
  </si>
  <si>
    <t>QUATRE BORNES</t>
  </si>
  <si>
    <t>Rubain</t>
  </si>
  <si>
    <t>SIROP</t>
  </si>
  <si>
    <t>Siloe</t>
  </si>
  <si>
    <t>O6, Cité Palmerstone, Phoenix</t>
  </si>
  <si>
    <t>SEVENE</t>
  </si>
  <si>
    <t>Mary Jane</t>
  </si>
  <si>
    <t>H2, Cité Palmerstone, Phoenix</t>
  </si>
  <si>
    <t>SIBARTIE D'SA</t>
  </si>
  <si>
    <t>Neha</t>
  </si>
  <si>
    <t>Dreamton Park, Ave. Tulipe, Sodnac</t>
  </si>
  <si>
    <t>TAHGORDOOSS</t>
  </si>
  <si>
    <t>Vedhisha</t>
  </si>
  <si>
    <t>L4, Cité Palmerstone, Phoenix</t>
  </si>
  <si>
    <t>Victor</t>
  </si>
  <si>
    <t>55-59 Ave. Des Bengalis, Terre D'Albion</t>
  </si>
  <si>
    <t>C131143</t>
  </si>
  <si>
    <t>CHAN LOW</t>
  </si>
  <si>
    <t xml:space="preserve">Dominique </t>
  </si>
  <si>
    <t>7, Impasse Rawat, Beau Bassin</t>
  </si>
  <si>
    <t>C2702812901687</t>
  </si>
  <si>
    <t>dominique.chanlow@kinouete.mu</t>
  </si>
  <si>
    <t>CRETIN</t>
  </si>
  <si>
    <t>Eva</t>
  </si>
  <si>
    <t>Roche Brunes, Morc. Nouvelle Ville, Beau Bassin</t>
  </si>
  <si>
    <t>meernico09@gmail.com</t>
  </si>
  <si>
    <t>KANHYE</t>
  </si>
  <si>
    <t>Cedrick</t>
  </si>
  <si>
    <t>B24, Ave. Du Travail, Q. Bornes</t>
  </si>
  <si>
    <t>kanhyecedrick@gmail.com</t>
  </si>
  <si>
    <t>MALABAR</t>
  </si>
  <si>
    <t xml:space="preserve">Leyton </t>
  </si>
  <si>
    <t>Ave. Guy Rosemond, Trefles, Rose Hill</t>
  </si>
  <si>
    <t>malabarleyton@gmail.com</t>
  </si>
  <si>
    <t>MODESTE</t>
  </si>
  <si>
    <t xml:space="preserve">Tia Naia </t>
  </si>
  <si>
    <t>Lot 644, Ave. Jasmin, Albion</t>
  </si>
  <si>
    <t>tiamorella11@gmail.com</t>
  </si>
  <si>
    <t>NOKHEEDAH</t>
  </si>
  <si>
    <t>Mansinee</t>
  </si>
  <si>
    <t>Baldeo Chummun Road, Solitude, Triolet</t>
  </si>
  <si>
    <t>nokheedahanusha@gmail.com</t>
  </si>
  <si>
    <t>RENE</t>
  </si>
  <si>
    <t>Maxim</t>
  </si>
  <si>
    <t>Avenue Louvet, Quatre Bornes</t>
  </si>
  <si>
    <t>clive.rene@gmail.com</t>
  </si>
  <si>
    <t>Henri</t>
  </si>
  <si>
    <t>64, Avenue La Paix,  Res. Kennedy, Q. Bornes</t>
  </si>
  <si>
    <t>T1511484320938</t>
  </si>
  <si>
    <t>henri.theodore@yahoo.com</t>
  </si>
  <si>
    <t>TEELUCK</t>
  </si>
  <si>
    <t>Roshan</t>
  </si>
  <si>
    <t>No. 1 Ave. Des Rosiers, Sodnac, Q Bornes</t>
  </si>
  <si>
    <t>roshanteeluck04@gmail.com</t>
  </si>
  <si>
    <t>MOHES</t>
  </si>
  <si>
    <t>Yohan</t>
  </si>
  <si>
    <t>Cremation Road, Terminus Triolet</t>
  </si>
  <si>
    <t>kervinpolyxene1980@gmail.com</t>
  </si>
  <si>
    <t>Dan</t>
  </si>
  <si>
    <t>Avenue Les Vieux Banians, Balaclava</t>
  </si>
  <si>
    <t>SOORIAH</t>
  </si>
  <si>
    <t>La Hausse De La Louviere, Floreal</t>
  </si>
  <si>
    <t>S090605009035G</t>
  </si>
  <si>
    <t>bsooriah5@gmail.com</t>
  </si>
  <si>
    <t>Byron</t>
  </si>
  <si>
    <t>sooriahn@gmail.com</t>
  </si>
  <si>
    <t>M. Shanon</t>
  </si>
  <si>
    <t>Lucas A</t>
  </si>
  <si>
    <t>RABOT</t>
  </si>
  <si>
    <t>Sabrina</t>
  </si>
  <si>
    <t>Seesunkur Road, Quartier Militaire</t>
  </si>
  <si>
    <t>R051280380095G</t>
  </si>
  <si>
    <t>srabot@synergy.mu</t>
  </si>
  <si>
    <t>DYAL</t>
  </si>
  <si>
    <t>Belle Terre Road, Highlands, Phoenix</t>
  </si>
  <si>
    <t>D1509901440317B</t>
  </si>
  <si>
    <t>dyaldivesh@gmail.com</t>
  </si>
  <si>
    <t>RAMANJOOLOO</t>
  </si>
  <si>
    <t>N. Anne Laure</t>
  </si>
  <si>
    <t>31, Ave. Antelme, Q. Bornes</t>
  </si>
  <si>
    <t>CARRE</t>
  </si>
  <si>
    <t>Jean Ian</t>
  </si>
  <si>
    <t>Route Bassin, Quatre Bornes</t>
  </si>
  <si>
    <t>C0602933004192</t>
  </si>
  <si>
    <t>jiane93@hotmail.com</t>
  </si>
  <si>
    <t>MOMPLE</t>
  </si>
  <si>
    <t>Enzo</t>
  </si>
  <si>
    <t>A65, Aveue Farquar, Quatre Bornes</t>
  </si>
  <si>
    <t>thierry26feb@hotmail.com</t>
  </si>
  <si>
    <t>BERTIN</t>
  </si>
  <si>
    <t>Tashana</t>
  </si>
  <si>
    <t>21,Capitaine Pontrée Lamadi Ste Croix.</t>
  </si>
  <si>
    <t>RAMLOLL</t>
  </si>
  <si>
    <t>Bhameswar</t>
  </si>
  <si>
    <t xml:space="preserve">Royal Road Pte Aux Piment </t>
  </si>
  <si>
    <t>B0705770400963</t>
  </si>
  <si>
    <t>SEERUNGEN</t>
  </si>
  <si>
    <t>Herve</t>
  </si>
  <si>
    <t>69, Raymond Rive, Street, Beau Bassin</t>
  </si>
  <si>
    <t>medine.athletic@gmail.com</t>
  </si>
  <si>
    <t>CHAN SIN YAN</t>
  </si>
  <si>
    <t>Jean Pierre</t>
  </si>
  <si>
    <t>Workers Solidarity, Coromandel</t>
  </si>
  <si>
    <t>jpchansinyan@gmail.com</t>
  </si>
  <si>
    <t>COTTE</t>
  </si>
  <si>
    <t xml:space="preserve">Jonathan </t>
  </si>
  <si>
    <t xml:space="preserve">Canot, Albion </t>
  </si>
  <si>
    <t>cottejp@gmail.com</t>
  </si>
  <si>
    <t>HOSANEE</t>
  </si>
  <si>
    <t>Bhagat</t>
  </si>
  <si>
    <t>Pope Hennessy St. Beau Bassin</t>
  </si>
  <si>
    <t xml:space="preserve">Nista Devi </t>
  </si>
  <si>
    <t>Pope Hennessy Street, Beau Bassin</t>
  </si>
  <si>
    <t>HAMZA</t>
  </si>
  <si>
    <t xml:space="preserve">Fakira </t>
  </si>
  <si>
    <t>208, Morc. Pack, New Grove</t>
  </si>
  <si>
    <t>dawoodfakira@gmail.com</t>
  </si>
  <si>
    <t>LUTCHMANEN</t>
  </si>
  <si>
    <t>Rhiana</t>
  </si>
  <si>
    <t>Telfair, Moka</t>
  </si>
  <si>
    <t>lutchmanencommaren@gmail.com</t>
  </si>
  <si>
    <t>CUSTNEA</t>
  </si>
  <si>
    <t>Dhavind</t>
  </si>
  <si>
    <t>Route Vingta, Solferino, Vacoas</t>
  </si>
  <si>
    <t>acust2908@gmail.com</t>
  </si>
  <si>
    <t>DURHONE</t>
  </si>
  <si>
    <t>Cillver</t>
  </si>
  <si>
    <t>Royal Road,Queen Victoria, Flacq</t>
  </si>
  <si>
    <t>cillverdurhone@gmail.com</t>
  </si>
  <si>
    <t xml:space="preserve">Delson </t>
  </si>
  <si>
    <t>Gutty Road, Queen Victoria, Flacq</t>
  </si>
  <si>
    <t>DUSSARAM</t>
  </si>
  <si>
    <t>Shyaveen</t>
  </si>
  <si>
    <t>School Lane, Dagotiere</t>
  </si>
  <si>
    <t>vshyaveen0308@gmail.com</t>
  </si>
  <si>
    <t>NADASSEN</t>
  </si>
  <si>
    <t>Kovindarajen</t>
  </si>
  <si>
    <t>14, Avenue Trianon, Quatre Bornes</t>
  </si>
  <si>
    <t>kovindarajen@yahoo.com</t>
  </si>
  <si>
    <t>PIERRE</t>
  </si>
  <si>
    <t>Daryll S.</t>
  </si>
  <si>
    <t>Chantenay, P. Verger, St. Pierre</t>
  </si>
  <si>
    <t>daryllshawnpierre@gmail.com</t>
  </si>
  <si>
    <t>SALVARA</t>
  </si>
  <si>
    <t xml:space="preserve">Edwardo </t>
  </si>
  <si>
    <t>Queen Victoria, Flacq</t>
  </si>
  <si>
    <t>5 7249961</t>
  </si>
  <si>
    <t>edwardosalvara@hotmail.com</t>
  </si>
  <si>
    <t>PAUL</t>
  </si>
  <si>
    <t>Karl</t>
  </si>
  <si>
    <t>Robert Scott St. Res La Cure, Port Louis</t>
  </si>
  <si>
    <t>2403859 / 54223461</t>
  </si>
  <si>
    <t>P220857382978F</t>
  </si>
  <si>
    <t>emmanueljv@yahoo.com</t>
  </si>
  <si>
    <t>N/APP</t>
  </si>
  <si>
    <t>FLEUR</t>
  </si>
  <si>
    <t>Emmanuel</t>
  </si>
  <si>
    <t>Canal Lane, Palma, Quatre Bornes</t>
  </si>
  <si>
    <t>pnfleur@yahoo.com</t>
  </si>
  <si>
    <t>JHOOMUCK</t>
  </si>
  <si>
    <t>Cheetanund</t>
  </si>
  <si>
    <t>Neermul Road Upper Dagotiere</t>
  </si>
  <si>
    <t>5792 5685</t>
  </si>
  <si>
    <t>J3012823200156</t>
  </si>
  <si>
    <t>rishijhoomuck3012@gmail.com</t>
  </si>
  <si>
    <t>Brandon</t>
  </si>
  <si>
    <t xml:space="preserve">Mont Rose Street, Ballisson </t>
  </si>
  <si>
    <t>mokshithmannik2409@gmail.com</t>
  </si>
  <si>
    <t>CUREPIPE HARLEM AC 'B'</t>
  </si>
  <si>
    <t>Jeduthun</t>
  </si>
  <si>
    <t>New Mosque Road, Chemin Grenier</t>
  </si>
  <si>
    <t>joed9368@gmail.com</t>
  </si>
  <si>
    <t>SOOKRADJEE</t>
  </si>
  <si>
    <t>Sahil</t>
  </si>
  <si>
    <t>Savanne Road, Nouvelle France</t>
  </si>
  <si>
    <t>prosperezechiely@gmail.com</t>
  </si>
  <si>
    <t>TOUCHE</t>
  </si>
  <si>
    <t xml:space="preserve">Christopher </t>
  </si>
  <si>
    <t>Royal Rd Rose Belle</t>
  </si>
  <si>
    <t xml:space="preserve">Noah Denzel </t>
  </si>
  <si>
    <t xml:space="preserve">Cité Block 4.Tyack </t>
  </si>
  <si>
    <t>TOINETTE</t>
  </si>
  <si>
    <t>Amanda</t>
  </si>
  <si>
    <t>Grand Port Petit Bel Air</t>
  </si>
  <si>
    <t>HENNQUIN</t>
  </si>
  <si>
    <t>Trisha</t>
  </si>
  <si>
    <t>La Ville Noir</t>
  </si>
  <si>
    <t>SARA</t>
  </si>
  <si>
    <t>Ilona</t>
  </si>
  <si>
    <t>Bambou Virieux</t>
  </si>
  <si>
    <t>BOODHOO</t>
  </si>
  <si>
    <t>Kate</t>
  </si>
  <si>
    <t xml:space="preserve">Cité Malherbe Curepipe </t>
  </si>
  <si>
    <t>ACUKBAURALLEE</t>
  </si>
  <si>
    <t>Kiara</t>
  </si>
  <si>
    <t>Cité Saint Hubert</t>
  </si>
  <si>
    <t>EOLE</t>
  </si>
  <si>
    <t xml:space="preserve">Jahmelia Kimberley </t>
  </si>
  <si>
    <t>Cité Edc, Henrietta</t>
  </si>
  <si>
    <t xml:space="preserve">Jahmel </t>
  </si>
  <si>
    <t>Cite Edc, Henrieta</t>
  </si>
  <si>
    <t>denisrajub50@gmail.com</t>
  </si>
  <si>
    <t>MARIE</t>
  </si>
  <si>
    <t>Matteo</t>
  </si>
  <si>
    <t>La Caverne No. 1,  Vacoas</t>
  </si>
  <si>
    <t>annabellemariedmi@gmail.com</t>
  </si>
  <si>
    <t>Eliotte</t>
  </si>
  <si>
    <t>La Caverne No 1, Vacoas</t>
  </si>
  <si>
    <t>HOSSEINY</t>
  </si>
  <si>
    <t xml:space="preserve">Judy </t>
  </si>
  <si>
    <t>CHEVERY</t>
  </si>
  <si>
    <t xml:space="preserve">Jonash </t>
  </si>
  <si>
    <t>Abbatoire Street, Vacoas</t>
  </si>
  <si>
    <t>;</t>
  </si>
  <si>
    <t>MITRAILLE</t>
  </si>
  <si>
    <t>Elishama</t>
  </si>
  <si>
    <t>Camp Roche, Henrietta</t>
  </si>
  <si>
    <t>MILAZAR</t>
  </si>
  <si>
    <t>Justine</t>
  </si>
  <si>
    <t>La Marie Road, Vacoas</t>
  </si>
  <si>
    <t>denisrajub7@gmail.com</t>
  </si>
  <si>
    <t>RAJUB</t>
  </si>
  <si>
    <t xml:space="preserve">Denis </t>
  </si>
  <si>
    <t>Modern Square, Vacoas</t>
  </si>
  <si>
    <t>RABENARIVO</t>
  </si>
  <si>
    <t>Marius</t>
  </si>
  <si>
    <t>Petit Camp Phoenix</t>
  </si>
  <si>
    <t>GALANTE</t>
  </si>
  <si>
    <t>J. Cedric</t>
  </si>
  <si>
    <t>Malakoof, Trois Boutiques</t>
  </si>
  <si>
    <t>G0204862100434</t>
  </si>
  <si>
    <t>jaikelgalante@gmail.com</t>
  </si>
  <si>
    <t>ALLET</t>
  </si>
  <si>
    <t>L. Georgy</t>
  </si>
  <si>
    <t>Ville-Noire, Mahebourg</t>
  </si>
  <si>
    <t>CUNDASAMY</t>
  </si>
  <si>
    <t>L. Gerard</t>
  </si>
  <si>
    <t>Res. Les Palmiers, U. Vale, Trois Boutiques</t>
  </si>
  <si>
    <t>NATCHEYAN</t>
  </si>
  <si>
    <t>Kimberley</t>
  </si>
  <si>
    <t>Nhdc St Hubert</t>
  </si>
  <si>
    <t>DACOSTA</t>
  </si>
  <si>
    <t>Kenny</t>
  </si>
  <si>
    <t>13, Pere Laval Lane, B. Bassin</t>
  </si>
  <si>
    <t>TRON</t>
  </si>
  <si>
    <t xml:space="preserve">Giorgino </t>
  </si>
  <si>
    <t>Rue Dufray St, Limit 3, Plaisance, R Hill</t>
  </si>
  <si>
    <t>giorginotron@icloud.com</t>
  </si>
  <si>
    <t>CORNET</t>
  </si>
  <si>
    <t>Railey</t>
  </si>
  <si>
    <t>Bosquet Lane, Pte Aux Sables</t>
  </si>
  <si>
    <t>cornetjean56@gmail.com</t>
  </si>
  <si>
    <t>DEEANMAMODE</t>
  </si>
  <si>
    <t>Chris</t>
  </si>
  <si>
    <t>22 Reveren Shapp Cité La Cure</t>
  </si>
  <si>
    <t>SEEGOBIN</t>
  </si>
  <si>
    <t>Leyna</t>
  </si>
  <si>
    <t>8, Louis Pasteur Street, Forest Side</t>
  </si>
  <si>
    <t>52525952/52586266</t>
  </si>
  <si>
    <t>S310306005779G</t>
  </si>
  <si>
    <t>nseegobin@themauritiuspharmacy.com</t>
  </si>
  <si>
    <t>Yashil</t>
  </si>
  <si>
    <t>S290209004429A</t>
  </si>
  <si>
    <t>RAMANAH</t>
  </si>
  <si>
    <t>Rama</t>
  </si>
  <si>
    <t>38, Draper Aveue, Quatre Bornes</t>
  </si>
  <si>
    <t>R181157432721D</t>
  </si>
  <si>
    <t>bashaaman@hotmail.com</t>
  </si>
  <si>
    <t>RAMTANON</t>
  </si>
  <si>
    <t>Jacques</t>
  </si>
  <si>
    <t>La Lucie Bld, Bel Air Riviere Seche</t>
  </si>
  <si>
    <t>R1908681503423</t>
  </si>
  <si>
    <t>jacoach757@gmail.com</t>
  </si>
  <si>
    <t>VAILLANT</t>
  </si>
  <si>
    <t>Neyo</t>
  </si>
  <si>
    <t>Route Albion, Petite Riviere</t>
  </si>
  <si>
    <t xml:space="preserve">APPADOO </t>
  </si>
  <si>
    <t>Sharone</t>
  </si>
  <si>
    <t>21 Beethoven Cite Richelieu</t>
  </si>
  <si>
    <t>JULIE</t>
  </si>
  <si>
    <t>Axelle</t>
  </si>
  <si>
    <t xml:space="preserve">Impasse Marion Rte Geoffroy Bambous </t>
  </si>
  <si>
    <t>WONG</t>
  </si>
  <si>
    <t xml:space="preserve">Warren </t>
  </si>
  <si>
    <t>16, Chateau D'Eau St. Beau Bassin</t>
  </si>
  <si>
    <t>CHELIN</t>
  </si>
  <si>
    <t>Rue Charles Regnaud,  Eau Coulee</t>
  </si>
  <si>
    <t>evachelin3@gmail.com</t>
  </si>
  <si>
    <t>ALEXIS</t>
  </si>
  <si>
    <t>Wayne</t>
  </si>
  <si>
    <t>Ave Manguevertdoux Bambous</t>
  </si>
  <si>
    <t>waynealexis02@gmail.com</t>
  </si>
  <si>
    <t>CLAIR</t>
  </si>
  <si>
    <t>Assembly Lane Stanley Rh</t>
  </si>
  <si>
    <t>hervey.2001@gmail.com</t>
  </si>
  <si>
    <t>DE LUCA</t>
  </si>
  <si>
    <t>Chlotilde</t>
  </si>
  <si>
    <t>Terrasson P  O Sables</t>
  </si>
  <si>
    <t>PIEGRIECHE</t>
  </si>
  <si>
    <t>Loic Jean-Emmanuel</t>
  </si>
  <si>
    <t>24 Abre Corail Cité Cha Terre Rouge</t>
  </si>
  <si>
    <t>P0312030186056</t>
  </si>
  <si>
    <t>piegriecheloic@gmail.com</t>
  </si>
  <si>
    <t>POINTU JULIETTE</t>
  </si>
  <si>
    <t xml:space="preserve">Aaronh </t>
  </si>
  <si>
    <t>3 Avenue Des Sardes Morcellement De Chazal, Albion</t>
  </si>
  <si>
    <t>olivierjuliette@hotmail.com</t>
  </si>
  <si>
    <t>christopherbonnapen000@gmail.com</t>
  </si>
  <si>
    <t>Joelle</t>
  </si>
  <si>
    <t>0</t>
  </si>
  <si>
    <t>cottechristina5@gmail.com</t>
  </si>
  <si>
    <t>Allée Des Badamiers, Riviere Noire</t>
  </si>
  <si>
    <t>LANDINAFF</t>
  </si>
  <si>
    <t>38, Rue Ernest Leman, St. Malo 35400. Fr</t>
  </si>
  <si>
    <t>+330673925300</t>
  </si>
  <si>
    <t>ELEONORE</t>
  </si>
  <si>
    <t>Sophie</t>
  </si>
  <si>
    <t>Ramtohul Lane , Riambel</t>
  </si>
  <si>
    <t>HATTENBERGER</t>
  </si>
  <si>
    <t>Lousianne</t>
  </si>
  <si>
    <t>Yves Robert, Lot Majo, Riviere Noire</t>
  </si>
  <si>
    <t>41. Kingstone Lane, Candos, Q. Bornes</t>
  </si>
  <si>
    <t>durhone.noemie@gmail.com</t>
  </si>
  <si>
    <t>ALEXANDRINE</t>
  </si>
  <si>
    <t>Santa Appolloria, Beau Bassin</t>
  </si>
  <si>
    <t>THEVENET</t>
  </si>
  <si>
    <t xml:space="preserve">Maeva </t>
  </si>
  <si>
    <t>58, Labourdonais St. Q. Bornes</t>
  </si>
  <si>
    <t>debtors@oxenham.mu</t>
  </si>
  <si>
    <t>TOPIZE</t>
  </si>
  <si>
    <t>Jersey</t>
  </si>
  <si>
    <t>Avenue La Reine, Plaisance, Rose Hill</t>
  </si>
  <si>
    <t>marietopize@gmail.com</t>
  </si>
  <si>
    <t>Diaz</t>
  </si>
  <si>
    <t>CATHERINE</t>
  </si>
  <si>
    <t>Britney</t>
  </si>
  <si>
    <t>Residence St. Joseph, Montagne Blanche</t>
  </si>
  <si>
    <t>HORTENSE</t>
  </si>
  <si>
    <t>Yoel</t>
  </si>
  <si>
    <t>Latour Koenig Pointe O Sables</t>
  </si>
  <si>
    <t>PIERRE LOUIS</t>
  </si>
  <si>
    <t xml:space="preserve">Kimberly </t>
  </si>
  <si>
    <t>Premsing Baboolal Street, Roche Brunes</t>
  </si>
  <si>
    <t>jenn1577@live.fr</t>
  </si>
  <si>
    <t>BAHADOOR</t>
  </si>
  <si>
    <t>Veresh</t>
  </si>
  <si>
    <t xml:space="preserve">Jugnauth Road Rivière Du Rempart </t>
  </si>
  <si>
    <t>B030999110369G</t>
  </si>
  <si>
    <t>ashunbahadoor03@gmail.com</t>
  </si>
  <si>
    <t>CHENEL</t>
  </si>
  <si>
    <t>Hugo G G.</t>
  </si>
  <si>
    <t>Ave Des Tetrelles, M. Camp De Masque</t>
  </si>
  <si>
    <t>Maëvee</t>
  </si>
  <si>
    <t>R0208080108537</t>
  </si>
  <si>
    <t>CARVER</t>
  </si>
  <si>
    <t>Océane</t>
  </si>
  <si>
    <t>Rue Nelson Grand Gaube</t>
  </si>
  <si>
    <t>KOKIL</t>
  </si>
  <si>
    <t>Nivriti</t>
  </si>
  <si>
    <t>Jumelle Road, Central Flacq</t>
  </si>
  <si>
    <t>K010208002849B</t>
  </si>
  <si>
    <t>NADAL</t>
  </si>
  <si>
    <t>Fréda M. G.</t>
  </si>
  <si>
    <t>St Remy, Central Flacq</t>
  </si>
  <si>
    <t>N0510070147120</t>
  </si>
  <si>
    <t>RESPOY</t>
  </si>
  <si>
    <t>Séphora E.</t>
  </si>
  <si>
    <t>La Boutique Coco, Riche Mare</t>
  </si>
  <si>
    <t>R030708009144C</t>
  </si>
  <si>
    <t>VEERASAMY</t>
  </si>
  <si>
    <t>Tavishee</t>
  </si>
  <si>
    <t>Boulet Rouge, Central Flacq</t>
  </si>
  <si>
    <t>V260308005198G</t>
  </si>
  <si>
    <t xml:space="preserve">VEERASAMY </t>
  </si>
  <si>
    <t>Udylen</t>
  </si>
  <si>
    <t>57485723</t>
  </si>
  <si>
    <t>V161174131214D</t>
  </si>
  <si>
    <t>BEEMUHL</t>
  </si>
  <si>
    <t>Cheshna</t>
  </si>
  <si>
    <t>Poste De Flacq</t>
  </si>
  <si>
    <t xml:space="preserve">OPERA </t>
  </si>
  <si>
    <t>M. Abella</t>
  </si>
  <si>
    <t>Royal Rd, Pont Lardier, Bel Air R. Sèche</t>
  </si>
  <si>
    <t>CHIFFONE</t>
  </si>
  <si>
    <t xml:space="preserve">Rachelle </t>
  </si>
  <si>
    <t>Residence Anthurium, Henrietta</t>
  </si>
  <si>
    <t xml:space="preserve">Joddy </t>
  </si>
  <si>
    <t>13 Pere Aval Lane B Bassin</t>
  </si>
  <si>
    <t>Kenzo</t>
  </si>
  <si>
    <t>10 Abbe Harel Rh</t>
  </si>
  <si>
    <t>EDWARDS</t>
  </si>
  <si>
    <t>Miley</t>
  </si>
  <si>
    <t>Ave Dargent C Le Vieux Rh</t>
  </si>
  <si>
    <t>ARMAND</t>
  </si>
  <si>
    <t>Dorine</t>
  </si>
  <si>
    <t>Sterling Street Curepipe Road</t>
  </si>
  <si>
    <t>A020285300154D</t>
  </si>
  <si>
    <t>CHARLETTE</t>
  </si>
  <si>
    <t>Dylan</t>
  </si>
  <si>
    <t>33 Ave Greenwood Cite Atlee</t>
  </si>
  <si>
    <t>dylancharlette0801@gmail.com</t>
  </si>
  <si>
    <t>GANGARAM</t>
  </si>
  <si>
    <t>Jean Lou</t>
  </si>
  <si>
    <t>Morcellement Baptiste Eau Coulee</t>
  </si>
  <si>
    <t>val1701@yahoo.fr</t>
  </si>
  <si>
    <t>WONG KEE CHEONG</t>
  </si>
  <si>
    <t>Rebecca Tessa</t>
  </si>
  <si>
    <t>Lot 25 Morc Sunset View, Roche Brunes</t>
  </si>
  <si>
    <t>W170310003835D</t>
  </si>
  <si>
    <t>RAMSAMY</t>
  </si>
  <si>
    <t>Kenyon</t>
  </si>
  <si>
    <t>Pere Henri Souchon , Pointe Aux Sables</t>
  </si>
  <si>
    <t>EVENOR</t>
  </si>
  <si>
    <t>Maybelle</t>
  </si>
  <si>
    <t>Rue Pieguon ,P Aux Sables</t>
  </si>
  <si>
    <t xml:space="preserve">MOMUS </t>
  </si>
  <si>
    <t>Dockers Village ,Baie Du Tombeau</t>
  </si>
  <si>
    <t>Anatanaelle</t>
  </si>
  <si>
    <t>Obryan</t>
  </si>
  <si>
    <t>FLORE</t>
  </si>
  <si>
    <t>Fianna</t>
  </si>
  <si>
    <t>Feliciana</t>
  </si>
  <si>
    <t>DE SENNEVILLE</t>
  </si>
  <si>
    <t>Jean Michel</t>
  </si>
  <si>
    <t>Upper Vallee Des Pretres</t>
  </si>
  <si>
    <t>senneville@intnet.mu</t>
  </si>
  <si>
    <t xml:space="preserve">Maurice </t>
  </si>
  <si>
    <t>Villa Vermoaville, 5 Rue Barry, Curepipe</t>
  </si>
  <si>
    <t>LENETTE</t>
  </si>
  <si>
    <t>Olivia</t>
  </si>
  <si>
    <t>No 25, Rivere Walk, Vacoas</t>
  </si>
  <si>
    <t>traceylenette74@gmail.com</t>
  </si>
  <si>
    <t>Lucette</t>
  </si>
  <si>
    <t>Albert Daruty, Curepipe</t>
  </si>
  <si>
    <t>B240969280685E</t>
  </si>
  <si>
    <t>lucette24hurpaul@gmail.com</t>
  </si>
  <si>
    <t>DIBDEN</t>
  </si>
  <si>
    <t>Ava</t>
  </si>
  <si>
    <t>1, Les Bougainvillees, Pte Aux Cannoniers</t>
  </si>
  <si>
    <t>anabelle.devienne@gmail.com</t>
  </si>
  <si>
    <t>GAÏQUI</t>
  </si>
  <si>
    <t>Luciano</t>
  </si>
  <si>
    <t>F 11 Res Vetivert,Gros Cailloux</t>
  </si>
  <si>
    <t>59461164</t>
  </si>
  <si>
    <t>G060607008769B</t>
  </si>
  <si>
    <t xml:space="preserve">gaiquiluciano20@gmail.com </t>
  </si>
  <si>
    <t>BARATRAM</t>
  </si>
  <si>
    <t>Vimalay</t>
  </si>
  <si>
    <t>16F, Desboucher St., Roche Bois</t>
  </si>
  <si>
    <t>M230877130828F</t>
  </si>
  <si>
    <t>vimalaybaratram@gmail.com</t>
  </si>
  <si>
    <t>PARIAN</t>
  </si>
  <si>
    <t>Seeven</t>
  </si>
  <si>
    <t>P120383440084F</t>
  </si>
  <si>
    <t>myselfall_12@yahoo.com</t>
  </si>
  <si>
    <t>CAETANE</t>
  </si>
  <si>
    <t>Nella Ivy</t>
  </si>
  <si>
    <t>Bois Cheri Road, Moka</t>
  </si>
  <si>
    <t>LESTE</t>
  </si>
  <si>
    <t>Jean-Noel</t>
  </si>
  <si>
    <t>18A, Tagore Lane, Res. Vallijee, P Louis</t>
  </si>
  <si>
    <t>Ozalie</t>
  </si>
  <si>
    <t>Village Dockers,  Baie Du Tombeau</t>
  </si>
  <si>
    <t xml:space="preserve">SARDES </t>
  </si>
  <si>
    <t xml:space="preserve">Noah </t>
  </si>
  <si>
    <t xml:space="preserve">Dockers Village, Baie Du Tombeau </t>
  </si>
  <si>
    <t>SUNKUR</t>
  </si>
  <si>
    <t>Valentino</t>
  </si>
  <si>
    <t>28 Desboucher Street Roche Bois</t>
  </si>
  <si>
    <t>TAILLY</t>
  </si>
  <si>
    <t>Brice E G</t>
  </si>
  <si>
    <t>252 Morcellement P De Gersigny Central Flacq</t>
  </si>
  <si>
    <t>bricetailly4@gmail.com</t>
  </si>
  <si>
    <t>AGATHE</t>
  </si>
  <si>
    <t>Williana</t>
  </si>
  <si>
    <t>Royal Road, Ballisson</t>
  </si>
  <si>
    <t>DABY</t>
  </si>
  <si>
    <t>Marie Wiella Keysha</t>
  </si>
  <si>
    <t>Block A02 Nhdc Mapou</t>
  </si>
  <si>
    <t>msarah.mimi@gmail.com</t>
  </si>
  <si>
    <t>DICK</t>
  </si>
  <si>
    <t>Daryll David</t>
  </si>
  <si>
    <t>19 Marygold, Cite Vallejee, Port Louis</t>
  </si>
  <si>
    <t>darylldick19@gmail.com</t>
  </si>
  <si>
    <t>RAMATALLY</t>
  </si>
  <si>
    <t>Mohammad Nadeem</t>
  </si>
  <si>
    <t>Royal Road, Mont Fertille, New Grove</t>
  </si>
  <si>
    <t>R231098180451D</t>
  </si>
  <si>
    <t>nadeemramatally@gmail.com</t>
  </si>
  <si>
    <t xml:space="preserve">Ave Dattier Chebel B.Bassin </t>
  </si>
  <si>
    <t>Grand Port</t>
  </si>
  <si>
    <t>BOTMAN</t>
  </si>
  <si>
    <t xml:space="preserve">L'Escalier </t>
  </si>
  <si>
    <t>Léo Ninian Jr</t>
  </si>
  <si>
    <t>Mahebourg</t>
  </si>
  <si>
    <t>jessikah1728@gmail.com</t>
  </si>
  <si>
    <t>EDOUARD</t>
  </si>
  <si>
    <t>Mathew</t>
  </si>
  <si>
    <t>Grande Montagne, Rodrigues</t>
  </si>
  <si>
    <t>akr6e8@gmail.com</t>
  </si>
  <si>
    <t xml:space="preserve">FLEUR </t>
  </si>
  <si>
    <t xml:space="preserve">Samuel </t>
  </si>
  <si>
    <t>Canal Lane, Palma, Q. Bornes</t>
  </si>
  <si>
    <t>pascal.fleur@currimjee.com</t>
  </si>
  <si>
    <t>CHRETIEN</t>
  </si>
  <si>
    <t>Morc Ers, La Gaulette</t>
  </si>
  <si>
    <t>BOODHUN</t>
  </si>
  <si>
    <t>Dagesh</t>
  </si>
  <si>
    <t>Royal Road Grand Sable</t>
  </si>
  <si>
    <t>B160707010740E</t>
  </si>
  <si>
    <t>dageshboodhun07@gmail.com</t>
  </si>
  <si>
    <t>RAMRAKHA</t>
  </si>
  <si>
    <t>Lovelesh</t>
  </si>
  <si>
    <t>Allee Mangue Poste De Flacq</t>
  </si>
  <si>
    <t>R030506006937B</t>
  </si>
  <si>
    <t>popolgame1214@gmail.com</t>
  </si>
  <si>
    <t>ANDRE</t>
  </si>
  <si>
    <t xml:space="preserve">Royal Road, Palmar </t>
  </si>
  <si>
    <t>jocoach83@outlook.com</t>
  </si>
  <si>
    <t xml:space="preserve">Christiano </t>
  </si>
  <si>
    <t>Medine Camp De Masque</t>
  </si>
  <si>
    <t>jacoach83@outlook.com</t>
  </si>
  <si>
    <t>HEEREEA</t>
  </si>
  <si>
    <t>Rohan</t>
  </si>
  <si>
    <t>Royal Rd New Grove</t>
  </si>
  <si>
    <t>RAMGOLAM</t>
  </si>
  <si>
    <t>Kshem</t>
  </si>
  <si>
    <t>Royal Road, Bon Accueil</t>
  </si>
  <si>
    <t>vikash1205@intnet.mu</t>
  </si>
  <si>
    <t>Joel</t>
  </si>
  <si>
    <t>Ave. Des Rossigol, Medine C. De Masque</t>
  </si>
  <si>
    <t>B0403831600327</t>
  </si>
  <si>
    <t>PERRINE</t>
  </si>
  <si>
    <t>William Joseph</t>
  </si>
  <si>
    <t>55A Sodnac Avenue, Quatre Bornes</t>
  </si>
  <si>
    <t>williamperrine13@gmail.com</t>
  </si>
  <si>
    <t>THOMASS</t>
  </si>
  <si>
    <t>Shannon</t>
  </si>
  <si>
    <t>Roche Brunes</t>
  </si>
  <si>
    <t>KISHTOO</t>
  </si>
  <si>
    <t xml:space="preserve">Louis Lindsay Bertrand </t>
  </si>
  <si>
    <t>Bois Cherie Road Moka</t>
  </si>
  <si>
    <t>NUMA</t>
  </si>
  <si>
    <t>Quentin</t>
  </si>
  <si>
    <t>Boundary Q Bornes</t>
  </si>
  <si>
    <t>LINTREPIDE</t>
  </si>
  <si>
    <t>Boundary Rh</t>
  </si>
  <si>
    <t>MOOTHEN</t>
  </si>
  <si>
    <t>Davissen</t>
  </si>
  <si>
    <t>Stanley Rh</t>
  </si>
  <si>
    <t>ISABELLE</t>
  </si>
  <si>
    <t>Jeremie</t>
  </si>
  <si>
    <t>95,  Poules Tranquebar</t>
  </si>
  <si>
    <t>jeremiechimier@gmail.com</t>
  </si>
  <si>
    <t>Pamela</t>
  </si>
  <si>
    <t>Rue La Touche, Vacoas</t>
  </si>
  <si>
    <t>leste.pamela@gmail.com</t>
  </si>
  <si>
    <t>MINKIVE</t>
  </si>
  <si>
    <t>Thierry</t>
  </si>
  <si>
    <t>E4, Ave. Racine, Res. Barkly, B. Bassin</t>
  </si>
  <si>
    <t>thierrytmj1215@gmail.com</t>
  </si>
  <si>
    <t>Stacy</t>
  </si>
  <si>
    <t>H170198290073A</t>
  </si>
  <si>
    <t>stacyhurpaul170198@gmail.com</t>
  </si>
  <si>
    <t>SEESAFT</t>
  </si>
  <si>
    <t>Emilia</t>
  </si>
  <si>
    <t>10, Ramgoolam Road, Ste Croix</t>
  </si>
  <si>
    <t>BEGUE</t>
  </si>
  <si>
    <t>Adomino</t>
  </si>
  <si>
    <t>Avenue Folles Herbe, Bambous</t>
  </si>
  <si>
    <t>LALLSING</t>
  </si>
  <si>
    <t xml:space="preserve">Sania </t>
  </si>
  <si>
    <t>Avenue Lavendure, Bambous</t>
  </si>
  <si>
    <t>COTIA</t>
  </si>
  <si>
    <t xml:space="preserve">Kimberley </t>
  </si>
  <si>
    <t>Avenue Des Fleurs, Bambous</t>
  </si>
  <si>
    <t>Route Geoffroy, Bambous</t>
  </si>
  <si>
    <t>Clea</t>
  </si>
  <si>
    <t>Adriana</t>
  </si>
  <si>
    <t>Morc Geoffroy, Bambous</t>
  </si>
  <si>
    <t>Zoe</t>
  </si>
  <si>
    <t xml:space="preserve">CHAVERY </t>
  </si>
  <si>
    <t xml:space="preserve">Joey </t>
  </si>
  <si>
    <t>Mateo</t>
  </si>
  <si>
    <t>Adriano</t>
  </si>
  <si>
    <t>LATREILLE</t>
  </si>
  <si>
    <t>Avenue Dignité Residence Kennedy, Quatre Bornes</t>
  </si>
  <si>
    <t>axel.yanislatreille@gmail.com</t>
  </si>
  <si>
    <t>OPÉRA</t>
  </si>
  <si>
    <t>Kerry Anne</t>
  </si>
  <si>
    <t>Pont Lardier</t>
  </si>
  <si>
    <t>dylenlfc@yahoo.com</t>
  </si>
  <si>
    <t>HUNG TIN SANG</t>
  </si>
  <si>
    <t>Benjamin</t>
  </si>
  <si>
    <t>No 29 Residence Du Nord, Bain Boeuf</t>
  </si>
  <si>
    <t>amy@remax24.com</t>
  </si>
  <si>
    <t>Justin</t>
  </si>
  <si>
    <t>Camp Le Vieux Rh</t>
  </si>
  <si>
    <t>LAMOTHE</t>
  </si>
  <si>
    <t>Jane</t>
  </si>
  <si>
    <t>Mont Rey Pointe O Sables</t>
  </si>
  <si>
    <t xml:space="preserve">DEIRA </t>
  </si>
  <si>
    <t>Drhuv Aayush Suryaprakash</t>
  </si>
  <si>
    <t>Beekhan Lane, Allee Des Manguiers, Pailles</t>
  </si>
  <si>
    <t>Aarohi Gauribhye</t>
  </si>
  <si>
    <t>EMILIE</t>
  </si>
  <si>
    <t>Gwendoline</t>
  </si>
  <si>
    <t>Avenue Mahatma Grandi Cite Malherbes Cuepipe</t>
  </si>
  <si>
    <t>Ryan</t>
  </si>
  <si>
    <t>Couvent De Lorette Curepipe</t>
  </si>
  <si>
    <t>ryanhelene45@gmail.com</t>
  </si>
  <si>
    <t>Shekinah</t>
  </si>
  <si>
    <t>Hezekiah</t>
  </si>
  <si>
    <t>GORAPAH</t>
  </si>
  <si>
    <t>Marie Rose</t>
  </si>
  <si>
    <t>54, Mda,L'Avenir, Saint Pierre</t>
  </si>
  <si>
    <t>H0611643015879</t>
  </si>
  <si>
    <t>marierosegorapah@gmail.com</t>
  </si>
  <si>
    <t>ADOLPHE</t>
  </si>
  <si>
    <t>Wendon</t>
  </si>
  <si>
    <t>Nhdc , Baie Du Tombeau</t>
  </si>
  <si>
    <t>Whelan</t>
  </si>
  <si>
    <t>Willian</t>
  </si>
  <si>
    <t>Aaron</t>
  </si>
  <si>
    <t>CICERON</t>
  </si>
  <si>
    <t>Jaël</t>
  </si>
  <si>
    <t>Baie Du Tombeau</t>
  </si>
  <si>
    <t>Payton</t>
  </si>
  <si>
    <t>17, Dockers ,Village ,Bake Du Tombeau</t>
  </si>
  <si>
    <t>GRACIA</t>
  </si>
  <si>
    <t>Dockers ,Village ,Bake Du Tombeau</t>
  </si>
  <si>
    <t>OHIS</t>
  </si>
  <si>
    <t>Noa</t>
  </si>
  <si>
    <t xml:space="preserve">Baie Du Tombeau </t>
  </si>
  <si>
    <t>COLLET</t>
  </si>
  <si>
    <t>Lynchia</t>
  </si>
  <si>
    <t xml:space="preserve">Desboucher , Roche Bois </t>
  </si>
  <si>
    <t>Tressia</t>
  </si>
  <si>
    <t>Rue De Rose,  Sainte Croix</t>
  </si>
  <si>
    <t>LONGCHO</t>
  </si>
  <si>
    <t>Leyanah</t>
  </si>
  <si>
    <t>Jamesi</t>
  </si>
  <si>
    <t>Avenue Folle Herbes, Bambous</t>
  </si>
  <si>
    <t>Eugenie</t>
  </si>
  <si>
    <t>B21 Aqvenue Flamboyant, Cité Argy, Centre De Flacq</t>
  </si>
  <si>
    <t>WOGRAM</t>
  </si>
  <si>
    <t>Andy</t>
  </si>
  <si>
    <t>Canon Cassé Petite Riviere</t>
  </si>
  <si>
    <t>W250495380167G</t>
  </si>
  <si>
    <t>Lehochetac@gmail.com</t>
  </si>
  <si>
    <t>RAFANOMEZANTSOA</t>
  </si>
  <si>
    <t>Nomenjanahary Jean Richard</t>
  </si>
  <si>
    <t>Plaine Des Papayes</t>
  </si>
  <si>
    <t>lehochetac@gmail.com</t>
  </si>
  <si>
    <t>ST PIERRE</t>
  </si>
  <si>
    <t>Loïc</t>
  </si>
  <si>
    <t>Dr.Curé Arsenal</t>
  </si>
  <si>
    <t>HAGGOO</t>
  </si>
  <si>
    <t>Whellan Yahriel</t>
  </si>
  <si>
    <t>Morc Chazal, Albion</t>
  </si>
  <si>
    <t>Weanyskia Mary Starlene</t>
  </si>
  <si>
    <t>Morc De Chazal, Albion</t>
  </si>
  <si>
    <t>BACHOOMUN</t>
  </si>
  <si>
    <t xml:space="preserve">Schoenfeld Rd, Poudre D'Or Hamlet </t>
  </si>
  <si>
    <t>sbachoomun@intnet.mu</t>
  </si>
  <si>
    <t>GOPAUL</t>
  </si>
  <si>
    <t>Darlyne</t>
  </si>
  <si>
    <t xml:space="preserve">D06 La Barrc Rd Camp Martin Riviere Des Anguilles </t>
  </si>
  <si>
    <t>darlynegopaul@gmail.com</t>
  </si>
  <si>
    <t>ARTHUR</t>
  </si>
  <si>
    <t>Gracy</t>
  </si>
  <si>
    <t>F23 Frank Street Cite Malherbes Curepipe</t>
  </si>
  <si>
    <t>gracymonadcharity@gmail.com</t>
  </si>
  <si>
    <t>BONOMALLY RAM</t>
  </si>
  <si>
    <t>85 Engrais Martial Curepipe Road</t>
  </si>
  <si>
    <t>ybonomally@gmail.com</t>
  </si>
  <si>
    <t>CAMOIN</t>
  </si>
  <si>
    <t>Daphene</t>
  </si>
  <si>
    <t>Palma Qb</t>
  </si>
  <si>
    <t>JANGEERKHAN</t>
  </si>
  <si>
    <t>C04 Residence Ville Neuve, Sodnac, Quatre Bornes</t>
  </si>
  <si>
    <t>jadejangeerkhan3@gmail.com</t>
  </si>
  <si>
    <t>BHOLAH</t>
  </si>
  <si>
    <t xml:space="preserve">Shivesh </t>
  </si>
  <si>
    <t>Ayodhic Road, Cottage</t>
  </si>
  <si>
    <t>sachinbholah149@gmail.com</t>
  </si>
  <si>
    <t xml:space="preserve">MELANIE </t>
  </si>
  <si>
    <t>Emmanuel L Gareth</t>
  </si>
  <si>
    <t>Kotayah Road, Riche Mare, Centre De Flacq</t>
  </si>
  <si>
    <t>55111973</t>
  </si>
  <si>
    <t>M0607110078730</t>
  </si>
  <si>
    <t>melaniegareth@gmail.com</t>
  </si>
  <si>
    <t>Alexia</t>
  </si>
  <si>
    <t>Mare Tabac</t>
  </si>
  <si>
    <t>MANNASSEH</t>
  </si>
  <si>
    <t>Emilien</t>
  </si>
  <si>
    <t>No.4 Narbada Cité La Cure</t>
  </si>
  <si>
    <t xml:space="preserve">PAULIN </t>
  </si>
  <si>
    <t>Julien</t>
  </si>
  <si>
    <t>29,Rue Capitaine Ste Croix</t>
  </si>
  <si>
    <t>ANG-HO</t>
  </si>
  <si>
    <t>Bryan Niclass</t>
  </si>
  <si>
    <t>Avenues Ste Marie Madeleine, Pointe Aux Sables</t>
  </si>
  <si>
    <t>SAGOR</t>
  </si>
  <si>
    <t>Shawn Michaël</t>
  </si>
  <si>
    <t>Avenue Labourdonnai Residence Le Mirador, 3Rd Floor, Quatre Bornes</t>
  </si>
  <si>
    <t>splashwellness.mauritius@gmail.com</t>
  </si>
  <si>
    <t>SEVANANDEE</t>
  </si>
  <si>
    <t>Kayalvizhi</t>
  </si>
  <si>
    <t>Dagotiere</t>
  </si>
  <si>
    <t>BAZERQUE</t>
  </si>
  <si>
    <t xml:space="preserve">Josse </t>
  </si>
  <si>
    <t>Camp Marcelin, Camp Ithier, Flacq</t>
  </si>
  <si>
    <t>B0208543906518</t>
  </si>
  <si>
    <t xml:space="preserve">jossebazerque@gmail.com </t>
  </si>
  <si>
    <t>ANFANI MSOILI IBN</t>
  </si>
  <si>
    <t>Walid Fazul</t>
  </si>
  <si>
    <t>18, Ave Darwin , Quatre-Bornes</t>
  </si>
  <si>
    <t>DBE122831</t>
  </si>
  <si>
    <t>walidanfani.269@gmail.com</t>
  </si>
  <si>
    <t>GASPARD</t>
  </si>
  <si>
    <t xml:space="preserve">Ryan </t>
  </si>
  <si>
    <t xml:space="preserve">Cité Débarcadere, Point Aux Sables </t>
  </si>
  <si>
    <t xml:space="preserve">Jennifer </t>
  </si>
  <si>
    <t>Impasse Marion, Rte Geoffroy, Bambous</t>
  </si>
  <si>
    <t>LIU TSZE CHUNG</t>
  </si>
  <si>
    <t>Adrian T</t>
  </si>
  <si>
    <t>134, St. Paul Rd. La Caverne, Vacoas</t>
  </si>
  <si>
    <t>Kane</t>
  </si>
  <si>
    <t>70 Lapeyrouse Eau Coulee</t>
  </si>
  <si>
    <t>POLIN</t>
  </si>
  <si>
    <t>Mickail</t>
  </si>
  <si>
    <t>La Rue Lees  Curepipe</t>
  </si>
  <si>
    <t>polin.mickail@icloud.com</t>
  </si>
  <si>
    <t>FONG LEONG</t>
  </si>
  <si>
    <t>36, Pope Hennessy Street, Port Louis</t>
  </si>
  <si>
    <t>automobile@intnet.mu</t>
  </si>
  <si>
    <t>MALIE</t>
  </si>
  <si>
    <t>Eloise</t>
  </si>
  <si>
    <t>Ave. Des Becassines, Morc. Terre D'Albion, Albion</t>
  </si>
  <si>
    <t>mmalie@mitd.mu</t>
  </si>
  <si>
    <t>FOUQUET</t>
  </si>
  <si>
    <t>Solena Arabelle Aureina</t>
  </si>
  <si>
    <t>31A, Avenue Moliere, Residence Vallijee</t>
  </si>
  <si>
    <t>RAMLUGUN</t>
  </si>
  <si>
    <t>Vedanand</t>
  </si>
  <si>
    <t>Coriolis Road, Ave Piton Longchamp,16Eme Mille Forest-Side</t>
  </si>
  <si>
    <t xml:space="preserve">Alexcia </t>
  </si>
  <si>
    <t>Rue Giquel Eau Coulee</t>
  </si>
  <si>
    <t xml:space="preserve">Peyusha </t>
  </si>
  <si>
    <t>DEEPAK</t>
  </si>
  <si>
    <t>Dabri</t>
  </si>
  <si>
    <t>St Jean Road, Quatre Bornes</t>
  </si>
  <si>
    <t>Y8643587</t>
  </si>
  <si>
    <t>deepakpoonia588@gmail.com</t>
  </si>
  <si>
    <t>Emmanuel Kurt</t>
  </si>
  <si>
    <t>29 Rue Capitaine Sainte Croix</t>
  </si>
  <si>
    <t>CHAVRIMOOTOO</t>
  </si>
  <si>
    <t>Daren</t>
  </si>
  <si>
    <t xml:space="preserve">Route Royal Pte Aux Piment </t>
  </si>
  <si>
    <t>DOUCE</t>
  </si>
  <si>
    <t>Shania</t>
  </si>
  <si>
    <t xml:space="preserve">Pointe Aux Piment </t>
  </si>
  <si>
    <t>BONTEMPS</t>
  </si>
  <si>
    <t>Mary Laéticia</t>
  </si>
  <si>
    <t>Avenue De Vergues, Glen Park</t>
  </si>
  <si>
    <t>laetitiabnten663@gmail.com</t>
  </si>
  <si>
    <t>Krish Jean Gael Ivan</t>
  </si>
  <si>
    <t>Camp Carol, Grand Baie</t>
  </si>
  <si>
    <t>krisshbegue@icloud.com</t>
  </si>
  <si>
    <t>CATEAU</t>
  </si>
  <si>
    <t>Jeffrey</t>
  </si>
  <si>
    <t>Vullemin, Quartier Militaire</t>
  </si>
  <si>
    <t>MICHEL</t>
  </si>
  <si>
    <t>Louis Fernando Yanel</t>
  </si>
  <si>
    <t>La Pelouse, Trou Deau Douce</t>
  </si>
  <si>
    <t>M3007080109603</t>
  </si>
  <si>
    <t>robertomichel741@gmail.com</t>
  </si>
  <si>
    <t>ANKERS</t>
  </si>
  <si>
    <t>Rue Du Chantier Naval, Balaclava</t>
  </si>
  <si>
    <t>abe.nadine@gmail.com</t>
  </si>
  <si>
    <t>MARDAYMOOTOO</t>
  </si>
  <si>
    <t>Micky</t>
  </si>
  <si>
    <t>Morc Mahadoo, Baie Du Tombeau</t>
  </si>
  <si>
    <t>Benjamin Javed</t>
  </si>
  <si>
    <t>YAN PING YUEN</t>
  </si>
  <si>
    <t>Rueben</t>
  </si>
  <si>
    <t>23 Mahadeo Biltoo, Beau Bassin</t>
  </si>
  <si>
    <t>ruebenyan01@gmail.com</t>
  </si>
  <si>
    <t>Jean Kyllian Migael</t>
  </si>
  <si>
    <t>Royal Road Pont Blanc Flacq</t>
  </si>
  <si>
    <t>R3003110040802</t>
  </si>
  <si>
    <t>michaelramchurn@yahoo.fr</t>
  </si>
  <si>
    <t xml:space="preserve">Christiopher </t>
  </si>
  <si>
    <t>Avenue Ratsitatane, Camp Le Vieux</t>
  </si>
  <si>
    <t>GUILLEMIN</t>
  </si>
  <si>
    <t>Eloysha</t>
  </si>
  <si>
    <t>Nhdc Palma, Quatre Bornes</t>
  </si>
  <si>
    <t>marlouguillemin@gmail.com</t>
  </si>
  <si>
    <t>Elaisha Faith Emmanuelle</t>
  </si>
  <si>
    <t>G 202 Alpha, La Tour Koenig, Pte Aux Sables</t>
  </si>
  <si>
    <t>priscajd292@gmail.com</t>
  </si>
  <si>
    <t>CALOU</t>
  </si>
  <si>
    <t>Morcellement Dookun, Quatre Bornes</t>
  </si>
  <si>
    <t>CHEVATHYAN</t>
  </si>
  <si>
    <t>Aurelie</t>
  </si>
  <si>
    <t>29B, Dupont Street, Beau Bassin</t>
  </si>
  <si>
    <t>C2501050030012</t>
  </si>
  <si>
    <t>aureliechevathyan2501@gmail.com</t>
  </si>
  <si>
    <t>MOUTOU</t>
  </si>
  <si>
    <t>Frederic</t>
  </si>
  <si>
    <t xml:space="preserve">Residence Geranium, Nhdc D-09, Camp Levieux, Rose Hill </t>
  </si>
  <si>
    <t>M1804060055383</t>
  </si>
  <si>
    <t>frederic35k@gmail.com</t>
  </si>
  <si>
    <t>DO</t>
  </si>
  <si>
    <t>Aiden Dawson</t>
  </si>
  <si>
    <t>Lot No. 7, Morcellementbholah, Trefles, Rose Hill</t>
  </si>
  <si>
    <t>liza.clam@gmail.com</t>
  </si>
  <si>
    <t>NUCKCHEDDY</t>
  </si>
  <si>
    <t>Basil Leonidas</t>
  </si>
  <si>
    <t>Impasse Arnaud, Beau Bassin</t>
  </si>
  <si>
    <t>Ashia Victoria</t>
  </si>
  <si>
    <t>EDOO</t>
  </si>
  <si>
    <t xml:space="preserve">Ibraheem </t>
  </si>
  <si>
    <t>Church Road Notre Dame</t>
  </si>
  <si>
    <t>LOLOTTE</t>
  </si>
  <si>
    <t>Yoni</t>
  </si>
  <si>
    <t xml:space="preserve">Lavanturim Morc Pte Aux Piment </t>
  </si>
  <si>
    <t>DAWOOD</t>
  </si>
  <si>
    <t>Shayaan</t>
  </si>
  <si>
    <t xml:space="preserve">Avenue Des Kerries Morc Raffray Le Hochet Terre Rouge </t>
  </si>
  <si>
    <t>Khemraz</t>
  </si>
  <si>
    <t>PILOTELLE</t>
  </si>
  <si>
    <t>Ezekya</t>
  </si>
  <si>
    <t>Villa Gre Chemin La Balade, Trou Aux Biches</t>
  </si>
  <si>
    <t>annpilotelle@hotmail.com</t>
  </si>
  <si>
    <t>SMITH</t>
  </si>
  <si>
    <t xml:space="preserve">Renato </t>
  </si>
  <si>
    <t>A08 Res. Beryl,Chebel, B.Bassin</t>
  </si>
  <si>
    <t>MEUNIER</t>
  </si>
  <si>
    <t>Avenue Corneille, La Gaulette</t>
  </si>
  <si>
    <t>BOTLAH</t>
  </si>
  <si>
    <t>C14, Rs Bamboola, Nhdc, Riviere Noire</t>
  </si>
  <si>
    <t>AZIE</t>
  </si>
  <si>
    <t>Marie Uma Kane</t>
  </si>
  <si>
    <t>Avenue Herbes, Le Morne</t>
  </si>
  <si>
    <t>SPEVILLE</t>
  </si>
  <si>
    <t>Marie Stephanie</t>
  </si>
  <si>
    <t>Valette Street, Albion</t>
  </si>
  <si>
    <t>RAMASAMY</t>
  </si>
  <si>
    <t>Tamera Flaviana</t>
  </si>
  <si>
    <t>Route Cotteau Raffin, La Gaulette</t>
  </si>
  <si>
    <t>FERDINAND</t>
  </si>
  <si>
    <t xml:space="preserve">Lorena </t>
  </si>
  <si>
    <t xml:space="preserve">Riviere Des Créoles </t>
  </si>
  <si>
    <t>OXIDE</t>
  </si>
  <si>
    <t>Samuel Jean Sorenzo</t>
  </si>
  <si>
    <t>3 Florida Lane, Cité Valleejee</t>
  </si>
  <si>
    <t>SOHADUTH</t>
  </si>
  <si>
    <t>Melia Guendoline</t>
  </si>
  <si>
    <t>Appt Zo1, Residence Geoffroy, Bambous</t>
  </si>
  <si>
    <t>Jean Alexandre Lucas</t>
  </si>
  <si>
    <t>I 5 La Tour Koenig</t>
  </si>
  <si>
    <t>leyash587@gmail.com</t>
  </si>
  <si>
    <t>BALLARAM</t>
  </si>
  <si>
    <t>Garrett</t>
  </si>
  <si>
    <t>C/O Jovana Chendradoo, Highlands</t>
  </si>
  <si>
    <t>RICHIERO</t>
  </si>
  <si>
    <t xml:space="preserve">Jeremy </t>
  </si>
  <si>
    <t>Royal Road, Rich En Eau</t>
  </si>
  <si>
    <t>LEMAUSSADE</t>
  </si>
  <si>
    <t>Sereda</t>
  </si>
  <si>
    <t xml:space="preserve">Chemin Roussette, Olivia </t>
  </si>
  <si>
    <t>TOORY</t>
  </si>
  <si>
    <t>Vanshika</t>
  </si>
  <si>
    <t>Royal Road, Birsée Verdière</t>
  </si>
  <si>
    <t>MUNGUR</t>
  </si>
  <si>
    <t>Pranav</t>
  </si>
  <si>
    <t>Royal Road, Ernest Florent</t>
  </si>
  <si>
    <t>ELAHEBUCCUSS</t>
  </si>
  <si>
    <t>Zaara</t>
  </si>
  <si>
    <t>Kader Road, Belvédère</t>
  </si>
  <si>
    <t>SALOMON</t>
  </si>
  <si>
    <t xml:space="preserve">Kayla </t>
  </si>
  <si>
    <t>Nhdc Blk B12 Henrietta</t>
  </si>
  <si>
    <t>S0301150012301</t>
  </si>
  <si>
    <t>CAETANNE</t>
  </si>
  <si>
    <t>Kellya</t>
  </si>
  <si>
    <t>Meerun Lane, Glen Park, Vacoas</t>
  </si>
  <si>
    <t>C1603120034406</t>
  </si>
  <si>
    <t xml:space="preserve">DE LAPEYRE </t>
  </si>
  <si>
    <t>Amelie</t>
  </si>
  <si>
    <t>Alles De Manguiers, Pailles</t>
  </si>
  <si>
    <t>MARDARBACCUS</t>
  </si>
  <si>
    <t>Farell</t>
  </si>
  <si>
    <t>St. Andrews, Highlands, Bassin Road</t>
  </si>
  <si>
    <t>DE MARASSSE ENOUF</t>
  </si>
  <si>
    <t>Dis Lane, Grand Gaube</t>
  </si>
  <si>
    <t>rousset.melissa@gmail.com</t>
  </si>
  <si>
    <t xml:space="preserve">COCKIN </t>
  </si>
  <si>
    <t>Chemin 20 Pieds, Pereyber</t>
  </si>
  <si>
    <t>cockin.marise@gmail.com</t>
  </si>
  <si>
    <t>BALLANTYNE</t>
  </si>
  <si>
    <t>Ella</t>
  </si>
  <si>
    <t>Les Flammants Rd, Pereyber</t>
  </si>
  <si>
    <t>ballantyne.mattj@gmail.com</t>
  </si>
  <si>
    <t>DE MARASSE ENOUF</t>
  </si>
  <si>
    <t>Eliot</t>
  </si>
  <si>
    <t>Rue Des Lauriers, Pte Aux Cannoniers</t>
  </si>
  <si>
    <t>chrystelenouf@gmail.com</t>
  </si>
  <si>
    <t>BOULLE</t>
  </si>
  <si>
    <t>Maxence</t>
  </si>
  <si>
    <t xml:space="preserve">149 Mont Piton </t>
  </si>
  <si>
    <t>vhboulle@gmail.com</t>
  </si>
  <si>
    <t>KOEHLER</t>
  </si>
  <si>
    <t>Elise</t>
  </si>
  <si>
    <t>3 Allée De Petite Savanne, Mapou</t>
  </si>
  <si>
    <t>anne-koehler@gmail.com</t>
  </si>
  <si>
    <t>L'EVEILLÉ</t>
  </si>
  <si>
    <t xml:space="preserve">Jonas </t>
  </si>
  <si>
    <t>Rue Prince Thomas, Bois Marchand</t>
  </si>
  <si>
    <t xml:space="preserve">abimael8mathurin@gmail.com </t>
  </si>
  <si>
    <t>GOWE</t>
  </si>
  <si>
    <t>Pd3, Jardin Du Cap</t>
  </si>
  <si>
    <t>maulinegowe@gmail.com</t>
  </si>
  <si>
    <t>HOLMES</t>
  </si>
  <si>
    <t>Ezra</t>
  </si>
  <si>
    <t>Aussailles Rd, Fond Du Sac</t>
  </si>
  <si>
    <t>emily.holmes@lighthouse.edu.mu</t>
  </si>
  <si>
    <t>PALMEN</t>
  </si>
  <si>
    <t>Frida</t>
  </si>
  <si>
    <t>Vingt Pieds Rd, Grand Baie</t>
  </si>
  <si>
    <t>tomi.palmen@gmail.com</t>
  </si>
  <si>
    <t>Jamelia</t>
  </si>
  <si>
    <t>15/01/2009</t>
  </si>
  <si>
    <t>Eb,20, Dockers Village , Tombeau Baie</t>
  </si>
  <si>
    <t>myselfallall_12@yahoo.com</t>
  </si>
  <si>
    <t>Janaïs</t>
  </si>
  <si>
    <t>Eb,20,Dockers Village ,Tombeau Baie</t>
  </si>
  <si>
    <t>Kinsha</t>
  </si>
  <si>
    <t>Blk C, Cite Roche Bois.</t>
  </si>
  <si>
    <t>DEENOO</t>
  </si>
  <si>
    <t>Orena</t>
  </si>
  <si>
    <t>D14,Cite Roche Bois.</t>
  </si>
  <si>
    <t>SUDDHOO</t>
  </si>
  <si>
    <t>Aneeshrao</t>
  </si>
  <si>
    <t>8Ave,Mgr Leen Q.Bornes</t>
  </si>
  <si>
    <t>S190402008597A</t>
  </si>
  <si>
    <t>aneeshsuddhoo1234@gmail.com</t>
  </si>
  <si>
    <t>DAVASGAUM</t>
  </si>
  <si>
    <t>Joseph Stephan</t>
  </si>
  <si>
    <t>Ave Pailles En Queues Résidence St Daniel R.Brunes</t>
  </si>
  <si>
    <t>D100694301400F</t>
  </si>
  <si>
    <t>stephanjoseph2023@gmail.com</t>
  </si>
  <si>
    <t>DHALIAH</t>
  </si>
  <si>
    <t>Heerapah</t>
  </si>
  <si>
    <t>Roche Bois</t>
  </si>
  <si>
    <t>D240567010823A</t>
  </si>
  <si>
    <t>hdhaliah@hotmail.com</t>
  </si>
  <si>
    <t>DENIDAL</t>
  </si>
  <si>
    <t>Jean Stephane</t>
  </si>
  <si>
    <t xml:space="preserve">Shivam Villa Chemin Vingt Pied Pereybere </t>
  </si>
  <si>
    <t>D1602924608061</t>
  </si>
  <si>
    <t>stephanedenidal@gmail.com</t>
  </si>
  <si>
    <t>Kursilla</t>
  </si>
  <si>
    <t xml:space="preserve">29 Rue Capitaine Ste Croix </t>
  </si>
  <si>
    <t>LABROCHE</t>
  </si>
  <si>
    <t>Grace Maria Hencha</t>
  </si>
  <si>
    <t>Melle Laure Florida Lane T.Rouge</t>
  </si>
  <si>
    <t>labrochegeraldine1@gmail.com</t>
  </si>
  <si>
    <t>BOTTE-SOIE</t>
  </si>
  <si>
    <t>Ayem</t>
  </si>
  <si>
    <t>Pointe Aux Piment  Muslim Road</t>
  </si>
  <si>
    <t>LOUIS</t>
  </si>
  <si>
    <t>St Joseph Road T.Rouge</t>
  </si>
  <si>
    <t>DHOLAH</t>
  </si>
  <si>
    <t>Sir Robert Scott Lane T.Rouge</t>
  </si>
  <si>
    <t>PYANEE</t>
  </si>
  <si>
    <t>19 Rue Boule De Neige Barkly</t>
  </si>
  <si>
    <t>SEEVATHIAN</t>
  </si>
  <si>
    <t>Nhdc Camp Le Vieux</t>
  </si>
  <si>
    <t>Cite Palmerstone Phoenix</t>
  </si>
  <si>
    <t>MADARBACCUS</t>
  </si>
  <si>
    <t>Highlands Phoenix</t>
  </si>
  <si>
    <t>ANAMUNTHOO</t>
  </si>
  <si>
    <t>Jerry</t>
  </si>
  <si>
    <t>Splerndi View Albion</t>
  </si>
  <si>
    <t>Christpopher</t>
  </si>
  <si>
    <t>Residence Kennedy</t>
  </si>
  <si>
    <t>Lillka</t>
  </si>
  <si>
    <t>Sister Marie Clemence Rh</t>
  </si>
  <si>
    <t>CHITAMUN</t>
  </si>
  <si>
    <t>Harshada</t>
  </si>
  <si>
    <t>Reverend Dufay Roche Brunes</t>
  </si>
  <si>
    <t>RAVE</t>
  </si>
  <si>
    <t>Alika</t>
  </si>
  <si>
    <t>Ave Mgr Line Qb</t>
  </si>
  <si>
    <t>GANAPUTHEE</t>
  </si>
  <si>
    <t>Daciana</t>
  </si>
  <si>
    <t>Seenevassen St Stanley</t>
  </si>
  <si>
    <t>OMEER</t>
  </si>
  <si>
    <t>Franquard St Rh</t>
  </si>
  <si>
    <t>ROUTE</t>
  </si>
  <si>
    <t>Kolline</t>
  </si>
  <si>
    <t>Rte Bassin Qb</t>
  </si>
  <si>
    <t>Ismael</t>
  </si>
  <si>
    <t>Pagoda Rd Stanley</t>
  </si>
  <si>
    <t>Lumiah</t>
  </si>
  <si>
    <t xml:space="preserve">MIGALE </t>
  </si>
  <si>
    <t>Pierre</t>
  </si>
  <si>
    <t>Queen St Rh</t>
  </si>
  <si>
    <t>LEBRASSE</t>
  </si>
  <si>
    <t>Hurbert</t>
  </si>
  <si>
    <t>Canda Lane Stanley</t>
  </si>
  <si>
    <t>Kenzel</t>
  </si>
  <si>
    <t>Meerun Lane Glen Park</t>
  </si>
  <si>
    <t>C2906170075788</t>
  </si>
  <si>
    <t>DANIEL</t>
  </si>
  <si>
    <t>Lyam</t>
  </si>
  <si>
    <t>Clairfond No1 Phoenix</t>
  </si>
  <si>
    <t>JACQUOTTE</t>
  </si>
  <si>
    <t>Elianah</t>
  </si>
  <si>
    <t>Bk,B12 Henrietta Vacoas</t>
  </si>
  <si>
    <t>J0806130069249</t>
  </si>
  <si>
    <t>GONTRAN</t>
  </si>
  <si>
    <t>Cheryanne</t>
  </si>
  <si>
    <t>Govinden Lane Floreal</t>
  </si>
  <si>
    <t>Residence Camelia, Bambous</t>
  </si>
  <si>
    <t>LEBON</t>
  </si>
  <si>
    <t>Frankie</t>
  </si>
  <si>
    <t>5, Rue Avrillons, Curepipe</t>
  </si>
  <si>
    <t>59161393</t>
  </si>
  <si>
    <t>L1904682905067</t>
  </si>
  <si>
    <t>THEOPHILE</t>
  </si>
  <si>
    <t>Smiley</t>
  </si>
  <si>
    <t>46, Cites &amp; Services, Geoffroy, Bambous</t>
  </si>
  <si>
    <t>Janelie</t>
  </si>
  <si>
    <t>MAMODE</t>
  </si>
  <si>
    <t xml:space="preserve">Marina Ninette Lucie </t>
  </si>
  <si>
    <t>Goodlands</t>
  </si>
  <si>
    <t>M0608080104897</t>
  </si>
  <si>
    <t>lucymamode@cloud.com</t>
  </si>
  <si>
    <t>BISSOON</t>
  </si>
  <si>
    <t>Soobeer</t>
  </si>
  <si>
    <t>Powermill Road, Pamplemousses</t>
  </si>
  <si>
    <t>B2412080159649</t>
  </si>
  <si>
    <t>Bissoonsoobeer@gmail.com</t>
  </si>
  <si>
    <t>FELICITÉ</t>
  </si>
  <si>
    <t>Jean Mathieu</t>
  </si>
  <si>
    <t>Church Road, Pointe Aux Piments</t>
  </si>
  <si>
    <t>F210209003684E</t>
  </si>
  <si>
    <t>jordanfelicité@gmail.com</t>
  </si>
  <si>
    <t>KISSOONDOYAL</t>
  </si>
  <si>
    <t>Tooshay</t>
  </si>
  <si>
    <t xml:space="preserve">22 Decoins Str, Long Mountain </t>
  </si>
  <si>
    <t>K2309090130601</t>
  </si>
  <si>
    <t>kissoondoyalchettan@gmail.com</t>
  </si>
  <si>
    <t>Jessica</t>
  </si>
  <si>
    <t>Cité Cha B12, Triolet</t>
  </si>
  <si>
    <t>L1703080038473</t>
  </si>
  <si>
    <t>www.louisjessicab612@gmail.com</t>
  </si>
  <si>
    <t>PARSAD</t>
  </si>
  <si>
    <t>Marie Léa Tifanny</t>
  </si>
  <si>
    <t>Royal Rs, St François, Cap Malheureux</t>
  </si>
  <si>
    <t>P12120701427</t>
  </si>
  <si>
    <t>parsadlea@gmail.com</t>
  </si>
  <si>
    <t>BOODHOA</t>
  </si>
  <si>
    <t>Hanooveersingh</t>
  </si>
  <si>
    <t>Royal Rd, Barlow</t>
  </si>
  <si>
    <t>B200694110225F</t>
  </si>
  <si>
    <t>boodhoanooveersingh</t>
  </si>
  <si>
    <t>Chettan</t>
  </si>
  <si>
    <t>K1412990202906</t>
  </si>
  <si>
    <t>SAKHABUTH</t>
  </si>
  <si>
    <t>Jean Patrice</t>
  </si>
  <si>
    <t xml:space="preserve">17 Prince Of Wales, Rose Hill </t>
  </si>
  <si>
    <t>S170393380187D</t>
  </si>
  <si>
    <t>psakhabuth171993@gmail.com</t>
  </si>
  <si>
    <t>SEETHIAH</t>
  </si>
  <si>
    <t>Kelvin Rehan</t>
  </si>
  <si>
    <t>B45 Chemin Vingt Pied, Grand Baie</t>
  </si>
  <si>
    <t>S291105000024B</t>
  </si>
  <si>
    <t>seethiahkelvin@gmail.com</t>
  </si>
  <si>
    <t>RAMDEEHUL</t>
  </si>
  <si>
    <t>Satiaveer</t>
  </si>
  <si>
    <t>Mahatma Ganhi Rd, Fond Du Sac</t>
  </si>
  <si>
    <t>akileshramdeehul01@gmail.com</t>
  </si>
  <si>
    <t>BUSVIAH</t>
  </si>
  <si>
    <t>Preeteevi</t>
  </si>
  <si>
    <t>Royal Rd, Mon Loisir</t>
  </si>
  <si>
    <t>B251092110213D</t>
  </si>
  <si>
    <t>Busviah24@gmail.com</t>
  </si>
  <si>
    <t>PERMALL</t>
  </si>
  <si>
    <t>Poovessen Ballah</t>
  </si>
  <si>
    <t>Pavillon, Cap Malheureux</t>
  </si>
  <si>
    <t>P1305924617683</t>
  </si>
  <si>
    <t>nilessen13@gmail.com</t>
  </si>
  <si>
    <t xml:space="preserve">ELYZÉE </t>
  </si>
  <si>
    <t>Jacques Alain Serge</t>
  </si>
  <si>
    <t>J130 Rue Coquillage, Morc Illois, Baie Du Tombeau</t>
  </si>
  <si>
    <t>E030562011254E</t>
  </si>
  <si>
    <t>alainelyzee0305@gmail.com</t>
  </si>
  <si>
    <t>Ella Shania</t>
  </si>
  <si>
    <t>Teeluck Lane, Notre Dame</t>
  </si>
  <si>
    <t>Shanna</t>
  </si>
  <si>
    <t xml:space="preserve">EMILIEN </t>
  </si>
  <si>
    <t xml:space="preserve">Angelo Dane </t>
  </si>
  <si>
    <t xml:space="preserve">55 Rue Tourterelles ,Baie Du Tombeau </t>
  </si>
  <si>
    <t>LESPART</t>
  </si>
  <si>
    <t>Yémi Hugo</t>
  </si>
  <si>
    <t>Highlands, Phoenix</t>
  </si>
  <si>
    <t>lorinalespart@gmail.com</t>
  </si>
  <si>
    <t>M1809794303216</t>
  </si>
  <si>
    <t>CERVEAUX</t>
  </si>
  <si>
    <t>Mont Ida</t>
  </si>
  <si>
    <t>whitneycerveaux220711@gmail.com</t>
  </si>
  <si>
    <t>Riley</t>
  </si>
  <si>
    <t>laurahurpaul@gmail.com</t>
  </si>
  <si>
    <t>FATHEMAMODE</t>
  </si>
  <si>
    <t>Karim</t>
  </si>
  <si>
    <t>74 Rue Clement Charoux Curepipe</t>
  </si>
  <si>
    <t>Yesh</t>
  </si>
  <si>
    <t>GOPEE</t>
  </si>
  <si>
    <t>Yaksh</t>
  </si>
  <si>
    <t>Bassin Rd, Quatre Bornes</t>
  </si>
  <si>
    <t>57192672</t>
  </si>
  <si>
    <t>G250989310486C</t>
  </si>
  <si>
    <t>N'GUESSAN</t>
  </si>
  <si>
    <t>Maylina</t>
  </si>
  <si>
    <t>445 Avenue Des Rosiers, Belle-Vue, Albion</t>
  </si>
  <si>
    <t>Ataleya</t>
  </si>
  <si>
    <t xml:space="preserve">VENCADASMY </t>
  </si>
  <si>
    <t>Aanya</t>
  </si>
  <si>
    <t>Morcellement Holiday, Promo, Balaclava</t>
  </si>
  <si>
    <t>nilen@vencadasmyt.com</t>
  </si>
  <si>
    <t>LABAT</t>
  </si>
  <si>
    <t>Chanelle</t>
  </si>
  <si>
    <t>Bellatrix Coastal Road, Poste Lafayette</t>
  </si>
  <si>
    <t>p.labat@me.com</t>
  </si>
  <si>
    <t>GOBIN</t>
  </si>
  <si>
    <t>Sasha</t>
  </si>
  <si>
    <t>Villa 3 Domaine Des Bienheureux, Cap Malheureux</t>
  </si>
  <si>
    <t>stephanie.gobin@live.fr</t>
  </si>
  <si>
    <t>SOOBADAR</t>
  </si>
  <si>
    <t>Kamila</t>
  </si>
  <si>
    <t>22, Clos De La Foret, Union Darty Charmoses, Petit Raffray</t>
  </si>
  <si>
    <t>fsoobadar@intnet.mu</t>
  </si>
  <si>
    <t xml:space="preserve">KUMAR </t>
  </si>
  <si>
    <t>Manasvi</t>
  </si>
  <si>
    <t>Swastikam, Royal Road, Petit Raffray</t>
  </si>
  <si>
    <t>nishranu59@gmail.com</t>
  </si>
  <si>
    <t>LANE</t>
  </si>
  <si>
    <t>Zoey</t>
  </si>
  <si>
    <t>Royal Road, Cap Malheureux</t>
  </si>
  <si>
    <t>eszterlane@gmail.com</t>
  </si>
  <si>
    <t>Jody</t>
  </si>
  <si>
    <t>BOODHONEE</t>
  </si>
  <si>
    <t>Suhani</t>
  </si>
  <si>
    <t>Petit Village, Goodlands</t>
  </si>
  <si>
    <t>vboodhonee@vbs.mu</t>
  </si>
  <si>
    <t>Bel Air Rivière Seche</t>
  </si>
  <si>
    <t>BUNGARADU</t>
  </si>
  <si>
    <t>Aahana</t>
  </si>
  <si>
    <t>Riviere Noire</t>
  </si>
  <si>
    <t>k_perrier@yahoo.fR</t>
  </si>
  <si>
    <t>Romane</t>
  </si>
  <si>
    <t>Tamarin</t>
  </si>
  <si>
    <t>DE LA TOUR DE CHALAIN</t>
  </si>
  <si>
    <t>Manon</t>
  </si>
  <si>
    <t>Albion</t>
  </si>
  <si>
    <t>h.abdoolrahman@hotmail.com</t>
  </si>
  <si>
    <t>DOWLUT</t>
  </si>
  <si>
    <t>Jeddediah</t>
  </si>
  <si>
    <t>plambora@popay.com</t>
  </si>
  <si>
    <t xml:space="preserve">LAMBORAY </t>
  </si>
  <si>
    <t>Noé</t>
  </si>
  <si>
    <t>Blue Bay</t>
  </si>
  <si>
    <t>laurentleyendecker@treemetiss.com</t>
  </si>
  <si>
    <t>LEYENDECKER</t>
  </si>
  <si>
    <t>Paul</t>
  </si>
  <si>
    <t>Ébène</t>
  </si>
  <si>
    <t xml:space="preserve">LIMBADA </t>
  </si>
  <si>
    <t>Sofia</t>
  </si>
  <si>
    <t>Curepipe</t>
  </si>
  <si>
    <t>sandy.masson@llb.school</t>
  </si>
  <si>
    <t>MASSON</t>
  </si>
  <si>
    <t>Théo</t>
  </si>
  <si>
    <t>VINEY</t>
  </si>
  <si>
    <t>Antoine</t>
  </si>
  <si>
    <t>drlagane@gmail.com</t>
  </si>
  <si>
    <t>ROUGIER LAGANE</t>
  </si>
  <si>
    <t>Robin</t>
  </si>
  <si>
    <t>SEENEVASSENPILLAY</t>
  </si>
  <si>
    <t>Loreana</t>
  </si>
  <si>
    <t>Geraldineperrier74@gmail.com</t>
  </si>
  <si>
    <t xml:space="preserve">THOMAS </t>
  </si>
  <si>
    <t>Lélia</t>
  </si>
  <si>
    <t>carine.ulcoq@gmail.com</t>
  </si>
  <si>
    <t>ULCOQ</t>
  </si>
  <si>
    <t>BAYERAN</t>
  </si>
  <si>
    <t>Léa</t>
  </si>
  <si>
    <t>DALAIS</t>
  </si>
  <si>
    <t>Louise</t>
  </si>
  <si>
    <t>C4 Residence Les Pins, Gilson Lane, Floreal</t>
  </si>
  <si>
    <t>melissa.guillaume@gmail.com</t>
  </si>
  <si>
    <t>FAYD'HERBE</t>
  </si>
  <si>
    <t>Lïa</t>
  </si>
  <si>
    <t>geraldinefaydherbe@gmail.com</t>
  </si>
  <si>
    <t>Sacha</t>
  </si>
  <si>
    <t>Quatre Bornes</t>
  </si>
  <si>
    <t>olivier.jacquart@hotmail.com</t>
  </si>
  <si>
    <t>JACQUART</t>
  </si>
  <si>
    <t>Abel</t>
  </si>
  <si>
    <t xml:space="preserve">NEWTON </t>
  </si>
  <si>
    <t>Raphael</t>
  </si>
  <si>
    <t>deborahsayegh@yahoo.fR</t>
  </si>
  <si>
    <t>SAYEGH</t>
  </si>
  <si>
    <t>Cascavelle</t>
  </si>
  <si>
    <t>aurel34@hotmail.com</t>
  </si>
  <si>
    <t>SOOBRAYEN</t>
  </si>
  <si>
    <t>Alicia</t>
  </si>
  <si>
    <t>GELLÉ</t>
  </si>
  <si>
    <t>Romain</t>
  </si>
  <si>
    <t>St Pierre</t>
  </si>
  <si>
    <t>VENKATASAMI</t>
  </si>
  <si>
    <t>Liam</t>
  </si>
  <si>
    <t xml:space="preserve">XAVIER </t>
  </si>
  <si>
    <t>Cédrik</t>
  </si>
  <si>
    <t>IP HOI IN</t>
  </si>
  <si>
    <t>Grégory</t>
  </si>
  <si>
    <t>PIN</t>
  </si>
  <si>
    <t>ONNO</t>
  </si>
  <si>
    <t>Séphora</t>
  </si>
  <si>
    <t>Roches Brunes</t>
  </si>
  <si>
    <t>B0601818215728</t>
  </si>
  <si>
    <t>Hind</t>
  </si>
  <si>
    <t>C281275290004A</t>
  </si>
  <si>
    <t/>
  </si>
  <si>
    <t xml:space="preserve">DURHONE </t>
  </si>
  <si>
    <t>Ethan Khylian</t>
  </si>
  <si>
    <t>Royal Road, Queen Victoria</t>
  </si>
  <si>
    <t>D250217003279A</t>
  </si>
  <si>
    <t xml:space="preserve">RAMCHURN </t>
  </si>
  <si>
    <t>Ramesh</t>
  </si>
  <si>
    <t>Gutty Road, Queen Victoria</t>
  </si>
  <si>
    <t>R1011691310366</t>
  </si>
  <si>
    <t>STAUB</t>
  </si>
  <si>
    <t>Marie Julie</t>
  </si>
  <si>
    <t>32, Hillside, Mapou</t>
  </si>
  <si>
    <t>B22128662900180</t>
  </si>
  <si>
    <t>julie_betuel@hotmail.fr</t>
  </si>
  <si>
    <t xml:space="preserve">CICÉRON </t>
  </si>
  <si>
    <t>Désiré Jean Marie Eric</t>
  </si>
  <si>
    <t>Royal Road, St Julien Village</t>
  </si>
  <si>
    <t>C0809723818078</t>
  </si>
  <si>
    <t>aurelien11ciceron@gmail.com</t>
  </si>
  <si>
    <t>C1108070113248</t>
  </si>
  <si>
    <t xml:space="preserve">MARIE </t>
  </si>
  <si>
    <t>Sylvana Prisca</t>
  </si>
  <si>
    <t>Social Welfare Road, Goodlands</t>
  </si>
  <si>
    <t>M260897080351E</t>
  </si>
  <si>
    <t>priscasylvana1@gmail.com</t>
  </si>
  <si>
    <t>Tanush</t>
  </si>
  <si>
    <t>BETTY</t>
  </si>
  <si>
    <t>Kate Anashtasia</t>
  </si>
  <si>
    <t xml:space="preserve">Residence Lily C12 Wooton </t>
  </si>
  <si>
    <t>BUDUREEA</t>
  </si>
  <si>
    <t>Zahraa</t>
  </si>
  <si>
    <t>Bois D’Oiseaux Rd Plaine Magnien</t>
  </si>
  <si>
    <t>BAPSTISE</t>
  </si>
  <si>
    <t xml:space="preserve">Niwayna Whitney </t>
  </si>
  <si>
    <t>Emilie Lane Cent Gaulettes St Hilaire</t>
  </si>
  <si>
    <t>BOUDEUSE</t>
  </si>
  <si>
    <t xml:space="preserve">Juliano Esteban </t>
  </si>
  <si>
    <t>Terracine Souillac</t>
  </si>
  <si>
    <t>SEECHURN</t>
  </si>
  <si>
    <t>Jeff Achille</t>
  </si>
  <si>
    <t>Joseph Street Grand Bel Air</t>
  </si>
  <si>
    <t xml:space="preserve">jeffseechurn1@gmail.com </t>
  </si>
  <si>
    <t>ROSALIE</t>
  </si>
  <si>
    <t>Romain Matéo</t>
  </si>
  <si>
    <t xml:space="preserve">Royal Road New Grove </t>
  </si>
  <si>
    <t xml:space="preserve">ADELAIDE </t>
  </si>
  <si>
    <t>Noah Jeremïe</t>
  </si>
  <si>
    <t xml:space="preserve">Adventist Road Chemin Grenier </t>
  </si>
  <si>
    <t xml:space="preserve">TRIPIER </t>
  </si>
  <si>
    <t xml:space="preserve">Abel Bastien </t>
  </si>
  <si>
    <t xml:space="preserve">Brise De Mer Rd Souillac </t>
  </si>
  <si>
    <t xml:space="preserve">abeltripier@gmail.com </t>
  </si>
  <si>
    <t>MATOUMBA</t>
  </si>
  <si>
    <t xml:space="preserve">Emmanuel Michel </t>
  </si>
  <si>
    <t>LANAPPE</t>
  </si>
  <si>
    <t>49 Morcellement Vrs 2 New Grove</t>
  </si>
  <si>
    <t>jalexandre2905@gmail.com</t>
  </si>
  <si>
    <t>BADAL</t>
  </si>
  <si>
    <t xml:space="preserve">Kasory Land Street La Rosa </t>
  </si>
  <si>
    <t xml:space="preserve">rohanbadal107@gmail.com </t>
  </si>
  <si>
    <t>KOYLASH</t>
  </si>
  <si>
    <t>Kavish</t>
  </si>
  <si>
    <t>Royal Road Mare Tabac</t>
  </si>
  <si>
    <t>SOURETH</t>
  </si>
  <si>
    <t>Kernela</t>
  </si>
  <si>
    <t>Ave Antigone, Belle Source Pamplemousses</t>
  </si>
  <si>
    <t>S2004163828005</t>
  </si>
  <si>
    <t>nyadesveaux@gmail.com</t>
  </si>
  <si>
    <t>MOMINE</t>
  </si>
  <si>
    <t>Bernard Victor</t>
  </si>
  <si>
    <t>Shivala Road, Triolet</t>
  </si>
  <si>
    <t>M1202782103477</t>
  </si>
  <si>
    <t>victormomine@gmail.com</t>
  </si>
  <si>
    <t>PROSPER DESVEAUX</t>
  </si>
  <si>
    <t>Marie Yanna</t>
  </si>
  <si>
    <t>P2707883828005</t>
  </si>
  <si>
    <t xml:space="preserve">nyadesveaux@gmail.com </t>
  </si>
  <si>
    <t>FRANÇOIS</t>
  </si>
  <si>
    <t>Roland Makenzy</t>
  </si>
  <si>
    <t>Royal Road, Trou Aux Biches</t>
  </si>
  <si>
    <t>F2908610403434</t>
  </si>
  <si>
    <t>françoismakenzy@gmail.com</t>
  </si>
  <si>
    <t>Hilda</t>
  </si>
  <si>
    <t>20 Pied Road, Grand Bay</t>
  </si>
  <si>
    <t>tomipalmen@gmail.com</t>
  </si>
  <si>
    <t>ANCHARAZ</t>
  </si>
  <si>
    <t>Shivala Road,Laventure</t>
  </si>
  <si>
    <t>Natashaj86@hotmail.com</t>
  </si>
  <si>
    <t>JUGESSUR</t>
  </si>
  <si>
    <t>Fabio Arvin</t>
  </si>
  <si>
    <t>Joomun Lane, Plaine Des Roches</t>
  </si>
  <si>
    <t>J2710938207363</t>
  </si>
  <si>
    <t>jugessur2710@gmail.com</t>
  </si>
  <si>
    <t>Clifford</t>
  </si>
  <si>
    <t>Natasha</t>
  </si>
  <si>
    <t>VILHART</t>
  </si>
  <si>
    <t>Morgane</t>
  </si>
  <si>
    <t>25A Riverwalk, Vacoas</t>
  </si>
  <si>
    <t>ROSE</t>
  </si>
  <si>
    <t>Pierre-Emmanuel</t>
  </si>
  <si>
    <t>90, Morc Gris Gris, Souillac</t>
  </si>
  <si>
    <t>AGATE</t>
  </si>
  <si>
    <t>Josiane</t>
  </si>
  <si>
    <t>La Caverne, Vacoas</t>
  </si>
  <si>
    <t>Annabelle</t>
  </si>
  <si>
    <t>CHUCKRAVANEN</t>
  </si>
  <si>
    <t>Steeven</t>
  </si>
  <si>
    <t>Royal Road, Bel Air</t>
  </si>
  <si>
    <t>RAMSAHYE</t>
  </si>
  <si>
    <t>Simraj</t>
  </si>
  <si>
    <t>Ave Corps De Garde Rh</t>
  </si>
  <si>
    <t>NOBLET</t>
  </si>
  <si>
    <t>Delphine</t>
  </si>
  <si>
    <t>Alma Verdun</t>
  </si>
  <si>
    <t>RAVINA</t>
  </si>
  <si>
    <t>Aninya</t>
  </si>
  <si>
    <t>Mon Mignot Baie Du Tombeau</t>
  </si>
  <si>
    <t>ROUSSEAU</t>
  </si>
  <si>
    <t>Kalimaye Rd G Baie</t>
  </si>
  <si>
    <t>SAUDHOO</t>
  </si>
  <si>
    <t>Girish</t>
  </si>
  <si>
    <t>Royal Rd Albion</t>
  </si>
  <si>
    <t>CHENGADOO</t>
  </si>
  <si>
    <t>Keshav</t>
  </si>
  <si>
    <t>Shivala Lane Bambous</t>
  </si>
  <si>
    <t>DELPHINE</t>
  </si>
  <si>
    <t>Dorian</t>
  </si>
  <si>
    <t>Alle Jacques Phoenix</t>
  </si>
  <si>
    <t>HEROLD</t>
  </si>
  <si>
    <t>Cleo</t>
  </si>
  <si>
    <t>Monc Lavenir St Pierre</t>
  </si>
  <si>
    <t>DHOOCHOO</t>
  </si>
  <si>
    <t>Ashi</t>
  </si>
  <si>
    <t>Petit Verger St Pierre</t>
  </si>
  <si>
    <t>Nicoliere Rd St Pierre</t>
  </si>
  <si>
    <t>MOOTOOVEREN</t>
  </si>
  <si>
    <t>Pierre Simonet Floreal</t>
  </si>
  <si>
    <t>GOLAP</t>
  </si>
  <si>
    <t>Udyam</t>
  </si>
  <si>
    <t>Camp Rouillard Curepipe</t>
  </si>
  <si>
    <t>VICTOR</t>
  </si>
  <si>
    <t>Resd. Lavande Dagotiere</t>
  </si>
  <si>
    <t>BONNE FEMME</t>
  </si>
  <si>
    <t>Jean Adriano</t>
  </si>
  <si>
    <t>Ave Mercedes Lagrement St Pierre</t>
  </si>
  <si>
    <t>ROCHECOUSTE</t>
  </si>
  <si>
    <t>Shchuman Lane Bb</t>
  </si>
  <si>
    <t>MIRTILLE</t>
  </si>
  <si>
    <t>Eloane</t>
  </si>
  <si>
    <t>Ave Guy Rosemond Trefles Rh</t>
  </si>
  <si>
    <t>ARECKSAMY</t>
  </si>
  <si>
    <t>Emma</t>
  </si>
  <si>
    <t>Beau Sejour Qb</t>
  </si>
  <si>
    <t>ATHION</t>
  </si>
  <si>
    <t>Kingley</t>
  </si>
  <si>
    <t>La Tour Koenig</t>
  </si>
  <si>
    <t>DORJA</t>
  </si>
  <si>
    <t>David</t>
  </si>
  <si>
    <t>Bassin Qb</t>
  </si>
  <si>
    <t>JEETUN</t>
  </si>
  <si>
    <t>Premishta</t>
  </si>
  <si>
    <t>Royal Road Anse Jonchee</t>
  </si>
  <si>
    <t>nishijeetun40@gmail.com</t>
  </si>
  <si>
    <t>BIGNOUX</t>
  </si>
  <si>
    <t>Jordan Alex</t>
  </si>
  <si>
    <t>Nadal Street, Leccalier</t>
  </si>
  <si>
    <t>Marieyemah Estrella Clarissa</t>
  </si>
  <si>
    <t xml:space="preserve"> Residence Woodgreen Mare Tabac </t>
  </si>
  <si>
    <t>Camp Diable</t>
  </si>
  <si>
    <t>Marie-France</t>
  </si>
  <si>
    <t>Dr Bour Barkly  B</t>
  </si>
  <si>
    <t xml:space="preserve">LEGALLANT </t>
  </si>
  <si>
    <t xml:space="preserve">Marie-Noel </t>
  </si>
  <si>
    <t xml:space="preserve">Jasmin St Barkly B.Bassin </t>
  </si>
  <si>
    <t>FRAPPIER</t>
  </si>
  <si>
    <t xml:space="preserve">Alicia </t>
  </si>
  <si>
    <t xml:space="preserve">B03 Le Coquillage P Aux Sables </t>
  </si>
  <si>
    <t>LECLERC</t>
  </si>
  <si>
    <t>26 Avenue Brown Quatre Bornes</t>
  </si>
  <si>
    <t>Kewell</t>
  </si>
  <si>
    <t>L2009050156855</t>
  </si>
  <si>
    <t>leclerckewell00@gmail.com</t>
  </si>
  <si>
    <t>Kelsie</t>
  </si>
  <si>
    <t>Ketzia</t>
  </si>
  <si>
    <t>Kenan</t>
  </si>
  <si>
    <t>Khurveenah</t>
  </si>
  <si>
    <t>B0809870401305</t>
  </si>
  <si>
    <t>Kervleclerc@gmail.com</t>
  </si>
  <si>
    <t>DIG DIG</t>
  </si>
  <si>
    <t>Jean Fabien</t>
  </si>
  <si>
    <t>F7 Avenue Du Progres Résidense Kennedy Quatre Bornes</t>
  </si>
  <si>
    <t>D180398230041F</t>
  </si>
  <si>
    <t>fa.bien@icloud.com</t>
  </si>
  <si>
    <t>GERMAIN</t>
  </si>
  <si>
    <t>Ingrid Leticia</t>
  </si>
  <si>
    <t>Lady Barkley Souillac</t>
  </si>
  <si>
    <t>leticiagermain0@gmail.com</t>
  </si>
  <si>
    <t>Roche Brune</t>
  </si>
  <si>
    <t>N240594290436G</t>
  </si>
  <si>
    <t>alexneeladoo@gmail.com</t>
  </si>
  <si>
    <t>AZOR</t>
  </si>
  <si>
    <t>Anthony</t>
  </si>
  <si>
    <t>Belle Rive</t>
  </si>
  <si>
    <t>C209581</t>
  </si>
  <si>
    <t>BROUSSE</t>
  </si>
  <si>
    <t>Emeline</t>
  </si>
  <si>
    <t>Petit Riviere Noire</t>
  </si>
  <si>
    <t>C163744</t>
  </si>
  <si>
    <t>Imelda</t>
  </si>
  <si>
    <t>C163746</t>
  </si>
  <si>
    <t>CELESTIN</t>
  </si>
  <si>
    <t>Matthias</t>
  </si>
  <si>
    <t>Highlands</t>
  </si>
  <si>
    <t>C0302110026216</t>
  </si>
  <si>
    <t>CHAPLIN</t>
  </si>
  <si>
    <t>Merrick William</t>
  </si>
  <si>
    <t>Vacoas</t>
  </si>
  <si>
    <t>A07936136</t>
  </si>
  <si>
    <t>WILSHER</t>
  </si>
  <si>
    <t>W110918009714B</t>
  </si>
  <si>
    <t>COUTRET</t>
  </si>
  <si>
    <t>Paige</t>
  </si>
  <si>
    <t>C185515</t>
  </si>
  <si>
    <t>D'AVRINCOURT</t>
  </si>
  <si>
    <t>Marie Christelle</t>
  </si>
  <si>
    <t>P0709823106154</t>
  </si>
  <si>
    <t>GAILLARD</t>
  </si>
  <si>
    <t>Thibault</t>
  </si>
  <si>
    <t>C150531</t>
  </si>
  <si>
    <t xml:space="preserve"> LAGESSE</t>
  </si>
  <si>
    <t>Clementine</t>
  </si>
  <si>
    <t>Piton</t>
  </si>
  <si>
    <t>D0502788204416</t>
  </si>
  <si>
    <t>LOWTOO</t>
  </si>
  <si>
    <t>Iliana</t>
  </si>
  <si>
    <t>L1405190053919</t>
  </si>
  <si>
    <t xml:space="preserve"> ESSOO</t>
  </si>
  <si>
    <t xml:space="preserve"> Malory</t>
  </si>
  <si>
    <t>E0401090004905</t>
  </si>
  <si>
    <t>Tessa</t>
  </si>
  <si>
    <t>M1806190063562</t>
  </si>
  <si>
    <t>NARSOOMAMODE</t>
  </si>
  <si>
    <t>Lyanne</t>
  </si>
  <si>
    <t>N2606190067795</t>
  </si>
  <si>
    <t xml:space="preserve">PARATIAN </t>
  </si>
  <si>
    <t>Nevaeh</t>
  </si>
  <si>
    <t>P2608882904575</t>
  </si>
  <si>
    <t>ESSOO</t>
  </si>
  <si>
    <t>E0407150068162</t>
  </si>
  <si>
    <t>ROSNOVANU</t>
  </si>
  <si>
    <t>R110219007120</t>
  </si>
  <si>
    <t>PINARD</t>
  </si>
  <si>
    <t>Solyan</t>
  </si>
  <si>
    <t>19EH97209</t>
  </si>
  <si>
    <t>Julie Sharonne</t>
  </si>
  <si>
    <t>N0711902806414</t>
  </si>
  <si>
    <t>admin@adonai.mu</t>
  </si>
  <si>
    <t>WYNESS</t>
  </si>
  <si>
    <t>Zack</t>
  </si>
  <si>
    <t>11A, Leclezio St, Curepipe</t>
  </si>
  <si>
    <t>5784-4519</t>
  </si>
  <si>
    <t>sharnawyness@gmail.com</t>
  </si>
  <si>
    <t>ALLADEE</t>
  </si>
  <si>
    <t>Ilan</t>
  </si>
  <si>
    <t>27, Ave Des Marlins, Tamarin</t>
  </si>
  <si>
    <t>5257-0049</t>
  </si>
  <si>
    <t>shalini.alladee@gmail.com</t>
  </si>
  <si>
    <t>Luca </t>
  </si>
  <si>
    <t>ANTOINETTE</t>
  </si>
  <si>
    <t>25, Pierre Simonet, Morc. Medine, Canot</t>
  </si>
  <si>
    <t>5734-6505</t>
  </si>
  <si>
    <t>sandrine.antoinette@gmail.com</t>
  </si>
  <si>
    <t>Evan</t>
  </si>
  <si>
    <t>Moliere Rd, New France</t>
  </si>
  <si>
    <t>C0702110017989</t>
  </si>
  <si>
    <t>emiliocouronne@gmail.com</t>
  </si>
  <si>
    <t>ATISSE</t>
  </si>
  <si>
    <t>Vanille</t>
  </si>
  <si>
    <t>La Jetée Road, R Noire</t>
  </si>
  <si>
    <t>A060513005405B</t>
  </si>
  <si>
    <t>cynatisse@gmail.com</t>
  </si>
  <si>
    <t>Lena</t>
  </si>
  <si>
    <t>A210715008314E</t>
  </si>
  <si>
    <t>Anna Rose</t>
  </si>
  <si>
    <t xml:space="preserve">61A, Allée W. Le Blanc, St Paul, Vacoas </t>
  </si>
  <si>
    <t>nixchaplin@gmail.com</t>
  </si>
  <si>
    <t>CHEONG SEE</t>
  </si>
  <si>
    <t>Marine</t>
  </si>
  <si>
    <t>175, Apple Blossom Ave, Albion</t>
  </si>
  <si>
    <t>cdavrincourt@gmail.com</t>
  </si>
  <si>
    <t>Juliane</t>
  </si>
  <si>
    <t>Rue Vendome, Trianon</t>
  </si>
  <si>
    <t>C130698490252D</t>
  </si>
  <si>
    <t>clairjuliane@gmail.com</t>
  </si>
  <si>
    <t>THOMPSON</t>
  </si>
  <si>
    <t>Kaylee</t>
  </si>
  <si>
    <t>A18 R. Island, Res. Trianon, Phoenix</t>
  </si>
  <si>
    <t>5739-7145</t>
  </si>
  <si>
    <t>18HF10468</t>
  </si>
  <si>
    <t>elodie.thompson@gmail.com</t>
  </si>
  <si>
    <t>DESMARAIS</t>
  </si>
  <si>
    <t>La Flora</t>
  </si>
  <si>
    <t>D190109002557F</t>
  </si>
  <si>
    <t>nataliedesmarais@icloud.com</t>
  </si>
  <si>
    <t>SCHADECK</t>
  </si>
  <si>
    <t>May</t>
  </si>
  <si>
    <t>Ave Des Oliviers, Flic En Flac</t>
  </si>
  <si>
    <t>ES711518</t>
  </si>
  <si>
    <t>stephanie-hutin@live.be</t>
  </si>
  <si>
    <t>Aurélie</t>
  </si>
  <si>
    <t>37 Dupin Street, Curepipe</t>
  </si>
  <si>
    <t>15DF27197</t>
  </si>
  <si>
    <t>a.gayraud.mu@gmail.com</t>
  </si>
  <si>
    <t xml:space="preserve">Léo </t>
  </si>
  <si>
    <t>37, Dupin Street, Curepipe</t>
  </si>
  <si>
    <t xml:space="preserve">Paulin </t>
  </si>
  <si>
    <t xml:space="preserve">37 Dupin Street, Curepipe </t>
  </si>
  <si>
    <t>Gregory</t>
  </si>
  <si>
    <t>G050715008151C</t>
  </si>
  <si>
    <t>krystele@gmail.com</t>
  </si>
  <si>
    <t>HETT</t>
  </si>
  <si>
    <t xml:space="preserve">Jade </t>
  </si>
  <si>
    <t>Souvenirs, Royal Road, Moka</t>
  </si>
  <si>
    <t>nathalie_hett@gmail.com</t>
  </si>
  <si>
    <t>KAHAAR</t>
  </si>
  <si>
    <t>Yaaseen</t>
  </si>
  <si>
    <t>Morcellement Ripailles, Pamplemousses</t>
  </si>
  <si>
    <t>yaaseenjunior@live.com</t>
  </si>
  <si>
    <t>KEELING</t>
  </si>
  <si>
    <t xml:space="preserve">Michael </t>
  </si>
  <si>
    <t>66 Courchamps, Moka</t>
  </si>
  <si>
    <t>5857-0549</t>
  </si>
  <si>
    <t>K150174820488D</t>
  </si>
  <si>
    <t>michaelkeeling6@gmail.com</t>
  </si>
  <si>
    <t>Nïa</t>
  </si>
  <si>
    <t>C150145</t>
  </si>
  <si>
    <t>Ellie</t>
  </si>
  <si>
    <t>C150149</t>
  </si>
  <si>
    <t>Tilly</t>
  </si>
  <si>
    <t>C150146</t>
  </si>
  <si>
    <t>LABONTE</t>
  </si>
  <si>
    <t>C13 Ave. C. Baudelaire, Malherbes, Curepipe</t>
  </si>
  <si>
    <t>5710-5646</t>
  </si>
  <si>
    <t>ricardo.mariefrance@gmail.com</t>
  </si>
  <si>
    <t>LACHAPELLE</t>
  </si>
  <si>
    <t>Tom</t>
  </si>
  <si>
    <t>Rue De La Jetee, Riviere Noire</t>
  </si>
  <si>
    <t>L1509120104589</t>
  </si>
  <si>
    <t>jatisse@gmail.com</t>
  </si>
  <si>
    <t>L250810010373D</t>
  </si>
  <si>
    <t>Lou Mary</t>
  </si>
  <si>
    <t>L2409130104402</t>
  </si>
  <si>
    <t>PAGE</t>
  </si>
  <si>
    <t>Cierra</t>
  </si>
  <si>
    <t>Allée Des Bois Noirs, La Preneuse, Rivière Noire</t>
  </si>
  <si>
    <t>C193149</t>
  </si>
  <si>
    <t>cachoupage@gmail.com</t>
  </si>
  <si>
    <t>C193580</t>
  </si>
  <si>
    <t>PANIER</t>
  </si>
  <si>
    <t>138 Pink Laurel Ave, Albion</t>
  </si>
  <si>
    <t>C189757</t>
  </si>
  <si>
    <t>panierchristabelle@gmail.com</t>
  </si>
  <si>
    <t>PHILIPPE</t>
  </si>
  <si>
    <t>56 Site &amp; Services, Rose Hill</t>
  </si>
  <si>
    <t>P100107001521E</t>
  </si>
  <si>
    <t>maryjoycephilippe@gmail.com</t>
  </si>
  <si>
    <t>PIANGNEE</t>
  </si>
  <si>
    <t>Nathaniel</t>
  </si>
  <si>
    <t>Les Multipliants, Petite Rivière Noire</t>
  </si>
  <si>
    <t>P3005110070771</t>
  </si>
  <si>
    <t>cpiangnee@gmail. Com</t>
  </si>
  <si>
    <t>PIAT</t>
  </si>
  <si>
    <t>43,Courchamps, Cote D'Or Road, Moka</t>
  </si>
  <si>
    <t>5253 8811</t>
  </si>
  <si>
    <t>jm.piat@swanagents.com</t>
  </si>
  <si>
    <t xml:space="preserve">Camille </t>
  </si>
  <si>
    <t>CHAN YEW POA</t>
  </si>
  <si>
    <t>Miles</t>
  </si>
  <si>
    <t>Ave Lim Him Lim Fat, Beau-Bassin</t>
  </si>
  <si>
    <t>C110210003496E</t>
  </si>
  <si>
    <t>davidchanyewpoa@gmail.com</t>
  </si>
  <si>
    <t>REED</t>
  </si>
  <si>
    <t>A2 River Island Complex, Vendome Road, Trianon</t>
  </si>
  <si>
    <t>kimslement@gmail.com</t>
  </si>
  <si>
    <t>Morc Mt Pleasant, Roches Brunes</t>
  </si>
  <si>
    <t>R2111120132245</t>
  </si>
  <si>
    <t>shashouneeladoo@gmail.com</t>
  </si>
  <si>
    <t>Jacob</t>
  </si>
  <si>
    <t>R2903170034623</t>
  </si>
  <si>
    <t>SHAW</t>
  </si>
  <si>
    <t>A61, Allee W. Le Blanc, St Paul Rd, Vacoas</t>
  </si>
  <si>
    <t>5255 6045</t>
  </si>
  <si>
    <t>valerieshaw87@gmail.com</t>
  </si>
  <si>
    <t>STECIUK</t>
  </si>
  <si>
    <t>Johanna</t>
  </si>
  <si>
    <t>45, Morcellement Courchamps, Moka</t>
  </si>
  <si>
    <t>5253-5605‬</t>
  </si>
  <si>
    <t>P0701872900265</t>
  </si>
  <si>
    <t>josteciuk@gmail.com</t>
  </si>
  <si>
    <t>S1710828203635</t>
  </si>
  <si>
    <t>TANNER</t>
  </si>
  <si>
    <t xml:space="preserve">Vince </t>
  </si>
  <si>
    <t>T0206130072538</t>
  </si>
  <si>
    <t>martinetanner382@gmail.com</t>
  </si>
  <si>
    <t>Rivaltz</t>
  </si>
  <si>
    <t>T290417006091A</t>
  </si>
  <si>
    <t>THOMAS</t>
  </si>
  <si>
    <t>Charlotte</t>
  </si>
  <si>
    <t>8, Morcellement Falaise, Tamarin</t>
  </si>
  <si>
    <t>5254 3450‬</t>
  </si>
  <si>
    <t>annechristine.thomas@mio.mu</t>
  </si>
  <si>
    <t>Petit Verger, Bois Cheri Road, Moka</t>
  </si>
  <si>
    <t>5701-9983</t>
  </si>
  <si>
    <t>T9728648</t>
  </si>
  <si>
    <t>shenssusan@yahoo.com</t>
  </si>
  <si>
    <t>Joanne</t>
  </si>
  <si>
    <t>Petit Verjer, Bois Cheri Road, Moka</t>
  </si>
  <si>
    <t>Y1382061</t>
  </si>
  <si>
    <t>W3149274</t>
  </si>
  <si>
    <t xml:space="preserve">Clyde </t>
  </si>
  <si>
    <t>8 Morcellement Falaise, Tamarin</t>
  </si>
  <si>
    <t>clyde.thomas13@icloud.com</t>
  </si>
  <si>
    <t>LAGESSE</t>
  </si>
  <si>
    <t>Sarah</t>
  </si>
  <si>
    <t>145, Mont Piton 1, 30807 Piton</t>
  </si>
  <si>
    <t>000559 / 2011</t>
  </si>
  <si>
    <t>xavclem@gamil.com</t>
  </si>
  <si>
    <t>Marthe</t>
  </si>
  <si>
    <t>L290616007500C</t>
  </si>
  <si>
    <t>Marie</t>
  </si>
  <si>
    <t>C132779</t>
  </si>
  <si>
    <t>Faustine</t>
  </si>
  <si>
    <t>LAJEUNESSE</t>
  </si>
  <si>
    <t xml:space="preserve">Roulian </t>
  </si>
  <si>
    <t>Impasse Lincoln, Rue Koenig, Curepipe</t>
  </si>
  <si>
    <t>roulianpro@gmail.com</t>
  </si>
  <si>
    <t>LANGWORTHY</t>
  </si>
  <si>
    <t xml:space="preserve">Royal Road, Alma </t>
  </si>
  <si>
    <t xml:space="preserve">joslaos@gmail.com </t>
  </si>
  <si>
    <t>Phoebe</t>
  </si>
  <si>
    <t>LAVERDURE</t>
  </si>
  <si>
    <t>Evelyne</t>
  </si>
  <si>
    <t>Avenue Jasmin, Albion</t>
  </si>
  <si>
    <t>L1505140056432</t>
  </si>
  <si>
    <t>laverduredebora@gmail.com</t>
  </si>
  <si>
    <t>Hannah</t>
  </si>
  <si>
    <t>L0505160059013</t>
  </si>
  <si>
    <t>MONIQUE</t>
  </si>
  <si>
    <t>Trichia</t>
  </si>
  <si>
    <t>Avenue Augum, Morc. Dookun, Candos</t>
  </si>
  <si>
    <t>5719-1507</t>
  </si>
  <si>
    <t>natmonique1506@gmail.com</t>
  </si>
  <si>
    <t>MARIN</t>
  </si>
  <si>
    <t>Johanne</t>
  </si>
  <si>
    <t>210 Rue Cleonie, Courchamps, Moka</t>
  </si>
  <si>
    <t>5254-9328</t>
  </si>
  <si>
    <t xml:space="preserve">G0410828215473 </t>
  </si>
  <si>
    <t>vincentetjohanne@gmail.com</t>
  </si>
  <si>
    <t>Rémi</t>
  </si>
  <si>
    <t>Inès</t>
  </si>
  <si>
    <t>Aedan</t>
  </si>
  <si>
    <t>La Preneuse, Rivière Noire</t>
  </si>
  <si>
    <t>57031993</t>
  </si>
  <si>
    <t>C179190</t>
  </si>
  <si>
    <t>wilsher.naomi@gmail.com</t>
  </si>
  <si>
    <t>MOODELLY</t>
  </si>
  <si>
    <t>Mandir Road, Surinam</t>
  </si>
  <si>
    <t>C197753</t>
  </si>
  <si>
    <t>smoodelly@airmauritius.com</t>
  </si>
  <si>
    <t>NAIKOO</t>
  </si>
  <si>
    <t>Imela</t>
  </si>
  <si>
    <t>Raghropath Lane, Qb</t>
  </si>
  <si>
    <t>N170317003337E</t>
  </si>
  <si>
    <t>rhemanaikoo@gmail.com</t>
  </si>
  <si>
    <t>Splendid View, Albion</t>
  </si>
  <si>
    <t>P111111014218A</t>
  </si>
  <si>
    <t>NIRSIMLOO</t>
  </si>
  <si>
    <t>Yann</t>
  </si>
  <si>
    <t>33 Rue Charles Regnard, Curepipe</t>
  </si>
  <si>
    <t>N1904060053034</t>
  </si>
  <si>
    <t>yann.nirsimloo@icloud.com</t>
  </si>
  <si>
    <t>NULLATAMBY</t>
  </si>
  <si>
    <t>Jonah</t>
  </si>
  <si>
    <t>108 Domaine De Palmyre 
Petite Rivière Noire</t>
  </si>
  <si>
    <t>C193343</t>
  </si>
  <si>
    <t>wands.nul@gmail.com</t>
  </si>
  <si>
    <t>C193476</t>
  </si>
  <si>
    <t>Fleur-Elise</t>
  </si>
  <si>
    <t>C193477</t>
  </si>
  <si>
    <t>Wandie</t>
  </si>
  <si>
    <t>108 Domaine De Palmyre, Petite Rivière Noire</t>
  </si>
  <si>
    <t>N1981GBR424594</t>
  </si>
  <si>
    <t>NYATHI</t>
  </si>
  <si>
    <t>B20 Chaperon Ave, Candos</t>
  </si>
  <si>
    <t>63-2489474 H 67</t>
  </si>
  <si>
    <t>ethannyathi2006@gmail.com</t>
  </si>
  <si>
    <t>O'CONNOR</t>
  </si>
  <si>
    <t>Shae</t>
  </si>
  <si>
    <t>Ilot Fortier, Black River, Case Noyale</t>
  </si>
  <si>
    <t>A07739508</t>
  </si>
  <si>
    <t>anneli.is.here@gmail.com</t>
  </si>
  <si>
    <t>Lia</t>
  </si>
  <si>
    <t>A07385394</t>
  </si>
  <si>
    <t>Anneli</t>
  </si>
  <si>
    <t>A06473009</t>
  </si>
  <si>
    <t>OLINGA</t>
  </si>
  <si>
    <t>Titus</t>
  </si>
  <si>
    <t>229 Ave Des Lauriers, Albion</t>
  </si>
  <si>
    <t>O2905170056902</t>
  </si>
  <si>
    <t>timothy@morningstar.mu</t>
  </si>
  <si>
    <t>CANAYE</t>
  </si>
  <si>
    <t xml:space="preserve">Rohini </t>
  </si>
  <si>
    <t>Grand Port St., Nouvelle France</t>
  </si>
  <si>
    <t>52570418/57059718</t>
  </si>
  <si>
    <t>C0409882302278</t>
  </si>
  <si>
    <t>s.canaye@live.com</t>
  </si>
  <si>
    <t>Pere Laval St, Poudre Dor Village</t>
  </si>
  <si>
    <t>eglentine1401@gmail.com</t>
  </si>
  <si>
    <t>CHINAPYEL</t>
  </si>
  <si>
    <t>Delvin</t>
  </si>
  <si>
    <t>Richemare Road, Centre De Flacq</t>
  </si>
  <si>
    <t>rajendrachinapyel@hotmail.com</t>
  </si>
  <si>
    <t xml:space="preserve">Rajendra </t>
  </si>
  <si>
    <t>CHUNNEE</t>
  </si>
  <si>
    <t>Fabien</t>
  </si>
  <si>
    <t>D57, Cite Atlee, Forest Side, Curepipe</t>
  </si>
  <si>
    <t>fabienchunnee@icloud.com</t>
  </si>
  <si>
    <t>DORASAMI</t>
  </si>
  <si>
    <t>Kirsty</t>
  </si>
  <si>
    <t>Pont Lardier, Bel Air R. Seche</t>
  </si>
  <si>
    <t>kirstydorasami08@gmail.com</t>
  </si>
  <si>
    <t>Thierrie</t>
  </si>
  <si>
    <t>Royal Road, Olivia</t>
  </si>
  <si>
    <t>tferdinand49@yahoo.com</t>
  </si>
  <si>
    <t>KALLOO</t>
  </si>
  <si>
    <t>Pitambar</t>
  </si>
  <si>
    <t>B01,Nhdc, Melrose, Mt-Blanche</t>
  </si>
  <si>
    <t>kalloopitambar@gmail.com</t>
  </si>
  <si>
    <t>LASKARIE</t>
  </si>
  <si>
    <t>Eloanne</t>
  </si>
  <si>
    <t>Hospital Road, Flacq</t>
  </si>
  <si>
    <t>NAZIRA</t>
  </si>
  <si>
    <t>J. Baptiste</t>
  </si>
  <si>
    <t>Royal Road, Cité Edc, Lallmatie</t>
  </si>
  <si>
    <t>jeanbaptistenazira@gmail.com</t>
  </si>
  <si>
    <t>RAVATON</t>
  </si>
  <si>
    <t>Steward C</t>
  </si>
  <si>
    <t>17, Bonne Veine, Quartier Militaire</t>
  </si>
  <si>
    <t>stewardcedricravaton@gmail.com</t>
  </si>
  <si>
    <t>Edit</t>
  </si>
  <si>
    <t>CHAMBERY</t>
  </si>
  <si>
    <t xml:space="preserve">Fleur </t>
  </si>
  <si>
    <t>Bali Street, Pereybere</t>
  </si>
  <si>
    <t>CROCKETT</t>
  </si>
  <si>
    <t>Wesley</t>
  </si>
  <si>
    <t>Imp Du T. Rouge, Coastal Rd, Tombeau Bay</t>
  </si>
  <si>
    <t>charlotte.crockett@lighthouse.edu.mu</t>
  </si>
  <si>
    <t>CROCKET</t>
  </si>
  <si>
    <t xml:space="preserve">Gerrit </t>
  </si>
  <si>
    <t>Impasse Du Toit Rouge, Coastal Rd, Baie Du Tombeau</t>
  </si>
  <si>
    <t>Cayden</t>
  </si>
  <si>
    <t xml:space="preserve">charlotte.crockett@lighthouse.edu.mu </t>
  </si>
  <si>
    <t>MLAMBO</t>
  </si>
  <si>
    <t>Maia</t>
  </si>
  <si>
    <t>F06, Les Corsaires, Mon Choisy</t>
  </si>
  <si>
    <t>Jackie.mlambo@lighthouse.edu.mu</t>
  </si>
  <si>
    <t>20 Pieds Rd, Grand Baie</t>
  </si>
  <si>
    <t>CORDEN</t>
  </si>
  <si>
    <t>Roxi</t>
  </si>
  <si>
    <t>Ave Janvier, Trou Aux Biches</t>
  </si>
  <si>
    <t>kerry@mooidev.co.za</t>
  </si>
  <si>
    <t>Mackenzie</t>
  </si>
  <si>
    <t>Hunter</t>
  </si>
  <si>
    <t>Rue De La Paix, Grand Baie</t>
  </si>
  <si>
    <t>sharpenupet@mail.com</t>
  </si>
  <si>
    <t>CHAMBERT</t>
  </si>
  <si>
    <t>Kim</t>
  </si>
  <si>
    <t>Bali Str, Pereyber</t>
  </si>
  <si>
    <t>yann.chambert@mail.con</t>
  </si>
  <si>
    <t>Spitz Yasmine</t>
  </si>
  <si>
    <t xml:space="preserve">Roeline </t>
  </si>
  <si>
    <t>La Louisa, Pamplemousses</t>
  </si>
  <si>
    <t>FIRJHUN</t>
  </si>
  <si>
    <t>Graicia</t>
  </si>
  <si>
    <t>Solitude,  Triolet</t>
  </si>
  <si>
    <t>frjhunleiticia@gmail.com</t>
  </si>
  <si>
    <t>DELORD</t>
  </si>
  <si>
    <t>Jérémie</t>
  </si>
  <si>
    <t xml:space="preserve">67C, Ave. Raymond Rivet, Mont Roches </t>
  </si>
  <si>
    <t>AUGUSTE</t>
  </si>
  <si>
    <t>Route Palma, Quatre Bornes</t>
  </si>
  <si>
    <t>Avenue Montreal, Belle Etoile</t>
  </si>
  <si>
    <t>milazar@hotmail.fr</t>
  </si>
  <si>
    <t>LAGAILLARDE</t>
  </si>
  <si>
    <t>Elliote</t>
  </si>
  <si>
    <t>Royal Rd Bois Des Amourette Providence</t>
  </si>
  <si>
    <t>elliotlagaillarde@outlook.com</t>
  </si>
  <si>
    <t>BANNYMANDHUB</t>
  </si>
  <si>
    <t>Block Ae 65 Police Quarters Belle Village</t>
  </si>
  <si>
    <t>rohanbannyvisiongmail.com</t>
  </si>
  <si>
    <t>GOWRISUNKUR</t>
  </si>
  <si>
    <t>21 Morc Boucan Phoenix</t>
  </si>
  <si>
    <t>harish.gaap@gmail.com</t>
  </si>
  <si>
    <t>Auranne</t>
  </si>
  <si>
    <t>4 Philippe Rivaland B Bassin</t>
  </si>
  <si>
    <t>PREVOST</t>
  </si>
  <si>
    <t>Elizabethe</t>
  </si>
  <si>
    <t>47 Jean Blaise S Planter Pointe O Sables</t>
  </si>
  <si>
    <t>HOFTHED</t>
  </si>
  <si>
    <t xml:space="preserve">Annaelle </t>
  </si>
  <si>
    <t>Royal Road, Bel Etang, Medine Camp De Masque</t>
  </si>
  <si>
    <t>christlaurhofthed@gmail.com</t>
  </si>
  <si>
    <t>NAN SENG TANG KI ALLAM</t>
  </si>
  <si>
    <t>Adrian</t>
  </si>
  <si>
    <t>Morcellement Medine, Av Des Eneniersfloréal</t>
  </si>
  <si>
    <t>M2112090012054</t>
  </si>
  <si>
    <t>akarma212009@gmail.com</t>
  </si>
  <si>
    <t>BHOYROO</t>
  </si>
  <si>
    <t>Nelsen</t>
  </si>
  <si>
    <t>T5 Rue Tournesol, Res Barkly, Beau Bassin</t>
  </si>
  <si>
    <t>B200107002193D</t>
  </si>
  <si>
    <t>HUBERT</t>
  </si>
  <si>
    <t>Loic</t>
  </si>
  <si>
    <t>27 Jaylall Lane Berthaud, Quatre Bornes</t>
  </si>
  <si>
    <t>H090207003013D</t>
  </si>
  <si>
    <t>hubertloic5@gmail.com</t>
  </si>
  <si>
    <t>DURBAUREE</t>
  </si>
  <si>
    <t>Muhammad Fahraan</t>
  </si>
  <si>
    <t>5, Ter Karikal Street, Port Louis</t>
  </si>
  <si>
    <t>D3108070122743</t>
  </si>
  <si>
    <t>farhaan.durbauree@icloud.com</t>
  </si>
  <si>
    <t>AUGUSTIN</t>
  </si>
  <si>
    <t>Terrence Yoddy</t>
  </si>
  <si>
    <t>Camp De Masque</t>
  </si>
  <si>
    <t>A100407005978A</t>
  </si>
  <si>
    <t>yoddyaugustin@gmail.com</t>
  </si>
  <si>
    <t>RICAUD</t>
  </si>
  <si>
    <t>Greg</t>
  </si>
  <si>
    <t>Baue Du Tombeau Rue Des Cardineaux Albatrosses Street</t>
  </si>
  <si>
    <t>R2506060096329</t>
  </si>
  <si>
    <t>Akagreg25@gmail.com</t>
  </si>
  <si>
    <t xml:space="preserve">SIMON </t>
  </si>
  <si>
    <t>Laurie</t>
  </si>
  <si>
    <t>Avenue Des Hiboux, Medine Camp De Masque</t>
  </si>
  <si>
    <t>S2806060113592</t>
  </si>
  <si>
    <t>lauriesimon2806@gmail.com</t>
  </si>
  <si>
    <t>Kaydee</t>
  </si>
  <si>
    <t>Ramgoolam Lane, Petite Riviere</t>
  </si>
  <si>
    <t>B2508040090310</t>
  </si>
  <si>
    <t>Kberthelot24@gmail.com</t>
  </si>
  <si>
    <t>L. Mario</t>
  </si>
  <si>
    <t xml:space="preserve">Ave Delonix Cite La Caverne Vacoas </t>
  </si>
  <si>
    <t>A1109604315529</t>
  </si>
  <si>
    <t>agathemario@yahoo.com</t>
  </si>
  <si>
    <t>Neil Y</t>
  </si>
  <si>
    <t>79 Sunsetville La Caverne No 1 Vacoas</t>
  </si>
  <si>
    <t>J0610160109561</t>
  </si>
  <si>
    <t>Elisha R.</t>
  </si>
  <si>
    <t xml:space="preserve">79 Morc Sunset Ville Lacaverne Vacoas </t>
  </si>
  <si>
    <t>J3005130064364</t>
  </si>
  <si>
    <t>cremila@hotmail.com</t>
  </si>
  <si>
    <t>YAGABARUM</t>
  </si>
  <si>
    <t>Theo M</t>
  </si>
  <si>
    <t>Y0810150100696</t>
  </si>
  <si>
    <t>La Caverne No 1 Vacoas</t>
  </si>
  <si>
    <t>Y080713337384B</t>
  </si>
  <si>
    <t>BHANTOOA</t>
  </si>
  <si>
    <t>Darshika</t>
  </si>
  <si>
    <t>Vingta No.1,Solferino Vacoas</t>
  </si>
  <si>
    <t>57065677/57895609</t>
  </si>
  <si>
    <t>B1704130049124</t>
  </si>
  <si>
    <t>bhantooav28@hotmail.com</t>
  </si>
  <si>
    <t>REMILLAH</t>
  </si>
  <si>
    <t>Corine</t>
  </si>
  <si>
    <t>L3, Bougainvillee, La Caverne, Vacoas</t>
  </si>
  <si>
    <t>C240571300271A</t>
  </si>
  <si>
    <t>GELLE</t>
  </si>
  <si>
    <t>Megane C.</t>
  </si>
  <si>
    <t>64, Thomson Rd, Vacoas</t>
  </si>
  <si>
    <t>G0511030181910</t>
  </si>
  <si>
    <t>chmeg@hotmail.com</t>
  </si>
  <si>
    <t>ANTHONY</t>
  </si>
  <si>
    <t xml:space="preserve">Cherynne </t>
  </si>
  <si>
    <t>A2 Nonodorah St Res La Caverne Vacoas</t>
  </si>
  <si>
    <t>A121014010793A</t>
  </si>
  <si>
    <t>sistasepho@yahoo.com</t>
  </si>
  <si>
    <t>EROOLEN</t>
  </si>
  <si>
    <t>Krishna V</t>
  </si>
  <si>
    <t>15 Dayal Lane Carreau Laliane,Vacoas</t>
  </si>
  <si>
    <t>E0703060040830</t>
  </si>
  <si>
    <t>berrygeatan24@gmail.com</t>
  </si>
  <si>
    <t>BERRY</t>
  </si>
  <si>
    <t xml:space="preserve">Gaetan </t>
  </si>
  <si>
    <t>B2406512006708</t>
  </si>
  <si>
    <t>OMAR</t>
  </si>
  <si>
    <t xml:space="preserve">Stephanie </t>
  </si>
  <si>
    <t xml:space="preserve">15 Beekun Lane 15 Canton Vacoas </t>
  </si>
  <si>
    <t>V2105773017399</t>
  </si>
  <si>
    <t>Clyde P.</t>
  </si>
  <si>
    <t>Beekun Lane, 15 Cantons, Vacoas</t>
  </si>
  <si>
    <t>O060412003883B</t>
  </si>
  <si>
    <t>J. Curtis S.</t>
  </si>
  <si>
    <t>Beekun Lane 15 Cantons Vacoas</t>
  </si>
  <si>
    <t>O1408100097763</t>
  </si>
  <si>
    <t xml:space="preserve">Lot No.2 Mountain View Rosano La Caverne </t>
  </si>
  <si>
    <t>57430044/57920965</t>
  </si>
  <si>
    <t>J250611008325D</t>
  </si>
  <si>
    <t>kjpaintings2002@gmail.com</t>
  </si>
  <si>
    <t xml:space="preserve">YAGABARUM </t>
  </si>
  <si>
    <t xml:space="preserve">Lacaverne No1 Vacoas </t>
  </si>
  <si>
    <t>5789 4313</t>
  </si>
  <si>
    <t>Y070685420050C</t>
  </si>
  <si>
    <t>coolman5647@hotmail.com</t>
  </si>
  <si>
    <t>Reneshmee</t>
  </si>
  <si>
    <t xml:space="preserve">Vingta No1 Solferino Vacoas </t>
  </si>
  <si>
    <t>B23091774200580</t>
  </si>
  <si>
    <t xml:space="preserve">LOLLDHAROWA </t>
  </si>
  <si>
    <t>Mahendrasingh</t>
  </si>
  <si>
    <t xml:space="preserve">Bresilet No. 1 Lacaverne No.1 Vacoas </t>
  </si>
  <si>
    <t>L07017742005800</t>
  </si>
  <si>
    <t>maen3376@gmail.com</t>
  </si>
  <si>
    <t xml:space="preserve">SEEBOO </t>
  </si>
  <si>
    <t>Harshil</t>
  </si>
  <si>
    <t xml:space="preserve">I 4 Rte Tranquille Vacoas </t>
  </si>
  <si>
    <t>S0610110123347</t>
  </si>
  <si>
    <t>nseeboo@gmail.com</t>
  </si>
  <si>
    <t>Coumaren</t>
  </si>
  <si>
    <t>Telfair Moka</t>
  </si>
  <si>
    <t>L100067438117224</t>
  </si>
  <si>
    <t>lutchmanencoumaren@gmail.com</t>
  </si>
  <si>
    <t>PITCHIA</t>
  </si>
  <si>
    <t>Linley</t>
  </si>
  <si>
    <t>Flic En Flac</t>
  </si>
  <si>
    <t>57291690</t>
  </si>
  <si>
    <t>P031189304804D</t>
  </si>
  <si>
    <t>VARDEYEN</t>
  </si>
  <si>
    <t>Yovanen</t>
  </si>
  <si>
    <t>Quatre Carreaux Eau Coulee</t>
  </si>
  <si>
    <t>57706713</t>
  </si>
  <si>
    <t>Tarusha</t>
  </si>
  <si>
    <t>Soondurnum</t>
  </si>
  <si>
    <t>V150180300803F</t>
  </si>
  <si>
    <t>NG HUNG HEE</t>
  </si>
  <si>
    <t>Mike Thierry</t>
  </si>
  <si>
    <t>59 Domaine De Belle Isle Bambous</t>
  </si>
  <si>
    <t>52564242</t>
  </si>
  <si>
    <t>N1002742801108</t>
  </si>
  <si>
    <t>thierry-ng@hotmail.com</t>
  </si>
  <si>
    <t>Jean Hubert Stephane</t>
  </si>
  <si>
    <t>B11 Beachside Living, La Mivoie, Black River</t>
  </si>
  <si>
    <t>57337240</t>
  </si>
  <si>
    <t>N0401843800696</t>
  </si>
  <si>
    <t>stephanenoel@live.com</t>
  </si>
  <si>
    <t>ARCANTHE</t>
  </si>
  <si>
    <t>Jerome David Pierre</t>
  </si>
  <si>
    <t>Cemetry Road, L'Avenir Saint Pierre</t>
  </si>
  <si>
    <t>A0206883821056</t>
  </si>
  <si>
    <t>davjer01@gmail.com</t>
  </si>
  <si>
    <t>AH POW CHUNG TSIEN</t>
  </si>
  <si>
    <t>Gopal Lane Quatre Bornes</t>
  </si>
  <si>
    <t>toastyotasty@gmail.com</t>
  </si>
  <si>
    <t>TELVAVE</t>
  </si>
  <si>
    <t>Ashley Trinity</t>
  </si>
  <si>
    <t>15, Avenue Seechurn, Q. Bornes</t>
  </si>
  <si>
    <t>57124056</t>
  </si>
  <si>
    <t>MOONISAMY</t>
  </si>
  <si>
    <t>Dharmarajoo</t>
  </si>
  <si>
    <t>Camp Garreau, Centre De Flacq</t>
  </si>
  <si>
    <t>5763 6378</t>
  </si>
  <si>
    <t>M0606591102818</t>
  </si>
  <si>
    <t>rajmoonisamy@gmail.com</t>
  </si>
  <si>
    <t>ETWARY</t>
  </si>
  <si>
    <t xml:space="preserve">Satyam </t>
  </si>
  <si>
    <t>Royal Road Mont Fertile, New Grove</t>
  </si>
  <si>
    <t>shivametwary55@gmail.com</t>
  </si>
  <si>
    <t>Kimzia</t>
  </si>
  <si>
    <t>Callychurn Lane, St. Paul, Vacoas</t>
  </si>
  <si>
    <t>MOHABEER</t>
  </si>
  <si>
    <t>Ajay</t>
  </si>
  <si>
    <t xml:space="preserve">Clairfond No 3, Vacoas </t>
  </si>
  <si>
    <t>RAMDANY</t>
  </si>
  <si>
    <t xml:space="preserve">Guillaume </t>
  </si>
  <si>
    <t>13 Edc Royal Road, Lesur, Sebastopol</t>
  </si>
  <si>
    <t>MUNISAMY</t>
  </si>
  <si>
    <t>Ageven</t>
  </si>
  <si>
    <t xml:space="preserve">Royal Road Valetta </t>
  </si>
  <si>
    <t>M230793300147G</t>
  </si>
  <si>
    <t>AUHAMMAD</t>
  </si>
  <si>
    <t>Adil</t>
  </si>
  <si>
    <t>St. Antoine St., Camp Fouquereaux Phoenix</t>
  </si>
  <si>
    <t>Marushka</t>
  </si>
  <si>
    <t>Block A6 Smf Quarters Vacoas</t>
  </si>
  <si>
    <t>DERCY</t>
  </si>
  <si>
    <t>Anastasia I</t>
  </si>
  <si>
    <t>Route Vingta No. 2, Phoenix</t>
  </si>
  <si>
    <t>ROMEO</t>
  </si>
  <si>
    <t xml:space="preserve">Jean Philippe Kersley </t>
  </si>
  <si>
    <t xml:space="preserve">No 507, Morc Pinewood Garden Wooton </t>
  </si>
  <si>
    <t>R110182180038E</t>
  </si>
  <si>
    <t>THERESE</t>
  </si>
  <si>
    <t>Ave. Osman, St. Paul, Vacoas</t>
  </si>
  <si>
    <t>LACHUMUN</t>
  </si>
  <si>
    <t>Dinesh</t>
  </si>
  <si>
    <t>Aventist Road, Narvera Street, Chemin Grenier</t>
  </si>
  <si>
    <t>REEGA</t>
  </si>
  <si>
    <t>Reservoir Road, Hollyrood, Vacoas</t>
  </si>
  <si>
    <t>RAGOBUR</t>
  </si>
  <si>
    <t>Svahashimi Saniya</t>
  </si>
  <si>
    <t>3 Ave Couvent De Lorette, Vacoas</t>
  </si>
  <si>
    <t>RAMEN</t>
  </si>
  <si>
    <t>Waren</t>
  </si>
  <si>
    <t>7 Rue Guillot, Rose Bois</t>
  </si>
  <si>
    <t>CHUMMUN</t>
  </si>
  <si>
    <t>Shah Parwez</t>
  </si>
  <si>
    <t>Edgar Quirin Street, Phoenix</t>
  </si>
  <si>
    <t>Jean Pierre Linley</t>
  </si>
  <si>
    <t>Gaby Lane, Palma, Quatre-Bornes</t>
  </si>
  <si>
    <t>VEERANAGOO</t>
  </si>
  <si>
    <t>Jennifer</t>
  </si>
  <si>
    <t>N.15 Rue Lalloh, Floreal</t>
  </si>
  <si>
    <t>Darmalingum Poolay Ashley</t>
  </si>
  <si>
    <t>Ave Jeewoonarain Lane Palma, Quatre Bornes</t>
  </si>
  <si>
    <t>Alvinno Federico</t>
  </si>
  <si>
    <t>Myosotis Rd C 3 St Pierre</t>
  </si>
  <si>
    <t>fabtice0312gmail.com</t>
  </si>
  <si>
    <t>Rosario</t>
  </si>
  <si>
    <t>m2001793000442C</t>
  </si>
  <si>
    <t>rosariomarianne537@gmail.com</t>
  </si>
  <si>
    <t>JASMIN</t>
  </si>
  <si>
    <t>Joakim</t>
  </si>
  <si>
    <t>64, Rue Jhelen, Cité La Cure</t>
  </si>
  <si>
    <t>joakimjasmin1919@gmail.com</t>
  </si>
  <si>
    <t>CHARLOT</t>
  </si>
  <si>
    <t>Royal Road, Pointe Aux Piments</t>
  </si>
  <si>
    <t>C291206000166A</t>
  </si>
  <si>
    <t>brandoncharlot1229@gmail.com</t>
  </si>
  <si>
    <t>189, Hugnin Rd, Stanley, Rose Hill</t>
  </si>
  <si>
    <t>CHITTOO</t>
  </si>
  <si>
    <t xml:space="preserve">Ashish </t>
  </si>
  <si>
    <t>Avenue Azalees Cnr Ssr, Q. Bornes</t>
  </si>
  <si>
    <t>ashishchittoo@gmail.com</t>
  </si>
  <si>
    <t>JHOWRY</t>
  </si>
  <si>
    <t>Pravish</t>
  </si>
  <si>
    <t>Ruisseau,  Montagne Longue</t>
  </si>
  <si>
    <t>rebabajee@gmail.com</t>
  </si>
  <si>
    <t>Dusooa</t>
  </si>
  <si>
    <t>Morc. Ferney, Riviere Des Creoles</t>
  </si>
  <si>
    <t>D1503040054841</t>
  </si>
  <si>
    <t>gilbertsadoo@yahoo.com</t>
  </si>
  <si>
    <t>RIVIÈRE DES CRÉOLES SOUTHERN LIONS AC</t>
  </si>
  <si>
    <t>BALLOO</t>
  </si>
  <si>
    <t>Mavrisha</t>
  </si>
  <si>
    <t>B30060610384</t>
  </si>
  <si>
    <t>BISSESSUR</t>
  </si>
  <si>
    <t xml:space="preserve">Lakshya </t>
  </si>
  <si>
    <t xml:space="preserve">Royal Road, Riviere Des Creoles </t>
  </si>
  <si>
    <t>B1501130010969</t>
  </si>
  <si>
    <t xml:space="preserve">Shivam </t>
  </si>
  <si>
    <t>B1003110034107</t>
  </si>
  <si>
    <t>CHOONY</t>
  </si>
  <si>
    <t xml:space="preserve">Tushan </t>
  </si>
  <si>
    <t>Camp Carole, Riviere Des Créeoles</t>
  </si>
  <si>
    <t>58305916</t>
  </si>
  <si>
    <t>C28101012874D</t>
  </si>
  <si>
    <t>HINGOO</t>
  </si>
  <si>
    <t xml:space="preserve">Reane </t>
  </si>
  <si>
    <t>Chemin Mosque Vieux G.Port</t>
  </si>
  <si>
    <t>Kendra</t>
  </si>
  <si>
    <t>Morc: Ferney R Des Creoles</t>
  </si>
  <si>
    <t>PAPILLON</t>
  </si>
  <si>
    <t>Chemin Magon Vieux G.Port</t>
  </si>
  <si>
    <t>RAMCHARAN-MALOO</t>
  </si>
  <si>
    <t>Damini</t>
  </si>
  <si>
    <t>Shivala  Lane, Rose Belle</t>
  </si>
  <si>
    <t>R2609863829662</t>
  </si>
  <si>
    <t>RAMUDU</t>
  </si>
  <si>
    <t>Laksha</t>
  </si>
  <si>
    <t>Kelisha</t>
  </si>
  <si>
    <t>SADOO</t>
  </si>
  <si>
    <t>Jake</t>
  </si>
  <si>
    <t>S2903120025150</t>
  </si>
  <si>
    <t>NUNKOO</t>
  </si>
  <si>
    <t>Kheeyan</t>
  </si>
  <si>
    <t>Royal Road Petit Bel Air</t>
  </si>
  <si>
    <t>Gowtum</t>
  </si>
  <si>
    <t>Rishi Dayanand Street, Petit Bel Air</t>
  </si>
  <si>
    <t>N080977180495D</t>
  </si>
  <si>
    <t>gowtumnunkoo@yahoo.com</t>
  </si>
  <si>
    <t>SANTOO</t>
  </si>
  <si>
    <t>Ibney</t>
  </si>
  <si>
    <t>Plaine Magnien</t>
  </si>
  <si>
    <t>S220395180167D</t>
  </si>
  <si>
    <t>FIGARO</t>
  </si>
  <si>
    <t>Matthieu</t>
  </si>
  <si>
    <t>Vieux Grand Port</t>
  </si>
  <si>
    <t>F270206004215D</t>
  </si>
  <si>
    <t>matthieufigaro70@gmail.com</t>
  </si>
  <si>
    <t>Khileshwary</t>
  </si>
  <si>
    <t>135, Morcellement Ferney, Riviere Des Creoles</t>
  </si>
  <si>
    <t>B1902040033424</t>
  </si>
  <si>
    <t>bissessurkhileshwary@gmail.com</t>
  </si>
  <si>
    <t>ROSIERE</t>
  </si>
  <si>
    <t>Jeff</t>
  </si>
  <si>
    <t>Cite La Chaux, Mahebourg</t>
  </si>
  <si>
    <t>R0610901803934</t>
  </si>
  <si>
    <t>Gilbert</t>
  </si>
  <si>
    <t>158, Morcellement Ferney, Riviere Des Creoles</t>
  </si>
  <si>
    <t>S1205831802113</t>
  </si>
  <si>
    <t>gilbertsadoo3@gmail.com</t>
  </si>
  <si>
    <t>MALOO</t>
  </si>
  <si>
    <t>Rameshwar</t>
  </si>
  <si>
    <t>Shivala Lane, Baramia, Rose Belle</t>
  </si>
  <si>
    <t>M131086304320E</t>
  </si>
  <si>
    <t>Bhivrish</t>
  </si>
  <si>
    <t>Camp Carol, Riviere Des Creoles</t>
  </si>
  <si>
    <t>B141203000020D</t>
  </si>
  <si>
    <t>bhivrish14@gmail.com</t>
  </si>
  <si>
    <t>KANNAYYA</t>
  </si>
  <si>
    <t>Vikayshay</t>
  </si>
  <si>
    <t>B1, Balisson, Rose Belle</t>
  </si>
  <si>
    <t>K241294300145G</t>
  </si>
  <si>
    <t>Fabrice</t>
  </si>
  <si>
    <t>Royal Road, Marie-Jeannie, Rose Belle</t>
  </si>
  <si>
    <t>JJ1806030114193</t>
  </si>
  <si>
    <t>fabricejfd@gmail.com</t>
  </si>
  <si>
    <t>Milan</t>
  </si>
  <si>
    <t>S140818008193E</t>
  </si>
  <si>
    <t>APOLLON</t>
  </si>
  <si>
    <t>Chemin Station, Vieux Grand Port</t>
  </si>
  <si>
    <t>A3103150034013</t>
  </si>
  <si>
    <t>KAMEEREDDY</t>
  </si>
  <si>
    <t>Marie Andrew Wayne</t>
  </si>
  <si>
    <t>23-Sept-11</t>
  </si>
  <si>
    <t>Morc Bois Mangues, Plaine Des Papayes</t>
  </si>
  <si>
    <t>HOWARD</t>
  </si>
  <si>
    <t>Chad</t>
  </si>
  <si>
    <t xml:space="preserve">Fairview, Le Barachois, Tamarin </t>
  </si>
  <si>
    <t>rochellehoward@gmail.com</t>
  </si>
  <si>
    <t>SOBHY</t>
  </si>
  <si>
    <t>Ansh</t>
  </si>
  <si>
    <t>E1, 22 Dockers Village, Tombeau Bay</t>
  </si>
  <si>
    <t>SUNKAR</t>
  </si>
  <si>
    <t>Rakesh</t>
  </si>
  <si>
    <t>L'Avenir St Pierre</t>
  </si>
  <si>
    <t>S2512903800846</t>
  </si>
  <si>
    <t>sunkarrakesh90@gmail.com</t>
  </si>
  <si>
    <t>DHURREEA</t>
  </si>
  <si>
    <t>Bhusan Coomar</t>
  </si>
  <si>
    <t xml:space="preserve">Royal Rd, Highlands, Phoenix </t>
  </si>
  <si>
    <t>D220891380155B</t>
  </si>
  <si>
    <t xml:space="preserve">amitdhurreea5@gmail.com </t>
  </si>
  <si>
    <t>Bibi Sarah Bilkiss</t>
  </si>
  <si>
    <t>A02 Nhdc Mapou</t>
  </si>
  <si>
    <t>M130990304843A</t>
  </si>
  <si>
    <t>md.sarah.sawa@gmail.com</t>
  </si>
  <si>
    <t>Morc Asviva, Trou Aux Biches</t>
  </si>
  <si>
    <t>HYACINTHE</t>
  </si>
  <si>
    <t>Sorenza</t>
  </si>
  <si>
    <t>Cité Edc, Poudre D'Or Village</t>
  </si>
  <si>
    <t>ASH</t>
  </si>
  <si>
    <t>Stephen</t>
  </si>
  <si>
    <t>17/09/1999</t>
  </si>
  <si>
    <t>Peacock Street, Morcellement Ferney, Riviere Des Creoles</t>
  </si>
  <si>
    <t>A170999180407D</t>
  </si>
  <si>
    <t>CUPIDON</t>
  </si>
  <si>
    <t>Kandariane</t>
  </si>
  <si>
    <t>Police Quarters Montreal 1 Coromandel</t>
  </si>
  <si>
    <t>C0610974903812</t>
  </si>
  <si>
    <t xml:space="preserve">cupidonkandarian@gmail.com </t>
  </si>
  <si>
    <t>PUSHKARSINGH</t>
  </si>
  <si>
    <t>Melvish</t>
  </si>
  <si>
    <t>Royal Road, Bramsthan</t>
  </si>
  <si>
    <t>5833 1861</t>
  </si>
  <si>
    <t>J010504008386B</t>
  </si>
  <si>
    <t>melvishjang01@gmail.com</t>
  </si>
  <si>
    <t>NARRAINEN</t>
  </si>
  <si>
    <t>Maghaneiven</t>
  </si>
  <si>
    <t>29, Accacias Morc Rey Pointe Aux Sables</t>
  </si>
  <si>
    <t>N0902013802300</t>
  </si>
  <si>
    <t>SOONDON</t>
  </si>
  <si>
    <t>Sonia</t>
  </si>
  <si>
    <t>Bengali Road, Beaux Songes</t>
  </si>
  <si>
    <t>S230600300014F</t>
  </si>
  <si>
    <t>L'EVEQUE</t>
  </si>
  <si>
    <t>Jean Gregory</t>
  </si>
  <si>
    <t>B8 Residence Pere Laval, Quatre- Bornes</t>
  </si>
  <si>
    <t>5824-8810</t>
  </si>
  <si>
    <t>L1408984903265</t>
  </si>
  <si>
    <t>Orion</t>
  </si>
  <si>
    <t xml:space="preserve">Morcellement Sagitaire Pointe Aux Sables </t>
  </si>
  <si>
    <t>5748-6846</t>
  </si>
  <si>
    <t xml:space="preserve">COIFFIC </t>
  </si>
  <si>
    <t>Anne Marielle Stephanie</t>
  </si>
  <si>
    <t>28 Site &amp; Services, Circonstance, St Pierre</t>
  </si>
  <si>
    <t>5718-7274</t>
  </si>
  <si>
    <t>P2804854600470</t>
  </si>
  <si>
    <t>mariellespace@gmail.com</t>
  </si>
  <si>
    <t>Louis Brice Kylian</t>
  </si>
  <si>
    <t>5510-9021</t>
  </si>
  <si>
    <t>Sanjeeva</t>
  </si>
  <si>
    <t>27 Avenue Telfair, Quatre-Bornes</t>
  </si>
  <si>
    <t>5913-0953</t>
  </si>
  <si>
    <t>S2903863014992</t>
  </si>
  <si>
    <t>R1401863819891</t>
  </si>
  <si>
    <t>drosette@grays.mu</t>
  </si>
  <si>
    <t>MARDAY</t>
  </si>
  <si>
    <t>Aroumugam Vadivel</t>
  </si>
  <si>
    <t>Ave Berthaud, Quatre-Bornes</t>
  </si>
  <si>
    <t>5780-1082</t>
  </si>
  <si>
    <t>M070330040188</t>
  </si>
  <si>
    <t>RIBOT</t>
  </si>
  <si>
    <t>Mael Louis</t>
  </si>
  <si>
    <t>R1403130034456</t>
  </si>
  <si>
    <t>Skye Benedicte</t>
  </si>
  <si>
    <t>R280615007756F</t>
  </si>
  <si>
    <t xml:space="preserve">HUMBERT </t>
  </si>
  <si>
    <t>Angie</t>
  </si>
  <si>
    <t>119 Residence Vuillemin Avenue Palmier Beau Bassin</t>
  </si>
  <si>
    <t>H0611090143851</t>
  </si>
  <si>
    <t>natanimevents@outlook.com</t>
  </si>
  <si>
    <t>LEONIDE</t>
  </si>
  <si>
    <t>Royal Road Grand Baie</t>
  </si>
  <si>
    <t>joachimdylan15@gmail.com</t>
  </si>
  <si>
    <t xml:space="preserve">Felicia </t>
  </si>
  <si>
    <t xml:space="preserve">Dockers Village , Baie Du Tombeau </t>
  </si>
  <si>
    <t xml:space="preserve">HAROLD </t>
  </si>
  <si>
    <t xml:space="preserve">Kimani </t>
  </si>
  <si>
    <t>Batterie Casse, Roche Bois</t>
  </si>
  <si>
    <t xml:space="preserve">ALCINDOR </t>
  </si>
  <si>
    <t>Leeah</t>
  </si>
  <si>
    <t>7 Rue Des Condes School Lane , Baie Du Tombeau</t>
  </si>
  <si>
    <t>Alyona</t>
  </si>
  <si>
    <t>OREE</t>
  </si>
  <si>
    <t>Anjeet</t>
  </si>
  <si>
    <t>Caroline Road, Vallée Des Prëtres</t>
  </si>
  <si>
    <t>5767 9660</t>
  </si>
  <si>
    <t>O181174010690B</t>
  </si>
  <si>
    <t>anjeetoree@gmail.com</t>
  </si>
  <si>
    <t>BARDOTTIER</t>
  </si>
  <si>
    <t>Jonathan</t>
  </si>
  <si>
    <t>14 Morc Vrs, La Lucie, Bel Air Riviere Sèche</t>
  </si>
  <si>
    <t>5773 1968</t>
  </si>
  <si>
    <t>B070292380169C</t>
  </si>
  <si>
    <t>jonathanbardottier@gmail.com</t>
  </si>
  <si>
    <t>AUBEELUCK</t>
  </si>
  <si>
    <t>Royal Road, Pourdre D'Or Hamlet</t>
  </si>
  <si>
    <t>5913 8438</t>
  </si>
  <si>
    <t>A1305981401945</t>
  </si>
  <si>
    <t>yahsaubeeluck@gmail.com</t>
  </si>
  <si>
    <t>VENCATASAMY</t>
  </si>
  <si>
    <t>Joshuan Roy</t>
  </si>
  <si>
    <t>Newton Lane, Tyack</t>
  </si>
  <si>
    <t>5254 0024</t>
  </si>
  <si>
    <t>V2712002600182</t>
  </si>
  <si>
    <t>josh24an@gmail.com</t>
  </si>
  <si>
    <t>BIBI</t>
  </si>
  <si>
    <t>Révérend Père Ducray Plaisance Rose-Hill</t>
  </si>
  <si>
    <t>B2108002804873</t>
  </si>
  <si>
    <t>noabibi21@gmaill.com</t>
  </si>
  <si>
    <t>Orphée Jesus Jamaica</t>
  </si>
  <si>
    <t>Avenue La Reine, Plaisance, Rose-Hill</t>
  </si>
  <si>
    <t>5904 3952</t>
  </si>
  <si>
    <t>T221205000608B</t>
  </si>
  <si>
    <t>orpheetopize0@gmail.com</t>
  </si>
  <si>
    <t>DOOKUN</t>
  </si>
  <si>
    <t>Mohammad Ilshad</t>
  </si>
  <si>
    <t>5 Rue Meldrum, Floreal, Curepipe</t>
  </si>
  <si>
    <t>D200793301721E</t>
  </si>
  <si>
    <t>Benhaim.dookun@outlook.com</t>
  </si>
  <si>
    <t>KADARASEN</t>
  </si>
  <si>
    <t>Niskens</t>
  </si>
  <si>
    <t>4 Impasse Ste Famille, Ste Croix</t>
  </si>
  <si>
    <t>5848 5031</t>
  </si>
  <si>
    <t>K050202001468B</t>
  </si>
  <si>
    <t xml:space="preserve">Julien </t>
  </si>
  <si>
    <t>Malherbes Street, Curepipe</t>
  </si>
  <si>
    <t xml:space="preserve">57263928 </t>
  </si>
  <si>
    <t xml:space="preserve">julien1293@hotmail.com </t>
  </si>
  <si>
    <t>VIELLEUSE</t>
  </si>
  <si>
    <t>La Marie Road (Hollywood) Vacoas</t>
  </si>
  <si>
    <t>59724292</t>
  </si>
  <si>
    <t>V2605953002469</t>
  </si>
  <si>
    <t>samuelvielleuse@outlook.com</t>
  </si>
  <si>
    <t>GRIMAUD</t>
  </si>
  <si>
    <t>Jean Michel Geraldo</t>
  </si>
  <si>
    <t>Avenue Samy Moka</t>
  </si>
  <si>
    <t>5284 0197</t>
  </si>
  <si>
    <t>G160196380091F</t>
  </si>
  <si>
    <t>L'ENTETE</t>
  </si>
  <si>
    <t>Laurent</t>
  </si>
  <si>
    <t>9, Morrisson Street Bbassin</t>
  </si>
  <si>
    <t>L0808964102507</t>
  </si>
  <si>
    <t>A. Ethan</t>
  </si>
  <si>
    <t>Morc. La Vallée, Ste Crois</t>
  </si>
  <si>
    <t>mohpow@yahoo.com</t>
  </si>
  <si>
    <t>MALBROOK</t>
  </si>
  <si>
    <t>Logan</t>
  </si>
  <si>
    <t>108, Ste. Marie St, Le Cornu, Ste. Croix</t>
  </si>
  <si>
    <t>MARIETTE</t>
  </si>
  <si>
    <t>Jayson</t>
  </si>
  <si>
    <t>12, Alexandre Bonnefin, Roche Bois</t>
  </si>
  <si>
    <t>murv1@live.com</t>
  </si>
  <si>
    <t>ROMANCE</t>
  </si>
  <si>
    <t xml:space="preserve">Anais </t>
  </si>
  <si>
    <t>Rue Alexandre Bonnefin, Roche Bois</t>
  </si>
  <si>
    <t>Marina</t>
  </si>
  <si>
    <t>Lot 6, John Brodie, R. Bois, T. Rouge</t>
  </si>
  <si>
    <t>P100969381720A</t>
  </si>
  <si>
    <t>Murvyn</t>
  </si>
  <si>
    <t>108, Rte Le Cornu, Ste. Croix</t>
  </si>
  <si>
    <t>LABUTTE</t>
  </si>
  <si>
    <t>Méloé</t>
  </si>
  <si>
    <t>17, Rue Higginson, Ste Croix</t>
  </si>
  <si>
    <t>L2903170037969</t>
  </si>
  <si>
    <t>JEAN PIERRE</t>
  </si>
  <si>
    <t>Heroan</t>
  </si>
  <si>
    <t>Juanson</t>
  </si>
  <si>
    <t>Res. La Cure, Port Louis</t>
  </si>
  <si>
    <t>RAPHAEL</t>
  </si>
  <si>
    <t xml:space="preserve">Mathieu </t>
  </si>
  <si>
    <t>HURBHOOKUN</t>
  </si>
  <si>
    <t>Leckraj S</t>
  </si>
  <si>
    <t>Rue John Brodie, Roche Bois</t>
  </si>
  <si>
    <t>Sunil</t>
  </si>
  <si>
    <t>Lot 6, Rue John Brodie, R.Bois, P.Louis</t>
  </si>
  <si>
    <t>M1508673817598</t>
  </si>
  <si>
    <t>ELMIRE</t>
  </si>
  <si>
    <t>Celestine, Cottage</t>
  </si>
  <si>
    <t>E0702050005224</t>
  </si>
  <si>
    <t xml:space="preserve">Ezra Aaron </t>
  </si>
  <si>
    <t>Impasse Dieudonné, Riche Terre</t>
  </si>
  <si>
    <t>CASSAR</t>
  </si>
  <si>
    <t xml:space="preserve">Girish </t>
  </si>
  <si>
    <t>Impasse Desbouchers, Roche Bois</t>
  </si>
  <si>
    <t>CELINE</t>
  </si>
  <si>
    <t>John Emmanuel</t>
  </si>
  <si>
    <t>Ave.Gabriel Bouic, Lecornu, Ste Croix</t>
  </si>
  <si>
    <t>Jason Esaie</t>
  </si>
  <si>
    <t>Jeremy Elie</t>
  </si>
  <si>
    <t>EMILE</t>
  </si>
  <si>
    <t>Lionel</t>
  </si>
  <si>
    <t>Rue John Brodie, R.Bois, P.Louis</t>
  </si>
  <si>
    <t>Julie</t>
  </si>
  <si>
    <t>Robert Scott, Cite La Cure, P.Louis</t>
  </si>
  <si>
    <t>DUMLAYE</t>
  </si>
  <si>
    <t>Rue Alexandre Bonnefin-J.Brodie R.Bois</t>
  </si>
  <si>
    <t>BELONGRADE</t>
  </si>
  <si>
    <t>Rte Lecornu, Ste Croix, P.Louis</t>
  </si>
  <si>
    <t>Impasse Dieu Donnee, Riche Terre</t>
  </si>
  <si>
    <t>GODER</t>
  </si>
  <si>
    <t>Rue St Pierre, Cite Briquetterie</t>
  </si>
  <si>
    <t>David  Jonathan</t>
  </si>
  <si>
    <t>Impasse Dieudonne, Riche Terre</t>
  </si>
  <si>
    <t>A2706893822659</t>
  </si>
  <si>
    <t>MAMET-AUGUSTIN</t>
  </si>
  <si>
    <t>Donna</t>
  </si>
  <si>
    <t>M1710940803346</t>
  </si>
  <si>
    <t>ANTHONEE</t>
  </si>
  <si>
    <t>Rue Des Paons, Tombeau Bay</t>
  </si>
  <si>
    <t>Rue Gabriel Bouic, Ste Croix</t>
  </si>
  <si>
    <t>Megane</t>
  </si>
  <si>
    <t>Rue Lavoquer, Cite Briquetterie</t>
  </si>
  <si>
    <t>Reece</t>
  </si>
  <si>
    <t>ANCRASAMY</t>
  </si>
  <si>
    <t>Cassey</t>
  </si>
  <si>
    <t>230 59325194</t>
  </si>
  <si>
    <t>tathye8@msn.com</t>
  </si>
  <si>
    <t>BUNJHOO</t>
  </si>
  <si>
    <t>Riah</t>
  </si>
  <si>
    <t>Bambous</t>
  </si>
  <si>
    <t>230 54286000</t>
  </si>
  <si>
    <t>brin1605@yahoo.com</t>
  </si>
  <si>
    <t>Nicola</t>
  </si>
  <si>
    <t>230 58257296</t>
  </si>
  <si>
    <t>230 58147528</t>
  </si>
  <si>
    <t>claire.courtret@gmail.com</t>
  </si>
  <si>
    <t>337 44770694</t>
  </si>
  <si>
    <t>Julian.pinard@gmail.com</t>
  </si>
  <si>
    <t>Sixtine</t>
  </si>
  <si>
    <t>Black Rivier</t>
  </si>
  <si>
    <t>230 54932027</t>
  </si>
  <si>
    <t>gabriellemassie@yahoo.fr</t>
  </si>
  <si>
    <t>ALKAY</t>
  </si>
  <si>
    <t>Orneillia</t>
  </si>
  <si>
    <t>Edc Riambel, Surinam</t>
  </si>
  <si>
    <t>230 59341693</t>
  </si>
  <si>
    <t>alkayorneillia@gmail.com</t>
  </si>
  <si>
    <t>Emilio</t>
  </si>
  <si>
    <t>4 Heliconia Lane, Telfaire, Moka</t>
  </si>
  <si>
    <t>G2009003103975</t>
  </si>
  <si>
    <t>emiliogaspard.eg@gmail.com</t>
  </si>
  <si>
    <t>L'ENFLE</t>
  </si>
  <si>
    <t>Gilyano</t>
  </si>
  <si>
    <t>Tamarin Lane, Tamarin</t>
  </si>
  <si>
    <t>Neo</t>
  </si>
  <si>
    <t>Chemin Bachire, Palma</t>
  </si>
  <si>
    <t>NICOL</t>
  </si>
  <si>
    <t xml:space="preserve">Ezekiel </t>
  </si>
  <si>
    <t>Cite Riche Lieu</t>
  </si>
  <si>
    <t>SAMINADAS</t>
  </si>
  <si>
    <t>Jean - Jules</t>
  </si>
  <si>
    <t>Route Royale, Bambous</t>
  </si>
  <si>
    <t>LUFOR</t>
  </si>
  <si>
    <t>Trishaan</t>
  </si>
  <si>
    <t>Indira Ganshi Lane, Nouvelle France</t>
  </si>
  <si>
    <t>MANNICK</t>
  </si>
  <si>
    <t>Mokshith</t>
  </si>
  <si>
    <t>Beedasy Lane, Union Park</t>
  </si>
  <si>
    <t>THISBE</t>
  </si>
  <si>
    <t>Bois D'Oiseaux, Plaine Magnien</t>
  </si>
  <si>
    <t xml:space="preserve">CLAUDE </t>
  </si>
  <si>
    <t xml:space="preserve">Athena </t>
  </si>
  <si>
    <t>D37, Ave. La Confiance, Res. Kennedy</t>
  </si>
  <si>
    <t>BADUL</t>
  </si>
  <si>
    <t>Dorina Echelleda</t>
  </si>
  <si>
    <t>De La Digue Avenue, Bambous</t>
  </si>
  <si>
    <t>BANGARD</t>
  </si>
  <si>
    <t>Riana</t>
  </si>
  <si>
    <t>Sos Village, Bambous</t>
  </si>
  <si>
    <t>BISAHU</t>
  </si>
  <si>
    <t>Sheyenne</t>
  </si>
  <si>
    <t>18, Acacia Street, Morc Rey, Pte Aux Sables</t>
  </si>
  <si>
    <t>FANCHON</t>
  </si>
  <si>
    <t>Ullca</t>
  </si>
  <si>
    <t>No 58, Ave. Daffodil, Résidence Riche Lieu</t>
  </si>
  <si>
    <t>399, Crescent Lane Drive, Albion</t>
  </si>
  <si>
    <t>G2303883103245</t>
  </si>
  <si>
    <t>jyd.guillemin@yahoo.com</t>
  </si>
  <si>
    <t>SOPHIE</t>
  </si>
  <si>
    <t>Christopher</t>
  </si>
  <si>
    <t>Ave De La Dignite, Res. Ken., Q. Bornes</t>
  </si>
  <si>
    <t>S250591302072E</t>
  </si>
  <si>
    <t>krystofer0025@gmail.com</t>
  </si>
  <si>
    <t>HITIE</t>
  </si>
  <si>
    <t>Jocelyn</t>
  </si>
  <si>
    <t>134 Imp Sir V - Naz Quatre Bornes</t>
  </si>
  <si>
    <t>H171050013084F</t>
  </si>
  <si>
    <t>j.hitie@intnet.mu</t>
  </si>
  <si>
    <t>Axcel Kelvin</t>
  </si>
  <si>
    <t>Riverside, Phoenix</t>
  </si>
  <si>
    <t>A280304006963E</t>
  </si>
  <si>
    <t>axcelaugustin8@gmail.com</t>
  </si>
  <si>
    <t>ADIRAYANIN</t>
  </si>
  <si>
    <t>Jean Miguel Adrien</t>
  </si>
  <si>
    <t>275 Stanley Pagoda Rose Hill</t>
  </si>
  <si>
    <t>A01060050097128</t>
  </si>
  <si>
    <t>adrienmg2005@gamil.com</t>
  </si>
  <si>
    <t xml:space="preserve">Ghaneshree </t>
  </si>
  <si>
    <t xml:space="preserve">32, St. Jean Road,  Quatre Bornes </t>
  </si>
  <si>
    <t>57098575</t>
  </si>
  <si>
    <t>19 Rue Boule De Neiges, Barkly, Beau Bassin</t>
  </si>
  <si>
    <t>jennypyanee0510@gmail.com</t>
  </si>
  <si>
    <t>SANNASSEE</t>
  </si>
  <si>
    <t>Celena Kiara</t>
  </si>
  <si>
    <t>Billberry Street Morcellement Le Printemps, Pointe Aux Sables</t>
  </si>
  <si>
    <t>nancymireille@yahoo.fr / csannassee@icloud.com</t>
  </si>
  <si>
    <t>LEGENTIL</t>
  </si>
  <si>
    <t>Steeves</t>
  </si>
  <si>
    <t>B3 Rosier, Residence Barkly, Beau Bassin</t>
  </si>
  <si>
    <t>5758 2998</t>
  </si>
  <si>
    <t>L220270380583F</t>
  </si>
  <si>
    <t>legentilsteeves@gmail.com</t>
  </si>
  <si>
    <t>DELANGRE</t>
  </si>
  <si>
    <t>12, Rte Batterie, Grande Rivière North West</t>
  </si>
  <si>
    <t>bernard.zik@gmail.com</t>
  </si>
  <si>
    <t>MANINTE</t>
  </si>
  <si>
    <t>Lonnie</t>
  </si>
  <si>
    <t>B6, Cité L'Agrément, St. Pierre</t>
  </si>
  <si>
    <t>oliviermaninte@gmail.com</t>
  </si>
  <si>
    <t xml:space="preserve">Noe </t>
  </si>
  <si>
    <t>Caprice Rd Petit Veeger St Pierre</t>
  </si>
  <si>
    <t>benoitcharlene@gmail.com</t>
  </si>
  <si>
    <t>RAZEH</t>
  </si>
  <si>
    <t xml:space="preserve">42 Morc.Sunsetville La Caverne </t>
  </si>
  <si>
    <t>mateoboy2408@gmail.com</t>
  </si>
  <si>
    <t>DAVID</t>
  </si>
  <si>
    <t>Kaycy</t>
  </si>
  <si>
    <t>Providence Quartier Militaire</t>
  </si>
  <si>
    <t>davidkaycy@gmail.com</t>
  </si>
  <si>
    <t>Linda</t>
  </si>
  <si>
    <t>Allée Jacques, Saint Paul</t>
  </si>
  <si>
    <t>lindelphine102@gmail.com</t>
  </si>
  <si>
    <t>VERT</t>
  </si>
  <si>
    <t xml:space="preserve">Raymond Rivet St. Mont Roches </t>
  </si>
  <si>
    <t>vertdominiq@gmail.com</t>
  </si>
  <si>
    <t>Dominique</t>
  </si>
  <si>
    <t>TOURETTE</t>
  </si>
  <si>
    <t>Damiya</t>
  </si>
  <si>
    <t>DamiyaTourette@gmail.com</t>
  </si>
  <si>
    <t>FONTIN</t>
  </si>
  <si>
    <t>Rowan</t>
  </si>
  <si>
    <t>,No4 Randabelle Lane Vuillemin</t>
  </si>
  <si>
    <t>rowanlucas00@gmail.com</t>
  </si>
  <si>
    <t>FORGET KHADUN</t>
  </si>
  <si>
    <t xml:space="preserve">Mathéo Vicky </t>
  </si>
  <si>
    <t>Riviere Baptiste, Saint Pierre</t>
  </si>
  <si>
    <t>52575734/ 57656082</t>
  </si>
  <si>
    <t>vkhadun@govmu.org</t>
  </si>
  <si>
    <t>HALL</t>
  </si>
  <si>
    <t>Berseman</t>
  </si>
  <si>
    <t>Avenue Soobiah, Reduit</t>
  </si>
  <si>
    <t>hallkell176@gmail.com</t>
  </si>
  <si>
    <t>ALLEN</t>
  </si>
  <si>
    <t>Marcus</t>
  </si>
  <si>
    <t>Lot 138, Morc. Highlands, Phoenix</t>
  </si>
  <si>
    <t>C/o :legentilsteeves@gmail.com</t>
  </si>
  <si>
    <t>APPEGADOO</t>
  </si>
  <si>
    <t xml:space="preserve">Aaron </t>
  </si>
  <si>
    <t>9A, Cassidy St. Quatre Bornes</t>
  </si>
  <si>
    <t>aaron.appegadoo@cips.me</t>
  </si>
  <si>
    <t>DOMUN</t>
  </si>
  <si>
    <t>Akhil Senthil</t>
  </si>
  <si>
    <t>Royal Rd Glen Park Vacoas</t>
  </si>
  <si>
    <t>DOOBORY</t>
  </si>
  <si>
    <t>Muhammad</t>
  </si>
  <si>
    <t>14, Ave. Edgar Quirin, Phoenix</t>
  </si>
  <si>
    <t xml:space="preserve">Ali Kiyan </t>
  </si>
  <si>
    <t>14, Ave. Edgard Quirin, Phoenix</t>
  </si>
  <si>
    <t>Ydoobory@yahoo.co.uk</t>
  </si>
  <si>
    <t>FOK YEW MIN</t>
  </si>
  <si>
    <t>D06-2 Le Meritt Condominium Sodnac</t>
  </si>
  <si>
    <t>cythia_ipc@homail.com</t>
  </si>
  <si>
    <t>GOPAL</t>
  </si>
  <si>
    <t>Ishai</t>
  </si>
  <si>
    <t>m</t>
  </si>
  <si>
    <t>Apt.A308 Cybervillage Eben</t>
  </si>
  <si>
    <t>kabeeta@gmail.com</t>
  </si>
  <si>
    <t>ISHRI</t>
  </si>
  <si>
    <t>Minakshi</t>
  </si>
  <si>
    <t>Beedassy Street Union Park</t>
  </si>
  <si>
    <t>minakshi.ishri@gmail.com</t>
  </si>
  <si>
    <t>KHEROUA</t>
  </si>
  <si>
    <t>Rania</t>
  </si>
  <si>
    <t>Verveine Bleue, Courchamps, Moka</t>
  </si>
  <si>
    <t>nkherouna@gmail.com</t>
  </si>
  <si>
    <t>LALLMON</t>
  </si>
  <si>
    <t>Youvrajveer</t>
  </si>
  <si>
    <t>Nissan Ave., Circonstance, St. Pierre</t>
  </si>
  <si>
    <t>Ayush.Lallmon@gmail.com</t>
  </si>
  <si>
    <t>LEE HURLEY</t>
  </si>
  <si>
    <t>Saskia</t>
  </si>
  <si>
    <t xml:space="preserve">15 Belle Rive Resi.Bagatelle Moka </t>
  </si>
  <si>
    <t>eveleehurley @gmail.com</t>
  </si>
  <si>
    <t>LEE PING CHING</t>
  </si>
  <si>
    <t>Steffy</t>
  </si>
  <si>
    <t>Saint Croix Port Louis</t>
  </si>
  <si>
    <t>steffylpc1703@hotmail.com</t>
  </si>
  <si>
    <t>LIM</t>
  </si>
  <si>
    <t>Zachary</t>
  </si>
  <si>
    <t>208, Rue Des Mascareignes, Ebene</t>
  </si>
  <si>
    <t>jktoread@outlook.com</t>
  </si>
  <si>
    <t xml:space="preserve">Joshua </t>
  </si>
  <si>
    <t>MADAY</t>
  </si>
  <si>
    <t>Appartement5 Allees Des Helvetia Moka</t>
  </si>
  <si>
    <t>vincent.maday@free.fr</t>
  </si>
  <si>
    <t>MAURYMOOTHOO</t>
  </si>
  <si>
    <t>Aurore</t>
  </si>
  <si>
    <t xml:space="preserve">Ave Idriss Goomany Roches Brunes </t>
  </si>
  <si>
    <t>MISSI</t>
  </si>
  <si>
    <t>Eliana</t>
  </si>
  <si>
    <t>Ruisseau Palmyre, Flic En Flac</t>
  </si>
  <si>
    <t>bmisie@outlook.com</t>
  </si>
  <si>
    <t>MISI</t>
  </si>
  <si>
    <t>Evelyn Tariro</t>
  </si>
  <si>
    <t>Lot163-3 Ave.Des Tamaris R. Palmyre</t>
  </si>
  <si>
    <t>Vansh</t>
  </si>
  <si>
    <t>5A, Balfour Street, Beau Bassin</t>
  </si>
  <si>
    <t>MOREEA</t>
  </si>
  <si>
    <t>Aydin</t>
  </si>
  <si>
    <t>52 Les Allees Helvethia Moka</t>
  </si>
  <si>
    <t>rmoreea22@icloud.com</t>
  </si>
  <si>
    <t xml:space="preserve">MOUNIEN </t>
  </si>
  <si>
    <t>Ayaan</t>
  </si>
  <si>
    <t xml:space="preserve">5A, Rue Balfour, Beau Bassin </t>
  </si>
  <si>
    <t>POONITH</t>
  </si>
  <si>
    <t>Morc. La Vanille, Vacoas</t>
  </si>
  <si>
    <t>SEETUL</t>
  </si>
  <si>
    <t>Dohanna</t>
  </si>
  <si>
    <t>Ave. Commerson, Beau Bassin</t>
  </si>
  <si>
    <t>ashelsh773@gmail.com</t>
  </si>
  <si>
    <t>SIVARAMEN</t>
  </si>
  <si>
    <t>Nillen</t>
  </si>
  <si>
    <t>Azalees St. P. Verger, P. Aux Sables</t>
  </si>
  <si>
    <t>ss@cielgroup.com</t>
  </si>
  <si>
    <t xml:space="preserve">Riya </t>
  </si>
  <si>
    <t>SOBHA</t>
  </si>
  <si>
    <t>Kavya</t>
  </si>
  <si>
    <t>No 210J, Nehru Rd, Quatre Bornes</t>
  </si>
  <si>
    <t>K.b.sobha@gmail..com</t>
  </si>
  <si>
    <t>TSE YUEN CHONG</t>
  </si>
  <si>
    <t>7, Tournesol St. M. Gravier, B. Bassin</t>
  </si>
  <si>
    <t>marinastse981@gmail.com</t>
  </si>
  <si>
    <t xml:space="preserve">Domaine Bassin Quatre Bornes </t>
  </si>
  <si>
    <t>transliner@hotmail.com</t>
  </si>
  <si>
    <t>TALBOT</t>
  </si>
  <si>
    <t xml:space="preserve">Mathis </t>
  </si>
  <si>
    <t>Royal Road,Blackriver,90601</t>
  </si>
  <si>
    <t>alain.talbot@talbot.mu</t>
  </si>
  <si>
    <t xml:space="preserve">SOBHA </t>
  </si>
  <si>
    <t>Samiha</t>
  </si>
  <si>
    <t xml:space="preserve">Bassin Road, Quatre Bornes </t>
  </si>
  <si>
    <t>m.b.sobha@gmail.com</t>
  </si>
  <si>
    <t xml:space="preserve">LUTCHMANEN </t>
  </si>
  <si>
    <t>Leysen</t>
  </si>
  <si>
    <t>Chantenaybranch Road Gentilly Moka</t>
  </si>
  <si>
    <t>jennylutchmanen2gmail.com</t>
  </si>
  <si>
    <t>CLARISSE</t>
  </si>
  <si>
    <t>Avenue Des Mulets Albion</t>
  </si>
  <si>
    <t>johan.clarisse@yahoo.com</t>
  </si>
  <si>
    <t>RAMPHUL</t>
  </si>
  <si>
    <t>Ishaan</t>
  </si>
  <si>
    <t xml:space="preserve">B376,Morc Le Bout Du Monde Eben </t>
  </si>
  <si>
    <t>vishal.ramphul@gmail.com</t>
  </si>
  <si>
    <t>RAMGUTTEE</t>
  </si>
  <si>
    <t>Evanya</t>
  </si>
  <si>
    <t xml:space="preserve">Palm Lane Moka </t>
  </si>
  <si>
    <t>sam-nta@hotmail.com</t>
  </si>
  <si>
    <t xml:space="preserve">ISSUR </t>
  </si>
  <si>
    <t xml:space="preserve">Sonya </t>
  </si>
  <si>
    <t xml:space="preserve">Royal Road,Bonne Terre, Vocoas </t>
  </si>
  <si>
    <t>yashmeeissur@gmail.com</t>
  </si>
  <si>
    <t>Aaryan</t>
  </si>
  <si>
    <t xml:space="preserve">ARMOOGUM </t>
  </si>
  <si>
    <t>Pearl</t>
  </si>
  <si>
    <t xml:space="preserve">Stenio Etienne Street, Beau Bassin </t>
  </si>
  <si>
    <t>sab.how.armoogum@gmail.com</t>
  </si>
  <si>
    <t xml:space="preserve">UDHIN </t>
  </si>
  <si>
    <t>Wiaam</t>
  </si>
  <si>
    <t xml:space="preserve">Lot 709,Highland Rose </t>
  </si>
  <si>
    <t>waseefas@hotmail.com</t>
  </si>
  <si>
    <t>CONSTANTIN</t>
  </si>
  <si>
    <t>Yaël</t>
  </si>
  <si>
    <t>4,Brown Avenue Quatre Bornes</t>
  </si>
  <si>
    <t>jroland.constantin@gmail.com</t>
  </si>
  <si>
    <t>JONAS</t>
  </si>
  <si>
    <t>Zayn</t>
  </si>
  <si>
    <t>48,Bernardin De St Pierre Q.Bornes</t>
  </si>
  <si>
    <t>nazir.dakri@cartons.com</t>
  </si>
  <si>
    <t>DAKRI</t>
  </si>
  <si>
    <t>Adam</t>
  </si>
  <si>
    <t>461,Ave.Des Canaris Terres D`Albion</t>
  </si>
  <si>
    <t>TYLOO-NAICKEN</t>
  </si>
  <si>
    <t>Mariaye</t>
  </si>
  <si>
    <t>Caprice Road, Petit Verger, St. Pierre</t>
  </si>
  <si>
    <t>roubytyloo1966@gmail.com</t>
  </si>
  <si>
    <t xml:space="preserve">RAMASAWMY </t>
  </si>
  <si>
    <t>Malika Shana Devi</t>
  </si>
  <si>
    <t>Rue Jean Fanchette R.Brunes</t>
  </si>
  <si>
    <t>R110404005476C</t>
  </si>
  <si>
    <t>malika.ramasawmy@gmail.com</t>
  </si>
  <si>
    <t>Jean Mario</t>
  </si>
  <si>
    <t>Odette Ernest Ave Q.Bornes</t>
  </si>
  <si>
    <t>S3004768103509</t>
  </si>
  <si>
    <t xml:space="preserve">marcosteven88@gmail.com </t>
  </si>
  <si>
    <t>COLIN</t>
  </si>
  <si>
    <t xml:space="preserve">Ezeckiel Joseph </t>
  </si>
  <si>
    <t xml:space="preserve">J 9 Ilois Trust Elizabeth Ville B.Du Tombeau </t>
  </si>
  <si>
    <t>C051188490826A</t>
  </si>
  <si>
    <t>jackbauwerjunior@gmail.com</t>
  </si>
  <si>
    <t>Beyouncé</t>
  </si>
  <si>
    <t>Royal Road Grand Bay</t>
  </si>
  <si>
    <t xml:space="preserve">EYDATOULA </t>
  </si>
  <si>
    <t>Liyana</t>
  </si>
  <si>
    <t>A Claremont St Mare Gravier  B.Bassin</t>
  </si>
  <si>
    <t>RAZAFIMANANTSOA</t>
  </si>
  <si>
    <t>Hery Nomena</t>
  </si>
  <si>
    <t>23 Boundary St R.Hill</t>
  </si>
  <si>
    <t>herynomenaraz9@gmail.com</t>
  </si>
  <si>
    <t>MOOTEALOO</t>
  </si>
  <si>
    <t>Dominique Cedrick</t>
  </si>
  <si>
    <t xml:space="preserve">Dispensary Road Terre Rouge </t>
  </si>
  <si>
    <t>M0110844600189</t>
  </si>
  <si>
    <t xml:space="preserve">dcmootealoo@gmail.com </t>
  </si>
  <si>
    <t>Sley-Ann</t>
  </si>
  <si>
    <t>Jean David</t>
  </si>
  <si>
    <t xml:space="preserve">Levis Tonia Ave Cité Edc No3 Pamplemousse </t>
  </si>
  <si>
    <t>M280298460099A</t>
  </si>
  <si>
    <t>moutoujeandavid0800@gmail.com</t>
  </si>
  <si>
    <t>Kelvin</t>
  </si>
  <si>
    <t xml:space="preserve">44 Prince Thomas St Bois Marchand </t>
  </si>
  <si>
    <t xml:space="preserve">Brunette </t>
  </si>
  <si>
    <t>Ave. Langlois, Plaisance, .R. Hill</t>
  </si>
  <si>
    <t>57599609</t>
  </si>
  <si>
    <t>brunettelouise.maa@gmail.com</t>
  </si>
  <si>
    <t>TRANQUILLE</t>
  </si>
  <si>
    <t>Serge</t>
  </si>
  <si>
    <t>68, Avenue Des Faucons, Terre D'Albion</t>
  </si>
  <si>
    <t>serioja05@hotmail.com</t>
  </si>
  <si>
    <t>CHUTTOO</t>
  </si>
  <si>
    <t>Nick Anderson Ethan</t>
  </si>
  <si>
    <t>65C, Boundary Lane, Quatre-Bornes</t>
  </si>
  <si>
    <t>C171109014677G</t>
  </si>
  <si>
    <t>anderulz17@gmail.com</t>
  </si>
  <si>
    <t>Denis Nicolas</t>
  </si>
  <si>
    <t>C2912883803634</t>
  </si>
  <si>
    <t>HELLEN</t>
  </si>
  <si>
    <t>Royal Road Batimarias</t>
  </si>
  <si>
    <t>LACTIVE</t>
  </si>
  <si>
    <t>41, Geoffroy Road, Bambous</t>
  </si>
  <si>
    <t>SOOBRAYDOO</t>
  </si>
  <si>
    <t>Sylvette</t>
  </si>
  <si>
    <t>Morc Raffray, St Pierre</t>
  </si>
  <si>
    <t>S0502663100820</t>
  </si>
  <si>
    <t>Morc. Flamboyant, Tamarin</t>
  </si>
  <si>
    <t>D270397380844F</t>
  </si>
  <si>
    <t>DAX</t>
  </si>
  <si>
    <t>Nigel</t>
  </si>
  <si>
    <t>Le Morne Brabant</t>
  </si>
  <si>
    <t>Louis Fresnel Nathan</t>
  </si>
  <si>
    <t>Jugoo Lane Belle Mare</t>
  </si>
  <si>
    <t>T110710008737B</t>
  </si>
  <si>
    <t>thomasstephanie1011@gmail.com</t>
  </si>
  <si>
    <t>SEEVATHEEAN</t>
  </si>
  <si>
    <t>Ave Cretin, Impasse Coombre Camp Le Vieux</t>
  </si>
  <si>
    <t>LIEUTIER</t>
  </si>
  <si>
    <t xml:space="preserve">Kitana </t>
  </si>
  <si>
    <t xml:space="preserve">4B. Cité Roches Brunes, Plaisance, R Hill </t>
  </si>
  <si>
    <t>59016510</t>
  </si>
  <si>
    <t>marialieutier0783@gmail.com</t>
  </si>
  <si>
    <t xml:space="preserve">Yohan </t>
  </si>
  <si>
    <t>11 Rue Rodrigues Residence Briquettrie St Croix</t>
  </si>
  <si>
    <t>reneyohan80@gmail.com</t>
  </si>
  <si>
    <t>ISIDORE</t>
  </si>
  <si>
    <t>Grenade Lane Coromandel</t>
  </si>
  <si>
    <t>RAFFIN</t>
  </si>
  <si>
    <t>Stephano</t>
  </si>
  <si>
    <t>02 Emile Laval St. Plaisance, R Hill</t>
  </si>
  <si>
    <t>LENFLE</t>
  </si>
  <si>
    <t>Gilyani</t>
  </si>
  <si>
    <t>MOOLEE</t>
  </si>
  <si>
    <t>Dhanouska</t>
  </si>
  <si>
    <t>Raoul Rivet St, Res. Chebel</t>
  </si>
  <si>
    <t>DIALAVA</t>
  </si>
  <si>
    <t>28 Ave Alamandes, Morc Ghurburun Pte Aux Sable</t>
  </si>
  <si>
    <t xml:space="preserve">Wayne </t>
  </si>
  <si>
    <t>5, Iris, Res. Barkly, B. Bassin</t>
  </si>
  <si>
    <t>Lyah</t>
  </si>
  <si>
    <t>5 ,Raoul Rivet St. Chebel, B. Bassin</t>
  </si>
  <si>
    <t>M06071600715D</t>
  </si>
  <si>
    <t>GUILLARD</t>
  </si>
  <si>
    <t>Izi</t>
  </si>
  <si>
    <t>G 2 Barkly B.Bassin</t>
  </si>
  <si>
    <t xml:space="preserve">LADOUCEUR </t>
  </si>
  <si>
    <t xml:space="preserve">Loic </t>
  </si>
  <si>
    <t>Chebel, Beau Bassin</t>
  </si>
  <si>
    <t>ADRIEN</t>
  </si>
  <si>
    <t xml:space="preserve">Ahmed Jeewan Lane Bambous </t>
  </si>
  <si>
    <t xml:space="preserve">Heroseau Lane P.Riviere </t>
  </si>
  <si>
    <t>KEMBOI</t>
  </si>
  <si>
    <t>Tony</t>
  </si>
  <si>
    <t>Block B2 Rue Narcisse Residence Barkly Beau Bassin</t>
  </si>
  <si>
    <t>5455 1813</t>
  </si>
  <si>
    <t>RADEGONDE</t>
  </si>
  <si>
    <t>Bonair Road Morcellement St André</t>
  </si>
  <si>
    <t>R0302974601023</t>
  </si>
  <si>
    <t>morcstandre@gmail.com</t>
  </si>
  <si>
    <t>QUESSY</t>
  </si>
  <si>
    <t>Marion Marie Eve</t>
  </si>
  <si>
    <t>70 Bosquet Street Morc. Rey Pte Aux Sables</t>
  </si>
  <si>
    <t>marionquessy1504@gmail.com</t>
  </si>
  <si>
    <t>CHANDRE</t>
  </si>
  <si>
    <t>9 Dupont Street Port Louis</t>
  </si>
  <si>
    <t>christrv@live.com</t>
  </si>
  <si>
    <t>Montee Bastille Trou D'Eau Douce</t>
  </si>
  <si>
    <t>FEVRIER</t>
  </si>
  <si>
    <t>Machella</t>
  </si>
  <si>
    <t>Avenue Les Salines, La Preneuse</t>
  </si>
  <si>
    <t>5922 3631</t>
  </si>
  <si>
    <t>F2108020165267</t>
  </si>
  <si>
    <t>18 Rue Latouche, Vacoas</t>
  </si>
  <si>
    <t>anaisleste05@gmail.com</t>
  </si>
  <si>
    <t>Ollier Avenue, Rose Hill</t>
  </si>
  <si>
    <t>FRANCOIS</t>
  </si>
  <si>
    <t>70, D'Entrecasteaux Street, Port Louis</t>
  </si>
  <si>
    <t>POTIRON</t>
  </si>
  <si>
    <t>Liliane</t>
  </si>
  <si>
    <t>Ile Michel Rodrigues</t>
  </si>
  <si>
    <t>5746 8289</t>
  </si>
  <si>
    <t>P140598500839</t>
  </si>
  <si>
    <t>potironliliane@gmail.com</t>
  </si>
  <si>
    <t>LINDOR</t>
  </si>
  <si>
    <t xml:space="preserve">Giovanni </t>
  </si>
  <si>
    <t>Lot 416,Ave. Des Rosiers, Morc Belle Vue Phare, Albion</t>
  </si>
  <si>
    <t xml:space="preserve">RABEAU </t>
  </si>
  <si>
    <t>Cedric</t>
  </si>
  <si>
    <t>B07, Police Quarters, Montreal 1, Coromandel</t>
  </si>
  <si>
    <t>5512 1372</t>
  </si>
  <si>
    <t>R1904943009693</t>
  </si>
  <si>
    <t>jpcedric19@gmail.com</t>
  </si>
  <si>
    <t>NEWOOR</t>
  </si>
  <si>
    <t>Lomesh</t>
  </si>
  <si>
    <t xml:space="preserve">Tagore Road Lallmatie </t>
  </si>
  <si>
    <t>N2202991400933</t>
  </si>
  <si>
    <t xml:space="preserve">Roinito </t>
  </si>
  <si>
    <t xml:space="preserve">Camp Marcelin, Quatre Cocos </t>
  </si>
  <si>
    <t>Meghane</t>
  </si>
  <si>
    <t>J9,Rue Homard,Point Aux Sables</t>
  </si>
  <si>
    <t xml:space="preserve"> antoniaabelle@gmail.com</t>
  </si>
  <si>
    <t>CLARICE</t>
  </si>
  <si>
    <t>Authansia Street, Plaine Magnien</t>
  </si>
  <si>
    <t>sebastienclarice999@gmail.com</t>
  </si>
  <si>
    <t xml:space="preserve">Jérémie </t>
  </si>
  <si>
    <t>Rue Narsisse, Res. Barkly, B.Bassin</t>
  </si>
  <si>
    <t>CHANDOO</t>
  </si>
  <si>
    <t>Eliot M</t>
  </si>
  <si>
    <t>D 09 Glen Park</t>
  </si>
  <si>
    <t>C1610984403784</t>
  </si>
  <si>
    <t>chandooeliot@gmail.com</t>
  </si>
  <si>
    <t>LETOURDI</t>
  </si>
  <si>
    <t>Claretah</t>
  </si>
  <si>
    <t>No 22, L'Agrément, St. Pierre</t>
  </si>
  <si>
    <t>claretahletourdi@gmail.com</t>
  </si>
  <si>
    <t>Ananxya</t>
  </si>
  <si>
    <t>Golden Rd,  Morc. Ghurburrun,  P. Aux Sables</t>
  </si>
  <si>
    <t>jennita.lebrasse@swanforlife.com</t>
  </si>
  <si>
    <t xml:space="preserve">MOIRT </t>
  </si>
  <si>
    <t xml:space="preserve">Oceanne </t>
  </si>
  <si>
    <t>Celicourt Antelme, Forest Side</t>
  </si>
  <si>
    <t>m.oceanne@outlook.com</t>
  </si>
  <si>
    <t xml:space="preserve">BUCKLAND </t>
  </si>
  <si>
    <t>19 Lavoisier Mangalkhan Floreal</t>
  </si>
  <si>
    <t>B1201773002364</t>
  </si>
  <si>
    <t>rapideman@hotmail.com</t>
  </si>
  <si>
    <t>BUCKLAND</t>
  </si>
  <si>
    <t>Ylona</t>
  </si>
  <si>
    <t>Cite Mangalkhan, Floreal</t>
  </si>
  <si>
    <t>bucklandylona300@gmail.com</t>
  </si>
  <si>
    <t>Cnr Des Cardinaux &amp; Albatross St, Baie Du Tombeau</t>
  </si>
  <si>
    <t>quentinpoilly180@gmail.com</t>
  </si>
  <si>
    <t>MONVOISIN</t>
  </si>
  <si>
    <t>15 Cantons, Vacoas</t>
  </si>
  <si>
    <t>M230307004488</t>
  </si>
  <si>
    <t>meganemonvoisin9@gmail.com</t>
  </si>
  <si>
    <t>NARAIN</t>
  </si>
  <si>
    <t>Nathalie</t>
  </si>
  <si>
    <t>Ghoorun Lane Rue Couvent De Lorette Eau Coulee</t>
  </si>
  <si>
    <t>M2810662913673</t>
  </si>
  <si>
    <t>nattydesir@yahoo.com</t>
  </si>
  <si>
    <t xml:space="preserve">L'HACHE  </t>
  </si>
  <si>
    <t>N.Hedrian</t>
  </si>
  <si>
    <t xml:space="preserve">Morc Triton La Caverne No1 Vacoas </t>
  </si>
  <si>
    <t>L0402130024004</t>
  </si>
  <si>
    <t>lhachepriscilla9@gmail.com</t>
  </si>
  <si>
    <t>I.A.Leandro</t>
  </si>
  <si>
    <t>L0102110021478</t>
  </si>
  <si>
    <t>OOZEER</t>
  </si>
  <si>
    <t>M.A.Hussein</t>
  </si>
  <si>
    <t xml:space="preserve">Lacaverne No2 Vacoas </t>
  </si>
  <si>
    <t>57375918/58677430</t>
  </si>
  <si>
    <t>79 Sunset Ville Lacaverne No.2 Vacoas</t>
  </si>
  <si>
    <t>J1909662911452</t>
  </si>
  <si>
    <t>johnpeter19966@gmail.com</t>
  </si>
  <si>
    <t xml:space="preserve">Lacaverne No.1 Vacoas </t>
  </si>
  <si>
    <t>B1906120073139</t>
  </si>
  <si>
    <t>LISETTE</t>
  </si>
  <si>
    <t>Jean Noel</t>
  </si>
  <si>
    <t>Bigarades, Rodrigues</t>
  </si>
  <si>
    <t>L260268810178D</t>
  </si>
  <si>
    <t>lizjnoel@gmail.com</t>
  </si>
  <si>
    <t>PROSPER</t>
  </si>
  <si>
    <t>Dezardin</t>
  </si>
  <si>
    <t>COLLIN</t>
  </si>
  <si>
    <t>Vanessa</t>
  </si>
  <si>
    <t>Eau Vannée, Rodrigues</t>
  </si>
  <si>
    <t>micha120089@gmail.com</t>
  </si>
  <si>
    <t>H. Bernard</t>
  </si>
  <si>
    <t>041B Dr. Mayer Street, Floreal</t>
  </si>
  <si>
    <t>B1203894901866</t>
  </si>
  <si>
    <t>J. Steward</t>
  </si>
  <si>
    <t>Petit Gabriel, Rodrigues</t>
  </si>
  <si>
    <t>lisetstuart@gmail.com</t>
  </si>
  <si>
    <t>SANASSEE</t>
  </si>
  <si>
    <t xml:space="preserve">Yasendy </t>
  </si>
  <si>
    <t>14, Rue Des Orchidées, Coromandel</t>
  </si>
  <si>
    <t>DIMBA</t>
  </si>
  <si>
    <t>Bmw Lane, Saint Pierre</t>
  </si>
  <si>
    <t>bertydimba15@gmail.com</t>
  </si>
  <si>
    <t xml:space="preserve">JEAN LOUIS </t>
  </si>
  <si>
    <t xml:space="preserve">Axel </t>
  </si>
  <si>
    <t>Trefles Rose Hill</t>
  </si>
  <si>
    <t>axeljeanlouis19@gmail.com</t>
  </si>
  <si>
    <t xml:space="preserve">Isabelle </t>
  </si>
  <si>
    <t>Blk 3, Rue Rosiers, Res. Barkly, B. Bassin</t>
  </si>
  <si>
    <t>AH-TIN CHAN CHUNG FONG</t>
  </si>
  <si>
    <t>Dr. S. Jhuboo St. Roches Brunes</t>
  </si>
  <si>
    <t>Anna-Julia</t>
  </si>
  <si>
    <t>22 Edc L`Agrement St Pierre</t>
  </si>
  <si>
    <t>annajulialetourdi4@gmail.com</t>
  </si>
  <si>
    <t>ANNA</t>
  </si>
  <si>
    <t>Luciana</t>
  </si>
  <si>
    <t>Ave. Des Colombes, Mediine</t>
  </si>
  <si>
    <t>lucianaanna152@gmail.com</t>
  </si>
  <si>
    <t>CLARK</t>
  </si>
  <si>
    <t>Morc. Gixim, Baie Du Tombeau</t>
  </si>
  <si>
    <t>hannahclark1302@gmail.com</t>
  </si>
  <si>
    <t>PAYET</t>
  </si>
  <si>
    <t>Elianna</t>
  </si>
  <si>
    <t>Camp Yoloff P.Louis</t>
  </si>
  <si>
    <t>marie.payet040309@gmail.com</t>
  </si>
  <si>
    <t>Shane</t>
  </si>
  <si>
    <t>Radha St. Dagotiere</t>
  </si>
  <si>
    <t>MOUNIEN</t>
  </si>
  <si>
    <t>Jibran</t>
  </si>
  <si>
    <t>5A,Rue Balfour,B.Bassin</t>
  </si>
  <si>
    <t>ishratbundhun@gmail.com</t>
  </si>
  <si>
    <t>MAMOOJEE</t>
  </si>
  <si>
    <t>Issa</t>
  </si>
  <si>
    <t>20,Bagatelle Les Residence</t>
  </si>
  <si>
    <t>sehramoor@gmail.com</t>
  </si>
  <si>
    <t>GAIQUIS</t>
  </si>
  <si>
    <t>Olivier</t>
  </si>
  <si>
    <t>15,Poirer St.Residence Chebel</t>
  </si>
  <si>
    <t>olivier.gaiquis@hotmail.com</t>
  </si>
  <si>
    <t>LI FOOK</t>
  </si>
  <si>
    <t>Plot7,Morc.Sodnac Q.Bornes</t>
  </si>
  <si>
    <t>kiunehee@gmail.com</t>
  </si>
  <si>
    <t>Tatiana</t>
  </si>
  <si>
    <t>Sunny Hill,Morc Rey P.A.S</t>
  </si>
  <si>
    <t>tces1626@gmail.com</t>
  </si>
  <si>
    <t>MOUTIA</t>
  </si>
  <si>
    <t>Norman</t>
  </si>
  <si>
    <t>Stephanie</t>
  </si>
  <si>
    <t>Plaisance Rh</t>
  </si>
  <si>
    <t>MAREEMOOTOO</t>
  </si>
  <si>
    <t>Prithy</t>
  </si>
  <si>
    <t>Anazor Lane P Riviere</t>
  </si>
  <si>
    <t>RABOUDE</t>
  </si>
  <si>
    <t>Jerrydan</t>
  </si>
  <si>
    <t>Winston Churchil C Riche Lieu</t>
  </si>
  <si>
    <t xml:space="preserve">RAVE </t>
  </si>
  <si>
    <t>Ave Mgr Leen Qb</t>
  </si>
  <si>
    <t>MANDARIN</t>
  </si>
  <si>
    <t>Alle Briallant Floreal</t>
  </si>
  <si>
    <t>QUIRIN</t>
  </si>
  <si>
    <t>MOOTHOOSAMY</t>
  </si>
  <si>
    <t>Richa</t>
  </si>
  <si>
    <t>Camp Caval Curepipe</t>
  </si>
  <si>
    <t>BEEHARY</t>
  </si>
  <si>
    <t>Ocean</t>
  </si>
  <si>
    <t>Rue Franquard Rh</t>
  </si>
  <si>
    <t>Terry</t>
  </si>
  <si>
    <t>Spendid View Albion</t>
  </si>
  <si>
    <t>MIRTILE</t>
  </si>
  <si>
    <t>Ave Guyrosemont Trefles Rh</t>
  </si>
  <si>
    <t>ARMOOGUM</t>
  </si>
  <si>
    <t>Trefles Rh</t>
  </si>
  <si>
    <t>Bassin Rd Qb</t>
  </si>
  <si>
    <t>HENRIOT</t>
  </si>
  <si>
    <t>Keylian</t>
  </si>
  <si>
    <t>Dechazal Rh</t>
  </si>
  <si>
    <t>HUNG- FONG- YUE</t>
  </si>
  <si>
    <t>Morc Belvedere, Rue Sir Gaetan Duval, Curepipe</t>
  </si>
  <si>
    <t>CONSTANT</t>
  </si>
  <si>
    <t>Robert</t>
  </si>
  <si>
    <t>Dreepaul Street, New Grove</t>
  </si>
  <si>
    <t>C110564210506A</t>
  </si>
  <si>
    <t>robert.constant@live.com</t>
  </si>
  <si>
    <t>HURNAUM</t>
  </si>
  <si>
    <t>Mohunlall</t>
  </si>
  <si>
    <t>Shivala Lane, Mare Tabac</t>
  </si>
  <si>
    <t>H1405591902972</t>
  </si>
  <si>
    <t>shurnaum@yahoo.com</t>
  </si>
  <si>
    <t>CHUA</t>
  </si>
  <si>
    <t>Veedoola</t>
  </si>
  <si>
    <t>Royal Road, Midlands</t>
  </si>
  <si>
    <t>59488931</t>
  </si>
  <si>
    <t>P0902784700515</t>
  </si>
  <si>
    <t>swayamveeroa@gmail.com</t>
  </si>
  <si>
    <t>ELISSAC</t>
  </si>
  <si>
    <t>Marie Caroline Isabelle</t>
  </si>
  <si>
    <t>Silwf Road, Olivia</t>
  </si>
  <si>
    <t>icarolineeli@gmail.com</t>
  </si>
  <si>
    <t>JHUGURSINGH</t>
  </si>
  <si>
    <t>Nitish</t>
  </si>
  <si>
    <t>Mattarooa Road, Camp Thorel</t>
  </si>
  <si>
    <t>5 7444374</t>
  </si>
  <si>
    <t>BEEFNAH</t>
  </si>
  <si>
    <t>Kevin</t>
  </si>
  <si>
    <t>2, Doctor Monple Street, Beau Bassin</t>
  </si>
  <si>
    <t>B080794820931D</t>
  </si>
  <si>
    <t>Jean Alexandre</t>
  </si>
  <si>
    <t>Mattarooa Road Camp Thore</t>
  </si>
  <si>
    <t>L080499490142C</t>
  </si>
  <si>
    <t>NEYHAUL</t>
  </si>
  <si>
    <t>Sanju</t>
  </si>
  <si>
    <t>Jankee Street,Poudre D'Or Village</t>
  </si>
  <si>
    <t>N260403009437A</t>
  </si>
  <si>
    <t>GAJADHAR</t>
  </si>
  <si>
    <t>Hemraz</t>
  </si>
  <si>
    <t>238 Morc. Vrs Belle Terre Highlands</t>
  </si>
  <si>
    <t>5504 3781</t>
  </si>
  <si>
    <t>G0106823200882</t>
  </si>
  <si>
    <t>JOLA</t>
  </si>
  <si>
    <t>Moonkess</t>
  </si>
  <si>
    <t>I13, Bauhinia St, Ltk, P. Aux Sables</t>
  </si>
  <si>
    <t>J1801583803853</t>
  </si>
  <si>
    <t>moonkessjola@gmail.com</t>
  </si>
  <si>
    <t xml:space="preserve">Natalia </t>
  </si>
  <si>
    <t xml:space="preserve">Kathaleya </t>
  </si>
  <si>
    <t>AH KANG</t>
  </si>
  <si>
    <t>Sylvie</t>
  </si>
  <si>
    <t>204, Ssr Ave. Sodnac ,Q. Bornes</t>
  </si>
  <si>
    <t>A2904398102034</t>
  </si>
  <si>
    <t>syl_april29@yahoo.com</t>
  </si>
  <si>
    <t>LATRIPE</t>
  </si>
  <si>
    <t>Port Louis</t>
  </si>
  <si>
    <t>SEWDANEE</t>
  </si>
  <si>
    <t>Mahedeo</t>
  </si>
  <si>
    <t>35 Ave Lamarée Street Eau Coulee Cpe Road</t>
  </si>
  <si>
    <t>S1206512916541</t>
  </si>
  <si>
    <t>NORBERT</t>
  </si>
  <si>
    <t>3, Vergers Mangue, Pte Aux Sables</t>
  </si>
  <si>
    <t>N1412630101704</t>
  </si>
  <si>
    <t>VYTHILINGUM</t>
  </si>
  <si>
    <t>Kistnen</t>
  </si>
  <si>
    <t xml:space="preserve">Route Filao, Camp Levieux, Rose Hill </t>
  </si>
  <si>
    <t>58010751</t>
  </si>
  <si>
    <t>vitykisnen@gmail</t>
  </si>
  <si>
    <t>Darren</t>
  </si>
  <si>
    <t>Vyapooree Lane, Valetta</t>
  </si>
  <si>
    <t>D2102060032894</t>
  </si>
  <si>
    <t>darren12dax15@gmail.com</t>
  </si>
  <si>
    <t>Eve</t>
  </si>
  <si>
    <t>D0307170078499</t>
  </si>
  <si>
    <t>D250713009016B</t>
  </si>
  <si>
    <t>AH-CHOON</t>
  </si>
  <si>
    <t>15, Rue Rastitatane Stanle, Rose Hill</t>
  </si>
  <si>
    <t>A301281380100B</t>
  </si>
  <si>
    <t>BHUJUN</t>
  </si>
  <si>
    <t>Neelkaunt</t>
  </si>
  <si>
    <t>23, Balisage Street,Roches Bois</t>
  </si>
  <si>
    <t>B0807711103025</t>
  </si>
  <si>
    <t>NBhujun@chcl.mu</t>
  </si>
  <si>
    <t>SEVERE</t>
  </si>
  <si>
    <t>Hibicus Lane Terre Rouge</t>
  </si>
  <si>
    <t>severejoel@gmail.com</t>
  </si>
  <si>
    <t>RAMDOO</t>
  </si>
  <si>
    <t>Suzel</t>
  </si>
  <si>
    <t>Royal Road, Beau Bassin</t>
  </si>
  <si>
    <t>ramdoosuzel@gmail.com</t>
  </si>
  <si>
    <t>MOORBA</t>
  </si>
  <si>
    <t>Darshana</t>
  </si>
  <si>
    <t>Sos Village, Beau Bassin</t>
  </si>
  <si>
    <t xml:space="preserve">Lucyana </t>
  </si>
  <si>
    <t xml:space="preserve">19, Zinnias, Residence Barkly, Beau Bassin </t>
  </si>
  <si>
    <t>JUHEL</t>
  </si>
  <si>
    <t xml:space="preserve">Alexandre </t>
  </si>
  <si>
    <t xml:space="preserve">68, Morcellement La Confiance, Beau Bassin </t>
  </si>
  <si>
    <t xml:space="preserve">Terry </t>
  </si>
  <si>
    <t xml:space="preserve">Iris, Résidence Barkly, Beau Bassin </t>
  </si>
  <si>
    <t>JEEWON</t>
  </si>
  <si>
    <t xml:space="preserve">Kris </t>
  </si>
  <si>
    <t>OLIVIER</t>
  </si>
  <si>
    <t>Emanuel</t>
  </si>
  <si>
    <t>Kenj</t>
  </si>
  <si>
    <t>TUYAU</t>
  </si>
  <si>
    <t xml:space="preserve">Nigel </t>
  </si>
  <si>
    <t>Colonel Maingard St. B. Bassin</t>
  </si>
  <si>
    <t>Liya</t>
  </si>
  <si>
    <t>CALICE</t>
  </si>
  <si>
    <t>Kellyan</t>
  </si>
  <si>
    <t>C311211000233G</t>
  </si>
  <si>
    <t>HUMBERT</t>
  </si>
  <si>
    <t>Bizet St Barkly B.Bassin</t>
  </si>
  <si>
    <t>C1407130080860</t>
  </si>
  <si>
    <t>MAURER</t>
  </si>
  <si>
    <t xml:space="preserve">Jamelia </t>
  </si>
  <si>
    <t xml:space="preserve">25, Bizet St. Res. Barkly, B. Bassin </t>
  </si>
  <si>
    <t>Kewel</t>
  </si>
  <si>
    <t>R. Ollier St.  Res. Barkly, B Bassin</t>
  </si>
  <si>
    <t>H030114001051A</t>
  </si>
  <si>
    <t>RAFFAUT</t>
  </si>
  <si>
    <t>Blake</t>
  </si>
  <si>
    <t>A22, Res Lys, Quatre Bornes</t>
  </si>
  <si>
    <t>R0606140062168</t>
  </si>
  <si>
    <t>H2001150018564</t>
  </si>
  <si>
    <t xml:space="preserve">FIDELE </t>
  </si>
  <si>
    <t>Geramium, Barkly, Beau Bassin</t>
  </si>
  <si>
    <t>LARHUBARBE</t>
  </si>
  <si>
    <t>Joris</t>
  </si>
  <si>
    <t>L261114012414D</t>
  </si>
  <si>
    <t>Zakariyya</t>
  </si>
  <si>
    <t>Ya'Qûb</t>
  </si>
  <si>
    <t xml:space="preserve">Church Road Notre Dame </t>
  </si>
  <si>
    <t>PANPADOO</t>
  </si>
  <si>
    <t>James Ricardo Kursty</t>
  </si>
  <si>
    <t>Ave Dodo Morc Belle Vue Albion</t>
  </si>
  <si>
    <t>P3010904637363</t>
  </si>
  <si>
    <t>kursty.panpadoo30@gmail.com</t>
  </si>
  <si>
    <t>FLORÉS</t>
  </si>
  <si>
    <t>Izadora</t>
  </si>
  <si>
    <t xml:space="preserve"> Ave Antigone, Belle Source Pamplemousses </t>
  </si>
  <si>
    <t>nyadeveaux@gmail.com</t>
  </si>
  <si>
    <t xml:space="preserve">VILLARS </t>
  </si>
  <si>
    <t>Marie Lucresse Juliana</t>
  </si>
  <si>
    <t>App B12 Nhdc  Azurite L'Esperance Piton</t>
  </si>
  <si>
    <t>V0704140045938</t>
  </si>
  <si>
    <t>milenavillars@gmail.com</t>
  </si>
  <si>
    <t>SONAHEE</t>
  </si>
  <si>
    <t>Jean Manuel Julor</t>
  </si>
  <si>
    <t>Nhdc A08 Azurite L'Esperance Piton</t>
  </si>
  <si>
    <t>S170309004864B</t>
  </si>
  <si>
    <t>Lauryn</t>
  </si>
  <si>
    <t>Sinfat, Grand Gaube</t>
  </si>
  <si>
    <t>B0407080099578</t>
  </si>
  <si>
    <t>TOOLSY</t>
  </si>
  <si>
    <t>Morcellement St. Antoine, Goodlands</t>
  </si>
  <si>
    <t>rima0602@gmail.com</t>
  </si>
  <si>
    <t>SOOPRAYA</t>
  </si>
  <si>
    <t>Marie Sheila Gina</t>
  </si>
  <si>
    <t>14, Higginson St, Ste Croix</t>
  </si>
  <si>
    <t>Sheilasoopraya@hotmail.com</t>
  </si>
  <si>
    <t>ROUSSEL</t>
  </si>
  <si>
    <t xml:space="preserve">Teagan </t>
  </si>
  <si>
    <t>Morc Mont Choisy</t>
  </si>
  <si>
    <t>aroussel117@gmail.com</t>
  </si>
  <si>
    <t>DUVAL</t>
  </si>
  <si>
    <t>Barnard</t>
  </si>
  <si>
    <t>Blk D05 Nhdc,Colombe Complex F.Side, Curepipe</t>
  </si>
  <si>
    <t>D2302703003580</t>
  </si>
  <si>
    <t>duvallorenzo@gmail.com</t>
  </si>
  <si>
    <t>RAMSAHA</t>
  </si>
  <si>
    <t>Sailesh</t>
  </si>
  <si>
    <t>16Eme Mille Forest-Side Curepipe</t>
  </si>
  <si>
    <t>R190568420441B</t>
  </si>
  <si>
    <t>CHAMPA</t>
  </si>
  <si>
    <t>Rishi</t>
  </si>
  <si>
    <t>Avenue Central Bambous</t>
  </si>
  <si>
    <t>C240677360025G</t>
  </si>
  <si>
    <t>NANETTE</t>
  </si>
  <si>
    <t>Nethenyel</t>
  </si>
  <si>
    <t>Ave Seechurn,Rte Bassin ,Q.Bornes</t>
  </si>
  <si>
    <t>OOGUR</t>
  </si>
  <si>
    <t>Maahirsing</t>
  </si>
  <si>
    <t>Avenue Einstein,Q.Bornes</t>
  </si>
  <si>
    <t>J-Bernard</t>
  </si>
  <si>
    <t>305,Avenue Einstein Ollier,Q.Bornes</t>
  </si>
  <si>
    <t>sporty_boucles@yahoo.com</t>
  </si>
  <si>
    <t>JAUNE</t>
  </si>
  <si>
    <t>Louis Teo Kamael</t>
  </si>
  <si>
    <t>11,Avenue Trianon 1 Sodnac,Q.Bornes</t>
  </si>
  <si>
    <t>Marie Sephora Estella</t>
  </si>
  <si>
    <t>FANTAISIE</t>
  </si>
  <si>
    <t>Elohim Noah</t>
  </si>
  <si>
    <t>Impasse Crétin ,Camp Levieux  , R.Hill</t>
  </si>
  <si>
    <t xml:space="preserve">CHARNIER </t>
  </si>
  <si>
    <t>Marie Emma Thea</t>
  </si>
  <si>
    <t>Pic-Pic Avenue, Pointe Aux Sables</t>
  </si>
  <si>
    <t>59402551</t>
  </si>
  <si>
    <t xml:space="preserve">Elijah Gedeon </t>
  </si>
  <si>
    <t>GEORGE</t>
  </si>
  <si>
    <t>Jean Jonathan Denzel</t>
  </si>
  <si>
    <t>Bl C2 Cité Bassin, Santa Apollonia, Quatre Bornes</t>
  </si>
  <si>
    <t>58042886/57130064</t>
  </si>
  <si>
    <t>Eden Isaiah  Blessing</t>
  </si>
  <si>
    <t>CARTIER</t>
  </si>
  <si>
    <t>33,Avenue Gladstone Quatre-Bornes</t>
  </si>
  <si>
    <t>52554566</t>
  </si>
  <si>
    <t>Shivani</t>
  </si>
  <si>
    <t>Kimaya</t>
  </si>
  <si>
    <t>HYPOLITE</t>
  </si>
  <si>
    <t>Aldo Steward</t>
  </si>
  <si>
    <t>10 Ste Marie Ste Croix</t>
  </si>
  <si>
    <t>H240305005142F</t>
  </si>
  <si>
    <t>aldohypolite54@gmail.com</t>
  </si>
  <si>
    <t>DOMEE</t>
  </si>
  <si>
    <t>Anastasia Sophia Harra</t>
  </si>
  <si>
    <t>zeendomee1678@hotmail.com</t>
  </si>
  <si>
    <t>Nissan Street, Circonstance, Saint Pierre</t>
  </si>
  <si>
    <t>Ryanduval123456789@gmail.</t>
  </si>
  <si>
    <t>TOLBIZE</t>
  </si>
  <si>
    <t>Rebecca</t>
  </si>
  <si>
    <t>No.5, Solferino, Vacoas</t>
  </si>
  <si>
    <t>drmtol030@gmail.com</t>
  </si>
  <si>
    <t>DUPORTAIL</t>
  </si>
  <si>
    <t>5,Rue Corson Briquetterie</t>
  </si>
  <si>
    <t>Ethandupoetail6@gmail.com</t>
  </si>
  <si>
    <t>MOHASSEE</t>
  </si>
  <si>
    <t>Naomi</t>
  </si>
  <si>
    <t>25,Rue Paquerette P.A.S</t>
  </si>
  <si>
    <t>Jenny</t>
  </si>
  <si>
    <t>J3107803033722</t>
  </si>
  <si>
    <t>jennyramasawmy@yahoo.com</t>
  </si>
  <si>
    <t>LEFEVRE</t>
  </si>
  <si>
    <t>Jake I</t>
  </si>
  <si>
    <t>15 Kulpoo Lane Rose Belle</t>
  </si>
  <si>
    <t>lefevrejayke35@gmail.com</t>
  </si>
  <si>
    <t>SEERUTTUN</t>
  </si>
  <si>
    <t>Roan</t>
  </si>
  <si>
    <t>Ave. Sir G. Duval, Curepipe</t>
  </si>
  <si>
    <t>roanseeruthun@gmail.com</t>
  </si>
  <si>
    <t>GUNNOO</t>
  </si>
  <si>
    <t>Kulput Lane Rose Belle</t>
  </si>
  <si>
    <t>G1705011902043</t>
  </si>
  <si>
    <t>Janu</t>
  </si>
  <si>
    <t>3 Charles De Gaulle Eau Coulee</t>
  </si>
  <si>
    <t>yannnirsimloo@icloud.com</t>
  </si>
  <si>
    <t xml:space="preserve">Stenio </t>
  </si>
  <si>
    <t>Camp Du Roi, Rodrigues</t>
  </si>
  <si>
    <t>josephstenionoel@gmail.com</t>
  </si>
  <si>
    <t>Prosperyoel@gmail.com</t>
  </si>
  <si>
    <t>Thibaut A.</t>
  </si>
  <si>
    <t>Terre Rouge, Rodrigues</t>
  </si>
  <si>
    <t>jmsamoisy@gmail.com</t>
  </si>
  <si>
    <t>Robin Tristan</t>
  </si>
  <si>
    <t>21/09/2011</t>
  </si>
  <si>
    <t>Terre Rouge , Rodrigues</t>
  </si>
  <si>
    <t>Jrbenley14@gmail.com</t>
  </si>
  <si>
    <t>Mary Jade</t>
  </si>
  <si>
    <t>Riviere Banane, Rodrigues</t>
  </si>
  <si>
    <t xml:space="preserve">LOUIS </t>
  </si>
  <si>
    <t>Shenel</t>
  </si>
  <si>
    <t>Gravier, Rodrigues</t>
  </si>
  <si>
    <t>louishenrico@yahoo.com</t>
  </si>
  <si>
    <t xml:space="preserve">Mont Lubin, Rodrigues </t>
  </si>
  <si>
    <t>Henrico</t>
  </si>
  <si>
    <t>Graviers, Rodrigues</t>
  </si>
  <si>
    <t>L2405838104861</t>
  </si>
  <si>
    <t>Joshua Yonny</t>
  </si>
  <si>
    <t xml:space="preserve">Soupirs </t>
  </si>
  <si>
    <t xml:space="preserve">GOKU49522@GMAIL.COM </t>
  </si>
  <si>
    <t>GENTIL</t>
  </si>
  <si>
    <t>Ashly Anieska</t>
  </si>
  <si>
    <t>Citronelle</t>
  </si>
  <si>
    <t>ashlygentil170@gmail.com</t>
  </si>
  <si>
    <t>SAMOISY</t>
  </si>
  <si>
    <t>Jean Marie</t>
  </si>
  <si>
    <t>Deux Goyaves, Rodrigues</t>
  </si>
  <si>
    <t>S260882810763A</t>
  </si>
  <si>
    <t xml:space="preserve">L'Union, Rodrigues </t>
  </si>
  <si>
    <t xml:space="preserve">Yanisha </t>
  </si>
  <si>
    <t xml:space="preserve">Citron Donis, Rodrigues </t>
  </si>
  <si>
    <t>M. Lacena</t>
  </si>
  <si>
    <t>Vainqueur, Rodrigues</t>
  </si>
  <si>
    <t xml:space="preserve">Elona </t>
  </si>
  <si>
    <t>Malartic, Rodrigues</t>
  </si>
  <si>
    <t>azieelona37@gmail.com</t>
  </si>
  <si>
    <t xml:space="preserve">JOLICOEUR </t>
  </si>
  <si>
    <t>Marie Selena</t>
  </si>
  <si>
    <t>jolicoeurselena3!@gmail.com</t>
  </si>
  <si>
    <t xml:space="preserve">Fabio </t>
  </si>
  <si>
    <t>Corail Petite Butte</t>
  </si>
  <si>
    <t>R190184810089E</t>
  </si>
  <si>
    <t>ramsamyfabio@gmail.com</t>
  </si>
  <si>
    <t>Chrisnoa</t>
  </si>
  <si>
    <t>Brulé, Rodrigues</t>
  </si>
  <si>
    <t xml:space="preserve">J. Hubert </t>
  </si>
  <si>
    <t xml:space="preserve">Baladirou, Rodrigues </t>
  </si>
  <si>
    <t>hubertxperiaz1@gmail.com</t>
  </si>
  <si>
    <t>Azarias</t>
  </si>
  <si>
    <t>Trois Soleil, Rodrigues</t>
  </si>
  <si>
    <t>B10165810828B</t>
  </si>
  <si>
    <t>azarbapt@yahoo.com</t>
  </si>
  <si>
    <t>RAVANNE</t>
  </si>
  <si>
    <t>Theresa</t>
  </si>
  <si>
    <t>Ste. Famille, Rodrigues</t>
  </si>
  <si>
    <t>theresa150307@gmail.com</t>
  </si>
  <si>
    <t>Jean Estenio</t>
  </si>
  <si>
    <t xml:space="preserve">Orange, Rodrigues </t>
  </si>
  <si>
    <t xml:space="preserve">PIERRE-LOUIS </t>
  </si>
  <si>
    <t>Emil Brice</t>
  </si>
  <si>
    <t xml:space="preserve">Lataniers, Rodrigues </t>
  </si>
  <si>
    <t>Orange. Rodrigues</t>
  </si>
  <si>
    <t xml:space="preserve">Doriana </t>
  </si>
  <si>
    <t>Soupirs, Rodrigues</t>
  </si>
  <si>
    <t>L030405006456A</t>
  </si>
  <si>
    <t>dorianaleopold@gmail.com</t>
  </si>
  <si>
    <t xml:space="preserve">Aneleen </t>
  </si>
  <si>
    <t xml:space="preserve">Montagne Du Sable, Rodrigues </t>
  </si>
  <si>
    <t>BONCOEUR</t>
  </si>
  <si>
    <t>Joseph N. Dylan</t>
  </si>
  <si>
    <t>adrianoravina906@gmail.com</t>
  </si>
  <si>
    <t>Eliel</t>
  </si>
  <si>
    <t>Deux Goyaves Rodrigues</t>
  </si>
  <si>
    <t>Kate Laeticia</t>
  </si>
  <si>
    <t>Batatran Rodrigues</t>
  </si>
  <si>
    <t>Brigila</t>
  </si>
  <si>
    <t>Riviere Banane Rodrigues</t>
  </si>
  <si>
    <t>PRUDENCE</t>
  </si>
  <si>
    <t>Marie Melissa</t>
  </si>
  <si>
    <t>Mt Cabris Corail Rodrigues</t>
  </si>
  <si>
    <t>CAPDOR</t>
  </si>
  <si>
    <t>Eddy</t>
  </si>
  <si>
    <t>Riviere Coco Rodrigues</t>
  </si>
  <si>
    <t>BOTSAR</t>
  </si>
  <si>
    <t>Josue Hugues</t>
  </si>
  <si>
    <t>Eau Claire Rodrigues</t>
  </si>
  <si>
    <t>Anne Cecile</t>
  </si>
  <si>
    <t>Roseaux Rodrigues</t>
  </si>
  <si>
    <t>FARLA</t>
  </si>
  <si>
    <t>Jean Karl</t>
  </si>
  <si>
    <t>Citron Donis</t>
  </si>
  <si>
    <t>MURDEN</t>
  </si>
  <si>
    <t>Rotin No. 2, La Source,  Quatre Bornes</t>
  </si>
  <si>
    <t>yohanmurd@gmail.com</t>
  </si>
  <si>
    <t>CAPRICE</t>
  </si>
  <si>
    <t xml:space="preserve">Erick Jerome </t>
  </si>
  <si>
    <t>Block A5 Shubert Lane La Brasserie Forest Side</t>
  </si>
  <si>
    <t>C1801833002118</t>
  </si>
  <si>
    <t>jeromecaprice@yahoo.com</t>
  </si>
  <si>
    <t>Louis Jean Christopher</t>
  </si>
  <si>
    <t>C26 Chrysantheme Nhdc Camp Levieux Rose-Hill</t>
  </si>
  <si>
    <t>L2512982800043</t>
  </si>
  <si>
    <t>Jacques Kervin</t>
  </si>
  <si>
    <t>172 Louvet Lane Quatre-Bornes</t>
  </si>
  <si>
    <t>P201280304989E</t>
  </si>
  <si>
    <t>LOZEREAU</t>
  </si>
  <si>
    <t>Jean Daniel</t>
  </si>
  <si>
    <t>M Nagri Road 9Eme Mille Triolet</t>
  </si>
  <si>
    <t>L260297300147C</t>
  </si>
  <si>
    <t>jdaniel.lozereau99@gmail.com</t>
  </si>
  <si>
    <t>PERRIER</t>
  </si>
  <si>
    <t>Paule Marie</t>
  </si>
  <si>
    <t>France</t>
  </si>
  <si>
    <t>P300395290357E</t>
  </si>
  <si>
    <t>mariepperrier@gmail.com</t>
  </si>
  <si>
    <t>TATAR</t>
  </si>
  <si>
    <t xml:space="preserve">Zahra </t>
  </si>
  <si>
    <t>Avenue Langlois, Plaisance, Rose Hill</t>
  </si>
  <si>
    <t>RATEEZANNUT</t>
  </si>
  <si>
    <t>Esosa Leeroy</t>
  </si>
  <si>
    <t>Avenue Sir Virgil Naz, Quatre Bornes</t>
  </si>
  <si>
    <t>R2402060032479</t>
  </si>
  <si>
    <t>Thebl3dgaming@gmail.com</t>
  </si>
  <si>
    <t>Hortense</t>
  </si>
  <si>
    <t>Emile Series Street, Floreal</t>
  </si>
  <si>
    <t>D030519006076D</t>
  </si>
  <si>
    <t>VITRY AUDIBERT</t>
  </si>
  <si>
    <t>Célia</t>
  </si>
  <si>
    <t>14 Chemin Campement, Floreal</t>
  </si>
  <si>
    <t>V1803160031985</t>
  </si>
  <si>
    <t>BUISSIER</t>
  </si>
  <si>
    <t>Cheyanne</t>
  </si>
  <si>
    <t>Avenue La Vignac Crater Court, Floreal</t>
  </si>
  <si>
    <t>B150118000789B</t>
  </si>
  <si>
    <t>SOOKUN</t>
  </si>
  <si>
    <t>Vishwanath</t>
  </si>
  <si>
    <t>Tagore Road Mon Gout</t>
  </si>
  <si>
    <t>S2905980201456</t>
  </si>
  <si>
    <t>confirmyqs@gmail.com</t>
  </si>
  <si>
    <t>VIADE</t>
  </si>
  <si>
    <t>D12 Leoville Lhomme Street  Cite Borstal Grnw</t>
  </si>
  <si>
    <t>V241290300030D</t>
  </si>
  <si>
    <t>fabriceviade1224@gmail.com</t>
  </si>
  <si>
    <t>PAPI</t>
  </si>
  <si>
    <t>Djamel</t>
  </si>
  <si>
    <t>B23, L'Assurance, Dagotiere</t>
  </si>
  <si>
    <t>jamelpapi6@gmail.com</t>
  </si>
  <si>
    <t>20ED75336</t>
  </si>
  <si>
    <t>BROUSSE DE LABORDE</t>
  </si>
  <si>
    <t>Black River</t>
  </si>
  <si>
    <t>C163801</t>
  </si>
  <si>
    <t xml:space="preserve"> </t>
  </si>
  <si>
    <t>CAZORLA</t>
  </si>
  <si>
    <t>Abigail</t>
  </si>
  <si>
    <t>23DK82197</t>
  </si>
  <si>
    <t>Cecilia</t>
  </si>
  <si>
    <t>Ebene</t>
  </si>
  <si>
    <t>22IC53988</t>
  </si>
  <si>
    <t>DÉSIRÉ</t>
  </si>
  <si>
    <t>Esther Lacey</t>
  </si>
  <si>
    <t>Pointe Aux Sables</t>
  </si>
  <si>
    <t>D0807080096036</t>
  </si>
  <si>
    <t>HARTMANN</t>
  </si>
  <si>
    <t>Niels</t>
  </si>
  <si>
    <t>H2010012910924</t>
  </si>
  <si>
    <t>Julian</t>
  </si>
  <si>
    <t>19EH97208</t>
  </si>
  <si>
    <t>Levi</t>
  </si>
  <si>
    <t>O1205190050565</t>
  </si>
  <si>
    <t>BABYLONE</t>
  </si>
  <si>
    <t>Res. Vuillemin, Beau Bassin</t>
  </si>
  <si>
    <t>Rosemarie</t>
  </si>
  <si>
    <t>Carocalyptus, Roche Bois</t>
  </si>
  <si>
    <t>LODERCHAND</t>
  </si>
  <si>
    <t>Aarav Savyasingh</t>
  </si>
  <si>
    <t>Petit Raffray</t>
  </si>
  <si>
    <t>N/A</t>
  </si>
  <si>
    <t>RODEEA</t>
  </si>
  <si>
    <t>Rayyan</t>
  </si>
  <si>
    <t>Morc Ferney, Riviere Des Creoles</t>
  </si>
  <si>
    <t>R1409050145815</t>
  </si>
  <si>
    <t>KURRIMBACCUS</t>
  </si>
  <si>
    <t>Luqmaan</t>
  </si>
  <si>
    <t>New Plaisance Road, Rivière Des Créoles</t>
  </si>
  <si>
    <t>K270805014031E</t>
  </si>
  <si>
    <t>Anastasia</t>
  </si>
  <si>
    <t>Blk A1, Ave. Tamariniers, Stanley, R Hill</t>
  </si>
  <si>
    <t>JOLY</t>
  </si>
  <si>
    <t>Redeca</t>
  </si>
  <si>
    <t>Hollywood Vacoas</t>
  </si>
  <si>
    <t>PADAYACHY</t>
  </si>
  <si>
    <t>Celsia</t>
  </si>
  <si>
    <t>Royal Ilness P O Sables</t>
  </si>
  <si>
    <t>NABAB</t>
  </si>
  <si>
    <t>Ludivine</t>
  </si>
  <si>
    <t>Camp Le Vieux</t>
  </si>
  <si>
    <t>11, Ave. Toureau, Stanley, R. Hill</t>
  </si>
  <si>
    <t>jaderamsamy1801@gmail.com</t>
  </si>
  <si>
    <t>Justeen</t>
  </si>
  <si>
    <t>Anazor Lane, Petite Riviere</t>
  </si>
  <si>
    <t>raboudejusteen@gmail.com</t>
  </si>
  <si>
    <t>LALJEE</t>
  </si>
  <si>
    <t>Tanisha</t>
  </si>
  <si>
    <t>45, Royal Road, Phoenix</t>
  </si>
  <si>
    <t>tanishalaljee@gmail.com</t>
  </si>
  <si>
    <t>ANDOOI</t>
  </si>
  <si>
    <t>Mitch</t>
  </si>
  <si>
    <t>56, Middle Road, Belle Etoile</t>
  </si>
  <si>
    <t>BOSQUET</t>
  </si>
  <si>
    <t>Smf Quarters Vacoas</t>
  </si>
  <si>
    <t>SOOPAUL</t>
  </si>
  <si>
    <t>Mael</t>
  </si>
  <si>
    <t>Vaudagne Road, Bambous</t>
  </si>
  <si>
    <t>KISTOPERSAD</t>
  </si>
  <si>
    <t xml:space="preserve">Abishai </t>
  </si>
  <si>
    <t>A6, Prison Police Quarters, B. Bassin</t>
  </si>
  <si>
    <t>Myosotis Dt Pierre</t>
  </si>
  <si>
    <t>Elisabeth</t>
  </si>
  <si>
    <t>Shival Rd Pamplemousse</t>
  </si>
  <si>
    <t>TUTTEA</t>
  </si>
  <si>
    <t>Roodra</t>
  </si>
  <si>
    <t>Mont Rose Ville B Songes</t>
  </si>
  <si>
    <t>Viviane</t>
  </si>
  <si>
    <t>Sodnac Qb</t>
  </si>
  <si>
    <t>Kalimaye Lane G Baie</t>
  </si>
  <si>
    <t>LUIDIALAM</t>
  </si>
  <si>
    <t>Briquetrie St Croix</t>
  </si>
  <si>
    <t>Flavia</t>
  </si>
  <si>
    <t>Mont Ghurburrun Pte O Sables</t>
  </si>
  <si>
    <t>CORRET</t>
  </si>
  <si>
    <t>Branon</t>
  </si>
  <si>
    <t>Flamboyant Riche Lieu</t>
  </si>
  <si>
    <t>BAVAJEE</t>
  </si>
  <si>
    <t>Cite Vuillemin Bb</t>
  </si>
  <si>
    <t>Evae-Lle</t>
  </si>
  <si>
    <t>Lavenir St Pierre</t>
  </si>
  <si>
    <t>LATCHMANAN</t>
  </si>
  <si>
    <t>Teerouven</t>
  </si>
  <si>
    <t>Morcelement Foondun Palma</t>
  </si>
  <si>
    <t>L0902893008390</t>
  </si>
  <si>
    <t>jeslen9@hotmail.com</t>
  </si>
  <si>
    <t>GOODORALLY</t>
  </si>
  <si>
    <t>Bathfield Street, Tranquebar, Port Louis</t>
  </si>
  <si>
    <t>hansgoodorally100@gmail.com</t>
  </si>
  <si>
    <t>SYLVIO</t>
  </si>
  <si>
    <t>10 Clement Charoux, Beau Bassin</t>
  </si>
  <si>
    <t>MANIQUE</t>
  </si>
  <si>
    <t>Ave. Les Orchidees, Morc. Beerjeerax, Albion</t>
  </si>
  <si>
    <t>Karen</t>
  </si>
  <si>
    <t>Nhdc C07, Cité Chebel, B. Bassin</t>
  </si>
  <si>
    <t>RASAMY</t>
  </si>
  <si>
    <t>Ave Toureau Stanley</t>
  </si>
  <si>
    <t>HIPPOLITE</t>
  </si>
  <si>
    <t>Nesta</t>
  </si>
  <si>
    <t>Zael</t>
  </si>
  <si>
    <t>TUYEAU</t>
  </si>
  <si>
    <t>Gabriella</t>
  </si>
  <si>
    <t>Donald 36 Roche Brunes</t>
  </si>
  <si>
    <t>BEEHARRY</t>
  </si>
  <si>
    <t>Sophia</t>
  </si>
  <si>
    <t>Mare Gravier Bb</t>
  </si>
  <si>
    <t>Cite Loisseau Floreal</t>
  </si>
  <si>
    <t>LA ROSE</t>
  </si>
  <si>
    <t>Aurelia</t>
  </si>
  <si>
    <t>Philippe Rivaland Bb</t>
  </si>
  <si>
    <t>LUXE</t>
  </si>
  <si>
    <t>Diane</t>
  </si>
  <si>
    <t>Lagrement St Pierre</t>
  </si>
  <si>
    <t>SONOO</t>
  </si>
  <si>
    <t>Laksh</t>
  </si>
  <si>
    <t>Monc Eau Bonne Bambous</t>
  </si>
  <si>
    <t>MATHIEU</t>
  </si>
  <si>
    <t>Wilson</t>
  </si>
  <si>
    <t>Tagor Lane Lescalier</t>
  </si>
  <si>
    <t>Ave. Cretin, Imp Coombes, C. Le Vieux, R Hill</t>
  </si>
  <si>
    <t>Jacky</t>
  </si>
  <si>
    <t>Chapelle Road Le Bouchon</t>
  </si>
  <si>
    <t>DEOJEET</t>
  </si>
  <si>
    <t>Veronica</t>
  </si>
  <si>
    <t>34Bcite Anoushka 16Eme Mile Forest Side</t>
  </si>
  <si>
    <t>Wayatt</t>
  </si>
  <si>
    <t>Batimarais</t>
  </si>
  <si>
    <t>CHOOLUN</t>
  </si>
  <si>
    <t>Evin</t>
  </si>
  <si>
    <t>Anse Jonchee</t>
  </si>
  <si>
    <t>MACRIME</t>
  </si>
  <si>
    <t>Shanon</t>
  </si>
  <si>
    <t>Cite Balison, Rose Belle</t>
  </si>
  <si>
    <t>Seldone Paul</t>
  </si>
  <si>
    <t>Rue Badamier Batimarais</t>
  </si>
  <si>
    <t>Louiseseldone@gmail.com</t>
  </si>
  <si>
    <t>FENOUILLE</t>
  </si>
  <si>
    <t>Miguel Adriano</t>
  </si>
  <si>
    <t>F2505050089410</t>
  </si>
  <si>
    <t>KISTNAH</t>
  </si>
  <si>
    <t>Kimberly Noemie</t>
  </si>
  <si>
    <t>Riche Mare  Flacq</t>
  </si>
  <si>
    <t>K190304005216G</t>
  </si>
  <si>
    <t>Camp Creol Albion</t>
  </si>
  <si>
    <t xml:space="preserve">FRANCOIS </t>
  </si>
  <si>
    <t xml:space="preserve">Melina </t>
  </si>
  <si>
    <t>-</t>
  </si>
  <si>
    <t>GOONAH</t>
  </si>
  <si>
    <t>Ave Berthaud Stanley</t>
  </si>
  <si>
    <t>LAGROSSE</t>
  </si>
  <si>
    <t>Cassis</t>
  </si>
  <si>
    <t>DABSANE</t>
  </si>
  <si>
    <t>Vuillemin Bb</t>
  </si>
  <si>
    <t>PERUMAL</t>
  </si>
  <si>
    <t>Martin Luther King St., Plaisance, R. Hill</t>
  </si>
  <si>
    <t>shaneperumal8051@gmail.com</t>
  </si>
  <si>
    <t>LUCHMUN</t>
  </si>
  <si>
    <t>Celicourt Antelme Forest Side</t>
  </si>
  <si>
    <t>SCOLASTIQUE</t>
  </si>
  <si>
    <t>Madisson</t>
  </si>
  <si>
    <t>LEGRIS</t>
  </si>
  <si>
    <t>Palmer Stone Phoenix</t>
  </si>
  <si>
    <t>LEGOFF</t>
  </si>
  <si>
    <t>Tyler</t>
  </si>
  <si>
    <t>De Chazal Plaisance Rh</t>
  </si>
  <si>
    <t>Cite La Cure Pl</t>
  </si>
  <si>
    <t>LOTUN</t>
  </si>
  <si>
    <t>Douman</t>
  </si>
  <si>
    <t>Berthaud Lane Trefles Rh</t>
  </si>
  <si>
    <t>Amélie</t>
  </si>
  <si>
    <t>A231095490522D</t>
  </si>
  <si>
    <t>amelieanthony23@gmail.com</t>
  </si>
  <si>
    <t>Lataniers, Rodrigues</t>
  </si>
  <si>
    <t>Marie Gwennaëlle</t>
  </si>
  <si>
    <t>Cygangues, Rodrigues</t>
  </si>
  <si>
    <t>R050805014157C</t>
  </si>
  <si>
    <t>Gwenmravina@gmail.com</t>
  </si>
  <si>
    <t>Davis Mc Ferlham</t>
  </si>
  <si>
    <t>Trëfles, Rodrigues</t>
  </si>
  <si>
    <t>perrineferlham2004@gmail.com</t>
  </si>
  <si>
    <t>Batatran, Rodrigues</t>
  </si>
  <si>
    <t>jnsamoisy@gmail.com</t>
  </si>
  <si>
    <t>Camp Baptiste, Rodrigues</t>
  </si>
  <si>
    <t>ireneoliveragathe@gmail.com</t>
  </si>
  <si>
    <t>olibpts@gmail.com</t>
  </si>
  <si>
    <t>Sherilane</t>
  </si>
  <si>
    <t>Roseaux, Rodrigues</t>
  </si>
  <si>
    <t>sherilaneperrine01@gmail.com</t>
  </si>
  <si>
    <t>J - Jesley</t>
  </si>
  <si>
    <t>jdasjes@gmail.com</t>
  </si>
  <si>
    <t>POLIMON</t>
  </si>
  <si>
    <t>Huctor</t>
  </si>
  <si>
    <t>P050405006447G</t>
  </si>
  <si>
    <t>polimonhuctor@gmail.com</t>
  </si>
  <si>
    <t>POLIMONT</t>
  </si>
  <si>
    <t>Ana Keisson</t>
  </si>
  <si>
    <t>Soupirs</t>
  </si>
  <si>
    <t>Jean Kurvin</t>
  </si>
  <si>
    <t>Petite Butte</t>
  </si>
  <si>
    <t>L0605100062984</t>
  </si>
  <si>
    <t xml:space="preserve">PERRINE </t>
  </si>
  <si>
    <t>Keryanne</t>
  </si>
  <si>
    <t>Jardin Mamzel</t>
  </si>
  <si>
    <t>keryanneperrine@gmail.com</t>
  </si>
  <si>
    <t xml:space="preserve">BEGUE </t>
  </si>
  <si>
    <t>Diovano</t>
  </si>
  <si>
    <t>Mt Cabris Corail</t>
  </si>
  <si>
    <t>MARTIN</t>
  </si>
  <si>
    <t>Loic Alexandre</t>
  </si>
  <si>
    <t>B42, Eprevier La Tour Koenig</t>
  </si>
  <si>
    <t>M1902050036129</t>
  </si>
  <si>
    <t>loicalexandremartin@gmail.com</t>
  </si>
  <si>
    <t>TSANG CHIN WAN</t>
  </si>
  <si>
    <t>Wayne Mitchell</t>
  </si>
  <si>
    <t>14 Morcellement Sunset View, Roche Brunes</t>
  </si>
  <si>
    <t>shirleytcw@icloud.com</t>
  </si>
  <si>
    <t>SOOPRAYENPILLÉ</t>
  </si>
  <si>
    <t>Kayla Esther</t>
  </si>
  <si>
    <t>Plot No. 5, Kalimaye Lane, Ave Bassin, Q.Bornes</t>
  </si>
  <si>
    <t>christellesalomon32@gmail.com</t>
  </si>
  <si>
    <t>BANGAROO</t>
  </si>
  <si>
    <t xml:space="preserve"> Joaquim Isaac</t>
  </si>
  <si>
    <t>Lot A4, Avenue Cato Vert 1, Morcellement De Chazal, Flic En Flac</t>
  </si>
  <si>
    <t>joaquimbangaroo2480@gmail.com</t>
  </si>
  <si>
    <t>LANGEVIN</t>
  </si>
  <si>
    <t>Adriano Emanuel Noah</t>
  </si>
  <si>
    <t>16-22 Pieton Pere Laval Sainte Croix</t>
  </si>
  <si>
    <t>Benthley</t>
  </si>
  <si>
    <t>A22 Residence Lys Palma Q.Bornes</t>
  </si>
  <si>
    <t>LADOUCE</t>
  </si>
  <si>
    <t>Deyrel</t>
  </si>
  <si>
    <t>34, Iris, Res. Barkly, B. Bassin</t>
  </si>
  <si>
    <t>SILARSHAH</t>
  </si>
  <si>
    <t xml:space="preserve">Morcelement La Confiance B.Bassin </t>
  </si>
  <si>
    <t>Patrick</t>
  </si>
  <si>
    <t>5, Rive Sud, Courchamps, Moka</t>
  </si>
  <si>
    <t>patrickboulle@gmail.com</t>
  </si>
  <si>
    <t>Rte Abatoire La Caverne ,Vacoas</t>
  </si>
  <si>
    <t>anaiscasimir754@gmail.com</t>
  </si>
  <si>
    <t>EDAH  TALLY</t>
  </si>
  <si>
    <t>Arshad</t>
  </si>
  <si>
    <t>Morc.Bijoux Pope Henessy Cpe</t>
  </si>
  <si>
    <t>arshad2411@outlook.com</t>
  </si>
  <si>
    <t>JUGDHUR</t>
  </si>
  <si>
    <t>Javin</t>
  </si>
  <si>
    <t>3 Ave.De La Faye Belle Rose</t>
  </si>
  <si>
    <t>venushakawol@yahoo.com</t>
  </si>
  <si>
    <t>CORET</t>
  </si>
  <si>
    <t xml:space="preserve">Kyan Adrien </t>
  </si>
  <si>
    <t>Morc.Newtown R.Brunes</t>
  </si>
  <si>
    <t>tcoret@gmail.com</t>
  </si>
  <si>
    <t>NEMOURS</t>
  </si>
  <si>
    <t>Isaac Joshuah</t>
  </si>
  <si>
    <t>Bosquet Rd Gros Cailloux</t>
  </si>
  <si>
    <t xml:space="preserve">Anne Dorah </t>
  </si>
  <si>
    <t>No 5 Solferino Vacoas</t>
  </si>
  <si>
    <t>doahtolbize@gmail.com</t>
  </si>
  <si>
    <t>GYADIN</t>
  </si>
  <si>
    <t>Kylian</t>
  </si>
  <si>
    <t>19,Colville,Belle Rose</t>
  </si>
  <si>
    <t>Keshini.gyadin@gmail.com</t>
  </si>
  <si>
    <t>CHAVERNY</t>
  </si>
  <si>
    <t>Avenue Panchoo, Trefles,  Rose Hill</t>
  </si>
  <si>
    <t>alexchavernyt@gmail.com</t>
  </si>
  <si>
    <t>TELVAR</t>
  </si>
  <si>
    <t>Jean-Daniel</t>
  </si>
  <si>
    <t>22/04/1975</t>
  </si>
  <si>
    <t>Riambel,  Surinam</t>
  </si>
  <si>
    <t>T220475230158E</t>
  </si>
  <si>
    <t>jdtelvar@hotmail.com</t>
  </si>
  <si>
    <t>Rachel Maria</t>
  </si>
  <si>
    <t>Trou D'Eau Douce</t>
  </si>
  <si>
    <t>B260111001434G</t>
  </si>
  <si>
    <t>rachelberthelot@gamil.com</t>
  </si>
  <si>
    <t>Hensley</t>
  </si>
  <si>
    <t>LANGUILA</t>
  </si>
  <si>
    <t>Lea Chayssie</t>
  </si>
  <si>
    <t>Pte Canon  Rodrigues</t>
  </si>
  <si>
    <t>CHYNAYA</t>
  </si>
  <si>
    <t>Curtis S</t>
  </si>
  <si>
    <t>29, Brown Sequard Ave. Vacoas</t>
  </si>
  <si>
    <t>Lekhaa</t>
  </si>
  <si>
    <t>Vingta  No2, Modern, Vacoas</t>
  </si>
  <si>
    <t>M060109000811B</t>
  </si>
  <si>
    <t>lekhaamaunick13@gmail.com</t>
  </si>
  <si>
    <t>CECILE</t>
  </si>
  <si>
    <t>Padaruth Lane Vacoas</t>
  </si>
  <si>
    <t>C0907150076272</t>
  </si>
  <si>
    <t>ERNEST</t>
  </si>
  <si>
    <t>Gamaliel Noé</t>
  </si>
  <si>
    <t>15 Cantons, La Marie Road, Vacoas</t>
  </si>
  <si>
    <t>ernestnoe07@gmail.com</t>
  </si>
  <si>
    <t>Ryan Randy</t>
  </si>
  <si>
    <t>163 Morcellement Ruisseau Délices, Ville Noire, Mahébough</t>
  </si>
  <si>
    <t>A170101220006D</t>
  </si>
  <si>
    <t>randyallet@outlook.com</t>
  </si>
  <si>
    <t>Jean Thomas Brian</t>
  </si>
  <si>
    <t>N58 Cité Edc Olivia, Bel-Air</t>
  </si>
  <si>
    <t>M2801050034574</t>
  </si>
  <si>
    <t>brian28net@gmail.com</t>
  </si>
  <si>
    <t>CGOVINDEN</t>
  </si>
  <si>
    <t>Loganden Selven</t>
  </si>
  <si>
    <t>Dhumputh Lane, Floreal</t>
  </si>
  <si>
    <t>G1302752300904</t>
  </si>
  <si>
    <t>goviden.selven@yahoo.com</t>
  </si>
  <si>
    <t>BABET</t>
  </si>
  <si>
    <t xml:space="preserve">Chaili </t>
  </si>
  <si>
    <t>21/12/1959</t>
  </si>
  <si>
    <t>Tyack</t>
  </si>
  <si>
    <t>MUSETTE</t>
  </si>
  <si>
    <t>Marie-Aniatha</t>
  </si>
  <si>
    <t>21/01/2011</t>
  </si>
  <si>
    <t>Rianbel</t>
  </si>
  <si>
    <t>Johandsy Jurest</t>
  </si>
  <si>
    <t>Bois Cheri</t>
  </si>
  <si>
    <t>LUCKEERAM</t>
  </si>
  <si>
    <t>Séréna</t>
  </si>
  <si>
    <t>Allée Brillant Vacoas</t>
  </si>
  <si>
    <t>serenaalenka@gmail.com</t>
  </si>
  <si>
    <t>HURRHUNGEE</t>
  </si>
  <si>
    <t>Morcellement Pousson La Marie</t>
  </si>
  <si>
    <t>GENAVE</t>
  </si>
  <si>
    <t>Dimitri</t>
  </si>
  <si>
    <t>Pavillon, Quatre Bornes</t>
  </si>
  <si>
    <t>BESACE</t>
  </si>
  <si>
    <t>Berenisse</t>
  </si>
  <si>
    <t xml:space="preserve">Rue La Fayette Street Pointe Aux Sables Mon Numéro </t>
  </si>
  <si>
    <t>MODANA</t>
  </si>
  <si>
    <t>Joey</t>
  </si>
  <si>
    <t>PHILIBERT</t>
  </si>
  <si>
    <t>Marie Jade Camellia</t>
  </si>
  <si>
    <t>Surinam</t>
  </si>
  <si>
    <t>68,Rue Narbada Cité La Cure</t>
  </si>
  <si>
    <t>BACHOO</t>
  </si>
  <si>
    <t>Krishna</t>
  </si>
  <si>
    <t xml:space="preserve">Fontaine Lane Le Hochet Terre Rouge </t>
  </si>
  <si>
    <t>Tezy</t>
  </si>
  <si>
    <t>39,41 Ste Croix, P. Louis</t>
  </si>
  <si>
    <t>T070888382924F</t>
  </si>
  <si>
    <t>Christian</t>
  </si>
  <si>
    <t>B46, Res. Mere Theresa, Triolet</t>
  </si>
  <si>
    <t>B261161020334F</t>
  </si>
  <si>
    <t>EYDATOULA</t>
  </si>
  <si>
    <t>Ehshan</t>
  </si>
  <si>
    <t>A Claremont St. Ma. Gravier, B. Bassin</t>
  </si>
  <si>
    <t>E290979410180C</t>
  </si>
  <si>
    <t>ehshan@karina.international</t>
  </si>
  <si>
    <t>Jean Will</t>
  </si>
  <si>
    <t>S1508818108125</t>
  </si>
  <si>
    <t>Lywell</t>
  </si>
  <si>
    <t>Mudhoo Lane, Arsenal</t>
  </si>
  <si>
    <t>BONTEMS</t>
  </si>
  <si>
    <t>Route Royale Le Hochet T.Rouge</t>
  </si>
  <si>
    <t>BATHILDE</t>
  </si>
  <si>
    <t>Hope</t>
  </si>
  <si>
    <t>Meloa</t>
  </si>
  <si>
    <t>6 Gazelle Resitel Bois Marchand</t>
  </si>
  <si>
    <t>FAVORI</t>
  </si>
  <si>
    <t>Willem</t>
  </si>
  <si>
    <t>Rte St George Riche Terre</t>
  </si>
  <si>
    <t>Jean Ricane</t>
  </si>
  <si>
    <t>16 Moise Constance</t>
  </si>
  <si>
    <t>ABRAHAM</t>
  </si>
  <si>
    <t xml:space="preserve">Le Hochet Terre Rouge </t>
  </si>
  <si>
    <t>BRUGETTE</t>
  </si>
  <si>
    <t xml:space="preserve">Ave Des Capucines Pamplemousses </t>
  </si>
  <si>
    <t>Ste George R.Terre</t>
  </si>
  <si>
    <t>Jameson</t>
  </si>
  <si>
    <t>Petit Gabriel</t>
  </si>
  <si>
    <t>Claudinette</t>
  </si>
  <si>
    <t>P3004718103781</t>
  </si>
  <si>
    <t xml:space="preserve">mcdallyseul@gmail.com </t>
  </si>
  <si>
    <t xml:space="preserve">LEGENTIL </t>
  </si>
  <si>
    <t xml:space="preserve">Joakim Jamel </t>
  </si>
  <si>
    <t>58525429</t>
  </si>
  <si>
    <t xml:space="preserve">Dwayne </t>
  </si>
  <si>
    <t>Grande La Fourche Coral, Rod</t>
  </si>
  <si>
    <t>jamesjimmytris@gmail.com</t>
  </si>
  <si>
    <t>Evan Enosh</t>
  </si>
  <si>
    <t>25/6/2014</t>
  </si>
  <si>
    <t>prospermarieclaudinette@gmail.com</t>
  </si>
  <si>
    <t>Nasio</t>
  </si>
  <si>
    <t>Benjamine</t>
  </si>
  <si>
    <t>24/3/2014</t>
  </si>
  <si>
    <t>Lucile</t>
  </si>
  <si>
    <t>Brady</t>
  </si>
  <si>
    <t>21/3/2013</t>
  </si>
  <si>
    <t>Kylyane</t>
  </si>
  <si>
    <t>27/2/2013</t>
  </si>
  <si>
    <t>ETIENNE</t>
  </si>
  <si>
    <t>Jady</t>
  </si>
  <si>
    <t>30/11/2010</t>
  </si>
  <si>
    <t>Daniel Antony</t>
  </si>
  <si>
    <t>30/1/2010</t>
  </si>
  <si>
    <t>HENRIETTE</t>
  </si>
  <si>
    <t>Chrisjamel</t>
  </si>
  <si>
    <t xml:space="preserve">HENRIETTE </t>
  </si>
  <si>
    <t>Christhecia</t>
  </si>
  <si>
    <t>28/3/2011</t>
  </si>
  <si>
    <t>17/5/1989</t>
  </si>
  <si>
    <t>E1705894904188</t>
  </si>
  <si>
    <t>natliedouard@gmail.com</t>
  </si>
  <si>
    <t>Marie Sarah Anacelle</t>
  </si>
  <si>
    <t xml:space="preserve">HÉLÈNE </t>
  </si>
  <si>
    <t>Juliano</t>
  </si>
  <si>
    <t>22/08/2003</t>
  </si>
  <si>
    <t>BRU</t>
  </si>
  <si>
    <t xml:space="preserve">Edouardo </t>
  </si>
  <si>
    <t>20/08/2009</t>
  </si>
  <si>
    <t>Camp-Diable</t>
  </si>
  <si>
    <t>PIARROUX</t>
  </si>
  <si>
    <t>Katya Marie</t>
  </si>
  <si>
    <t>285, Mayflower Ave, Splendid View, Albion</t>
  </si>
  <si>
    <t>isadepia@gmail.com</t>
  </si>
  <si>
    <t>Marie Lea Amélie</t>
  </si>
  <si>
    <t>amelieactive2007@gmail.com</t>
  </si>
  <si>
    <t>Lilette</t>
  </si>
  <si>
    <t>H 19 Residence Barkly, Beau Bassin</t>
  </si>
  <si>
    <t>Marie- Christine</t>
  </si>
  <si>
    <t>20/04/1972</t>
  </si>
  <si>
    <t xml:space="preserve">Souillac </t>
  </si>
  <si>
    <t>JUGGESSUR</t>
  </si>
  <si>
    <t>Route Bois Cheri St Pierre</t>
  </si>
  <si>
    <t>girishjugessur08@gmail.com</t>
  </si>
  <si>
    <t>Christiane</t>
  </si>
  <si>
    <t>20, Morc. Dookun, Quatres Bornes</t>
  </si>
  <si>
    <t>57268177</t>
  </si>
  <si>
    <t>christianelouis@gmail.com</t>
  </si>
  <si>
    <t>GANIAH</t>
  </si>
  <si>
    <t>Lunasha</t>
  </si>
  <si>
    <t>Dhyal Street, Riviere Des Creoles</t>
  </si>
  <si>
    <t>ALIPHON</t>
  </si>
  <si>
    <t>Marie Chloe</t>
  </si>
  <si>
    <t>La Laura Bel Air</t>
  </si>
  <si>
    <t>A270712008866C</t>
  </si>
  <si>
    <t>christelleurbain@gmail.com</t>
  </si>
  <si>
    <t>Gregory Lukas</t>
  </si>
  <si>
    <t>Ave Joseph Bel Air R Seche</t>
  </si>
  <si>
    <t>F180813008880G</t>
  </si>
  <si>
    <t>flore1977@gmail.com</t>
  </si>
  <si>
    <t>Maria Amelia Zoe</t>
  </si>
  <si>
    <t>Rte Jardin Poste De Flacq</t>
  </si>
  <si>
    <t>J1109130108104</t>
  </si>
  <si>
    <t>christina3009@gmail.com</t>
  </si>
  <si>
    <t>Maria Jodie Nina Tiffany</t>
  </si>
  <si>
    <t>Ave St Maurice P De Flacq</t>
  </si>
  <si>
    <t>s.jodie8880@gmail.com</t>
  </si>
  <si>
    <t>Julia Jamelia</t>
  </si>
  <si>
    <t>bazerquejadeoux@gmail.com</t>
  </si>
  <si>
    <t>SHAM</t>
  </si>
  <si>
    <t>Marie Adriana</t>
  </si>
  <si>
    <t>Baratte Lanest Julien Village</t>
  </si>
  <si>
    <t>tinkywinky78@gmail.com</t>
  </si>
  <si>
    <t>CAROLINE</t>
  </si>
  <si>
    <t>Marie Goendana</t>
  </si>
  <si>
    <t>Royal Road Deux Freres</t>
  </si>
  <si>
    <t>C1901120022719</t>
  </si>
  <si>
    <t>serenacaroline08@gmail.com</t>
  </si>
  <si>
    <t>SOORUTH</t>
  </si>
  <si>
    <t>Himnish</t>
  </si>
  <si>
    <t>Appolinia Bassin Qb</t>
  </si>
  <si>
    <t>BHUNDOO</t>
  </si>
  <si>
    <t>Ryana</t>
  </si>
  <si>
    <t>Mon Beerjeeraz Albion</t>
  </si>
  <si>
    <t>MAIGRE</t>
  </si>
  <si>
    <t>Alison</t>
  </si>
  <si>
    <t>Glenpark Vacoas</t>
  </si>
  <si>
    <t>Serena</t>
  </si>
  <si>
    <t>La Mairee Eau Coulee</t>
  </si>
  <si>
    <t>Kelvina</t>
  </si>
  <si>
    <t>Belle Rose</t>
  </si>
  <si>
    <t>Jean-Mick</t>
  </si>
  <si>
    <t>Nhdc Beryl Chebel</t>
  </si>
  <si>
    <t>DOORGAYA</t>
  </si>
  <si>
    <t>Laura</t>
  </si>
  <si>
    <t>Residence Lily Wooton</t>
  </si>
  <si>
    <t>COIFFIC</t>
  </si>
  <si>
    <t>Dioanna</t>
  </si>
  <si>
    <t>JAMES</t>
  </si>
  <si>
    <t>Jamiela</t>
  </si>
  <si>
    <t>VEERARAGOO</t>
  </si>
  <si>
    <t>Balgobin Lane St Paul</t>
  </si>
  <si>
    <t>Tanais</t>
  </si>
  <si>
    <t>Ave Cretin C L Vieux</t>
  </si>
  <si>
    <t xml:space="preserve">NALLACOOTEE </t>
  </si>
  <si>
    <t>Jake Marley</t>
  </si>
  <si>
    <t>Mousse St, Grand Bel Air</t>
  </si>
  <si>
    <t>N3007170082510</t>
  </si>
  <si>
    <t>MONTY</t>
  </si>
  <si>
    <t>Roanne Sanchez Elias</t>
  </si>
  <si>
    <t>M270518006074C</t>
  </si>
  <si>
    <t>LAVIOLLETTE</t>
  </si>
  <si>
    <t>L091104018785F</t>
  </si>
  <si>
    <t>VERLOPPE</t>
  </si>
  <si>
    <t>Marie Annie Enola</t>
  </si>
  <si>
    <t>V2004160043095</t>
  </si>
  <si>
    <t>JEANNE</t>
  </si>
  <si>
    <t>Eva Grace</t>
  </si>
  <si>
    <t>J0801180007351</t>
  </si>
  <si>
    <t>L300714009295A</t>
  </si>
  <si>
    <t>RAMDHAN</t>
  </si>
  <si>
    <t>Bhavsingh</t>
  </si>
  <si>
    <t>R2611140128357</t>
  </si>
  <si>
    <t>SEVATHEAN</t>
  </si>
  <si>
    <t>S1803150030170</t>
  </si>
  <si>
    <t xml:space="preserve">BANYROB </t>
  </si>
  <si>
    <t>Yanish</t>
  </si>
  <si>
    <t>B100412004658G</t>
  </si>
  <si>
    <t>Leo Denalli</t>
  </si>
  <si>
    <t>M0504130040136</t>
  </si>
  <si>
    <t>KHELAWON</t>
  </si>
  <si>
    <t>Harris</t>
  </si>
  <si>
    <t>Marie-Jeannie Rose Belle</t>
  </si>
  <si>
    <t>K1309743022121</t>
  </si>
  <si>
    <t>Marie Grace Jade</t>
  </si>
  <si>
    <t>N110912011045F</t>
  </si>
  <si>
    <t>SUFFEE</t>
  </si>
  <si>
    <t>Bibi Ayisha Khadeejah Afreen</t>
  </si>
  <si>
    <t>S0209120111322</t>
  </si>
  <si>
    <t xml:space="preserve">JEANNE </t>
  </si>
  <si>
    <t xml:space="preserve">Evan Jelly </t>
  </si>
  <si>
    <t>J151111013278G</t>
  </si>
  <si>
    <t>KURMAH</t>
  </si>
  <si>
    <t>Mishika</t>
  </si>
  <si>
    <t>Dreepaul Lane New Grove</t>
  </si>
  <si>
    <t>K2809160101156</t>
  </si>
  <si>
    <t>Khushal</t>
  </si>
  <si>
    <t>K2104140047206</t>
  </si>
  <si>
    <t>Prithvi</t>
  </si>
  <si>
    <t>K1703140030628</t>
  </si>
  <si>
    <t>L1701180008668</t>
  </si>
  <si>
    <t>DEBOUCHERVILLE</t>
  </si>
  <si>
    <t>Guillano</t>
  </si>
  <si>
    <t>123 Morcellement Pouchon La Marie</t>
  </si>
  <si>
    <t xml:space="preserve">BOISSEQUE </t>
  </si>
  <si>
    <t>20/08/1991</t>
  </si>
  <si>
    <t xml:space="preserve">Rivières Des Anguilles </t>
  </si>
  <si>
    <t>C. Nehemie</t>
  </si>
  <si>
    <t>Mourouk, Rodrigues</t>
  </si>
  <si>
    <t xml:space="preserve">Eugenie </t>
  </si>
  <si>
    <t>Creve Coeur, Rodrigues</t>
  </si>
  <si>
    <t>Anne Lea</t>
  </si>
  <si>
    <t>Caverne Provert</t>
  </si>
  <si>
    <t>Kyle Jamesley</t>
  </si>
  <si>
    <t>Mourouk</t>
  </si>
  <si>
    <t>Wayne Ryan</t>
  </si>
  <si>
    <t>Malartic</t>
  </si>
  <si>
    <t>NAVET</t>
  </si>
  <si>
    <t>Annaelle</t>
  </si>
  <si>
    <t>English Bay</t>
  </si>
  <si>
    <t>MADANAMOOTOO</t>
  </si>
  <si>
    <t>Nemuel Lijay</t>
  </si>
  <si>
    <t>Pointe La Gueule</t>
  </si>
  <si>
    <t>ABDOOL</t>
  </si>
  <si>
    <t>Emma Chloe</t>
  </si>
  <si>
    <t>Eau Vannee</t>
  </si>
  <si>
    <t>HERMANCE</t>
  </si>
  <si>
    <t>Hailey Brittany</t>
  </si>
  <si>
    <t>Oyster Bay</t>
  </si>
  <si>
    <t>Arletta</t>
  </si>
  <si>
    <t>Anse Goeland</t>
  </si>
  <si>
    <t>Maira Elisha</t>
  </si>
  <si>
    <t>Baladirou</t>
  </si>
  <si>
    <t>Jean Cliven</t>
  </si>
  <si>
    <t>Dans Coco</t>
  </si>
  <si>
    <t xml:space="preserve">BOTTE </t>
  </si>
  <si>
    <t>Jean Joe</t>
  </si>
  <si>
    <t>Mangues</t>
  </si>
  <si>
    <t>NIOLE</t>
  </si>
  <si>
    <t>Creve Coeur</t>
  </si>
  <si>
    <t>Ann Keisha</t>
  </si>
  <si>
    <t>Nelson</t>
  </si>
  <si>
    <t>Rte Albion Petite Riviere</t>
  </si>
  <si>
    <t>nadpru@hotmail.com</t>
  </si>
  <si>
    <t>GOUYERAM</t>
  </si>
  <si>
    <t xml:space="preserve">Tessa </t>
  </si>
  <si>
    <t>Chemin Ecole L`Avenir</t>
  </si>
  <si>
    <t>tessagouyaram@gmail.com</t>
  </si>
  <si>
    <t>AGUSTEE-HENRISSON</t>
  </si>
  <si>
    <t>Roches Court Roches Brunes</t>
  </si>
  <si>
    <t>anais14.agustee@gmail.com</t>
  </si>
  <si>
    <t>LEUNG SHING</t>
  </si>
  <si>
    <t>17/01/2010</t>
  </si>
  <si>
    <t>Rue De Gouverneur Au Bout Du Monde</t>
  </si>
  <si>
    <t>tylerleungshing@gmail.com</t>
  </si>
  <si>
    <t>COLLEEMALLEY</t>
  </si>
  <si>
    <t>Yoven A.</t>
  </si>
  <si>
    <t>Bel Air Rivière Seche, Bel Air</t>
  </si>
  <si>
    <t>y.colleemalley@mieonline.org</t>
  </si>
  <si>
    <t xml:space="preserve">Vanesha </t>
  </si>
  <si>
    <t>Ave.Sodnac Quatre Bornes</t>
  </si>
  <si>
    <t>v.chiniah@mie.ac.mu</t>
  </si>
  <si>
    <t>GABRIEL</t>
  </si>
  <si>
    <t>Marie Amelia Gwen</t>
  </si>
  <si>
    <t>B5, Cite Stecatherine St Pierre</t>
  </si>
  <si>
    <t>Marie Kevina Ludivine Grazelia</t>
  </si>
  <si>
    <t>Marie Jennifer Nadine</t>
  </si>
  <si>
    <t>SWEENARAIN</t>
  </si>
  <si>
    <t>Manoj</t>
  </si>
  <si>
    <t>29/06/1968</t>
  </si>
  <si>
    <t>Petit Verger,St Pierre</t>
  </si>
  <si>
    <t>Morc Mont Choisy, Mont Choisy</t>
  </si>
  <si>
    <t>Rousselvanessa5@gmail.com</t>
  </si>
  <si>
    <t>Saras Savyasingh</t>
  </si>
  <si>
    <t>sheilalodeechand@gmail.com</t>
  </si>
  <si>
    <t>Nolan Tolino</t>
  </si>
  <si>
    <t>29 Avenue Dr Kalla Plaisance Rose-Hill</t>
  </si>
  <si>
    <t>R190614006639C</t>
  </si>
  <si>
    <t>AKUNG</t>
  </si>
  <si>
    <t>Kiana</t>
  </si>
  <si>
    <t>Royal Road, Camp De Masque</t>
  </si>
  <si>
    <t>Petit Verger, Bel Air</t>
  </si>
  <si>
    <t>54916625</t>
  </si>
  <si>
    <t>Emie</t>
  </si>
  <si>
    <t>Plaines Des Gersigny, Central Flacq</t>
  </si>
  <si>
    <t>LOBOGHUN</t>
  </si>
  <si>
    <t>Roushi</t>
  </si>
  <si>
    <t>Avenue Palmier, Camp Garreux, Central Flacq</t>
  </si>
  <si>
    <t>BULDAN</t>
  </si>
  <si>
    <t>Gishen</t>
  </si>
  <si>
    <t>La Tapie Road, Brisée Verdière</t>
  </si>
  <si>
    <t>DESALLES</t>
  </si>
  <si>
    <t xml:space="preserve">Louis </t>
  </si>
  <si>
    <t>Morc Belle Isle, Bambous</t>
  </si>
  <si>
    <t>Andrew</t>
  </si>
  <si>
    <t>CERDOR</t>
  </si>
  <si>
    <t>Mahé</t>
  </si>
  <si>
    <t>T19, Beau Soleil, Spendid View, Albion</t>
  </si>
  <si>
    <t>MARIMOOTOO</t>
  </si>
  <si>
    <t>Avenue St Jacques, Flic En Flac</t>
  </si>
  <si>
    <t>Alexia Chanelle</t>
  </si>
  <si>
    <t>Jamel Mateo</t>
  </si>
  <si>
    <t>Ave Pere Laval Camp Marcelin</t>
  </si>
  <si>
    <t>C240111003094B</t>
  </si>
  <si>
    <t>josbazerque941@gmail.com</t>
  </si>
  <si>
    <t>Celeste</t>
  </si>
  <si>
    <t>97 Edc Rose Belle</t>
  </si>
  <si>
    <t>MALIÉ</t>
  </si>
  <si>
    <t>Rachel</t>
  </si>
  <si>
    <t>Mon Tresor , Mare D'Albert</t>
  </si>
  <si>
    <t>BISTO</t>
  </si>
  <si>
    <t>Tanushi</t>
  </si>
  <si>
    <t xml:space="preserve">Kissondoyal St,Nouvelle France </t>
  </si>
  <si>
    <t>JEANNETTE</t>
  </si>
  <si>
    <t>Paul Baillache Chemingrenier</t>
  </si>
  <si>
    <t>MANDARY</t>
  </si>
  <si>
    <t>Athena</t>
  </si>
  <si>
    <t>Cent Gaulette St Hillaire</t>
  </si>
  <si>
    <t>Lynsha</t>
  </si>
  <si>
    <t>Le Bouchon</t>
  </si>
  <si>
    <t>TRIPIER</t>
  </si>
  <si>
    <t xml:space="preserve">Fabien </t>
  </si>
  <si>
    <t xml:space="preserve">Brise De Mer Souillac </t>
  </si>
  <si>
    <t xml:space="preserve">KUTWAROO </t>
  </si>
  <si>
    <t>Rick</t>
  </si>
  <si>
    <t>Royal Rd Chemin Grenier</t>
  </si>
  <si>
    <t xml:space="preserve">REEDOY </t>
  </si>
  <si>
    <t>Vidish</t>
  </si>
  <si>
    <t>Union Park Rose Belle</t>
  </si>
  <si>
    <t>CHEVILLA</t>
  </si>
  <si>
    <t>Chevin</t>
  </si>
  <si>
    <t xml:space="preserve">Royql Rd Chemin Grenier </t>
  </si>
  <si>
    <t>Jean Erick</t>
  </si>
  <si>
    <t>Sir Edgar Laurent Street,  Curepipe</t>
  </si>
  <si>
    <t>L031171302080G</t>
  </si>
  <si>
    <t>ljeanerick@gmail.com</t>
  </si>
  <si>
    <t>LUANA</t>
  </si>
  <si>
    <t>Malgache</t>
  </si>
  <si>
    <t>RAJIAH</t>
  </si>
  <si>
    <t>Oumesh</t>
  </si>
  <si>
    <t>Rajiah Lane, Quartier Militaire</t>
  </si>
  <si>
    <t>oumeshr@yahoo.com</t>
  </si>
  <si>
    <t>DREEPAUL</t>
  </si>
  <si>
    <t>Zarinne</t>
  </si>
  <si>
    <t>Riviere Baptist St Pierre</t>
  </si>
  <si>
    <t>muneerdreepaul@gmail.com</t>
  </si>
  <si>
    <t>Muneer</t>
  </si>
  <si>
    <t>D150168300126G</t>
  </si>
  <si>
    <t>Tanya</t>
  </si>
  <si>
    <t>E4, Police Quarters, Coromandel</t>
  </si>
  <si>
    <t>VERTE</t>
  </si>
  <si>
    <t>Noah Michael</t>
  </si>
  <si>
    <t>Avenue De Caen Belle Rose, Quatre Bornes</t>
  </si>
  <si>
    <t>noahmichaelverte@gmail.com</t>
  </si>
  <si>
    <t>RADHOA</t>
  </si>
  <si>
    <t>Aksheel</t>
  </si>
  <si>
    <t>45 Avenue Dr Ferriere Trefles, Rose Hill</t>
  </si>
  <si>
    <t>aksheel.r03@gmail.com</t>
  </si>
  <si>
    <t>DUSSOYE</t>
  </si>
  <si>
    <t>Parmes</t>
  </si>
  <si>
    <t>Madrassa Lane Gokoola Piton</t>
  </si>
  <si>
    <t>D1410581906391</t>
  </si>
  <si>
    <t>dussoyerohit13@gmail.com</t>
  </si>
  <si>
    <t>RAMBACCUSING</t>
  </si>
  <si>
    <t>Bhunoo Duth</t>
  </si>
  <si>
    <t>La Paix, Piton</t>
  </si>
  <si>
    <t>Marie Elizabeth Emilie</t>
  </si>
  <si>
    <t>Morcellement Sohawon Caroline</t>
  </si>
  <si>
    <t>J0603060041496</t>
  </si>
  <si>
    <t>elhjle11@gmail.com</t>
  </si>
  <si>
    <t>Accacia</t>
  </si>
  <si>
    <t>F2012964904992</t>
  </si>
  <si>
    <t>gabrielfelicite81@gmail.com</t>
  </si>
  <si>
    <t>Marie Klea Luciana</t>
  </si>
  <si>
    <t>Graviers</t>
  </si>
  <si>
    <t>L0402120027648</t>
  </si>
  <si>
    <t>BHUROSAH</t>
  </si>
  <si>
    <t>Sidharth Joy</t>
  </si>
  <si>
    <t>Matadeen Street, Riviere Des Anguilles</t>
  </si>
  <si>
    <t>B29030201018G</t>
  </si>
  <si>
    <t>sidarthbhurosah@gmail.com</t>
  </si>
  <si>
    <t>CLAIN</t>
  </si>
  <si>
    <t>Maria Enorah</t>
  </si>
  <si>
    <t>Camp-Levieux, Eau Coulee, Curepipe</t>
  </si>
  <si>
    <t>enoaldc@gmail.com</t>
  </si>
  <si>
    <t>BOUSOULA</t>
  </si>
  <si>
    <t>Samuel Laurent</t>
  </si>
  <si>
    <t>B0508863032272A</t>
  </si>
  <si>
    <t>bousoulasamuel35@gmail.com</t>
  </si>
  <si>
    <t>MARIE LOUISE</t>
  </si>
  <si>
    <t xml:space="preserve">Shane </t>
  </si>
  <si>
    <t>Ollite Lane, Camp Caval, Curepipe</t>
  </si>
  <si>
    <t>KUPPAN</t>
  </si>
  <si>
    <t>Jessigen</t>
  </si>
  <si>
    <t xml:space="preserve">Rivière Des Anguilles </t>
  </si>
  <si>
    <t>Jessigenkuppan@gmail.com</t>
  </si>
  <si>
    <t>Sarwan Anil</t>
  </si>
  <si>
    <t>No 29, Rur Commerson, Curepipe</t>
  </si>
  <si>
    <t>C2806622603982</t>
  </si>
  <si>
    <t>Emilie</t>
  </si>
  <si>
    <t>Morc Raffray, Albion</t>
  </si>
  <si>
    <t>APPASAMY</t>
  </si>
  <si>
    <t>Marie Desiree Philimone</t>
  </si>
  <si>
    <t>Route Royal Bambous</t>
  </si>
  <si>
    <t>A1303603002441</t>
  </si>
  <si>
    <t>PHOOKEER</t>
  </si>
  <si>
    <t>Beejayluxmi</t>
  </si>
  <si>
    <t>R300759230270F</t>
  </si>
  <si>
    <t>BEELTAH</t>
  </si>
  <si>
    <t>Prema</t>
  </si>
  <si>
    <t>Royal Road, Bambous</t>
  </si>
  <si>
    <t>D091278130038C</t>
  </si>
  <si>
    <t>JUSTE</t>
  </si>
  <si>
    <t xml:space="preserve">Harlet </t>
  </si>
  <si>
    <t>Avenue Halley, Morc New Town, Roche Brunes</t>
  </si>
  <si>
    <t>J100366290401D</t>
  </si>
  <si>
    <t>CHELLEN</t>
  </si>
  <si>
    <t>Marie Jenny Desirella</t>
  </si>
  <si>
    <t>P310172300397E</t>
  </si>
  <si>
    <t>ROBIN</t>
  </si>
  <si>
    <t>Marie Suzelle</t>
  </si>
  <si>
    <t>Route Royal, Bambous</t>
  </si>
  <si>
    <t>R3110613009083</t>
  </si>
  <si>
    <t>SARAH</t>
  </si>
  <si>
    <t>Aarone Bradley</t>
  </si>
  <si>
    <t>Lachasia Lane Poste De Flacq</t>
  </si>
  <si>
    <t>111110013618G</t>
  </si>
  <si>
    <t>aaronesarah8@gmail.com</t>
  </si>
  <si>
    <t>ADELINE</t>
  </si>
  <si>
    <t>Marie Etana Elisa</t>
  </si>
  <si>
    <t>Debarcaderetrou Deau Douce</t>
  </si>
  <si>
    <t>bonifaceangelica@gmail.com</t>
  </si>
  <si>
    <t>Tsha</t>
  </si>
  <si>
    <t>Police Quarters,Belle Village</t>
  </si>
  <si>
    <t>DORINE</t>
  </si>
  <si>
    <t>Temple Lane, Solitude</t>
  </si>
  <si>
    <t>fabrice.dorine@gmail.com</t>
  </si>
  <si>
    <t>Menon</t>
  </si>
  <si>
    <t>Ave Samy Moka</t>
  </si>
  <si>
    <t>menonramsamy@hotmail.com</t>
  </si>
  <si>
    <t>MAGON</t>
  </si>
  <si>
    <t>Lohann</t>
  </si>
  <si>
    <t>Magon Street, Vieux Grand Port</t>
  </si>
  <si>
    <t>M0906160065473</t>
  </si>
  <si>
    <t>M090616006549G</t>
  </si>
  <si>
    <t>CHAN SEEM</t>
  </si>
  <si>
    <t>Derek.M.Khin Fang</t>
  </si>
  <si>
    <t>Mt Du Sable</t>
  </si>
  <si>
    <t>C2704110053917</t>
  </si>
  <si>
    <t xml:space="preserve">ST PIERRE </t>
  </si>
  <si>
    <t>Elonie Shaena</t>
  </si>
  <si>
    <t>Thammes</t>
  </si>
  <si>
    <t>Jason Warren</t>
  </si>
  <si>
    <t>warren.daby@gmail.com</t>
  </si>
  <si>
    <t>Marie Alexia</t>
  </si>
  <si>
    <t>John Kennedy St, Grand Gaube</t>
  </si>
  <si>
    <t>F1710070159620</t>
  </si>
  <si>
    <t>alexiapeigefrançois@gmail.com</t>
  </si>
  <si>
    <t>SUNNASSEE</t>
  </si>
  <si>
    <t>Tevani</t>
  </si>
  <si>
    <t>Domaine Du Moulin, Goodlands</t>
  </si>
  <si>
    <t>Alicia Klena</t>
  </si>
  <si>
    <t>Lambie Road, Roches Noires</t>
  </si>
  <si>
    <t>R22071109576G</t>
  </si>
  <si>
    <t>aliciarose@gmail.com</t>
  </si>
  <si>
    <t>LALANDE</t>
  </si>
  <si>
    <t>James Smiley</t>
  </si>
  <si>
    <t>Nhdc 04, L'Esperance Piton</t>
  </si>
  <si>
    <t>L2905090079380</t>
  </si>
  <si>
    <t>smileylalande22@gmail.com</t>
  </si>
  <si>
    <t>Lucineda</t>
  </si>
  <si>
    <t>JEAN - PIERRE</t>
  </si>
  <si>
    <t>Léo</t>
  </si>
  <si>
    <t>21/07/2009</t>
  </si>
  <si>
    <t>LWGOFF</t>
  </si>
  <si>
    <t>Sean Preston Tyler</t>
  </si>
  <si>
    <t>36 Avenue De Chazal, Pllaissance, Rose Hill</t>
  </si>
  <si>
    <t>seanprestontyler15@gmail.com</t>
  </si>
  <si>
    <t>PUDARUTH</t>
  </si>
  <si>
    <t>Yashil Prathansing Maharo</t>
  </si>
  <si>
    <t>Royal Road, Valetta</t>
  </si>
  <si>
    <t>CLAM</t>
  </si>
  <si>
    <t>Yannick</t>
  </si>
  <si>
    <t>14, Commerson St. Beau Bassin</t>
  </si>
  <si>
    <t>yannickclam@gmail.com</t>
  </si>
  <si>
    <t>Stephania</t>
  </si>
  <si>
    <t>Annielleka</t>
  </si>
  <si>
    <t>Terrason Pte O Sables</t>
  </si>
  <si>
    <t>Anne Julia</t>
  </si>
  <si>
    <t>Les Guibies Pailles</t>
  </si>
  <si>
    <t>SOOPRAYEN</t>
  </si>
  <si>
    <t>Aaliyal</t>
  </si>
  <si>
    <t>Mangalkhan Floreal</t>
  </si>
  <si>
    <t>Grace</t>
  </si>
  <si>
    <t>Petit Verger Petite Riviere</t>
  </si>
  <si>
    <t>Lucas C.</t>
  </si>
  <si>
    <t>SERGE</t>
  </si>
  <si>
    <t xml:space="preserve">Jimmytris </t>
  </si>
  <si>
    <t>VOLBERT</t>
  </si>
  <si>
    <t xml:space="preserve">Marie Christiane </t>
  </si>
  <si>
    <t xml:space="preserve">Eau Vanée </t>
  </si>
  <si>
    <t>christianevolbert28@gmail.com</t>
  </si>
  <si>
    <t>Marie Clea Luciana</t>
  </si>
  <si>
    <t>legentilluciana@gmail.com</t>
  </si>
  <si>
    <t>Abbie Liana</t>
  </si>
  <si>
    <t>16/09/2012</t>
  </si>
  <si>
    <t>Terre Rouge</t>
  </si>
  <si>
    <t>Jaho Yonzha</t>
  </si>
  <si>
    <t>Brulé</t>
  </si>
  <si>
    <t>yonzhac@gmail.com</t>
  </si>
  <si>
    <t>Derek</t>
  </si>
  <si>
    <t>27/04/2011</t>
  </si>
  <si>
    <t>Montagne Du Sable</t>
  </si>
  <si>
    <t>MOMUS</t>
  </si>
  <si>
    <t>Lelio Isaïe Guy Warell</t>
  </si>
  <si>
    <t>lelioguywarellisaïemomus@gmail.con</t>
  </si>
  <si>
    <t>COLET</t>
  </si>
  <si>
    <t>Marcellio</t>
  </si>
  <si>
    <t>Papayes</t>
  </si>
  <si>
    <t>22/02/2010</t>
  </si>
  <si>
    <t>Songes</t>
  </si>
  <si>
    <t>PARMASSE</t>
  </si>
  <si>
    <t>Wayne Lordy</t>
  </si>
  <si>
    <t>31/12/2010</t>
  </si>
  <si>
    <t>Nesta Azaria</t>
  </si>
  <si>
    <t>14/03/2010</t>
  </si>
  <si>
    <t>Grand La Fouche Mangues</t>
  </si>
  <si>
    <t xml:space="preserve">FRANÇOIS </t>
  </si>
  <si>
    <t>Anne Jamellia</t>
  </si>
  <si>
    <t>14/11/2011</t>
  </si>
  <si>
    <t xml:space="preserve">AGATHE </t>
  </si>
  <si>
    <t>Anne Joycelina</t>
  </si>
  <si>
    <t>23/02/2011</t>
  </si>
  <si>
    <t>Petit Brulé</t>
  </si>
  <si>
    <t>Saint François</t>
  </si>
  <si>
    <t>Hans Morgan</t>
  </si>
  <si>
    <t>GUILLAUME</t>
  </si>
  <si>
    <t>Abimaël</t>
  </si>
  <si>
    <t>Mathieu Clyde</t>
  </si>
  <si>
    <t>14/03/2008</t>
  </si>
  <si>
    <t>Crève Coeur</t>
  </si>
  <si>
    <t>Anne Kelly Jade</t>
  </si>
  <si>
    <t>29/05/2009</t>
  </si>
  <si>
    <t>Bigarades</t>
  </si>
  <si>
    <t>BEGUÉ</t>
  </si>
  <si>
    <t>13/12/2006</t>
  </si>
  <si>
    <t>17/04/2007</t>
  </si>
  <si>
    <t>Le Chou</t>
  </si>
  <si>
    <t xml:space="preserve">ETIENETTE </t>
  </si>
  <si>
    <t>Mathis  Noa</t>
  </si>
  <si>
    <t xml:space="preserve">Lady Twinning B.Bassin </t>
  </si>
  <si>
    <t>DARBO</t>
  </si>
  <si>
    <t xml:space="preserve">Danielo  Michael </t>
  </si>
  <si>
    <t xml:space="preserve">6 Major Hein Lane B.Bassin </t>
  </si>
  <si>
    <t>TALBOTIER</t>
  </si>
  <si>
    <t xml:space="preserve">Andréa </t>
  </si>
  <si>
    <t>La Mivoie, Tamarin</t>
  </si>
  <si>
    <t>andrea.tlbtr@gmail.com</t>
  </si>
  <si>
    <t>A. Donovan</t>
  </si>
  <si>
    <t>Avenue St Joseph, Montagne Blanche</t>
  </si>
  <si>
    <t>denovanalexandre@gmail.com</t>
  </si>
  <si>
    <t>DOMINGUE</t>
  </si>
  <si>
    <t>Marie Estelle Maelle</t>
  </si>
  <si>
    <t>No.3 Avenue Apollo, Petit Verger, Pte Aux Sables</t>
  </si>
  <si>
    <t>auregio@hotmail.com</t>
  </si>
  <si>
    <t>Marie Erele Noemie</t>
  </si>
  <si>
    <t>Jean Lionel Mattéo</t>
  </si>
  <si>
    <t>D04 Nhdc, Montagne Blanche</t>
  </si>
  <si>
    <t>LUKEA</t>
  </si>
  <si>
    <t>Rao Jeetesh</t>
  </si>
  <si>
    <t>23/04/1992</t>
  </si>
  <si>
    <t>Chamouny</t>
  </si>
  <si>
    <t>LEONG LONE</t>
  </si>
  <si>
    <t>Pointe Monier</t>
  </si>
  <si>
    <t>leongloneleyna@gmail.com</t>
  </si>
  <si>
    <t>LEGRAND</t>
  </si>
  <si>
    <t>Brondon</t>
  </si>
  <si>
    <t>Nhdc D01 Mare Tabac</t>
  </si>
  <si>
    <t>DAUPHIN</t>
  </si>
  <si>
    <t>Tylay</t>
  </si>
  <si>
    <t>Union Park</t>
  </si>
  <si>
    <t xml:space="preserve">Les Caserne Curepipe </t>
  </si>
  <si>
    <t>LECERF</t>
  </si>
  <si>
    <t>Anjee</t>
  </si>
  <si>
    <t>Camp Bombaye Forest Side</t>
  </si>
  <si>
    <t>MAHADOO</t>
  </si>
  <si>
    <t>Gyanish</t>
  </si>
  <si>
    <t>Corportive Lane Midlands</t>
  </si>
  <si>
    <t>BABAJEE</t>
  </si>
  <si>
    <t xml:space="preserve">Darshved </t>
  </si>
  <si>
    <t>Royal Road Riviere Du Poste</t>
  </si>
  <si>
    <t>LAPROVIDENCE</t>
  </si>
  <si>
    <t>Royal Road L'Escalier</t>
  </si>
  <si>
    <t>M. Jennifa</t>
  </si>
  <si>
    <t>P040279810134A</t>
  </si>
  <si>
    <t>maryzolifleur1979@gmail.com</t>
  </si>
  <si>
    <t>J. Steven</t>
  </si>
  <si>
    <t>S160482810397B</t>
  </si>
  <si>
    <t>jstevenserge40@gmail.com</t>
  </si>
  <si>
    <t>RUNGA</t>
  </si>
  <si>
    <t>Q Bornes</t>
  </si>
  <si>
    <t>PERDERAU</t>
  </si>
  <si>
    <t>Avenue Jasmin, Roches Brunes</t>
  </si>
  <si>
    <t>pperderau@gmail.com</t>
  </si>
  <si>
    <t>LEFOU</t>
  </si>
  <si>
    <t>Judex</t>
  </si>
  <si>
    <t>5773 3919</t>
  </si>
  <si>
    <t>judexlefou@yahoo.com</t>
  </si>
  <si>
    <t>ANTONIO</t>
  </si>
  <si>
    <t>Adrien Sheldon</t>
  </si>
  <si>
    <t>18/10/2007</t>
  </si>
  <si>
    <t>waynepaname91@icloud.com</t>
  </si>
  <si>
    <t>Terence</t>
  </si>
  <si>
    <t>18/01/2007</t>
  </si>
  <si>
    <t>71Cite Edc Olivia</t>
  </si>
  <si>
    <t>tipo.ryan18@gmail.com</t>
  </si>
  <si>
    <t>JOUAN</t>
  </si>
  <si>
    <t>Elisa Louis Esteban</t>
  </si>
  <si>
    <t>3Eme Impasse Dieu Donne Riche Terre</t>
  </si>
  <si>
    <t>estebanelisa373@gmail.com</t>
  </si>
  <si>
    <t>POUSSIN</t>
  </si>
  <si>
    <t>Wayne Matthieu Binesh</t>
  </si>
  <si>
    <t>21/12/2007</t>
  </si>
  <si>
    <t>Alle Brillant Vacoas</t>
  </si>
  <si>
    <t>psnmatthieu84@gmail.com</t>
  </si>
  <si>
    <t>Rebecca Gwen Victoria</t>
  </si>
  <si>
    <t>26/11/2011</t>
  </si>
  <si>
    <t>134,Rte Bassin Q.Bornes</t>
  </si>
  <si>
    <t>waynemana12@gmail.com</t>
  </si>
  <si>
    <t>GUNGIAH</t>
  </si>
  <si>
    <t>Giriraj</t>
  </si>
  <si>
    <t>21/10/2008</t>
  </si>
  <si>
    <t>Circonstances St Pierre</t>
  </si>
  <si>
    <t>vinmaritoria007@gmail.com</t>
  </si>
  <si>
    <t>BUFFION</t>
  </si>
  <si>
    <t>28/01/2010</t>
  </si>
  <si>
    <t>Blkc16,Montreal Pq Coromandel</t>
  </si>
  <si>
    <t>cd_104@hotmail.com</t>
  </si>
  <si>
    <t>Rebekah Hadassa</t>
  </si>
  <si>
    <t>38A, Avenue Des Lataniers, Morcellement St-Jean, Quatre-Bornes</t>
  </si>
  <si>
    <t>B1309963000242.</t>
  </si>
  <si>
    <t>E. Julie</t>
  </si>
  <si>
    <t>Soobramanien Lane, Reduit</t>
  </si>
  <si>
    <t>Kenway Nehemy</t>
  </si>
  <si>
    <t>5 Latour Lane, Stanley, Rose Hill</t>
  </si>
  <si>
    <t>klkenway1401@gmail.com</t>
  </si>
  <si>
    <t>MANIKION</t>
  </si>
  <si>
    <t>Prisca</t>
  </si>
  <si>
    <t>12 Impasse De La Forge Grand Maison 38440 Meyrieu Les Étangs</t>
  </si>
  <si>
    <t>.+33 7 87 44 29 43</t>
  </si>
  <si>
    <t>pmanikion@yahoo.com</t>
  </si>
  <si>
    <t>ARNACHELLUM</t>
  </si>
  <si>
    <t>Mëilya</t>
  </si>
  <si>
    <t xml:space="preserve">A 22 Nhdc, Camp Le Vieux </t>
  </si>
  <si>
    <t>A1603100037922</t>
  </si>
  <si>
    <t>deloresarnachellum@gmail.com</t>
  </si>
  <si>
    <t>Anae</t>
  </si>
  <si>
    <t>Trianon</t>
  </si>
  <si>
    <t>DE RAVEL</t>
  </si>
  <si>
    <t>Agnes</t>
  </si>
  <si>
    <t>Montagne Ory, Moka</t>
  </si>
  <si>
    <t>Ilyan</t>
  </si>
  <si>
    <t>MEDARD</t>
  </si>
  <si>
    <t>Coralyne</t>
  </si>
  <si>
    <t>Alma</t>
  </si>
  <si>
    <t>ANUNDROW</t>
  </si>
  <si>
    <t>Arya</t>
  </si>
  <si>
    <t xml:space="preserve">JOSEPH </t>
  </si>
  <si>
    <t>Marie Kenza Loana</t>
  </si>
  <si>
    <t>Cité Anoska 16Ème Mille</t>
  </si>
  <si>
    <t xml:space="preserve">Marie Julia Emillia </t>
  </si>
  <si>
    <t>Cité Anoska</t>
  </si>
  <si>
    <t>VICTORINE</t>
  </si>
  <si>
    <t>Anna Alicia Keisha</t>
  </si>
  <si>
    <t>Anse Jonchée</t>
  </si>
  <si>
    <t xml:space="preserve">LAGAILLARDE </t>
  </si>
  <si>
    <t>Louis Daryl Luciano</t>
  </si>
  <si>
    <t>25/09/2009</t>
  </si>
  <si>
    <t>BOTHE</t>
  </si>
  <si>
    <t>Matheo</t>
  </si>
  <si>
    <t>17/02/2011</t>
  </si>
  <si>
    <t xml:space="preserve">Rose Belle </t>
  </si>
  <si>
    <t xml:space="preserve">FORTUNO </t>
  </si>
  <si>
    <t>Evangeline</t>
  </si>
  <si>
    <t xml:space="preserve">Curepipe </t>
  </si>
  <si>
    <t>ANDERSON</t>
  </si>
  <si>
    <t>BENEE</t>
  </si>
  <si>
    <t>24/03/2007</t>
  </si>
  <si>
    <t xml:space="preserve">Mahebourg </t>
  </si>
  <si>
    <t>SIMON</t>
  </si>
  <si>
    <t>Ezéchiel</t>
  </si>
  <si>
    <t>13/03/2007</t>
  </si>
  <si>
    <t>Marie Jennifer</t>
  </si>
  <si>
    <t>Rue Remy Ollier Mahebourg</t>
  </si>
  <si>
    <t>jenniferc.fed@gmail.com</t>
  </si>
  <si>
    <t>MIHDI DIN</t>
  </si>
  <si>
    <t>Anushaan</t>
  </si>
  <si>
    <t>Residence Les Palmiers, Trois Boutiques, Union Vale</t>
  </si>
  <si>
    <t>smid336@hotmail.com</t>
  </si>
  <si>
    <t>Muhammad Nuur-Ul-Diin</t>
  </si>
  <si>
    <t>32 Avenue Fuschia Coromandel</t>
  </si>
  <si>
    <t>nuuruldiin.ramsahye@gmail.com</t>
  </si>
  <si>
    <t>ALPHONSE</t>
  </si>
  <si>
    <t>Marie Eliza Connie Laury</t>
  </si>
  <si>
    <t>8 Pointe D'Esny Road Beau-Vallon Mahebourg</t>
  </si>
  <si>
    <t>lauryalphonse_lau@hotmail.com</t>
  </si>
  <si>
    <t>Fabienne</t>
  </si>
  <si>
    <t>Royal Road, G.Bel Air</t>
  </si>
  <si>
    <t>Vikash</t>
  </si>
  <si>
    <t>Camp Letchis Bambous</t>
  </si>
  <si>
    <t>N0104853400369</t>
  </si>
  <si>
    <t>MERCIER</t>
  </si>
  <si>
    <t>Coralie</t>
  </si>
  <si>
    <t>machin2304@gmail;.com</t>
  </si>
  <si>
    <t>REESAUL</t>
  </si>
  <si>
    <t>Keshi</t>
  </si>
  <si>
    <t>Reservoir Road, Camp Fauquereaux, Phoenix</t>
  </si>
  <si>
    <t>Juan Didier</t>
  </si>
  <si>
    <t>Allée Camphre,  Curepipe</t>
  </si>
  <si>
    <t>C124963</t>
  </si>
  <si>
    <t>pierrejuandidier@gmail.com</t>
  </si>
  <si>
    <t xml:space="preserve"> Ave.Dignité R.Kennedy Q-Bornes</t>
  </si>
  <si>
    <t>L0904100052373</t>
  </si>
  <si>
    <t>St.Paul</t>
  </si>
  <si>
    <t>HUET</t>
  </si>
  <si>
    <t>Soul</t>
  </si>
  <si>
    <t>Zion</t>
  </si>
  <si>
    <t>Naomie</t>
  </si>
  <si>
    <t xml:space="preserve">Church Road Pte Aux Piment </t>
  </si>
  <si>
    <t>GAIQUI</t>
  </si>
  <si>
    <t>Angel</t>
  </si>
  <si>
    <t xml:space="preserve">Grande Pointe Aux Piment </t>
  </si>
  <si>
    <t>BELLEPEAU</t>
  </si>
  <si>
    <t>Marie Acélya</t>
  </si>
  <si>
    <t>OOSMAN</t>
  </si>
  <si>
    <t>Ryeley</t>
  </si>
  <si>
    <t xml:space="preserve">27 Cité Illois Baie Du Tombeau </t>
  </si>
  <si>
    <t xml:space="preserve">PARISIENNE </t>
  </si>
  <si>
    <t>Neal</t>
  </si>
  <si>
    <t xml:space="preserve">La Fontaine 23 Reega Lane Le Hochet </t>
  </si>
  <si>
    <t>Jarel</t>
  </si>
  <si>
    <t>Triolet</t>
  </si>
  <si>
    <t xml:space="preserve">EUPHROSINE </t>
  </si>
  <si>
    <t>Hansley</t>
  </si>
  <si>
    <t xml:space="preserve">Ste Croix </t>
  </si>
  <si>
    <t>MOORLI</t>
  </si>
  <si>
    <t>Simeet</t>
  </si>
  <si>
    <t>Royal Road Bel Air Rivière Seche</t>
  </si>
  <si>
    <t>M1107911500816</t>
  </si>
  <si>
    <t>CARLIER</t>
  </si>
  <si>
    <t>Marie Nellya Monique</t>
  </si>
  <si>
    <t xml:space="preserve">653 Rue Des 4 Epices 97440 St André Reunion </t>
  </si>
  <si>
    <t>Declan</t>
  </si>
  <si>
    <t>81 Canal Bathurst Ste Croix</t>
  </si>
  <si>
    <t>ALBERT</t>
  </si>
  <si>
    <t>albertstacyloana@gmail.com</t>
  </si>
  <si>
    <t>LABOITEUSE</t>
  </si>
  <si>
    <t>`Yohan</t>
  </si>
  <si>
    <t>Marie Audrey  Pascale Azor</t>
  </si>
  <si>
    <t>Avenue Des Perruches, Terre D'Albion</t>
  </si>
  <si>
    <t>R2804773015114</t>
  </si>
  <si>
    <t>lotusleu1972@hotmail.com</t>
  </si>
  <si>
    <t>Mosque Rd, Rose Belle</t>
  </si>
  <si>
    <t>Prisilla</t>
  </si>
  <si>
    <t xml:space="preserve">33 Serge Alfred St B.Bassin </t>
  </si>
  <si>
    <t>BUSAC</t>
  </si>
  <si>
    <t xml:space="preserve">F6 Colonel Maingard B.Bassin </t>
  </si>
  <si>
    <t>LANGUILLA</t>
  </si>
  <si>
    <t>Marie Sephora Elodie</t>
  </si>
  <si>
    <t>25, Baxipea Street, Roche Bois</t>
  </si>
  <si>
    <t>BACSOU</t>
  </si>
  <si>
    <t>Kaleb Elohim Eli</t>
  </si>
  <si>
    <t>PIERRE-LOUIS</t>
  </si>
  <si>
    <t>Gwelcy</t>
  </si>
  <si>
    <t>Rue Capitaine Pontre St, Ste Croix</t>
  </si>
  <si>
    <t>MIRBEL</t>
  </si>
  <si>
    <t>7Th Miles, Triolet</t>
  </si>
  <si>
    <t>CHRISTINE</t>
  </si>
  <si>
    <t xml:space="preserve">Jeremy Orelien </t>
  </si>
  <si>
    <t>A4, Pieton Pere Laval, Ste Croix</t>
  </si>
  <si>
    <t>Rue Emile Basset,Lecornu, Ste Croix</t>
  </si>
  <si>
    <t>PUBOO</t>
  </si>
  <si>
    <t>Seewooraj</t>
  </si>
  <si>
    <t>Barlow, Bellevue Maurel</t>
  </si>
  <si>
    <t>DOOKHOO</t>
  </si>
  <si>
    <t>Ilyan Adriel</t>
  </si>
  <si>
    <t>Pont Bruniquel, Baie Du Tombeau</t>
  </si>
  <si>
    <t>RAVAT</t>
  </si>
  <si>
    <t>A3, Octopus St, Roche Bois</t>
  </si>
  <si>
    <t>LAKHOA</t>
  </si>
  <si>
    <t>Shayne</t>
  </si>
  <si>
    <t>Ste Croix, Port Louis</t>
  </si>
  <si>
    <t>Johnna Erica</t>
  </si>
  <si>
    <t>Granum Road Vacoas</t>
  </si>
  <si>
    <t>M100811009380B</t>
  </si>
  <si>
    <t>MERVILLE</t>
  </si>
  <si>
    <t>E13, Ave. Becase, , P. Aux. Sables</t>
  </si>
  <si>
    <t>lucasmerville1405@gmail.com</t>
  </si>
  <si>
    <t>LOBINE</t>
  </si>
  <si>
    <t>AALIYAH</t>
  </si>
  <si>
    <t>30/10/2012</t>
  </si>
  <si>
    <t>Shri Shamboonath C.F,Vac.</t>
  </si>
  <si>
    <t>MOIRT</t>
  </si>
  <si>
    <t>GRACE</t>
  </si>
  <si>
    <t>17,Saran Villa Coromandel</t>
  </si>
  <si>
    <t>SERRET</t>
  </si>
  <si>
    <t>ANNE LEA</t>
  </si>
  <si>
    <t>Riverwaik,Helvethia</t>
  </si>
  <si>
    <t>MALOUPE</t>
  </si>
  <si>
    <t>ETHAN</t>
  </si>
  <si>
    <t>Rte Bois Cheri Moka</t>
  </si>
  <si>
    <t>MOOTIEN</t>
  </si>
  <si>
    <t>LANA</t>
  </si>
  <si>
    <t>23/10/2006</t>
  </si>
  <si>
    <t>63B Ste Marie St.Croix</t>
  </si>
  <si>
    <t>SEEAM</t>
  </si>
  <si>
    <t>Linaelle</t>
  </si>
  <si>
    <t>Celicourt Antelme, Forest Side, Curepipe</t>
  </si>
  <si>
    <t>LUCHUN</t>
  </si>
  <si>
    <t>Wendel</t>
  </si>
  <si>
    <t>Dodo A08, La Tour Keonig</t>
  </si>
  <si>
    <t>MATELOT</t>
  </si>
  <si>
    <t>Ethane Jean Lucas</t>
  </si>
  <si>
    <t>Back Lane, Floreal,Curepipe</t>
  </si>
  <si>
    <t>matelotethane@gmail.com</t>
  </si>
  <si>
    <t>MALGACHE</t>
  </si>
  <si>
    <t>Julia</t>
  </si>
  <si>
    <t xml:space="preserve">Vieux Grand-Port </t>
  </si>
  <si>
    <t>D'EAU</t>
  </si>
  <si>
    <t>Francaniel</t>
  </si>
  <si>
    <t>Camp Buvette, Les Casernes,Curepipe</t>
  </si>
  <si>
    <t>ATHANAS</t>
  </si>
  <si>
    <t>Theronn</t>
  </si>
  <si>
    <t>Rue Bougainvilles Curepipe Road</t>
  </si>
  <si>
    <t xml:space="preserve">SPEVILLE </t>
  </si>
  <si>
    <t>Loic Noah</t>
  </si>
  <si>
    <t>Riviere Coco</t>
  </si>
  <si>
    <t>MERCURE</t>
  </si>
  <si>
    <t>Rickvan</t>
  </si>
  <si>
    <t>Mt Cabris Est</t>
  </si>
  <si>
    <t>Marie Alexandra</t>
  </si>
  <si>
    <t>Pistache</t>
  </si>
  <si>
    <t xml:space="preserve">GUILLAUME </t>
  </si>
  <si>
    <t>Pompee</t>
  </si>
  <si>
    <t>LINGIAH</t>
  </si>
  <si>
    <t>Kushaan Dhunraj</t>
  </si>
  <si>
    <t>171,Anthelme  Avenue , Q.Bornes</t>
  </si>
  <si>
    <t>DEENARAIN</t>
  </si>
  <si>
    <t>Darsheel</t>
  </si>
  <si>
    <t>Ave Shakti  Palma , Q.Bornes</t>
  </si>
  <si>
    <t>Mariebelle Florina Justine</t>
  </si>
  <si>
    <t>Avenue Des Colombes,Medine Camp De Masque</t>
  </si>
  <si>
    <t>P140410005582B</t>
  </si>
  <si>
    <t>florinamariebelle@gmail.com</t>
  </si>
  <si>
    <t>26/01/2011</t>
  </si>
  <si>
    <t>Bonne Mere Flacq</t>
  </si>
  <si>
    <t>manuellacecile828@gmail.com</t>
  </si>
  <si>
    <t>Jean Noe Adriano</t>
  </si>
  <si>
    <t>L'Union</t>
  </si>
  <si>
    <t>Anne Kaisha</t>
  </si>
  <si>
    <t>Chateau Deau</t>
  </si>
  <si>
    <t>Anne Kellyanne</t>
  </si>
  <si>
    <t>Angele Selena</t>
  </si>
  <si>
    <t>Montagne Malgache</t>
  </si>
  <si>
    <t>Jardin Mamzelle</t>
  </si>
  <si>
    <t>Justinn Samuel</t>
  </si>
  <si>
    <t>Camp Pintade</t>
  </si>
  <si>
    <t xml:space="preserve">GENAVE </t>
  </si>
  <si>
    <t>Daryll Ezeckiel</t>
  </si>
  <si>
    <t>G110406007117F</t>
  </si>
  <si>
    <t xml:space="preserve">AUGUSTIN </t>
  </si>
  <si>
    <t>Cherielle Axelle</t>
  </si>
  <si>
    <t>Roseaux</t>
  </si>
  <si>
    <t>TOULET</t>
  </si>
  <si>
    <t>Adrien Xavier</t>
  </si>
  <si>
    <t>Saint Antoine Goodlands</t>
  </si>
  <si>
    <t>T090906013091C</t>
  </si>
  <si>
    <t>adrientoulet09@gmail.com</t>
  </si>
  <si>
    <t>REGHUNADHAN</t>
  </si>
  <si>
    <t xml:space="preserve">Diya Thulasi Ammal </t>
  </si>
  <si>
    <t>Ajoodha Lane, Shivananda Avenue, Floreal</t>
  </si>
  <si>
    <t>R1605120056291</t>
  </si>
  <si>
    <t>aarti_b@outlook.com</t>
  </si>
  <si>
    <t>BEEKARRY</t>
  </si>
  <si>
    <t>Avish</t>
  </si>
  <si>
    <t>Sunset Ville Lacaverne No1 Vacoas</t>
  </si>
  <si>
    <t>B0310120114917</t>
  </si>
  <si>
    <t>SEENEEVASSEN</t>
  </si>
  <si>
    <t>Marvin K.</t>
  </si>
  <si>
    <t>A5 Ave Victoria Cite Lacaverne</t>
  </si>
  <si>
    <t>S3101120017420</t>
  </si>
  <si>
    <t>Keshinee</t>
  </si>
  <si>
    <t>S0303130029015</t>
  </si>
  <si>
    <t>SEBASTIEN</t>
  </si>
  <si>
    <t>Hansel E.A</t>
  </si>
  <si>
    <t>Blk La1 Cite Lacevrne Vacoas</t>
  </si>
  <si>
    <t>S0305170054189</t>
  </si>
  <si>
    <t xml:space="preserve">J. Nicodem </t>
  </si>
  <si>
    <t>ALLAS</t>
  </si>
  <si>
    <t xml:space="preserve">Miguel  </t>
  </si>
  <si>
    <t>Marie Anne Norah</t>
  </si>
  <si>
    <t>5876 9627</t>
  </si>
  <si>
    <t>KARDAREE</t>
  </si>
  <si>
    <t>Marie Eauclea Sezabelle</t>
  </si>
  <si>
    <t>Roche Bon Dieu</t>
  </si>
  <si>
    <t>5478 6669</t>
  </si>
  <si>
    <t>MILAZARRE</t>
  </si>
  <si>
    <t>Kymwell</t>
  </si>
  <si>
    <t>Jodelle Raissa</t>
  </si>
  <si>
    <t>Trecia Quaissy</t>
  </si>
  <si>
    <t>Batatrand</t>
  </si>
  <si>
    <t>5755 0149</t>
  </si>
  <si>
    <t>Dean Jordan</t>
  </si>
  <si>
    <t>5494 2660</t>
  </si>
  <si>
    <t>Chris Thomas</t>
  </si>
  <si>
    <t>Morcellement Batatrand</t>
  </si>
  <si>
    <t>5803 1857</t>
  </si>
  <si>
    <t>Jaysen Kevan</t>
  </si>
  <si>
    <t>Malabar</t>
  </si>
  <si>
    <t>5850 9332</t>
  </si>
  <si>
    <t>Shouan</t>
  </si>
  <si>
    <t>Quatre Vents</t>
  </si>
  <si>
    <t>JOHN</t>
  </si>
  <si>
    <t>Darrel</t>
  </si>
  <si>
    <t>Bigarade</t>
  </si>
  <si>
    <t>Anne Sophie</t>
  </si>
  <si>
    <t>5854 8467</t>
  </si>
  <si>
    <t>Dwayn Luciano</t>
  </si>
  <si>
    <t>Patate Theophile</t>
  </si>
  <si>
    <t>SAINTE MARIE</t>
  </si>
  <si>
    <t>Marie Rose Latycia</t>
  </si>
  <si>
    <t>5853 9708</t>
  </si>
  <si>
    <t>Jean Wilfred Richard</t>
  </si>
  <si>
    <t>5772 5613</t>
  </si>
  <si>
    <t>Jean Wilfried Richard</t>
  </si>
  <si>
    <t>Marie Chrisnaelle</t>
  </si>
  <si>
    <t>JOLICOEUR</t>
  </si>
  <si>
    <t>Jean Haliwell</t>
  </si>
  <si>
    <t>5936 7571</t>
  </si>
  <si>
    <t>Winsley</t>
  </si>
  <si>
    <t>Mont Lubin</t>
  </si>
  <si>
    <t>ATCHANGO</t>
  </si>
  <si>
    <t>Welly</t>
  </si>
  <si>
    <t>5733 9730</t>
  </si>
  <si>
    <t>Ellianah Adrielle</t>
  </si>
  <si>
    <t>Port Sud Est</t>
  </si>
  <si>
    <t>5473 7006</t>
  </si>
  <si>
    <t>CHRISTOPHE</t>
  </si>
  <si>
    <t>Loana</t>
  </si>
  <si>
    <t>C 19 Resi Flamboyant R Lieu</t>
  </si>
  <si>
    <t>TOWSEE</t>
  </si>
  <si>
    <t>Jhamellia</t>
  </si>
  <si>
    <t>La Valette, Bambous</t>
  </si>
  <si>
    <t>PERLE</t>
  </si>
  <si>
    <t>Shanone</t>
  </si>
  <si>
    <t>LAMOUR</t>
  </si>
  <si>
    <t>Anne-Laure</t>
  </si>
  <si>
    <t>Christialine</t>
  </si>
  <si>
    <t>Enoc</t>
  </si>
  <si>
    <t>44 Deboucher, Roche Bois</t>
  </si>
  <si>
    <t>LE DESIRE</t>
  </si>
  <si>
    <t>Morc De Chazal, Flic En Flac</t>
  </si>
  <si>
    <t>ANDY</t>
  </si>
  <si>
    <t>Lion Mountain Vieux Grand Port</t>
  </si>
  <si>
    <t>SOOGREE</t>
  </si>
  <si>
    <t>Morc La Sourdine L'Esclier</t>
  </si>
  <si>
    <t xml:space="preserve">CLÉMENT </t>
  </si>
  <si>
    <t>Bryson</t>
  </si>
  <si>
    <t>Cluny Rose Belle</t>
  </si>
  <si>
    <t xml:space="preserve">Éloïse </t>
  </si>
  <si>
    <t>BAJOO</t>
  </si>
  <si>
    <t xml:space="preserve">Rudrakshi </t>
  </si>
  <si>
    <t>Courteau Lane,Le Bouchon</t>
  </si>
  <si>
    <t>rudrax1808@icloud.com</t>
  </si>
  <si>
    <t xml:space="preserve">JEANNTON </t>
  </si>
  <si>
    <t xml:space="preserve">Loanna </t>
  </si>
  <si>
    <t xml:space="preserve">Edc Rose Belle </t>
  </si>
  <si>
    <t>SOOKARAM</t>
  </si>
  <si>
    <t>SELDY</t>
  </si>
  <si>
    <t>Alvin</t>
  </si>
  <si>
    <t>E3103050077553</t>
  </si>
  <si>
    <t>Brian F</t>
  </si>
  <si>
    <t>18/02/2000</t>
  </si>
  <si>
    <t>Pavillon</t>
  </si>
  <si>
    <t>R180200490111E</t>
  </si>
  <si>
    <t>elvinopl1@gmail.com</t>
  </si>
  <si>
    <t>Silain</t>
  </si>
  <si>
    <t>Mt Charlot</t>
  </si>
  <si>
    <t>F0211738109245</t>
  </si>
  <si>
    <t>Anne Marie</t>
  </si>
  <si>
    <t>J0601915000239</t>
  </si>
  <si>
    <t>Louis Liraud</t>
  </si>
  <si>
    <t>23/06/1994</t>
  </si>
  <si>
    <t>F230694490438A</t>
  </si>
  <si>
    <t xml:space="preserve">FLORE </t>
  </si>
  <si>
    <t>Marie Aimee</t>
  </si>
  <si>
    <t>20/05/1984</t>
  </si>
  <si>
    <t>Treffles</t>
  </si>
  <si>
    <t>F2005848104615</t>
  </si>
  <si>
    <t>Lea Estrella</t>
  </si>
  <si>
    <t>PAULE</t>
  </si>
  <si>
    <t>Strelia Camilla</t>
  </si>
  <si>
    <t>14/07/2012</t>
  </si>
  <si>
    <t>Baie Du Nord</t>
  </si>
  <si>
    <t>Allya</t>
  </si>
  <si>
    <t>5, W. Hewetson, Bain Des Dames, Cassis</t>
  </si>
  <si>
    <t xml:space="preserve"> 5798 2390</t>
  </si>
  <si>
    <t>A0806060078119</t>
  </si>
  <si>
    <t>allyaantoine08@gmail.com</t>
  </si>
  <si>
    <t>RANGASAMY</t>
  </si>
  <si>
    <t>98 Edc Rose Belle</t>
  </si>
  <si>
    <t xml:space="preserve">KARUTHASAMI </t>
  </si>
  <si>
    <t xml:space="preserve">Royal Rd Riviere Des Anguiles </t>
  </si>
  <si>
    <t xml:space="preserve">KOYLAUN </t>
  </si>
  <si>
    <t>Careux Accacia Trois Boutiques</t>
  </si>
  <si>
    <t xml:space="preserve">LECERF </t>
  </si>
  <si>
    <t>Teejy</t>
  </si>
  <si>
    <t xml:space="preserve">Camp Bombay Forest Side </t>
  </si>
  <si>
    <t xml:space="preserve">Ruchire </t>
  </si>
  <si>
    <t>Courteau Lane Le Bouchon</t>
  </si>
  <si>
    <t>ARLANDA</t>
  </si>
  <si>
    <t xml:space="preserve">Grégory </t>
  </si>
  <si>
    <t xml:space="preserve">Ernest Le Maire Street Chemin Grenier </t>
  </si>
  <si>
    <t xml:space="preserve">chgrenierathletics15@gmail.com </t>
  </si>
  <si>
    <t>ZUFFOUR</t>
  </si>
  <si>
    <t>ozuffour"gmail.com</t>
  </si>
  <si>
    <t>LUI TSZE CHUNG</t>
  </si>
  <si>
    <t>Marine Rachel</t>
  </si>
  <si>
    <t>134 St Paul'S Road, La Caverne, Vacoas</t>
  </si>
  <si>
    <t>srunghen1974@yahoo.com</t>
  </si>
  <si>
    <t>RAHIMAN</t>
  </si>
  <si>
    <t>Aniyah Jaulim Rahiman</t>
  </si>
  <si>
    <t>81, Avenue Pearl, Domaine Des Pailles</t>
  </si>
  <si>
    <t>aniyah25812@icloud.com</t>
  </si>
  <si>
    <t>SEEBALUCK</t>
  </si>
  <si>
    <t>Keisha Devi</t>
  </si>
  <si>
    <t>Avenue Des Bengalis Sodnac, Quatre Bornes</t>
  </si>
  <si>
    <t>YAP SAN MIN</t>
  </si>
  <si>
    <t>Garret Tian Long</t>
  </si>
  <si>
    <t>17 Avenue Darwin, Quatre Bornes</t>
  </si>
  <si>
    <t>steveyap.yap@gmai.com</t>
  </si>
  <si>
    <t xml:space="preserve"> DE MAUDAVE BESTEL</t>
  </si>
  <si>
    <t>Clément Grégoire</t>
  </si>
  <si>
    <t>7 Résidence Tides La Mivoie,Tamarin</t>
  </si>
  <si>
    <t>D0910070144268</t>
  </si>
  <si>
    <t>Lot 4A, Residnace La Paille, Black River</t>
  </si>
  <si>
    <t>L020584290217D</t>
  </si>
  <si>
    <t>sachalagesse@hotmail.com</t>
  </si>
  <si>
    <t>IND</t>
  </si>
  <si>
    <t>RANGLALL</t>
  </si>
  <si>
    <t>James Russel Street, Grnw</t>
  </si>
  <si>
    <t>yohanranglall@gmail.com</t>
  </si>
  <si>
    <t>FLORENTIN</t>
  </si>
  <si>
    <t xml:space="preserve">Matthew </t>
  </si>
  <si>
    <t>Cité La Cure</t>
  </si>
  <si>
    <t>Jean Patrick Berty</t>
  </si>
  <si>
    <t xml:space="preserve">Rue Dr. Manilall Le Hochet  Terre Rouge </t>
  </si>
  <si>
    <t>R1007640701148</t>
  </si>
  <si>
    <t>patrick.ramchurn@axcess.mu</t>
  </si>
  <si>
    <t>Evodi</t>
  </si>
  <si>
    <t xml:space="preserve">3 Photinia Lane Terre Rouge </t>
  </si>
  <si>
    <t>MARGUERITE</t>
  </si>
  <si>
    <t>D.wayde</t>
  </si>
  <si>
    <t>Roma Lane Riche Terre</t>
  </si>
  <si>
    <t>Bernadette</t>
  </si>
  <si>
    <t>26, Morc. Mifnot, Baie Du Tombeau</t>
  </si>
  <si>
    <t>5970 6616</t>
  </si>
  <si>
    <t>P180275810169D</t>
  </si>
  <si>
    <t>bernachristine18@gmail.com</t>
  </si>
  <si>
    <t>GOOLAMSING</t>
  </si>
  <si>
    <t>Izaura Serena</t>
  </si>
  <si>
    <t>Kensington, Petit Verger, Pte Aux Sables</t>
  </si>
  <si>
    <t>Jeffrey Darel Louis</t>
  </si>
  <si>
    <t xml:space="preserve">Vieux Grand Port </t>
  </si>
  <si>
    <t xml:space="preserve">CHONG CHIN </t>
  </si>
  <si>
    <t>Atta Lane, Riche Terre, Terre Rougwe</t>
  </si>
  <si>
    <t>C1504080055074</t>
  </si>
  <si>
    <t>julianchong4@gmail.com</t>
  </si>
  <si>
    <t>JULIEN</t>
  </si>
  <si>
    <t xml:space="preserve">Lionel  Rose </t>
  </si>
  <si>
    <t>203, Desboucher, Roche Bois</t>
  </si>
  <si>
    <t>julienroselionel@gmail.com</t>
  </si>
  <si>
    <t>Jean Stephen Donovan</t>
  </si>
  <si>
    <t>Clairfond Numero 3 Phoenix</t>
  </si>
  <si>
    <t>C2502060045708</t>
  </si>
  <si>
    <t>donovanchevery2@gmail.com</t>
  </si>
  <si>
    <t xml:space="preserve">18 Gabriel Froppier Curepipe </t>
  </si>
  <si>
    <t>S310394290269G</t>
  </si>
  <si>
    <t xml:space="preserve">seeaxe21@gmail.com </t>
  </si>
  <si>
    <t>VIEILLESSE</t>
  </si>
  <si>
    <t>Anouska</t>
  </si>
  <si>
    <t>Ave. Paille En Queue, Medine C. De Masque</t>
  </si>
  <si>
    <t>emilievieillesse2@gmail.com</t>
  </si>
  <si>
    <t>SAUZIER</t>
  </si>
  <si>
    <t>Abbie</t>
  </si>
  <si>
    <t>20/12/2006</t>
  </si>
  <si>
    <t>Coastal Rd Poste Lafayette</t>
  </si>
  <si>
    <t>S2012060015280</t>
  </si>
  <si>
    <t>abbiesauzier01@gmail.com</t>
  </si>
  <si>
    <t>NATCHOO</t>
  </si>
  <si>
    <t>P28, Avenue, Anthurium, La Tour Keoing</t>
  </si>
  <si>
    <t>NA</t>
  </si>
  <si>
    <t>lucasnatchoo2.0@gmail.com</t>
  </si>
  <si>
    <t>Ridwaan</t>
  </si>
  <si>
    <t>64, Lenephew, Plaine Vert</t>
  </si>
  <si>
    <t>Ridwanbahadoor325@gmail.com</t>
  </si>
  <si>
    <t>BAIGAIGNON</t>
  </si>
  <si>
    <t>Ziggy</t>
  </si>
  <si>
    <t>37 Ste Croix Port Louis</t>
  </si>
  <si>
    <t>ziggybaigaignon2301@gmail.com</t>
  </si>
  <si>
    <t>HURCHAND</t>
  </si>
  <si>
    <t>Chandravesh</t>
  </si>
  <si>
    <t>Caroline, Vallee Des Pretres</t>
  </si>
  <si>
    <t>adihurchand@gmail.com</t>
  </si>
  <si>
    <t>TOOFANY</t>
  </si>
  <si>
    <t>Safiyyullah Mohammad</t>
  </si>
  <si>
    <t>Vallee Des Pretres</t>
  </si>
  <si>
    <t>safi.toofany18@gmail.com</t>
  </si>
  <si>
    <t>LUCHMEE</t>
  </si>
  <si>
    <t>Madhav</t>
  </si>
  <si>
    <t>1 Jules Malac Tranquebar</t>
  </si>
  <si>
    <t>luchmeeneel@gamil.com</t>
  </si>
  <si>
    <t>ADRIAANS</t>
  </si>
  <si>
    <t>6 Avenue, Zinnias B.D.Tombeau</t>
  </si>
  <si>
    <t>joshuaadriaans1@icloud.com</t>
  </si>
  <si>
    <t>MOHUNRUN</t>
  </si>
  <si>
    <t>Neel</t>
  </si>
  <si>
    <t>neelmohurun08@gmail.com</t>
  </si>
  <si>
    <t>SEWUMBER</t>
  </si>
  <si>
    <t>Sidharta Rai</t>
  </si>
  <si>
    <t>Allan</t>
  </si>
  <si>
    <t>Cite Barkley B Baasin</t>
  </si>
  <si>
    <t>allanlarose4@gmail.com</t>
  </si>
  <si>
    <t>MARCHARCHAND</t>
  </si>
  <si>
    <t>yaksh.mac@gmail.com</t>
  </si>
  <si>
    <t>M-Adriana</t>
  </si>
  <si>
    <t>11A, Clementine Des Roulettes, Curepipe Rd</t>
  </si>
  <si>
    <t>adrianaleste@yahoo.com</t>
  </si>
  <si>
    <t>FAURE</t>
  </si>
  <si>
    <t>Fantine</t>
  </si>
  <si>
    <t>31/08/2012</t>
  </si>
  <si>
    <t>Coastal Rd.La Preneuse B.R</t>
  </si>
  <si>
    <t>celian.faure@live.fr</t>
  </si>
  <si>
    <t>CHONEE</t>
  </si>
  <si>
    <t xml:space="preserve">Mprc.Hurnam Royal Rd.Cpe </t>
  </si>
  <si>
    <t>farzaanachonee@gmail.com</t>
  </si>
  <si>
    <t>MARQUET</t>
  </si>
  <si>
    <t>Megan</t>
  </si>
  <si>
    <t>C09Residence Lily Wooton</t>
  </si>
  <si>
    <t>meganmarquet01@gmail.com</t>
  </si>
  <si>
    <t>ST MARTIN</t>
  </si>
  <si>
    <t>Mitchell</t>
  </si>
  <si>
    <t>Mt Fanal</t>
  </si>
  <si>
    <t>Marie Virginia</t>
  </si>
  <si>
    <t>Amelia Julianne</t>
  </si>
  <si>
    <t>Marion Christillia</t>
  </si>
  <si>
    <t>Isabella</t>
  </si>
  <si>
    <t>Marie Gwencharlene</t>
  </si>
  <si>
    <t>Cygangue</t>
  </si>
  <si>
    <t>MARIUS</t>
  </si>
  <si>
    <t>Jean Margéot Street, Vieux Grand Port</t>
  </si>
  <si>
    <t>M0905992000628</t>
  </si>
  <si>
    <t>jeremjahlive@gmail.com</t>
  </si>
  <si>
    <t>JEEBUN</t>
  </si>
  <si>
    <t>Abhinav</t>
  </si>
  <si>
    <t>Mahatma Gandi Street, Riviere Des Creoles</t>
  </si>
  <si>
    <t>APPROO</t>
  </si>
  <si>
    <t>Krish</t>
  </si>
  <si>
    <t>Melville, Grand-Gaube</t>
  </si>
  <si>
    <t xml:space="preserve">krishapproo584@gmail.com </t>
  </si>
  <si>
    <t>Daksh</t>
  </si>
  <si>
    <t>Mon Gout, Pamplemousses</t>
  </si>
  <si>
    <t xml:space="preserve">rohansookun702@gmail.com </t>
  </si>
  <si>
    <t>Cassandra</t>
  </si>
  <si>
    <t>Lot 72, Kensington Pl, P. Verger, Pte Aux Sables</t>
  </si>
  <si>
    <t>MURDAYMOOTOO</t>
  </si>
  <si>
    <t>Mardayven</t>
  </si>
  <si>
    <t>Riche Mare, Centre De Flacq</t>
  </si>
  <si>
    <t>M0807703204705</t>
  </si>
  <si>
    <t>Stéphen Grégory</t>
  </si>
  <si>
    <t>Dr Bour Lane No1 Forest Side Curepipe</t>
  </si>
  <si>
    <t>E2602080027179</t>
  </si>
  <si>
    <t>fraeti17@gmail.com</t>
  </si>
  <si>
    <t>GUNGARAM</t>
  </si>
  <si>
    <t>Gerard Vivian</t>
  </si>
  <si>
    <t>Lot G97, Morc. Serenis, Albion</t>
  </si>
  <si>
    <t>5250 4211</t>
  </si>
  <si>
    <t>vgungaram@hotmail.com</t>
  </si>
  <si>
    <t>ISAURE</t>
  </si>
  <si>
    <t>Jean Iansley</t>
  </si>
  <si>
    <t>Marie Emy</t>
  </si>
  <si>
    <t>Marie Virginie</t>
  </si>
  <si>
    <t>Brulee</t>
  </si>
  <si>
    <t>Jodelle  Raissa</t>
  </si>
  <si>
    <t>STE MARIE</t>
  </si>
  <si>
    <t>Jean Ezekiel</t>
  </si>
  <si>
    <t>Grand La Fouche Corail</t>
  </si>
  <si>
    <t>Patate Theophille</t>
  </si>
  <si>
    <t>Gary</t>
  </si>
  <si>
    <t>Bamboo Virieux</t>
  </si>
  <si>
    <t>PLANCHE</t>
  </si>
  <si>
    <t>Ilaan</t>
  </si>
  <si>
    <t>7 Rue Lavocaire Abercrombie, St Croix</t>
  </si>
  <si>
    <t>Djulia</t>
  </si>
  <si>
    <t>Royal Road, Baie Du Tombeau</t>
  </si>
  <si>
    <t>nellyclark0506@icloud.com</t>
  </si>
  <si>
    <t>SOODARCHAND</t>
  </si>
  <si>
    <t>Marie Michelle Solene</t>
  </si>
  <si>
    <t>20, Rue Des Carpes, Baie Du Tombeau</t>
  </si>
  <si>
    <t>soodarchandsolene@gmail.com</t>
  </si>
  <si>
    <t>MYRTHIL</t>
  </si>
  <si>
    <t xml:space="preserve">Jahmie J. </t>
  </si>
  <si>
    <t xml:space="preserve">54, Sadally Road Vacoas </t>
  </si>
  <si>
    <t>jmyrthil66@gmail.com</t>
  </si>
  <si>
    <t>CLEMENT</t>
  </si>
  <si>
    <t>Elsa Amandine</t>
  </si>
  <si>
    <t>9 Beemanique, Cluny</t>
  </si>
  <si>
    <t>elsaclement58@gmail.com</t>
  </si>
  <si>
    <t>DESVAUX</t>
  </si>
  <si>
    <t>Lucas Shawn Cristiano</t>
  </si>
  <si>
    <t>16 Heliconia Lane, Telfair, Moka</t>
  </si>
  <si>
    <t>macychou20@gmail,com</t>
  </si>
  <si>
    <t>PARSOORAMEN</t>
  </si>
  <si>
    <t>Oria</t>
  </si>
  <si>
    <t>28 Avenue Des Manguiers, Quare Bornes</t>
  </si>
  <si>
    <t>oliparsoo@hotmail.com</t>
  </si>
  <si>
    <t>Lensley</t>
  </si>
  <si>
    <t>68, Morc. La Confiance, Beau Bassin</t>
  </si>
  <si>
    <t>J2812793002708</t>
  </si>
  <si>
    <t>jalens400h@yahoo.com</t>
  </si>
  <si>
    <t>OOZAGEER</t>
  </si>
  <si>
    <t>Arnav Singh</t>
  </si>
  <si>
    <t>Morcellement Boniface, Vacoas</t>
  </si>
  <si>
    <t>BALLGOBIN</t>
  </si>
  <si>
    <t xml:space="preserve">Yenackshi </t>
  </si>
  <si>
    <t>MASLAMONY</t>
  </si>
  <si>
    <t>Neelvishen</t>
  </si>
  <si>
    <t>L031283300061C</t>
  </si>
  <si>
    <t>varinalimbajee@gmail.come</t>
  </si>
  <si>
    <t>Shavinen</t>
  </si>
  <si>
    <t>Shayna Shanvi</t>
  </si>
  <si>
    <t>PIERRUS</t>
  </si>
  <si>
    <t>Geremy William Ryan</t>
  </si>
  <si>
    <t>37 Cité Edc Circonstance St-Pierre</t>
  </si>
  <si>
    <t>P03050031018110</t>
  </si>
  <si>
    <t>pierrusryan@gmail.com</t>
  </si>
  <si>
    <t>Rajandra</t>
  </si>
  <si>
    <t>Grannum Road, Vacoas</t>
  </si>
  <si>
    <t>G0411621907517</t>
  </si>
  <si>
    <t>DIVYESH</t>
  </si>
  <si>
    <t>Narrainen</t>
  </si>
  <si>
    <t>Morc Noel, Phoenix</t>
  </si>
  <si>
    <t>N110605010922B</t>
  </si>
  <si>
    <t>divnarrainen@gmail.com</t>
  </si>
  <si>
    <t>RADHA</t>
  </si>
  <si>
    <t>Fadil</t>
  </si>
  <si>
    <t>Le Bocage, Moka</t>
  </si>
  <si>
    <t>R1809863830163</t>
  </si>
  <si>
    <t>fadil1809@gmail.com</t>
  </si>
  <si>
    <t>SHEIK ADAM</t>
  </si>
  <si>
    <t>Luc Eric</t>
  </si>
  <si>
    <t>S1701592901859</t>
  </si>
  <si>
    <t>ericshiek17@gmail.com</t>
  </si>
  <si>
    <t>M.A.Caroline</t>
  </si>
  <si>
    <t>Royal Rd  Lacaverne  Vacoas</t>
  </si>
  <si>
    <t>F0812853001925</t>
  </si>
  <si>
    <t>karolyne_y@hotmail.com</t>
  </si>
  <si>
    <t>GOORAPPA</t>
  </si>
  <si>
    <t>Bhavin</t>
  </si>
  <si>
    <t>Wiston Churchill Plaisance Rh</t>
  </si>
  <si>
    <t>Ave Despadron Albion</t>
  </si>
  <si>
    <t xml:space="preserve">NICOLAS </t>
  </si>
  <si>
    <t>Lisa</t>
  </si>
  <si>
    <t>Piton Rd Pamplemousse</t>
  </si>
  <si>
    <t>Ave Des Letchi Albion</t>
  </si>
  <si>
    <t>Thommy Darifat Curepipe</t>
  </si>
  <si>
    <t>Shelton</t>
  </si>
  <si>
    <t>Nhdc Bambous</t>
  </si>
  <si>
    <t>Maxime Remy Plaisance Rh</t>
  </si>
  <si>
    <t>HERMINETTE</t>
  </si>
  <si>
    <t>Irma</t>
  </si>
  <si>
    <t>Ave Freddy Camp Le Vieux</t>
  </si>
  <si>
    <t>PARISIENNE</t>
  </si>
  <si>
    <t>Ave Madrasse C Le Vieux</t>
  </si>
  <si>
    <t>MARTINET</t>
  </si>
  <si>
    <t>Anya</t>
  </si>
  <si>
    <t>Monc. La Confiance  Bb</t>
  </si>
  <si>
    <t>Resid Kennedy Qb</t>
  </si>
  <si>
    <t>Lovena</t>
  </si>
  <si>
    <t>lovenabegue6@gmail.com</t>
  </si>
  <si>
    <t>Batatran</t>
  </si>
  <si>
    <t>Marie Irenna Manuella</t>
  </si>
  <si>
    <t>Dans Bebe</t>
  </si>
  <si>
    <t xml:space="preserve">EDOUARD </t>
  </si>
  <si>
    <t>Joseph Juliano</t>
  </si>
  <si>
    <t>Baie Topaze</t>
  </si>
  <si>
    <t>PETIT GABRIEL</t>
  </si>
  <si>
    <t>G3012060019275</t>
  </si>
  <si>
    <t>Graig Juann</t>
  </si>
  <si>
    <t>Ulrich Jamel Ishler</t>
  </si>
  <si>
    <t>Samuel Julien</t>
  </si>
  <si>
    <t>28, Ave. Abercrombie, Ste Croix</t>
  </si>
  <si>
    <t>Isaac</t>
  </si>
  <si>
    <t>Bois Pignolet, Terre Rouge</t>
  </si>
  <si>
    <t>Tylen</t>
  </si>
  <si>
    <t>Kursley</t>
  </si>
  <si>
    <t>DEVAUX</t>
  </si>
  <si>
    <t>Peyton Meysha</t>
  </si>
  <si>
    <t>Rue Tromelin, Cite Ducray, Pl</t>
  </si>
  <si>
    <t>Sheldon Jesus</t>
  </si>
  <si>
    <t>GREGOIRE</t>
  </si>
  <si>
    <t>Shaun</t>
  </si>
  <si>
    <t>Canton,Belle Eau, Pamplemouses</t>
  </si>
  <si>
    <t>RAMBACCUS</t>
  </si>
  <si>
    <t>Audrey Sandra</t>
  </si>
  <si>
    <t>CHAVRY</t>
  </si>
  <si>
    <t>Meloe Keisha</t>
  </si>
  <si>
    <t>Rue Fregate, Cite Briquetterie</t>
  </si>
  <si>
    <t>Mayesha Selena</t>
  </si>
  <si>
    <t>Marykate Serena</t>
  </si>
  <si>
    <t>Marusha</t>
  </si>
  <si>
    <t>Meysonne Mitchel</t>
  </si>
  <si>
    <t>CHELLAMOOTOO</t>
  </si>
  <si>
    <t>Phaena</t>
  </si>
  <si>
    <t>Ave Abercrombie, Ste Croix</t>
  </si>
  <si>
    <t>LECORDIER</t>
  </si>
  <si>
    <t>TENNERMONT</t>
  </si>
  <si>
    <t>Jenaelle</t>
  </si>
  <si>
    <t>Gabriel Bouic St, Ste Croix</t>
  </si>
  <si>
    <t>Miguel</t>
  </si>
  <si>
    <t>Lecornu, Ste Croix</t>
  </si>
  <si>
    <t>NULLIAH</t>
  </si>
  <si>
    <t>Marie Estelle Virginie</t>
  </si>
  <si>
    <t>7 Barclays Court, Osman Ave, Q.Bornes</t>
  </si>
  <si>
    <t>N191084280272A</t>
  </si>
  <si>
    <t>info@g-trail.com</t>
  </si>
  <si>
    <t>VERNY</t>
  </si>
  <si>
    <t>Xavier</t>
  </si>
  <si>
    <t>V1005883021886</t>
  </si>
  <si>
    <t>CATHAN</t>
  </si>
  <si>
    <t>Melanie</t>
  </si>
  <si>
    <t>Morcellement St André</t>
  </si>
  <si>
    <t xml:space="preserve">ANTOINETTE </t>
  </si>
  <si>
    <t>Gino</t>
  </si>
  <si>
    <t>Swallow Bird Lane Morc Tara T.Rouge</t>
  </si>
  <si>
    <t>A060778461494F</t>
  </si>
  <si>
    <t>NEMORIN</t>
  </si>
  <si>
    <t xml:space="preserve">3 Rue Latanier Ste Croix </t>
  </si>
  <si>
    <t>Oceane</t>
  </si>
  <si>
    <t>Allée Pere Laval Ste Croix</t>
  </si>
  <si>
    <t xml:space="preserve">PHILIPPE </t>
  </si>
  <si>
    <t xml:space="preserve">7 Pieton Pere Laval Ste Croix </t>
  </si>
  <si>
    <t>OLIVIA</t>
  </si>
  <si>
    <t>Elano</t>
  </si>
  <si>
    <t xml:space="preserve">Morc Goolamally Le Hochet T.Rouge </t>
  </si>
  <si>
    <t>MENELAS-JONATHAN</t>
  </si>
  <si>
    <t>J. Riano</t>
  </si>
  <si>
    <t>Morcellement Mont Choisy, Choisy</t>
  </si>
  <si>
    <t>menelasjonathan88@gmail.com</t>
  </si>
  <si>
    <t>PEEDOLY</t>
  </si>
  <si>
    <t>Rudra Narain</t>
  </si>
  <si>
    <t>276,Rue Cleonie Courchamp Moka</t>
  </si>
  <si>
    <t>J.peedoly#mie.ac.mu</t>
  </si>
  <si>
    <t>RAMLUGON</t>
  </si>
  <si>
    <t>Dwij</t>
  </si>
  <si>
    <t>16/05/2012</t>
  </si>
  <si>
    <t>7,Ave Des Nandous,Sodnac</t>
  </si>
  <si>
    <t>Nramlugon@yahoo.co.uk</t>
  </si>
  <si>
    <t>DARGA</t>
  </si>
  <si>
    <t>20/03/2012</t>
  </si>
  <si>
    <t>Cremation Road Belle Mare</t>
  </si>
  <si>
    <t>mdarga150@gmail.com</t>
  </si>
  <si>
    <t>Mattheo Juliano Ezekiel</t>
  </si>
  <si>
    <t>Caprice St.,P.Verger St Pierre</t>
  </si>
  <si>
    <t>kellpierre@gmail.com</t>
  </si>
  <si>
    <t>Jamel Luca</t>
  </si>
  <si>
    <t>Joseph Stephanio</t>
  </si>
  <si>
    <t>51, Résidence Les Marquises. Impasse Seville Curepipe.</t>
  </si>
  <si>
    <t>M1101942800705</t>
  </si>
  <si>
    <t>mathieumarquet11@gmail.com</t>
  </si>
  <si>
    <t>TAN HOO</t>
  </si>
  <si>
    <t>Celine</t>
  </si>
  <si>
    <t>Ave Cardinal, Debarcadere, P. aux Sables</t>
  </si>
  <si>
    <t xml:space="preserve"> 5918 5340</t>
  </si>
  <si>
    <t>T2804980101955</t>
  </si>
  <si>
    <t>tanhooanaelle@gmail.com</t>
  </si>
  <si>
    <t xml:space="preserve">MICHEL </t>
  </si>
  <si>
    <t xml:space="preserve">Tatiana </t>
  </si>
  <si>
    <t>3, Impasse Dieu Donnée, Riche Terre</t>
  </si>
  <si>
    <t>5703 8096</t>
  </si>
  <si>
    <t>M280604010299E</t>
  </si>
  <si>
    <t>tatianamartina28@gmail.com</t>
  </si>
  <si>
    <t>Anne - Grace Maeva</t>
  </si>
  <si>
    <t>MOUROUK ANSE ENFER</t>
  </si>
  <si>
    <t>C0308110093048</t>
  </si>
  <si>
    <t>MANUEL</t>
  </si>
  <si>
    <t>Dangel Isaac Aiden Daimon</t>
  </si>
  <si>
    <t>Peeroo Lane Camp de Masque</t>
  </si>
  <si>
    <t>dangelmanuel14@gmai;.com</t>
  </si>
  <si>
    <t>MUNHURRUN</t>
  </si>
  <si>
    <t xml:space="preserve">Hemduthsingh </t>
  </si>
  <si>
    <t xml:space="preserve">Prayag Lane, Castel Phoenix </t>
  </si>
  <si>
    <t xml:space="preserve">Ashley </t>
  </si>
  <si>
    <t>Ex Airport Road, Plaine Magnien</t>
  </si>
  <si>
    <t>Michel S.</t>
  </si>
  <si>
    <t>Block A6, Smf Quarters Vacoas</t>
  </si>
  <si>
    <t>sylvio4715@gmail.com</t>
  </si>
  <si>
    <t>Basil</t>
  </si>
  <si>
    <t>Block A residence Trianon, Trianon59411905</t>
  </si>
  <si>
    <t>D1704140040869</t>
  </si>
  <si>
    <t>adalais@me.com</t>
  </si>
  <si>
    <t>BOFF</t>
  </si>
  <si>
    <t>Milane</t>
  </si>
  <si>
    <t>Cité Camp Samy MOKA</t>
  </si>
  <si>
    <t>boff123milane@gmail.com</t>
  </si>
  <si>
    <t>RAMKISSOON</t>
  </si>
  <si>
    <t>Anéllie</t>
  </si>
  <si>
    <t>Block B1 avenue Joseph Conrad Cité Malherbe</t>
  </si>
  <si>
    <t>R070508006111E</t>
  </si>
  <si>
    <t>0705anellieramkissoon@gmail.com</t>
  </si>
  <si>
    <t>KHEDNAH</t>
  </si>
  <si>
    <t>Royal Road Glen Park, Vacoas</t>
  </si>
  <si>
    <t>shaheenkhednah1@gmail.com</t>
  </si>
  <si>
    <t>Marie Angelica Ophelie</t>
  </si>
  <si>
    <t>26/05/2000</t>
  </si>
  <si>
    <t>Malakof Plaine Bois</t>
  </si>
  <si>
    <t>N2605001802310</t>
  </si>
  <si>
    <t>ophelieangelica3@gmail.com</t>
  </si>
  <si>
    <t>Senior</t>
  </si>
  <si>
    <t>KHOOBLOLL</t>
  </si>
  <si>
    <t>Shubam</t>
  </si>
  <si>
    <t>Appana Lane Upper Dagotiere</t>
  </si>
  <si>
    <t>K1704983200834</t>
  </si>
  <si>
    <t>Shubs1704@gmail.com</t>
  </si>
  <si>
    <t>LABICHE</t>
  </si>
  <si>
    <t>Elina</t>
  </si>
  <si>
    <t>19A Residence Anoska 16eme Mille</t>
  </si>
  <si>
    <t>MEETUN</t>
  </si>
  <si>
    <t>23B Cite Anoska</t>
  </si>
  <si>
    <t>DAWONATH</t>
  </si>
  <si>
    <t>Ashweena S</t>
  </si>
  <si>
    <t>Nayal Road, Circonstance, St. Pierre</t>
  </si>
  <si>
    <t>M1809803838075</t>
  </si>
  <si>
    <t>drashweenadawonath@gmail.com</t>
  </si>
  <si>
    <t>STANLEY</t>
  </si>
  <si>
    <t xml:space="preserve">Morcellement Tara Terre Rouge </t>
  </si>
  <si>
    <t>Byron Terry</t>
  </si>
  <si>
    <t xml:space="preserve">37 rue des Roses Ste croix </t>
  </si>
  <si>
    <t>Kerina</t>
  </si>
  <si>
    <t xml:space="preserve">Petite Pointe aux Piment </t>
  </si>
  <si>
    <t>Elsa Benedicte</t>
  </si>
  <si>
    <t>Jean Rib Benley</t>
  </si>
  <si>
    <t>TERRE ROUGE</t>
  </si>
  <si>
    <t>A1407778106486</t>
  </si>
  <si>
    <t>jrbenley14@gmail.com</t>
  </si>
  <si>
    <t>Doris</t>
  </si>
  <si>
    <t>Impasse Camp Le Juge, Forest Side, Curepipe</t>
  </si>
  <si>
    <t>P240461110170E</t>
  </si>
  <si>
    <t>MADRON</t>
  </si>
  <si>
    <t>CHEMIN BRULE, PAILLES</t>
  </si>
  <si>
    <t>Meyllie</t>
  </si>
  <si>
    <t>LA VALETTE BAMBOUS</t>
  </si>
  <si>
    <t>TEGALLY</t>
  </si>
  <si>
    <t>Mary-Kate</t>
  </si>
  <si>
    <t>142, LA VALETTE, BAMBOUS</t>
  </si>
  <si>
    <t>Rue Commerson Curepipe</t>
  </si>
  <si>
    <t>LACROIX</t>
  </si>
  <si>
    <t>120, Route Langlois, Tranquebar</t>
  </si>
  <si>
    <t>5835 8889</t>
  </si>
  <si>
    <t>L2312100003818</t>
  </si>
  <si>
    <t>keyshialacroix1@gmail.com</t>
  </si>
  <si>
    <t>FRIVET</t>
  </si>
  <si>
    <t>Charles Dicken Residence, Richelieu</t>
  </si>
  <si>
    <t>5755 6747</t>
  </si>
  <si>
    <t>F311210000357F</t>
  </si>
  <si>
    <t>frivetnaomie@gmail.com</t>
  </si>
  <si>
    <t>SANTOKHEE</t>
  </si>
  <si>
    <t>Emma Vanee Kumari Canee</t>
  </si>
  <si>
    <t>Avenue Surath, St Jean Gateway Building APT 507, Quatre Nornes</t>
  </si>
  <si>
    <t>emmavaneesantokhee@gmail.com</t>
  </si>
  <si>
    <t>RUSTOM</t>
  </si>
  <si>
    <t>Firhan</t>
  </si>
  <si>
    <t>firhanrustom825@gmail.com</t>
  </si>
  <si>
    <t>HEELAHEE</t>
  </si>
  <si>
    <t>Noor</t>
  </si>
  <si>
    <t>Avenue palmier pailles</t>
  </si>
  <si>
    <t>Loic James</t>
  </si>
  <si>
    <t>Lot 25, Avenue Flomboyant morcellement vrs Bambous</t>
  </si>
  <si>
    <t>ROUSSETY</t>
  </si>
  <si>
    <t>Ashley</t>
  </si>
  <si>
    <t xml:space="preserve">I5 Poinsettia la tour koenig </t>
  </si>
  <si>
    <t>ashleyroussety512"gmail.com</t>
  </si>
  <si>
    <t>COMMARMOND</t>
  </si>
  <si>
    <t>Jeremy Emmanuel</t>
  </si>
  <si>
    <t>B19 Coastal Road Tombeau Bay</t>
  </si>
  <si>
    <t>Hishan</t>
  </si>
  <si>
    <t>St Joseph Rd, T.Rouge</t>
  </si>
  <si>
    <t>BAILLACHE</t>
  </si>
  <si>
    <t>Kayla</t>
  </si>
  <si>
    <t>St Rémy, Constance, Flacq</t>
  </si>
  <si>
    <t>FREDERICK</t>
  </si>
  <si>
    <t>MORCRLLEMENT CAUNYE, CAROLINE</t>
  </si>
  <si>
    <t>58486524</t>
  </si>
  <si>
    <t>AURIANT</t>
  </si>
  <si>
    <t>Shaya</t>
  </si>
  <si>
    <t>VICTORIA ROAD, TROU D'EAU DOUCE</t>
  </si>
  <si>
    <t>58534958</t>
  </si>
  <si>
    <t>ALCINDOR</t>
  </si>
  <si>
    <t>Vania</t>
  </si>
  <si>
    <t>RICHE MARE ROAD, BRAMSTHAN</t>
  </si>
  <si>
    <t>Maelle</t>
  </si>
  <si>
    <t>BEL AIR</t>
  </si>
  <si>
    <t>Arigellina</t>
  </si>
  <si>
    <t xml:space="preserve">TRIBUNAL </t>
  </si>
  <si>
    <t>Chloe Kate</t>
  </si>
  <si>
    <t>DÉBARCADÈRE, TROU D'EAU DOUCE</t>
  </si>
  <si>
    <t>tribunalchloe16@gmail.com</t>
  </si>
  <si>
    <t>VENCATACHELLUM</t>
  </si>
  <si>
    <t>Emily</t>
  </si>
  <si>
    <t>SEERAULLEE ROAD, CENTRAL FLACQ</t>
  </si>
  <si>
    <t>SEBLIN</t>
  </si>
  <si>
    <t>Marie Solenza</t>
  </si>
  <si>
    <t>29/05/2012</t>
  </si>
  <si>
    <t xml:space="preserve">Union park , Rose belle </t>
  </si>
  <si>
    <t>BURNETT</t>
  </si>
  <si>
    <t>Ben</t>
  </si>
  <si>
    <t>A2 Clos D'Azaur Apartments, Pereybere</t>
  </si>
  <si>
    <t>kathburnett15@gmail.com</t>
  </si>
  <si>
    <t>Rajveer Ravi</t>
  </si>
  <si>
    <t>Pont Bondieu Rd Brisee Verdiere</t>
  </si>
  <si>
    <t>G0903110040300</t>
  </si>
  <si>
    <t>ravigobin@gmail.com</t>
  </si>
  <si>
    <t>LATIOU</t>
  </si>
  <si>
    <t>Estrella</t>
  </si>
  <si>
    <t>27/05/2011</t>
  </si>
  <si>
    <t>CAMP MARCELIN</t>
  </si>
  <si>
    <t>ZAIRE</t>
  </si>
  <si>
    <t>Abby</t>
  </si>
  <si>
    <t>Sodnac Hillcrest park</t>
  </si>
  <si>
    <t xml:space="preserve">Noa Mathieu </t>
  </si>
  <si>
    <t>Lacaverne NoI Vacoas</t>
  </si>
  <si>
    <t>M150109000704B</t>
  </si>
  <si>
    <t>LAPIN</t>
  </si>
  <si>
    <t>Michaella</t>
  </si>
  <si>
    <t>SOWAMBAR LANE PALMA</t>
  </si>
  <si>
    <t>VEERAPEN</t>
  </si>
  <si>
    <t>Britanny</t>
  </si>
  <si>
    <t>CAMP LE VIEUX ROSE HILL</t>
  </si>
  <si>
    <t>Claude</t>
  </si>
  <si>
    <t>AVE RATITATANNE C LE VIEUX</t>
  </si>
  <si>
    <t>Jean Moreno</t>
  </si>
  <si>
    <t>CORAIL PETITE BUTTE</t>
  </si>
  <si>
    <t>S0110718109893</t>
  </si>
  <si>
    <t>RAMUDDU</t>
  </si>
  <si>
    <t>Sanvi</t>
  </si>
  <si>
    <t xml:space="preserve">Mandiram rd, Solitude, Triolet, </t>
  </si>
  <si>
    <t>59392997</t>
  </si>
  <si>
    <t>Notredame Montagne longue</t>
  </si>
  <si>
    <t>PARMAISSUR</t>
  </si>
  <si>
    <t>Pranav Kumar</t>
  </si>
  <si>
    <t>Maurice Martin Rd, L'esperance Piton</t>
  </si>
  <si>
    <t>Vishparmaissur@gmail.com</t>
  </si>
  <si>
    <t>GANGAPERSAD</t>
  </si>
  <si>
    <t>Marie Anaya Genaelle</t>
  </si>
  <si>
    <t>Sottise Rd, G.baie</t>
  </si>
  <si>
    <t>Hospital Rd, Poudre D'or Village</t>
  </si>
  <si>
    <t>Jean Aurelien Brice</t>
  </si>
  <si>
    <t>Jankee Rd, Poudre D'or Village</t>
  </si>
  <si>
    <t>Francisdesirejulio@gmail.com</t>
  </si>
  <si>
    <t>BERNARD</t>
  </si>
  <si>
    <t>Marie Peggy</t>
  </si>
  <si>
    <t>mariepeggybernard@gmail.com</t>
  </si>
  <si>
    <t>29/06/1989</t>
  </si>
  <si>
    <t>B2906894905260</t>
  </si>
  <si>
    <t>sosobegue18@gmail.com</t>
  </si>
  <si>
    <t>23/05/1982</t>
  </si>
  <si>
    <t>eddybegueq2@gmail.com</t>
  </si>
  <si>
    <t>Diovani</t>
  </si>
  <si>
    <t>diovanilouis1980@gmail.com</t>
  </si>
  <si>
    <t>Marie Caroline</t>
  </si>
  <si>
    <t>20/12/1994</t>
  </si>
  <si>
    <t>caroline20louis@icloud.com</t>
  </si>
  <si>
    <t>15/03/1961</t>
  </si>
  <si>
    <t>anthonylouis0361@gmail.com</t>
  </si>
  <si>
    <t>Anne Mathilde</t>
  </si>
  <si>
    <t>Dr Bour lane no1 forest side curepipe</t>
  </si>
  <si>
    <t>E230509006471A</t>
  </si>
  <si>
    <t>ROMOOAH</t>
  </si>
  <si>
    <t>Kaviraj</t>
  </si>
  <si>
    <t>5859 4510</t>
  </si>
  <si>
    <t>R1307943802212</t>
  </si>
  <si>
    <t>Kaviraj1307@gmail.com</t>
  </si>
  <si>
    <t>UPPIAH</t>
  </si>
  <si>
    <t>Abygaelle Lydia Zoé</t>
  </si>
  <si>
    <t>Coastal Road Old Terminus Petit Verger, Pointe aux Sables</t>
  </si>
  <si>
    <t>zoeuppiah@gmail.com</t>
  </si>
  <si>
    <t>Mary Abigail</t>
  </si>
  <si>
    <t>Lot 14, Sunset View, Roche Brunes</t>
  </si>
  <si>
    <t>LAFINE</t>
  </si>
  <si>
    <t>Marie Estrella Teyana</t>
  </si>
  <si>
    <t>C05 NHDC Vuillemin, Q.Millitaire</t>
  </si>
  <si>
    <t>joannelafine@gmail.com</t>
  </si>
  <si>
    <t>LAFONTAINE</t>
  </si>
  <si>
    <t xml:space="preserve">Marie Hemylia Abigaëlle </t>
  </si>
  <si>
    <t xml:space="preserve">Bambous </t>
  </si>
  <si>
    <t>Donovan</t>
  </si>
  <si>
    <t>21/01/2005</t>
  </si>
  <si>
    <t>Jamal Natain</t>
  </si>
  <si>
    <t>L'UNION</t>
  </si>
  <si>
    <t>Jean  Adriano</t>
  </si>
  <si>
    <t>STE FAMILLE</t>
  </si>
  <si>
    <t>B2812070014428</t>
  </si>
  <si>
    <t>Marie Siryane</t>
  </si>
  <si>
    <t>ANSE GOELAND</t>
  </si>
  <si>
    <t>CASALES</t>
  </si>
  <si>
    <t>Valerio</t>
  </si>
  <si>
    <t>3 rue Guy Forget, Beau-Bassin.</t>
  </si>
  <si>
    <t>C020954822359B</t>
  </si>
  <si>
    <t>affouyecharlotte@gmail.com</t>
  </si>
  <si>
    <t>AFFOUYE</t>
  </si>
  <si>
    <t>4 rue Guy Forget, Beau-Bassin.</t>
  </si>
  <si>
    <t>A030156290319B</t>
  </si>
  <si>
    <t>Elvino</t>
  </si>
  <si>
    <t>Palissade Ternel Rodrigues</t>
  </si>
  <si>
    <t>P260284810254F</t>
  </si>
  <si>
    <t>ELYSEE-PACHAMOOTHOO</t>
  </si>
  <si>
    <t>E040383460432D</t>
  </si>
  <si>
    <t>gelypacha@gmail.com</t>
  </si>
  <si>
    <t>GOWRY</t>
  </si>
  <si>
    <t>Kelly</t>
  </si>
  <si>
    <t>Hollyrood Num 1, Vacoas</t>
  </si>
  <si>
    <t>G101107016253C</t>
  </si>
  <si>
    <t>kellygowry594@gmail.com</t>
  </si>
  <si>
    <t>JANKI</t>
  </si>
  <si>
    <t>Glen Park, Vacoas</t>
  </si>
  <si>
    <t>chaynejanki@gmail.com</t>
  </si>
  <si>
    <t>Swan Lane Camp Caval, Eau-Coulée, Curepipe</t>
  </si>
  <si>
    <t>P2410933000818</t>
  </si>
  <si>
    <t>ashleypitchia2810@gmail.com</t>
  </si>
  <si>
    <t>NINA</t>
  </si>
  <si>
    <t>Jean Sebastien</t>
  </si>
  <si>
    <t xml:space="preserve">1 Dr Bour Barkly B.Bassin </t>
  </si>
  <si>
    <t xml:space="preserve">sebastien1995nina@gmail.com </t>
  </si>
  <si>
    <t>Marie Delphine Anaelle</t>
  </si>
  <si>
    <t>ORANGE</t>
  </si>
  <si>
    <t xml:space="preserve">ROSE </t>
  </si>
  <si>
    <t>Jude Mc Wayne</t>
  </si>
  <si>
    <t>MT LUBIN</t>
  </si>
  <si>
    <t>R2003120039818</t>
  </si>
  <si>
    <t>Maelys Malika</t>
  </si>
  <si>
    <t>MT LIMON</t>
  </si>
  <si>
    <t>Jean Richarno</t>
  </si>
  <si>
    <t>MARECHAL</t>
  </si>
  <si>
    <t>Marie Corina</t>
  </si>
  <si>
    <t>CITRONELLE</t>
  </si>
  <si>
    <t>FRANCON</t>
  </si>
  <si>
    <t xml:space="preserve">Matteo </t>
  </si>
  <si>
    <t>Ave. Paquerrette, M. Gurgurun Pte Aux Sables</t>
  </si>
  <si>
    <t>MINERVE</t>
  </si>
  <si>
    <t>CITE EDC, CASE NOYALE</t>
  </si>
  <si>
    <t>Mael kenan</t>
  </si>
  <si>
    <t>Geraldo</t>
  </si>
  <si>
    <t>CAMELIA RESIDENCE, BAMBOUS</t>
  </si>
  <si>
    <t>Noadia Elishama</t>
  </si>
  <si>
    <t>NHDC B05 Piton</t>
  </si>
  <si>
    <t>noadiaelishama@gmail.com</t>
  </si>
  <si>
    <t>MAMIE</t>
  </si>
  <si>
    <t xml:space="preserve">Bissoondoyal St, Cottage </t>
  </si>
  <si>
    <t>moryl@outlook.com</t>
  </si>
  <si>
    <t>Dohan</t>
  </si>
  <si>
    <t xml:space="preserve">Ste Philomene St, Poudre D'or </t>
  </si>
  <si>
    <t xml:space="preserve">LACRUCHE </t>
  </si>
  <si>
    <t>Marie Elza</t>
  </si>
  <si>
    <t xml:space="preserve">Bois d'oiseaux, Poudre D'or </t>
  </si>
  <si>
    <t>L0704090048682</t>
  </si>
  <si>
    <t>JONSON</t>
  </si>
  <si>
    <t>Mathus Théo</t>
  </si>
  <si>
    <t>J150210002452C</t>
  </si>
  <si>
    <t>Matphined@gmail.com</t>
  </si>
  <si>
    <t>Gael Ethan</t>
  </si>
  <si>
    <t>hrcor@zilwahot.com</t>
  </si>
  <si>
    <t>Bradley Clement</t>
  </si>
  <si>
    <t>Block A2, Cité Mapou, Mapou</t>
  </si>
  <si>
    <t>JEEANODY</t>
  </si>
  <si>
    <t>Mehendialikhan</t>
  </si>
  <si>
    <t>Cremation Road Triolet</t>
  </si>
  <si>
    <t>J2010700403524</t>
  </si>
  <si>
    <t xml:space="preserve">FRÉDÉRIC </t>
  </si>
  <si>
    <t>Sael</t>
  </si>
  <si>
    <t>15 rue Descariere Roche Bois</t>
  </si>
  <si>
    <t>Coutinio</t>
  </si>
  <si>
    <t xml:space="preserve">Chemin Muslim Petite Pte aux piment </t>
  </si>
  <si>
    <t>COLOMES</t>
  </si>
  <si>
    <t xml:space="preserve">51 cité mère Térésa Triolet </t>
  </si>
  <si>
    <t>Lucas James</t>
  </si>
  <si>
    <t>Route Royal Riche Terre</t>
  </si>
  <si>
    <t>JADOU</t>
  </si>
  <si>
    <t>Jessley kelsen</t>
  </si>
  <si>
    <t xml:space="preserve">Pamplemousses </t>
  </si>
  <si>
    <t>J010202001323E</t>
  </si>
  <si>
    <t>jessleyjadoukrisenjadou@gmail.com</t>
  </si>
  <si>
    <t>FINE</t>
  </si>
  <si>
    <t>Nastasia</t>
  </si>
  <si>
    <t xml:space="preserve">Dhanush lane le Hochet Terre Rouge </t>
  </si>
  <si>
    <t xml:space="preserve">Shayne David </t>
  </si>
  <si>
    <t xml:space="preserve">16f, desboucher Street , Roche Bois. </t>
  </si>
  <si>
    <t>B170195380244E</t>
  </si>
  <si>
    <t>davidbaratram43@gmail.com</t>
  </si>
  <si>
    <t>coa</t>
  </si>
  <si>
    <t>POCHOOA</t>
  </si>
  <si>
    <t>Jhanesh</t>
  </si>
  <si>
    <t>16/04/2007</t>
  </si>
  <si>
    <t>TEMPLE ROAD PROVIDENCE</t>
  </si>
  <si>
    <t>ramdawapochooa@gmail.com</t>
  </si>
  <si>
    <t>LI TOW NGOW</t>
  </si>
  <si>
    <t>31/08/2008</t>
  </si>
  <si>
    <t>8 TEMPLE RD B.ETOILE COROMANDEL</t>
  </si>
  <si>
    <t>loic2008@gmail.com</t>
  </si>
  <si>
    <t>PEERTHY</t>
  </si>
  <si>
    <t>Jai  Aaditya</t>
  </si>
  <si>
    <t>3,AVE  MAURICE PRUDENT MORC.REUNION VACOAS</t>
  </si>
  <si>
    <t>navin.peerthy@gmail.com</t>
  </si>
  <si>
    <t>Vahin</t>
  </si>
  <si>
    <t>VALET</t>
  </si>
  <si>
    <t>Salomé</t>
  </si>
  <si>
    <t>Rue Barry Curepipe</t>
  </si>
  <si>
    <t>V110714007432C</t>
  </si>
  <si>
    <t>cpilot@intnet.mu</t>
  </si>
  <si>
    <t>MUNGROO</t>
  </si>
  <si>
    <t>Mohammad Fadel</t>
  </si>
  <si>
    <t>Modern square, Vacoas</t>
  </si>
  <si>
    <t>M120600420389B</t>
  </si>
  <si>
    <t>mungroofadel@yahoo.com</t>
  </si>
  <si>
    <t>JHOTY</t>
  </si>
  <si>
    <t>Rajess</t>
  </si>
  <si>
    <t>J050766140402C</t>
  </si>
  <si>
    <t>Jenny Randall</t>
  </si>
  <si>
    <t>G240774301734A</t>
  </si>
  <si>
    <t>RUSSICK</t>
  </si>
  <si>
    <t>25/02/2008</t>
  </si>
  <si>
    <t xml:space="preserve">Rivières des créoles </t>
  </si>
  <si>
    <t>COUSINE</t>
  </si>
  <si>
    <t>Darena Laeticia</t>
  </si>
  <si>
    <t>BOIS D’OISEAU</t>
  </si>
  <si>
    <t>BROSSE</t>
  </si>
  <si>
    <t>24/01/2009</t>
  </si>
  <si>
    <t>BEL AIR R SECHE</t>
  </si>
  <si>
    <t>Gabriel Eliot</t>
  </si>
  <si>
    <t>16/05/2010</t>
  </si>
  <si>
    <t>R ROAD CAMP MARCELIN</t>
  </si>
  <si>
    <t xml:space="preserve">DRABOUCAN </t>
  </si>
  <si>
    <t>Pertone Siara</t>
  </si>
  <si>
    <t>16/07/2010</t>
  </si>
  <si>
    <t>CAROLINE BEL AIR</t>
  </si>
  <si>
    <t>Jean Elano</t>
  </si>
  <si>
    <t>PONT LARDIER BEL AIR</t>
  </si>
  <si>
    <t>CALIS</t>
  </si>
  <si>
    <t>Jean Pascal</t>
  </si>
  <si>
    <t>18/04/2000</t>
  </si>
  <si>
    <t>SCHOOL LANE CLEMENCIA</t>
  </si>
  <si>
    <t>C180400150161D</t>
  </si>
  <si>
    <t>NANYOCK</t>
  </si>
  <si>
    <t>Nazeer Imran</t>
  </si>
  <si>
    <t>25/04/1968</t>
  </si>
  <si>
    <t>R ROAD BRISEE VERDIERE</t>
  </si>
  <si>
    <t>N2504681402451</t>
  </si>
  <si>
    <t>Jean Elisee Emmanuel</t>
  </si>
  <si>
    <t>B090211002084G</t>
  </si>
  <si>
    <t>Morgan</t>
  </si>
  <si>
    <t>29/03/2016</t>
  </si>
  <si>
    <t>LA LAURA BEL AIR</t>
  </si>
  <si>
    <t>M290316004052A</t>
  </si>
  <si>
    <t>inlay@gmail.com</t>
  </si>
  <si>
    <t>Desire Stewaneo</t>
  </si>
  <si>
    <t>31/03/2010</t>
  </si>
  <si>
    <t>GRAND RIVER SOUTH EAST</t>
  </si>
  <si>
    <t>A3103100005044E</t>
  </si>
  <si>
    <t>stewaneauguste@gmail.com</t>
  </si>
  <si>
    <t xml:space="preserve">Mambahall Road EDC, Bois Cheri </t>
  </si>
  <si>
    <t>C1902030038974</t>
  </si>
  <si>
    <t>FOWDAR</t>
  </si>
  <si>
    <t>Zayon Krish</t>
  </si>
  <si>
    <t>100 rue Pouce Tranquebar, Port Louis</t>
  </si>
  <si>
    <t>fowdarzayon@gmail.com</t>
  </si>
  <si>
    <t>VYDEENADEN</t>
  </si>
  <si>
    <t>EMANUEL NOA</t>
  </si>
  <si>
    <t>LA LAURA, BEL-AIR RIVIÈRE SÈCHE</t>
  </si>
  <si>
    <t>EMERITH</t>
  </si>
  <si>
    <t>Hoshika</t>
  </si>
  <si>
    <t>VIVEKANANDA ROAD, QUATRE COCOS</t>
  </si>
  <si>
    <t>54830366</t>
  </si>
  <si>
    <t>Emy Anielle</t>
  </si>
  <si>
    <t>8, Allée des roses, Goodlands</t>
  </si>
  <si>
    <t>L240212002615G</t>
  </si>
  <si>
    <t>Marie Audélie Beatrice</t>
  </si>
  <si>
    <t>Poudre D'or village</t>
  </si>
  <si>
    <t>M0801080007838</t>
  </si>
  <si>
    <t>Maria Alicia</t>
  </si>
  <si>
    <t>Morc St Antoine, Goodlands</t>
  </si>
  <si>
    <t>M2710070152926</t>
  </si>
  <si>
    <t>SEETHAMA</t>
  </si>
  <si>
    <t>Mohammad Aly</t>
  </si>
  <si>
    <t>Bambous St, Vale</t>
  </si>
  <si>
    <t>S230307003848E</t>
  </si>
  <si>
    <t>GOURDE</t>
  </si>
  <si>
    <t>Jean Marc</t>
  </si>
  <si>
    <t>John Kennedy St, Pamplemousses</t>
  </si>
  <si>
    <t>G230606FRA214936</t>
  </si>
  <si>
    <t>SIOW YOUN</t>
  </si>
  <si>
    <t>31, Desperoux Street, Roche Bois</t>
  </si>
  <si>
    <t>5791 2292</t>
  </si>
  <si>
    <t>S2008070124187</t>
  </si>
  <si>
    <t>shaunsiowyoun6@gmail.com</t>
  </si>
  <si>
    <t>Claire</t>
  </si>
  <si>
    <t>14/09/2004</t>
  </si>
  <si>
    <t>525,AVE DES AUTRICHES ALBION</t>
  </si>
  <si>
    <t>clairejoseph14@gmail.com</t>
  </si>
  <si>
    <t>ARUMGUM</t>
  </si>
  <si>
    <t>Vihaan</t>
  </si>
  <si>
    <t>6.AVE,TOUTERELLES SODNAC</t>
  </si>
  <si>
    <t>heaven.arumgum@gmail.com</t>
  </si>
  <si>
    <t>DUVERGE</t>
  </si>
  <si>
    <t>ALTEO STAFF QUARTERS UNION FLACQ</t>
  </si>
  <si>
    <t>D0110100117172</t>
  </si>
  <si>
    <t>n-jmduverge@intnet.mu</t>
  </si>
  <si>
    <t>THOMSON</t>
  </si>
  <si>
    <t>Tessia</t>
  </si>
  <si>
    <t>AVE le Souffleur Flic en Flac</t>
  </si>
  <si>
    <t>Wainchella</t>
  </si>
  <si>
    <t>Camp Levieux</t>
  </si>
  <si>
    <t>plracers7@gmail.com</t>
  </si>
  <si>
    <t>Marie Danielle</t>
  </si>
  <si>
    <t>P0307778106229</t>
  </si>
  <si>
    <t>mariedanielleagathe41@gmail.com</t>
  </si>
  <si>
    <t>PAVIN</t>
  </si>
  <si>
    <t xml:space="preserve">Marie Lola </t>
  </si>
  <si>
    <t>Mme Azor, Goodlands</t>
  </si>
  <si>
    <t>P2901110011970</t>
  </si>
  <si>
    <t xml:space="preserve">pavinfrank123@gmail.com </t>
  </si>
  <si>
    <t>MARIE JEANNE</t>
  </si>
  <si>
    <t>Théo Lorenzo</t>
  </si>
  <si>
    <t>Morc Maison Blanche, Pamplemousses</t>
  </si>
  <si>
    <t>M1101150005717</t>
  </si>
  <si>
    <t xml:space="preserve">fanchinlorenza03@gmail.com </t>
  </si>
  <si>
    <t>ESPLACATHOSE</t>
  </si>
  <si>
    <t>Joémy Luca</t>
  </si>
  <si>
    <t>208, Ave Bilimbis, Goodlands</t>
  </si>
  <si>
    <t>E2307090092682</t>
  </si>
  <si>
    <t xml:space="preserve">jimmysqualityconstruction@gmail.com </t>
  </si>
  <si>
    <t>Eglantine Clara</t>
  </si>
  <si>
    <t>M260111002052E</t>
  </si>
  <si>
    <t>JOOMUN</t>
  </si>
  <si>
    <t>Sarrinah Binti</t>
  </si>
  <si>
    <t>BK10, NHDC, Petite Julie</t>
  </si>
  <si>
    <t xml:space="preserve">issacfaizaah12@gmail.com </t>
  </si>
  <si>
    <t>ANG TING HONG</t>
  </si>
  <si>
    <t>Yelna Eldora</t>
  </si>
  <si>
    <t>A1504100053598</t>
  </si>
  <si>
    <t>Kaetia Jamelia</t>
  </si>
  <si>
    <t>A0312060000672</t>
  </si>
  <si>
    <t>fanchinlorenza03@gmail.com</t>
  </si>
  <si>
    <t>SCHEEPERS</t>
  </si>
  <si>
    <t>Jacob Phillip</t>
  </si>
  <si>
    <t>Azuri Village, Roche Noires</t>
  </si>
  <si>
    <t>j.andreaherrera06@gmail.com</t>
  </si>
  <si>
    <t>Lars Simon</t>
  </si>
  <si>
    <t>Katherine</t>
  </si>
  <si>
    <t>Coastal Rd, Pte aux Cannoniers</t>
  </si>
  <si>
    <t>alnoel@me.com</t>
  </si>
  <si>
    <t>Forlan Chris</t>
  </si>
  <si>
    <t>Royal Road Union park</t>
  </si>
  <si>
    <t>Sheldon Chris</t>
  </si>
  <si>
    <t>ANSELINE</t>
  </si>
  <si>
    <t>Maël</t>
  </si>
  <si>
    <t xml:space="preserve">Mosque Road Chemin Grenier </t>
  </si>
  <si>
    <t xml:space="preserve">ARLANDA </t>
  </si>
  <si>
    <t>Sephora Doriane</t>
  </si>
  <si>
    <t xml:space="preserve">Ernest le Maire Street Chemin Grenier </t>
  </si>
  <si>
    <t>Anne Yaël Dorella</t>
  </si>
  <si>
    <t>LAVAL</t>
  </si>
  <si>
    <t>Samantha</t>
  </si>
  <si>
    <t>Royal Road St Martin Baie du cap</t>
  </si>
  <si>
    <t xml:space="preserve">LAPIN </t>
  </si>
  <si>
    <t>Solena Daphnée</t>
  </si>
  <si>
    <t>POTIES</t>
  </si>
  <si>
    <t>Lorna jahmelia</t>
  </si>
  <si>
    <t xml:space="preserve">27 Residence Cité la Chaux </t>
  </si>
  <si>
    <t xml:space="preserve">SEECHURN </t>
  </si>
  <si>
    <t>Achille Shavin</t>
  </si>
  <si>
    <t xml:space="preserve">Joseph lane Grand Bel Air Mahebourg </t>
  </si>
  <si>
    <t>BUGWONDEEN</t>
  </si>
  <si>
    <t>kenny Joshua</t>
  </si>
  <si>
    <t xml:space="preserve">Plaine des Galets st Chemin Grenier </t>
  </si>
  <si>
    <t>AYLOU</t>
  </si>
  <si>
    <t>Romain Adrien</t>
  </si>
  <si>
    <t>JUGURNAUTH</t>
  </si>
  <si>
    <t>Aarush Hritikesh</t>
  </si>
  <si>
    <t xml:space="preserve">Royal Road Chemin Grenier </t>
  </si>
  <si>
    <t>Kelisha Ashini</t>
  </si>
  <si>
    <t>Royal Road Riviere du poste</t>
  </si>
  <si>
    <t>Matthieu Adrien</t>
  </si>
  <si>
    <t>Impasse Appanah St Forest Side</t>
  </si>
  <si>
    <t>RAMSAHAYE</t>
  </si>
  <si>
    <t>Jahnel Wayne</t>
  </si>
  <si>
    <t xml:space="preserve">Camp Goolbar Chemin Grenier </t>
  </si>
  <si>
    <t>YERRIAH</t>
  </si>
  <si>
    <t>Aurelien Dwaye</t>
  </si>
  <si>
    <t>Rue Frederick Bonnefin Forest Side</t>
  </si>
  <si>
    <t xml:space="preserve">HEMRAZ </t>
  </si>
  <si>
    <t xml:space="preserve">Prashant khushal </t>
  </si>
  <si>
    <t>Royal Road Grand Bois</t>
  </si>
  <si>
    <t>Hashim</t>
  </si>
  <si>
    <t>Morc drbc Riviere des Creoles</t>
  </si>
  <si>
    <t>CONSTANCE</t>
  </si>
  <si>
    <t xml:space="preserve">Petit BelAir Mahebourg </t>
  </si>
  <si>
    <t>TORUL</t>
  </si>
  <si>
    <t xml:space="preserve">Ayush </t>
  </si>
  <si>
    <t>Torul lane Gros Billot</t>
  </si>
  <si>
    <t>Kellan</t>
  </si>
  <si>
    <t>GEROFLE</t>
  </si>
  <si>
    <t>Aaliyah</t>
  </si>
  <si>
    <t>Residence Mon Bois, 16eme Mille forest-Side</t>
  </si>
  <si>
    <t>Leanne</t>
  </si>
  <si>
    <t>Morc Bijoux, Lane 2, Allee Camphre, Curepipe</t>
  </si>
  <si>
    <t>Kenzie</t>
  </si>
  <si>
    <t>Bijoux,Lane 2,Allee Camphre, Curepipe</t>
  </si>
  <si>
    <t>Kayla Grace</t>
  </si>
  <si>
    <t>19/06/2010</t>
  </si>
  <si>
    <t>Royal Road Quatre Soeurs</t>
  </si>
  <si>
    <t>kaylacaroline540@gmail.com</t>
  </si>
  <si>
    <t>THOME</t>
  </si>
  <si>
    <t>Alexandre Fijolito</t>
  </si>
  <si>
    <t>26/04/2011</t>
  </si>
  <si>
    <t>Debarcadere Trou Deau Douce</t>
  </si>
  <si>
    <t>T2604110052503</t>
  </si>
  <si>
    <t>thomealex2604@icloud.com</t>
  </si>
  <si>
    <t>Aidan</t>
  </si>
  <si>
    <t>AVENUE SOUBIA REDUIT</t>
  </si>
  <si>
    <t>A281112013628G</t>
  </si>
  <si>
    <t>Marie Evalouna</t>
  </si>
  <si>
    <t>19/03/2011</t>
  </si>
  <si>
    <t>St Hubert</t>
  </si>
  <si>
    <t xml:space="preserve">Maëvah </t>
  </si>
  <si>
    <t>15/04/2008</t>
  </si>
  <si>
    <t>MANTZIVIS</t>
  </si>
  <si>
    <t>Mila Alice</t>
  </si>
  <si>
    <t xml:space="preserve">Lot 31, Taj Villa, Mont Choisy </t>
  </si>
  <si>
    <t>jasminhewetson@gmail.com</t>
  </si>
  <si>
    <t>BUTTIER</t>
  </si>
  <si>
    <t>Roland Lane, Solitude, Triolet</t>
  </si>
  <si>
    <t>7eme Mile, Triolet</t>
  </si>
  <si>
    <t>EYMERIC</t>
  </si>
  <si>
    <t>Vaina</t>
  </si>
  <si>
    <t>Kemuel</t>
  </si>
  <si>
    <t>Caesar</t>
  </si>
  <si>
    <t>7 Nicholson Road, Vacoas</t>
  </si>
  <si>
    <t>M010510000230C</t>
  </si>
  <si>
    <t>caesar010510@gmail.com</t>
  </si>
  <si>
    <t>Devika</t>
  </si>
  <si>
    <t>Royal Rd, Queen Victoria, Flacq</t>
  </si>
  <si>
    <t>B1806894621582</t>
  </si>
  <si>
    <t>BHUNJAN</t>
  </si>
  <si>
    <t>Yogeshwary Devi</t>
  </si>
  <si>
    <t>Royal Road, Queen Victoria, Flacq</t>
  </si>
  <si>
    <t>R130695400093B</t>
  </si>
  <si>
    <t>LENFERNA DE LA MOTTE</t>
  </si>
  <si>
    <t>48 A Avenue des Bonites, Tamarin</t>
  </si>
  <si>
    <t>5257 8766</t>
  </si>
  <si>
    <t>D021096290842E</t>
  </si>
  <si>
    <t>ryan.lenferna@hotmail.com</t>
  </si>
  <si>
    <t>Georges</t>
  </si>
  <si>
    <t>Rev. Father Dufay, Roches Brunes, R.Hill</t>
  </si>
  <si>
    <t>gvieillesse@hotmail.com</t>
  </si>
  <si>
    <t>Severine</t>
  </si>
  <si>
    <t>NHDC 08, Camp Levieux,  Rose Hill</t>
  </si>
  <si>
    <t>sev1611@live.co.uk</t>
  </si>
  <si>
    <t>Eloë</t>
  </si>
  <si>
    <t xml:space="preserve">Rue Pensee Barkly B.BASSIN </t>
  </si>
  <si>
    <t xml:space="preserve">VIRGINIE </t>
  </si>
  <si>
    <t>Jezzy</t>
  </si>
  <si>
    <t xml:space="preserve">Q3 Rue Hontensia Barkly B.BASSIN </t>
  </si>
  <si>
    <t xml:space="preserve">DESIRE </t>
  </si>
  <si>
    <t xml:space="preserve">Adrien </t>
  </si>
  <si>
    <t>427 SLLD P.aux Sables</t>
  </si>
  <si>
    <t xml:space="preserve">VENCATASAMY </t>
  </si>
  <si>
    <t xml:space="preserve">Melodie </t>
  </si>
  <si>
    <t>10 Remy Ollier Barkly B.B</t>
  </si>
  <si>
    <t>MAGNIEN</t>
  </si>
  <si>
    <t>Belle rose Quatre Bornes</t>
  </si>
  <si>
    <t>ROQUE</t>
  </si>
  <si>
    <t xml:space="preserve">Camp Fidele Henrietta </t>
  </si>
  <si>
    <t>CHIEFFAR</t>
  </si>
  <si>
    <t>Guy Rosemond St. Chebel</t>
  </si>
  <si>
    <t>C140710009545D</t>
  </si>
  <si>
    <t>Elohim Steed</t>
  </si>
  <si>
    <t>BEL AIR RIVIERE SECHE</t>
  </si>
  <si>
    <t>Ruth Shanellia</t>
  </si>
  <si>
    <t>FOKEER</t>
  </si>
  <si>
    <t>Ronak</t>
  </si>
  <si>
    <t>RIVIERE DES CREOLES</t>
  </si>
  <si>
    <t>LAZERRE</t>
  </si>
  <si>
    <t>Allee Camphre, Curepipe Road</t>
  </si>
  <si>
    <t>COULON</t>
  </si>
  <si>
    <t>Myra</t>
  </si>
  <si>
    <t>Commerson, ST, Curepipe</t>
  </si>
  <si>
    <t>Wyatt</t>
  </si>
  <si>
    <t>Cody</t>
  </si>
  <si>
    <t>E30, Cite Malherbes, Curepipe</t>
  </si>
  <si>
    <t>DOORGIAH</t>
  </si>
  <si>
    <t>Lorenzo</t>
  </si>
  <si>
    <t>SAVANAH RD  VALETTA</t>
  </si>
  <si>
    <t>lorenzodoorgiah</t>
  </si>
  <si>
    <t>JEAN-BAPTISTE</t>
  </si>
  <si>
    <t>J0206912903267</t>
  </si>
  <si>
    <t xml:space="preserve"> juls9126@gmail.com</t>
  </si>
  <si>
    <t>GATEAU</t>
  </si>
  <si>
    <t>Marie Elissa Guillana</t>
  </si>
  <si>
    <t>Bk B6, Cité Mapou, Mapou</t>
  </si>
  <si>
    <t>Marie Daliana Oceanne</t>
  </si>
  <si>
    <t>App B12, NHDC,  Esperance Piton</t>
  </si>
  <si>
    <t>Jimmytonta@gmail.com</t>
  </si>
  <si>
    <t xml:space="preserve">BAPTISTE </t>
  </si>
  <si>
    <t>Jacqueline</t>
  </si>
  <si>
    <t>NASSOLA</t>
  </si>
  <si>
    <t>L060786490557A</t>
  </si>
  <si>
    <t>baptistjac@gmail.com</t>
  </si>
  <si>
    <t>NAIKO</t>
  </si>
  <si>
    <t xml:space="preserve">Syona </t>
  </si>
  <si>
    <t>Dyklan Jinsley</t>
  </si>
  <si>
    <t>ALEXANDER</t>
  </si>
  <si>
    <t>Isla  Payton</t>
  </si>
  <si>
    <t>5, Rue Episcopal, Tombeau Bay</t>
  </si>
  <si>
    <t>laurenjhans@gmail.com</t>
  </si>
  <si>
    <t xml:space="preserve">CROCKETT </t>
  </si>
  <si>
    <t>Silas</t>
  </si>
  <si>
    <t>Coastal Rd, Tombeau Bay</t>
  </si>
  <si>
    <t>Chris Brindell</t>
  </si>
  <si>
    <t>P301210000896A</t>
  </si>
  <si>
    <t>Melina Keila</t>
  </si>
  <si>
    <t>R.Bois, Pont Bruniquel</t>
  </si>
  <si>
    <t>Pascal David</t>
  </si>
  <si>
    <t>Alisone</t>
  </si>
  <si>
    <t>Robert Scott St, Cite La Cure</t>
  </si>
  <si>
    <t>Camilla</t>
  </si>
  <si>
    <t>Rue St.Pierre, Cite Briquetterie</t>
  </si>
  <si>
    <t>ELLIS</t>
  </si>
  <si>
    <t>11, Rue Raphael, Cite Briquetterie</t>
  </si>
  <si>
    <t>Allee Tamarin, Roche Bois</t>
  </si>
  <si>
    <t>CAHIT</t>
  </si>
  <si>
    <t>Erkin</t>
  </si>
  <si>
    <t>Lot 6, Rue John Brodie, RBois</t>
  </si>
  <si>
    <t>BATTERIE</t>
  </si>
  <si>
    <t>Plot 122, Ave Esperanza T.Bay</t>
  </si>
  <si>
    <t>LODOISKA</t>
  </si>
  <si>
    <t>Nehemie</t>
  </si>
  <si>
    <t>Residence Vallijee, Port Louis</t>
  </si>
  <si>
    <t>Jonas</t>
  </si>
  <si>
    <t>UMANEE</t>
  </si>
  <si>
    <t>Nesy</t>
  </si>
  <si>
    <t>Jean Baptiste Lamasse St, Cassis</t>
  </si>
  <si>
    <t>Mia</t>
  </si>
  <si>
    <t>29/09/2014</t>
  </si>
  <si>
    <t>Rte BOIS CHER,I MOKA</t>
  </si>
  <si>
    <t>virginiebolaram@gmail.com</t>
  </si>
  <si>
    <t xml:space="preserve">TUYAU </t>
  </si>
  <si>
    <t>21/07/2016</t>
  </si>
  <si>
    <t>L`AGREMENT ST PIERRE</t>
  </si>
  <si>
    <t>dorineismael@gmail.com</t>
  </si>
  <si>
    <t>OCLOU</t>
  </si>
  <si>
    <t>Shyan</t>
  </si>
  <si>
    <t>17/01/2014</t>
  </si>
  <si>
    <t>RESIDENCE TELFAIR ,MOKA</t>
  </si>
  <si>
    <t>stephanieoclou8@gmail.com</t>
  </si>
  <si>
    <t xml:space="preserve">LARCHER </t>
  </si>
  <si>
    <t>27/06/2016</t>
  </si>
  <si>
    <t>EBONY ST MORC.MOTREAL COROMANDEL</t>
  </si>
  <si>
    <t>iziza1@hotmail.com</t>
  </si>
  <si>
    <t>SOUCI</t>
  </si>
  <si>
    <t>KANE</t>
  </si>
  <si>
    <t>E12,RESIDENCE LA TOURELL P.A.S</t>
  </si>
  <si>
    <t>RAMBHURSY</t>
  </si>
  <si>
    <t>Ajay Kumar</t>
  </si>
  <si>
    <t>Royal Rd, Ripailles , St Pierre</t>
  </si>
  <si>
    <t>Eliona Naomie</t>
  </si>
  <si>
    <t>Bon Espoir Piton</t>
  </si>
  <si>
    <t xml:space="preserve">lorinalouis46@gmail.com </t>
  </si>
  <si>
    <t>Marie Luciana</t>
  </si>
  <si>
    <t>Cité Bois Marchand, Terre Rouge</t>
  </si>
  <si>
    <t>R151010014299B</t>
  </si>
  <si>
    <t>LUCILE</t>
  </si>
  <si>
    <t>Marie Kaela</t>
  </si>
  <si>
    <t>L180908013480B</t>
  </si>
  <si>
    <t>PERMES</t>
  </si>
  <si>
    <t>Marie Alexcha</t>
  </si>
  <si>
    <t>C38 Cité CHA, Pamplemousses</t>
  </si>
  <si>
    <t>P190307003696B</t>
  </si>
  <si>
    <t>Talita</t>
  </si>
  <si>
    <t>SEMBHOO</t>
  </si>
  <si>
    <t>Servesh</t>
  </si>
  <si>
    <t>Brisée Verdiere</t>
  </si>
  <si>
    <t>S270702014418E</t>
  </si>
  <si>
    <t>DUSSAYE</t>
  </si>
  <si>
    <t>Miteesha</t>
  </si>
  <si>
    <t>ROYAL ROAD PONT COLVILLE, NOUVELLE FRANCE</t>
  </si>
  <si>
    <t>Hitanshu</t>
  </si>
  <si>
    <t>MANDIROSHAH</t>
  </si>
  <si>
    <t>B22,St Jean Avenue</t>
  </si>
  <si>
    <t>16 Duperré Street Beau Bassin</t>
  </si>
  <si>
    <t>F2805050102014</t>
  </si>
  <si>
    <t>Yannick Christian</t>
  </si>
  <si>
    <t>H2, Morc Ilois, Tombeau Bay</t>
  </si>
  <si>
    <t>T280990380100A</t>
  </si>
  <si>
    <t xml:space="preserve">yannicktonta1@gmail.com </t>
  </si>
  <si>
    <t>DE BOUCHERVILLE</t>
  </si>
  <si>
    <t>Ethan Davino</t>
  </si>
  <si>
    <t>222, Royal Road, Riche Terre</t>
  </si>
  <si>
    <t>D1107070113228</t>
  </si>
  <si>
    <t>Annegret</t>
  </si>
  <si>
    <t>Morc Asviva, Trou aux Biches</t>
  </si>
  <si>
    <t>MALECO</t>
  </si>
  <si>
    <t>Louis Josian</t>
  </si>
  <si>
    <t>26/07/1967</t>
  </si>
  <si>
    <t>Riambel</t>
  </si>
  <si>
    <t>M2607672302157</t>
  </si>
  <si>
    <t>COONJBEEHARRY</t>
  </si>
  <si>
    <t>Sanjeev</t>
  </si>
  <si>
    <t>Morc Mahadhoo, Tombeau Bay</t>
  </si>
  <si>
    <t>5770 7066</t>
  </si>
  <si>
    <t>C0809723818280</t>
  </si>
  <si>
    <t>coonjbeeharrysanjeev@gmail.com</t>
  </si>
  <si>
    <t>Khelia</t>
  </si>
  <si>
    <t>L3010130121885</t>
  </si>
  <si>
    <t>NAYECK</t>
  </si>
  <si>
    <t>B. de St Pierre Street, V. des Pretres</t>
  </si>
  <si>
    <t>5912 3463</t>
  </si>
  <si>
    <t>N100215001739C</t>
  </si>
  <si>
    <t>allynayeck@gmail.com</t>
  </si>
  <si>
    <t>LONG CHO</t>
  </si>
  <si>
    <t>Royal Road, Riche Terre</t>
  </si>
  <si>
    <t>5824 2395</t>
  </si>
  <si>
    <t>L1312150122643</t>
  </si>
  <si>
    <t>karenle1226@gmail.com</t>
  </si>
  <si>
    <t>Flic en Flac</t>
  </si>
  <si>
    <t>57631760</t>
  </si>
  <si>
    <t>D1107812904584</t>
  </si>
  <si>
    <t>g2nise@gmail.com</t>
  </si>
  <si>
    <t>Ponites aux Sables</t>
  </si>
  <si>
    <t>58156285</t>
  </si>
  <si>
    <t>N1105010102540</t>
  </si>
  <si>
    <t>ludo5.nuncoo@gmail.com</t>
  </si>
  <si>
    <t>RAMKHELAWAN</t>
  </si>
  <si>
    <t>Ritveer</t>
  </si>
  <si>
    <t>ROYAL ROAD, MONTAGNE BLANCHE</t>
  </si>
  <si>
    <t>58149096</t>
  </si>
  <si>
    <t>PURUSAM</t>
  </si>
  <si>
    <t>COORPERATIVE ROAD, MELROSE</t>
  </si>
  <si>
    <t>Yuv</t>
  </si>
  <si>
    <t>CHURCH LANE, MONTAGNE BLANCHE</t>
  </si>
  <si>
    <t>RAMSEWAK</t>
  </si>
  <si>
    <t>Amar</t>
  </si>
  <si>
    <t>ROYAL ROAD, PALMAR</t>
  </si>
  <si>
    <t>PAYA</t>
  </si>
  <si>
    <t>Stella</t>
  </si>
  <si>
    <t>Camp creole Village, Cascavelle</t>
  </si>
  <si>
    <t>CHANTEUR</t>
  </si>
  <si>
    <t>Neo Bless</t>
  </si>
  <si>
    <t>B12, REQUIN MORC</t>
  </si>
  <si>
    <t xml:space="preserve">Marie Théssa Naomie Rachel </t>
  </si>
  <si>
    <t>10/10/2007</t>
  </si>
  <si>
    <t>Bambous Virieux</t>
  </si>
  <si>
    <t>Saël</t>
  </si>
  <si>
    <t>25/10/2010</t>
  </si>
  <si>
    <t>Grand-Port</t>
  </si>
  <si>
    <t>ALEEMUTH</t>
  </si>
  <si>
    <t>14/11/2007</t>
  </si>
  <si>
    <t>Plaine-Magnien</t>
  </si>
  <si>
    <t>TOURELLE</t>
  </si>
  <si>
    <t>22/11/2010</t>
  </si>
  <si>
    <t>CHRÉTIEN</t>
  </si>
  <si>
    <t>Bonne Veine Quartier Militaire</t>
  </si>
  <si>
    <t>C170803015440E</t>
  </si>
  <si>
    <t>5714 1700</t>
  </si>
  <si>
    <t xml:space="preserve">Roman </t>
  </si>
  <si>
    <t xml:space="preserve">Louis Brando Jason </t>
  </si>
  <si>
    <t>18/04/2011</t>
  </si>
  <si>
    <t xml:space="preserve">saint Hillaire </t>
  </si>
  <si>
    <t>SEVRER</t>
  </si>
  <si>
    <t>Daryl</t>
  </si>
  <si>
    <t>10/12/2009</t>
  </si>
  <si>
    <t xml:space="preserve">Avenue Hibiscus , Britannia </t>
  </si>
  <si>
    <t>Molière Road, New France</t>
  </si>
  <si>
    <t>172, Louvet Lane Q.Bornes</t>
  </si>
  <si>
    <t>yannickpolyxene@gmail.com</t>
  </si>
  <si>
    <t>Avenue,Soobiah Reduit</t>
  </si>
  <si>
    <t>jevina1727@gmail.com</t>
  </si>
  <si>
    <t>Avenue jean lebrun ollier Q.Bornes</t>
  </si>
  <si>
    <t>Cité Bassin Quatre Bornes</t>
  </si>
  <si>
    <t>cayamajeanfab@gmail.com</t>
  </si>
  <si>
    <t>Residence Bassin, Q.Bornes</t>
  </si>
  <si>
    <t>C13 Police Quarters Coromandel</t>
  </si>
  <si>
    <t>antoinejackson8430@gmail.com</t>
  </si>
  <si>
    <t>MARCO</t>
  </si>
  <si>
    <t>Lucca Cael Mathieu</t>
  </si>
  <si>
    <t>48 Morcellement St Daniel Roches Brunes</t>
  </si>
  <si>
    <t xml:space="preserve">TANNER </t>
  </si>
  <si>
    <t xml:space="preserve">Mikael </t>
  </si>
  <si>
    <t xml:space="preserve">Rose-Hill </t>
  </si>
  <si>
    <t>L'AMOUREUX</t>
  </si>
  <si>
    <t>Noëmi</t>
  </si>
  <si>
    <t>Solitude Sugar Estate, Triolet</t>
  </si>
  <si>
    <t>NUCKCHADY</t>
  </si>
  <si>
    <t>Annabella</t>
  </si>
  <si>
    <t>VACOA</t>
  </si>
  <si>
    <t>Laurelyn</t>
  </si>
  <si>
    <t xml:space="preserve">Hospital Road, Solitude ,Triolet </t>
  </si>
  <si>
    <t>TURENNE</t>
  </si>
  <si>
    <t>Rikel</t>
  </si>
  <si>
    <t xml:space="preserve">Roland Lane, Solitude, Triolet </t>
  </si>
  <si>
    <t>Jahmelia</t>
  </si>
  <si>
    <t>HUSSON</t>
  </si>
  <si>
    <t>7eme Mille, Triolet</t>
  </si>
  <si>
    <t>NHDC, Solitude, Triolet</t>
  </si>
  <si>
    <t>MANAN</t>
  </si>
  <si>
    <t>Nathalia</t>
  </si>
  <si>
    <t>Dyreon</t>
  </si>
  <si>
    <t xml:space="preserve">Minerve Lane, Solitude </t>
  </si>
  <si>
    <t>Lot 8, Marier Lane, Solitude</t>
  </si>
  <si>
    <t>MURDAY FRANÇOIS</t>
  </si>
  <si>
    <t>Pascaline</t>
  </si>
  <si>
    <t>SEEPAUL</t>
  </si>
  <si>
    <t>Moditya</t>
  </si>
  <si>
    <t>Ishnay</t>
  </si>
  <si>
    <t>Anne-Charlotte</t>
  </si>
  <si>
    <t>Royal Road, 8eme Mille, Triolet</t>
  </si>
  <si>
    <t xml:space="preserve">Oliver </t>
  </si>
  <si>
    <t>Meyli</t>
  </si>
  <si>
    <t>Tobias</t>
  </si>
  <si>
    <t>Danille</t>
  </si>
  <si>
    <t xml:space="preserve">Camps Artisans, Solitude </t>
  </si>
  <si>
    <t xml:space="preserve">Marie Michelle </t>
  </si>
  <si>
    <t>KRITZINGER</t>
  </si>
  <si>
    <t>Andreas</t>
  </si>
  <si>
    <t>Azuri, Roches Noires</t>
  </si>
  <si>
    <t>Elizabeth</t>
  </si>
  <si>
    <t>Una</t>
  </si>
  <si>
    <t>Yvonne</t>
  </si>
  <si>
    <t>BURMEISTER</t>
  </si>
  <si>
    <t>17, Riverside Ave, Balaclava</t>
  </si>
  <si>
    <t>DE MARASSÉ ESNOUF</t>
  </si>
  <si>
    <t>Timothe</t>
  </si>
  <si>
    <t>Dis Lane, Grand-Gaube</t>
  </si>
  <si>
    <t>Tiago</t>
  </si>
  <si>
    <t>PRETORIUS</t>
  </si>
  <si>
    <t>Perle Blanche, Coastal Road, Poste Lafayette</t>
  </si>
  <si>
    <t>MARS</t>
  </si>
  <si>
    <t>Jean Noah</t>
  </si>
  <si>
    <t>Sin Fat Road, Grand-Gaube</t>
  </si>
  <si>
    <t>NELSON</t>
  </si>
  <si>
    <t>Valentine</t>
  </si>
  <si>
    <t>MOSSINO</t>
  </si>
  <si>
    <t>Lucas Wayne</t>
  </si>
  <si>
    <t>Père Glorieux St, Grand-Gaube</t>
  </si>
  <si>
    <t>SIRAZ</t>
  </si>
  <si>
    <t>Marie Sollena</t>
  </si>
  <si>
    <t>St Joseph, Grand-Gaube</t>
  </si>
  <si>
    <t>Nathanaelle</t>
  </si>
  <si>
    <t>Ave C. Malherbes, Curepipe</t>
  </si>
  <si>
    <t>5732 6932</t>
  </si>
  <si>
    <t>Kelina</t>
  </si>
  <si>
    <t>Quatre Bornes, Victoria</t>
  </si>
  <si>
    <t>kelinabeeharry1@gmail .com</t>
  </si>
  <si>
    <t>Hilary   Brielle</t>
  </si>
  <si>
    <t>17/09/2014</t>
  </si>
  <si>
    <t>No 4 Telfair Moka</t>
  </si>
  <si>
    <t>rockdanielgaspard@gmail.com</t>
  </si>
  <si>
    <t>Marie Noa Miley Harmony</t>
  </si>
  <si>
    <t>15 Route Reunion, Vacoas</t>
  </si>
  <si>
    <t>noaarmoogum@icloud.com</t>
  </si>
  <si>
    <t>Yowem Elkessen</t>
  </si>
  <si>
    <t>A26 Cité EDC Henrietta Vacoas</t>
  </si>
  <si>
    <t>yowenrushil2010@gmail.com</t>
  </si>
  <si>
    <t>KARIA</t>
  </si>
  <si>
    <t>Kulvir</t>
  </si>
  <si>
    <t>Rue mamzelle Ste Croix</t>
  </si>
  <si>
    <t>K070810009710F</t>
  </si>
  <si>
    <t>VANTARD</t>
  </si>
  <si>
    <t>Marie Windy Sefora</t>
  </si>
  <si>
    <t>Camp de Masque</t>
  </si>
  <si>
    <t>V080498160064F</t>
  </si>
  <si>
    <t>vantardw@gmail.com</t>
  </si>
  <si>
    <t>MOOLKEA</t>
  </si>
  <si>
    <t>Rida</t>
  </si>
  <si>
    <t>M1107070112047</t>
  </si>
  <si>
    <t>Ridamoolkeea@gmail.com</t>
  </si>
  <si>
    <t>Charl</t>
  </si>
  <si>
    <t>BATOUR</t>
  </si>
  <si>
    <t>Jean Eric Miguel</t>
  </si>
  <si>
    <t>Jeewoonaran Lane, Palma, Quatre Bornes</t>
  </si>
  <si>
    <t>NAWOSAH</t>
  </si>
  <si>
    <t>Nirav</t>
  </si>
  <si>
    <t>Allée Brillianr, Floreal</t>
  </si>
  <si>
    <t>nirav.nawosah@gmail.com</t>
  </si>
  <si>
    <t>Patrice Shian Liat</t>
  </si>
  <si>
    <t>MT DU SABLE</t>
  </si>
  <si>
    <t>C040681810636D</t>
  </si>
  <si>
    <t>FLORENT</t>
  </si>
  <si>
    <t>Maëva</t>
  </si>
  <si>
    <t>Berthaud lane La Marie Vacoas</t>
  </si>
  <si>
    <t xml:space="preserve">LAMOUREUX </t>
  </si>
  <si>
    <t>Wade</t>
  </si>
  <si>
    <t xml:space="preserve">IRIS Barkly B.Bassin </t>
  </si>
  <si>
    <t xml:space="preserve">Chebec Chebel B.Bassin </t>
  </si>
  <si>
    <t>Poteeram Lane, Triolet</t>
  </si>
  <si>
    <t>G170590040054B</t>
  </si>
  <si>
    <t xml:space="preserve">Q-BORNES HURRICANE AC </t>
  </si>
  <si>
    <t>DATE: 23 AUGUST 2025</t>
  </si>
  <si>
    <t>SODNAC WELLNESS PARK, CANDOS</t>
  </si>
  <si>
    <t xml:space="preserve">START LIST </t>
  </si>
  <si>
    <t>PERF</t>
  </si>
  <si>
    <t>RK</t>
  </si>
  <si>
    <t>Whitney</t>
  </si>
  <si>
    <t>BONGARCON</t>
  </si>
  <si>
    <t>STANLEY/TREFLES AC</t>
  </si>
  <si>
    <t>ADONAI CANDOS AC "A"</t>
  </si>
  <si>
    <t>POUDRE D'OR AC "A"</t>
  </si>
  <si>
    <t>POUDRE D'OR AC "B"</t>
  </si>
  <si>
    <t>RISING PHOENIX AC "A"</t>
  </si>
  <si>
    <t>P-LOUIS RACERS AC "A"</t>
  </si>
  <si>
    <t>HENRIETTA AC "A"</t>
  </si>
  <si>
    <t>LE HOCHET AC "A"</t>
  </si>
  <si>
    <t>CUREPIPE HARLEM AC "A"</t>
  </si>
  <si>
    <t>DISTANCE: 1 KM</t>
  </si>
  <si>
    <t>DISTANCE: 6 KM</t>
  </si>
  <si>
    <t>BOYS - U10</t>
  </si>
  <si>
    <t>JAMAEL</t>
  </si>
  <si>
    <t>Edons</t>
  </si>
  <si>
    <t>CUREPIPE HARLEM AC / CH "A"</t>
  </si>
  <si>
    <t>DENIS</t>
  </si>
  <si>
    <t xml:space="preserve">Eythan </t>
  </si>
  <si>
    <t>CUREPIPE HARLEM AC /CH</t>
  </si>
  <si>
    <t xml:space="preserve">JEANNETTE </t>
  </si>
  <si>
    <t>Nolan</t>
  </si>
  <si>
    <t>Shannaëlle</t>
  </si>
  <si>
    <t xml:space="preserve">Emmanuel </t>
  </si>
  <si>
    <t>BOOHOO</t>
  </si>
  <si>
    <t>Jean Asacl Lyas</t>
  </si>
  <si>
    <t>GRENOUIILE</t>
  </si>
  <si>
    <t xml:space="preserve">Liam Amael </t>
  </si>
  <si>
    <t>BOYS - U12</t>
  </si>
  <si>
    <t>LAMOUREUX</t>
  </si>
  <si>
    <t xml:space="preserve">Wade </t>
  </si>
  <si>
    <t>BENOIT</t>
  </si>
  <si>
    <t>Nygel</t>
  </si>
  <si>
    <t>Lawrence</t>
  </si>
  <si>
    <t>Morvan</t>
  </si>
  <si>
    <t>Avana</t>
  </si>
  <si>
    <t>VAN ZYL</t>
  </si>
  <si>
    <t>Ruben</t>
  </si>
  <si>
    <t>LINCOLN</t>
  </si>
  <si>
    <t>Luke</t>
  </si>
  <si>
    <t>BOYS - U14</t>
  </si>
  <si>
    <t>U14 M - 2.0KM</t>
  </si>
  <si>
    <t>ANGELS REDUIT AC "A"</t>
  </si>
  <si>
    <t>FANNY</t>
  </si>
  <si>
    <t>Joeyvann</t>
  </si>
  <si>
    <t xml:space="preserve">Mateo </t>
  </si>
  <si>
    <t>JODEEGADOO</t>
  </si>
  <si>
    <t>Yuvraj</t>
  </si>
  <si>
    <t>RIVIÈRE DES CRÉOLES SOUTHERN LIONS AC "A"</t>
  </si>
  <si>
    <t>BOYS - U16</t>
  </si>
  <si>
    <t>DISTANCE: 3 KMS</t>
  </si>
  <si>
    <t>DISTANCE: 1.5 KMS</t>
  </si>
  <si>
    <t>BIENAIME</t>
  </si>
  <si>
    <t xml:space="preserve">Liam </t>
  </si>
  <si>
    <t xml:space="preserve">Cristiano </t>
  </si>
  <si>
    <t>CUREPIPE HARLEM AC / CH</t>
  </si>
  <si>
    <t>MATEO</t>
  </si>
  <si>
    <t>SANS FACON</t>
  </si>
  <si>
    <t>MAILLARD</t>
  </si>
  <si>
    <t>Jean Giulio Christ-Yan</t>
  </si>
  <si>
    <t>TOULOUSE</t>
  </si>
  <si>
    <t>ST REMY AC "A"</t>
  </si>
  <si>
    <t>CANGY</t>
  </si>
  <si>
    <t>VENGCATAMSAMY</t>
  </si>
  <si>
    <t>Evans</t>
  </si>
  <si>
    <t>Christ Yvon</t>
  </si>
  <si>
    <t xml:space="preserve">RIKEL </t>
  </si>
  <si>
    <t>Emilio Nilesh Jush</t>
  </si>
  <si>
    <t>CUREPIPE HARLEM AC /CH "A"</t>
  </si>
  <si>
    <t>GYMKHANA AC "A"</t>
  </si>
  <si>
    <t>GYMKHANA AC "B"</t>
  </si>
  <si>
    <t>U 18</t>
  </si>
  <si>
    <t xml:space="preserve">POUDRE D'OR AC </t>
  </si>
  <si>
    <t>MEN - U20</t>
  </si>
  <si>
    <t>MEN - U18</t>
  </si>
  <si>
    <t>DE MAUDAVE BESTEL</t>
  </si>
  <si>
    <t>LAGAMELLE</t>
  </si>
  <si>
    <t>CAMADOO</t>
  </si>
  <si>
    <t>GURANNA</t>
  </si>
  <si>
    <t>CHUTOO</t>
  </si>
  <si>
    <t>Dharmaditya</t>
  </si>
  <si>
    <t>Consciano Brady Xavier</t>
  </si>
  <si>
    <t>Radhakrishna</t>
  </si>
  <si>
    <t>Rohan Hasvyn</t>
  </si>
  <si>
    <t>CUREPIPE HARLEM AC /CH "B"</t>
  </si>
  <si>
    <t>MEN - SENIOR</t>
  </si>
  <si>
    <t>BASOODELSING</t>
  </si>
  <si>
    <t xml:space="preserve">Veersingh </t>
  </si>
  <si>
    <t xml:space="preserve">Dabri </t>
  </si>
  <si>
    <t>MURUGAN</t>
  </si>
  <si>
    <t xml:space="preserve">Vellen </t>
  </si>
  <si>
    <t>BOKHOREE</t>
  </si>
  <si>
    <t>Sandeep</t>
  </si>
  <si>
    <t xml:space="preserve">CUREPIPE HARLEM AC /CH </t>
  </si>
  <si>
    <t>HENRIETTA AC "B"</t>
  </si>
  <si>
    <t>LE HOCHET AC "B"</t>
  </si>
  <si>
    <t>P-LOUIS RACERS AC "B"</t>
  </si>
  <si>
    <t>MEN - MASTERS</t>
  </si>
  <si>
    <t>BHAUKAURALLY</t>
  </si>
  <si>
    <t>Nazir</t>
  </si>
  <si>
    <t>Zeeno</t>
  </si>
  <si>
    <t>GOVINDEN</t>
  </si>
  <si>
    <t>Laval Jacques</t>
  </si>
  <si>
    <t>Deokumar</t>
  </si>
  <si>
    <t>OODIAH</t>
  </si>
  <si>
    <t>James Ivans</t>
  </si>
  <si>
    <t xml:space="preserve"> Benoit</t>
  </si>
  <si>
    <t>MEDINE AC "A"</t>
  </si>
  <si>
    <t xml:space="preserve">Rajiv </t>
  </si>
  <si>
    <t>RiQUEL</t>
  </si>
  <si>
    <t>CAYDEN</t>
  </si>
  <si>
    <t>RIQUEL</t>
  </si>
  <si>
    <t xml:space="preserve">Ashil </t>
  </si>
  <si>
    <t>MON CHOISY PUBLIC BEACH</t>
  </si>
  <si>
    <t>DATE: 28 SEPTEMBER 2025</t>
  </si>
  <si>
    <t>START LIST</t>
  </si>
  <si>
    <t xml:space="preserve">SAMEER </t>
  </si>
  <si>
    <t>Annaii</t>
  </si>
  <si>
    <t>NEYPAUL</t>
  </si>
  <si>
    <t xml:space="preserve">P-LOUIS RACERS AC </t>
  </si>
  <si>
    <t xml:space="preserve">Neal </t>
  </si>
  <si>
    <t xml:space="preserve">Jarell </t>
  </si>
  <si>
    <t>CALPETARD</t>
  </si>
  <si>
    <t xml:space="preserve">Rudy </t>
  </si>
  <si>
    <t>REUNION</t>
  </si>
  <si>
    <t>SAUTRON</t>
  </si>
  <si>
    <t xml:space="preserve">Jordane </t>
  </si>
  <si>
    <t>SOUPINCHETTY</t>
  </si>
  <si>
    <t xml:space="preserve">Yovan </t>
  </si>
  <si>
    <t>SAMSORA</t>
  </si>
  <si>
    <t xml:space="preserve">SAMSORA </t>
  </si>
  <si>
    <t xml:space="preserve">MASTERS </t>
  </si>
  <si>
    <t xml:space="preserve">REUNION </t>
  </si>
  <si>
    <t>Ephrahim</t>
  </si>
  <si>
    <t>PADRE</t>
  </si>
  <si>
    <t>FANCHIN</t>
  </si>
  <si>
    <t xml:space="preserve">CAMACHETTY </t>
  </si>
  <si>
    <t xml:space="preserve">Kenzo </t>
  </si>
  <si>
    <t xml:space="preserve">Louis Daniel </t>
  </si>
  <si>
    <t xml:space="preserve">RODRIGUES </t>
  </si>
  <si>
    <t>RODRIGUES</t>
  </si>
  <si>
    <t xml:space="preserve">Brindelle </t>
  </si>
  <si>
    <t>Joachim</t>
  </si>
  <si>
    <t>Dwayn</t>
  </si>
  <si>
    <t>Mohammad</t>
  </si>
  <si>
    <t xml:space="preserve">Geraldo </t>
  </si>
  <si>
    <t xml:space="preserve">Basil </t>
  </si>
  <si>
    <t xml:space="preserve">Theo </t>
  </si>
  <si>
    <t>RAE</t>
  </si>
  <si>
    <t>Guy</t>
  </si>
  <si>
    <t>Maurice</t>
  </si>
  <si>
    <t xml:space="preserve">Robin </t>
  </si>
  <si>
    <t xml:space="preserve">Gabriel   </t>
  </si>
  <si>
    <t>CHALEON</t>
  </si>
  <si>
    <t xml:space="preserve">KUPPAN </t>
  </si>
  <si>
    <t xml:space="preserve">Jessigen </t>
  </si>
  <si>
    <t>DISTANCE: 5.2 KMS</t>
  </si>
  <si>
    <t>DISTANCE: 7 KMS</t>
  </si>
  <si>
    <t>DISTANCE: 10 KMS</t>
  </si>
  <si>
    <t xml:space="preserve">COMPETITION: FINAL VITAL CROSS- COUNTRY LEAGUE AND CHAMPIONSHIPS </t>
  </si>
  <si>
    <t>DISTANCE:  7 KMS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</si>
</sst>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##0;###0"/>
  </numFmts>
  <fonts count="6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7"/>
      <color indexed="8"/>
      <name val="Times New Roman"/>
      <family val="1"/>
    </font>
    <font>
      <sz val="8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color rgb="FF000000"/>
      <name val="Times New Roman"/>
      <family val="1"/>
    </font>
    <font>
      <b/>
      <i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Symbol"/>
      <family val="1"/>
      <charset val="2"/>
    </font>
    <font>
      <sz val="11"/>
      <color theme="1"/>
      <name val="Calibri"/>
      <family val="2"/>
    </font>
    <font>
      <b/>
      <sz val="14"/>
      <color rgb="FF002060"/>
      <name val="Calibri"/>
      <family val="2"/>
      <scheme val="minor"/>
    </font>
    <font>
      <sz val="10"/>
      <color theme="1"/>
      <name val="Times New Roman"/>
      <family val="1"/>
    </font>
    <font>
      <b/>
      <sz val="8"/>
      <color theme="1"/>
      <name val="Calibri"/>
      <family val="2"/>
    </font>
    <font>
      <b/>
      <sz val="8"/>
      <color rgb="FF000000"/>
      <name val="Calibri"/>
      <family val="2"/>
    </font>
    <font>
      <b/>
      <sz val="10"/>
      <color rgb="FF000000"/>
      <name val="Times New Roman"/>
      <family val="1"/>
    </font>
    <font>
      <b/>
      <i/>
      <sz val="8"/>
      <color theme="1"/>
      <name val="Calibri"/>
      <family val="2"/>
    </font>
    <font>
      <b/>
      <i/>
      <sz val="8"/>
      <color rgb="FFC00000"/>
      <name val="Calibri"/>
      <family val="2"/>
    </font>
    <font>
      <b/>
      <sz val="6"/>
      <name val="Calibri"/>
      <family val="2"/>
    </font>
    <font>
      <sz val="7"/>
      <color rgb="FF000000"/>
      <name val="Calibri"/>
      <family val="2"/>
    </font>
    <font>
      <sz val="7"/>
      <name val="Calibri"/>
      <family val="2"/>
    </font>
    <font>
      <sz val="6"/>
      <name val="Calibri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rgb="FF000000"/>
      <name val="Calibri"/>
      <family val="2"/>
    </font>
    <font>
      <b/>
      <sz val="7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23"/>
      <color theme="1"/>
      <name val="Calibri"/>
      <family val="2"/>
      <scheme val="minor"/>
    </font>
    <font>
      <b/>
      <sz val="23"/>
      <color rgb="FF00206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8"/>
      <color theme="1"/>
      <name val="Calibri"/>
      <family val="2"/>
    </font>
    <font>
      <sz val="18"/>
      <color rgb="FF000000"/>
      <name val="Calibri"/>
      <family val="2"/>
      <scheme val="minor"/>
    </font>
    <font>
      <sz val="1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1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7">
    <xf numFmtId="0" fontId="0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15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6" fillId="0" borderId="0"/>
    <xf numFmtId="0" fontId="1" fillId="0" borderId="0"/>
    <xf numFmtId="0" fontId="2" fillId="0" borderId="0"/>
    <xf numFmtId="0" fontId="16" fillId="0" borderId="0"/>
    <xf numFmtId="0" fontId="5" fillId="0" borderId="0"/>
    <xf numFmtId="0" fontId="16" fillId="0" borderId="0"/>
    <xf numFmtId="0" fontId="1" fillId="0" borderId="0"/>
    <xf numFmtId="0" fontId="6" fillId="0" borderId="0"/>
    <xf numFmtId="0" fontId="15" fillId="0" borderId="0"/>
    <xf numFmtId="0" fontId="17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8" fillId="0" borderId="0"/>
    <xf numFmtId="0" fontId="39" fillId="0" borderId="0" applyNumberFormat="0" applyFill="0" applyBorder="0" applyProtection="0">
      <alignment horizontal="left"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5">
    <xf numFmtId="0" fontId="0" fillId="0" borderId="0" xfId="0"/>
    <xf numFmtId="0" fontId="4" fillId="0" borderId="0" xfId="11" applyFont="1" applyAlignment="1">
      <alignment vertical="center"/>
    </xf>
    <xf numFmtId="0" fontId="2" fillId="0" borderId="0" xfId="10"/>
    <xf numFmtId="0" fontId="4" fillId="0" borderId="2" xfId="11" applyFont="1" applyBorder="1" applyAlignment="1">
      <alignment vertical="center"/>
    </xf>
    <xf numFmtId="0" fontId="4" fillId="0" borderId="2" xfId="1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4" fillId="0" borderId="0" xfId="11" applyFont="1" applyAlignment="1">
      <alignment horizontal="center" vertical="center"/>
    </xf>
    <xf numFmtId="0" fontId="2" fillId="0" borderId="0" xfId="10" applyAlignment="1">
      <alignment horizont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9" fillId="0" borderId="5" xfId="0" applyFont="1" applyBorder="1" applyAlignment="1">
      <alignment vertical="center" wrapText="1"/>
    </xf>
    <xf numFmtId="0" fontId="20" fillId="0" borderId="5" xfId="0" applyFont="1" applyBorder="1" applyAlignment="1">
      <alignment horizontal="left" vertical="center" wrapText="1" indent="3"/>
    </xf>
    <xf numFmtId="0" fontId="0" fillId="0" borderId="5" xfId="0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20" fillId="0" borderId="6" xfId="0" applyFont="1" applyBorder="1" applyAlignment="1">
      <alignment horizontal="left" vertical="center" wrapText="1" indent="3"/>
    </xf>
    <xf numFmtId="0" fontId="0" fillId="0" borderId="6" xfId="0" applyBorder="1" applyAlignment="1">
      <alignment vertical="center" wrapText="1"/>
    </xf>
    <xf numFmtId="0" fontId="20" fillId="0" borderId="6" xfId="0" applyFont="1" applyBorder="1" applyAlignment="1">
      <alignment horizontal="left" vertical="center" wrapText="1" indent="2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0" fontId="19" fillId="0" borderId="8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6" fillId="0" borderId="0" xfId="10" applyFont="1"/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0" fontId="24" fillId="0" borderId="20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21" xfId="0" applyFont="1" applyBorder="1" applyAlignment="1">
      <alignment horizontal="left" vertical="center" wrapText="1" indent="1"/>
    </xf>
    <xf numFmtId="0" fontId="17" fillId="0" borderId="17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left" vertical="center" wrapText="1"/>
    </xf>
    <xf numFmtId="0" fontId="25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/>
    </xf>
    <xf numFmtId="0" fontId="25" fillId="0" borderId="23" xfId="0" applyFont="1" applyBorder="1" applyAlignment="1">
      <alignment horizontal="left" vertical="center" wrapText="1" indent="1"/>
    </xf>
    <xf numFmtId="0" fontId="27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left" vertical="center" wrapText="1" indent="2"/>
    </xf>
    <xf numFmtId="0" fontId="26" fillId="0" borderId="25" xfId="0" applyFont="1" applyBorder="1" applyAlignment="1">
      <alignment horizontal="center" vertical="center"/>
    </xf>
    <xf numFmtId="0" fontId="25" fillId="3" borderId="22" xfId="0" applyFont="1" applyFill="1" applyBorder="1" applyAlignment="1">
      <alignment horizontal="left" vertical="center" wrapText="1"/>
    </xf>
    <xf numFmtId="0" fontId="25" fillId="3" borderId="23" xfId="0" applyFont="1" applyFill="1" applyBorder="1" applyAlignment="1">
      <alignment horizontal="center" vertical="center" wrapText="1"/>
    </xf>
    <xf numFmtId="0" fontId="25" fillId="3" borderId="23" xfId="0" applyFont="1" applyFill="1" applyBorder="1" applyAlignment="1">
      <alignment horizontal="left" vertical="center" wrapText="1" indent="1"/>
    </xf>
    <xf numFmtId="0" fontId="28" fillId="0" borderId="22" xfId="0" applyFont="1" applyBorder="1" applyAlignment="1">
      <alignment horizontal="left" vertical="center" wrapText="1"/>
    </xf>
    <xf numFmtId="0" fontId="28" fillId="0" borderId="23" xfId="0" applyFont="1" applyBorder="1" applyAlignment="1">
      <alignment horizontal="left" vertical="center" wrapText="1" indent="1"/>
    </xf>
    <xf numFmtId="0" fontId="25" fillId="4" borderId="22" xfId="0" applyFont="1" applyFill="1" applyBorder="1" applyAlignment="1">
      <alignment horizontal="left" vertical="center" wrapText="1"/>
    </xf>
    <xf numFmtId="0" fontId="25" fillId="4" borderId="23" xfId="0" applyFont="1" applyFill="1" applyBorder="1" applyAlignment="1">
      <alignment horizontal="left" vertical="center" wrapText="1" indent="1"/>
    </xf>
    <xf numFmtId="0" fontId="28" fillId="0" borderId="23" xfId="0" applyFont="1" applyBorder="1" applyAlignment="1">
      <alignment horizontal="center" vertical="center" wrapText="1"/>
    </xf>
    <xf numFmtId="0" fontId="28" fillId="4" borderId="22" xfId="0" applyFont="1" applyFill="1" applyBorder="1" applyAlignment="1">
      <alignment horizontal="left" vertical="center" wrapText="1"/>
    </xf>
    <xf numFmtId="0" fontId="28" fillId="4" borderId="23" xfId="0" applyFont="1" applyFill="1" applyBorder="1" applyAlignment="1">
      <alignment horizontal="left" vertical="center" wrapText="1" indent="1"/>
    </xf>
    <xf numFmtId="0" fontId="25" fillId="0" borderId="26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left" vertical="center" wrapText="1"/>
    </xf>
    <xf numFmtId="0" fontId="25" fillId="0" borderId="29" xfId="0" applyFont="1" applyBorder="1" applyAlignment="1">
      <alignment horizontal="left" vertical="center" wrapText="1" indent="2"/>
    </xf>
    <xf numFmtId="0" fontId="25" fillId="0" borderId="16" xfId="0" applyFont="1" applyBorder="1" applyAlignment="1">
      <alignment horizontal="left" vertical="center" wrapText="1" indent="1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165" fontId="36" fillId="0" borderId="30" xfId="22" applyNumberFormat="1" applyFont="1" applyBorder="1" applyAlignment="1">
      <alignment horizontal="center" vertical="center" wrapText="1"/>
    </xf>
    <xf numFmtId="0" fontId="37" fillId="0" borderId="30" xfId="22" applyFont="1" applyBorder="1" applyAlignment="1">
      <alignment horizontal="center" vertical="center" wrapText="1"/>
    </xf>
    <xf numFmtId="14" fontId="37" fillId="0" borderId="30" xfId="22" applyNumberFormat="1" applyFont="1" applyBorder="1" applyAlignment="1">
      <alignment horizontal="center" vertical="center" wrapText="1"/>
    </xf>
    <xf numFmtId="0" fontId="29" fillId="0" borderId="30" xfId="22" applyFont="1" applyBorder="1" applyAlignment="1">
      <alignment horizontal="center" vertical="center" wrapText="1"/>
    </xf>
    <xf numFmtId="0" fontId="26" fillId="0" borderId="0" xfId="22" applyFont="1" applyAlignment="1">
      <alignment horizontal="center" vertical="center"/>
    </xf>
    <xf numFmtId="165" fontId="30" fillId="0" borderId="30" xfId="22" applyNumberFormat="1" applyFont="1" applyBorder="1" applyAlignment="1">
      <alignment horizontal="center" vertical="center" wrapText="1"/>
    </xf>
    <xf numFmtId="14" fontId="30" fillId="0" borderId="30" xfId="22" applyNumberFormat="1" applyFont="1" applyBorder="1" applyAlignment="1">
      <alignment horizontal="center" vertical="center" wrapText="1"/>
    </xf>
    <xf numFmtId="0" fontId="32" fillId="0" borderId="30" xfId="22" applyFont="1" applyBorder="1" applyAlignment="1">
      <alignment horizontal="center" vertical="center" wrapText="1"/>
    </xf>
    <xf numFmtId="0" fontId="31" fillId="0" borderId="30" xfId="22" applyFont="1" applyBorder="1" applyAlignment="1">
      <alignment horizontal="center" vertical="center" wrapText="1"/>
    </xf>
    <xf numFmtId="0" fontId="15" fillId="0" borderId="0" xfId="22" applyAlignment="1">
      <alignment horizontal="left" vertical="center"/>
    </xf>
    <xf numFmtId="0" fontId="31" fillId="0" borderId="30" xfId="22" applyFont="1" applyBorder="1" applyAlignment="1">
      <alignment horizontal="left" vertical="center" wrapText="1"/>
    </xf>
    <xf numFmtId="14" fontId="31" fillId="0" borderId="30" xfId="22" applyNumberFormat="1" applyFont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4" xfId="0" applyBorder="1" applyAlignment="1">
      <alignment horizontal="center"/>
    </xf>
    <xf numFmtId="0" fontId="8" fillId="0" borderId="30" xfId="22" applyFont="1" applyBorder="1" applyAlignment="1">
      <alignment horizontal="center" vertical="center" wrapText="1"/>
    </xf>
    <xf numFmtId="0" fontId="34" fillId="0" borderId="0" xfId="0" quotePrefix="1" applyFont="1" applyAlignment="1">
      <alignment horizontal="left"/>
    </xf>
    <xf numFmtId="0" fontId="34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35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6" borderId="3" xfId="0" applyFont="1" applyFill="1" applyBorder="1" applyAlignment="1">
      <alignment horizontal="center"/>
    </xf>
    <xf numFmtId="0" fontId="33" fillId="6" borderId="4" xfId="0" applyFont="1" applyFill="1" applyBorder="1" applyAlignment="1">
      <alignment horizontal="center"/>
    </xf>
    <xf numFmtId="0" fontId="33" fillId="0" borderId="4" xfId="0" applyFont="1" applyBorder="1" applyAlignment="1">
      <alignment horizontal="left"/>
    </xf>
    <xf numFmtId="0" fontId="33" fillId="0" borderId="32" xfId="0" applyFont="1" applyBorder="1" applyAlignment="1">
      <alignment horizontal="left"/>
    </xf>
    <xf numFmtId="0" fontId="33" fillId="0" borderId="7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1" fillId="0" borderId="0" xfId="0" applyFont="1" applyAlignment="1">
      <alignment wrapText="1"/>
    </xf>
    <xf numFmtId="15" fontId="41" fillId="0" borderId="0" xfId="0" applyNumberFormat="1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  <xf numFmtId="0" fontId="33" fillId="0" borderId="4" xfId="0" applyFont="1" applyBorder="1" applyAlignment="1">
      <alignment horizontal="center"/>
    </xf>
    <xf numFmtId="0" fontId="34" fillId="0" borderId="0" xfId="0" applyFont="1" applyAlignment="1">
      <alignment horizontal="left" wrapText="1"/>
    </xf>
    <xf numFmtId="0" fontId="0" fillId="0" borderId="4" xfId="0" applyBorder="1" applyAlignment="1">
      <alignment horizontal="left"/>
    </xf>
    <xf numFmtId="0" fontId="33" fillId="0" borderId="19" xfId="0" applyFont="1" applyBorder="1" applyAlignment="1">
      <alignment horizontal="left"/>
    </xf>
    <xf numFmtId="0" fontId="41" fillId="0" borderId="42" xfId="0" applyFont="1" applyBorder="1" applyAlignment="1" applyProtection="1">
      <alignment horizontal="center"/>
      <protection locked="0"/>
    </xf>
    <xf numFmtId="0" fontId="42" fillId="0" borderId="42" xfId="0" applyFont="1" applyBorder="1" applyAlignment="1" applyProtection="1">
      <alignment horizontal="center"/>
      <protection locked="0"/>
    </xf>
    <xf numFmtId="0" fontId="42" fillId="6" borderId="38" xfId="0" applyFont="1" applyFill="1" applyBorder="1" applyAlignment="1" applyProtection="1">
      <alignment horizontal="center"/>
      <protection locked="0"/>
    </xf>
    <xf numFmtId="0" fontId="42" fillId="6" borderId="36" xfId="0" applyFont="1" applyFill="1" applyBorder="1" applyAlignment="1" applyProtection="1">
      <alignment horizontal="center"/>
      <protection locked="0"/>
    </xf>
    <xf numFmtId="0" fontId="42" fillId="0" borderId="33" xfId="0" applyFont="1" applyBorder="1" applyAlignment="1">
      <alignment horizontal="left"/>
    </xf>
    <xf numFmtId="0" fontId="42" fillId="0" borderId="2" xfId="0" applyFont="1" applyBorder="1" applyAlignment="1">
      <alignment horizontal="left"/>
    </xf>
    <xf numFmtId="14" fontId="42" fillId="0" borderId="2" xfId="0" applyNumberFormat="1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1" xfId="0" applyFont="1" applyBorder="1" applyAlignment="1">
      <alignment horizontal="left"/>
    </xf>
    <xf numFmtId="0" fontId="42" fillId="0" borderId="35" xfId="0" applyFont="1" applyBorder="1" applyAlignment="1">
      <alignment horizontal="center"/>
    </xf>
    <xf numFmtId="0" fontId="42" fillId="0" borderId="0" xfId="0" applyFont="1"/>
    <xf numFmtId="0" fontId="42" fillId="6" borderId="35" xfId="0" applyFont="1" applyFill="1" applyBorder="1" applyAlignment="1" applyProtection="1">
      <alignment horizontal="center"/>
      <protection locked="0"/>
    </xf>
    <xf numFmtId="0" fontId="42" fillId="6" borderId="24" xfId="0" applyFont="1" applyFill="1" applyBorder="1" applyAlignment="1" applyProtection="1">
      <alignment horizontal="center"/>
      <protection locked="0"/>
    </xf>
    <xf numFmtId="0" fontId="42" fillId="6" borderId="6" xfId="0" applyFont="1" applyFill="1" applyBorder="1" applyAlignment="1" applyProtection="1">
      <alignment horizontal="center"/>
      <protection locked="0"/>
    </xf>
    <xf numFmtId="0" fontId="42" fillId="6" borderId="37" xfId="0" applyFont="1" applyFill="1" applyBorder="1" applyAlignment="1" applyProtection="1">
      <alignment horizontal="center"/>
      <protection locked="0"/>
    </xf>
    <xf numFmtId="0" fontId="42" fillId="6" borderId="5" xfId="0" applyFont="1" applyFill="1" applyBorder="1" applyAlignment="1" applyProtection="1">
      <alignment horizontal="center"/>
      <protection locked="0"/>
    </xf>
    <xf numFmtId="165" fontId="43" fillId="6" borderId="35" xfId="22" applyNumberFormat="1" applyFont="1" applyFill="1" applyBorder="1" applyAlignment="1">
      <alignment horizontal="center" wrapText="1"/>
    </xf>
    <xf numFmtId="165" fontId="43" fillId="6" borderId="24" xfId="22" applyNumberFormat="1" applyFont="1" applyFill="1" applyBorder="1" applyAlignment="1">
      <alignment horizontal="center" wrapText="1"/>
    </xf>
    <xf numFmtId="0" fontId="42" fillId="0" borderId="41" xfId="0" applyFont="1" applyBorder="1" applyAlignment="1" applyProtection="1">
      <alignment horizontal="center"/>
      <protection locked="0"/>
    </xf>
    <xf numFmtId="0" fontId="42" fillId="0" borderId="39" xfId="0" applyFont="1" applyBorder="1" applyAlignment="1">
      <alignment horizontal="left"/>
    </xf>
    <xf numFmtId="0" fontId="42" fillId="0" borderId="40" xfId="0" applyFont="1" applyBorder="1" applyAlignment="1">
      <alignment horizontal="left"/>
    </xf>
    <xf numFmtId="14" fontId="42" fillId="0" borderId="40" xfId="0" applyNumberFormat="1" applyFont="1" applyBorder="1" applyAlignment="1">
      <alignment horizontal="center"/>
    </xf>
    <xf numFmtId="0" fontId="42" fillId="0" borderId="40" xfId="0" applyFont="1" applyBorder="1" applyAlignment="1">
      <alignment horizontal="center"/>
    </xf>
    <xf numFmtId="0" fontId="42" fillId="0" borderId="18" xfId="0" applyFont="1" applyBorder="1" applyAlignment="1">
      <alignment horizontal="left"/>
    </xf>
    <xf numFmtId="0" fontId="42" fillId="0" borderId="36" xfId="0" applyFont="1" applyBorder="1" applyAlignment="1">
      <alignment horizontal="center"/>
    </xf>
    <xf numFmtId="0" fontId="42" fillId="0" borderId="44" xfId="0" applyFont="1" applyBorder="1" applyAlignment="1" applyProtection="1">
      <alignment horizontal="center"/>
      <protection locked="0"/>
    </xf>
    <xf numFmtId="0" fontId="42" fillId="6" borderId="34" xfId="0" applyFont="1" applyFill="1" applyBorder="1" applyAlignment="1" applyProtection="1">
      <alignment horizontal="center"/>
      <protection locked="0"/>
    </xf>
    <xf numFmtId="0" fontId="42" fillId="6" borderId="43" xfId="0" applyFont="1" applyFill="1" applyBorder="1" applyAlignment="1" applyProtection="1">
      <alignment horizontal="center"/>
      <protection locked="0"/>
    </xf>
    <xf numFmtId="0" fontId="42" fillId="6" borderId="25" xfId="0" applyFont="1" applyFill="1" applyBorder="1" applyAlignment="1" applyProtection="1">
      <alignment horizontal="center"/>
      <protection locked="0"/>
    </xf>
    <xf numFmtId="0" fontId="42" fillId="0" borderId="45" xfId="0" applyFont="1" applyBorder="1" applyAlignment="1">
      <alignment horizontal="left"/>
    </xf>
    <xf numFmtId="0" fontId="42" fillId="0" borderId="46" xfId="0" applyFont="1" applyBorder="1" applyAlignment="1">
      <alignment horizontal="left"/>
    </xf>
    <xf numFmtId="14" fontId="42" fillId="0" borderId="46" xfId="0" applyNumberFormat="1" applyFont="1" applyBorder="1" applyAlignment="1">
      <alignment horizontal="center"/>
    </xf>
    <xf numFmtId="0" fontId="42" fillId="0" borderId="46" xfId="0" applyFont="1" applyBorder="1" applyAlignment="1">
      <alignment horizontal="center"/>
    </xf>
    <xf numFmtId="0" fontId="42" fillId="0" borderId="47" xfId="0" applyFont="1" applyBorder="1" applyAlignment="1">
      <alignment horizontal="left"/>
    </xf>
    <xf numFmtId="0" fontId="42" fillId="0" borderId="43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45" fillId="0" borderId="0" xfId="0" quotePrefix="1" applyFont="1"/>
    <xf numFmtId="0" fontId="51" fillId="0" borderId="0" xfId="0" quotePrefix="1" applyFont="1" applyAlignment="1">
      <alignment horizontal="left"/>
    </xf>
    <xf numFmtId="2" fontId="0" fillId="0" borderId="0" xfId="0" applyNumberFormat="1" applyAlignment="1">
      <alignment horizontal="center"/>
    </xf>
    <xf numFmtId="0" fontId="50" fillId="0" borderId="0" xfId="0" quotePrefix="1" applyFont="1" applyAlignment="1">
      <alignment horizontal="left"/>
    </xf>
    <xf numFmtId="0" fontId="45" fillId="0" borderId="0" xfId="0" quotePrefix="1" applyFont="1" applyAlignment="1">
      <alignment horizontal="left"/>
    </xf>
    <xf numFmtId="0" fontId="34" fillId="0" borderId="0" xfId="0" applyFont="1" applyAlignment="1">
      <alignment horizontal="right" wrapText="1"/>
    </xf>
    <xf numFmtId="0" fontId="34" fillId="0" borderId="0" xfId="0" applyFont="1" applyAlignment="1">
      <alignment wrapText="1"/>
    </xf>
    <xf numFmtId="0" fontId="50" fillId="0" borderId="0" xfId="0" quotePrefix="1" applyFont="1"/>
    <xf numFmtId="0" fontId="50" fillId="0" borderId="0" xfId="0" applyFont="1" applyAlignment="1">
      <alignment horizontal="center"/>
    </xf>
    <xf numFmtId="0" fontId="50" fillId="0" borderId="0" xfId="0" applyFont="1"/>
    <xf numFmtId="0" fontId="51" fillId="0" borderId="0" xfId="0" applyFont="1" applyAlignment="1">
      <alignment horizontal="right" wrapText="1"/>
    </xf>
    <xf numFmtId="0" fontId="45" fillId="0" borderId="1" xfId="0" applyFont="1" applyBorder="1" applyAlignment="1">
      <alignment horizontal="center"/>
    </xf>
    <xf numFmtId="0" fontId="45" fillId="0" borderId="7" xfId="0" applyFont="1" applyBorder="1" applyAlignment="1">
      <alignment horizontal="center"/>
    </xf>
    <xf numFmtId="0" fontId="45" fillId="0" borderId="7" xfId="0" applyFont="1" applyBorder="1" applyAlignment="1">
      <alignment horizontal="left"/>
    </xf>
    <xf numFmtId="0" fontId="45" fillId="0" borderId="4" xfId="0" applyFont="1" applyBorder="1" applyAlignment="1">
      <alignment horizontal="center"/>
    </xf>
    <xf numFmtId="0" fontId="45" fillId="0" borderId="52" xfId="0" applyFont="1" applyBorder="1" applyAlignment="1">
      <alignment horizontal="center"/>
    </xf>
    <xf numFmtId="0" fontId="45" fillId="0" borderId="53" xfId="0" applyFont="1" applyBorder="1" applyAlignment="1">
      <alignment horizontal="center"/>
    </xf>
    <xf numFmtId="0" fontId="45" fillId="0" borderId="53" xfId="0" applyFont="1" applyBorder="1" applyAlignment="1">
      <alignment horizontal="left"/>
    </xf>
    <xf numFmtId="0" fontId="45" fillId="0" borderId="56" xfId="0" applyFont="1" applyBorder="1" applyAlignment="1">
      <alignment horizontal="center"/>
    </xf>
    <xf numFmtId="0" fontId="34" fillId="0" borderId="41" xfId="0" applyFont="1" applyBorder="1" applyAlignment="1" applyProtection="1">
      <alignment horizontal="center"/>
      <protection locked="0"/>
    </xf>
    <xf numFmtId="0" fontId="34" fillId="0" borderId="40" xfId="0" applyFont="1" applyBorder="1" applyAlignment="1" applyProtection="1">
      <alignment horizontal="center"/>
      <protection locked="0"/>
    </xf>
    <xf numFmtId="0" fontId="47" fillId="0" borderId="40" xfId="0" applyFont="1" applyBorder="1" applyAlignment="1" applyProtection="1">
      <alignment horizontal="center"/>
      <protection locked="0"/>
    </xf>
    <xf numFmtId="0" fontId="47" fillId="0" borderId="40" xfId="0" applyFont="1" applyBorder="1" applyAlignment="1">
      <alignment horizontal="left"/>
    </xf>
    <xf numFmtId="14" fontId="47" fillId="0" borderId="40" xfId="0" applyNumberFormat="1" applyFont="1" applyBorder="1" applyAlignment="1">
      <alignment horizontal="center"/>
    </xf>
    <xf numFmtId="0" fontId="47" fillId="0" borderId="40" xfId="0" applyFont="1" applyBorder="1" applyAlignment="1">
      <alignment horizontal="center"/>
    </xf>
    <xf numFmtId="2" fontId="47" fillId="0" borderId="36" xfId="0" applyNumberFormat="1" applyFont="1" applyBorder="1" applyAlignment="1">
      <alignment horizontal="center"/>
    </xf>
    <xf numFmtId="0" fontId="34" fillId="0" borderId="42" xfId="0" applyFont="1" applyBorder="1" applyAlignment="1" applyProtection="1">
      <alignment horizontal="center"/>
      <protection locked="0"/>
    </xf>
    <xf numFmtId="0" fontId="34" fillId="0" borderId="2" xfId="0" applyFont="1" applyBorder="1" applyAlignment="1" applyProtection="1">
      <alignment horizontal="center"/>
      <protection locked="0"/>
    </xf>
    <xf numFmtId="0" fontId="47" fillId="0" borderId="2" xfId="0" applyFont="1" applyBorder="1" applyAlignment="1" applyProtection="1">
      <alignment horizontal="center"/>
      <protection locked="0"/>
    </xf>
    <xf numFmtId="0" fontId="47" fillId="0" borderId="2" xfId="0" applyFont="1" applyBorder="1" applyAlignment="1">
      <alignment horizontal="left"/>
    </xf>
    <xf numFmtId="14" fontId="47" fillId="0" borderId="2" xfId="0" applyNumberFormat="1" applyFont="1" applyBorder="1" applyAlignment="1">
      <alignment horizontal="center"/>
    </xf>
    <xf numFmtId="0" fontId="47" fillId="0" borderId="2" xfId="0" applyFont="1" applyBorder="1" applyAlignment="1">
      <alignment horizontal="center"/>
    </xf>
    <xf numFmtId="2" fontId="47" fillId="0" borderId="35" xfId="0" applyNumberFormat="1" applyFont="1" applyBorder="1" applyAlignment="1">
      <alignment horizontal="center"/>
    </xf>
    <xf numFmtId="0" fontId="45" fillId="0" borderId="2" xfId="0" applyFont="1" applyBorder="1" applyAlignment="1">
      <alignment horizontal="center"/>
    </xf>
    <xf numFmtId="0" fontId="45" fillId="0" borderId="2" xfId="0" applyFont="1" applyBorder="1" applyAlignment="1">
      <alignment horizontal="left"/>
    </xf>
    <xf numFmtId="2" fontId="47" fillId="0" borderId="2" xfId="0" applyNumberFormat="1" applyFont="1" applyBorder="1" applyAlignment="1">
      <alignment horizontal="center"/>
    </xf>
    <xf numFmtId="0" fontId="41" fillId="0" borderId="11" xfId="0" applyFont="1" applyBorder="1" applyAlignment="1" applyProtection="1">
      <alignment horizontal="center"/>
      <protection locked="0"/>
    </xf>
    <xf numFmtId="0" fontId="33" fillId="0" borderId="54" xfId="0" applyFont="1" applyBorder="1" applyAlignment="1">
      <alignment horizontal="center"/>
    </xf>
    <xf numFmtId="0" fontId="41" fillId="0" borderId="54" xfId="0" applyFont="1" applyBorder="1" applyAlignment="1" applyProtection="1">
      <alignment horizontal="center"/>
      <protection locked="0"/>
    </xf>
    <xf numFmtId="0" fontId="60" fillId="0" borderId="2" xfId="0" applyFont="1" applyBorder="1" applyAlignment="1">
      <alignment horizontal="left"/>
    </xf>
    <xf numFmtId="14" fontId="60" fillId="0" borderId="2" xfId="0" applyNumberFormat="1" applyFont="1" applyBorder="1" applyAlignment="1">
      <alignment horizontal="center"/>
    </xf>
    <xf numFmtId="0" fontId="60" fillId="0" borderId="2" xfId="0" applyFont="1" applyBorder="1" applyAlignment="1">
      <alignment horizontal="center"/>
    </xf>
    <xf numFmtId="2" fontId="47" fillId="0" borderId="66" xfId="0" applyNumberFormat="1" applyFont="1" applyBorder="1" applyAlignment="1">
      <alignment horizontal="center"/>
    </xf>
    <xf numFmtId="0" fontId="33" fillId="0" borderId="42" xfId="0" applyFont="1" applyBorder="1" applyAlignment="1">
      <alignment horizontal="center"/>
    </xf>
    <xf numFmtId="0" fontId="45" fillId="0" borderId="36" xfId="0" applyFont="1" applyBorder="1" applyAlignment="1">
      <alignment horizontal="center"/>
    </xf>
    <xf numFmtId="2" fontId="47" fillId="0" borderId="31" xfId="0" applyNumberFormat="1" applyFont="1" applyBorder="1" applyAlignment="1">
      <alignment horizontal="center"/>
    </xf>
    <xf numFmtId="0" fontId="34" fillId="0" borderId="42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40" xfId="0" applyFont="1" applyBorder="1" applyAlignment="1">
      <alignment horizontal="center"/>
    </xf>
    <xf numFmtId="0" fontId="46" fillId="0" borderId="36" xfId="0" applyFont="1" applyBorder="1" applyAlignment="1">
      <alignment horizontal="center"/>
    </xf>
    <xf numFmtId="2" fontId="46" fillId="0" borderId="36" xfId="0" applyNumberFormat="1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46" fillId="0" borderId="2" xfId="0" applyFont="1" applyBorder="1" applyAlignment="1">
      <alignment horizontal="center"/>
    </xf>
    <xf numFmtId="0" fontId="46" fillId="0" borderId="2" xfId="0" applyFont="1" applyBorder="1" applyAlignment="1">
      <alignment horizontal="left"/>
    </xf>
    <xf numFmtId="0" fontId="45" fillId="0" borderId="49" xfId="0" applyFont="1" applyBorder="1" applyAlignment="1">
      <alignment horizontal="center"/>
    </xf>
    <xf numFmtId="0" fontId="45" fillId="0" borderId="31" xfId="0" applyFont="1" applyBorder="1" applyAlignment="1">
      <alignment horizontal="center"/>
    </xf>
    <xf numFmtId="0" fontId="34" fillId="0" borderId="49" xfId="0" applyFont="1" applyBorder="1" applyAlignment="1" applyProtection="1">
      <alignment horizontal="center"/>
      <protection locked="0"/>
    </xf>
    <xf numFmtId="0" fontId="45" fillId="0" borderId="49" xfId="0" applyFont="1" applyBorder="1" applyAlignment="1" applyProtection="1">
      <alignment horizontal="center"/>
      <protection locked="0"/>
    </xf>
    <xf numFmtId="0" fontId="45" fillId="0" borderId="2" xfId="0" applyFont="1" applyBorder="1" applyAlignment="1" applyProtection="1">
      <alignment horizontal="center"/>
      <protection locked="0"/>
    </xf>
    <xf numFmtId="0" fontId="46" fillId="0" borderId="2" xfId="0" applyFont="1" applyBorder="1" applyAlignment="1" applyProtection="1">
      <alignment horizontal="center"/>
      <protection locked="0"/>
    </xf>
    <xf numFmtId="14" fontId="46" fillId="0" borderId="2" xfId="0" applyNumberFormat="1" applyFont="1" applyBorder="1" applyAlignment="1">
      <alignment horizontal="center"/>
    </xf>
    <xf numFmtId="0" fontId="63" fillId="0" borderId="2" xfId="0" applyFont="1" applyBorder="1" applyAlignment="1">
      <alignment horizontal="left"/>
    </xf>
    <xf numFmtId="14" fontId="63" fillId="0" borderId="2" xfId="0" applyNumberFormat="1" applyFont="1" applyBorder="1" applyAlignment="1">
      <alignment horizontal="center"/>
    </xf>
    <xf numFmtId="0" fontId="63" fillId="0" borderId="2" xfId="0" applyFont="1" applyBorder="1" applyAlignment="1">
      <alignment horizontal="center"/>
    </xf>
    <xf numFmtId="0" fontId="34" fillId="0" borderId="49" xfId="0" applyFont="1" applyBorder="1" applyAlignment="1">
      <alignment horizontal="center"/>
    </xf>
    <xf numFmtId="0" fontId="34" fillId="0" borderId="2" xfId="0" applyFont="1" applyBorder="1" applyAlignment="1">
      <alignment horizontal="left"/>
    </xf>
    <xf numFmtId="0" fontId="46" fillId="0" borderId="31" xfId="0" applyFont="1" applyBorder="1" applyAlignment="1">
      <alignment horizontal="center"/>
    </xf>
    <xf numFmtId="0" fontId="35" fillId="0" borderId="49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1" xfId="0" applyBorder="1" applyAlignment="1">
      <alignment horizontal="center"/>
    </xf>
    <xf numFmtId="0" fontId="35" fillId="0" borderId="50" xfId="0" applyFont="1" applyBorder="1" applyAlignment="1">
      <alignment horizontal="center"/>
    </xf>
    <xf numFmtId="0" fontId="35" fillId="0" borderId="46" xfId="0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6" xfId="0" applyBorder="1" applyAlignment="1">
      <alignment horizontal="left"/>
    </xf>
    <xf numFmtId="0" fontId="0" fillId="0" borderId="47" xfId="0" applyBorder="1" applyAlignment="1">
      <alignment horizontal="center"/>
    </xf>
    <xf numFmtId="0" fontId="51" fillId="0" borderId="0" xfId="0" applyFont="1" applyAlignment="1">
      <alignment horizontal="left"/>
    </xf>
    <xf numFmtId="0" fontId="51" fillId="0" borderId="0" xfId="0" applyFont="1" applyAlignment="1">
      <alignment wrapText="1"/>
    </xf>
    <xf numFmtId="15" fontId="51" fillId="0" borderId="0" xfId="0" applyNumberFormat="1" applyFont="1" applyAlignment="1">
      <alignment horizontal="center" wrapText="1"/>
    </xf>
    <xf numFmtId="0" fontId="41" fillId="0" borderId="0" xfId="0" applyFont="1" applyAlignment="1">
      <alignment horizontal="center" wrapText="1"/>
    </xf>
    <xf numFmtId="0" fontId="35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left"/>
    </xf>
    <xf numFmtId="0" fontId="34" fillId="0" borderId="41" xfId="0" applyFont="1" applyBorder="1" applyAlignment="1">
      <alignment horizontal="center"/>
    </xf>
    <xf numFmtId="0" fontId="34" fillId="0" borderId="36" xfId="0" applyFont="1" applyBorder="1" applyAlignment="1">
      <alignment horizontal="center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5" fillId="0" borderId="40" xfId="0" applyFont="1" applyBorder="1" applyAlignment="1">
      <alignment horizontal="left"/>
    </xf>
    <xf numFmtId="2" fontId="34" fillId="0" borderId="36" xfId="0" applyNumberFormat="1" applyFont="1" applyBorder="1" applyAlignment="1">
      <alignment horizontal="center"/>
    </xf>
    <xf numFmtId="0" fontId="35" fillId="0" borderId="36" xfId="0" applyFont="1" applyBorder="1" applyAlignment="1">
      <alignment horizontal="center"/>
    </xf>
    <xf numFmtId="165" fontId="62" fillId="0" borderId="40" xfId="22" applyNumberFormat="1" applyFont="1" applyBorder="1" applyAlignment="1">
      <alignment horizontal="center" wrapText="1"/>
    </xf>
    <xf numFmtId="0" fontId="46" fillId="0" borderId="40" xfId="0" applyFont="1" applyBorder="1" applyAlignment="1">
      <alignment horizontal="left"/>
    </xf>
    <xf numFmtId="0" fontId="35" fillId="0" borderId="54" xfId="0" applyFont="1" applyBorder="1" applyAlignment="1" applyProtection="1">
      <alignment horizontal="center"/>
      <protection locked="0"/>
    </xf>
    <xf numFmtId="0" fontId="47" fillId="0" borderId="36" xfId="0" applyFont="1" applyBorder="1" applyAlignment="1">
      <alignment horizontal="center"/>
    </xf>
    <xf numFmtId="0" fontId="34" fillId="0" borderId="54" xfId="0" applyFont="1" applyBorder="1" applyAlignment="1" applyProtection="1">
      <alignment horizontal="center"/>
      <protection locked="0"/>
    </xf>
    <xf numFmtId="0" fontId="34" fillId="0" borderId="55" xfId="0" applyFont="1" applyBorder="1" applyAlignment="1" applyProtection="1">
      <alignment horizontal="center"/>
      <protection locked="0"/>
    </xf>
    <xf numFmtId="0" fontId="47" fillId="0" borderId="55" xfId="0" applyFont="1" applyBorder="1" applyAlignment="1" applyProtection="1">
      <alignment horizontal="center"/>
      <protection locked="0"/>
    </xf>
    <xf numFmtId="0" fontId="47" fillId="0" borderId="55" xfId="0" applyFont="1" applyBorder="1" applyAlignment="1">
      <alignment horizontal="left"/>
    </xf>
    <xf numFmtId="14" fontId="47" fillId="0" borderId="55" xfId="0" applyNumberFormat="1" applyFont="1" applyBorder="1" applyAlignment="1">
      <alignment horizontal="center"/>
    </xf>
    <xf numFmtId="0" fontId="47" fillId="0" borderId="55" xfId="0" applyFont="1" applyBorder="1" applyAlignment="1">
      <alignment horizontal="center"/>
    </xf>
    <xf numFmtId="0" fontId="35" fillId="0" borderId="42" xfId="0" applyFont="1" applyBorder="1" applyAlignment="1" applyProtection="1">
      <alignment horizontal="center"/>
      <protection locked="0"/>
    </xf>
    <xf numFmtId="2" fontId="34" fillId="0" borderId="31" xfId="0" applyNumberFormat="1" applyFont="1" applyBorder="1" applyAlignment="1">
      <alignment horizontal="center"/>
    </xf>
    <xf numFmtId="0" fontId="35" fillId="0" borderId="42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41" fillId="0" borderId="36" xfId="0" applyFont="1" applyBorder="1" applyAlignment="1">
      <alignment horizontal="center"/>
    </xf>
    <xf numFmtId="0" fontId="35" fillId="0" borderId="0" xfId="0" applyFont="1" applyAlignment="1" applyProtection="1">
      <alignment horizontal="center"/>
      <protection locked="0"/>
    </xf>
    <xf numFmtId="165" fontId="62" fillId="0" borderId="2" xfId="22" applyNumberFormat="1" applyFont="1" applyBorder="1" applyAlignment="1">
      <alignment horizontal="center" wrapText="1"/>
    </xf>
    <xf numFmtId="2" fontId="34" fillId="0" borderId="35" xfId="0" applyNumberFormat="1" applyFont="1" applyBorder="1" applyAlignment="1">
      <alignment horizontal="center"/>
    </xf>
    <xf numFmtId="0" fontId="45" fillId="0" borderId="42" xfId="0" applyFont="1" applyBorder="1" applyAlignment="1" applyProtection="1">
      <alignment horizontal="center"/>
      <protection locked="0"/>
    </xf>
    <xf numFmtId="0" fontId="35" fillId="0" borderId="35" xfId="0" applyFont="1" applyBorder="1" applyAlignment="1">
      <alignment horizontal="center"/>
    </xf>
    <xf numFmtId="0" fontId="35" fillId="0" borderId="44" xfId="0" applyFont="1" applyBorder="1" applyAlignment="1">
      <alignment horizontal="center"/>
    </xf>
    <xf numFmtId="0" fontId="35" fillId="0" borderId="43" xfId="0" applyFont="1" applyBorder="1" applyAlignment="1">
      <alignment horizontal="center"/>
    </xf>
    <xf numFmtId="0" fontId="44" fillId="0" borderId="0" xfId="0" applyFont="1" applyAlignment="1">
      <alignment horizontal="center"/>
    </xf>
    <xf numFmtId="0" fontId="35" fillId="0" borderId="44" xfId="0" applyFont="1" applyBorder="1" applyAlignment="1" applyProtection="1">
      <alignment horizontal="center"/>
      <protection locked="0"/>
    </xf>
    <xf numFmtId="0" fontId="47" fillId="0" borderId="31" xfId="0" applyFont="1" applyBorder="1" applyAlignment="1">
      <alignment horizontal="center"/>
    </xf>
    <xf numFmtId="0" fontId="34" fillId="0" borderId="57" xfId="0" applyFont="1" applyBorder="1" applyAlignment="1">
      <alignment horizontal="center"/>
    </xf>
    <xf numFmtId="0" fontId="34" fillId="0" borderId="58" xfId="0" applyFont="1" applyBorder="1" applyAlignment="1">
      <alignment horizontal="center"/>
    </xf>
    <xf numFmtId="0" fontId="47" fillId="0" borderId="58" xfId="0" applyFont="1" applyBorder="1" applyAlignment="1">
      <alignment horizontal="center"/>
    </xf>
    <xf numFmtId="0" fontId="47" fillId="0" borderId="58" xfId="0" applyFont="1" applyBorder="1" applyAlignment="1">
      <alignment horizontal="left"/>
    </xf>
    <xf numFmtId="0" fontId="47" fillId="0" borderId="59" xfId="0" applyFont="1" applyBorder="1" applyAlignment="1">
      <alignment horizontal="center"/>
    </xf>
    <xf numFmtId="0" fontId="45" fillId="0" borderId="57" xfId="0" applyFont="1" applyBorder="1" applyAlignment="1">
      <alignment horizontal="center"/>
    </xf>
    <xf numFmtId="0" fontId="45" fillId="0" borderId="58" xfId="0" applyFont="1" applyBorder="1" applyAlignment="1">
      <alignment horizontal="center"/>
    </xf>
    <xf numFmtId="0" fontId="46" fillId="0" borderId="58" xfId="0" applyFont="1" applyBorder="1" applyAlignment="1">
      <alignment horizontal="center"/>
    </xf>
    <xf numFmtId="0" fontId="46" fillId="0" borderId="58" xfId="0" applyFont="1" applyBorder="1" applyAlignment="1">
      <alignment horizontal="left"/>
    </xf>
    <xf numFmtId="0" fontId="46" fillId="0" borderId="59" xfId="0" applyFont="1" applyBorder="1" applyAlignment="1">
      <alignment horizontal="center"/>
    </xf>
    <xf numFmtId="0" fontId="45" fillId="0" borderId="50" xfId="0" applyFont="1" applyBorder="1" applyAlignment="1">
      <alignment horizontal="center"/>
    </xf>
    <xf numFmtId="0" fontId="45" fillId="0" borderId="46" xfId="0" applyFont="1" applyBorder="1" applyAlignment="1">
      <alignment horizontal="center"/>
    </xf>
    <xf numFmtId="0" fontId="46" fillId="0" borderId="46" xfId="0" applyFont="1" applyBorder="1" applyAlignment="1">
      <alignment horizontal="center"/>
    </xf>
    <xf numFmtId="0" fontId="46" fillId="0" borderId="46" xfId="0" applyFont="1" applyBorder="1" applyAlignment="1">
      <alignment horizontal="left"/>
    </xf>
    <xf numFmtId="0" fontId="46" fillId="0" borderId="47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6" fillId="0" borderId="0" xfId="0" applyFont="1" applyAlignment="1">
      <alignment horizontal="left"/>
    </xf>
    <xf numFmtId="0" fontId="48" fillId="0" borderId="11" xfId="0" applyFont="1" applyBorder="1" applyAlignment="1">
      <alignment horizontal="center"/>
    </xf>
    <xf numFmtId="0" fontId="48" fillId="0" borderId="65" xfId="0" applyFont="1" applyBorder="1" applyAlignment="1">
      <alignment horizontal="center"/>
    </xf>
    <xf numFmtId="0" fontId="48" fillId="0" borderId="65" xfId="0" applyFont="1" applyBorder="1" applyAlignment="1">
      <alignment horizontal="left"/>
    </xf>
    <xf numFmtId="0" fontId="48" fillId="0" borderId="13" xfId="0" applyFont="1" applyBorder="1" applyAlignment="1">
      <alignment horizontal="center"/>
    </xf>
    <xf numFmtId="0" fontId="48" fillId="0" borderId="49" xfId="0" applyFont="1" applyBorder="1" applyAlignment="1">
      <alignment horizontal="center"/>
    </xf>
    <xf numFmtId="0" fontId="48" fillId="0" borderId="2" xfId="0" applyFont="1" applyBorder="1" applyAlignment="1">
      <alignment horizontal="center"/>
    </xf>
    <xf numFmtId="0" fontId="48" fillId="0" borderId="2" xfId="0" applyFont="1" applyBorder="1" applyAlignment="1">
      <alignment horizontal="left"/>
    </xf>
    <xf numFmtId="0" fontId="48" fillId="0" borderId="31" xfId="0" applyFont="1" applyBorder="1" applyAlignment="1">
      <alignment horizontal="center"/>
    </xf>
    <xf numFmtId="0" fontId="52" fillId="0" borderId="2" xfId="0" applyFont="1" applyBorder="1" applyAlignment="1" applyProtection="1">
      <alignment horizontal="center"/>
      <protection locked="0"/>
    </xf>
    <xf numFmtId="0" fontId="55" fillId="0" borderId="2" xfId="0" applyFont="1" applyBorder="1" applyAlignment="1">
      <alignment horizontal="left"/>
    </xf>
    <xf numFmtId="0" fontId="55" fillId="0" borderId="2" xfId="0" applyFont="1" applyBorder="1" applyAlignment="1">
      <alignment horizontal="center"/>
    </xf>
    <xf numFmtId="0" fontId="53" fillId="0" borderId="2" xfId="0" applyFont="1" applyBorder="1" applyAlignment="1">
      <alignment horizontal="left"/>
    </xf>
    <xf numFmtId="0" fontId="49" fillId="0" borderId="0" xfId="0" applyFont="1"/>
    <xf numFmtId="0" fontId="45" fillId="0" borderId="46" xfId="0" applyFont="1" applyBorder="1" applyAlignment="1">
      <alignment horizontal="left"/>
    </xf>
    <xf numFmtId="0" fontId="48" fillId="0" borderId="47" xfId="0" applyFont="1" applyBorder="1" applyAlignment="1">
      <alignment horizontal="center"/>
    </xf>
    <xf numFmtId="0" fontId="56" fillId="0" borderId="0" xfId="0" quotePrefix="1" applyFont="1" applyAlignment="1">
      <alignment horizontal="left"/>
    </xf>
    <xf numFmtId="0" fontId="56" fillId="0" borderId="0" xfId="0" applyFont="1" applyAlignment="1">
      <alignment horizontal="left"/>
    </xf>
    <xf numFmtId="0" fontId="56" fillId="0" borderId="0" xfId="0" applyFont="1"/>
    <xf numFmtId="0" fontId="56" fillId="0" borderId="0" xfId="0" applyFont="1" applyAlignment="1">
      <alignment wrapText="1"/>
    </xf>
    <xf numFmtId="0" fontId="56" fillId="0" borderId="0" xfId="0" applyFont="1" applyAlignment="1">
      <alignment horizontal="right" wrapText="1"/>
    </xf>
    <xf numFmtId="0" fontId="56" fillId="0" borderId="0" xfId="0" applyFont="1" applyAlignment="1">
      <alignment horizontal="center" wrapText="1"/>
    </xf>
    <xf numFmtId="0" fontId="34" fillId="0" borderId="60" xfId="0" applyFont="1" applyBorder="1" applyAlignment="1">
      <alignment horizontal="center"/>
    </xf>
    <xf numFmtId="0" fontId="34" fillId="0" borderId="7" xfId="0" applyFont="1" applyBorder="1" applyAlignment="1">
      <alignment horizontal="center"/>
    </xf>
    <xf numFmtId="0" fontId="34" fillId="0" borderId="7" xfId="0" applyFont="1" applyBorder="1"/>
    <xf numFmtId="0" fontId="34" fillId="0" borderId="7" xfId="0" applyFont="1" applyBorder="1" applyAlignment="1">
      <alignment horizontal="left"/>
    </xf>
    <xf numFmtId="0" fontId="34" fillId="0" borderId="19" xfId="0" applyFont="1" applyBorder="1" applyAlignment="1">
      <alignment horizontal="center"/>
    </xf>
    <xf numFmtId="0" fontId="34" fillId="0" borderId="61" xfId="0" applyFont="1" applyBorder="1" applyAlignment="1">
      <alignment horizontal="center"/>
    </xf>
    <xf numFmtId="0" fontId="34" fillId="0" borderId="53" xfId="0" applyFont="1" applyBorder="1" applyAlignment="1">
      <alignment horizontal="center"/>
    </xf>
    <xf numFmtId="0" fontId="34" fillId="0" borderId="53" xfId="0" applyFont="1" applyBorder="1"/>
    <xf numFmtId="0" fontId="34" fillId="0" borderId="53" xfId="0" applyFont="1" applyBorder="1" applyAlignment="1">
      <alignment horizontal="left"/>
    </xf>
    <xf numFmtId="0" fontId="34" fillId="0" borderId="62" xfId="0" applyFont="1" applyBorder="1" applyAlignment="1">
      <alignment horizontal="center"/>
    </xf>
    <xf numFmtId="0" fontId="47" fillId="0" borderId="2" xfId="0" applyFont="1" applyBorder="1"/>
    <xf numFmtId="0" fontId="34" fillId="0" borderId="51" xfId="0" applyFont="1" applyBorder="1" applyAlignment="1" applyProtection="1">
      <alignment horizontal="center"/>
      <protection locked="0"/>
    </xf>
    <xf numFmtId="0" fontId="47" fillId="0" borderId="40" xfId="0" applyFont="1" applyBorder="1"/>
    <xf numFmtId="2" fontId="47" fillId="0" borderId="18" xfId="0" applyNumberFormat="1" applyFont="1" applyBorder="1" applyAlignment="1">
      <alignment horizontal="center"/>
    </xf>
    <xf numFmtId="0" fontId="33" fillId="0" borderId="31" xfId="0" applyFont="1" applyBorder="1" applyAlignment="1">
      <alignment horizontal="center"/>
    </xf>
    <xf numFmtId="0" fontId="0" fillId="0" borderId="2" xfId="0" applyBorder="1"/>
    <xf numFmtId="0" fontId="47" fillId="0" borderId="2" xfId="0" applyFont="1" applyBorder="1" applyProtection="1">
      <protection locked="0"/>
    </xf>
    <xf numFmtId="0" fontId="46" fillId="0" borderId="2" xfId="0" applyFont="1" applyBorder="1"/>
    <xf numFmtId="0" fontId="34" fillId="0" borderId="2" xfId="0" applyFont="1" applyBorder="1"/>
    <xf numFmtId="0" fontId="34" fillId="0" borderId="31" xfId="0" applyFont="1" applyBorder="1" applyAlignment="1">
      <alignment horizontal="center"/>
    </xf>
    <xf numFmtId="0" fontId="54" fillId="0" borderId="49" xfId="0" applyFont="1" applyBorder="1" applyAlignment="1" applyProtection="1">
      <alignment horizontal="center"/>
      <protection locked="0"/>
    </xf>
    <xf numFmtId="0" fontId="35" fillId="0" borderId="14" xfId="0" applyFont="1" applyBorder="1" applyAlignment="1">
      <alignment horizontal="center"/>
    </xf>
    <xf numFmtId="0" fontId="45" fillId="0" borderId="46" xfId="0" applyFont="1" applyBorder="1" applyAlignment="1" applyProtection="1">
      <alignment horizontal="center"/>
      <protection locked="0"/>
    </xf>
    <xf numFmtId="0" fontId="46" fillId="0" borderId="46" xfId="0" applyFont="1" applyBorder="1" applyAlignment="1" applyProtection="1">
      <alignment horizontal="center"/>
      <protection locked="0"/>
    </xf>
    <xf numFmtId="0" fontId="46" fillId="0" borderId="46" xfId="0" applyFont="1" applyBorder="1"/>
    <xf numFmtId="14" fontId="46" fillId="0" borderId="46" xfId="0" applyNumberFormat="1" applyFont="1" applyBorder="1" applyAlignment="1">
      <alignment horizontal="center"/>
    </xf>
    <xf numFmtId="2" fontId="47" fillId="0" borderId="47" xfId="0" applyNumberFormat="1" applyFont="1" applyBorder="1" applyAlignment="1">
      <alignment horizontal="center"/>
    </xf>
    <xf numFmtId="0" fontId="34" fillId="0" borderId="63" xfId="0" applyFont="1" applyBorder="1" applyAlignment="1">
      <alignment horizontal="center"/>
    </xf>
    <xf numFmtId="0" fontId="34" fillId="0" borderId="55" xfId="0" applyFont="1" applyBorder="1" applyAlignment="1">
      <alignment horizontal="center"/>
    </xf>
    <xf numFmtId="0" fontId="34" fillId="0" borderId="64" xfId="0" applyFont="1" applyBorder="1" applyAlignment="1">
      <alignment horizontal="center"/>
    </xf>
    <xf numFmtId="0" fontId="59" fillId="0" borderId="2" xfId="0" applyFont="1" applyBorder="1" applyAlignment="1" applyProtection="1">
      <alignment horizontal="center"/>
      <protection locked="0"/>
    </xf>
    <xf numFmtId="0" fontId="60" fillId="0" borderId="2" xfId="0" applyFont="1" applyBorder="1" applyAlignment="1" applyProtection="1">
      <alignment horizontal="center"/>
      <protection locked="0"/>
    </xf>
    <xf numFmtId="0" fontId="47" fillId="0" borderId="0" xfId="0" applyFont="1"/>
    <xf numFmtId="165" fontId="61" fillId="0" borderId="2" xfId="22" applyNumberFormat="1" applyFont="1" applyBorder="1" applyAlignment="1">
      <alignment horizontal="center" wrapText="1"/>
    </xf>
    <xf numFmtId="0" fontId="45" fillId="0" borderId="50" xfId="0" applyFont="1" applyBorder="1" applyAlignment="1" applyProtection="1">
      <alignment horizontal="center"/>
      <protection locked="0"/>
    </xf>
    <xf numFmtId="15" fontId="56" fillId="0" borderId="0" xfId="0" applyNumberFormat="1" applyFont="1" applyAlignment="1">
      <alignment horizontal="center" wrapText="1"/>
    </xf>
    <xf numFmtId="0" fontId="57" fillId="0" borderId="0" xfId="0" applyFont="1" applyAlignment="1">
      <alignment horizontal="center" wrapText="1"/>
    </xf>
    <xf numFmtId="0" fontId="34" fillId="0" borderId="1" xfId="0" applyFont="1" applyBorder="1" applyAlignment="1">
      <alignment horizontal="center"/>
    </xf>
    <xf numFmtId="0" fontId="34" fillId="0" borderId="4" xfId="0" applyFont="1" applyBorder="1" applyAlignment="1">
      <alignment horizontal="center"/>
    </xf>
    <xf numFmtId="0" fontId="45" fillId="0" borderId="48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6" fillId="0" borderId="36" xfId="0" applyFont="1" applyBorder="1" applyAlignment="1">
      <alignment horizontal="left"/>
    </xf>
    <xf numFmtId="0" fontId="34" fillId="0" borderId="40" xfId="0" applyFont="1" applyBorder="1" applyAlignment="1">
      <alignment horizontal="left"/>
    </xf>
    <xf numFmtId="0" fontId="0" fillId="0" borderId="36" xfId="0" applyBorder="1" applyAlignment="1">
      <alignment horizontal="center"/>
    </xf>
    <xf numFmtId="0" fontId="47" fillId="0" borderId="35" xfId="0" applyFont="1" applyBorder="1" applyAlignment="1">
      <alignment horizontal="center"/>
    </xf>
    <xf numFmtId="0" fontId="42" fillId="0" borderId="6" xfId="0" applyFont="1" applyBorder="1" applyAlignment="1">
      <alignment horizontal="center"/>
    </xf>
    <xf numFmtId="0" fontId="47" fillId="0" borderId="6" xfId="0" applyFont="1" applyBorder="1" applyAlignment="1">
      <alignment horizontal="center"/>
    </xf>
    <xf numFmtId="0" fontId="34" fillId="0" borderId="54" xfId="0" applyFont="1" applyBorder="1" applyAlignment="1">
      <alignment horizontal="center"/>
    </xf>
    <xf numFmtId="0" fontId="46" fillId="0" borderId="6" xfId="0" applyFont="1" applyBorder="1" applyAlignment="1">
      <alignment horizontal="center"/>
    </xf>
    <xf numFmtId="0" fontId="46" fillId="0" borderId="18" xfId="0" applyFont="1" applyBorder="1" applyAlignment="1">
      <alignment horizontal="center"/>
    </xf>
    <xf numFmtId="0" fontId="46" fillId="0" borderId="48" xfId="0" applyFont="1" applyBorder="1" applyAlignment="1">
      <alignment horizontal="center"/>
    </xf>
    <xf numFmtId="0" fontId="34" fillId="0" borderId="44" xfId="0" applyFont="1" applyBorder="1" applyAlignment="1" applyProtection="1">
      <alignment horizontal="center"/>
      <protection locked="0"/>
    </xf>
    <xf numFmtId="0" fontId="34" fillId="0" borderId="46" xfId="0" applyFont="1" applyBorder="1" applyAlignment="1" applyProtection="1">
      <alignment horizontal="center"/>
      <protection locked="0"/>
    </xf>
    <xf numFmtId="0" fontId="47" fillId="0" borderId="46" xfId="0" applyFont="1" applyBorder="1" applyAlignment="1" applyProtection="1">
      <alignment horizontal="center"/>
      <protection locked="0"/>
    </xf>
    <xf numFmtId="0" fontId="47" fillId="0" borderId="46" xfId="0" applyFont="1" applyBorder="1" applyAlignment="1">
      <alignment horizontal="left"/>
    </xf>
    <xf numFmtId="14" fontId="47" fillId="0" borderId="46" xfId="0" applyNumberFormat="1" applyFont="1" applyBorder="1" applyAlignment="1">
      <alignment horizontal="center"/>
    </xf>
    <xf numFmtId="0" fontId="47" fillId="0" borderId="46" xfId="0" applyFont="1" applyBorder="1" applyAlignment="1">
      <alignment horizontal="center"/>
    </xf>
    <xf numFmtId="0" fontId="42" fillId="0" borderId="15" xfId="0" applyFont="1" applyBorder="1" applyAlignment="1">
      <alignment horizontal="center"/>
    </xf>
    <xf numFmtId="0" fontId="47" fillId="0" borderId="47" xfId="0" applyFont="1" applyBorder="1" applyAlignment="1">
      <alignment horizontal="center"/>
    </xf>
    <xf numFmtId="0" fontId="58" fillId="0" borderId="0" xfId="0" applyFont="1" applyAlignment="1">
      <alignment horizontal="center"/>
    </xf>
    <xf numFmtId="2" fontId="22" fillId="0" borderId="0" xfId="0" applyNumberFormat="1" applyFont="1" applyAlignment="1">
      <alignment horizontal="center" wrapText="1"/>
    </xf>
    <xf numFmtId="2" fontId="0" fillId="0" borderId="15" xfId="0" applyNumberForma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34" fillId="0" borderId="10" xfId="0" applyFont="1" applyBorder="1" applyAlignment="1">
      <alignment horizontal="center"/>
    </xf>
    <xf numFmtId="0" fontId="34" fillId="0" borderId="3" xfId="0" applyFont="1" applyBorder="1" applyAlignment="1">
      <alignment horizontal="left"/>
    </xf>
    <xf numFmtId="0" fontId="34" fillId="0" borderId="32" xfId="0" applyFont="1" applyBorder="1" applyAlignment="1">
      <alignment horizontal="center"/>
    </xf>
    <xf numFmtId="2" fontId="34" fillId="0" borderId="19" xfId="0" applyNumberFormat="1" applyFont="1" applyBorder="1" applyAlignment="1">
      <alignment horizontal="center"/>
    </xf>
    <xf numFmtId="0" fontId="34" fillId="0" borderId="51" xfId="0" applyFont="1" applyBorder="1" applyAlignment="1">
      <alignment horizontal="center"/>
    </xf>
    <xf numFmtId="2" fontId="34" fillId="0" borderId="18" xfId="0" applyNumberFormat="1" applyFont="1" applyBorder="1" applyAlignment="1">
      <alignment horizontal="center"/>
    </xf>
    <xf numFmtId="0" fontId="42" fillId="0" borderId="40" xfId="0" applyFont="1" applyBorder="1"/>
    <xf numFmtId="0" fontId="46" fillId="0" borderId="40" xfId="0" applyFont="1" applyBorder="1"/>
    <xf numFmtId="0" fontId="42" fillId="0" borderId="46" xfId="0" applyFont="1" applyBorder="1"/>
    <xf numFmtId="0" fontId="18" fillId="0" borderId="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34" fillId="0" borderId="0" xfId="0" quotePrefix="1" applyFont="1" applyAlignment="1">
      <alignment horizontal="left"/>
    </xf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34" fillId="0" borderId="0" xfId="0" applyFont="1" applyAlignment="1">
      <alignment horizontal="center" wrapText="1"/>
    </xf>
    <xf numFmtId="0" fontId="50" fillId="0" borderId="0" xfId="0" applyFont="1" applyAlignment="1">
      <alignment horizontal="center"/>
    </xf>
    <xf numFmtId="0" fontId="51" fillId="0" borderId="0" xfId="0" quotePrefix="1" applyFont="1" applyAlignment="1">
      <alignment horizontal="center"/>
    </xf>
    <xf numFmtId="0" fontId="51" fillId="0" borderId="0" xfId="0" quotePrefix="1" applyFont="1" applyAlignment="1">
      <alignment horizontal="left"/>
    </xf>
    <xf numFmtId="0" fontId="35" fillId="0" borderId="15" xfId="0" applyFont="1" applyBorder="1" applyAlignment="1">
      <alignment horizontal="center"/>
    </xf>
    <xf numFmtId="0" fontId="34" fillId="0" borderId="0" xfId="0" applyFont="1" applyAlignment="1">
      <alignment horizontal="right" wrapText="1"/>
    </xf>
    <xf numFmtId="0" fontId="44" fillId="0" borderId="0" xfId="0" applyFont="1" applyAlignment="1">
      <alignment horizontal="center"/>
    </xf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</cellXfs>
  <cellStyles count="37">
    <cellStyle name="Comma 2" xfId="1" xr:uid="{00000000-0005-0000-0000-000000000000}"/>
    <cellStyle name="Comma 2 2" xfId="24" xr:uid="{00000000-0005-0000-0000-000001000000}"/>
    <cellStyle name="Comma 3" xfId="2" xr:uid="{00000000-0005-0000-0000-000002000000}"/>
    <cellStyle name="Comma 3 2" xfId="25" xr:uid="{00000000-0005-0000-0000-000003000000}"/>
    <cellStyle name="Comma 4" xfId="3" xr:uid="{00000000-0005-0000-0000-000004000000}"/>
    <cellStyle name="Comma 4 2" xfId="26" xr:uid="{00000000-0005-0000-0000-000005000000}"/>
    <cellStyle name="Comma 5" xfId="4" xr:uid="{00000000-0005-0000-0000-000006000000}"/>
    <cellStyle name="Comma 5 2" xfId="27" xr:uid="{00000000-0005-0000-0000-000007000000}"/>
    <cellStyle name="Comma 5 3" xfId="29" xr:uid="{00000000-0005-0000-0000-000008000000}"/>
    <cellStyle name="Comma 5 4" xfId="30" xr:uid="{00000000-0005-0000-0000-000009000000}"/>
    <cellStyle name="Comma 5 5" xfId="31" xr:uid="{00000000-0005-0000-0000-00000A000000}"/>
    <cellStyle name="Comma 5 6" xfId="32" xr:uid="{00000000-0005-0000-0000-00000B000000}"/>
    <cellStyle name="Comma 5 7" xfId="35" xr:uid="{00000000-0005-0000-0000-00000C000000}"/>
    <cellStyle name="Comma 5 8" xfId="36" xr:uid="{00000000-0005-0000-0000-00000D000000}"/>
    <cellStyle name="Hyperlink 2" xfId="5" xr:uid="{00000000-0005-0000-0000-00000E000000}"/>
    <cellStyle name="Hyperlink 2 2" xfId="6" xr:uid="{00000000-0005-0000-0000-00000F000000}"/>
    <cellStyle name="Hyperlink 2 2 2" xfId="7" xr:uid="{00000000-0005-0000-0000-000010000000}"/>
    <cellStyle name="Hyperlink 3" xfId="8" xr:uid="{00000000-0005-0000-0000-000011000000}"/>
    <cellStyle name="Normal" xfId="0" builtinId="0"/>
    <cellStyle name="Normal 10" xfId="9" xr:uid="{00000000-0005-0000-0000-000013000000}"/>
    <cellStyle name="Normal 11" xfId="33" xr:uid="{00000000-0005-0000-0000-000014000000}"/>
    <cellStyle name="Normal 12" xfId="34" xr:uid="{00000000-0005-0000-0000-000015000000}"/>
    <cellStyle name="Normal 2" xfId="10" xr:uid="{00000000-0005-0000-0000-000016000000}"/>
    <cellStyle name="Normal 2 2" xfId="11" xr:uid="{00000000-0005-0000-0000-000017000000}"/>
    <cellStyle name="Normal 2 3" xfId="12" xr:uid="{00000000-0005-0000-0000-000018000000}"/>
    <cellStyle name="Normal 3" xfId="13" xr:uid="{00000000-0005-0000-0000-000019000000}"/>
    <cellStyle name="Normal 3 2" xfId="14" xr:uid="{00000000-0005-0000-0000-00001A000000}"/>
    <cellStyle name="Normal 3 2 2" xfId="15" xr:uid="{00000000-0005-0000-0000-00001B000000}"/>
    <cellStyle name="Normal 4" xfId="16" xr:uid="{00000000-0005-0000-0000-00001C000000}"/>
    <cellStyle name="Normal 4 2" xfId="17" xr:uid="{00000000-0005-0000-0000-00001D000000}"/>
    <cellStyle name="Normal 5" xfId="18" xr:uid="{00000000-0005-0000-0000-00001E000000}"/>
    <cellStyle name="Normal 5 2" xfId="19" xr:uid="{00000000-0005-0000-0000-00001F000000}"/>
    <cellStyle name="Normal 5 3" xfId="28" xr:uid="{00000000-0005-0000-0000-000020000000}"/>
    <cellStyle name="Normal 6" xfId="20" xr:uid="{00000000-0005-0000-0000-000021000000}"/>
    <cellStyle name="Normal 7" xfId="21" xr:uid="{00000000-0005-0000-0000-000022000000}"/>
    <cellStyle name="Normal 8" xfId="22" xr:uid="{00000000-0005-0000-0000-000023000000}"/>
    <cellStyle name="Normal 9" xfId="23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0</xdr:row>
      <xdr:rowOff>0</xdr:rowOff>
    </xdr:from>
    <xdr:to>
      <xdr:col>3</xdr:col>
      <xdr:colOff>505462</xdr:colOff>
      <xdr:row>4</xdr:row>
      <xdr:rowOff>19500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A908BA-CCCB-3B5B-226C-0E325A9D7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051562" cy="97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1924050</xdr:colOff>
      <xdr:row>0</xdr:row>
      <xdr:rowOff>0</xdr:rowOff>
    </xdr:from>
    <xdr:to>
      <xdr:col>13</xdr:col>
      <xdr:colOff>1083945</xdr:colOff>
      <xdr:row>3</xdr:row>
      <xdr:rowOff>314960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AC61E2-09D5-C6D8-FB6F-588AECA45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0"/>
          <a:ext cx="1547495" cy="86106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457200</xdr:colOff>
      <xdr:row>0</xdr:row>
      <xdr:rowOff>122464</xdr:rowOff>
    </xdr:from>
    <xdr:to>
      <xdr:col>3</xdr:col>
      <xdr:colOff>649275</xdr:colOff>
      <xdr:row>3</xdr:row>
      <xdr:rowOff>417739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85E00A-8D3A-4776-BF76-A26D1D30E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22464"/>
          <a:ext cx="1117361" cy="83956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2533650</xdr:colOff>
      <xdr:row>0</xdr:row>
      <xdr:rowOff>0</xdr:rowOff>
    </xdr:from>
    <xdr:to>
      <xdr:col>13</xdr:col>
      <xdr:colOff>1014095</xdr:colOff>
      <xdr:row>3</xdr:row>
      <xdr:rowOff>314960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080C90-2072-FF34-58B6-E9810B843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5100" y="0"/>
          <a:ext cx="1547495" cy="86741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282660</xdr:colOff>
      <xdr:row>1</xdr:row>
      <xdr:rowOff>38615</xdr:rowOff>
    </xdr:from>
    <xdr:to>
      <xdr:col>3</xdr:col>
      <xdr:colOff>493785</xdr:colOff>
      <xdr:row>4</xdr:row>
      <xdr:rowOff>85811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25F388-962E-4E44-81DD-493F7711F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660" y="231689"/>
          <a:ext cx="1112139" cy="8709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2690533</xdr:colOff>
      <xdr:row>0</xdr:row>
      <xdr:rowOff>0</xdr:rowOff>
    </xdr:from>
    <xdr:to>
      <xdr:col>13</xdr:col>
      <xdr:colOff>1307386</xdr:colOff>
      <xdr:row>3</xdr:row>
      <xdr:rowOff>318135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8CA9AA-66B8-7037-E131-3BCB818A3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9827" y="0"/>
          <a:ext cx="1547495" cy="866289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117662</xdr:colOff>
      <xdr:row>0</xdr:row>
      <xdr:rowOff>0</xdr:rowOff>
    </xdr:from>
    <xdr:to>
      <xdr:col>12</xdr:col>
      <xdr:colOff>1662916</xdr:colOff>
      <xdr:row>3</xdr:row>
      <xdr:rowOff>319481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263C7C-F5B0-E083-4531-FE742A0FA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809" y="0"/>
          <a:ext cx="1545254" cy="86628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307731</xdr:colOff>
      <xdr:row>0</xdr:row>
      <xdr:rowOff>87923</xdr:rowOff>
    </xdr:from>
    <xdr:to>
      <xdr:col>6</xdr:col>
      <xdr:colOff>58549</xdr:colOff>
      <xdr:row>4</xdr:row>
      <xdr:rowOff>58845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4D50C17-7A20-4A81-AD41-255673057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731" y="87923"/>
          <a:ext cx="1055010" cy="9673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55600</xdr:colOff>
      <xdr:row>0</xdr:row>
      <xdr:rowOff>0</xdr:rowOff>
    </xdr:from>
    <xdr:to>
      <xdr:col>3</xdr:col>
      <xdr:colOff>290448</xdr:colOff>
      <xdr:row>3</xdr:row>
      <xdr:rowOff>412559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F810EF-9BA4-423D-840A-BC86777DC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00" y="0"/>
          <a:ext cx="968382" cy="9709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1242391</xdr:colOff>
      <xdr:row>0</xdr:row>
      <xdr:rowOff>16566</xdr:rowOff>
    </xdr:from>
    <xdr:to>
      <xdr:col>11</xdr:col>
      <xdr:colOff>2662871</xdr:colOff>
      <xdr:row>3</xdr:row>
      <xdr:rowOff>264281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158468-6927-3DDB-F8BC-5D393467B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8043" y="16566"/>
          <a:ext cx="1440000" cy="807156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425701</xdr:colOff>
      <xdr:row>3</xdr:row>
      <xdr:rowOff>378265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352E36-AFAE-449A-AD8A-5AC4992DB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3108" cy="930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3005576</xdr:colOff>
      <xdr:row>0</xdr:row>
      <xdr:rowOff>82315</xdr:rowOff>
    </xdr:from>
    <xdr:to>
      <xdr:col>13</xdr:col>
      <xdr:colOff>141687</xdr:colOff>
      <xdr:row>3</xdr:row>
      <xdr:rowOff>331736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2E7B8-2DD1-4EC4-9440-6373BF413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872" y="82315"/>
          <a:ext cx="1440000" cy="802106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217714</xdr:colOff>
      <xdr:row>1</xdr:row>
      <xdr:rowOff>0</xdr:rowOff>
    </xdr:from>
    <xdr:to>
      <xdr:col>3</xdr:col>
      <xdr:colOff>598928</xdr:colOff>
      <xdr:row>4</xdr:row>
      <xdr:rowOff>204107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484B64-302D-4F7A-8B28-0E49B40B5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14" y="190500"/>
          <a:ext cx="1088785" cy="1034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2779407</xdr:colOff>
      <xdr:row>0</xdr:row>
      <xdr:rowOff>49104</xdr:rowOff>
    </xdr:from>
    <xdr:to>
      <xdr:col>12</xdr:col>
      <xdr:colOff>489274</xdr:colOff>
      <xdr:row>3</xdr:row>
      <xdr:rowOff>293043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68DAF3-D8AE-4A27-BDC2-5ABA6CC04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9514" y="49104"/>
          <a:ext cx="1438224" cy="80183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2955471</xdr:colOff>
      <xdr:row>0</xdr:row>
      <xdr:rowOff>0</xdr:rowOff>
    </xdr:from>
    <xdr:to>
      <xdr:col>12</xdr:col>
      <xdr:colOff>1049722</xdr:colOff>
      <xdr:row>3</xdr:row>
      <xdr:rowOff>254706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ACB76C-6313-4F47-A266-23807D63B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9789" y="0"/>
          <a:ext cx="1446556" cy="81136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401625</xdr:colOff>
      <xdr:row>4</xdr:row>
      <xdr:rowOff>106350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8538D8-FC0C-481B-B0C4-F47256763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9093" cy="11207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1bde55aea27b20eb/MAA%20Licences%202024%20-Data%20Entry%20-%20Clubs%20-%20MASTER%20(29-Jan-2024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a\AppData\Local\Microsoft\Windows\INetCache\Content.Outlook\AJRE8NWC\Licence%20Master%20List.xlsx" TargetMode="External"/><Relationship Id="rId1" Type="http://schemas.openxmlformats.org/officeDocument/2006/relationships/externalLinkPath" Target="/Users/Maa/AppData/Local/Microsoft/Windows/INetCache/Content.Outlook/AJRE8NWC/Licence%20Master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NEWAL FORM"/>
      <sheetName val="NEW LICENCE ENTRY"/>
      <sheetName val="DATA 2023"/>
      <sheetName val="Sheet1"/>
      <sheetName val="New Clubs"/>
      <sheetName val="CATEGORIES"/>
      <sheetName val="LICENCE FE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21">
          <cell r="D21" t="str">
            <v>F</v>
          </cell>
        </row>
        <row r="22">
          <cell r="D22" t="str">
            <v>M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CENCE FEE"/>
      <sheetName val="MASTER LIST 2024"/>
      <sheetName val="LICENCE 2025"/>
      <sheetName val="ROD"/>
      <sheetName val="MASTER FILE"/>
      <sheetName val="Rodrigues"/>
      <sheetName val="Sheet2"/>
      <sheetName val="Men"/>
      <sheetName val="Women"/>
      <sheetName val="Sheet6"/>
      <sheetName val="STATS"/>
      <sheetName val="CLUB-CATEGORY"/>
      <sheetName val="CLUB MEMBERS"/>
      <sheetName val="MASTER LIST - formula"/>
    </sheetNames>
    <sheetDataSet>
      <sheetData sheetId="0" refreshError="1"/>
      <sheetData sheetId="1" refreshError="1"/>
      <sheetData sheetId="2">
        <row r="2">
          <cell r="A2">
            <v>1004</v>
          </cell>
          <cell r="B2" t="str">
            <v>RUMJAM</v>
          </cell>
          <cell r="C2" t="str">
            <v xml:space="preserve">Loana </v>
          </cell>
          <cell r="D2" t="str">
            <v>F</v>
          </cell>
          <cell r="E2">
            <v>40232</v>
          </cell>
          <cell r="F2" t="str">
            <v>HENRIETTA AC</v>
          </cell>
          <cell r="G2" t="str">
            <v>VCPH</v>
          </cell>
          <cell r="H2" t="str">
            <v>ATH</v>
          </cell>
          <cell r="I2" t="str">
            <v>U16</v>
          </cell>
          <cell r="J2">
            <v>150</v>
          </cell>
          <cell r="K2" t="str">
            <v>Claire Fond No 3, Phoenix</v>
          </cell>
          <cell r="L2">
            <v>58328445</v>
          </cell>
          <cell r="M2">
            <v>0</v>
          </cell>
          <cell r="N2">
            <v>0</v>
          </cell>
        </row>
        <row r="3">
          <cell r="A3">
            <v>1005</v>
          </cell>
          <cell r="B3" t="str">
            <v>MARIANNE</v>
          </cell>
          <cell r="C3" t="str">
            <v>Anais</v>
          </cell>
          <cell r="D3" t="str">
            <v>F</v>
          </cell>
          <cell r="E3">
            <v>41061</v>
          </cell>
          <cell r="F3" t="str">
            <v>CUREPIPE HARLEM AC</v>
          </cell>
          <cell r="G3" t="str">
            <v>CPE</v>
          </cell>
          <cell r="H3" t="str">
            <v>ATH</v>
          </cell>
          <cell r="I3" t="str">
            <v>U14</v>
          </cell>
          <cell r="J3">
            <v>150</v>
          </cell>
          <cell r="K3" t="str">
            <v>Robinson Road, Curepipe</v>
          </cell>
          <cell r="L3">
            <v>59488530</v>
          </cell>
          <cell r="M3">
            <v>0</v>
          </cell>
          <cell r="N3">
            <v>0</v>
          </cell>
        </row>
        <row r="4">
          <cell r="A4">
            <v>1009</v>
          </cell>
          <cell r="B4" t="str">
            <v>SOOKRAH</v>
          </cell>
          <cell r="C4" t="str">
            <v>Kushal</v>
          </cell>
          <cell r="D4" t="str">
            <v>M</v>
          </cell>
          <cell r="E4">
            <v>34523</v>
          </cell>
          <cell r="F4" t="str">
            <v>LE HOCHET AC</v>
          </cell>
          <cell r="G4" t="str">
            <v>PAMP</v>
          </cell>
          <cell r="H4" t="str">
            <v>ATH</v>
          </cell>
          <cell r="I4" t="str">
            <v>SENIOR</v>
          </cell>
          <cell r="J4">
            <v>400</v>
          </cell>
          <cell r="K4" t="str">
            <v>33, Sushil Lane Riche Terre</v>
          </cell>
          <cell r="L4">
            <v>59829085</v>
          </cell>
          <cell r="M4" t="str">
            <v>S0807940302000</v>
          </cell>
          <cell r="N4" t="str">
            <v xml:space="preserve">kushal.sookrah@gmail.com </v>
          </cell>
        </row>
        <row r="5">
          <cell r="A5">
            <v>1010</v>
          </cell>
          <cell r="B5" t="str">
            <v>BOODIAH</v>
          </cell>
          <cell r="C5" t="str">
            <v>Heloise</v>
          </cell>
          <cell r="D5" t="str">
            <v>F</v>
          </cell>
          <cell r="E5">
            <v>43014</v>
          </cell>
          <cell r="F5" t="str">
            <v>LE HOCHET AC</v>
          </cell>
          <cell r="G5" t="str">
            <v>PAMP</v>
          </cell>
          <cell r="H5" t="str">
            <v>ATH</v>
          </cell>
          <cell r="I5" t="str">
            <v>U10</v>
          </cell>
          <cell r="J5">
            <v>100</v>
          </cell>
          <cell r="K5" t="str">
            <v>Belle Vue Phare Albion</v>
          </cell>
          <cell r="L5">
            <v>58017374</v>
          </cell>
          <cell r="M5">
            <v>0</v>
          </cell>
          <cell r="N5" t="str">
            <v xml:space="preserve">lehochetac@gmail.com </v>
          </cell>
        </row>
        <row r="6">
          <cell r="A6">
            <v>1013</v>
          </cell>
          <cell r="B6" t="str">
            <v>PITCHEN</v>
          </cell>
          <cell r="C6" t="str">
            <v>Owen</v>
          </cell>
          <cell r="D6" t="str">
            <v>M</v>
          </cell>
          <cell r="E6">
            <v>40385</v>
          </cell>
          <cell r="F6" t="str">
            <v>LE HOCHET AC</v>
          </cell>
          <cell r="G6" t="str">
            <v>PAMP</v>
          </cell>
          <cell r="H6" t="str">
            <v>ATH</v>
          </cell>
          <cell r="I6" t="str">
            <v>U16</v>
          </cell>
          <cell r="J6">
            <v>150</v>
          </cell>
          <cell r="K6" t="str">
            <v>Pointe Aux Piments</v>
          </cell>
          <cell r="L6">
            <v>58157396</v>
          </cell>
          <cell r="M6">
            <v>0</v>
          </cell>
          <cell r="N6" t="str">
            <v xml:space="preserve">lehochetac@gmail.com </v>
          </cell>
        </row>
        <row r="7">
          <cell r="A7">
            <v>1014</v>
          </cell>
          <cell r="B7" t="str">
            <v>HEERAMUN</v>
          </cell>
          <cell r="C7" t="str">
            <v>Yash</v>
          </cell>
          <cell r="D7" t="str">
            <v>M</v>
          </cell>
          <cell r="E7">
            <v>41680</v>
          </cell>
          <cell r="F7" t="str">
            <v>LE HOCHET AC</v>
          </cell>
          <cell r="G7" t="str">
            <v>PAMP</v>
          </cell>
          <cell r="H7" t="str">
            <v>ATH</v>
          </cell>
          <cell r="I7" t="str">
            <v>U12</v>
          </cell>
          <cell r="J7">
            <v>100</v>
          </cell>
          <cell r="K7" t="str">
            <v>18,Dorade Street B.Du Tombeau</v>
          </cell>
          <cell r="L7">
            <v>59383699</v>
          </cell>
          <cell r="M7">
            <v>0</v>
          </cell>
          <cell r="N7" t="str">
            <v xml:space="preserve">lehochetac@gmail.com </v>
          </cell>
        </row>
        <row r="8">
          <cell r="A8">
            <v>1017</v>
          </cell>
          <cell r="B8" t="str">
            <v>JEAN</v>
          </cell>
          <cell r="C8" t="str">
            <v>Liwayne</v>
          </cell>
          <cell r="D8" t="str">
            <v>M</v>
          </cell>
          <cell r="E8">
            <v>40893</v>
          </cell>
          <cell r="F8" t="str">
            <v>LE HOCHET AC</v>
          </cell>
          <cell r="G8" t="str">
            <v>PAMP</v>
          </cell>
          <cell r="H8" t="str">
            <v>ATH</v>
          </cell>
          <cell r="I8" t="str">
            <v>U16</v>
          </cell>
          <cell r="J8">
            <v>150</v>
          </cell>
          <cell r="K8" t="str">
            <v>Sushil Lane Riche Terre</v>
          </cell>
          <cell r="L8">
            <v>54514502</v>
          </cell>
          <cell r="M8">
            <v>0</v>
          </cell>
          <cell r="N8" t="str">
            <v xml:space="preserve">lehochetac@gmail.com </v>
          </cell>
        </row>
        <row r="9">
          <cell r="A9">
            <v>1019</v>
          </cell>
          <cell r="B9" t="str">
            <v>PHILIO</v>
          </cell>
          <cell r="C9" t="str">
            <v>Pascal</v>
          </cell>
          <cell r="D9" t="str">
            <v>M</v>
          </cell>
          <cell r="E9">
            <v>28879</v>
          </cell>
          <cell r="F9" t="str">
            <v>LE HOCHET AC</v>
          </cell>
          <cell r="G9" t="str">
            <v>PAMP</v>
          </cell>
          <cell r="H9" t="str">
            <v>ATH</v>
          </cell>
          <cell r="I9" t="str">
            <v>MASTERS</v>
          </cell>
          <cell r="J9">
            <v>600</v>
          </cell>
          <cell r="K9" t="str">
            <v xml:space="preserve">2,Capitaine Lane Cité Ducray Ste Croix </v>
          </cell>
          <cell r="L9">
            <v>59391222</v>
          </cell>
          <cell r="M9" t="str">
            <v>P2401793807475</v>
          </cell>
          <cell r="N9" t="str">
            <v xml:space="preserve">lehochetac@gmail.com </v>
          </cell>
        </row>
        <row r="10">
          <cell r="A10">
            <v>1020</v>
          </cell>
          <cell r="B10" t="str">
            <v>PHILIO</v>
          </cell>
          <cell r="C10" t="str">
            <v>Killyan</v>
          </cell>
          <cell r="D10" t="str">
            <v>M</v>
          </cell>
          <cell r="E10">
            <v>41979</v>
          </cell>
          <cell r="F10" t="str">
            <v>LE HOCHET AC</v>
          </cell>
          <cell r="G10" t="str">
            <v>PAMP</v>
          </cell>
          <cell r="H10" t="str">
            <v>ATH</v>
          </cell>
          <cell r="I10" t="str">
            <v>U12</v>
          </cell>
          <cell r="J10">
            <v>100</v>
          </cell>
          <cell r="K10" t="str">
            <v xml:space="preserve">2,Capitaine Lane Cité Ducray Ste Croix </v>
          </cell>
          <cell r="L10">
            <v>59391222</v>
          </cell>
          <cell r="M10">
            <v>0</v>
          </cell>
          <cell r="N10" t="str">
            <v xml:space="preserve">lehochetac@gmail.com </v>
          </cell>
        </row>
        <row r="11">
          <cell r="A11">
            <v>1021</v>
          </cell>
          <cell r="B11" t="str">
            <v>BIENVENU</v>
          </cell>
          <cell r="C11" t="str">
            <v>Marie Julia</v>
          </cell>
          <cell r="D11" t="str">
            <v>F</v>
          </cell>
          <cell r="E11">
            <v>41946</v>
          </cell>
          <cell r="F11" t="str">
            <v>LE HOCHET AC</v>
          </cell>
          <cell r="G11" t="str">
            <v>PAMP</v>
          </cell>
          <cell r="H11" t="str">
            <v>ATH</v>
          </cell>
          <cell r="I11" t="str">
            <v>U12</v>
          </cell>
          <cell r="J11">
            <v>100</v>
          </cell>
          <cell r="K11" t="str">
            <v>7, Batterie Cassée Roches Bois</v>
          </cell>
          <cell r="L11">
            <v>59391222</v>
          </cell>
          <cell r="M11">
            <v>0</v>
          </cell>
          <cell r="N11" t="str">
            <v xml:space="preserve">lehochetac@gmail.com </v>
          </cell>
        </row>
        <row r="12">
          <cell r="A12">
            <v>1026</v>
          </cell>
          <cell r="B12" t="str">
            <v>LEOPOLD</v>
          </cell>
          <cell r="C12" t="str">
            <v>William</v>
          </cell>
          <cell r="D12" t="str">
            <v>M</v>
          </cell>
          <cell r="E12">
            <v>41876</v>
          </cell>
          <cell r="F12" t="str">
            <v>LE HOCHET AC</v>
          </cell>
          <cell r="G12" t="str">
            <v>PAMP</v>
          </cell>
          <cell r="H12" t="str">
            <v>ATH</v>
          </cell>
          <cell r="I12" t="str">
            <v>U12</v>
          </cell>
          <cell r="J12">
            <v>100</v>
          </cell>
          <cell r="K12" t="str">
            <v xml:space="preserve">Nhdc C04 Terre Rouge </v>
          </cell>
          <cell r="L12">
            <v>57959652</v>
          </cell>
          <cell r="M12">
            <v>0</v>
          </cell>
          <cell r="N12" t="str">
            <v xml:space="preserve">lehochetac@gmail.com </v>
          </cell>
        </row>
        <row r="13">
          <cell r="A13">
            <v>1036</v>
          </cell>
          <cell r="B13" t="str">
            <v>JOSON</v>
          </cell>
          <cell r="C13" t="str">
            <v>Shekinaa</v>
          </cell>
          <cell r="D13" t="str">
            <v>F</v>
          </cell>
          <cell r="E13">
            <v>39622</v>
          </cell>
          <cell r="F13" t="str">
            <v>LE HOCHET AC</v>
          </cell>
          <cell r="G13" t="str">
            <v>PAMP</v>
          </cell>
          <cell r="H13" t="str">
            <v>ATH</v>
          </cell>
          <cell r="I13" t="str">
            <v>U18</v>
          </cell>
          <cell r="J13">
            <v>200</v>
          </cell>
          <cell r="K13" t="str">
            <v>Cité Illois B.Du Tombeau</v>
          </cell>
          <cell r="L13">
            <v>55139668</v>
          </cell>
          <cell r="M13">
            <v>0</v>
          </cell>
          <cell r="N13" t="str">
            <v xml:space="preserve">lehochetac@gmail.com </v>
          </cell>
        </row>
        <row r="14">
          <cell r="A14">
            <v>1065</v>
          </cell>
          <cell r="B14" t="str">
            <v>BIJOUX</v>
          </cell>
          <cell r="C14" t="str">
            <v>Theo</v>
          </cell>
          <cell r="D14" t="str">
            <v>M</v>
          </cell>
          <cell r="E14">
            <v>41190</v>
          </cell>
          <cell r="F14" t="str">
            <v>STANLEY / TREFLES AC</v>
          </cell>
          <cell r="G14" t="str">
            <v>BBRH</v>
          </cell>
          <cell r="H14" t="str">
            <v>ATH</v>
          </cell>
          <cell r="I14" t="str">
            <v>U14</v>
          </cell>
          <cell r="J14">
            <v>150</v>
          </cell>
          <cell r="K14" t="str">
            <v>Lot 154 Terre D'Albion</v>
          </cell>
          <cell r="L14" t="str">
            <v xml:space="preserve"> 5 766 3124</v>
          </cell>
          <cell r="M14" t="str">
            <v>B0810120116404B</v>
          </cell>
          <cell r="N14" t="str">
            <v>hind.naiko@llb.school</v>
          </cell>
        </row>
        <row r="15">
          <cell r="A15">
            <v>1066</v>
          </cell>
          <cell r="B15" t="str">
            <v>RAFFRAY</v>
          </cell>
          <cell r="C15" t="str">
            <v>Oskar</v>
          </cell>
          <cell r="D15" t="str">
            <v>M</v>
          </cell>
          <cell r="E15">
            <v>41168</v>
          </cell>
          <cell r="F15" t="str">
            <v>STANLEY / TREFLES AC</v>
          </cell>
          <cell r="G15" t="str">
            <v>BBRH</v>
          </cell>
          <cell r="H15" t="str">
            <v>ATH</v>
          </cell>
          <cell r="I15" t="str">
            <v>U14</v>
          </cell>
          <cell r="J15">
            <v>150</v>
          </cell>
          <cell r="K15" t="str">
            <v>Noelville Curepipe</v>
          </cell>
          <cell r="L15" t="str">
            <v xml:space="preserve"> 5 766 3124</v>
          </cell>
          <cell r="M15" t="str">
            <v>R1609120109365</v>
          </cell>
          <cell r="N15" t="str">
            <v>hind.naiko@llb.school</v>
          </cell>
        </row>
        <row r="16">
          <cell r="A16">
            <v>1067</v>
          </cell>
          <cell r="B16" t="str">
            <v>FAUGIER</v>
          </cell>
          <cell r="C16" t="str">
            <v>Laurence</v>
          </cell>
          <cell r="D16" t="str">
            <v>F</v>
          </cell>
          <cell r="E16">
            <v>40994</v>
          </cell>
          <cell r="F16" t="str">
            <v>STANLEY / TREFLES AC</v>
          </cell>
          <cell r="G16" t="str">
            <v>BBRH</v>
          </cell>
          <cell r="H16" t="str">
            <v>ATH</v>
          </cell>
          <cell r="I16" t="str">
            <v>U14</v>
          </cell>
          <cell r="J16">
            <v>150</v>
          </cell>
          <cell r="K16" t="str">
            <v>4 Ave Brown Sequard Qb</v>
          </cell>
          <cell r="L16" t="str">
            <v xml:space="preserve"> 5 766 3124</v>
          </cell>
          <cell r="M16" t="str">
            <v>F2603120045677</v>
          </cell>
          <cell r="N16" t="str">
            <v>hind.naiko@llb.school</v>
          </cell>
        </row>
        <row r="17">
          <cell r="A17">
            <v>1068</v>
          </cell>
          <cell r="B17" t="str">
            <v>HAVAGA</v>
          </cell>
          <cell r="C17" t="str">
            <v>Jade</v>
          </cell>
          <cell r="D17" t="str">
            <v>F</v>
          </cell>
          <cell r="E17">
            <v>40944</v>
          </cell>
          <cell r="F17" t="str">
            <v>STANLEY / TREFLES AC</v>
          </cell>
          <cell r="G17" t="str">
            <v>BBRH</v>
          </cell>
          <cell r="H17" t="str">
            <v>ATH</v>
          </cell>
          <cell r="I17" t="str">
            <v>U14</v>
          </cell>
          <cell r="J17">
            <v>150</v>
          </cell>
          <cell r="K17" t="str">
            <v>Colony St Mahebourg</v>
          </cell>
          <cell r="L17" t="str">
            <v xml:space="preserve"> 5 766 3124</v>
          </cell>
          <cell r="M17" t="str">
            <v>H0502120000629</v>
          </cell>
          <cell r="N17" t="str">
            <v>hind.naiko@llb.school</v>
          </cell>
        </row>
        <row r="18">
          <cell r="A18">
            <v>1069</v>
          </cell>
          <cell r="B18" t="str">
            <v>TENNANT</v>
          </cell>
          <cell r="C18" t="str">
            <v>Victoria</v>
          </cell>
          <cell r="D18" t="str">
            <v>F</v>
          </cell>
          <cell r="E18">
            <v>41009</v>
          </cell>
          <cell r="F18" t="str">
            <v>STANLEY / TREFLES AC</v>
          </cell>
          <cell r="G18" t="str">
            <v>BBRH</v>
          </cell>
          <cell r="H18" t="str">
            <v>ATH</v>
          </cell>
          <cell r="I18" t="str">
            <v>U14</v>
          </cell>
          <cell r="J18">
            <v>150</v>
          </cell>
          <cell r="K18" t="str">
            <v>Morc. Gros Cassis, Tamarin</v>
          </cell>
          <cell r="L18" t="str">
            <v>57 27 87 26</v>
          </cell>
          <cell r="M18">
            <v>0</v>
          </cell>
          <cell r="N18" t="str">
            <v>ctyack@iblgroup.com</v>
          </cell>
        </row>
        <row r="19">
          <cell r="A19">
            <v>1070</v>
          </cell>
          <cell r="B19" t="str">
            <v>DESVAUX DE MARIGNY</v>
          </cell>
          <cell r="C19" t="str">
            <v>Maud</v>
          </cell>
          <cell r="D19" t="str">
            <v>F</v>
          </cell>
          <cell r="E19">
            <v>40643</v>
          </cell>
          <cell r="F19" t="str">
            <v>STANLEY / TREFLES AC</v>
          </cell>
          <cell r="G19" t="str">
            <v>BBRH</v>
          </cell>
          <cell r="H19" t="str">
            <v>ATH</v>
          </cell>
          <cell r="I19" t="str">
            <v>U16</v>
          </cell>
          <cell r="J19">
            <v>150</v>
          </cell>
          <cell r="K19" t="str">
            <v>Le Val Ferney Old Grand Port</v>
          </cell>
          <cell r="L19" t="str">
            <v xml:space="preserve"> 5 766 3124</v>
          </cell>
          <cell r="M19" t="str">
            <v>D100411004438A</v>
          </cell>
          <cell r="N19" t="str">
            <v>hind.naiko@llb.school</v>
          </cell>
        </row>
        <row r="20">
          <cell r="A20">
            <v>1071</v>
          </cell>
          <cell r="B20" t="str">
            <v>ROBERT</v>
          </cell>
          <cell r="C20" t="str">
            <v>Anneliese</v>
          </cell>
          <cell r="D20" t="str">
            <v>F</v>
          </cell>
          <cell r="E20">
            <v>40211</v>
          </cell>
          <cell r="F20" t="str">
            <v>STANLEY / TREFLES AC</v>
          </cell>
          <cell r="G20" t="str">
            <v>BBRH</v>
          </cell>
          <cell r="H20" t="str">
            <v>ATH</v>
          </cell>
          <cell r="I20" t="str">
            <v>U16</v>
          </cell>
          <cell r="J20">
            <v>150</v>
          </cell>
          <cell r="K20" t="str">
            <v>St Felix Sugar Estate Chemin Grenier</v>
          </cell>
          <cell r="L20" t="str">
            <v xml:space="preserve"> 5 766 3124</v>
          </cell>
          <cell r="M20" t="str">
            <v>R020210002789G</v>
          </cell>
          <cell r="N20" t="str">
            <v>hind.naiko@llb.school</v>
          </cell>
        </row>
        <row r="21">
          <cell r="A21">
            <v>1073</v>
          </cell>
          <cell r="B21" t="str">
            <v>LAMBORAY</v>
          </cell>
          <cell r="C21" t="str">
            <v>Lea</v>
          </cell>
          <cell r="D21" t="str">
            <v>F</v>
          </cell>
          <cell r="E21">
            <v>40248</v>
          </cell>
          <cell r="F21" t="str">
            <v>STANLEY / TREFLES AC</v>
          </cell>
          <cell r="G21" t="str">
            <v>BBRH</v>
          </cell>
          <cell r="H21" t="str">
            <v>ATH</v>
          </cell>
          <cell r="I21" t="str">
            <v>U16</v>
          </cell>
          <cell r="J21">
            <v>150</v>
          </cell>
          <cell r="K21" t="str">
            <v>Ecole Labourdonais Curepipe</v>
          </cell>
          <cell r="L21" t="str">
            <v xml:space="preserve"> 5 766 3124</v>
          </cell>
          <cell r="M21">
            <v>0</v>
          </cell>
          <cell r="N21" t="str">
            <v>hind.naiko@llb.school</v>
          </cell>
        </row>
        <row r="22">
          <cell r="A22">
            <v>1074</v>
          </cell>
          <cell r="B22" t="str">
            <v>NICOLIN</v>
          </cell>
          <cell r="C22" t="str">
            <v>Mathilde</v>
          </cell>
          <cell r="D22" t="str">
            <v>F</v>
          </cell>
          <cell r="E22">
            <v>40538</v>
          </cell>
          <cell r="F22" t="str">
            <v>STANLEY / TREFLES AC</v>
          </cell>
          <cell r="G22" t="str">
            <v>BBRH</v>
          </cell>
          <cell r="H22" t="str">
            <v>ATH</v>
          </cell>
          <cell r="I22" t="str">
            <v>U16</v>
          </cell>
          <cell r="J22">
            <v>150</v>
          </cell>
          <cell r="K22" t="str">
            <v>Mont Le Vieux Banians Balaclava</v>
          </cell>
          <cell r="L22" t="str">
            <v xml:space="preserve"> 5 766 3124</v>
          </cell>
          <cell r="M22" t="str">
            <v>N261210003291</v>
          </cell>
          <cell r="N22" t="str">
            <v>hind.naiko@llb.school</v>
          </cell>
        </row>
        <row r="23">
          <cell r="A23">
            <v>1075</v>
          </cell>
          <cell r="B23" t="str">
            <v>SORIN</v>
          </cell>
          <cell r="C23" t="str">
            <v>Chloe</v>
          </cell>
          <cell r="D23" t="str">
            <v>F</v>
          </cell>
          <cell r="E23">
            <v>40168</v>
          </cell>
          <cell r="F23" t="str">
            <v>STANLEY / TREFLES AC</v>
          </cell>
          <cell r="G23" t="str">
            <v>BBRH</v>
          </cell>
          <cell r="H23" t="str">
            <v>ATH</v>
          </cell>
          <cell r="I23" t="str">
            <v>U18</v>
          </cell>
          <cell r="J23">
            <v>200</v>
          </cell>
          <cell r="K23" t="str">
            <v>45 Tagore Lane C Valligee Pl</v>
          </cell>
          <cell r="L23" t="str">
            <v xml:space="preserve"> 5 766 3124</v>
          </cell>
          <cell r="M23" t="str">
            <v>S211209015344G</v>
          </cell>
          <cell r="N23" t="str">
            <v>hind.naiko@llb.school</v>
          </cell>
        </row>
        <row r="24">
          <cell r="A24">
            <v>1076</v>
          </cell>
          <cell r="B24" t="str">
            <v>LEVEILLE</v>
          </cell>
          <cell r="C24" t="str">
            <v>Mathieu</v>
          </cell>
          <cell r="D24" t="str">
            <v>M</v>
          </cell>
          <cell r="E24">
            <v>39880</v>
          </cell>
          <cell r="F24" t="str">
            <v>STANLEY / TREFLES AC</v>
          </cell>
          <cell r="G24" t="str">
            <v>BBRH</v>
          </cell>
          <cell r="H24" t="str">
            <v>ATH</v>
          </cell>
          <cell r="I24" t="str">
            <v>U18</v>
          </cell>
          <cell r="J24">
            <v>200</v>
          </cell>
          <cell r="K24" t="str">
            <v>5Rue Remy Ollier Bb</v>
          </cell>
          <cell r="L24" t="str">
            <v xml:space="preserve"> 5 766 3124</v>
          </cell>
          <cell r="M24" t="str">
            <v>L0803090032028</v>
          </cell>
          <cell r="N24" t="str">
            <v>hind.naiko@llb.school</v>
          </cell>
        </row>
        <row r="25">
          <cell r="A25">
            <v>1077</v>
          </cell>
          <cell r="B25" t="str">
            <v>LATOUR</v>
          </cell>
          <cell r="C25" t="str">
            <v>Josh</v>
          </cell>
          <cell r="D25" t="str">
            <v>M</v>
          </cell>
          <cell r="E25">
            <v>39895</v>
          </cell>
          <cell r="F25" t="str">
            <v>STANLEY / TREFLES AC</v>
          </cell>
          <cell r="G25" t="str">
            <v>BBRH</v>
          </cell>
          <cell r="H25" t="str">
            <v>ATH</v>
          </cell>
          <cell r="I25" t="str">
            <v>U18</v>
          </cell>
          <cell r="J25">
            <v>200</v>
          </cell>
          <cell r="K25" t="str">
            <v>La Tulipe Lane Rue Rennards Bb</v>
          </cell>
          <cell r="L25" t="str">
            <v xml:space="preserve"> 5 766 3124</v>
          </cell>
          <cell r="M25" t="str">
            <v>L2303090040986</v>
          </cell>
          <cell r="N25" t="str">
            <v>hind.naiko@llb.school</v>
          </cell>
        </row>
        <row r="26">
          <cell r="A26">
            <v>1078</v>
          </cell>
          <cell r="B26" t="str">
            <v>LIMBADA</v>
          </cell>
          <cell r="C26" t="str">
            <v>Jibril</v>
          </cell>
          <cell r="D26" t="str">
            <v>M</v>
          </cell>
          <cell r="E26">
            <v>40105</v>
          </cell>
          <cell r="F26" t="str">
            <v>STANLEY / TREFLES AC</v>
          </cell>
          <cell r="G26" t="str">
            <v>BBRH</v>
          </cell>
          <cell r="H26" t="str">
            <v>ATH</v>
          </cell>
          <cell r="I26" t="str">
            <v>U18</v>
          </cell>
          <cell r="J26">
            <v>200</v>
          </cell>
          <cell r="K26" t="str">
            <v>16 Rue Conal Bb</v>
          </cell>
          <cell r="L26" t="str">
            <v xml:space="preserve"> 5 766 3124</v>
          </cell>
          <cell r="M26" t="str">
            <v>L191009013263A</v>
          </cell>
          <cell r="N26" t="str">
            <v>hind.naiko@llb.school</v>
          </cell>
        </row>
        <row r="27">
          <cell r="A27">
            <v>1079</v>
          </cell>
          <cell r="B27" t="str">
            <v>NICOLIN</v>
          </cell>
          <cell r="C27" t="str">
            <v>Theo</v>
          </cell>
          <cell r="D27" t="str">
            <v>M</v>
          </cell>
          <cell r="E27">
            <v>39739</v>
          </cell>
          <cell r="F27" t="str">
            <v>STANLEY / TREFLES AC</v>
          </cell>
          <cell r="G27" t="str">
            <v>BBRH</v>
          </cell>
          <cell r="H27" t="str">
            <v>ATH</v>
          </cell>
          <cell r="I27" t="str">
            <v>U18</v>
          </cell>
          <cell r="J27">
            <v>200</v>
          </cell>
          <cell r="K27" t="str">
            <v>Solitude Sugar Estate Triolet</v>
          </cell>
          <cell r="L27" t="str">
            <v xml:space="preserve"> 5 766 3124</v>
          </cell>
          <cell r="M27" t="str">
            <v>N181008013600A</v>
          </cell>
          <cell r="N27" t="str">
            <v>hind.naiko@llb.school</v>
          </cell>
        </row>
        <row r="28">
          <cell r="A28">
            <v>1080</v>
          </cell>
          <cell r="B28" t="str">
            <v>RAMCHURN</v>
          </cell>
          <cell r="C28" t="str">
            <v xml:space="preserve">Saorav </v>
          </cell>
          <cell r="D28" t="str">
            <v>M</v>
          </cell>
          <cell r="E28">
            <v>40881</v>
          </cell>
          <cell r="F28" t="str">
            <v>STANLEY / TREFLES AC</v>
          </cell>
          <cell r="G28" t="str">
            <v>BBRH</v>
          </cell>
          <cell r="H28" t="str">
            <v>ATH</v>
          </cell>
          <cell r="I28" t="str">
            <v>U16</v>
          </cell>
          <cell r="J28">
            <v>150</v>
          </cell>
          <cell r="K28" t="str">
            <v>Ecole Labourdonais Curepipe</v>
          </cell>
          <cell r="L28" t="str">
            <v xml:space="preserve"> 5 766 3124</v>
          </cell>
          <cell r="M28">
            <v>0</v>
          </cell>
          <cell r="N28" t="str">
            <v>hind.naiko@llb.school</v>
          </cell>
        </row>
        <row r="29">
          <cell r="A29">
            <v>1081</v>
          </cell>
          <cell r="B29" t="str">
            <v>CONAHYE</v>
          </cell>
          <cell r="C29" t="str">
            <v>Vivek</v>
          </cell>
          <cell r="D29" t="str">
            <v>M</v>
          </cell>
          <cell r="E29">
            <v>35737</v>
          </cell>
          <cell r="F29" t="str">
            <v>SOUILLAC AC</v>
          </cell>
          <cell r="G29" t="str">
            <v>SAV</v>
          </cell>
          <cell r="H29" t="str">
            <v>ATH</v>
          </cell>
          <cell r="I29" t="str">
            <v>SENIOR</v>
          </cell>
          <cell r="J29">
            <v>400</v>
          </cell>
          <cell r="K29" t="str">
            <v>Cluny</v>
          </cell>
          <cell r="L29">
            <v>0</v>
          </cell>
          <cell r="M29">
            <v>0</v>
          </cell>
          <cell r="N29">
            <v>0</v>
          </cell>
        </row>
        <row r="30">
          <cell r="A30">
            <v>1085</v>
          </cell>
          <cell r="B30" t="str">
            <v>ZAMA</v>
          </cell>
          <cell r="C30" t="str">
            <v>Keyshia</v>
          </cell>
          <cell r="D30" t="str">
            <v>F</v>
          </cell>
          <cell r="E30">
            <v>39549</v>
          </cell>
          <cell r="F30" t="str">
            <v>BEAU BASSIN AC</v>
          </cell>
          <cell r="G30" t="str">
            <v>BBRH</v>
          </cell>
          <cell r="H30" t="str">
            <v>ATH</v>
          </cell>
          <cell r="I30" t="str">
            <v>U18</v>
          </cell>
          <cell r="J30">
            <v>200</v>
          </cell>
          <cell r="K30" t="str">
            <v>32 Hermitage Coromandel</v>
          </cell>
          <cell r="L30">
            <v>0</v>
          </cell>
          <cell r="M30">
            <v>0</v>
          </cell>
          <cell r="N30">
            <v>0</v>
          </cell>
        </row>
        <row r="31">
          <cell r="A31">
            <v>1086</v>
          </cell>
          <cell r="B31" t="str">
            <v xml:space="preserve">SOOPRAYEN </v>
          </cell>
          <cell r="C31" t="str">
            <v>Velan</v>
          </cell>
          <cell r="D31" t="str">
            <v>M</v>
          </cell>
          <cell r="E31">
            <v>39932</v>
          </cell>
          <cell r="F31" t="str">
            <v>BEAU BASSIN AC</v>
          </cell>
          <cell r="G31" t="str">
            <v>BBRH</v>
          </cell>
          <cell r="H31" t="str">
            <v>ATH</v>
          </cell>
          <cell r="I31" t="str">
            <v>U18</v>
          </cell>
          <cell r="J31">
            <v>200</v>
          </cell>
          <cell r="K31" t="str">
            <v>Chebel</v>
          </cell>
          <cell r="L31">
            <v>0</v>
          </cell>
          <cell r="M31">
            <v>0</v>
          </cell>
          <cell r="N31">
            <v>0</v>
          </cell>
        </row>
        <row r="32">
          <cell r="A32">
            <v>1106</v>
          </cell>
          <cell r="B32" t="str">
            <v>SUZANNE</v>
          </cell>
          <cell r="C32" t="str">
            <v>Westley</v>
          </cell>
          <cell r="D32" t="str">
            <v>M</v>
          </cell>
          <cell r="E32">
            <v>28769</v>
          </cell>
          <cell r="F32" t="str">
            <v>LE HOCHET AC</v>
          </cell>
          <cell r="G32" t="str">
            <v>PAMP</v>
          </cell>
          <cell r="H32" t="str">
            <v>ATH</v>
          </cell>
          <cell r="I32" t="str">
            <v>MASTERS</v>
          </cell>
          <cell r="J32">
            <v>600</v>
          </cell>
          <cell r="K32" t="str">
            <v>B03 Résidence Geranium Camp Le Vieux</v>
          </cell>
          <cell r="L32">
            <v>57539971</v>
          </cell>
          <cell r="M32" t="str">
            <v>S0610783038123</v>
          </cell>
          <cell r="N32" t="str">
            <v xml:space="preserve">lehochetac@gmail.com </v>
          </cell>
        </row>
        <row r="33">
          <cell r="A33">
            <v>1107</v>
          </cell>
          <cell r="B33" t="str">
            <v>HURKOO</v>
          </cell>
          <cell r="C33" t="str">
            <v>Divesh</v>
          </cell>
          <cell r="D33" t="str">
            <v>M</v>
          </cell>
          <cell r="E33">
            <v>35345</v>
          </cell>
          <cell r="F33" t="str">
            <v>LE HOCHET AC</v>
          </cell>
          <cell r="G33" t="str">
            <v>PAMP</v>
          </cell>
          <cell r="H33" t="str">
            <v>ATH</v>
          </cell>
          <cell r="I33" t="str">
            <v>SENIOR</v>
          </cell>
          <cell r="J33">
            <v>400</v>
          </cell>
          <cell r="K33" t="str">
            <v>Royal Road Congomah</v>
          </cell>
          <cell r="L33">
            <v>58002059</v>
          </cell>
          <cell r="M33" t="str">
            <v>H0710960202132</v>
          </cell>
          <cell r="N33" t="str">
            <v xml:space="preserve">keshavdhurkoo@gmail.com </v>
          </cell>
        </row>
        <row r="34">
          <cell r="A34">
            <v>1108</v>
          </cell>
          <cell r="B34" t="str">
            <v>THEODORE</v>
          </cell>
          <cell r="C34" t="str">
            <v>Carole</v>
          </cell>
          <cell r="D34" t="str">
            <v>F</v>
          </cell>
          <cell r="E34">
            <v>32810</v>
          </cell>
          <cell r="F34" t="str">
            <v>CUREPIPE HARLEM AC</v>
          </cell>
          <cell r="G34" t="str">
            <v>CPE</v>
          </cell>
          <cell r="H34" t="str">
            <v>RAD</v>
          </cell>
          <cell r="I34" t="str">
            <v>N/App</v>
          </cell>
          <cell r="J34">
            <v>600</v>
          </cell>
          <cell r="K34" t="str">
            <v>Leclezio Street, Curepipe</v>
          </cell>
          <cell r="L34">
            <v>59221539</v>
          </cell>
          <cell r="M34" t="str">
            <v>T291089310885B</v>
          </cell>
          <cell r="N34" t="str">
            <v>carolet.maa@gmail.com</v>
          </cell>
        </row>
        <row r="35">
          <cell r="A35">
            <v>1109</v>
          </cell>
          <cell r="B35" t="str">
            <v>HENIN</v>
          </cell>
          <cell r="C35" t="str">
            <v>Alexandra</v>
          </cell>
          <cell r="D35" t="str">
            <v>F</v>
          </cell>
          <cell r="E35">
            <v>29958</v>
          </cell>
          <cell r="F35" t="str">
            <v>CUREPIPE HARLEM AC</v>
          </cell>
          <cell r="G35" t="str">
            <v>CPE</v>
          </cell>
          <cell r="H35" t="str">
            <v>ATH</v>
          </cell>
          <cell r="I35" t="str">
            <v>MASTERS</v>
          </cell>
          <cell r="J35">
            <v>600</v>
          </cell>
          <cell r="K35" t="str">
            <v>King George V Avenue Floreal</v>
          </cell>
          <cell r="L35">
            <v>33647194095</v>
          </cell>
          <cell r="M35">
            <v>0</v>
          </cell>
          <cell r="N35">
            <v>0</v>
          </cell>
        </row>
        <row r="36">
          <cell r="A36">
            <v>1120</v>
          </cell>
          <cell r="B36" t="str">
            <v>MUTEPFA</v>
          </cell>
          <cell r="C36" t="str">
            <v>Tanatswa Jd</v>
          </cell>
          <cell r="D36" t="str">
            <v>M</v>
          </cell>
          <cell r="E36">
            <v>43140</v>
          </cell>
          <cell r="F36" t="str">
            <v>POUDRE D'OR AC</v>
          </cell>
          <cell r="G36" t="str">
            <v>REMP</v>
          </cell>
          <cell r="H36" t="str">
            <v>ATH</v>
          </cell>
          <cell r="I36" t="str">
            <v>U10</v>
          </cell>
          <cell r="J36">
            <v>100</v>
          </cell>
          <cell r="K36" t="str">
            <v>Ilea 48, Azuri Village</v>
          </cell>
          <cell r="L36">
            <v>57157415</v>
          </cell>
          <cell r="M36">
            <v>0</v>
          </cell>
          <cell r="N36" t="str">
            <v>info@rocaweb.com</v>
          </cell>
        </row>
        <row r="37">
          <cell r="A37">
            <v>1122</v>
          </cell>
          <cell r="B37" t="str">
            <v>COOMBES</v>
          </cell>
          <cell r="C37" t="str">
            <v xml:space="preserve">Amelie   </v>
          </cell>
          <cell r="D37" t="str">
            <v>F</v>
          </cell>
          <cell r="E37">
            <v>42444</v>
          </cell>
          <cell r="F37" t="str">
            <v>POUDRE D'OR AC</v>
          </cell>
          <cell r="G37" t="str">
            <v>REMP</v>
          </cell>
          <cell r="H37" t="str">
            <v>ATH</v>
          </cell>
          <cell r="I37" t="str">
            <v>U10</v>
          </cell>
          <cell r="J37">
            <v>100</v>
          </cell>
          <cell r="K37" t="str">
            <v>3 Elysian Bay, Rue De La Paix, Grand Baie</v>
          </cell>
          <cell r="L37">
            <v>54893388</v>
          </cell>
          <cell r="M37">
            <v>0</v>
          </cell>
          <cell r="N37" t="str">
            <v>sharpenupct@gmail.com</v>
          </cell>
        </row>
        <row r="38">
          <cell r="A38">
            <v>1123</v>
          </cell>
          <cell r="B38" t="str">
            <v>LADOUCEUR</v>
          </cell>
          <cell r="C38" t="str">
            <v>Alice</v>
          </cell>
          <cell r="D38" t="str">
            <v>F</v>
          </cell>
          <cell r="E38">
            <v>42598</v>
          </cell>
          <cell r="F38" t="str">
            <v>POUDRE D'OR AC</v>
          </cell>
          <cell r="G38" t="str">
            <v>REMP</v>
          </cell>
          <cell r="H38" t="str">
            <v>ATH</v>
          </cell>
          <cell r="I38" t="str">
            <v>U10</v>
          </cell>
          <cell r="J38">
            <v>100</v>
          </cell>
          <cell r="K38" t="str">
            <v>Lesperance, Trebuchet</v>
          </cell>
          <cell r="L38">
            <v>57443979</v>
          </cell>
          <cell r="M38">
            <v>0</v>
          </cell>
          <cell r="N38" t="str">
            <v>melissajaonnelad@gmail.com</v>
          </cell>
        </row>
        <row r="39">
          <cell r="A39">
            <v>1127</v>
          </cell>
          <cell r="B39" t="str">
            <v>SUBARAYADU</v>
          </cell>
          <cell r="C39" t="str">
            <v>Samuel</v>
          </cell>
          <cell r="D39" t="str">
            <v>M</v>
          </cell>
          <cell r="E39">
            <v>39232</v>
          </cell>
          <cell r="F39" t="str">
            <v>POUDRE D'OR AC</v>
          </cell>
          <cell r="G39" t="str">
            <v>REMP</v>
          </cell>
          <cell r="H39" t="str">
            <v>ATH</v>
          </cell>
          <cell r="I39" t="str">
            <v>U20</v>
          </cell>
          <cell r="J39">
            <v>300</v>
          </cell>
          <cell r="K39" t="str">
            <v>Notredame Montagne Longue</v>
          </cell>
          <cell r="L39">
            <v>55119024</v>
          </cell>
          <cell r="M39">
            <v>0</v>
          </cell>
          <cell r="N39" t="str">
            <v>teddyxkool@gmail.com</v>
          </cell>
        </row>
        <row r="40">
          <cell r="A40">
            <v>1134</v>
          </cell>
          <cell r="B40" t="str">
            <v>MEETOO</v>
          </cell>
          <cell r="C40" t="str">
            <v>Rajneeshsingh</v>
          </cell>
          <cell r="D40" t="str">
            <v>M</v>
          </cell>
          <cell r="E40">
            <v>27928</v>
          </cell>
          <cell r="F40" t="str">
            <v>POUDRE D'OR AC</v>
          </cell>
          <cell r="G40" t="str">
            <v>REMP</v>
          </cell>
          <cell r="H40" t="str">
            <v>ATH</v>
          </cell>
          <cell r="I40" t="str">
            <v>MASTERS</v>
          </cell>
          <cell r="J40">
            <v>600</v>
          </cell>
          <cell r="K40" t="str">
            <v>9Th Mile Triolet</v>
          </cell>
          <cell r="L40">
            <v>55119024</v>
          </cell>
          <cell r="M40">
            <v>0</v>
          </cell>
          <cell r="N40" t="str">
            <v>teddyxkool@gmail.com</v>
          </cell>
        </row>
        <row r="41">
          <cell r="A41">
            <v>1139</v>
          </cell>
          <cell r="B41" t="str">
            <v>RAMJAUN</v>
          </cell>
          <cell r="C41" t="str">
            <v>Kilyan</v>
          </cell>
          <cell r="D41" t="str">
            <v>M</v>
          </cell>
          <cell r="E41">
            <v>40681</v>
          </cell>
          <cell r="F41" t="str">
            <v>POUDRE D'OR AC</v>
          </cell>
          <cell r="G41" t="str">
            <v>REMP</v>
          </cell>
          <cell r="H41" t="str">
            <v>ATH</v>
          </cell>
          <cell r="I41" t="str">
            <v>U16</v>
          </cell>
          <cell r="J41">
            <v>150</v>
          </cell>
          <cell r="K41" t="str">
            <v>1 Damberi Lane Pavillon, Cap Malheureux</v>
          </cell>
          <cell r="L41">
            <v>58525129</v>
          </cell>
          <cell r="M41">
            <v>0</v>
          </cell>
          <cell r="N41" t="str">
            <v>ramjaunkylian8@gmail.com</v>
          </cell>
        </row>
        <row r="42">
          <cell r="A42">
            <v>1141</v>
          </cell>
          <cell r="B42" t="str">
            <v>RAJOO</v>
          </cell>
          <cell r="C42" t="str">
            <v>Lucas</v>
          </cell>
          <cell r="D42" t="str">
            <v>M</v>
          </cell>
          <cell r="E42">
            <v>42045</v>
          </cell>
          <cell r="F42" t="str">
            <v>POUDRE D'OR AC</v>
          </cell>
          <cell r="G42" t="str">
            <v>REMP</v>
          </cell>
          <cell r="H42" t="str">
            <v>ATH</v>
          </cell>
          <cell r="I42" t="str">
            <v>U12</v>
          </cell>
          <cell r="J42">
            <v>100</v>
          </cell>
          <cell r="K42" t="str">
            <v>98 Morcellement Asviva, Trou Aux Biches</v>
          </cell>
          <cell r="L42">
            <v>57959331</v>
          </cell>
          <cell r="M42">
            <v>0</v>
          </cell>
          <cell r="N42" t="str">
            <v>annegret.rajoo@gmail.com</v>
          </cell>
        </row>
        <row r="43">
          <cell r="A43">
            <v>1149</v>
          </cell>
          <cell r="B43" t="str">
            <v>CHARMANTE</v>
          </cell>
          <cell r="C43" t="str">
            <v>Noah</v>
          </cell>
          <cell r="D43" t="str">
            <v>M</v>
          </cell>
          <cell r="E43">
            <v>40079</v>
          </cell>
          <cell r="F43" t="str">
            <v>BLACK RIVER STAR AC</v>
          </cell>
          <cell r="G43" t="str">
            <v>BR</v>
          </cell>
          <cell r="H43" t="str">
            <v>ATH</v>
          </cell>
          <cell r="I43" t="str">
            <v>U18</v>
          </cell>
          <cell r="J43">
            <v>200</v>
          </cell>
          <cell r="K43" t="str">
            <v>Avenue Independence, Bambous</v>
          </cell>
          <cell r="L43">
            <v>0</v>
          </cell>
          <cell r="M43">
            <v>0</v>
          </cell>
          <cell r="N43">
            <v>0</v>
          </cell>
        </row>
        <row r="44">
          <cell r="A44">
            <v>1153</v>
          </cell>
          <cell r="B44" t="str">
            <v>LACHE</v>
          </cell>
          <cell r="C44" t="str">
            <v>Alyssa</v>
          </cell>
          <cell r="D44" t="str">
            <v>F</v>
          </cell>
          <cell r="E44">
            <v>40412</v>
          </cell>
          <cell r="F44" t="str">
            <v>GUEPARD AC</v>
          </cell>
          <cell r="G44" t="str">
            <v>BR</v>
          </cell>
          <cell r="H44" t="str">
            <v>ATH</v>
          </cell>
          <cell r="I44" t="str">
            <v>U16</v>
          </cell>
          <cell r="J44">
            <v>150</v>
          </cell>
          <cell r="K44" t="str">
            <v>Avenue Casca, La Gaulette</v>
          </cell>
          <cell r="L44">
            <v>0</v>
          </cell>
          <cell r="M44">
            <v>0</v>
          </cell>
          <cell r="N44">
            <v>0</v>
          </cell>
        </row>
        <row r="45">
          <cell r="A45">
            <v>1155</v>
          </cell>
          <cell r="B45" t="str">
            <v>PIERROT</v>
          </cell>
          <cell r="C45" t="str">
            <v xml:space="preserve">Kenza </v>
          </cell>
          <cell r="D45" t="str">
            <v>F</v>
          </cell>
          <cell r="E45">
            <v>40662</v>
          </cell>
          <cell r="F45" t="str">
            <v>GUEPARD AC</v>
          </cell>
          <cell r="G45" t="str">
            <v>BR</v>
          </cell>
          <cell r="H45" t="str">
            <v>ATH</v>
          </cell>
          <cell r="I45" t="str">
            <v>U16</v>
          </cell>
          <cell r="J45">
            <v>150</v>
          </cell>
          <cell r="K45" t="str">
            <v>Avenue Casca, La Gaulette</v>
          </cell>
          <cell r="L45">
            <v>0</v>
          </cell>
          <cell r="M45">
            <v>0</v>
          </cell>
          <cell r="N45">
            <v>0</v>
          </cell>
        </row>
        <row r="46">
          <cell r="A46">
            <v>1156</v>
          </cell>
          <cell r="B46" t="str">
            <v>NEAL</v>
          </cell>
          <cell r="C46" t="str">
            <v>Elijah</v>
          </cell>
          <cell r="D46" t="str">
            <v>M</v>
          </cell>
          <cell r="E46">
            <v>41926</v>
          </cell>
          <cell r="F46" t="str">
            <v>RISING PHOENIX AC</v>
          </cell>
          <cell r="G46" t="str">
            <v>VCPH</v>
          </cell>
          <cell r="H46" t="str">
            <v>ATH</v>
          </cell>
          <cell r="I46" t="str">
            <v>U12</v>
          </cell>
          <cell r="J46">
            <v>100</v>
          </cell>
          <cell r="K46" t="str">
            <v>234,Avenue Souffleur, Flic En Flac</v>
          </cell>
          <cell r="L46">
            <v>59733165</v>
          </cell>
          <cell r="M46">
            <v>0</v>
          </cell>
          <cell r="N46" t="str">
            <v xml:space="preserve">baptisteclaudine@yahoo.com </v>
          </cell>
        </row>
        <row r="47">
          <cell r="A47">
            <v>1157</v>
          </cell>
          <cell r="B47" t="str">
            <v>NEAL</v>
          </cell>
          <cell r="C47" t="str">
            <v>Isaïah</v>
          </cell>
          <cell r="D47" t="str">
            <v>M</v>
          </cell>
          <cell r="E47">
            <v>42403</v>
          </cell>
          <cell r="F47" t="str">
            <v>RISING PHOENIX AC</v>
          </cell>
          <cell r="G47" t="str">
            <v>VCPH</v>
          </cell>
          <cell r="H47" t="str">
            <v>ATH</v>
          </cell>
          <cell r="I47" t="str">
            <v>U10</v>
          </cell>
          <cell r="J47">
            <v>100</v>
          </cell>
          <cell r="K47" t="str">
            <v>234,Avenue Souffleur, Flic En Flac</v>
          </cell>
          <cell r="L47">
            <v>59733165</v>
          </cell>
          <cell r="M47">
            <v>0</v>
          </cell>
          <cell r="N47" t="str">
            <v xml:space="preserve">baptisteclaudine@yahoo.com </v>
          </cell>
        </row>
        <row r="48">
          <cell r="A48">
            <v>1159</v>
          </cell>
          <cell r="B48" t="str">
            <v>KINOO</v>
          </cell>
          <cell r="C48" t="str">
            <v>Muiz</v>
          </cell>
          <cell r="D48" t="str">
            <v>M</v>
          </cell>
          <cell r="E48">
            <v>42492</v>
          </cell>
          <cell r="F48" t="str">
            <v>RISING PHOENIX AC</v>
          </cell>
          <cell r="G48" t="str">
            <v>VCPH</v>
          </cell>
          <cell r="H48" t="str">
            <v>ATH</v>
          </cell>
          <cell r="I48" t="str">
            <v>U10</v>
          </cell>
          <cell r="J48">
            <v>100</v>
          </cell>
          <cell r="K48" t="str">
            <v>Perdrix 2,Morc Raffray, Les Guibies</v>
          </cell>
          <cell r="L48">
            <v>54981223</v>
          </cell>
          <cell r="M48" t="str">
            <v>K020516004990G</v>
          </cell>
          <cell r="N48" t="str">
            <v xml:space="preserve">baptisteclaudine@yahoo.com </v>
          </cell>
        </row>
        <row r="49">
          <cell r="A49">
            <v>1161</v>
          </cell>
          <cell r="B49" t="str">
            <v xml:space="preserve">HIDDLESTONE </v>
          </cell>
          <cell r="C49" t="str">
            <v>Zoé</v>
          </cell>
          <cell r="D49" t="str">
            <v>F</v>
          </cell>
          <cell r="E49">
            <v>42067</v>
          </cell>
          <cell r="F49" t="str">
            <v>RISING PHOENIX AC</v>
          </cell>
          <cell r="G49" t="str">
            <v>VCPH</v>
          </cell>
          <cell r="H49" t="str">
            <v>ATH</v>
          </cell>
          <cell r="I49" t="str">
            <v>U12</v>
          </cell>
          <cell r="J49">
            <v>100</v>
          </cell>
          <cell r="K49" t="str">
            <v>Baie Du Tamarin</v>
          </cell>
          <cell r="L49">
            <v>52565856</v>
          </cell>
          <cell r="M49">
            <v>0</v>
          </cell>
          <cell r="N49" t="str">
            <v xml:space="preserve">baptisteclaudine@yahoo.com </v>
          </cell>
        </row>
        <row r="50">
          <cell r="A50">
            <v>1162</v>
          </cell>
          <cell r="B50" t="str">
            <v xml:space="preserve">HIDDLESTONE </v>
          </cell>
          <cell r="C50" t="str">
            <v>Noah</v>
          </cell>
          <cell r="D50" t="str">
            <v>M</v>
          </cell>
          <cell r="E50">
            <v>42681</v>
          </cell>
          <cell r="F50" t="str">
            <v>RISING PHOENIX AC</v>
          </cell>
          <cell r="G50" t="str">
            <v>VCPH</v>
          </cell>
          <cell r="H50" t="str">
            <v>ATH</v>
          </cell>
          <cell r="I50" t="str">
            <v>U10</v>
          </cell>
          <cell r="J50">
            <v>100</v>
          </cell>
          <cell r="K50" t="str">
            <v>Baie Du Tamarin</v>
          </cell>
          <cell r="L50">
            <v>52565856</v>
          </cell>
          <cell r="M50">
            <v>0</v>
          </cell>
          <cell r="N50" t="str">
            <v xml:space="preserve">baptisteclaudine@yahoo.com </v>
          </cell>
        </row>
        <row r="51">
          <cell r="A51">
            <v>1163</v>
          </cell>
          <cell r="B51" t="str">
            <v xml:space="preserve">LUCKUNSING </v>
          </cell>
          <cell r="C51" t="str">
            <v>Shanay</v>
          </cell>
          <cell r="D51" t="str">
            <v>M</v>
          </cell>
          <cell r="E51">
            <v>42847</v>
          </cell>
          <cell r="F51" t="str">
            <v>RISING PHOENIX AC</v>
          </cell>
          <cell r="G51" t="str">
            <v>VCPH</v>
          </cell>
          <cell r="H51" t="str">
            <v>ATH</v>
          </cell>
          <cell r="I51" t="str">
            <v>U10</v>
          </cell>
          <cell r="J51">
            <v>100</v>
          </cell>
          <cell r="K51" t="str">
            <v>J. Nehru Lane, Saint Pierre</v>
          </cell>
          <cell r="L51">
            <v>52582204</v>
          </cell>
          <cell r="M51" t="str">
            <v>L2204170040857</v>
          </cell>
          <cell r="N51" t="str">
            <v xml:space="preserve">baptisteclaudine@yahoo.com </v>
          </cell>
        </row>
        <row r="52">
          <cell r="A52">
            <v>1164</v>
          </cell>
          <cell r="B52" t="str">
            <v>MACHABEE</v>
          </cell>
          <cell r="C52" t="str">
            <v>Ciara</v>
          </cell>
          <cell r="D52" t="str">
            <v>F</v>
          </cell>
          <cell r="E52">
            <v>41779</v>
          </cell>
          <cell r="F52" t="str">
            <v>RISING PHOENIX AC</v>
          </cell>
          <cell r="G52" t="str">
            <v>VCPH</v>
          </cell>
          <cell r="H52" t="str">
            <v>ATH</v>
          </cell>
          <cell r="I52" t="str">
            <v>U12</v>
          </cell>
          <cell r="J52">
            <v>100</v>
          </cell>
          <cell r="K52" t="str">
            <v xml:space="preserve">Avenue Osman St Paul </v>
          </cell>
          <cell r="L52">
            <v>54753029</v>
          </cell>
          <cell r="M52" t="str">
            <v>M2005140054293</v>
          </cell>
          <cell r="N52" t="str">
            <v xml:space="preserve">baptisteclaudine@yahoo.com </v>
          </cell>
        </row>
        <row r="53">
          <cell r="A53">
            <v>1166</v>
          </cell>
          <cell r="B53" t="str">
            <v>MOHUN</v>
          </cell>
          <cell r="C53" t="str">
            <v>Zoyah</v>
          </cell>
          <cell r="D53" t="str">
            <v>F</v>
          </cell>
          <cell r="E53">
            <v>41322</v>
          </cell>
          <cell r="F53" t="str">
            <v>RISING PHOENIX AC</v>
          </cell>
          <cell r="G53" t="str">
            <v>VCPH</v>
          </cell>
          <cell r="H53" t="str">
            <v>ATH</v>
          </cell>
          <cell r="I53" t="str">
            <v>U14</v>
          </cell>
          <cell r="J53">
            <v>150</v>
          </cell>
          <cell r="K53" t="str">
            <v>Allée Jacques, Phoenix</v>
          </cell>
          <cell r="L53">
            <v>57780683</v>
          </cell>
          <cell r="M53" t="str">
            <v>M1702130029791</v>
          </cell>
          <cell r="N53" t="str">
            <v xml:space="preserve">baptisteclaudine@yahoo.com </v>
          </cell>
        </row>
        <row r="54">
          <cell r="A54">
            <v>1167</v>
          </cell>
          <cell r="B54" t="str">
            <v>JOSEPH</v>
          </cell>
          <cell r="C54" t="str">
            <v>Leo</v>
          </cell>
          <cell r="D54" t="str">
            <v>M</v>
          </cell>
          <cell r="E54">
            <v>42842</v>
          </cell>
          <cell r="F54" t="str">
            <v>RISING PHOENIX AC</v>
          </cell>
          <cell r="G54" t="str">
            <v>VCPH</v>
          </cell>
          <cell r="H54" t="str">
            <v>ATH</v>
          </cell>
          <cell r="I54" t="str">
            <v>U10</v>
          </cell>
          <cell r="J54">
            <v>100</v>
          </cell>
          <cell r="K54" t="str">
            <v xml:space="preserve">Lot 42,Morc Vrs, L'Assurance Dagotière </v>
          </cell>
          <cell r="L54">
            <v>57706933</v>
          </cell>
          <cell r="M54" t="str">
            <v>J170417004218C</v>
          </cell>
          <cell r="N54" t="str">
            <v xml:space="preserve">baptisteclaudine@yahoo.com </v>
          </cell>
        </row>
        <row r="55">
          <cell r="A55">
            <v>1169</v>
          </cell>
          <cell r="B55" t="str">
            <v xml:space="preserve">LARHUBARBE </v>
          </cell>
          <cell r="C55" t="str">
            <v>Jolene</v>
          </cell>
          <cell r="D55" t="str">
            <v>F</v>
          </cell>
          <cell r="E55">
            <v>42869</v>
          </cell>
          <cell r="F55" t="str">
            <v>RISING PHOENIX AC</v>
          </cell>
          <cell r="G55" t="str">
            <v>VCPH</v>
          </cell>
          <cell r="H55" t="str">
            <v>ATH</v>
          </cell>
          <cell r="I55" t="str">
            <v>U10</v>
          </cell>
          <cell r="J55">
            <v>100</v>
          </cell>
          <cell r="K55" t="str">
            <v>Dhuny Lane, St Paul</v>
          </cell>
          <cell r="L55">
            <v>55056889</v>
          </cell>
          <cell r="M55" t="str">
            <v>L170517005387E</v>
          </cell>
          <cell r="N55" t="str">
            <v xml:space="preserve">baptisteclaudine@yahoo.com </v>
          </cell>
        </row>
        <row r="56">
          <cell r="A56">
            <v>1169</v>
          </cell>
          <cell r="B56" t="str">
            <v xml:space="preserve">LARHUBARBE </v>
          </cell>
          <cell r="C56" t="str">
            <v>Jolene</v>
          </cell>
          <cell r="D56" t="str">
            <v>F</v>
          </cell>
          <cell r="E56">
            <v>42869</v>
          </cell>
          <cell r="F56" t="str">
            <v>RISING PHOENIX AC</v>
          </cell>
          <cell r="G56" t="str">
            <v>VCPH</v>
          </cell>
          <cell r="H56" t="str">
            <v>ATH</v>
          </cell>
          <cell r="I56" t="str">
            <v>U10</v>
          </cell>
          <cell r="J56">
            <v>100</v>
          </cell>
          <cell r="K56" t="str">
            <v>Dhuny Lane, St Paul</v>
          </cell>
          <cell r="L56">
            <v>55056889</v>
          </cell>
          <cell r="M56" t="str">
            <v>L170517005387E</v>
          </cell>
          <cell r="N56" t="str">
            <v xml:space="preserve">baptisteclaudine@yahoo.com </v>
          </cell>
        </row>
        <row r="57">
          <cell r="A57">
            <v>1171</v>
          </cell>
          <cell r="B57" t="str">
            <v>GUIELDARY</v>
          </cell>
          <cell r="C57" t="str">
            <v>Lynnsha</v>
          </cell>
          <cell r="D57" t="str">
            <v>F</v>
          </cell>
          <cell r="E57">
            <v>39749</v>
          </cell>
          <cell r="F57" t="str">
            <v>RISING PHOENIX AC</v>
          </cell>
          <cell r="G57" t="str">
            <v>VCPH</v>
          </cell>
          <cell r="H57" t="str">
            <v>ATH</v>
          </cell>
          <cell r="I57" t="str">
            <v>U18</v>
          </cell>
          <cell r="J57">
            <v>200</v>
          </cell>
          <cell r="K57" t="str">
            <v>La Forge, Quatre Bornes</v>
          </cell>
          <cell r="L57">
            <v>59311991</v>
          </cell>
          <cell r="M57" t="str">
            <v>G2810080148151</v>
          </cell>
          <cell r="N57" t="str">
            <v xml:space="preserve">baptisteclaudine@yahoo.com </v>
          </cell>
        </row>
        <row r="58">
          <cell r="A58">
            <v>1179</v>
          </cell>
          <cell r="B58" t="str">
            <v>COURONNE</v>
          </cell>
          <cell r="C58" t="str">
            <v>Noémie</v>
          </cell>
          <cell r="D58" t="str">
            <v>F</v>
          </cell>
          <cell r="E58">
            <v>42679</v>
          </cell>
          <cell r="F58" t="str">
            <v>Q-BORNES PAVILLON AC</v>
          </cell>
          <cell r="G58" t="str">
            <v>QB</v>
          </cell>
          <cell r="H58" t="str">
            <v>ATH</v>
          </cell>
          <cell r="I58" t="str">
            <v>U10</v>
          </cell>
          <cell r="J58">
            <v>100</v>
          </cell>
          <cell r="K58" t="str">
            <v>24 Dr Jeetoo Street, Rose Hill</v>
          </cell>
          <cell r="L58">
            <v>54793796</v>
          </cell>
          <cell r="M58">
            <v>0</v>
          </cell>
          <cell r="N58" t="str">
            <v>stephane.couronne@gmail.com</v>
          </cell>
        </row>
        <row r="59">
          <cell r="A59">
            <v>1182</v>
          </cell>
          <cell r="B59" t="str">
            <v>SADIAPPA CHETTY</v>
          </cell>
          <cell r="C59" t="str">
            <v xml:space="preserve">Kerly </v>
          </cell>
          <cell r="D59" t="str">
            <v>F</v>
          </cell>
          <cell r="E59">
            <v>41871</v>
          </cell>
          <cell r="F59" t="str">
            <v>Q-BORNES PAVILLON AC</v>
          </cell>
          <cell r="G59" t="str">
            <v>QB</v>
          </cell>
          <cell r="H59" t="str">
            <v>ATH</v>
          </cell>
          <cell r="I59" t="str">
            <v>U12</v>
          </cell>
          <cell r="J59">
            <v>100</v>
          </cell>
          <cell r="K59" t="str">
            <v>65C, Boundary Road, Quatre Bornes</v>
          </cell>
          <cell r="L59">
            <v>54526426</v>
          </cell>
          <cell r="M59">
            <v>0</v>
          </cell>
          <cell r="N59" t="str">
            <v>niktoo_291288@hotmail.com</v>
          </cell>
        </row>
        <row r="60">
          <cell r="A60">
            <v>1184</v>
          </cell>
          <cell r="B60" t="str">
            <v>DESIRE</v>
          </cell>
          <cell r="C60" t="str">
            <v>Liza</v>
          </cell>
          <cell r="D60" t="str">
            <v>F</v>
          </cell>
          <cell r="E60">
            <v>40541</v>
          </cell>
          <cell r="F60" t="str">
            <v>Q-BORNES PAVILLON AC</v>
          </cell>
          <cell r="G60" t="str">
            <v>QB</v>
          </cell>
          <cell r="H60" t="str">
            <v>ATH</v>
          </cell>
          <cell r="I60" t="str">
            <v>U16</v>
          </cell>
          <cell r="J60">
            <v>150</v>
          </cell>
          <cell r="K60" t="str">
            <v>Avenue Des Pinsons Morcellement, Belle-Vue Phare, Albion</v>
          </cell>
          <cell r="L60">
            <v>57172760</v>
          </cell>
          <cell r="M60">
            <v>0</v>
          </cell>
          <cell r="N60" t="str">
            <v>sonia.desire@yahoo.com</v>
          </cell>
        </row>
        <row r="61">
          <cell r="A61">
            <v>1185</v>
          </cell>
          <cell r="B61" t="str">
            <v>ITHIER</v>
          </cell>
          <cell r="C61" t="str">
            <v>Camille</v>
          </cell>
          <cell r="D61" t="str">
            <v>F</v>
          </cell>
          <cell r="E61">
            <v>40995</v>
          </cell>
          <cell r="F61" t="str">
            <v>Q-BORNES PAVILLON AC</v>
          </cell>
          <cell r="G61" t="str">
            <v>QB</v>
          </cell>
          <cell r="H61" t="str">
            <v>ATH</v>
          </cell>
          <cell r="I61" t="str">
            <v>U14</v>
          </cell>
          <cell r="J61">
            <v>150</v>
          </cell>
          <cell r="K61" t="str">
            <v>Avenue Roche Brunes, Beau Bassin</v>
          </cell>
          <cell r="L61">
            <v>58402406</v>
          </cell>
          <cell r="M61">
            <v>0</v>
          </cell>
          <cell r="N61" t="str">
            <v>rlyne10@hotmai.com</v>
          </cell>
        </row>
        <row r="62">
          <cell r="A62">
            <v>1186</v>
          </cell>
          <cell r="B62" t="str">
            <v>COLLARD</v>
          </cell>
          <cell r="C62" t="str">
            <v>Safia Liza</v>
          </cell>
          <cell r="D62" t="str">
            <v>F</v>
          </cell>
          <cell r="E62">
            <v>40576</v>
          </cell>
          <cell r="F62" t="str">
            <v>Q-BORNES PAVILLON AC</v>
          </cell>
          <cell r="G62" t="str">
            <v>QB</v>
          </cell>
          <cell r="H62" t="str">
            <v>ATH</v>
          </cell>
          <cell r="I62" t="str">
            <v>U16</v>
          </cell>
          <cell r="J62">
            <v>150</v>
          </cell>
          <cell r="K62" t="str">
            <v>55-56 Avenue Des Bengalis, Terre D'Albion, Albion</v>
          </cell>
          <cell r="L62">
            <v>59713665</v>
          </cell>
          <cell r="M62">
            <v>0</v>
          </cell>
          <cell r="N62" t="str">
            <v>david.collard@emotionsdmc.com</v>
          </cell>
        </row>
        <row r="63">
          <cell r="A63">
            <v>1187</v>
          </cell>
          <cell r="B63" t="str">
            <v>NURSIMLOO</v>
          </cell>
          <cell r="C63" t="str">
            <v>Marie Celya Elloane</v>
          </cell>
          <cell r="D63" t="str">
            <v>F</v>
          </cell>
          <cell r="E63">
            <v>43629</v>
          </cell>
          <cell r="F63" t="str">
            <v>Q-BORNES PAVILLON AC</v>
          </cell>
          <cell r="G63" t="str">
            <v>QB</v>
          </cell>
          <cell r="H63" t="str">
            <v>ATH</v>
          </cell>
          <cell r="I63" t="str">
            <v>U10</v>
          </cell>
          <cell r="J63">
            <v>100</v>
          </cell>
          <cell r="K63" t="str">
            <v>Einstein Street Cité Malherbes, Curepipe</v>
          </cell>
          <cell r="L63">
            <v>59763676</v>
          </cell>
          <cell r="M63">
            <v>0</v>
          </cell>
          <cell r="N63" t="str">
            <v>anna_ori@live.fr</v>
          </cell>
        </row>
        <row r="64">
          <cell r="A64">
            <v>1188</v>
          </cell>
          <cell r="B64" t="str">
            <v>BAUDA</v>
          </cell>
          <cell r="C64" t="str">
            <v>Angel Gabrielle Emilie</v>
          </cell>
          <cell r="D64" t="str">
            <v>F</v>
          </cell>
          <cell r="E64">
            <v>41141</v>
          </cell>
          <cell r="F64" t="str">
            <v>Q-BORNES PAVILLON AC</v>
          </cell>
          <cell r="G64" t="str">
            <v>QB</v>
          </cell>
          <cell r="H64" t="str">
            <v>ATH</v>
          </cell>
          <cell r="I64" t="str">
            <v>U14</v>
          </cell>
          <cell r="J64">
            <v>150</v>
          </cell>
          <cell r="K64" t="str">
            <v>Lot 64, Morcellementvrs, Geoffroy Road, Bambous, 90104</v>
          </cell>
          <cell r="L64">
            <v>59729337</v>
          </cell>
          <cell r="M64">
            <v>0</v>
          </cell>
          <cell r="N64" t="str">
            <v>christrophe.bauda101@gmail.com</v>
          </cell>
        </row>
        <row r="65">
          <cell r="A65">
            <v>1189</v>
          </cell>
          <cell r="B65" t="str">
            <v>BAUDA</v>
          </cell>
          <cell r="C65" t="str">
            <v xml:space="preserve">Ange Maeva Emilie </v>
          </cell>
          <cell r="D65" t="str">
            <v>F</v>
          </cell>
          <cell r="E65">
            <v>41686</v>
          </cell>
          <cell r="F65" t="str">
            <v>Q-BORNES PAVILLON AC</v>
          </cell>
          <cell r="G65" t="str">
            <v>QB</v>
          </cell>
          <cell r="H65" t="str">
            <v>ATH</v>
          </cell>
          <cell r="I65" t="str">
            <v>U12</v>
          </cell>
          <cell r="J65">
            <v>100</v>
          </cell>
          <cell r="K65" t="str">
            <v>Lot 64, Morcellementvrs, Geoffroy Road, Bambous, 90104</v>
          </cell>
          <cell r="L65">
            <v>59729337</v>
          </cell>
          <cell r="M65">
            <v>0</v>
          </cell>
          <cell r="N65" t="str">
            <v>christrophe.bauda101@gmail.com</v>
          </cell>
        </row>
        <row r="66">
          <cell r="A66">
            <v>1190</v>
          </cell>
          <cell r="B66" t="str">
            <v>OODIAN</v>
          </cell>
          <cell r="C66" t="str">
            <v>Mathias</v>
          </cell>
          <cell r="D66" t="str">
            <v>M</v>
          </cell>
          <cell r="E66">
            <v>39020</v>
          </cell>
          <cell r="F66" t="str">
            <v>Q-BORNES PAVILLON AC</v>
          </cell>
          <cell r="G66" t="str">
            <v>QB</v>
          </cell>
          <cell r="H66" t="str">
            <v>ATH</v>
          </cell>
          <cell r="I66" t="str">
            <v>U20</v>
          </cell>
          <cell r="J66">
            <v>300</v>
          </cell>
          <cell r="K66" t="str">
            <v>10 Ave La Perle Soreze, Pailles</v>
          </cell>
          <cell r="L66">
            <v>57577613</v>
          </cell>
          <cell r="M66">
            <v>0</v>
          </cell>
          <cell r="N66" t="str">
            <v>jeanmarcoodian@gmail.com</v>
          </cell>
        </row>
        <row r="67">
          <cell r="A67">
            <v>1202</v>
          </cell>
          <cell r="B67" t="str">
            <v>SUMMOOGUM</v>
          </cell>
          <cell r="C67" t="str">
            <v xml:space="preserve">Ramasawmy </v>
          </cell>
          <cell r="D67" t="str">
            <v>M</v>
          </cell>
          <cell r="E67">
            <v>27399</v>
          </cell>
          <cell r="F67" t="str">
            <v>HENRIETTA AC</v>
          </cell>
          <cell r="G67" t="str">
            <v>VCPH</v>
          </cell>
          <cell r="H67" t="str">
            <v>ATH</v>
          </cell>
          <cell r="I67" t="str">
            <v>MASTERS</v>
          </cell>
          <cell r="J67">
            <v>600</v>
          </cell>
          <cell r="K67" t="str">
            <v>Grannum Road Vacoas</v>
          </cell>
          <cell r="L67">
            <v>57404010</v>
          </cell>
          <cell r="M67">
            <v>0</v>
          </cell>
          <cell r="N67" t="str">
            <v>parmes01@gmail.com</v>
          </cell>
        </row>
        <row r="68">
          <cell r="A68">
            <v>1209</v>
          </cell>
          <cell r="B68" t="str">
            <v>VISMER</v>
          </cell>
          <cell r="C68" t="str">
            <v xml:space="preserve">Caleb </v>
          </cell>
          <cell r="D68" t="str">
            <v>M</v>
          </cell>
          <cell r="E68">
            <v>38414</v>
          </cell>
          <cell r="F68" t="str">
            <v>HENRIETTA AC</v>
          </cell>
          <cell r="G68" t="str">
            <v>VCPH</v>
          </cell>
          <cell r="H68" t="str">
            <v>ATH</v>
          </cell>
          <cell r="I68" t="str">
            <v>SENIOR</v>
          </cell>
          <cell r="J68">
            <v>400</v>
          </cell>
          <cell r="K68" t="str">
            <v>21 A Flamboyant Ave Tamarin</v>
          </cell>
          <cell r="L68">
            <v>57260258</v>
          </cell>
          <cell r="M68">
            <v>0</v>
          </cell>
          <cell r="N68" t="str">
            <v>lvismer@gmail.com</v>
          </cell>
        </row>
        <row r="69">
          <cell r="A69">
            <v>1210</v>
          </cell>
          <cell r="B69" t="str">
            <v>LAROSE</v>
          </cell>
          <cell r="C69" t="str">
            <v>James S</v>
          </cell>
          <cell r="D69" t="str">
            <v>M</v>
          </cell>
          <cell r="E69">
            <v>25785</v>
          </cell>
          <cell r="F69" t="str">
            <v>HENRIETTA AC</v>
          </cell>
          <cell r="G69" t="str">
            <v>VCPH</v>
          </cell>
          <cell r="H69" t="str">
            <v>COA</v>
          </cell>
          <cell r="I69" t="str">
            <v>N/App</v>
          </cell>
          <cell r="J69">
            <v>600</v>
          </cell>
          <cell r="K69" t="str">
            <v>Govt Q. M2, Hugh Otter Barry St, Floreal</v>
          </cell>
          <cell r="L69" t="str">
            <v>59847978</v>
          </cell>
          <cell r="M69">
            <v>0</v>
          </cell>
          <cell r="N69" t="str">
            <v>james.larose@yahoo.com</v>
          </cell>
        </row>
        <row r="70">
          <cell r="A70">
            <v>1211</v>
          </cell>
          <cell r="B70" t="str">
            <v>LAROSE</v>
          </cell>
          <cell r="C70" t="str">
            <v xml:space="preserve">Shirley </v>
          </cell>
          <cell r="D70" t="str">
            <v>F</v>
          </cell>
          <cell r="E70">
            <v>28698</v>
          </cell>
          <cell r="F70" t="str">
            <v>HENRIETTA AC</v>
          </cell>
          <cell r="G70" t="str">
            <v>VCPH</v>
          </cell>
          <cell r="H70" t="str">
            <v>ATH</v>
          </cell>
          <cell r="I70" t="str">
            <v>MASTERS</v>
          </cell>
          <cell r="J70">
            <v>600</v>
          </cell>
          <cell r="K70" t="str">
            <v>Govt Q. M2, Hugh Otter Barry St, Floreal</v>
          </cell>
          <cell r="L70">
            <v>57098210</v>
          </cell>
          <cell r="M70">
            <v>0</v>
          </cell>
          <cell r="N70" t="str">
            <v>james.larose@yahoo.com</v>
          </cell>
        </row>
        <row r="71">
          <cell r="A71">
            <v>1212</v>
          </cell>
          <cell r="B71" t="str">
            <v>LAROSE</v>
          </cell>
          <cell r="C71" t="str">
            <v xml:space="preserve">Lauryn </v>
          </cell>
          <cell r="D71" t="str">
            <v>F</v>
          </cell>
          <cell r="E71">
            <v>37637</v>
          </cell>
          <cell r="F71" t="str">
            <v>HENRIETTA AC</v>
          </cell>
          <cell r="G71" t="str">
            <v>VCPH</v>
          </cell>
          <cell r="H71" t="str">
            <v>ATH</v>
          </cell>
          <cell r="I71" t="str">
            <v>SENIOR</v>
          </cell>
          <cell r="J71">
            <v>400</v>
          </cell>
          <cell r="K71" t="str">
            <v>Govt Q. M2, Hugh Otter Barry St, Floreal</v>
          </cell>
          <cell r="L71">
            <v>58042933</v>
          </cell>
          <cell r="M71">
            <v>0</v>
          </cell>
          <cell r="N71" t="str">
            <v>laurynlarosez@gmail.com</v>
          </cell>
        </row>
        <row r="72">
          <cell r="A72">
            <v>1213</v>
          </cell>
          <cell r="B72" t="str">
            <v>LAROSE</v>
          </cell>
          <cell r="C72" t="str">
            <v xml:space="preserve">Stewart </v>
          </cell>
          <cell r="D72" t="str">
            <v>M</v>
          </cell>
          <cell r="E72">
            <v>40154</v>
          </cell>
          <cell r="F72" t="str">
            <v>HENRIETTA AC</v>
          </cell>
          <cell r="G72" t="str">
            <v>VCPH</v>
          </cell>
          <cell r="H72" t="str">
            <v>ATH</v>
          </cell>
          <cell r="I72" t="str">
            <v>U18</v>
          </cell>
          <cell r="J72">
            <v>200</v>
          </cell>
          <cell r="K72" t="str">
            <v>Govt Q. M2, Hugh Otter Barry St, Floreal</v>
          </cell>
          <cell r="L72">
            <v>59847978</v>
          </cell>
          <cell r="M72">
            <v>0</v>
          </cell>
          <cell r="N72" t="str">
            <v>james.larose@yahoo.com</v>
          </cell>
        </row>
        <row r="73">
          <cell r="A73">
            <v>1242</v>
          </cell>
          <cell r="B73" t="str">
            <v>BALISSON</v>
          </cell>
          <cell r="C73" t="str">
            <v xml:space="preserve">Leonna </v>
          </cell>
          <cell r="D73" t="str">
            <v>F</v>
          </cell>
          <cell r="E73">
            <v>40244</v>
          </cell>
          <cell r="F73" t="str">
            <v>CUREPIPE HARLEM AC</v>
          </cell>
          <cell r="G73" t="str">
            <v>CPE</v>
          </cell>
          <cell r="H73" t="str">
            <v>ATH</v>
          </cell>
          <cell r="I73" t="str">
            <v>U16</v>
          </cell>
          <cell r="J73">
            <v>150</v>
          </cell>
          <cell r="K73" t="str">
            <v>Jasmin Lane, Louis De Rochecouste, F. Side</v>
          </cell>
          <cell r="L73">
            <v>59852681</v>
          </cell>
          <cell r="M73">
            <v>0</v>
          </cell>
          <cell r="N73">
            <v>0</v>
          </cell>
        </row>
        <row r="74">
          <cell r="A74">
            <v>1244</v>
          </cell>
          <cell r="B74" t="str">
            <v xml:space="preserve">EMAMALLY </v>
          </cell>
          <cell r="C74" t="str">
            <v xml:space="preserve">Murielle </v>
          </cell>
          <cell r="D74" t="str">
            <v>F</v>
          </cell>
          <cell r="E74">
            <v>40320</v>
          </cell>
          <cell r="F74" t="str">
            <v>CUREPIPE HARLEM AC</v>
          </cell>
          <cell r="G74" t="str">
            <v>CPE</v>
          </cell>
          <cell r="H74" t="str">
            <v>ATH</v>
          </cell>
          <cell r="I74" t="str">
            <v>U16</v>
          </cell>
          <cell r="J74">
            <v>150</v>
          </cell>
          <cell r="K74" t="str">
            <v>Winston Churchill St. Cité L'Oiseau</v>
          </cell>
          <cell r="L74">
            <v>58287692</v>
          </cell>
          <cell r="M74">
            <v>0</v>
          </cell>
          <cell r="N74" t="str">
            <v>corinnenjm04@yahoo.com</v>
          </cell>
        </row>
        <row r="75">
          <cell r="A75">
            <v>1245</v>
          </cell>
          <cell r="B75" t="str">
            <v>MANAL</v>
          </cell>
          <cell r="C75" t="str">
            <v xml:space="preserve">Chloe </v>
          </cell>
          <cell r="D75" t="str">
            <v>F</v>
          </cell>
          <cell r="E75">
            <v>39580</v>
          </cell>
          <cell r="F75" t="str">
            <v>CUREPIPE HARLEM AC</v>
          </cell>
          <cell r="G75" t="str">
            <v>CPE</v>
          </cell>
          <cell r="H75" t="str">
            <v>ATH</v>
          </cell>
          <cell r="I75" t="str">
            <v>U18</v>
          </cell>
          <cell r="J75">
            <v>200</v>
          </cell>
          <cell r="K75" t="str">
            <v>Blk B2, C. Dickens St. Cite L'Oiseau, Floreal</v>
          </cell>
          <cell r="L75">
            <v>58063296</v>
          </cell>
          <cell r="M75">
            <v>0</v>
          </cell>
          <cell r="N75" t="str">
            <v>chloemanal32@gmail.com</v>
          </cell>
        </row>
        <row r="76">
          <cell r="A76">
            <v>1246</v>
          </cell>
          <cell r="B76" t="str">
            <v>AUNAY</v>
          </cell>
          <cell r="C76" t="str">
            <v>Thea</v>
          </cell>
          <cell r="D76" t="str">
            <v>F</v>
          </cell>
          <cell r="E76">
            <v>39592</v>
          </cell>
          <cell r="F76" t="str">
            <v>CUREPIPE HARLEM AC</v>
          </cell>
          <cell r="G76" t="str">
            <v>CPE</v>
          </cell>
          <cell r="H76" t="str">
            <v>ATH</v>
          </cell>
          <cell r="I76" t="str">
            <v>U18</v>
          </cell>
          <cell r="J76">
            <v>200</v>
          </cell>
          <cell r="K76" t="str">
            <v>Blk A4, R. Burns, C. L'Oiseaux, Floreal</v>
          </cell>
          <cell r="L76">
            <v>57310161</v>
          </cell>
          <cell r="M76">
            <v>0</v>
          </cell>
          <cell r="N76" t="str">
            <v>dimitryplacatour@gmail.com</v>
          </cell>
        </row>
        <row r="77">
          <cell r="A77">
            <v>1248</v>
          </cell>
          <cell r="B77" t="str">
            <v>AZA</v>
          </cell>
          <cell r="C77" t="str">
            <v>Gamaliel</v>
          </cell>
          <cell r="D77" t="str">
            <v>M</v>
          </cell>
          <cell r="E77">
            <v>41770</v>
          </cell>
          <cell r="F77" t="str">
            <v>CUREPIPE HARLEM AC</v>
          </cell>
          <cell r="G77" t="str">
            <v>CPE</v>
          </cell>
          <cell r="H77" t="str">
            <v>ATH</v>
          </cell>
          <cell r="I77" t="str">
            <v>U12</v>
          </cell>
          <cell r="J77">
            <v>100</v>
          </cell>
          <cell r="K77" t="str">
            <v>Nhdc C03 Cite Malherbes, Curepipe</v>
          </cell>
          <cell r="L77">
            <v>57076740</v>
          </cell>
          <cell r="M77">
            <v>0</v>
          </cell>
          <cell r="N77" t="str">
            <v>sandrabienaime0293@gmail.com</v>
          </cell>
        </row>
        <row r="78">
          <cell r="A78">
            <v>1249</v>
          </cell>
          <cell r="B78" t="str">
            <v>HURPAUL</v>
          </cell>
          <cell r="C78" t="str">
            <v>Aimery</v>
          </cell>
          <cell r="D78" t="str">
            <v>M</v>
          </cell>
          <cell r="E78">
            <v>41781</v>
          </cell>
          <cell r="F78" t="str">
            <v>CUREPIPE HARLEM AC</v>
          </cell>
          <cell r="G78" t="str">
            <v>CPE</v>
          </cell>
          <cell r="H78" t="str">
            <v>ATH</v>
          </cell>
          <cell r="I78" t="str">
            <v>U12</v>
          </cell>
          <cell r="J78">
            <v>100</v>
          </cell>
          <cell r="K78" t="str">
            <v>Rue Daruty De Grandpre, Curepipe</v>
          </cell>
          <cell r="L78">
            <v>57219121</v>
          </cell>
          <cell r="M78">
            <v>0</v>
          </cell>
          <cell r="N78" t="str">
            <v>laura.hurpaul@gmail.com</v>
          </cell>
        </row>
        <row r="79">
          <cell r="A79">
            <v>1250</v>
          </cell>
          <cell r="B79" t="str">
            <v xml:space="preserve">MOUTOU </v>
          </cell>
          <cell r="C79" t="str">
            <v xml:space="preserve">Jeffrey </v>
          </cell>
          <cell r="D79" t="str">
            <v>M</v>
          </cell>
          <cell r="E79">
            <v>40588</v>
          </cell>
          <cell r="F79" t="str">
            <v>CUREPIPE HARLEM AC</v>
          </cell>
          <cell r="G79" t="str">
            <v>CPE</v>
          </cell>
          <cell r="H79" t="str">
            <v>ATH</v>
          </cell>
          <cell r="I79" t="str">
            <v>U16</v>
          </cell>
          <cell r="J79">
            <v>150</v>
          </cell>
          <cell r="K79" t="str">
            <v>8 Rue Avrillon, Morc. Raffray, Curepipe</v>
          </cell>
          <cell r="L79">
            <v>57778895</v>
          </cell>
          <cell r="M79">
            <v>0</v>
          </cell>
          <cell r="N79">
            <v>0</v>
          </cell>
        </row>
        <row r="80">
          <cell r="A80">
            <v>1252</v>
          </cell>
          <cell r="B80" t="str">
            <v>GOOLAMALEE</v>
          </cell>
          <cell r="C80" t="str">
            <v>Deon</v>
          </cell>
          <cell r="D80" t="str">
            <v>M</v>
          </cell>
          <cell r="E80">
            <v>40073</v>
          </cell>
          <cell r="F80" t="str">
            <v>CUREPIPE HARLEM AC</v>
          </cell>
          <cell r="G80" t="str">
            <v>CPE</v>
          </cell>
          <cell r="H80" t="str">
            <v>ATH</v>
          </cell>
          <cell r="I80" t="str">
            <v>U18</v>
          </cell>
          <cell r="J80">
            <v>200</v>
          </cell>
          <cell r="K80" t="str">
            <v>Rue Commerson, Curepipe</v>
          </cell>
          <cell r="L80">
            <v>57100773</v>
          </cell>
          <cell r="M80">
            <v>0</v>
          </cell>
          <cell r="N80" t="str">
            <v>deon78938@gmail.com</v>
          </cell>
        </row>
        <row r="81">
          <cell r="A81">
            <v>1253</v>
          </cell>
          <cell r="B81" t="str">
            <v>MOONSAMY</v>
          </cell>
          <cell r="C81" t="str">
            <v xml:space="preserve">William </v>
          </cell>
          <cell r="D81" t="str">
            <v>M</v>
          </cell>
          <cell r="E81">
            <v>40146</v>
          </cell>
          <cell r="F81" t="str">
            <v>CUREPIPE HARLEM AC</v>
          </cell>
          <cell r="G81" t="str">
            <v>CPE</v>
          </cell>
          <cell r="H81" t="str">
            <v>ATH</v>
          </cell>
          <cell r="I81" t="str">
            <v>U18</v>
          </cell>
          <cell r="J81">
            <v>200</v>
          </cell>
          <cell r="K81" t="str">
            <v>Hardline St Robinson,  Curepipe</v>
          </cell>
          <cell r="L81">
            <v>57950124</v>
          </cell>
          <cell r="M81">
            <v>0</v>
          </cell>
          <cell r="N81" t="str">
            <v>jeanclaudemoonsamy@gmail.com</v>
          </cell>
        </row>
        <row r="82">
          <cell r="A82">
            <v>1254</v>
          </cell>
          <cell r="B82" t="str">
            <v>CHINIAH</v>
          </cell>
          <cell r="C82" t="str">
            <v xml:space="preserve">Kyel </v>
          </cell>
          <cell r="D82" t="str">
            <v>M</v>
          </cell>
          <cell r="E82">
            <v>39690</v>
          </cell>
          <cell r="F82" t="str">
            <v>CUREPIPE HARLEM AC</v>
          </cell>
          <cell r="G82" t="str">
            <v>CPE</v>
          </cell>
          <cell r="H82" t="str">
            <v>ATH</v>
          </cell>
          <cell r="I82" t="str">
            <v>U18</v>
          </cell>
          <cell r="J82">
            <v>200</v>
          </cell>
          <cell r="K82" t="str">
            <v>Cite De Versailles, Forest-Side</v>
          </cell>
          <cell r="L82">
            <v>57144950</v>
          </cell>
          <cell r="M82">
            <v>0</v>
          </cell>
          <cell r="N82">
            <v>0</v>
          </cell>
        </row>
        <row r="83">
          <cell r="A83">
            <v>1256</v>
          </cell>
          <cell r="B83" t="str">
            <v>LAFRANCE</v>
          </cell>
          <cell r="C83" t="str">
            <v>J. Jacques</v>
          </cell>
          <cell r="D83" t="str">
            <v>M</v>
          </cell>
          <cell r="E83">
            <v>39394</v>
          </cell>
          <cell r="F83" t="str">
            <v>CUREPIPE HARLEM AC</v>
          </cell>
          <cell r="G83" t="str">
            <v>CPE</v>
          </cell>
          <cell r="H83" t="str">
            <v>ATH</v>
          </cell>
          <cell r="I83" t="str">
            <v>U20</v>
          </cell>
          <cell r="J83">
            <v>300</v>
          </cell>
          <cell r="K83" t="str">
            <v>Residence La France, Forest-Side</v>
          </cell>
          <cell r="L83">
            <v>57773265</v>
          </cell>
          <cell r="M83">
            <v>0</v>
          </cell>
          <cell r="N83" t="str">
            <v>lesvoilliersde@yahoo.com</v>
          </cell>
        </row>
        <row r="84">
          <cell r="A84">
            <v>1257</v>
          </cell>
          <cell r="B84" t="str">
            <v>DULJEET</v>
          </cell>
          <cell r="C84" t="str">
            <v xml:space="preserve">Brandon </v>
          </cell>
          <cell r="D84" t="str">
            <v>M</v>
          </cell>
          <cell r="E84">
            <v>38885</v>
          </cell>
          <cell r="F84" t="str">
            <v>CUREPIPE HARLEM AC</v>
          </cell>
          <cell r="G84" t="str">
            <v>CPE</v>
          </cell>
          <cell r="H84" t="str">
            <v>ATH</v>
          </cell>
          <cell r="I84" t="str">
            <v>U20</v>
          </cell>
          <cell r="J84">
            <v>300</v>
          </cell>
          <cell r="K84" t="str">
            <v>Rue Thommy D'Arifat, Curepipe</v>
          </cell>
          <cell r="L84">
            <v>59707474</v>
          </cell>
          <cell r="M84">
            <v>0</v>
          </cell>
          <cell r="N84">
            <v>0</v>
          </cell>
        </row>
        <row r="85">
          <cell r="A85">
            <v>1258</v>
          </cell>
          <cell r="B85" t="str">
            <v>VICTOIRE</v>
          </cell>
          <cell r="C85" t="str">
            <v>Brice</v>
          </cell>
          <cell r="D85" t="str">
            <v>M</v>
          </cell>
          <cell r="E85">
            <v>38363</v>
          </cell>
          <cell r="F85" t="str">
            <v>CUREPIPE HARLEM AC</v>
          </cell>
          <cell r="G85" t="str">
            <v>CPE</v>
          </cell>
          <cell r="H85" t="str">
            <v>ATH</v>
          </cell>
          <cell r="I85" t="str">
            <v>SENIOR</v>
          </cell>
          <cell r="J85">
            <v>400</v>
          </cell>
          <cell r="K85" t="str">
            <v>Henrietta Camp Roche, Vacoas</v>
          </cell>
          <cell r="L85">
            <v>57422591</v>
          </cell>
          <cell r="M85" t="str">
            <v>V1101050022567</v>
          </cell>
          <cell r="N85" t="str">
            <v>bricevictoire03@gmail.com</v>
          </cell>
        </row>
        <row r="86">
          <cell r="A86">
            <v>1259</v>
          </cell>
          <cell r="B86" t="str">
            <v>PLACATOUR</v>
          </cell>
          <cell r="C86" t="str">
            <v>Dimitry</v>
          </cell>
          <cell r="D86" t="str">
            <v>M</v>
          </cell>
          <cell r="E86">
            <v>38470</v>
          </cell>
          <cell r="F86" t="str">
            <v>CUREPIPE HARLEM AC</v>
          </cell>
          <cell r="G86" t="str">
            <v>CPE</v>
          </cell>
          <cell r="H86" t="str">
            <v>ATH</v>
          </cell>
          <cell r="I86" t="str">
            <v>SENIOR</v>
          </cell>
          <cell r="J86">
            <v>400</v>
          </cell>
          <cell r="K86" t="str">
            <v>Blk A4, Rue R. Burns, C. L'Oiseaux, Floreal</v>
          </cell>
          <cell r="L86">
            <v>58013158</v>
          </cell>
          <cell r="M86">
            <v>0</v>
          </cell>
          <cell r="N86" t="str">
            <v>dimitryplacatour@gmail.com</v>
          </cell>
        </row>
        <row r="87">
          <cell r="A87">
            <v>1260</v>
          </cell>
          <cell r="B87" t="str">
            <v>ROSETTE</v>
          </cell>
          <cell r="C87" t="str">
            <v>Damien</v>
          </cell>
          <cell r="D87" t="str">
            <v>M</v>
          </cell>
          <cell r="E87">
            <v>38215</v>
          </cell>
          <cell r="F87" t="str">
            <v>CUREPIPE HARLEM AC</v>
          </cell>
          <cell r="G87" t="str">
            <v>CPE</v>
          </cell>
          <cell r="H87" t="str">
            <v>ATH</v>
          </cell>
          <cell r="I87" t="str">
            <v>SENIOR</v>
          </cell>
          <cell r="J87">
            <v>400</v>
          </cell>
          <cell r="K87" t="str">
            <v>F8, Cite Atlee, Forest-Side</v>
          </cell>
          <cell r="L87">
            <v>54781035</v>
          </cell>
          <cell r="M87" t="str">
            <v>R1608040130404</v>
          </cell>
          <cell r="N87" t="str">
            <v>damienrosette07@gmail.com</v>
          </cell>
        </row>
        <row r="88">
          <cell r="A88">
            <v>1261</v>
          </cell>
          <cell r="B88" t="str">
            <v>MOOROOGEN</v>
          </cell>
          <cell r="C88" t="str">
            <v>Ervin</v>
          </cell>
          <cell r="D88" t="str">
            <v>M</v>
          </cell>
          <cell r="E88">
            <v>37705</v>
          </cell>
          <cell r="F88" t="str">
            <v>CUREPIPE HARLEM AC</v>
          </cell>
          <cell r="G88" t="str">
            <v>CPE</v>
          </cell>
          <cell r="H88" t="str">
            <v>ATH</v>
          </cell>
          <cell r="I88" t="str">
            <v>SENIOR</v>
          </cell>
          <cell r="J88">
            <v>400</v>
          </cell>
          <cell r="K88" t="str">
            <v>Lavoisier, Cite Malherbes, Curepipe</v>
          </cell>
          <cell r="L88">
            <v>57394018</v>
          </cell>
          <cell r="M88" t="str">
            <v>M2503030052303</v>
          </cell>
          <cell r="N88" t="str">
            <v>ervinianmooroogen@gmail.com</v>
          </cell>
        </row>
        <row r="89">
          <cell r="A89">
            <v>1262</v>
          </cell>
          <cell r="B89" t="str">
            <v>ECUMOIRE</v>
          </cell>
          <cell r="C89" t="str">
            <v>Brigitte</v>
          </cell>
          <cell r="D89" t="str">
            <v>F</v>
          </cell>
          <cell r="E89">
            <v>22573</v>
          </cell>
          <cell r="F89" t="str">
            <v>CUREPIPE HARLEM AC</v>
          </cell>
          <cell r="G89" t="str">
            <v>CPE</v>
          </cell>
          <cell r="H89" t="str">
            <v>COA</v>
          </cell>
          <cell r="I89" t="str">
            <v>N/App</v>
          </cell>
          <cell r="J89">
            <v>600</v>
          </cell>
          <cell r="K89" t="str">
            <v>11 Rue B. De St Pierre, Malherbes B, Cpe</v>
          </cell>
          <cell r="L89">
            <v>57328324</v>
          </cell>
          <cell r="M89" t="str">
            <v>D191061291999E</v>
          </cell>
          <cell r="N89" t="str">
            <v>brigitteecumoire1910@gmail.com</v>
          </cell>
        </row>
        <row r="90">
          <cell r="A90">
            <v>1263</v>
          </cell>
          <cell r="B90" t="str">
            <v>ECUMOIRE</v>
          </cell>
          <cell r="C90" t="str">
            <v xml:space="preserve">Laval </v>
          </cell>
          <cell r="D90" t="str">
            <v>M</v>
          </cell>
          <cell r="E90">
            <v>22198</v>
          </cell>
          <cell r="F90" t="str">
            <v>CUREPIPE HARLEM AC</v>
          </cell>
          <cell r="G90" t="str">
            <v>CPE</v>
          </cell>
          <cell r="H90" t="str">
            <v>COA</v>
          </cell>
          <cell r="I90" t="str">
            <v>N/App</v>
          </cell>
          <cell r="J90">
            <v>600</v>
          </cell>
          <cell r="K90" t="str">
            <v>11 Rue B. De St Pierre, Malherbes B, Cpe</v>
          </cell>
          <cell r="L90">
            <v>57825492</v>
          </cell>
          <cell r="M90" t="str">
            <v>E011060291819F</v>
          </cell>
          <cell r="N90" t="str">
            <v>gerard97440@icloud.com</v>
          </cell>
        </row>
        <row r="91">
          <cell r="A91">
            <v>1264</v>
          </cell>
          <cell r="B91" t="str">
            <v>ECUMOIRE</v>
          </cell>
          <cell r="C91" t="str">
            <v>A-Claire</v>
          </cell>
          <cell r="D91" t="str">
            <v>F</v>
          </cell>
          <cell r="E91">
            <v>35589</v>
          </cell>
          <cell r="F91" t="str">
            <v>CUREPIPE HARLEM AC</v>
          </cell>
          <cell r="G91" t="str">
            <v>CPE</v>
          </cell>
          <cell r="H91" t="str">
            <v>NTO</v>
          </cell>
          <cell r="I91" t="str">
            <v>N/App</v>
          </cell>
          <cell r="J91">
            <v>600</v>
          </cell>
          <cell r="K91" t="str">
            <v>11 Rue B. De St Pierre Malherbes B, Cpe</v>
          </cell>
          <cell r="L91">
            <v>57384011</v>
          </cell>
          <cell r="M91" t="str">
            <v>E0806973002697</v>
          </cell>
          <cell r="N91" t="str">
            <v>anne-claireecumoire@gmail.com</v>
          </cell>
        </row>
        <row r="92">
          <cell r="A92">
            <v>1265</v>
          </cell>
          <cell r="B92" t="str">
            <v>ECUMOIRE</v>
          </cell>
          <cell r="C92" t="str">
            <v>Evelyn</v>
          </cell>
          <cell r="D92" t="str">
            <v>F</v>
          </cell>
          <cell r="E92">
            <v>31743</v>
          </cell>
          <cell r="F92" t="str">
            <v>CUREPIPE HARLEM AC</v>
          </cell>
          <cell r="G92" t="str">
            <v>CPE</v>
          </cell>
          <cell r="H92" t="str">
            <v>RAD</v>
          </cell>
          <cell r="I92" t="str">
            <v>N/App</v>
          </cell>
          <cell r="J92">
            <v>600</v>
          </cell>
          <cell r="K92" t="str">
            <v>11 Rue B. De St Pierre, Malherbes B, Cpe</v>
          </cell>
          <cell r="L92">
            <v>57555853</v>
          </cell>
          <cell r="M92" t="str">
            <v>E2711863045334</v>
          </cell>
          <cell r="N92" t="str">
            <v>eve2786@outlook.com</v>
          </cell>
        </row>
        <row r="93">
          <cell r="A93">
            <v>1266</v>
          </cell>
          <cell r="B93" t="str">
            <v>CROUCHE</v>
          </cell>
          <cell r="C93" t="str">
            <v xml:space="preserve">Vincent </v>
          </cell>
          <cell r="D93" t="str">
            <v>M</v>
          </cell>
          <cell r="E93">
            <v>30670</v>
          </cell>
          <cell r="F93" t="str">
            <v>CUREPIPE HARLEM AC</v>
          </cell>
          <cell r="G93" t="str">
            <v>CPE</v>
          </cell>
          <cell r="H93" t="str">
            <v>RAD</v>
          </cell>
          <cell r="I93" t="str">
            <v>N/App</v>
          </cell>
          <cell r="J93">
            <v>600</v>
          </cell>
          <cell r="K93" t="str">
            <v>11 Rue B. De St Pierre, Malherbes B, Cpe</v>
          </cell>
          <cell r="L93">
            <v>57020848</v>
          </cell>
          <cell r="M93" t="str">
            <v>C20128313025C</v>
          </cell>
          <cell r="N93" t="str">
            <v>vincent.crouche@yahoo.com</v>
          </cell>
        </row>
        <row r="94">
          <cell r="A94">
            <v>1270</v>
          </cell>
          <cell r="B94" t="str">
            <v>BERTHELOT</v>
          </cell>
          <cell r="C94" t="str">
            <v>Adryaan</v>
          </cell>
          <cell r="D94" t="str">
            <v>M</v>
          </cell>
          <cell r="E94">
            <v>43120</v>
          </cell>
          <cell r="F94" t="str">
            <v>LE HOCHET AC</v>
          </cell>
          <cell r="G94" t="str">
            <v>PAMP</v>
          </cell>
          <cell r="H94" t="str">
            <v>ATH</v>
          </cell>
          <cell r="I94" t="str">
            <v>U10</v>
          </cell>
          <cell r="J94">
            <v>100</v>
          </cell>
          <cell r="K94" t="str">
            <v xml:space="preserve">Rés. Mère Thérésa, Triolet </v>
          </cell>
          <cell r="L94">
            <v>57763256</v>
          </cell>
          <cell r="M94">
            <v>0</v>
          </cell>
          <cell r="N94">
            <v>0</v>
          </cell>
        </row>
        <row r="95">
          <cell r="A95">
            <v>1272</v>
          </cell>
          <cell r="B95" t="str">
            <v>ARSENIUS</v>
          </cell>
          <cell r="C95" t="str">
            <v>Larissa</v>
          </cell>
          <cell r="D95" t="str">
            <v>F</v>
          </cell>
          <cell r="E95">
            <v>39057</v>
          </cell>
          <cell r="F95" t="str">
            <v>LE HOCHET AC</v>
          </cell>
          <cell r="G95" t="str">
            <v>PAMP</v>
          </cell>
          <cell r="H95" t="str">
            <v>ATH</v>
          </cell>
          <cell r="I95" t="str">
            <v>U20</v>
          </cell>
          <cell r="J95">
            <v>300</v>
          </cell>
          <cell r="K95" t="str">
            <v xml:space="preserve">9,Impasse Rouillard Baie Du Tombeau </v>
          </cell>
          <cell r="L95">
            <v>59305379</v>
          </cell>
          <cell r="M95">
            <v>0</v>
          </cell>
          <cell r="N95">
            <v>0</v>
          </cell>
        </row>
        <row r="96">
          <cell r="A96">
            <v>1274</v>
          </cell>
          <cell r="B96" t="str">
            <v>LAURENT</v>
          </cell>
          <cell r="C96" t="str">
            <v>Elielle</v>
          </cell>
          <cell r="D96" t="str">
            <v>F</v>
          </cell>
          <cell r="E96">
            <v>39244</v>
          </cell>
          <cell r="F96" t="str">
            <v>LE HOCHET AC</v>
          </cell>
          <cell r="G96" t="str">
            <v>PAMP</v>
          </cell>
          <cell r="H96" t="str">
            <v>ATH</v>
          </cell>
          <cell r="I96" t="str">
            <v>U20</v>
          </cell>
          <cell r="J96">
            <v>300</v>
          </cell>
          <cell r="K96" t="str">
            <v xml:space="preserve">10,Rue Paul, Cité Briquetterie, Ste Croix </v>
          </cell>
          <cell r="L96">
            <v>59313326</v>
          </cell>
          <cell r="M96">
            <v>0</v>
          </cell>
          <cell r="N96">
            <v>0</v>
          </cell>
        </row>
        <row r="97">
          <cell r="A97">
            <v>1275</v>
          </cell>
          <cell r="B97" t="str">
            <v>TRAPU</v>
          </cell>
          <cell r="C97" t="str">
            <v>Camelia</v>
          </cell>
          <cell r="D97" t="str">
            <v>F</v>
          </cell>
          <cell r="E97">
            <v>40019</v>
          </cell>
          <cell r="F97" t="str">
            <v>LE HOCHET AC</v>
          </cell>
          <cell r="G97" t="str">
            <v>PAMP</v>
          </cell>
          <cell r="H97" t="str">
            <v>ATH</v>
          </cell>
          <cell r="I97" t="str">
            <v>U18</v>
          </cell>
          <cell r="J97">
            <v>200</v>
          </cell>
          <cell r="K97" t="str">
            <v>Rte St. Pierre. C. Briqueterie, Ste. Croix</v>
          </cell>
          <cell r="L97">
            <v>59102043</v>
          </cell>
          <cell r="M97">
            <v>0</v>
          </cell>
          <cell r="N97" t="str">
            <v>cameliatrapu@gmail.com</v>
          </cell>
        </row>
        <row r="98">
          <cell r="A98">
            <v>1280</v>
          </cell>
          <cell r="B98" t="str">
            <v>PHILIO</v>
          </cell>
          <cell r="C98" t="str">
            <v>Jeremy</v>
          </cell>
          <cell r="D98" t="str">
            <v>M</v>
          </cell>
          <cell r="E98">
            <v>38889</v>
          </cell>
          <cell r="F98" t="str">
            <v>LE HOCHET AC</v>
          </cell>
          <cell r="G98" t="str">
            <v>PAMP</v>
          </cell>
          <cell r="H98" t="str">
            <v>ATH</v>
          </cell>
          <cell r="I98" t="str">
            <v>U20</v>
          </cell>
          <cell r="J98">
            <v>300</v>
          </cell>
          <cell r="K98" t="str">
            <v>Rue Capitaine, Cité Briqueterie, Ste. Croix</v>
          </cell>
          <cell r="L98">
            <v>59316016</v>
          </cell>
          <cell r="M98">
            <v>0</v>
          </cell>
          <cell r="N98">
            <v>0</v>
          </cell>
        </row>
        <row r="99">
          <cell r="A99">
            <v>1282</v>
          </cell>
          <cell r="B99" t="str">
            <v>JEAN</v>
          </cell>
          <cell r="C99" t="str">
            <v>Adrien</v>
          </cell>
          <cell r="D99" t="str">
            <v>M</v>
          </cell>
          <cell r="E99">
            <v>39484</v>
          </cell>
          <cell r="F99" t="str">
            <v>LE HOCHET AC</v>
          </cell>
          <cell r="G99" t="str">
            <v>PAMP</v>
          </cell>
          <cell r="H99" t="str">
            <v>ATH</v>
          </cell>
          <cell r="I99" t="str">
            <v>U18</v>
          </cell>
          <cell r="J99">
            <v>200</v>
          </cell>
          <cell r="K99" t="str">
            <v>Sushil Lane Riche Terre</v>
          </cell>
          <cell r="L99">
            <v>54514502</v>
          </cell>
          <cell r="M99">
            <v>0</v>
          </cell>
          <cell r="N99">
            <v>0</v>
          </cell>
        </row>
        <row r="100">
          <cell r="A100">
            <v>1284</v>
          </cell>
          <cell r="B100" t="str">
            <v>BERTHELOT</v>
          </cell>
          <cell r="C100" t="str">
            <v>Adryel</v>
          </cell>
          <cell r="D100" t="str">
            <v>M</v>
          </cell>
          <cell r="E100">
            <v>40677</v>
          </cell>
          <cell r="F100" t="str">
            <v>LE HOCHET AC</v>
          </cell>
          <cell r="G100" t="str">
            <v>PAMP</v>
          </cell>
          <cell r="H100" t="str">
            <v>ATH</v>
          </cell>
          <cell r="I100" t="str">
            <v>U16</v>
          </cell>
          <cell r="J100">
            <v>150</v>
          </cell>
          <cell r="K100" t="str">
            <v>No 14 Res. Mere Theresa, Triolet</v>
          </cell>
          <cell r="L100">
            <v>57763256</v>
          </cell>
          <cell r="M100">
            <v>0</v>
          </cell>
          <cell r="N100">
            <v>0</v>
          </cell>
        </row>
        <row r="101">
          <cell r="A101">
            <v>1288</v>
          </cell>
          <cell r="B101" t="str">
            <v>MARCELIN</v>
          </cell>
          <cell r="C101" t="str">
            <v>Noemie</v>
          </cell>
          <cell r="D101" t="str">
            <v>F</v>
          </cell>
          <cell r="E101">
            <v>39677</v>
          </cell>
          <cell r="F101" t="str">
            <v>LE HOCHET AC</v>
          </cell>
          <cell r="G101" t="str">
            <v>PAMP</v>
          </cell>
          <cell r="H101" t="str">
            <v>ATH</v>
          </cell>
          <cell r="I101" t="str">
            <v>U18</v>
          </cell>
          <cell r="J101">
            <v>200</v>
          </cell>
          <cell r="K101" t="str">
            <v xml:space="preserve">Morc. Goolamally Le Hochet T.Rouge </v>
          </cell>
          <cell r="L101">
            <v>58580785</v>
          </cell>
          <cell r="M101">
            <v>0</v>
          </cell>
          <cell r="N101">
            <v>0</v>
          </cell>
        </row>
        <row r="102">
          <cell r="A102">
            <v>1289</v>
          </cell>
          <cell r="B102" t="str">
            <v>BRASSE</v>
          </cell>
          <cell r="C102" t="str">
            <v>Mykki</v>
          </cell>
          <cell r="D102" t="str">
            <v>M</v>
          </cell>
          <cell r="E102">
            <v>40146</v>
          </cell>
          <cell r="F102" t="str">
            <v>LE HOCHET AC</v>
          </cell>
          <cell r="G102" t="str">
            <v>PAMP</v>
          </cell>
          <cell r="H102" t="str">
            <v>ATH</v>
          </cell>
          <cell r="I102" t="str">
            <v>U18</v>
          </cell>
          <cell r="J102">
            <v>200</v>
          </cell>
          <cell r="K102" t="str">
            <v>D02 Nhdc, Terre Rouge</v>
          </cell>
          <cell r="L102">
            <v>54774530</v>
          </cell>
          <cell r="M102">
            <v>0</v>
          </cell>
          <cell r="N102">
            <v>0</v>
          </cell>
        </row>
        <row r="103">
          <cell r="A103">
            <v>1291</v>
          </cell>
          <cell r="B103" t="str">
            <v>LEOPOLD</v>
          </cell>
          <cell r="C103" t="str">
            <v>Timeo</v>
          </cell>
          <cell r="D103" t="str">
            <v>M</v>
          </cell>
          <cell r="E103">
            <v>41289</v>
          </cell>
          <cell r="F103" t="str">
            <v>LE HOCHET AC</v>
          </cell>
          <cell r="G103" t="str">
            <v>PAMP</v>
          </cell>
          <cell r="H103" t="str">
            <v>ATH</v>
          </cell>
          <cell r="I103" t="str">
            <v>U14</v>
          </cell>
          <cell r="J103">
            <v>150</v>
          </cell>
          <cell r="K103" t="str">
            <v>Nhdc C04, Terre Rouge</v>
          </cell>
          <cell r="L103">
            <v>57959652</v>
          </cell>
          <cell r="M103">
            <v>0</v>
          </cell>
          <cell r="N103">
            <v>0</v>
          </cell>
        </row>
        <row r="104">
          <cell r="A104">
            <v>1293</v>
          </cell>
          <cell r="B104" t="str">
            <v>PETIT</v>
          </cell>
          <cell r="C104" t="str">
            <v>Clyvan</v>
          </cell>
          <cell r="D104" t="str">
            <v>M</v>
          </cell>
          <cell r="E104">
            <v>32100</v>
          </cell>
          <cell r="F104" t="str">
            <v>LE HOCHET AC</v>
          </cell>
          <cell r="G104" t="str">
            <v>PAMP</v>
          </cell>
          <cell r="H104" t="str">
            <v>ATH</v>
          </cell>
          <cell r="I104" t="str">
            <v>MASTERS</v>
          </cell>
          <cell r="J104">
            <v>600</v>
          </cell>
          <cell r="K104" t="str">
            <v>H24, Rue Des Vignes, B. Du Tombeau</v>
          </cell>
          <cell r="L104">
            <v>54910865</v>
          </cell>
          <cell r="M104" t="str">
            <v>P1911873841236</v>
          </cell>
          <cell r="N104" t="str">
            <v>championpetit2017@gmail.com</v>
          </cell>
        </row>
        <row r="105">
          <cell r="A105">
            <v>1294</v>
          </cell>
          <cell r="B105" t="str">
            <v>LEROND</v>
          </cell>
          <cell r="C105" t="str">
            <v>Tyra</v>
          </cell>
          <cell r="D105" t="str">
            <v>F</v>
          </cell>
          <cell r="E105">
            <v>42177</v>
          </cell>
          <cell r="F105" t="str">
            <v>LE HOCHET AC</v>
          </cell>
          <cell r="G105" t="str">
            <v>PAMP</v>
          </cell>
          <cell r="H105" t="str">
            <v>ATH</v>
          </cell>
          <cell r="I105" t="str">
            <v>U12</v>
          </cell>
          <cell r="J105">
            <v>100</v>
          </cell>
          <cell r="K105" t="str">
            <v>H3 Pavillion St.,Cité Illois B. Du Tombeau</v>
          </cell>
          <cell r="L105">
            <v>0</v>
          </cell>
          <cell r="M105">
            <v>0</v>
          </cell>
          <cell r="N105">
            <v>0</v>
          </cell>
        </row>
        <row r="106">
          <cell r="A106">
            <v>1295</v>
          </cell>
          <cell r="B106" t="str">
            <v>LEROND</v>
          </cell>
          <cell r="C106" t="str">
            <v>Tyron</v>
          </cell>
          <cell r="D106" t="str">
            <v>M</v>
          </cell>
          <cell r="E106">
            <v>42586</v>
          </cell>
          <cell r="F106" t="str">
            <v>LE HOCHET AC</v>
          </cell>
          <cell r="G106" t="str">
            <v>PAMP</v>
          </cell>
          <cell r="H106" t="str">
            <v>ATH</v>
          </cell>
          <cell r="I106" t="str">
            <v>U10</v>
          </cell>
          <cell r="J106">
            <v>100</v>
          </cell>
          <cell r="K106" t="str">
            <v>H3 Pavillion St.,Cité Illois B. Du Tombeau</v>
          </cell>
          <cell r="L106">
            <v>0</v>
          </cell>
          <cell r="M106">
            <v>0</v>
          </cell>
          <cell r="N106">
            <v>0</v>
          </cell>
        </row>
        <row r="107">
          <cell r="A107">
            <v>1296</v>
          </cell>
          <cell r="B107" t="str">
            <v>EDMOND</v>
          </cell>
          <cell r="C107" t="str">
            <v>Christiano</v>
          </cell>
          <cell r="D107" t="str">
            <v>M</v>
          </cell>
          <cell r="E107">
            <v>40173</v>
          </cell>
          <cell r="F107" t="str">
            <v>LE HOCHET AC</v>
          </cell>
          <cell r="G107" t="str">
            <v>PAMP</v>
          </cell>
          <cell r="H107" t="str">
            <v>ATH</v>
          </cell>
          <cell r="I107" t="str">
            <v>U18</v>
          </cell>
          <cell r="J107">
            <v>200</v>
          </cell>
          <cell r="K107" t="str">
            <v>Cité Mandela, Terre Rouge</v>
          </cell>
          <cell r="L107">
            <v>58502520</v>
          </cell>
          <cell r="M107">
            <v>0</v>
          </cell>
          <cell r="N107">
            <v>0</v>
          </cell>
        </row>
        <row r="108">
          <cell r="A108">
            <v>1297</v>
          </cell>
          <cell r="B108" t="str">
            <v>APPAVOO</v>
          </cell>
          <cell r="C108" t="str">
            <v>Shawn</v>
          </cell>
          <cell r="D108" t="str">
            <v>M</v>
          </cell>
          <cell r="E108">
            <v>40561</v>
          </cell>
          <cell r="F108" t="str">
            <v>LE HOCHET AC</v>
          </cell>
          <cell r="G108" t="str">
            <v>PAMP</v>
          </cell>
          <cell r="H108" t="str">
            <v>ATH</v>
          </cell>
          <cell r="I108" t="str">
            <v>U16</v>
          </cell>
          <cell r="J108">
            <v>150</v>
          </cell>
          <cell r="K108" t="str">
            <v>5,Rue Ste Marie, Ste Croix</v>
          </cell>
          <cell r="L108">
            <v>57989777</v>
          </cell>
          <cell r="M108">
            <v>0</v>
          </cell>
          <cell r="N108">
            <v>0</v>
          </cell>
        </row>
        <row r="109">
          <cell r="A109">
            <v>1300</v>
          </cell>
          <cell r="B109" t="str">
            <v>FRA</v>
          </cell>
          <cell r="C109" t="str">
            <v>Janot</v>
          </cell>
          <cell r="D109" t="str">
            <v>M</v>
          </cell>
          <cell r="E109">
            <v>29639</v>
          </cell>
          <cell r="F109" t="str">
            <v>LE HOCHET AC</v>
          </cell>
          <cell r="G109" t="str">
            <v>PAMP</v>
          </cell>
          <cell r="H109" t="str">
            <v>COA</v>
          </cell>
          <cell r="I109" t="str">
            <v>N/App</v>
          </cell>
          <cell r="J109">
            <v>600</v>
          </cell>
          <cell r="K109" t="str">
            <v xml:space="preserve">Mhc B74, Le Hochet, Terre Rouge </v>
          </cell>
          <cell r="L109">
            <v>57988433</v>
          </cell>
          <cell r="M109" t="str">
            <v>F2202814609064</v>
          </cell>
          <cell r="N109" t="str">
            <v xml:space="preserve">janotfra222@gmail.com </v>
          </cell>
        </row>
        <row r="110">
          <cell r="A110">
            <v>1301</v>
          </cell>
          <cell r="B110" t="str">
            <v>FRA</v>
          </cell>
          <cell r="C110" t="str">
            <v xml:space="preserve">Christianne </v>
          </cell>
          <cell r="D110" t="str">
            <v>F</v>
          </cell>
          <cell r="E110">
            <v>29844</v>
          </cell>
          <cell r="F110" t="str">
            <v>LE HOCHET AC</v>
          </cell>
          <cell r="G110" t="str">
            <v>PAMP</v>
          </cell>
          <cell r="H110" t="str">
            <v>COA</v>
          </cell>
          <cell r="I110" t="str">
            <v>N/App</v>
          </cell>
          <cell r="J110">
            <v>600</v>
          </cell>
          <cell r="K110" t="str">
            <v xml:space="preserve">Mhc B74, Le Hochet, Terre Rouge </v>
          </cell>
          <cell r="L110" t="str">
            <v>57036137</v>
          </cell>
          <cell r="M110" t="str">
            <v>R1509814604717</v>
          </cell>
          <cell r="N110" t="str">
            <v>christiannefra222@gmail.com</v>
          </cell>
        </row>
        <row r="111">
          <cell r="A111">
            <v>1302</v>
          </cell>
          <cell r="B111" t="str">
            <v>FRA</v>
          </cell>
          <cell r="C111" t="str">
            <v>Oliver</v>
          </cell>
          <cell r="D111" t="str">
            <v>M</v>
          </cell>
          <cell r="E111">
            <v>38480</v>
          </cell>
          <cell r="F111" t="str">
            <v>LE HOCHET AC</v>
          </cell>
          <cell r="G111" t="str">
            <v>PAMP</v>
          </cell>
          <cell r="H111" t="str">
            <v>ATH</v>
          </cell>
          <cell r="I111" t="str">
            <v>SENIOR</v>
          </cell>
          <cell r="J111">
            <v>400</v>
          </cell>
          <cell r="K111" t="str">
            <v xml:space="preserve">Mhc B74, Le Hochet, Terre Rouge </v>
          </cell>
          <cell r="L111">
            <v>59829402</v>
          </cell>
          <cell r="M111" t="str">
            <v>F0805050076344</v>
          </cell>
          <cell r="N111" t="str">
            <v xml:space="preserve">oliverfra0805@gmail.com </v>
          </cell>
        </row>
        <row r="112">
          <cell r="A112">
            <v>1303</v>
          </cell>
          <cell r="B112" t="str">
            <v>FRA</v>
          </cell>
          <cell r="C112" t="str">
            <v>Darius</v>
          </cell>
          <cell r="D112" t="str">
            <v>M</v>
          </cell>
          <cell r="E112">
            <v>39383</v>
          </cell>
          <cell r="F112" t="str">
            <v>LE HOCHET AC</v>
          </cell>
          <cell r="G112" t="str">
            <v>PAMP</v>
          </cell>
          <cell r="H112" t="str">
            <v>ATH</v>
          </cell>
          <cell r="I112" t="str">
            <v>U20</v>
          </cell>
          <cell r="J112">
            <v>300</v>
          </cell>
          <cell r="K112" t="str">
            <v xml:space="preserve">Mhc B74, Le Hochet, Terre Rouge </v>
          </cell>
          <cell r="L112">
            <v>59066163</v>
          </cell>
          <cell r="M112" t="str">
            <v>F2810070148658</v>
          </cell>
          <cell r="N112" t="str">
            <v xml:space="preserve">dariusfra2810@gmail.com </v>
          </cell>
        </row>
        <row r="113">
          <cell r="A113">
            <v>1304</v>
          </cell>
          <cell r="B113" t="str">
            <v>CLOVIS</v>
          </cell>
          <cell r="C113" t="str">
            <v xml:space="preserve">Prinncesska </v>
          </cell>
          <cell r="D113" t="str">
            <v>F</v>
          </cell>
          <cell r="E113">
            <v>39801</v>
          </cell>
          <cell r="F113" t="str">
            <v>LE HOCHET AC</v>
          </cell>
          <cell r="G113" t="str">
            <v>PAMP</v>
          </cell>
          <cell r="H113" t="str">
            <v>ATH</v>
          </cell>
          <cell r="I113" t="str">
            <v>U18</v>
          </cell>
          <cell r="J113">
            <v>200</v>
          </cell>
          <cell r="K113" t="str">
            <v>Chemin Muslim, Pte Aux Piments</v>
          </cell>
          <cell r="L113">
            <v>54841531</v>
          </cell>
          <cell r="M113" t="str">
            <v>C191208000137E</v>
          </cell>
          <cell r="N113" t="str">
            <v>josiqueperticot2508@gmail.com</v>
          </cell>
        </row>
        <row r="114">
          <cell r="A114">
            <v>1305</v>
          </cell>
          <cell r="B114" t="str">
            <v>LOUISE</v>
          </cell>
          <cell r="C114" t="str">
            <v>Magalie</v>
          </cell>
          <cell r="D114" t="str">
            <v>F</v>
          </cell>
          <cell r="E114">
            <v>30410</v>
          </cell>
          <cell r="F114" t="str">
            <v>LE HOCHET AC</v>
          </cell>
          <cell r="G114" t="str">
            <v>PAMP</v>
          </cell>
          <cell r="H114" t="str">
            <v>ATH</v>
          </cell>
          <cell r="I114" t="str">
            <v>MASTERS</v>
          </cell>
          <cell r="J114">
            <v>600</v>
          </cell>
          <cell r="K114" t="str">
            <v xml:space="preserve">160,Morc Maison Blanche, Pamplemousses </v>
          </cell>
          <cell r="L114">
            <v>54288804</v>
          </cell>
          <cell r="M114" t="str">
            <v>L040483380907F</v>
          </cell>
          <cell r="N114">
            <v>0</v>
          </cell>
        </row>
        <row r="115">
          <cell r="A115">
            <v>1306</v>
          </cell>
          <cell r="B115" t="str">
            <v>LOUISE</v>
          </cell>
          <cell r="C115" t="str">
            <v>Didier</v>
          </cell>
          <cell r="D115" t="str">
            <v>M</v>
          </cell>
          <cell r="E115">
            <v>29219</v>
          </cell>
          <cell r="F115" t="str">
            <v>LE HOCHET AC</v>
          </cell>
          <cell r="G115" t="str">
            <v>PAMP</v>
          </cell>
          <cell r="H115" t="str">
            <v>ATH</v>
          </cell>
          <cell r="I115" t="str">
            <v>MASTERS</v>
          </cell>
          <cell r="J115">
            <v>600</v>
          </cell>
          <cell r="K115" t="str">
            <v xml:space="preserve">160,Morc Maison Blanche, Pamplemousses </v>
          </cell>
          <cell r="L115">
            <v>59730057</v>
          </cell>
          <cell r="M115" t="str">
            <v>L301279380387B</v>
          </cell>
          <cell r="N115">
            <v>0</v>
          </cell>
        </row>
        <row r="116">
          <cell r="A116">
            <v>1307</v>
          </cell>
          <cell r="B116" t="str">
            <v>LOUISE</v>
          </cell>
          <cell r="C116" t="str">
            <v>Jaden</v>
          </cell>
          <cell r="D116" t="str">
            <v>M</v>
          </cell>
          <cell r="E116">
            <v>41889</v>
          </cell>
          <cell r="F116" t="str">
            <v>LE HOCHET AC</v>
          </cell>
          <cell r="G116" t="str">
            <v>PAMP</v>
          </cell>
          <cell r="H116" t="str">
            <v>ATH</v>
          </cell>
          <cell r="I116" t="str">
            <v>U12</v>
          </cell>
          <cell r="J116">
            <v>100</v>
          </cell>
          <cell r="K116" t="str">
            <v xml:space="preserve">160,Morc Maison Blanche, Pamplemousses </v>
          </cell>
          <cell r="L116">
            <v>54288804</v>
          </cell>
          <cell r="M116" t="str">
            <v>L0709140095676</v>
          </cell>
          <cell r="N116">
            <v>0</v>
          </cell>
        </row>
        <row r="117">
          <cell r="A117">
            <v>1308</v>
          </cell>
          <cell r="B117" t="str">
            <v>LOUISE</v>
          </cell>
          <cell r="C117" t="str">
            <v>Micah</v>
          </cell>
          <cell r="D117" t="str">
            <v>M</v>
          </cell>
          <cell r="E117">
            <v>42513</v>
          </cell>
          <cell r="F117" t="str">
            <v>LE HOCHET AC</v>
          </cell>
          <cell r="G117" t="str">
            <v>PAMP</v>
          </cell>
          <cell r="H117" t="str">
            <v>ATH</v>
          </cell>
          <cell r="I117" t="str">
            <v>U10</v>
          </cell>
          <cell r="J117">
            <v>100</v>
          </cell>
          <cell r="K117" t="str">
            <v xml:space="preserve">160,Morc Maison Blanche, Pamplemousses </v>
          </cell>
          <cell r="L117">
            <v>59730057</v>
          </cell>
          <cell r="M117">
            <v>0</v>
          </cell>
          <cell r="N117">
            <v>0</v>
          </cell>
        </row>
        <row r="118">
          <cell r="A118">
            <v>1309</v>
          </cell>
          <cell r="B118" t="str">
            <v>MALLET</v>
          </cell>
          <cell r="C118" t="str">
            <v>Arnaud</v>
          </cell>
          <cell r="D118" t="str">
            <v>M</v>
          </cell>
          <cell r="E118">
            <v>27690</v>
          </cell>
          <cell r="F118" t="str">
            <v>LE HOCHET AC</v>
          </cell>
          <cell r="G118" t="str">
            <v>PAMP</v>
          </cell>
          <cell r="H118" t="str">
            <v>ATH</v>
          </cell>
          <cell r="I118" t="str">
            <v>MASTERS</v>
          </cell>
          <cell r="J118">
            <v>600</v>
          </cell>
          <cell r="K118" t="str">
            <v>29, Ter De Rosnay St. B.Bassin</v>
          </cell>
          <cell r="L118">
            <v>58406341</v>
          </cell>
          <cell r="M118" t="str">
            <v>M2310754102827</v>
          </cell>
          <cell r="N118">
            <v>0</v>
          </cell>
        </row>
        <row r="119">
          <cell r="A119">
            <v>1310</v>
          </cell>
          <cell r="B119" t="str">
            <v xml:space="preserve">CATHERINE </v>
          </cell>
          <cell r="C119" t="str">
            <v>Richard</v>
          </cell>
          <cell r="D119" t="str">
            <v>M</v>
          </cell>
          <cell r="E119">
            <v>26981</v>
          </cell>
          <cell r="F119" t="str">
            <v>LE HOCHET AC</v>
          </cell>
          <cell r="G119" t="str">
            <v>PAMP</v>
          </cell>
          <cell r="H119" t="str">
            <v>ATH</v>
          </cell>
          <cell r="I119" t="str">
            <v>MASTERS</v>
          </cell>
          <cell r="J119">
            <v>600</v>
          </cell>
          <cell r="K119" t="str">
            <v xml:space="preserve">Route Royale, Pamplemousses </v>
          </cell>
          <cell r="L119">
            <v>59108543</v>
          </cell>
          <cell r="M119" t="str">
            <v>C131173461232A</v>
          </cell>
          <cell r="N119">
            <v>0</v>
          </cell>
        </row>
        <row r="120">
          <cell r="A120">
            <v>1311</v>
          </cell>
          <cell r="B120" t="str">
            <v xml:space="preserve">CATHERINE </v>
          </cell>
          <cell r="C120" t="str">
            <v>Amy</v>
          </cell>
          <cell r="D120" t="str">
            <v>F</v>
          </cell>
          <cell r="E120">
            <v>41045</v>
          </cell>
          <cell r="F120" t="str">
            <v>LE HOCHET AC</v>
          </cell>
          <cell r="G120" t="str">
            <v>PAMP</v>
          </cell>
          <cell r="H120" t="str">
            <v>ATH</v>
          </cell>
          <cell r="I120" t="str">
            <v>U14</v>
          </cell>
          <cell r="J120">
            <v>150</v>
          </cell>
          <cell r="K120" t="str">
            <v xml:space="preserve">Route Royale, Pamplemousses </v>
          </cell>
          <cell r="L120">
            <v>59108543</v>
          </cell>
          <cell r="M120" t="str">
            <v>C1605120056629</v>
          </cell>
          <cell r="N120">
            <v>0</v>
          </cell>
        </row>
        <row r="121">
          <cell r="A121">
            <v>1312</v>
          </cell>
          <cell r="B121" t="str">
            <v>BOODIAH</v>
          </cell>
          <cell r="C121" t="str">
            <v>David N.</v>
          </cell>
          <cell r="D121" t="str">
            <v>M</v>
          </cell>
          <cell r="E121">
            <v>29946</v>
          </cell>
          <cell r="F121" t="str">
            <v>LE HOCHET AC</v>
          </cell>
          <cell r="G121" t="str">
            <v>PAMP</v>
          </cell>
          <cell r="H121" t="str">
            <v>ATH</v>
          </cell>
          <cell r="I121" t="str">
            <v>MASTERS</v>
          </cell>
          <cell r="J121">
            <v>600</v>
          </cell>
          <cell r="K121" t="str">
            <v>Belle Vue Phare, Albion</v>
          </cell>
          <cell r="L121">
            <v>58017374</v>
          </cell>
          <cell r="M121" t="str">
            <v>B261281300030F</v>
          </cell>
          <cell r="N121" t="str">
            <v>boodiahnicolas@gmail.com</v>
          </cell>
        </row>
        <row r="122">
          <cell r="A122">
            <v>1313</v>
          </cell>
          <cell r="B122" t="str">
            <v>BERTHELOT</v>
          </cell>
          <cell r="C122" t="str">
            <v>Jamel</v>
          </cell>
          <cell r="D122" t="str">
            <v>M</v>
          </cell>
          <cell r="E122">
            <v>42091</v>
          </cell>
          <cell r="F122" t="str">
            <v>LE HOCHET AC</v>
          </cell>
          <cell r="G122" t="str">
            <v>PAMP</v>
          </cell>
          <cell r="H122" t="str">
            <v>ATH</v>
          </cell>
          <cell r="I122" t="str">
            <v>U12</v>
          </cell>
          <cell r="J122">
            <v>100</v>
          </cell>
          <cell r="K122" t="str">
            <v>Res. Mere Theresa, Triolet</v>
          </cell>
          <cell r="L122">
            <v>57250556</v>
          </cell>
          <cell r="M122">
            <v>0</v>
          </cell>
          <cell r="N122">
            <v>0</v>
          </cell>
        </row>
        <row r="123">
          <cell r="A123">
            <v>1315</v>
          </cell>
          <cell r="B123" t="str">
            <v>YEUNG SHI YIN</v>
          </cell>
          <cell r="C123" t="str">
            <v>Kameron</v>
          </cell>
          <cell r="D123" t="str">
            <v>M</v>
          </cell>
          <cell r="E123">
            <v>40030</v>
          </cell>
          <cell r="F123" t="str">
            <v>LE HOCHET AC</v>
          </cell>
          <cell r="G123" t="str">
            <v>PAMP</v>
          </cell>
          <cell r="H123" t="str">
            <v>ATH</v>
          </cell>
          <cell r="I123" t="str">
            <v>U18</v>
          </cell>
          <cell r="J123">
            <v>200</v>
          </cell>
          <cell r="K123" t="str">
            <v>Valton Road, Long Mountain</v>
          </cell>
          <cell r="L123">
            <v>58909817</v>
          </cell>
          <cell r="M123">
            <v>0</v>
          </cell>
          <cell r="N123">
            <v>0</v>
          </cell>
        </row>
        <row r="124">
          <cell r="A124">
            <v>1316</v>
          </cell>
          <cell r="B124" t="str">
            <v>CLOVIS</v>
          </cell>
          <cell r="C124" t="str">
            <v xml:space="preserve">Josique </v>
          </cell>
          <cell r="D124" t="str">
            <v>F</v>
          </cell>
          <cell r="E124">
            <v>32014</v>
          </cell>
          <cell r="F124" t="str">
            <v>LE HOCHET AC</v>
          </cell>
          <cell r="G124" t="str">
            <v>PAMP</v>
          </cell>
          <cell r="H124" t="str">
            <v>COA</v>
          </cell>
          <cell r="I124" t="str">
            <v>N/App</v>
          </cell>
          <cell r="J124">
            <v>600</v>
          </cell>
          <cell r="K124" t="str">
            <v>Chemin Muslim, Pte Aux Piments</v>
          </cell>
          <cell r="L124">
            <v>57632423</v>
          </cell>
          <cell r="M124" t="str">
            <v>P2508870401105</v>
          </cell>
          <cell r="N124" t="str">
            <v xml:space="preserve">josiqueperticot2508@gmail.com </v>
          </cell>
        </row>
        <row r="125">
          <cell r="A125">
            <v>1317</v>
          </cell>
          <cell r="B125" t="str">
            <v>FRA</v>
          </cell>
          <cell r="C125" t="str">
            <v xml:space="preserve">Ezechiel </v>
          </cell>
          <cell r="D125" t="str">
            <v>M</v>
          </cell>
          <cell r="E125">
            <v>38839</v>
          </cell>
          <cell r="F125" t="str">
            <v>LE HOCHET AC</v>
          </cell>
          <cell r="G125" t="str">
            <v>PAMP</v>
          </cell>
          <cell r="H125" t="str">
            <v>ATH</v>
          </cell>
          <cell r="I125" t="str">
            <v>U20</v>
          </cell>
          <cell r="J125">
            <v>300</v>
          </cell>
          <cell r="K125" t="str">
            <v xml:space="preserve">Mhc B74, Le Hochet, Terre Rouge </v>
          </cell>
          <cell r="L125">
            <v>58486889</v>
          </cell>
          <cell r="M125" t="str">
            <v>F020506007406D</v>
          </cell>
          <cell r="N125">
            <v>0</v>
          </cell>
        </row>
        <row r="126">
          <cell r="A126">
            <v>1318</v>
          </cell>
          <cell r="B126" t="str">
            <v>DESVAUX DE MARIGNY</v>
          </cell>
          <cell r="C126" t="str">
            <v>Thomas</v>
          </cell>
          <cell r="D126" t="str">
            <v>M</v>
          </cell>
          <cell r="E126">
            <v>28823</v>
          </cell>
          <cell r="F126" t="str">
            <v>LE HOCHET AC</v>
          </cell>
          <cell r="G126" t="str">
            <v>PAMP</v>
          </cell>
          <cell r="H126" t="str">
            <v>ATH</v>
          </cell>
          <cell r="I126" t="str">
            <v>MASTERS</v>
          </cell>
          <cell r="J126">
            <v>600</v>
          </cell>
          <cell r="K126" t="str">
            <v>No.71 Plateau Maison Blanche Les Salines R.Noire</v>
          </cell>
          <cell r="L126">
            <v>52583454</v>
          </cell>
          <cell r="M126" t="str">
            <v>D291178310660B</v>
          </cell>
          <cell r="N126">
            <v>0</v>
          </cell>
        </row>
        <row r="127">
          <cell r="A127">
            <v>1319</v>
          </cell>
          <cell r="B127" t="str">
            <v>DESVAUX DE MARIGNY</v>
          </cell>
          <cell r="C127" t="str">
            <v>Simon</v>
          </cell>
          <cell r="D127" t="str">
            <v>M</v>
          </cell>
          <cell r="E127">
            <v>29551</v>
          </cell>
          <cell r="F127" t="str">
            <v>LE HOCHET AC</v>
          </cell>
          <cell r="G127" t="str">
            <v>PAMP</v>
          </cell>
          <cell r="H127" t="str">
            <v>ATH</v>
          </cell>
          <cell r="I127" t="str">
            <v>MASTERS</v>
          </cell>
          <cell r="J127">
            <v>600</v>
          </cell>
          <cell r="K127" t="str">
            <v>71 Plateau De M. Blanche, R. Noire</v>
          </cell>
          <cell r="L127">
            <v>54234740</v>
          </cell>
          <cell r="M127" t="str">
            <v>D261180310005F</v>
          </cell>
          <cell r="N127" t="str">
            <v>Simondesvaux@gmail.com</v>
          </cell>
        </row>
        <row r="128">
          <cell r="A128">
            <v>1320</v>
          </cell>
          <cell r="B128" t="str">
            <v>ALEXANDRE</v>
          </cell>
          <cell r="C128" t="str">
            <v>T.J Kyle</v>
          </cell>
          <cell r="D128" t="str">
            <v>M</v>
          </cell>
          <cell r="E128">
            <v>39594</v>
          </cell>
          <cell r="F128" t="str">
            <v>LE HOCHET AC</v>
          </cell>
          <cell r="G128" t="str">
            <v>PAMP</v>
          </cell>
          <cell r="H128" t="str">
            <v>ATH</v>
          </cell>
          <cell r="I128" t="str">
            <v>U18</v>
          </cell>
          <cell r="J128">
            <v>200</v>
          </cell>
          <cell r="K128" t="str">
            <v>No.3, Rue Capitaine, Ste. Crois</v>
          </cell>
          <cell r="L128">
            <v>54557922</v>
          </cell>
          <cell r="M128">
            <v>0</v>
          </cell>
          <cell r="N128">
            <v>0</v>
          </cell>
        </row>
        <row r="129">
          <cell r="A129">
            <v>1321</v>
          </cell>
          <cell r="B129" t="str">
            <v xml:space="preserve">HEERAMUN   </v>
          </cell>
          <cell r="C129" t="str">
            <v>Abhishek</v>
          </cell>
          <cell r="D129" t="str">
            <v>M</v>
          </cell>
          <cell r="E129">
            <v>38793</v>
          </cell>
          <cell r="F129" t="str">
            <v>LE HOCHET AC</v>
          </cell>
          <cell r="G129" t="str">
            <v>PAMP</v>
          </cell>
          <cell r="H129" t="str">
            <v>ATH</v>
          </cell>
          <cell r="I129" t="str">
            <v>U20</v>
          </cell>
          <cell r="J129">
            <v>300</v>
          </cell>
          <cell r="K129" t="str">
            <v>18, Dorade Street, B. Du Tombeau</v>
          </cell>
          <cell r="L129">
            <v>59383699</v>
          </cell>
          <cell r="M129">
            <v>0</v>
          </cell>
          <cell r="N129">
            <v>0</v>
          </cell>
        </row>
        <row r="130">
          <cell r="A130">
            <v>1322</v>
          </cell>
          <cell r="B130" t="str">
            <v xml:space="preserve">HEERAMUN   </v>
          </cell>
          <cell r="C130" t="str">
            <v>Harrish</v>
          </cell>
          <cell r="D130" t="str">
            <v>M</v>
          </cell>
          <cell r="E130">
            <v>25420</v>
          </cell>
          <cell r="F130" t="str">
            <v>LE HOCHET AC</v>
          </cell>
          <cell r="G130" t="str">
            <v>PAMP</v>
          </cell>
          <cell r="H130" t="str">
            <v>ATH</v>
          </cell>
          <cell r="I130" t="str">
            <v>MASTERS</v>
          </cell>
          <cell r="J130">
            <v>600</v>
          </cell>
          <cell r="K130" t="str">
            <v>18,Elizabeth Ville, Baie Du Tombeau</v>
          </cell>
          <cell r="L130">
            <v>57425991</v>
          </cell>
          <cell r="M130" t="str">
            <v>H050869030137C</v>
          </cell>
          <cell r="N130">
            <v>0</v>
          </cell>
        </row>
        <row r="131">
          <cell r="A131">
            <v>1323</v>
          </cell>
          <cell r="B131" t="str">
            <v>RAMASAWMY</v>
          </cell>
          <cell r="C131" t="str">
            <v xml:space="preserve">Moorghen </v>
          </cell>
          <cell r="D131" t="str">
            <v>M</v>
          </cell>
          <cell r="E131">
            <v>27700</v>
          </cell>
          <cell r="F131" t="str">
            <v>LE HOCHET AC</v>
          </cell>
          <cell r="G131" t="str">
            <v>PAMP</v>
          </cell>
          <cell r="H131" t="str">
            <v>ATH</v>
          </cell>
          <cell r="I131" t="str">
            <v>MASTERS</v>
          </cell>
          <cell r="J131">
            <v>600</v>
          </cell>
          <cell r="K131" t="str">
            <v>Royal Road, Bel Etang</v>
          </cell>
          <cell r="L131">
            <v>54936864</v>
          </cell>
          <cell r="M131" t="str">
            <v>R0211751601450</v>
          </cell>
          <cell r="N131" t="str">
            <v>beletangpolice@gmail.com</v>
          </cell>
        </row>
        <row r="132">
          <cell r="A132">
            <v>1324</v>
          </cell>
          <cell r="B132" t="str">
            <v>PIRON</v>
          </cell>
          <cell r="C132" t="str">
            <v>Shanael</v>
          </cell>
          <cell r="D132" t="str">
            <v>F</v>
          </cell>
          <cell r="E132">
            <v>40267</v>
          </cell>
          <cell r="F132" t="str">
            <v>LE HOCHET AC</v>
          </cell>
          <cell r="G132" t="str">
            <v>PAMP</v>
          </cell>
          <cell r="H132" t="str">
            <v>ATH</v>
          </cell>
          <cell r="I132" t="str">
            <v>U16</v>
          </cell>
          <cell r="J132">
            <v>150</v>
          </cell>
          <cell r="K132" t="str">
            <v xml:space="preserve">Morc. Raffray Le Hochet Terre Rouge </v>
          </cell>
          <cell r="L132">
            <v>58550272</v>
          </cell>
          <cell r="M132">
            <v>0</v>
          </cell>
          <cell r="N132">
            <v>0</v>
          </cell>
        </row>
        <row r="133">
          <cell r="A133">
            <v>1330</v>
          </cell>
          <cell r="B133" t="str">
            <v>AMEER</v>
          </cell>
          <cell r="C133" t="str">
            <v>Guiliano</v>
          </cell>
          <cell r="D133" t="str">
            <v>M</v>
          </cell>
          <cell r="E133">
            <v>25337</v>
          </cell>
          <cell r="F133" t="str">
            <v>GUEPARD AC</v>
          </cell>
          <cell r="G133" t="str">
            <v>BR</v>
          </cell>
          <cell r="H133" t="str">
            <v>COA</v>
          </cell>
          <cell r="I133" t="str">
            <v>N/App</v>
          </cell>
          <cell r="J133">
            <v>600</v>
          </cell>
          <cell r="K133" t="str">
            <v>3G, Independence Avenue, Bambous</v>
          </cell>
          <cell r="L133">
            <v>59251469</v>
          </cell>
          <cell r="M133" t="str">
            <v>A140569300815G</v>
          </cell>
          <cell r="N133" t="str">
            <v>ga362@yahoo.com</v>
          </cell>
        </row>
        <row r="134">
          <cell r="A134">
            <v>1333</v>
          </cell>
          <cell r="B134" t="str">
            <v>FRA</v>
          </cell>
          <cell r="C134" t="str">
            <v>Gilles</v>
          </cell>
          <cell r="D134" t="str">
            <v>M</v>
          </cell>
          <cell r="E134">
            <v>19968</v>
          </cell>
          <cell r="F134" t="str">
            <v>LE HOCHET AC</v>
          </cell>
          <cell r="G134" t="str">
            <v>PAMP</v>
          </cell>
          <cell r="H134" t="str">
            <v>RAD</v>
          </cell>
          <cell r="I134" t="str">
            <v>N/App</v>
          </cell>
          <cell r="J134">
            <v>600</v>
          </cell>
          <cell r="K134" t="str">
            <v>Mhc B74 Le Hochet, Terre Touge</v>
          </cell>
          <cell r="L134">
            <v>59731920</v>
          </cell>
          <cell r="M134" t="str">
            <v>F0109542302401</v>
          </cell>
          <cell r="N134" t="str">
            <v>gillesfra0109@gmail.com</v>
          </cell>
        </row>
        <row r="135">
          <cell r="A135">
            <v>1334</v>
          </cell>
          <cell r="B135" t="str">
            <v>MOHONO-NAIKO</v>
          </cell>
          <cell r="C135" t="str">
            <v>Bagheeawon</v>
          </cell>
          <cell r="D135" t="str">
            <v>M</v>
          </cell>
          <cell r="E135">
            <v>23084</v>
          </cell>
          <cell r="F135" t="str">
            <v>LE HOCHET AC</v>
          </cell>
          <cell r="G135" t="str">
            <v>PAMP</v>
          </cell>
          <cell r="H135" t="str">
            <v>ATH</v>
          </cell>
          <cell r="I135" t="str">
            <v>MASTERS</v>
          </cell>
          <cell r="J135">
            <v>600</v>
          </cell>
          <cell r="K135" t="str">
            <v>325 Route Menagerie, Cassis</v>
          </cell>
          <cell r="L135">
            <v>57426569</v>
          </cell>
          <cell r="M135" t="str">
            <v>M140363110207F</v>
          </cell>
          <cell r="N135" t="str">
            <v>naikoashock14@gmail.com</v>
          </cell>
        </row>
        <row r="136">
          <cell r="A136">
            <v>1337</v>
          </cell>
          <cell r="B136" t="str">
            <v>MUNOOSINGH</v>
          </cell>
          <cell r="C136" t="str">
            <v>Meshwin</v>
          </cell>
          <cell r="D136" t="str">
            <v>M</v>
          </cell>
          <cell r="E136">
            <v>32696</v>
          </cell>
          <cell r="F136" t="str">
            <v>LE HOCHET AC</v>
          </cell>
          <cell r="G136" t="str">
            <v>PAMP</v>
          </cell>
          <cell r="H136" t="str">
            <v>ATH</v>
          </cell>
          <cell r="I136" t="str">
            <v>MASTERS</v>
          </cell>
          <cell r="J136">
            <v>600</v>
          </cell>
          <cell r="K136" t="str">
            <v>Tagore Lane, Le Hochet Terre Rouge</v>
          </cell>
          <cell r="L136">
            <v>52541027</v>
          </cell>
          <cell r="M136" t="str">
            <v>M0707894624236</v>
          </cell>
          <cell r="N136">
            <v>0</v>
          </cell>
        </row>
        <row r="137">
          <cell r="A137">
            <v>1343</v>
          </cell>
          <cell r="B137" t="str">
            <v>NAPANAHANI</v>
          </cell>
          <cell r="C137" t="str">
            <v>Adel</v>
          </cell>
          <cell r="D137" t="str">
            <v>M</v>
          </cell>
          <cell r="E137">
            <v>39066</v>
          </cell>
          <cell r="F137" t="str">
            <v>P-LOUIS RACERS AC</v>
          </cell>
          <cell r="G137" t="str">
            <v>PL</v>
          </cell>
          <cell r="H137" t="str">
            <v>ATH</v>
          </cell>
          <cell r="I137" t="str">
            <v>U20</v>
          </cell>
          <cell r="J137">
            <v>300</v>
          </cell>
          <cell r="K137" t="str">
            <v>Gungadhur Lane, Palma, Q. Bornes</v>
          </cell>
          <cell r="L137">
            <v>0</v>
          </cell>
          <cell r="M137">
            <v>0</v>
          </cell>
          <cell r="N137">
            <v>0</v>
          </cell>
        </row>
        <row r="138">
          <cell r="A138">
            <v>1349</v>
          </cell>
          <cell r="B138" t="str">
            <v>FABRE</v>
          </cell>
          <cell r="C138" t="str">
            <v>Mathilde S</v>
          </cell>
          <cell r="D138" t="str">
            <v>F</v>
          </cell>
          <cell r="E138">
            <v>40367</v>
          </cell>
          <cell r="F138" t="str">
            <v>Q-BORNES PAVILLON AC</v>
          </cell>
          <cell r="G138" t="str">
            <v>QB</v>
          </cell>
          <cell r="H138" t="str">
            <v>ATH</v>
          </cell>
          <cell r="I138" t="str">
            <v>U16</v>
          </cell>
          <cell r="J138">
            <v>150</v>
          </cell>
          <cell r="K138" t="str">
            <v>22, Cossigny Street, Curepipe</v>
          </cell>
          <cell r="L138">
            <v>0</v>
          </cell>
          <cell r="M138">
            <v>0</v>
          </cell>
          <cell r="N138">
            <v>0</v>
          </cell>
        </row>
        <row r="139">
          <cell r="A139">
            <v>1389</v>
          </cell>
          <cell r="B139" t="str">
            <v>LECLEZIO</v>
          </cell>
          <cell r="C139" t="str">
            <v>Abel J.</v>
          </cell>
          <cell r="D139" t="str">
            <v>M</v>
          </cell>
          <cell r="E139">
            <v>41599</v>
          </cell>
          <cell r="F139" t="str">
            <v>STANLEY / TREFLES AC</v>
          </cell>
          <cell r="G139" t="str">
            <v>BBRH</v>
          </cell>
          <cell r="H139" t="str">
            <v>ATH</v>
          </cell>
          <cell r="I139" t="str">
            <v>U14</v>
          </cell>
          <cell r="J139">
            <v>150</v>
          </cell>
          <cell r="K139" t="str">
            <v xml:space="preserve">Res. Les Pins, Gibson Lane, Floreal </v>
          </cell>
          <cell r="L139">
            <v>0</v>
          </cell>
          <cell r="M139">
            <v>0</v>
          </cell>
          <cell r="N139">
            <v>0</v>
          </cell>
        </row>
        <row r="140">
          <cell r="A140">
            <v>1390</v>
          </cell>
          <cell r="B140" t="str">
            <v xml:space="preserve">DUVAL </v>
          </cell>
          <cell r="C140" t="str">
            <v>Elza</v>
          </cell>
          <cell r="D140" t="str">
            <v>F</v>
          </cell>
          <cell r="E140">
            <v>40596</v>
          </cell>
          <cell r="F140" t="str">
            <v>STANLEY / TREFLES AC</v>
          </cell>
          <cell r="G140" t="str">
            <v>BBRH</v>
          </cell>
          <cell r="H140" t="str">
            <v>ATH</v>
          </cell>
          <cell r="I140" t="str">
            <v>U16</v>
          </cell>
          <cell r="J140">
            <v>150</v>
          </cell>
          <cell r="K140" t="str">
            <v>Rue De Rochecouste, Forest Side</v>
          </cell>
          <cell r="L140" t="str">
            <v>52 53 96 98</v>
          </cell>
          <cell r="M140">
            <v>0</v>
          </cell>
          <cell r="N140" t="str">
            <v>nduval@latrobe.mu</v>
          </cell>
        </row>
        <row r="141">
          <cell r="A141">
            <v>1391</v>
          </cell>
          <cell r="B141" t="str">
            <v xml:space="preserve">GAILLARD </v>
          </cell>
          <cell r="C141" t="str">
            <v>Maëlia</v>
          </cell>
          <cell r="D141" t="str">
            <v>F</v>
          </cell>
          <cell r="E141">
            <v>40836</v>
          </cell>
          <cell r="F141" t="str">
            <v>STANLEY / TREFLES AC</v>
          </cell>
          <cell r="G141" t="str">
            <v>BBRH</v>
          </cell>
          <cell r="H141" t="str">
            <v>ATH</v>
          </cell>
          <cell r="I141" t="str">
            <v>U16</v>
          </cell>
          <cell r="J141">
            <v>150</v>
          </cell>
          <cell r="K141" t="str">
            <v>Les Salines Koenig, Riviere Noire</v>
          </cell>
          <cell r="L141" t="str">
            <v>52 54 63 24</v>
          </cell>
          <cell r="M141">
            <v>0</v>
          </cell>
          <cell r="N141" t="str">
            <v>jpsgaillard@yahoo.fr</v>
          </cell>
        </row>
        <row r="142">
          <cell r="A142">
            <v>1392</v>
          </cell>
          <cell r="B142" t="str">
            <v xml:space="preserve">LINCOLN </v>
          </cell>
          <cell r="C142" t="str">
            <v>Victoria</v>
          </cell>
          <cell r="D142" t="str">
            <v>F</v>
          </cell>
          <cell r="E142">
            <v>40864</v>
          </cell>
          <cell r="F142" t="str">
            <v>STANLEY / TREFLES AC</v>
          </cell>
          <cell r="G142" t="str">
            <v>BBRH</v>
          </cell>
          <cell r="H142" t="str">
            <v>ATH</v>
          </cell>
          <cell r="I142" t="str">
            <v>U16</v>
          </cell>
          <cell r="J142">
            <v>150</v>
          </cell>
          <cell r="K142" t="str">
            <v>Co9 Les Vergers De Gros Bois, Mare D'Albert</v>
          </cell>
          <cell r="L142" t="str">
            <v>52 57 09 86</v>
          </cell>
          <cell r="M142">
            <v>0</v>
          </cell>
          <cell r="N142" t="str">
            <v>v.lincoln@live.com</v>
          </cell>
        </row>
        <row r="143">
          <cell r="A143">
            <v>1393</v>
          </cell>
          <cell r="B143" t="str">
            <v>MERLE</v>
          </cell>
          <cell r="C143" t="str">
            <v xml:space="preserve">Florence </v>
          </cell>
          <cell r="D143" t="str">
            <v>F</v>
          </cell>
          <cell r="E143">
            <v>40815</v>
          </cell>
          <cell r="F143" t="str">
            <v>STANLEY / TREFLES AC</v>
          </cell>
          <cell r="G143" t="str">
            <v>BBRH</v>
          </cell>
          <cell r="H143" t="str">
            <v>ATH</v>
          </cell>
          <cell r="I143" t="str">
            <v>U16</v>
          </cell>
          <cell r="J143">
            <v>150</v>
          </cell>
          <cell r="K143" t="str">
            <v>Rue Pierre Simonet, Floreal</v>
          </cell>
          <cell r="L143" t="str">
            <v>52 57 51 31</v>
          </cell>
          <cell r="M143">
            <v>0</v>
          </cell>
          <cell r="N143" t="str">
            <v>sabine.merle@llb.school</v>
          </cell>
        </row>
        <row r="144">
          <cell r="A144">
            <v>1395</v>
          </cell>
          <cell r="B144" t="str">
            <v>SONEAH NAIKO</v>
          </cell>
          <cell r="C144" t="str">
            <v>Norah</v>
          </cell>
          <cell r="D144" t="str">
            <v>F</v>
          </cell>
          <cell r="E144">
            <v>40713</v>
          </cell>
          <cell r="F144" t="str">
            <v>STANLEY / TREFLES AC</v>
          </cell>
          <cell r="G144" t="str">
            <v>BBRH</v>
          </cell>
          <cell r="H144" t="str">
            <v>ATH</v>
          </cell>
          <cell r="I144" t="str">
            <v>U16</v>
          </cell>
          <cell r="J144">
            <v>150</v>
          </cell>
          <cell r="K144" t="str">
            <v>17, Avenue Ballancia, Roche Brunes</v>
          </cell>
          <cell r="L144">
            <v>57817887</v>
          </cell>
          <cell r="M144">
            <v>0</v>
          </cell>
          <cell r="N144" t="str">
            <v>khemnaiko@hotmail.com</v>
          </cell>
        </row>
        <row r="145">
          <cell r="A145">
            <v>1396</v>
          </cell>
          <cell r="B145" t="str">
            <v xml:space="preserve">ALIPHON </v>
          </cell>
          <cell r="C145" t="str">
            <v>Gabriel</v>
          </cell>
          <cell r="D145" t="str">
            <v>M</v>
          </cell>
          <cell r="E145">
            <v>40593</v>
          </cell>
          <cell r="F145" t="str">
            <v>STANLEY / TREFLES AC</v>
          </cell>
          <cell r="G145" t="str">
            <v>BBRH</v>
          </cell>
          <cell r="H145" t="str">
            <v>ATH</v>
          </cell>
          <cell r="I145" t="str">
            <v>U16</v>
          </cell>
          <cell r="J145">
            <v>150</v>
          </cell>
          <cell r="K145" t="str">
            <v>Avenue Bounty, Albion</v>
          </cell>
          <cell r="L145" t="str">
            <v>52 58 49 73</v>
          </cell>
          <cell r="M145">
            <v>0</v>
          </cell>
          <cell r="N145" t="str">
            <v>valerie@myt.mu</v>
          </cell>
        </row>
        <row r="146">
          <cell r="A146">
            <v>1397</v>
          </cell>
          <cell r="B146" t="str">
            <v xml:space="preserve">CHALEON </v>
          </cell>
          <cell r="C146" t="str">
            <v>Axel</v>
          </cell>
          <cell r="D146" t="str">
            <v>M</v>
          </cell>
          <cell r="E146">
            <v>40571</v>
          </cell>
          <cell r="F146" t="str">
            <v>STANLEY / TREFLES AC</v>
          </cell>
          <cell r="G146" t="str">
            <v>BBRH</v>
          </cell>
          <cell r="H146" t="str">
            <v>ATH</v>
          </cell>
          <cell r="I146" t="str">
            <v>U16</v>
          </cell>
          <cell r="J146">
            <v>150</v>
          </cell>
          <cell r="K146" t="str">
            <v>15 Rue Dr Lallah, Floréal</v>
          </cell>
          <cell r="L146" t="str">
            <v>59 40 29 76</v>
          </cell>
          <cell r="M146">
            <v>0</v>
          </cell>
          <cell r="N146" t="str">
            <v>stephaniechaleon@yahoo.fr</v>
          </cell>
        </row>
        <row r="147">
          <cell r="A147">
            <v>1398</v>
          </cell>
          <cell r="B147" t="str">
            <v xml:space="preserve">GOPAUL </v>
          </cell>
          <cell r="C147" t="str">
            <v xml:space="preserve">Collin </v>
          </cell>
          <cell r="D147" t="str">
            <v>M</v>
          </cell>
          <cell r="E147">
            <v>40895</v>
          </cell>
          <cell r="F147" t="str">
            <v>STANLEY / TREFLES AC</v>
          </cell>
          <cell r="G147" t="str">
            <v>BBRH</v>
          </cell>
          <cell r="H147" t="str">
            <v>ATH</v>
          </cell>
          <cell r="I147" t="str">
            <v>U16</v>
          </cell>
          <cell r="J147">
            <v>150</v>
          </cell>
          <cell r="K147" t="str">
            <v>Ave. Nenuphar, Morc.Beerjeraz, Albion</v>
          </cell>
          <cell r="L147" t="str">
            <v>59 26 42 14</v>
          </cell>
          <cell r="M147">
            <v>0</v>
          </cell>
          <cell r="N147" t="str">
            <v>christellegopaul@yahoo.com</v>
          </cell>
        </row>
        <row r="148">
          <cell r="A148">
            <v>1399</v>
          </cell>
          <cell r="B148" t="str">
            <v xml:space="preserve">LECLÉZIO </v>
          </cell>
          <cell r="C148" t="str">
            <v xml:space="preserve">Tobias </v>
          </cell>
          <cell r="D148" t="str">
            <v>M</v>
          </cell>
          <cell r="E148">
            <v>40719</v>
          </cell>
          <cell r="F148" t="str">
            <v>STANLEY / TREFLES AC</v>
          </cell>
          <cell r="G148" t="str">
            <v>BBRH</v>
          </cell>
          <cell r="H148" t="str">
            <v>ATH</v>
          </cell>
          <cell r="I148" t="str">
            <v>U16</v>
          </cell>
          <cell r="J148">
            <v>150</v>
          </cell>
          <cell r="K148" t="str">
            <v>119 Rue Des Aigrettes, Blue Bay</v>
          </cell>
          <cell r="L148" t="str">
            <v>54 97 34 77</v>
          </cell>
          <cell r="M148">
            <v>0</v>
          </cell>
          <cell r="N148" t="str">
            <v>aureliedarifat@hotmail.com</v>
          </cell>
        </row>
        <row r="149">
          <cell r="A149">
            <v>1400</v>
          </cell>
          <cell r="B149" t="str">
            <v xml:space="preserve">RAE </v>
          </cell>
          <cell r="C149" t="str">
            <v>Maxime</v>
          </cell>
          <cell r="D149" t="str">
            <v>M</v>
          </cell>
          <cell r="E149">
            <v>40569</v>
          </cell>
          <cell r="F149" t="str">
            <v>STANLEY / TREFLES AC</v>
          </cell>
          <cell r="G149" t="str">
            <v>BBRH</v>
          </cell>
          <cell r="H149" t="str">
            <v>ATH</v>
          </cell>
          <cell r="I149" t="str">
            <v>U16</v>
          </cell>
          <cell r="J149">
            <v>150</v>
          </cell>
          <cell r="K149" t="str">
            <v>19 Rue Auguste Esnouf, Curepipe</v>
          </cell>
          <cell r="L149" t="str">
            <v>57 50 94 40</v>
          </cell>
          <cell r="M149">
            <v>0</v>
          </cell>
          <cell r="N149" t="str">
            <v>annarae2201@gmail.com</v>
          </cell>
        </row>
        <row r="150">
          <cell r="A150">
            <v>1401</v>
          </cell>
          <cell r="B150" t="str">
            <v>CURE</v>
          </cell>
          <cell r="C150" t="str">
            <v xml:space="preserve">Clémence </v>
          </cell>
          <cell r="D150" t="str">
            <v>F</v>
          </cell>
          <cell r="E150">
            <v>40437</v>
          </cell>
          <cell r="F150" t="str">
            <v>STANLEY / TREFLES AC</v>
          </cell>
          <cell r="G150" t="str">
            <v>BBRH</v>
          </cell>
          <cell r="H150" t="str">
            <v>ATH</v>
          </cell>
          <cell r="I150" t="str">
            <v>U16</v>
          </cell>
          <cell r="J150">
            <v>150</v>
          </cell>
          <cell r="K150" t="str">
            <v>Allée Des Badamiers, Morc Carlos, R. Noire</v>
          </cell>
          <cell r="L150" t="str">
            <v>52 51 72 21</v>
          </cell>
          <cell r="M150">
            <v>0</v>
          </cell>
          <cell r="N150" t="str">
            <v>k_perrier@yahoo.fr</v>
          </cell>
        </row>
        <row r="151">
          <cell r="A151">
            <v>1402</v>
          </cell>
          <cell r="B151" t="str">
            <v xml:space="preserve">DE LA TOUR DE CHALAIN </v>
          </cell>
          <cell r="C151" t="str">
            <v xml:space="preserve">Elsa </v>
          </cell>
          <cell r="D151" t="str">
            <v>F</v>
          </cell>
          <cell r="E151">
            <v>40197</v>
          </cell>
          <cell r="F151" t="str">
            <v>STANLEY / TREFLES AC</v>
          </cell>
          <cell r="G151" t="str">
            <v>BBRH</v>
          </cell>
          <cell r="H151" t="str">
            <v>ATH</v>
          </cell>
          <cell r="I151" t="str">
            <v>U16</v>
          </cell>
          <cell r="J151">
            <v>150</v>
          </cell>
          <cell r="K151" t="str">
            <v>N°12, Rue De La Marjolaine, Tamarin</v>
          </cell>
          <cell r="L151" t="str">
            <v>58 07 97 07</v>
          </cell>
          <cell r="M151">
            <v>0</v>
          </cell>
          <cell r="N151" t="str">
            <v>claudiadecha@gmail.com</v>
          </cell>
        </row>
        <row r="152">
          <cell r="A152">
            <v>1404</v>
          </cell>
          <cell r="B152" t="str">
            <v>HARDY</v>
          </cell>
          <cell r="C152" t="str">
            <v>Maely</v>
          </cell>
          <cell r="D152" t="str">
            <v>F</v>
          </cell>
          <cell r="E152">
            <v>39941</v>
          </cell>
          <cell r="F152" t="str">
            <v>STANLEY / TREFLES AC</v>
          </cell>
          <cell r="G152" t="str">
            <v>BBRH</v>
          </cell>
          <cell r="H152" t="str">
            <v>ATH</v>
          </cell>
          <cell r="I152" t="str">
            <v>U18</v>
          </cell>
          <cell r="J152">
            <v>200</v>
          </cell>
          <cell r="K152" t="str">
            <v>Rue General Hall, Les Casernes</v>
          </cell>
          <cell r="L152">
            <v>57828041</v>
          </cell>
          <cell r="M152">
            <v>0</v>
          </cell>
          <cell r="N152" t="str">
            <v>joelle.hardy@llb.school</v>
          </cell>
        </row>
        <row r="153">
          <cell r="A153">
            <v>1405</v>
          </cell>
          <cell r="B153" t="str">
            <v xml:space="preserve">JULIENNE </v>
          </cell>
          <cell r="C153" t="str">
            <v>Gaïa</v>
          </cell>
          <cell r="D153" t="str">
            <v>F</v>
          </cell>
          <cell r="E153">
            <v>40540</v>
          </cell>
          <cell r="F153" t="str">
            <v>STANLEY / TREFLES AC</v>
          </cell>
          <cell r="G153" t="str">
            <v>BBRH</v>
          </cell>
          <cell r="H153" t="str">
            <v>ATH</v>
          </cell>
          <cell r="I153" t="str">
            <v>U16</v>
          </cell>
          <cell r="J153">
            <v>150</v>
          </cell>
          <cell r="K153" t="str">
            <v>Pierre Simonet St, Floreal</v>
          </cell>
          <cell r="L153" t="str">
            <v>52 50 96 08</v>
          </cell>
          <cell r="M153">
            <v>0</v>
          </cell>
          <cell r="N153" t="str">
            <v>natacha.jullienne@gmail.com</v>
          </cell>
        </row>
        <row r="154">
          <cell r="A154">
            <v>1408</v>
          </cell>
          <cell r="B154" t="str">
            <v xml:space="preserve">RAFFRAY </v>
          </cell>
          <cell r="C154" t="str">
            <v>Lou</v>
          </cell>
          <cell r="D154" t="str">
            <v>F</v>
          </cell>
          <cell r="E154">
            <v>40066</v>
          </cell>
          <cell r="F154" t="str">
            <v>STANLEY / TREFLES AC</v>
          </cell>
          <cell r="G154" t="str">
            <v>BBRH</v>
          </cell>
          <cell r="H154" t="str">
            <v>ATH</v>
          </cell>
          <cell r="I154" t="str">
            <v>U18</v>
          </cell>
          <cell r="J154">
            <v>200</v>
          </cell>
          <cell r="K154" t="str">
            <v>3 B Rue Noelville, Curepipe</v>
          </cell>
          <cell r="L154" t="str">
            <v>57532891</v>
          </cell>
          <cell r="M154">
            <v>0</v>
          </cell>
          <cell r="N154" t="str">
            <v>raffrays@yahoo.fr</v>
          </cell>
        </row>
        <row r="155">
          <cell r="A155">
            <v>1409</v>
          </cell>
          <cell r="B155" t="str">
            <v xml:space="preserve">TYACK </v>
          </cell>
          <cell r="C155" t="str">
            <v>Louise P.</v>
          </cell>
          <cell r="D155" t="str">
            <v>F</v>
          </cell>
          <cell r="E155">
            <v>40213</v>
          </cell>
          <cell r="F155" t="str">
            <v>STANLEY / TREFLES AC</v>
          </cell>
          <cell r="G155" t="str">
            <v>BBRH</v>
          </cell>
          <cell r="H155" t="str">
            <v>ATH</v>
          </cell>
          <cell r="I155" t="str">
            <v>U16</v>
          </cell>
          <cell r="J155">
            <v>150</v>
          </cell>
          <cell r="K155" t="str">
            <v>Tombeau Lane, Mahebourg</v>
          </cell>
          <cell r="L155" t="str">
            <v>59 77 03 07</v>
          </cell>
          <cell r="M155">
            <v>0</v>
          </cell>
          <cell r="N155" t="str">
            <v>nicholas.villeneuve@laposte.net</v>
          </cell>
        </row>
        <row r="156">
          <cell r="A156">
            <v>1410</v>
          </cell>
          <cell r="B156" t="str">
            <v>VILLENEUVE ANAUDIN</v>
          </cell>
          <cell r="C156" t="str">
            <v xml:space="preserve">Thelma </v>
          </cell>
          <cell r="D156" t="str">
            <v>F</v>
          </cell>
          <cell r="E156">
            <v>40204</v>
          </cell>
          <cell r="F156" t="str">
            <v>STANLEY / TREFLES AC</v>
          </cell>
          <cell r="G156" t="str">
            <v>BBRH</v>
          </cell>
          <cell r="H156" t="str">
            <v>ATH</v>
          </cell>
          <cell r="I156" t="str">
            <v>U16</v>
          </cell>
          <cell r="J156">
            <v>150</v>
          </cell>
          <cell r="K156" t="str">
            <v>Rue Charles Cheron, Eau Coulée</v>
          </cell>
          <cell r="L156">
            <v>59137987</v>
          </cell>
          <cell r="M156">
            <v>0</v>
          </cell>
          <cell r="N156" t="str">
            <v>martineanaudin@yahoo.fr</v>
          </cell>
        </row>
        <row r="157">
          <cell r="A157">
            <v>1411</v>
          </cell>
          <cell r="B157" t="str">
            <v xml:space="preserve">BHASKARAN </v>
          </cell>
          <cell r="C157" t="str">
            <v>Ethan</v>
          </cell>
          <cell r="D157" t="str">
            <v>M</v>
          </cell>
          <cell r="E157">
            <v>40535</v>
          </cell>
          <cell r="F157" t="str">
            <v>STANLEY / TREFLES AC</v>
          </cell>
          <cell r="G157" t="str">
            <v>BBRH</v>
          </cell>
          <cell r="H157" t="str">
            <v>ATH</v>
          </cell>
          <cell r="I157" t="str">
            <v>U16</v>
          </cell>
          <cell r="J157">
            <v>150</v>
          </cell>
          <cell r="K157" t="str">
            <v>Hossen Syed Rd, Hillcrest Apt , Phoenix</v>
          </cell>
          <cell r="L157" t="str">
            <v>58 54 51 35</v>
          </cell>
          <cell r="M157">
            <v>0</v>
          </cell>
          <cell r="N157" t="str">
            <v>tania@alphaflexi.com</v>
          </cell>
        </row>
        <row r="158">
          <cell r="A158">
            <v>1413</v>
          </cell>
          <cell r="B158" t="str">
            <v xml:space="preserve">JUHEL </v>
          </cell>
          <cell r="C158" t="str">
            <v>Louis</v>
          </cell>
          <cell r="D158" t="str">
            <v>M</v>
          </cell>
          <cell r="E158">
            <v>40281</v>
          </cell>
          <cell r="F158" t="str">
            <v>STANLEY / TREFLES AC</v>
          </cell>
          <cell r="G158" t="str">
            <v>BBRH</v>
          </cell>
          <cell r="H158" t="str">
            <v>ATH</v>
          </cell>
          <cell r="I158" t="str">
            <v>U16</v>
          </cell>
          <cell r="J158">
            <v>150</v>
          </cell>
          <cell r="K158" t="str">
            <v xml:space="preserve">Rue Maurice Martin, Forest Side </v>
          </cell>
          <cell r="L158" t="str">
            <v>57 29 05 01</v>
          </cell>
          <cell r="M158">
            <v>0</v>
          </cell>
          <cell r="N158" t="str">
            <v>jmarc.juhel@archemics.mu</v>
          </cell>
        </row>
        <row r="159">
          <cell r="A159">
            <v>1414</v>
          </cell>
          <cell r="B159" t="str">
            <v xml:space="preserve">JUHEL </v>
          </cell>
          <cell r="C159" t="str">
            <v>Yves</v>
          </cell>
          <cell r="D159" t="str">
            <v>M</v>
          </cell>
          <cell r="E159">
            <v>39867</v>
          </cell>
          <cell r="F159" t="str">
            <v>STANLEY / TREFLES AC</v>
          </cell>
          <cell r="G159" t="str">
            <v>BBRH</v>
          </cell>
          <cell r="H159" t="str">
            <v>ATH</v>
          </cell>
          <cell r="I159" t="str">
            <v>U18</v>
          </cell>
          <cell r="J159">
            <v>200</v>
          </cell>
          <cell r="K159" t="str">
            <v xml:space="preserve">Rue Maurice Martin, Forest Side </v>
          </cell>
          <cell r="L159" t="str">
            <v>57 29 05 01</v>
          </cell>
          <cell r="M159">
            <v>0</v>
          </cell>
          <cell r="N159" t="str">
            <v>jmarc.juhel@archemics.mu</v>
          </cell>
        </row>
        <row r="160">
          <cell r="A160">
            <v>1415</v>
          </cell>
          <cell r="B160" t="str">
            <v>LABOUDEUSE</v>
          </cell>
          <cell r="C160" t="str">
            <v xml:space="preserve">Joas </v>
          </cell>
          <cell r="D160" t="str">
            <v>M</v>
          </cell>
          <cell r="E160">
            <v>40185</v>
          </cell>
          <cell r="F160" t="str">
            <v>STANLEY / TREFLES AC</v>
          </cell>
          <cell r="G160" t="str">
            <v>BBRH</v>
          </cell>
          <cell r="H160" t="str">
            <v>ATH</v>
          </cell>
          <cell r="I160" t="str">
            <v>U16</v>
          </cell>
          <cell r="J160">
            <v>150</v>
          </cell>
          <cell r="K160" t="str">
            <v>Bk B 22 Cite Edc, Tamarin</v>
          </cell>
          <cell r="L160" t="str">
            <v>58043212</v>
          </cell>
          <cell r="M160">
            <v>0</v>
          </cell>
          <cell r="N160" t="str">
            <v>nella.kurtis@gmail.com</v>
          </cell>
        </row>
        <row r="161">
          <cell r="A161">
            <v>1416</v>
          </cell>
          <cell r="B161" t="str">
            <v xml:space="preserve">LAGESSE </v>
          </cell>
          <cell r="C161" t="str">
            <v xml:space="preserve">Clément </v>
          </cell>
          <cell r="D161" t="str">
            <v>M</v>
          </cell>
          <cell r="E161">
            <v>40366</v>
          </cell>
          <cell r="F161" t="str">
            <v>STANLEY / TREFLES AC</v>
          </cell>
          <cell r="G161" t="str">
            <v>BBRH</v>
          </cell>
          <cell r="H161" t="str">
            <v>ATH</v>
          </cell>
          <cell r="I161" t="str">
            <v>U16</v>
          </cell>
          <cell r="J161">
            <v>150</v>
          </cell>
          <cell r="K161" t="str">
            <v>Domaine De Palmyre, Petite Riviere Noire</v>
          </cell>
          <cell r="L161" t="str">
            <v>57 14 22 53</v>
          </cell>
          <cell r="M161">
            <v>0</v>
          </cell>
          <cell r="N161" t="str">
            <v>aurelielagesse@yahoo.fr</v>
          </cell>
        </row>
        <row r="162">
          <cell r="A162">
            <v>1417</v>
          </cell>
          <cell r="B162" t="str">
            <v xml:space="preserve">LALMAHOMED </v>
          </cell>
          <cell r="C162" t="str">
            <v>Mikaeel</v>
          </cell>
          <cell r="D162" t="str">
            <v>M</v>
          </cell>
          <cell r="E162">
            <v>40032</v>
          </cell>
          <cell r="F162" t="str">
            <v>STANLEY / TREFLES AC</v>
          </cell>
          <cell r="G162" t="str">
            <v>BBRH</v>
          </cell>
          <cell r="H162" t="str">
            <v>ATH</v>
          </cell>
          <cell r="I162" t="str">
            <v>U18</v>
          </cell>
          <cell r="J162">
            <v>200</v>
          </cell>
          <cell r="K162" t="str">
            <v>Teeluck Lane, Castel</v>
          </cell>
          <cell r="L162" t="str">
            <v>57 77 57 87</v>
          </cell>
          <cell r="M162">
            <v>0</v>
          </cell>
          <cell r="N162" t="str">
            <v>katy@intnet.mu</v>
          </cell>
        </row>
        <row r="163">
          <cell r="A163">
            <v>1419</v>
          </cell>
          <cell r="B163" t="str">
            <v xml:space="preserve">SUKURDEEP </v>
          </cell>
          <cell r="C163" t="str">
            <v>Ashneel</v>
          </cell>
          <cell r="D163" t="str">
            <v>M</v>
          </cell>
          <cell r="E163">
            <v>40101</v>
          </cell>
          <cell r="F163" t="str">
            <v>STANLEY / TREFLES AC</v>
          </cell>
          <cell r="G163" t="str">
            <v>BBRH</v>
          </cell>
          <cell r="H163" t="str">
            <v>ATH</v>
          </cell>
          <cell r="I163" t="str">
            <v>U18</v>
          </cell>
          <cell r="J163">
            <v>200</v>
          </cell>
          <cell r="K163" t="str">
            <v>No 9 Le Colonial Ave King Georges V Floreal</v>
          </cell>
          <cell r="L163" t="str">
            <v xml:space="preserve"> 5 766 3124</v>
          </cell>
          <cell r="M163" t="str">
            <v>T 100412004679B</v>
          </cell>
          <cell r="N163" t="str">
            <v>hind.naiko@llb.school</v>
          </cell>
        </row>
        <row r="164">
          <cell r="A164">
            <v>1421</v>
          </cell>
          <cell r="B164" t="str">
            <v>LAYNAT</v>
          </cell>
          <cell r="C164" t="str">
            <v>Melissa</v>
          </cell>
          <cell r="D164" t="str">
            <v>F</v>
          </cell>
          <cell r="E164">
            <v>39220</v>
          </cell>
          <cell r="F164" t="str">
            <v>STANLEY / TREFLES AC</v>
          </cell>
          <cell r="G164" t="str">
            <v>BBRH</v>
          </cell>
          <cell r="H164" t="str">
            <v>ATH</v>
          </cell>
          <cell r="I164" t="str">
            <v>U20</v>
          </cell>
          <cell r="J164">
            <v>300</v>
          </cell>
          <cell r="K164" t="str">
            <v>Hotel Paradis, Le Morne</v>
          </cell>
          <cell r="L164">
            <v>59209264</v>
          </cell>
          <cell r="M164">
            <v>0</v>
          </cell>
          <cell r="N164" t="str">
            <v>melissalay18@hotmail.com</v>
          </cell>
        </row>
        <row r="165">
          <cell r="A165">
            <v>1422</v>
          </cell>
          <cell r="B165" t="str">
            <v>VILLENEUVE ANAUDIN</v>
          </cell>
          <cell r="C165" t="str">
            <v>Leane</v>
          </cell>
          <cell r="D165" t="str">
            <v>F</v>
          </cell>
          <cell r="E165">
            <v>39171</v>
          </cell>
          <cell r="F165" t="str">
            <v>STANLEY / TREFLES AC</v>
          </cell>
          <cell r="G165" t="str">
            <v>BBRH</v>
          </cell>
          <cell r="H165" t="str">
            <v>ATH</v>
          </cell>
          <cell r="I165" t="str">
            <v>U20</v>
          </cell>
          <cell r="J165">
            <v>300</v>
          </cell>
          <cell r="K165" t="str">
            <v>2 Rue Charles Cheron,Eau Coulée, Curepipe</v>
          </cell>
          <cell r="L165">
            <v>0</v>
          </cell>
          <cell r="M165">
            <v>0</v>
          </cell>
          <cell r="N165">
            <v>0</v>
          </cell>
        </row>
        <row r="166">
          <cell r="A166">
            <v>1425</v>
          </cell>
          <cell r="B166" t="str">
            <v>FELICIANE</v>
          </cell>
          <cell r="C166" t="str">
            <v xml:space="preserve">Enzo </v>
          </cell>
          <cell r="D166" t="str">
            <v>M</v>
          </cell>
          <cell r="E166">
            <v>39431</v>
          </cell>
          <cell r="F166" t="str">
            <v>STANLEY / TREFLES AC</v>
          </cell>
          <cell r="G166" t="str">
            <v>BBRH</v>
          </cell>
          <cell r="H166" t="str">
            <v>ATH</v>
          </cell>
          <cell r="I166" t="str">
            <v>U20</v>
          </cell>
          <cell r="J166">
            <v>300</v>
          </cell>
          <cell r="K166" t="str">
            <v>Rue Lionel Cox, Curepipe</v>
          </cell>
          <cell r="L166">
            <v>57412986</v>
          </cell>
          <cell r="M166">
            <v>0</v>
          </cell>
          <cell r="N166" t="str">
            <v>carolineticoco@hotmail.com</v>
          </cell>
        </row>
        <row r="167">
          <cell r="A167">
            <v>1426</v>
          </cell>
          <cell r="B167" t="str">
            <v xml:space="preserve">SEEDOO </v>
          </cell>
          <cell r="C167" t="str">
            <v>Hazell</v>
          </cell>
          <cell r="D167" t="str">
            <v>M</v>
          </cell>
          <cell r="E167">
            <v>39717</v>
          </cell>
          <cell r="F167" t="str">
            <v>STANLEY / TREFLES AC</v>
          </cell>
          <cell r="G167" t="str">
            <v>BBRH</v>
          </cell>
          <cell r="H167" t="str">
            <v>ATH</v>
          </cell>
          <cell r="I167" t="str">
            <v>U18</v>
          </cell>
          <cell r="J167">
            <v>200</v>
          </cell>
          <cell r="K167" t="str">
            <v>33, Gustave Bestel, Curepipe</v>
          </cell>
          <cell r="L167">
            <v>57266517</v>
          </cell>
          <cell r="M167">
            <v>0</v>
          </cell>
          <cell r="N167" t="str">
            <v>naferret@gmail.com</v>
          </cell>
        </row>
        <row r="168">
          <cell r="A168">
            <v>1427</v>
          </cell>
          <cell r="B168" t="str">
            <v>SONEAH NAIKO</v>
          </cell>
          <cell r="C168" t="str">
            <v>Yanis</v>
          </cell>
          <cell r="D168" t="str">
            <v>M</v>
          </cell>
          <cell r="E168">
            <v>39117</v>
          </cell>
          <cell r="F168" t="str">
            <v>STANLEY / TREFLES AC</v>
          </cell>
          <cell r="G168" t="str">
            <v>BBRH</v>
          </cell>
          <cell r="H168" t="str">
            <v>ATH</v>
          </cell>
          <cell r="I168" t="str">
            <v>U20</v>
          </cell>
          <cell r="J168">
            <v>300</v>
          </cell>
          <cell r="K168" t="str">
            <v>17, Avenue Ballancia, Roche Brunes</v>
          </cell>
          <cell r="L168">
            <v>57551004</v>
          </cell>
          <cell r="M168">
            <v>0</v>
          </cell>
          <cell r="N168" t="str">
            <v>hibounou@gmail.com</v>
          </cell>
        </row>
        <row r="169">
          <cell r="A169">
            <v>1430</v>
          </cell>
          <cell r="B169" t="str">
            <v>MERLE</v>
          </cell>
          <cell r="C169" t="str">
            <v xml:space="preserve">Guy </v>
          </cell>
          <cell r="D169" t="str">
            <v>M</v>
          </cell>
          <cell r="E169">
            <v>41537</v>
          </cell>
          <cell r="F169" t="str">
            <v>STANLEY / TREFLES AC</v>
          </cell>
          <cell r="G169" t="str">
            <v>BBRH</v>
          </cell>
          <cell r="H169" t="str">
            <v>ATH</v>
          </cell>
          <cell r="I169" t="str">
            <v>U14</v>
          </cell>
          <cell r="J169">
            <v>150</v>
          </cell>
          <cell r="K169" t="str">
            <v>Rue Pierre Simonet, Floreal</v>
          </cell>
          <cell r="L169">
            <v>0</v>
          </cell>
          <cell r="M169">
            <v>0</v>
          </cell>
          <cell r="N169">
            <v>0</v>
          </cell>
        </row>
        <row r="170">
          <cell r="A170">
            <v>1432</v>
          </cell>
          <cell r="B170" t="str">
            <v xml:space="preserve">BONNAPEN </v>
          </cell>
          <cell r="C170" t="str">
            <v xml:space="preserve">Sebastien </v>
          </cell>
          <cell r="D170" t="str">
            <v>M</v>
          </cell>
          <cell r="E170">
            <v>37571</v>
          </cell>
          <cell r="F170" t="str">
            <v>SOUILLAC AC</v>
          </cell>
          <cell r="G170" t="str">
            <v>SAV</v>
          </cell>
          <cell r="H170" t="str">
            <v>ATH</v>
          </cell>
          <cell r="I170" t="str">
            <v>SENIOR</v>
          </cell>
          <cell r="J170">
            <v>400</v>
          </cell>
          <cell r="K170" t="str">
            <v>Mosque Road, Souillac</v>
          </cell>
          <cell r="L170">
            <v>54879284</v>
          </cell>
          <cell r="M170">
            <v>0</v>
          </cell>
          <cell r="N170" t="str">
            <v>bonnapensebastien@gmail.com</v>
          </cell>
        </row>
        <row r="171">
          <cell r="A171">
            <v>1435</v>
          </cell>
          <cell r="B171" t="str">
            <v>FELICITE</v>
          </cell>
          <cell r="C171" t="str">
            <v>Mike</v>
          </cell>
          <cell r="D171" t="str">
            <v>M</v>
          </cell>
          <cell r="E171">
            <v>22832</v>
          </cell>
          <cell r="F171" t="str">
            <v>SOUILLAC AC</v>
          </cell>
          <cell r="G171" t="str">
            <v>SAV</v>
          </cell>
          <cell r="H171" t="str">
            <v>COA</v>
          </cell>
          <cell r="I171" t="str">
            <v>N/App</v>
          </cell>
          <cell r="J171">
            <v>600</v>
          </cell>
          <cell r="K171" t="str">
            <v>Boolaky Lane, Midlands, Curepipe</v>
          </cell>
          <cell r="L171">
            <v>57019487</v>
          </cell>
          <cell r="M171" t="str">
            <v>F0507632909361</v>
          </cell>
          <cell r="N171" t="str">
            <v>mikefelicite572@gmail.com</v>
          </cell>
        </row>
        <row r="172">
          <cell r="A172">
            <v>1436</v>
          </cell>
          <cell r="B172" t="str">
            <v>SAUTRELLE</v>
          </cell>
          <cell r="C172" t="str">
            <v>Isabelle</v>
          </cell>
          <cell r="D172" t="str">
            <v>F</v>
          </cell>
          <cell r="E172">
            <v>31685</v>
          </cell>
          <cell r="F172" t="str">
            <v>SOUILLAC AC</v>
          </cell>
          <cell r="G172" t="str">
            <v>SAV</v>
          </cell>
          <cell r="H172" t="str">
            <v>ATH</v>
          </cell>
          <cell r="I172" t="str">
            <v>MASTERS</v>
          </cell>
          <cell r="J172">
            <v>600</v>
          </cell>
          <cell r="K172" t="str">
            <v>Chaline Street,Souillac</v>
          </cell>
          <cell r="L172">
            <v>58215582</v>
          </cell>
          <cell r="M172">
            <v>0</v>
          </cell>
          <cell r="N172" t="str">
            <v>dominiqua05@gmail.com</v>
          </cell>
        </row>
        <row r="173">
          <cell r="A173">
            <v>1439</v>
          </cell>
          <cell r="B173" t="str">
            <v>LABONNE</v>
          </cell>
          <cell r="C173" t="str">
            <v>Hans</v>
          </cell>
          <cell r="D173" t="str">
            <v>M</v>
          </cell>
          <cell r="E173">
            <v>37929</v>
          </cell>
          <cell r="F173" t="str">
            <v>SOUILLAC AC</v>
          </cell>
          <cell r="G173" t="str">
            <v>SAV</v>
          </cell>
          <cell r="H173" t="str">
            <v>ATH</v>
          </cell>
          <cell r="I173" t="str">
            <v>SENIOR</v>
          </cell>
          <cell r="J173">
            <v>400</v>
          </cell>
          <cell r="K173" t="str">
            <v>Royal Road, Plein-Bois, L'Escalier</v>
          </cell>
          <cell r="L173">
            <v>54881622</v>
          </cell>
          <cell r="M173">
            <v>0</v>
          </cell>
          <cell r="N173" t="str">
            <v>hanslabonne04@gmail.com</v>
          </cell>
        </row>
        <row r="174">
          <cell r="A174">
            <v>1442</v>
          </cell>
          <cell r="B174" t="str">
            <v xml:space="preserve">BALLARD </v>
          </cell>
          <cell r="C174" t="str">
            <v>Noah Lucas</v>
          </cell>
          <cell r="D174" t="str">
            <v>M</v>
          </cell>
          <cell r="E174">
            <v>39533</v>
          </cell>
          <cell r="F174" t="str">
            <v>BEAU BASSIN AC</v>
          </cell>
          <cell r="G174" t="str">
            <v>BBRH</v>
          </cell>
          <cell r="H174" t="str">
            <v>ATH</v>
          </cell>
          <cell r="I174" t="str">
            <v>U18</v>
          </cell>
          <cell r="J174">
            <v>200</v>
          </cell>
          <cell r="K174" t="str">
            <v xml:space="preserve">15D Montgomery St, B.Bassin </v>
          </cell>
          <cell r="L174">
            <v>0</v>
          </cell>
          <cell r="M174" t="str">
            <v>B260308005046D</v>
          </cell>
          <cell r="N174">
            <v>0</v>
          </cell>
        </row>
        <row r="175">
          <cell r="A175">
            <v>1443</v>
          </cell>
          <cell r="B175" t="str">
            <v xml:space="preserve">JUCKREELALL </v>
          </cell>
          <cell r="C175" t="str">
            <v xml:space="preserve">Thathiana </v>
          </cell>
          <cell r="D175" t="str">
            <v>F</v>
          </cell>
          <cell r="E175">
            <v>35243</v>
          </cell>
          <cell r="F175" t="str">
            <v>BEAU BASSIN AC</v>
          </cell>
          <cell r="G175" t="str">
            <v>BBRH</v>
          </cell>
          <cell r="H175" t="str">
            <v>COA</v>
          </cell>
          <cell r="I175" t="str">
            <v>N/App</v>
          </cell>
          <cell r="J175">
            <v>600</v>
          </cell>
          <cell r="K175" t="str">
            <v xml:space="preserve">Dr Bour St. Res Barkly, B.Bassin </v>
          </cell>
          <cell r="L175">
            <v>0</v>
          </cell>
          <cell r="M175" t="str">
            <v>J270696410214B</v>
          </cell>
          <cell r="N175" t="str">
            <v xml:space="preserve">thathianaj@gmail.com </v>
          </cell>
        </row>
        <row r="176">
          <cell r="A176">
            <v>1446</v>
          </cell>
          <cell r="B176" t="str">
            <v xml:space="preserve">JUCKREELALL </v>
          </cell>
          <cell r="C176" t="str">
            <v xml:space="preserve">Berty </v>
          </cell>
          <cell r="D176" t="str">
            <v>M</v>
          </cell>
          <cell r="E176">
            <v>24046</v>
          </cell>
          <cell r="F176" t="str">
            <v>BEAU BASSIN AC</v>
          </cell>
          <cell r="G176" t="str">
            <v>BBRH</v>
          </cell>
          <cell r="H176" t="str">
            <v>COA</v>
          </cell>
          <cell r="I176" t="str">
            <v>N/App</v>
          </cell>
          <cell r="J176">
            <v>600</v>
          </cell>
          <cell r="K176" t="str">
            <v xml:space="preserve">Dr Bour St. Res Barkly, B.Bassin </v>
          </cell>
          <cell r="L176">
            <v>59149530</v>
          </cell>
          <cell r="M176" t="str">
            <v>J3110654106029</v>
          </cell>
          <cell r="N176" t="str">
            <v xml:space="preserve">bertyjuckreelall@gmail.com </v>
          </cell>
        </row>
        <row r="177">
          <cell r="A177">
            <v>1448</v>
          </cell>
          <cell r="B177" t="str">
            <v>ESTHER</v>
          </cell>
          <cell r="C177" t="str">
            <v xml:space="preserve">Shannon </v>
          </cell>
          <cell r="D177" t="str">
            <v>F</v>
          </cell>
          <cell r="E177">
            <v>39620</v>
          </cell>
          <cell r="F177" t="str">
            <v>BEAU BASSIN AC</v>
          </cell>
          <cell r="G177" t="str">
            <v>BBRH</v>
          </cell>
          <cell r="H177" t="str">
            <v>ATH</v>
          </cell>
          <cell r="I177" t="str">
            <v>U18</v>
          </cell>
          <cell r="J177">
            <v>200</v>
          </cell>
          <cell r="K177" t="str">
            <v>E1, Ave. Corneille, Res, Barkly, B. Bassin</v>
          </cell>
          <cell r="L177">
            <v>59149530</v>
          </cell>
          <cell r="M177">
            <v>0</v>
          </cell>
          <cell r="N177" t="str">
            <v>bertyjuckreelall@gmail.com</v>
          </cell>
        </row>
        <row r="178">
          <cell r="A178">
            <v>1449</v>
          </cell>
          <cell r="B178" t="str">
            <v>AREKION</v>
          </cell>
          <cell r="C178" t="str">
            <v>Bradley</v>
          </cell>
          <cell r="D178" t="str">
            <v>M</v>
          </cell>
          <cell r="E178">
            <v>39488</v>
          </cell>
          <cell r="F178" t="str">
            <v>BEAU BASSIN AC</v>
          </cell>
          <cell r="G178" t="str">
            <v>BBRH</v>
          </cell>
          <cell r="H178" t="str">
            <v>ATH</v>
          </cell>
          <cell r="I178" t="str">
            <v>U18</v>
          </cell>
          <cell r="J178">
            <v>200</v>
          </cell>
          <cell r="K178" t="str">
            <v>33 Bis Serge Alfred B Bassin</v>
          </cell>
          <cell r="L178">
            <v>57527008</v>
          </cell>
          <cell r="M178">
            <v>0</v>
          </cell>
          <cell r="N178" t="str">
            <v>bradleyarekion@outlook.com</v>
          </cell>
        </row>
        <row r="179">
          <cell r="A179">
            <v>1450</v>
          </cell>
          <cell r="B179" t="str">
            <v>LEGALLANT</v>
          </cell>
          <cell r="C179" t="str">
            <v xml:space="preserve">Loriana </v>
          </cell>
          <cell r="D179" t="str">
            <v>F</v>
          </cell>
          <cell r="E179">
            <v>39675</v>
          </cell>
          <cell r="F179" t="str">
            <v>BEAU BASSIN AC</v>
          </cell>
          <cell r="G179" t="str">
            <v>BBRH</v>
          </cell>
          <cell r="H179" t="str">
            <v>ATH</v>
          </cell>
          <cell r="I179" t="str">
            <v>U18</v>
          </cell>
          <cell r="J179">
            <v>200</v>
          </cell>
          <cell r="K179" t="str">
            <v xml:space="preserve">30, Rue Jasmin, Res. Barly, B. Bassin </v>
          </cell>
          <cell r="L179">
            <v>59149530</v>
          </cell>
          <cell r="M179">
            <v>0</v>
          </cell>
          <cell r="N179" t="str">
            <v>bertyjuckreelall@gmail.com</v>
          </cell>
        </row>
        <row r="180">
          <cell r="A180">
            <v>1451</v>
          </cell>
          <cell r="B180" t="str">
            <v xml:space="preserve">BALLARD </v>
          </cell>
          <cell r="C180" t="str">
            <v xml:space="preserve">Keyla </v>
          </cell>
          <cell r="D180" t="str">
            <v>F</v>
          </cell>
          <cell r="E180">
            <v>40070</v>
          </cell>
          <cell r="F180" t="str">
            <v>BEAU BASSIN AC</v>
          </cell>
          <cell r="G180" t="str">
            <v>BBRH</v>
          </cell>
          <cell r="H180" t="str">
            <v>ATH</v>
          </cell>
          <cell r="I180" t="str">
            <v>U18</v>
          </cell>
          <cell r="J180">
            <v>200</v>
          </cell>
          <cell r="K180" t="str">
            <v xml:space="preserve">Montgomery Street, Beau Bassin </v>
          </cell>
          <cell r="L180">
            <v>59149530</v>
          </cell>
          <cell r="M180">
            <v>0</v>
          </cell>
          <cell r="N180" t="str">
            <v>bertyjuckreelall@gmail.com</v>
          </cell>
        </row>
        <row r="181">
          <cell r="A181">
            <v>1452</v>
          </cell>
          <cell r="B181" t="str">
            <v>LOUISE</v>
          </cell>
          <cell r="C181" t="str">
            <v>Wivans</v>
          </cell>
          <cell r="D181" t="str">
            <v>M</v>
          </cell>
          <cell r="E181">
            <v>39857</v>
          </cell>
          <cell r="F181" t="str">
            <v>BEAU BASSIN AC</v>
          </cell>
          <cell r="G181" t="str">
            <v>BBRH</v>
          </cell>
          <cell r="H181" t="str">
            <v>ATH</v>
          </cell>
          <cell r="I181" t="str">
            <v>U18</v>
          </cell>
          <cell r="J181">
            <v>200</v>
          </cell>
          <cell r="K181" t="str">
            <v xml:space="preserve">Rue Stein, Beau Bassin </v>
          </cell>
          <cell r="L181" t="str">
            <v>54521106</v>
          </cell>
          <cell r="M181">
            <v>0</v>
          </cell>
          <cell r="N181" t="str">
            <v>wivans.louise@icloud.com</v>
          </cell>
        </row>
        <row r="182">
          <cell r="A182">
            <v>1461</v>
          </cell>
          <cell r="B182" t="str">
            <v>PACHAMOOTOO</v>
          </cell>
          <cell r="C182" t="str">
            <v xml:space="preserve">Enzo </v>
          </cell>
          <cell r="D182" t="str">
            <v>M</v>
          </cell>
          <cell r="E182">
            <v>41124</v>
          </cell>
          <cell r="F182" t="str">
            <v>BEAU BASSIN AC</v>
          </cell>
          <cell r="G182" t="str">
            <v>BBRH</v>
          </cell>
          <cell r="H182" t="str">
            <v>ATH</v>
          </cell>
          <cell r="I182" t="str">
            <v>U14</v>
          </cell>
          <cell r="J182">
            <v>150</v>
          </cell>
          <cell r="K182" t="str">
            <v>Limit 1, Martin Luther King, Plaisance, R. Hill</v>
          </cell>
          <cell r="L182">
            <v>59149530</v>
          </cell>
          <cell r="M182">
            <v>0</v>
          </cell>
          <cell r="N182" t="str">
            <v>bertyjuckreelall@gmail.com</v>
          </cell>
        </row>
        <row r="183">
          <cell r="A183">
            <v>1472</v>
          </cell>
          <cell r="B183" t="str">
            <v xml:space="preserve">DEVALET </v>
          </cell>
          <cell r="C183" t="str">
            <v>Alexandre</v>
          </cell>
          <cell r="D183" t="str">
            <v>M</v>
          </cell>
          <cell r="E183">
            <v>38719</v>
          </cell>
          <cell r="F183" t="str">
            <v>ST REMY AC</v>
          </cell>
          <cell r="G183" t="str">
            <v>FLQ</v>
          </cell>
          <cell r="H183" t="str">
            <v>ATH</v>
          </cell>
          <cell r="I183" t="str">
            <v>U20</v>
          </cell>
          <cell r="J183">
            <v>300</v>
          </cell>
          <cell r="K183" t="str">
            <v>221, Domaine La Colombe, C. De Flacq</v>
          </cell>
          <cell r="L183">
            <v>58187900</v>
          </cell>
          <cell r="M183">
            <v>0</v>
          </cell>
          <cell r="N183" t="str">
            <v>alexandredevalet@gmail.com</v>
          </cell>
        </row>
        <row r="184">
          <cell r="A184">
            <v>1473</v>
          </cell>
          <cell r="B184" t="str">
            <v xml:space="preserve">DEVALET </v>
          </cell>
          <cell r="C184" t="str">
            <v>Giovanni</v>
          </cell>
          <cell r="D184" t="str">
            <v>M</v>
          </cell>
          <cell r="E184">
            <v>25484</v>
          </cell>
          <cell r="F184" t="str">
            <v>ST REMY AC</v>
          </cell>
          <cell r="G184" t="str">
            <v>FLQ</v>
          </cell>
          <cell r="H184" t="str">
            <v>COA</v>
          </cell>
          <cell r="I184" t="str">
            <v>N/App</v>
          </cell>
          <cell r="J184">
            <v>600</v>
          </cell>
          <cell r="K184" t="str">
            <v>221, Domaine La Colombe, C. De Flacq</v>
          </cell>
          <cell r="L184">
            <v>57786568</v>
          </cell>
          <cell r="M184" t="str">
            <v>D081069130944E</v>
          </cell>
          <cell r="N184" t="str">
            <v>mgiodevalet @homail.com</v>
          </cell>
        </row>
        <row r="185">
          <cell r="A185">
            <v>1485</v>
          </cell>
          <cell r="B185" t="str">
            <v>ERRIAH</v>
          </cell>
          <cell r="C185" t="str">
            <v>Kumaree</v>
          </cell>
          <cell r="D185" t="str">
            <v>F</v>
          </cell>
          <cell r="E185">
            <v>23380</v>
          </cell>
          <cell r="F185" t="str">
            <v>BLACK RIVER STAR AC</v>
          </cell>
          <cell r="G185" t="str">
            <v>BR</v>
          </cell>
          <cell r="H185" t="str">
            <v>RAD</v>
          </cell>
          <cell r="I185" t="str">
            <v>N/App</v>
          </cell>
          <cell r="J185">
            <v>600</v>
          </cell>
          <cell r="K185" t="str">
            <v>Ave Bissesur, Palma, Quatre Bornes</v>
          </cell>
          <cell r="L185">
            <v>54956999</v>
          </cell>
          <cell r="M185" t="str">
            <v>R0401644301014</v>
          </cell>
          <cell r="N185" t="str">
            <v>kumaree1964@yahoo.com</v>
          </cell>
        </row>
        <row r="186">
          <cell r="A186">
            <v>1486</v>
          </cell>
          <cell r="B186" t="str">
            <v>ERRIAH</v>
          </cell>
          <cell r="C186" t="str">
            <v>Soriadev</v>
          </cell>
          <cell r="D186" t="str">
            <v>M</v>
          </cell>
          <cell r="E186">
            <v>21467</v>
          </cell>
          <cell r="F186" t="str">
            <v>BLACK RIVER STAR AC</v>
          </cell>
          <cell r="G186" t="str">
            <v>BR</v>
          </cell>
          <cell r="H186" t="str">
            <v>COA</v>
          </cell>
          <cell r="I186" t="str">
            <v>N/App</v>
          </cell>
          <cell r="J186">
            <v>600</v>
          </cell>
          <cell r="K186" t="str">
            <v>Ave Bissesur, Palma, Quatre Bornes</v>
          </cell>
          <cell r="L186">
            <v>54974043</v>
          </cell>
          <cell r="M186" t="str">
            <v>E0910581106840</v>
          </cell>
          <cell r="N186" t="str">
            <v>rajen1958@yahoo.com</v>
          </cell>
        </row>
        <row r="187">
          <cell r="A187">
            <v>1489</v>
          </cell>
          <cell r="B187" t="str">
            <v>NAPANAHANI</v>
          </cell>
          <cell r="C187" t="str">
            <v>Anaïs</v>
          </cell>
          <cell r="D187" t="str">
            <v>F</v>
          </cell>
          <cell r="E187">
            <v>39720</v>
          </cell>
          <cell r="F187" t="str">
            <v>P-LOUIS RACERS AC</v>
          </cell>
          <cell r="G187" t="str">
            <v>PL</v>
          </cell>
          <cell r="H187" t="str">
            <v>ATH</v>
          </cell>
          <cell r="I187" t="str">
            <v>U18</v>
          </cell>
          <cell r="J187">
            <v>200</v>
          </cell>
          <cell r="K187" t="str">
            <v>Gungadhur Lane, Palma, Q. Bornes</v>
          </cell>
          <cell r="L187">
            <v>0</v>
          </cell>
          <cell r="M187">
            <v>0</v>
          </cell>
          <cell r="N187">
            <v>0</v>
          </cell>
        </row>
        <row r="188">
          <cell r="A188">
            <v>1505</v>
          </cell>
          <cell r="B188" t="str">
            <v>TEELWAH</v>
          </cell>
          <cell r="C188" t="str">
            <v>Ranveershing</v>
          </cell>
          <cell r="D188" t="str">
            <v>M</v>
          </cell>
          <cell r="E188">
            <v>37017</v>
          </cell>
          <cell r="F188" t="str">
            <v>ROSE HILL AC</v>
          </cell>
          <cell r="G188" t="str">
            <v>BBRH</v>
          </cell>
          <cell r="H188" t="str">
            <v>ATH</v>
          </cell>
          <cell r="I188" t="str">
            <v>SENIOR</v>
          </cell>
          <cell r="J188">
            <v>400</v>
          </cell>
          <cell r="K188" t="str">
            <v>27, Cretin Lane, C. Le Vieux, R. Hill</v>
          </cell>
          <cell r="L188">
            <v>58284951</v>
          </cell>
          <cell r="M188">
            <v>0</v>
          </cell>
          <cell r="N188" t="str">
            <v>ranveerteelwah@gmail.com</v>
          </cell>
        </row>
        <row r="189">
          <cell r="A189">
            <v>1507</v>
          </cell>
          <cell r="B189" t="str">
            <v>THEOTIS</v>
          </cell>
          <cell r="C189" t="str">
            <v>Matthew</v>
          </cell>
          <cell r="D189" t="str">
            <v>M</v>
          </cell>
          <cell r="E189">
            <v>38485</v>
          </cell>
          <cell r="F189" t="str">
            <v>ROSE HILL AC</v>
          </cell>
          <cell r="G189" t="str">
            <v>BBRH</v>
          </cell>
          <cell r="H189" t="str">
            <v>ATH</v>
          </cell>
          <cell r="I189" t="str">
            <v>SENIOR</v>
          </cell>
          <cell r="J189">
            <v>400</v>
          </cell>
          <cell r="K189" t="str">
            <v>Rue Maurice Raffray, Mont Roches</v>
          </cell>
          <cell r="L189">
            <v>57491029</v>
          </cell>
          <cell r="M189">
            <v>0</v>
          </cell>
          <cell r="N189" t="str">
            <v>matthewtheotis49@gmail.com</v>
          </cell>
        </row>
        <row r="190">
          <cell r="A190">
            <v>1508</v>
          </cell>
          <cell r="B190" t="str">
            <v>PAULINE</v>
          </cell>
          <cell r="C190" t="str">
            <v>Dimitry</v>
          </cell>
          <cell r="D190" t="str">
            <v>M</v>
          </cell>
          <cell r="E190">
            <v>39966</v>
          </cell>
          <cell r="F190" t="str">
            <v>ROSE HILL AC</v>
          </cell>
          <cell r="G190" t="str">
            <v>BBRH</v>
          </cell>
          <cell r="H190" t="str">
            <v>ATH</v>
          </cell>
          <cell r="I190" t="str">
            <v>U18</v>
          </cell>
          <cell r="J190">
            <v>200</v>
          </cell>
          <cell r="K190" t="str">
            <v>28, Derosnay St. Beau Bassin</v>
          </cell>
          <cell r="L190">
            <v>54987474</v>
          </cell>
          <cell r="M190">
            <v>0</v>
          </cell>
          <cell r="N190">
            <v>0</v>
          </cell>
        </row>
        <row r="191">
          <cell r="A191">
            <v>1509</v>
          </cell>
          <cell r="B191" t="str">
            <v>GOINDA</v>
          </cell>
          <cell r="C191" t="str">
            <v xml:space="preserve">Ethan </v>
          </cell>
          <cell r="D191" t="str">
            <v>M</v>
          </cell>
          <cell r="E191">
            <v>39706</v>
          </cell>
          <cell r="F191" t="str">
            <v>ROSE HILL AC</v>
          </cell>
          <cell r="G191" t="str">
            <v>BBRH</v>
          </cell>
          <cell r="H191" t="str">
            <v>ATH</v>
          </cell>
          <cell r="I191" t="str">
            <v>U18</v>
          </cell>
          <cell r="J191">
            <v>200</v>
          </cell>
          <cell r="K191" t="str">
            <v>49, Stafford Mayor St. Plaisance, R Hill</v>
          </cell>
          <cell r="L191" t="str">
            <v>59899953</v>
          </cell>
          <cell r="M191">
            <v>0</v>
          </cell>
          <cell r="N191" t="str">
            <v>rymifa@intnet.mu</v>
          </cell>
        </row>
        <row r="192">
          <cell r="A192">
            <v>1510</v>
          </cell>
          <cell r="B192" t="str">
            <v>JEAN</v>
          </cell>
          <cell r="C192" t="str">
            <v>Aurelien</v>
          </cell>
          <cell r="D192" t="str">
            <v>M</v>
          </cell>
          <cell r="E192">
            <v>39531</v>
          </cell>
          <cell r="F192" t="str">
            <v>ROSE HILL AC</v>
          </cell>
          <cell r="G192" t="str">
            <v>BBRH</v>
          </cell>
          <cell r="H192" t="str">
            <v>ATH</v>
          </cell>
          <cell r="I192" t="str">
            <v>U18</v>
          </cell>
          <cell r="J192">
            <v>200</v>
          </cell>
          <cell r="K192" t="str">
            <v>471, Robert Edward Hart St, R. Hill</v>
          </cell>
          <cell r="L192">
            <v>59618096</v>
          </cell>
          <cell r="M192">
            <v>0</v>
          </cell>
          <cell r="N192" t="str">
            <v>j.guylene@yahoo.fr</v>
          </cell>
        </row>
        <row r="193">
          <cell r="A193">
            <v>1511</v>
          </cell>
          <cell r="B193" t="str">
            <v>JEAN</v>
          </cell>
          <cell r="C193" t="str">
            <v>Damien</v>
          </cell>
          <cell r="D193" t="str">
            <v>M</v>
          </cell>
          <cell r="E193">
            <v>36253</v>
          </cell>
          <cell r="F193" t="str">
            <v>ROSE HILL AC</v>
          </cell>
          <cell r="G193" t="str">
            <v>BBRH</v>
          </cell>
          <cell r="H193" t="str">
            <v>COA</v>
          </cell>
          <cell r="I193" t="str">
            <v>N/App</v>
          </cell>
          <cell r="J193">
            <v>600</v>
          </cell>
          <cell r="K193" t="str">
            <v>471, Robert Edward Hart St, R. Hill</v>
          </cell>
          <cell r="L193">
            <v>57788167</v>
          </cell>
          <cell r="M193">
            <v>0</v>
          </cell>
          <cell r="N193" t="str">
            <v>jeanrvp@gmail.com</v>
          </cell>
        </row>
        <row r="194">
          <cell r="A194">
            <v>1512</v>
          </cell>
          <cell r="B194" t="str">
            <v>COLAS</v>
          </cell>
          <cell r="C194" t="str">
            <v>Rihanna</v>
          </cell>
          <cell r="D194" t="str">
            <v>F</v>
          </cell>
          <cell r="E194">
            <v>39919</v>
          </cell>
          <cell r="F194" t="str">
            <v>ROSE HILL AC</v>
          </cell>
          <cell r="G194" t="str">
            <v>BBRH</v>
          </cell>
          <cell r="H194" t="str">
            <v>ATH</v>
          </cell>
          <cell r="I194" t="str">
            <v>U18</v>
          </cell>
          <cell r="J194">
            <v>200</v>
          </cell>
          <cell r="K194" t="str">
            <v>Impasse Pararuth, Petite Riviere</v>
          </cell>
          <cell r="L194">
            <v>59013959</v>
          </cell>
          <cell r="M194">
            <v>0</v>
          </cell>
          <cell r="N194">
            <v>0</v>
          </cell>
        </row>
        <row r="195">
          <cell r="A195">
            <v>1514</v>
          </cell>
          <cell r="B195" t="str">
            <v>HERVEY</v>
          </cell>
          <cell r="C195" t="str">
            <v>Jean Eric</v>
          </cell>
          <cell r="D195" t="str">
            <v>M</v>
          </cell>
          <cell r="E195">
            <v>21429</v>
          </cell>
          <cell r="F195" t="str">
            <v>ROSE HILL AC</v>
          </cell>
          <cell r="G195" t="str">
            <v>BBRH</v>
          </cell>
          <cell r="H195" t="str">
            <v>COA</v>
          </cell>
          <cell r="I195" t="str">
            <v>N/App</v>
          </cell>
          <cell r="J195">
            <v>600</v>
          </cell>
          <cell r="K195" t="str">
            <v>104 Rte. D'Argent, Camp Le Vieux</v>
          </cell>
          <cell r="L195" t="str">
            <v>57045863</v>
          </cell>
          <cell r="M195">
            <v>0</v>
          </cell>
          <cell r="N195">
            <v>0</v>
          </cell>
        </row>
        <row r="196">
          <cell r="A196">
            <v>1516</v>
          </cell>
          <cell r="B196" t="str">
            <v>BEYLEFIELD</v>
          </cell>
          <cell r="C196" t="str">
            <v>Joshua</v>
          </cell>
          <cell r="D196" t="str">
            <v>M</v>
          </cell>
          <cell r="E196">
            <v>41754</v>
          </cell>
          <cell r="F196" t="str">
            <v>POUDRE D'OR AC</v>
          </cell>
          <cell r="G196" t="str">
            <v>REMP</v>
          </cell>
          <cell r="H196" t="str">
            <v>ATH</v>
          </cell>
          <cell r="I196" t="str">
            <v>U12</v>
          </cell>
          <cell r="J196">
            <v>100</v>
          </cell>
          <cell r="K196" t="str">
            <v xml:space="preserve">Coastal Rd, Roches Noires </v>
          </cell>
          <cell r="L196">
            <v>54919431</v>
          </cell>
          <cell r="M196">
            <v>0</v>
          </cell>
          <cell r="N196" t="str">
            <v>hayley@gingerberry.co.za</v>
          </cell>
        </row>
        <row r="197">
          <cell r="A197">
            <v>1518</v>
          </cell>
          <cell r="B197" t="str">
            <v>BHUNGEE</v>
          </cell>
          <cell r="C197" t="str">
            <v>Neil</v>
          </cell>
          <cell r="D197" t="str">
            <v>M</v>
          </cell>
          <cell r="E197">
            <v>41984</v>
          </cell>
          <cell r="F197" t="str">
            <v>POUDRE D'OR AC</v>
          </cell>
          <cell r="G197" t="str">
            <v>REMP</v>
          </cell>
          <cell r="H197" t="str">
            <v>ATH</v>
          </cell>
          <cell r="I197" t="str">
            <v>U12</v>
          </cell>
          <cell r="J197">
            <v>100</v>
          </cell>
          <cell r="K197" t="str">
            <v>Morc Jhubboo, Trou Aux Biches</v>
          </cell>
          <cell r="L197">
            <v>57610418</v>
          </cell>
          <cell r="M197">
            <v>0</v>
          </cell>
          <cell r="N197" t="str">
            <v xml:space="preserve">nsookurun@yahoo.com </v>
          </cell>
        </row>
        <row r="198">
          <cell r="A198">
            <v>1519</v>
          </cell>
          <cell r="B198" t="str">
            <v xml:space="preserve">BHUNGEE </v>
          </cell>
          <cell r="C198" t="str">
            <v xml:space="preserve">Dishan </v>
          </cell>
          <cell r="D198" t="str">
            <v>M</v>
          </cell>
          <cell r="E198">
            <v>41556</v>
          </cell>
          <cell r="F198" t="str">
            <v>POUDRE D'OR AC</v>
          </cell>
          <cell r="G198" t="str">
            <v>REMP</v>
          </cell>
          <cell r="H198" t="str">
            <v>ATH</v>
          </cell>
          <cell r="I198" t="str">
            <v>U14</v>
          </cell>
          <cell r="J198">
            <v>150</v>
          </cell>
          <cell r="K198" t="str">
            <v>Morc. Jhubboo Plot 111 Phase 3, T. Aux Biches</v>
          </cell>
          <cell r="L198">
            <v>57610418</v>
          </cell>
          <cell r="M198">
            <v>0</v>
          </cell>
          <cell r="N198" t="str">
            <v>nsookurun@yahoo.com</v>
          </cell>
        </row>
        <row r="199">
          <cell r="A199">
            <v>1521</v>
          </cell>
          <cell r="B199" t="str">
            <v>CESAR</v>
          </cell>
          <cell r="C199" t="str">
            <v>Eleazor</v>
          </cell>
          <cell r="D199" t="str">
            <v>M</v>
          </cell>
          <cell r="E199">
            <v>37874</v>
          </cell>
          <cell r="F199" t="str">
            <v>POUDRE D'OR AC</v>
          </cell>
          <cell r="G199" t="str">
            <v>REMP</v>
          </cell>
          <cell r="H199" t="str">
            <v>ATH</v>
          </cell>
          <cell r="I199" t="str">
            <v>SENIOR</v>
          </cell>
          <cell r="J199">
            <v>400</v>
          </cell>
          <cell r="K199" t="str">
            <v xml:space="preserve">Bois D'Oiseaux, Poudre D'Or Village </v>
          </cell>
          <cell r="L199">
            <v>58558710</v>
          </cell>
          <cell r="M199">
            <v>0</v>
          </cell>
          <cell r="N199">
            <v>0</v>
          </cell>
        </row>
        <row r="200">
          <cell r="A200">
            <v>1526</v>
          </cell>
          <cell r="B200" t="str">
            <v>FIRJUN</v>
          </cell>
          <cell r="C200" t="str">
            <v>Elicia</v>
          </cell>
          <cell r="D200" t="str">
            <v>F</v>
          </cell>
          <cell r="E200">
            <v>41855</v>
          </cell>
          <cell r="F200" t="str">
            <v>POUDRE D'OR AC</v>
          </cell>
          <cell r="G200" t="str">
            <v>REMP</v>
          </cell>
          <cell r="H200" t="str">
            <v>ATH</v>
          </cell>
          <cell r="I200" t="str">
            <v>U12</v>
          </cell>
          <cell r="J200">
            <v>100</v>
          </cell>
          <cell r="K200" t="str">
            <v>Mandiram Rd, Solitude, Triolet</v>
          </cell>
          <cell r="L200">
            <v>59392997</v>
          </cell>
          <cell r="M200">
            <v>0</v>
          </cell>
          <cell r="N200" t="str">
            <v>firjhunleit700@gmail.com</v>
          </cell>
        </row>
        <row r="201">
          <cell r="A201">
            <v>1527</v>
          </cell>
          <cell r="B201" t="str">
            <v>FRANCIS</v>
          </cell>
          <cell r="C201" t="str">
            <v xml:space="preserve">Sébastien </v>
          </cell>
          <cell r="D201" t="str">
            <v>M</v>
          </cell>
          <cell r="E201">
            <v>38426</v>
          </cell>
          <cell r="F201" t="str">
            <v>POUDRE D'OR AC</v>
          </cell>
          <cell r="G201" t="str">
            <v>REMP</v>
          </cell>
          <cell r="H201" t="str">
            <v>ATH</v>
          </cell>
          <cell r="I201" t="str">
            <v>SENIOR</v>
          </cell>
          <cell r="J201">
            <v>400</v>
          </cell>
          <cell r="K201" t="str">
            <v xml:space="preserve">Débarcadère, Poudre D'Or Village </v>
          </cell>
          <cell r="L201">
            <v>57461763</v>
          </cell>
          <cell r="M201">
            <v>0</v>
          </cell>
          <cell r="N201">
            <v>0</v>
          </cell>
        </row>
        <row r="202">
          <cell r="A202">
            <v>1530</v>
          </cell>
          <cell r="B202" t="str">
            <v>HUGHES</v>
          </cell>
          <cell r="C202" t="str">
            <v>Nathan</v>
          </cell>
          <cell r="D202" t="str">
            <v>M</v>
          </cell>
          <cell r="E202">
            <v>40510</v>
          </cell>
          <cell r="F202" t="str">
            <v>POUDRE D'OR AC</v>
          </cell>
          <cell r="G202" t="str">
            <v>REMP</v>
          </cell>
          <cell r="H202" t="str">
            <v>ATH</v>
          </cell>
          <cell r="I202" t="str">
            <v>U16</v>
          </cell>
          <cell r="J202">
            <v>150</v>
          </cell>
          <cell r="K202" t="str">
            <v>Royal Rd, Chemin Cayeux, Bain Boeuf</v>
          </cell>
          <cell r="L202">
            <v>57881804</v>
          </cell>
          <cell r="M202">
            <v>0</v>
          </cell>
          <cell r="N202" t="str">
            <v>caroline.hughes2018@gmail.com</v>
          </cell>
        </row>
        <row r="203">
          <cell r="A203">
            <v>1532</v>
          </cell>
          <cell r="B203" t="str">
            <v>JOSEPH</v>
          </cell>
          <cell r="C203" t="str">
            <v>Rihanna</v>
          </cell>
          <cell r="D203" t="str">
            <v>F</v>
          </cell>
          <cell r="E203">
            <v>40250</v>
          </cell>
          <cell r="F203" t="str">
            <v>POUDRE D'OR AC</v>
          </cell>
          <cell r="G203" t="str">
            <v>REMP</v>
          </cell>
          <cell r="H203" t="str">
            <v>ATH</v>
          </cell>
          <cell r="I203" t="str">
            <v>U16</v>
          </cell>
          <cell r="J203">
            <v>150</v>
          </cell>
          <cell r="K203" t="str">
            <v>Bk C2, Raoul Rivet St, Tombeau Bay</v>
          </cell>
          <cell r="L203">
            <v>57671328</v>
          </cell>
          <cell r="M203">
            <v>0</v>
          </cell>
          <cell r="N203">
            <v>0</v>
          </cell>
        </row>
        <row r="204">
          <cell r="A204">
            <v>1533</v>
          </cell>
          <cell r="B204" t="str">
            <v>KIAMTIA</v>
          </cell>
          <cell r="C204" t="str">
            <v>Mahe</v>
          </cell>
          <cell r="D204" t="str">
            <v>M</v>
          </cell>
          <cell r="E204">
            <v>40330</v>
          </cell>
          <cell r="F204" t="str">
            <v>POUDRE D'OR AC</v>
          </cell>
          <cell r="G204" t="str">
            <v>REMP</v>
          </cell>
          <cell r="H204" t="str">
            <v>ATH</v>
          </cell>
          <cell r="I204" t="str">
            <v>U16</v>
          </cell>
          <cell r="J204">
            <v>150</v>
          </cell>
          <cell r="K204" t="str">
            <v>Coastal Road, Grand Gaube</v>
          </cell>
          <cell r="L204">
            <v>54954529</v>
          </cell>
          <cell r="M204">
            <v>0</v>
          </cell>
          <cell r="N204" t="str">
            <v>sallykiamtia@gmail.com</v>
          </cell>
        </row>
        <row r="205">
          <cell r="A205">
            <v>1537</v>
          </cell>
          <cell r="B205" t="str">
            <v>MUTEPFA</v>
          </cell>
          <cell r="C205" t="str">
            <v>Rujeko</v>
          </cell>
          <cell r="D205" t="str">
            <v>F</v>
          </cell>
          <cell r="E205">
            <v>42030</v>
          </cell>
          <cell r="F205" t="str">
            <v>POUDRE D'OR AC</v>
          </cell>
          <cell r="G205" t="str">
            <v>REMP</v>
          </cell>
          <cell r="H205" t="str">
            <v>ATH</v>
          </cell>
          <cell r="I205" t="str">
            <v>U12</v>
          </cell>
          <cell r="J205">
            <v>100</v>
          </cell>
          <cell r="K205" t="str">
            <v>Ilea 48, Azuri Village</v>
          </cell>
          <cell r="L205">
            <v>57157415</v>
          </cell>
          <cell r="M205">
            <v>0</v>
          </cell>
          <cell r="N205" t="str">
            <v>info@rocaweb.com</v>
          </cell>
        </row>
        <row r="206">
          <cell r="A206">
            <v>1538</v>
          </cell>
          <cell r="B206" t="str">
            <v>NEELADOO</v>
          </cell>
          <cell r="C206" t="str">
            <v xml:space="preserve">Jahven </v>
          </cell>
          <cell r="D206" t="str">
            <v>M</v>
          </cell>
          <cell r="E206">
            <v>40641</v>
          </cell>
          <cell r="F206" t="str">
            <v>POUDRE D'OR AC</v>
          </cell>
          <cell r="G206" t="str">
            <v>REMP</v>
          </cell>
          <cell r="H206" t="str">
            <v>ATH</v>
          </cell>
          <cell r="I206" t="str">
            <v>U16</v>
          </cell>
          <cell r="J206">
            <v>150</v>
          </cell>
          <cell r="K206" t="str">
            <v>Nhdc, L'Esperance Piton</v>
          </cell>
          <cell r="L206">
            <v>54944464</v>
          </cell>
          <cell r="M206">
            <v>0</v>
          </cell>
          <cell r="N206" t="str">
            <v>curtis-juliet@yahoo.com</v>
          </cell>
        </row>
        <row r="207">
          <cell r="A207">
            <v>1543</v>
          </cell>
          <cell r="B207" t="str">
            <v xml:space="preserve">SOHATEE </v>
          </cell>
          <cell r="C207" t="str">
            <v>Yana</v>
          </cell>
          <cell r="D207" t="str">
            <v>F</v>
          </cell>
          <cell r="E207">
            <v>41913</v>
          </cell>
          <cell r="F207" t="str">
            <v>POUDRE D'OR AC</v>
          </cell>
          <cell r="G207" t="str">
            <v>REMP</v>
          </cell>
          <cell r="H207" t="str">
            <v>ATH</v>
          </cell>
          <cell r="I207" t="str">
            <v>U12</v>
          </cell>
          <cell r="J207">
            <v>100</v>
          </cell>
          <cell r="K207" t="str">
            <v>Trou Aux Biches Rd, Trou Aux Biches</v>
          </cell>
          <cell r="L207">
            <v>57837929</v>
          </cell>
          <cell r="M207">
            <v>0</v>
          </cell>
          <cell r="N207" t="str">
            <v>kssohatee@gmail.com</v>
          </cell>
        </row>
        <row r="208">
          <cell r="A208">
            <v>1544</v>
          </cell>
          <cell r="B208" t="str">
            <v>UYS</v>
          </cell>
          <cell r="C208" t="str">
            <v xml:space="preserve">Henco </v>
          </cell>
          <cell r="D208" t="str">
            <v>M</v>
          </cell>
          <cell r="E208">
            <v>39755</v>
          </cell>
          <cell r="F208" t="str">
            <v>POUDRE D'OR AC</v>
          </cell>
          <cell r="G208" t="str">
            <v>REMP</v>
          </cell>
          <cell r="H208" t="str">
            <v>ATH</v>
          </cell>
          <cell r="I208" t="str">
            <v>U18</v>
          </cell>
          <cell r="J208">
            <v>200</v>
          </cell>
          <cell r="K208" t="str">
            <v>La Louisa, Belle Vue Harel</v>
          </cell>
          <cell r="L208">
            <v>52540160</v>
          </cell>
          <cell r="M208">
            <v>0</v>
          </cell>
          <cell r="N208" t="str">
            <v>roeline@absamail.co.za</v>
          </cell>
        </row>
        <row r="209">
          <cell r="A209">
            <v>1545</v>
          </cell>
          <cell r="B209" t="str">
            <v>SOOKURUN</v>
          </cell>
          <cell r="C209" t="str">
            <v>Phenicia</v>
          </cell>
          <cell r="D209" t="str">
            <v>F</v>
          </cell>
          <cell r="E209">
            <v>41045</v>
          </cell>
          <cell r="F209" t="str">
            <v>Q-BORNES PAVILLON AC</v>
          </cell>
          <cell r="G209" t="str">
            <v>QB</v>
          </cell>
          <cell r="H209" t="str">
            <v>ATH</v>
          </cell>
          <cell r="I209" t="str">
            <v>U14</v>
          </cell>
          <cell r="J209">
            <v>150</v>
          </cell>
          <cell r="K209" t="str">
            <v>Ave Les Vieux Banians, Balaclava</v>
          </cell>
          <cell r="L209">
            <v>52585290</v>
          </cell>
          <cell r="M209">
            <v>0</v>
          </cell>
          <cell r="N209" t="str">
            <v>sookurunp@gmail.com</v>
          </cell>
        </row>
        <row r="210">
          <cell r="A210">
            <v>1546</v>
          </cell>
          <cell r="B210" t="str">
            <v>TONTA</v>
          </cell>
          <cell r="C210" t="str">
            <v>Jamel Shaun</v>
          </cell>
          <cell r="D210" t="str">
            <v>M</v>
          </cell>
          <cell r="E210">
            <v>39636</v>
          </cell>
          <cell r="F210" t="str">
            <v>POUDRE D'OR AC</v>
          </cell>
          <cell r="G210" t="str">
            <v>REMP</v>
          </cell>
          <cell r="H210" t="str">
            <v>ATH</v>
          </cell>
          <cell r="I210" t="str">
            <v>U18</v>
          </cell>
          <cell r="J210">
            <v>200</v>
          </cell>
          <cell r="K210" t="str">
            <v>Nhdc, L'Esperance Piton</v>
          </cell>
          <cell r="L210">
            <v>54944464</v>
          </cell>
          <cell r="M210">
            <v>0</v>
          </cell>
          <cell r="N210" t="str">
            <v>curtis-juliet@yahoo.com</v>
          </cell>
        </row>
        <row r="211">
          <cell r="A211">
            <v>1547</v>
          </cell>
          <cell r="B211" t="str">
            <v>TONTA</v>
          </cell>
          <cell r="C211" t="str">
            <v>Jimmy</v>
          </cell>
          <cell r="D211" t="str">
            <v>M</v>
          </cell>
          <cell r="E211">
            <v>28318</v>
          </cell>
          <cell r="F211" t="str">
            <v>POUDRE D'OR AC</v>
          </cell>
          <cell r="G211" t="str">
            <v>REMP</v>
          </cell>
          <cell r="H211" t="str">
            <v>ATH</v>
          </cell>
          <cell r="I211" t="str">
            <v>MASTERS</v>
          </cell>
          <cell r="J211">
            <v>600</v>
          </cell>
          <cell r="K211" t="str">
            <v xml:space="preserve">Nhdc, L'Espérance Piton </v>
          </cell>
          <cell r="L211">
            <v>55119024</v>
          </cell>
          <cell r="M211">
            <v>0</v>
          </cell>
          <cell r="N211" t="str">
            <v xml:space="preserve">teddyxkool@gmail.com </v>
          </cell>
        </row>
        <row r="212">
          <cell r="A212">
            <v>1548</v>
          </cell>
          <cell r="B212" t="str">
            <v xml:space="preserve">TONTA </v>
          </cell>
          <cell r="C212" t="str">
            <v>Selena</v>
          </cell>
          <cell r="D212" t="str">
            <v>F</v>
          </cell>
          <cell r="E212">
            <v>41353</v>
          </cell>
          <cell r="F212" t="str">
            <v>POUDRE D'OR AC</v>
          </cell>
          <cell r="G212" t="str">
            <v>REMP</v>
          </cell>
          <cell r="H212" t="str">
            <v>ATH</v>
          </cell>
          <cell r="I212" t="str">
            <v>U14</v>
          </cell>
          <cell r="J212">
            <v>150</v>
          </cell>
          <cell r="K212" t="str">
            <v>Nhdc, L'Esperance Piton</v>
          </cell>
          <cell r="L212">
            <v>54944464</v>
          </cell>
          <cell r="M212">
            <v>0</v>
          </cell>
          <cell r="N212" t="str">
            <v>curtis-juliet@yahoo.com</v>
          </cell>
        </row>
        <row r="213">
          <cell r="A213">
            <v>1551</v>
          </cell>
          <cell r="B213" t="str">
            <v>SOOKURUN</v>
          </cell>
          <cell r="C213" t="str">
            <v>Nathan</v>
          </cell>
          <cell r="D213" t="str">
            <v>M</v>
          </cell>
          <cell r="E213">
            <v>39471</v>
          </cell>
          <cell r="F213" t="str">
            <v>Q-BORNES PAVILLON AC</v>
          </cell>
          <cell r="G213" t="str">
            <v>QB</v>
          </cell>
          <cell r="H213" t="str">
            <v>ATH</v>
          </cell>
          <cell r="I213" t="str">
            <v>U18</v>
          </cell>
          <cell r="J213">
            <v>200</v>
          </cell>
          <cell r="K213" t="str">
            <v>Les Vieux Banians, Balaclava</v>
          </cell>
          <cell r="L213">
            <v>57940787</v>
          </cell>
          <cell r="M213">
            <v>0</v>
          </cell>
          <cell r="N213" t="str">
            <v>antoniomadoo@yahoo.com</v>
          </cell>
        </row>
        <row r="214">
          <cell r="A214">
            <v>1555</v>
          </cell>
          <cell r="B214" t="str">
            <v>MADOO</v>
          </cell>
          <cell r="C214" t="str">
            <v xml:space="preserve">Antonio </v>
          </cell>
          <cell r="D214" t="str">
            <v>M</v>
          </cell>
          <cell r="E214">
            <v>21955</v>
          </cell>
          <cell r="F214" t="str">
            <v>POUDRE D'OR AC</v>
          </cell>
          <cell r="G214" t="str">
            <v>REMP</v>
          </cell>
          <cell r="H214" t="str">
            <v>COA</v>
          </cell>
          <cell r="I214" t="str">
            <v>N/App</v>
          </cell>
          <cell r="J214">
            <v>600</v>
          </cell>
          <cell r="K214" t="str">
            <v>Père Laval St, Poudre D'Or Village</v>
          </cell>
          <cell r="L214">
            <v>58050341</v>
          </cell>
          <cell r="M214">
            <v>0</v>
          </cell>
          <cell r="N214" t="str">
            <v xml:space="preserve">antoniomadoo@yahoo.com </v>
          </cell>
        </row>
        <row r="215">
          <cell r="A215">
            <v>1565</v>
          </cell>
          <cell r="B215" t="str">
            <v>NARAINEN</v>
          </cell>
          <cell r="C215" t="str">
            <v>Jordan</v>
          </cell>
          <cell r="D215" t="str">
            <v>M</v>
          </cell>
          <cell r="E215">
            <v>40100</v>
          </cell>
          <cell r="F215" t="str">
            <v>BLACK RIVER STAR AC</v>
          </cell>
          <cell r="G215" t="str">
            <v>BR</v>
          </cell>
          <cell r="H215" t="str">
            <v>ATH</v>
          </cell>
          <cell r="I215" t="str">
            <v>U18</v>
          </cell>
          <cell r="J215">
            <v>200</v>
          </cell>
          <cell r="K215" t="str">
            <v>50, Cite La Ferme, Bambous</v>
          </cell>
          <cell r="L215">
            <v>57061173</v>
          </cell>
          <cell r="M215">
            <v>0</v>
          </cell>
          <cell r="N215">
            <v>0</v>
          </cell>
        </row>
        <row r="216">
          <cell r="A216">
            <v>1566</v>
          </cell>
          <cell r="B216" t="str">
            <v>BOTTE</v>
          </cell>
          <cell r="C216" t="str">
            <v>Julyan</v>
          </cell>
          <cell r="D216" t="str">
            <v>M</v>
          </cell>
          <cell r="E216">
            <v>40317</v>
          </cell>
          <cell r="F216" t="str">
            <v>BLACK RIVER STAR AC</v>
          </cell>
          <cell r="G216" t="str">
            <v>BR</v>
          </cell>
          <cell r="H216" t="str">
            <v>ATH</v>
          </cell>
          <cell r="I216" t="str">
            <v>U16</v>
          </cell>
          <cell r="J216">
            <v>150</v>
          </cell>
          <cell r="K216" t="str">
            <v>Cite La Ferme, Bambous</v>
          </cell>
          <cell r="L216">
            <v>0</v>
          </cell>
          <cell r="M216">
            <v>0</v>
          </cell>
          <cell r="N216" t="str">
            <v>geraldine.lecluse@lewarehouse.mu</v>
          </cell>
        </row>
        <row r="217">
          <cell r="A217">
            <v>1569</v>
          </cell>
          <cell r="B217" t="str">
            <v>L'ECLUSE-AMEER</v>
          </cell>
          <cell r="C217" t="str">
            <v>Geraldine</v>
          </cell>
          <cell r="D217" t="str">
            <v>F</v>
          </cell>
          <cell r="E217">
            <v>29839</v>
          </cell>
          <cell r="F217" t="str">
            <v>BLACK RIVER STAR AC</v>
          </cell>
          <cell r="G217" t="str">
            <v>BR</v>
          </cell>
          <cell r="H217" t="str">
            <v>NAD</v>
          </cell>
          <cell r="I217" t="str">
            <v>N/App</v>
          </cell>
          <cell r="J217">
            <v>2500</v>
          </cell>
          <cell r="K217" t="str">
            <v>3G, Independence Ave, Bambous</v>
          </cell>
          <cell r="L217" t="str">
            <v>5423 4065</v>
          </cell>
          <cell r="M217" t="str">
            <v>L1009813002020</v>
          </cell>
          <cell r="N217" t="str">
            <v>geraldine.lecluse@lewarehouse.mu</v>
          </cell>
        </row>
        <row r="218">
          <cell r="A218">
            <v>1570</v>
          </cell>
          <cell r="B218" t="str">
            <v>BAPTISTE</v>
          </cell>
          <cell r="C218" t="str">
            <v>Claudine</v>
          </cell>
          <cell r="D218" t="str">
            <v>F</v>
          </cell>
          <cell r="E218">
            <v>26660</v>
          </cell>
          <cell r="F218" t="str">
            <v>RISING PHOENIX AC</v>
          </cell>
          <cell r="G218" t="str">
            <v>VCPH</v>
          </cell>
          <cell r="H218" t="str">
            <v>COA</v>
          </cell>
          <cell r="I218" t="str">
            <v>N/App</v>
          </cell>
          <cell r="J218">
            <v>600</v>
          </cell>
          <cell r="K218" t="str">
            <v>C4, Cité Palmerstone, Phoenix</v>
          </cell>
          <cell r="L218">
            <v>57542802</v>
          </cell>
          <cell r="M218">
            <v>0</v>
          </cell>
          <cell r="N218" t="str">
            <v>'baptisteclaudine@yahoo.com'</v>
          </cell>
        </row>
        <row r="219">
          <cell r="A219">
            <v>1571</v>
          </cell>
          <cell r="B219" t="str">
            <v>BAPTISTE</v>
          </cell>
          <cell r="C219" t="str">
            <v>Jean José</v>
          </cell>
          <cell r="D219" t="str">
            <v>M</v>
          </cell>
          <cell r="E219">
            <v>24891</v>
          </cell>
          <cell r="F219" t="str">
            <v>RISING PHOENIX AC</v>
          </cell>
          <cell r="G219" t="str">
            <v>VCPH</v>
          </cell>
          <cell r="H219" t="str">
            <v>NAD</v>
          </cell>
          <cell r="I219" t="str">
            <v>N/App</v>
          </cell>
          <cell r="J219">
            <v>2500</v>
          </cell>
          <cell r="K219" t="str">
            <v>C4, Cité Palmerstone, Phoenix</v>
          </cell>
          <cell r="L219">
            <v>57501535</v>
          </cell>
          <cell r="M219">
            <v>0</v>
          </cell>
          <cell r="N219" t="str">
            <v>'baptisteclaudine@yahoo.com'</v>
          </cell>
        </row>
        <row r="220">
          <cell r="A220">
            <v>1572</v>
          </cell>
          <cell r="B220" t="str">
            <v>BAPTISTE</v>
          </cell>
          <cell r="C220" t="str">
            <v>Alyssa</v>
          </cell>
          <cell r="D220" t="str">
            <v>F</v>
          </cell>
          <cell r="E220">
            <v>40361</v>
          </cell>
          <cell r="F220" t="str">
            <v>RISING PHOENIX AC</v>
          </cell>
          <cell r="G220" t="str">
            <v>VCPH</v>
          </cell>
          <cell r="H220" t="str">
            <v>ATH</v>
          </cell>
          <cell r="I220" t="str">
            <v>U16</v>
          </cell>
          <cell r="J220">
            <v>150</v>
          </cell>
          <cell r="K220" t="str">
            <v>C4, Cité Palmerstone, Phoenix</v>
          </cell>
          <cell r="L220">
            <v>57501535</v>
          </cell>
          <cell r="M220">
            <v>0</v>
          </cell>
          <cell r="N220" t="str">
            <v>'baptisteclaudine@yahoo.com'</v>
          </cell>
        </row>
        <row r="221">
          <cell r="A221">
            <v>1574</v>
          </cell>
          <cell r="B221" t="str">
            <v>CHOWRIMOOTOO</v>
          </cell>
          <cell r="C221" t="str">
            <v>Jean Bruno</v>
          </cell>
          <cell r="D221" t="str">
            <v>M</v>
          </cell>
          <cell r="E221">
            <v>30652</v>
          </cell>
          <cell r="F221" t="str">
            <v>RISING PHOENIX AC</v>
          </cell>
          <cell r="G221" t="str">
            <v>VCPH</v>
          </cell>
          <cell r="H221" t="str">
            <v>RAD</v>
          </cell>
          <cell r="I221" t="str">
            <v>N/App</v>
          </cell>
          <cell r="J221">
            <v>600</v>
          </cell>
          <cell r="K221" t="str">
            <v>M6, Cité Palmerstone, Phoenix</v>
          </cell>
          <cell r="L221">
            <v>58043750</v>
          </cell>
          <cell r="M221">
            <v>0</v>
          </cell>
          <cell r="N221" t="str">
            <v>'baptisteclaudine@yahoo.com'</v>
          </cell>
        </row>
        <row r="222">
          <cell r="A222">
            <v>1575</v>
          </cell>
          <cell r="B222" t="str">
            <v>CHOWRIMOOTOO</v>
          </cell>
          <cell r="C222" t="str">
            <v xml:space="preserve">Elisha </v>
          </cell>
          <cell r="D222" t="str">
            <v>F</v>
          </cell>
          <cell r="E222">
            <v>41965</v>
          </cell>
          <cell r="F222" t="str">
            <v>RISING PHOENIX AC</v>
          </cell>
          <cell r="G222" t="str">
            <v>VCPH</v>
          </cell>
          <cell r="H222" t="str">
            <v>ATH</v>
          </cell>
          <cell r="I222" t="str">
            <v>U12</v>
          </cell>
          <cell r="J222">
            <v>100</v>
          </cell>
          <cell r="K222" t="str">
            <v>E1, Cité Palmerstone, Phoenix</v>
          </cell>
          <cell r="L222">
            <v>58043750</v>
          </cell>
          <cell r="M222">
            <v>0</v>
          </cell>
          <cell r="N222" t="str">
            <v>baptisteclaudine@yahoo.com</v>
          </cell>
        </row>
        <row r="223">
          <cell r="A223">
            <v>1576</v>
          </cell>
          <cell r="B223" t="str">
            <v>CASIMIR</v>
          </cell>
          <cell r="C223" t="str">
            <v>Gwenael</v>
          </cell>
          <cell r="D223" t="str">
            <v>F</v>
          </cell>
          <cell r="E223">
            <v>39582</v>
          </cell>
          <cell r="F223" t="str">
            <v>RISING PHOENIX AC</v>
          </cell>
          <cell r="G223" t="str">
            <v>VCPH</v>
          </cell>
          <cell r="H223" t="str">
            <v>ATH</v>
          </cell>
          <cell r="I223" t="str">
            <v>U18</v>
          </cell>
          <cell r="J223">
            <v>200</v>
          </cell>
          <cell r="K223" t="str">
            <v>15 Cantons, Imp, Calimaye, Vacoas</v>
          </cell>
          <cell r="L223">
            <v>54951639</v>
          </cell>
          <cell r="M223">
            <v>0</v>
          </cell>
          <cell r="N223" t="str">
            <v>'baptisteclaudine@yahoo.com'</v>
          </cell>
        </row>
        <row r="224">
          <cell r="A224">
            <v>1577</v>
          </cell>
          <cell r="B224" t="str">
            <v>EMILIEN</v>
          </cell>
          <cell r="C224" t="str">
            <v>Orthos</v>
          </cell>
          <cell r="D224" t="str">
            <v>M</v>
          </cell>
          <cell r="E224">
            <v>20722</v>
          </cell>
          <cell r="F224" t="str">
            <v>RISING PHOENIX AC</v>
          </cell>
          <cell r="G224" t="str">
            <v>VCPH</v>
          </cell>
          <cell r="H224" t="str">
            <v>RAD</v>
          </cell>
          <cell r="I224" t="str">
            <v>N/App</v>
          </cell>
          <cell r="J224">
            <v>600</v>
          </cell>
          <cell r="K224" t="str">
            <v>G1, Cité Palmerstone, Phoenix</v>
          </cell>
          <cell r="L224">
            <v>54936893</v>
          </cell>
          <cell r="M224">
            <v>0</v>
          </cell>
          <cell r="N224" t="str">
            <v>'baptisteclaudine@yahoo.com'</v>
          </cell>
        </row>
        <row r="225">
          <cell r="A225">
            <v>1578</v>
          </cell>
          <cell r="B225" t="str">
            <v>ETIENNETTE</v>
          </cell>
          <cell r="C225" t="str">
            <v>Nicolas</v>
          </cell>
          <cell r="D225" t="str">
            <v>M</v>
          </cell>
          <cell r="E225">
            <v>27336</v>
          </cell>
          <cell r="F225" t="str">
            <v>RISING PHOENIX AC</v>
          </cell>
          <cell r="G225" t="str">
            <v>VCPH</v>
          </cell>
          <cell r="H225" t="str">
            <v>RAD</v>
          </cell>
          <cell r="I225" t="str">
            <v>N/App</v>
          </cell>
          <cell r="J225">
            <v>600</v>
          </cell>
          <cell r="K225" t="str">
            <v>F2, Cité Palmerstone, Phoenix</v>
          </cell>
          <cell r="L225">
            <v>59862224</v>
          </cell>
          <cell r="M225">
            <v>0</v>
          </cell>
          <cell r="N225" t="str">
            <v>'baptisteclaudine@yahoo.com'</v>
          </cell>
        </row>
        <row r="226">
          <cell r="A226">
            <v>1580</v>
          </cell>
          <cell r="B226" t="str">
            <v>ETIENNETTE</v>
          </cell>
          <cell r="C226" t="str">
            <v>Elodie</v>
          </cell>
          <cell r="D226" t="str">
            <v>F</v>
          </cell>
          <cell r="E226">
            <v>39762</v>
          </cell>
          <cell r="F226" t="str">
            <v>RISING PHOENIX AC</v>
          </cell>
          <cell r="G226" t="str">
            <v>VCPH</v>
          </cell>
          <cell r="H226" t="str">
            <v>ATH</v>
          </cell>
          <cell r="I226" t="str">
            <v>U18</v>
          </cell>
          <cell r="J226">
            <v>200</v>
          </cell>
          <cell r="K226" t="str">
            <v>F2, Cité Palmerstone, Phoenix</v>
          </cell>
          <cell r="L226">
            <v>57609724</v>
          </cell>
          <cell r="M226">
            <v>0</v>
          </cell>
          <cell r="N226" t="str">
            <v>'baptisteclaudine@yahoo.com'</v>
          </cell>
        </row>
        <row r="227">
          <cell r="A227">
            <v>1581</v>
          </cell>
          <cell r="B227" t="str">
            <v>ETIENETTE</v>
          </cell>
          <cell r="C227" t="str">
            <v xml:space="preserve">Annick </v>
          </cell>
          <cell r="D227" t="str">
            <v>F</v>
          </cell>
          <cell r="E227">
            <v>28753</v>
          </cell>
          <cell r="F227" t="str">
            <v>RISING PHOENIX AC</v>
          </cell>
          <cell r="G227" t="str">
            <v>VCPH</v>
          </cell>
          <cell r="H227" t="str">
            <v>ATH</v>
          </cell>
          <cell r="I227" t="str">
            <v>MASTERS</v>
          </cell>
          <cell r="J227">
            <v>600</v>
          </cell>
          <cell r="K227" t="str">
            <v>F2, Cité Palmerstone, Phoenix</v>
          </cell>
          <cell r="L227">
            <v>57609724</v>
          </cell>
          <cell r="M227">
            <v>0</v>
          </cell>
          <cell r="N227" t="str">
            <v>baptisteclaudine@yahoo.com</v>
          </cell>
        </row>
        <row r="228">
          <cell r="A228">
            <v>1582</v>
          </cell>
          <cell r="B228" t="str">
            <v>HOSANY</v>
          </cell>
          <cell r="C228" t="str">
            <v>Amelia</v>
          </cell>
          <cell r="D228" t="str">
            <v>F</v>
          </cell>
          <cell r="E228">
            <v>41110</v>
          </cell>
          <cell r="F228" t="str">
            <v>RISING PHOENIX AC</v>
          </cell>
          <cell r="G228" t="str">
            <v>VCPH</v>
          </cell>
          <cell r="H228" t="str">
            <v>ATH</v>
          </cell>
          <cell r="I228" t="str">
            <v>U14</v>
          </cell>
          <cell r="J228">
            <v>150</v>
          </cell>
          <cell r="K228" t="str">
            <v>P5, Cité Palmerstone, Phoenix</v>
          </cell>
          <cell r="L228">
            <v>57454335</v>
          </cell>
          <cell r="M228">
            <v>0</v>
          </cell>
          <cell r="N228" t="str">
            <v>'baptisteclaudine@yahoo.com'</v>
          </cell>
        </row>
        <row r="229">
          <cell r="A229">
            <v>1584</v>
          </cell>
          <cell r="B229" t="str">
            <v>HELENE</v>
          </cell>
          <cell r="C229" t="str">
            <v>Hillary</v>
          </cell>
          <cell r="D229" t="str">
            <v>F</v>
          </cell>
          <cell r="E229">
            <v>39655</v>
          </cell>
          <cell r="F229" t="str">
            <v>RISING PHOENIX AC</v>
          </cell>
          <cell r="G229" t="str">
            <v>VCPH</v>
          </cell>
          <cell r="H229" t="str">
            <v>ATH</v>
          </cell>
          <cell r="I229" t="str">
            <v>U18</v>
          </cell>
          <cell r="J229">
            <v>200</v>
          </cell>
          <cell r="K229" t="str">
            <v>Ave. Freeland, Glen Park, Vacoas</v>
          </cell>
          <cell r="L229">
            <v>57751748</v>
          </cell>
          <cell r="M229">
            <v>0</v>
          </cell>
          <cell r="N229" t="str">
            <v>'baptisteclaudine@yahoo.com'</v>
          </cell>
        </row>
        <row r="230">
          <cell r="A230">
            <v>1585</v>
          </cell>
          <cell r="B230" t="str">
            <v>HOSSENBOCUS</v>
          </cell>
          <cell r="C230" t="str">
            <v>Ismaël</v>
          </cell>
          <cell r="D230" t="str">
            <v>M</v>
          </cell>
          <cell r="E230">
            <v>40106</v>
          </cell>
          <cell r="F230" t="str">
            <v>RISING PHOENIX AC</v>
          </cell>
          <cell r="G230" t="str">
            <v>VCPH</v>
          </cell>
          <cell r="H230" t="str">
            <v>ATH</v>
          </cell>
          <cell r="I230" t="str">
            <v>U18</v>
          </cell>
          <cell r="J230">
            <v>200</v>
          </cell>
          <cell r="K230" t="str">
            <v>D1, Cité Palmerstone, Phoenix</v>
          </cell>
          <cell r="L230">
            <v>55176246</v>
          </cell>
          <cell r="M230">
            <v>0</v>
          </cell>
          <cell r="N230" t="str">
            <v>'baptisteclaudine@yahoo.com'</v>
          </cell>
        </row>
        <row r="231">
          <cell r="A231">
            <v>1586</v>
          </cell>
          <cell r="B231" t="str">
            <v>POTTIER</v>
          </cell>
          <cell r="C231" t="str">
            <v>Wendoline</v>
          </cell>
          <cell r="D231" t="str">
            <v>F</v>
          </cell>
          <cell r="E231">
            <v>29361</v>
          </cell>
          <cell r="F231" t="str">
            <v>RISING PHOENIX AC</v>
          </cell>
          <cell r="G231" t="str">
            <v>VCPH</v>
          </cell>
          <cell r="H231" t="str">
            <v>RAD</v>
          </cell>
          <cell r="I231" t="str">
            <v>N/App</v>
          </cell>
          <cell r="J231">
            <v>600</v>
          </cell>
          <cell r="K231" t="str">
            <v>F4, Cité Palmerstone, Phoenix</v>
          </cell>
          <cell r="L231">
            <v>59472228</v>
          </cell>
          <cell r="M231">
            <v>0</v>
          </cell>
          <cell r="N231" t="str">
            <v>'baptisteclaudine@yahoo.com'</v>
          </cell>
        </row>
        <row r="232">
          <cell r="A232">
            <v>1587</v>
          </cell>
          <cell r="B232" t="str">
            <v>POTTIER</v>
          </cell>
          <cell r="C232" t="str">
            <v>Alaina</v>
          </cell>
          <cell r="D232" t="str">
            <v>F</v>
          </cell>
          <cell r="E232">
            <v>40919</v>
          </cell>
          <cell r="F232" t="str">
            <v>RISING PHOENIX AC</v>
          </cell>
          <cell r="G232" t="str">
            <v>VCPH</v>
          </cell>
          <cell r="H232" t="str">
            <v>ATH</v>
          </cell>
          <cell r="I232" t="str">
            <v>U14</v>
          </cell>
          <cell r="J232">
            <v>150</v>
          </cell>
          <cell r="K232" t="str">
            <v>F4, Cité Palmerstone, Phoenix</v>
          </cell>
          <cell r="L232">
            <v>59472228</v>
          </cell>
          <cell r="M232">
            <v>0</v>
          </cell>
          <cell r="N232" t="str">
            <v>'baptisteclaudine@yahoo.com'</v>
          </cell>
        </row>
        <row r="233">
          <cell r="A233">
            <v>1589</v>
          </cell>
          <cell r="B233" t="str">
            <v>QUATRE BORNES</v>
          </cell>
          <cell r="C233" t="str">
            <v>Rubain</v>
          </cell>
          <cell r="D233" t="str">
            <v>M</v>
          </cell>
          <cell r="E233">
            <v>25550</v>
          </cell>
          <cell r="F233" t="str">
            <v>RISING PHOENIX AC</v>
          </cell>
          <cell r="G233" t="str">
            <v>VCPH</v>
          </cell>
          <cell r="H233" t="str">
            <v>RAD</v>
          </cell>
          <cell r="I233" t="str">
            <v>N/App</v>
          </cell>
          <cell r="J233">
            <v>600</v>
          </cell>
          <cell r="K233" t="str">
            <v>M6, Cité Palmerstone, Phoenix</v>
          </cell>
          <cell r="L233">
            <v>55144844</v>
          </cell>
          <cell r="M233">
            <v>0</v>
          </cell>
          <cell r="N233" t="str">
            <v>'baptisteclaudine@yahoo.com'</v>
          </cell>
        </row>
        <row r="234">
          <cell r="A234">
            <v>1590</v>
          </cell>
          <cell r="B234" t="str">
            <v>SIROP</v>
          </cell>
          <cell r="C234" t="str">
            <v>Siloe</v>
          </cell>
          <cell r="D234" t="str">
            <v>F</v>
          </cell>
          <cell r="E234">
            <v>42153</v>
          </cell>
          <cell r="F234" t="str">
            <v>RISING PHOENIX AC</v>
          </cell>
          <cell r="G234" t="str">
            <v>VCPH</v>
          </cell>
          <cell r="H234" t="str">
            <v>ATH</v>
          </cell>
          <cell r="I234" t="str">
            <v>U12</v>
          </cell>
          <cell r="J234">
            <v>100</v>
          </cell>
          <cell r="K234" t="str">
            <v>O6, Cité Palmerstone, Phoenix</v>
          </cell>
          <cell r="L234">
            <v>59277461</v>
          </cell>
          <cell r="M234">
            <v>0</v>
          </cell>
          <cell r="N234" t="str">
            <v>'baptisteclaudine@yahoo.com'</v>
          </cell>
        </row>
        <row r="235">
          <cell r="A235">
            <v>1593</v>
          </cell>
          <cell r="B235" t="str">
            <v>SEVENE</v>
          </cell>
          <cell r="C235" t="str">
            <v>Mary Jane</v>
          </cell>
          <cell r="D235" t="str">
            <v>F</v>
          </cell>
          <cell r="E235">
            <v>41730</v>
          </cell>
          <cell r="F235" t="str">
            <v>RISING PHOENIX AC</v>
          </cell>
          <cell r="G235" t="str">
            <v>VCPH</v>
          </cell>
          <cell r="H235" t="str">
            <v>ATH</v>
          </cell>
          <cell r="I235" t="str">
            <v>U12</v>
          </cell>
          <cell r="J235">
            <v>100</v>
          </cell>
          <cell r="K235" t="str">
            <v>H2, Cité Palmerstone, Phoenix</v>
          </cell>
          <cell r="L235">
            <v>54899609</v>
          </cell>
          <cell r="M235">
            <v>0</v>
          </cell>
          <cell r="N235" t="str">
            <v>baptisteclaudine@yahoo.com</v>
          </cell>
        </row>
        <row r="236">
          <cell r="A236">
            <v>1597</v>
          </cell>
          <cell r="B236" t="str">
            <v>SIBARTIE D'SA</v>
          </cell>
          <cell r="C236" t="str">
            <v>Neha</v>
          </cell>
          <cell r="D236" t="str">
            <v>F</v>
          </cell>
          <cell r="E236">
            <v>40408</v>
          </cell>
          <cell r="F236" t="str">
            <v>RISING PHOENIX AC</v>
          </cell>
          <cell r="G236" t="str">
            <v>VCPH</v>
          </cell>
          <cell r="H236" t="str">
            <v>ATH</v>
          </cell>
          <cell r="I236" t="str">
            <v>U16</v>
          </cell>
          <cell r="J236">
            <v>150</v>
          </cell>
          <cell r="K236" t="str">
            <v>Dreamton Park, Ave. Tulipe, Sodnac</v>
          </cell>
          <cell r="L236">
            <v>57216001</v>
          </cell>
          <cell r="M236">
            <v>0</v>
          </cell>
          <cell r="N236">
            <v>0</v>
          </cell>
        </row>
        <row r="237">
          <cell r="A237">
            <v>1598</v>
          </cell>
          <cell r="B237" t="str">
            <v>TAHGORDOOSS</v>
          </cell>
          <cell r="C237" t="str">
            <v>Vedhisha</v>
          </cell>
          <cell r="D237" t="str">
            <v>F</v>
          </cell>
          <cell r="E237">
            <v>39521</v>
          </cell>
          <cell r="F237" t="str">
            <v>RISING PHOENIX AC</v>
          </cell>
          <cell r="G237" t="str">
            <v>VCPH</v>
          </cell>
          <cell r="H237" t="str">
            <v>ATH</v>
          </cell>
          <cell r="I237" t="str">
            <v>U18</v>
          </cell>
          <cell r="J237">
            <v>200</v>
          </cell>
          <cell r="K237" t="str">
            <v>L4, Cité Palmerstone, Phoenix</v>
          </cell>
          <cell r="L237">
            <v>57053810</v>
          </cell>
          <cell r="M237">
            <v>0</v>
          </cell>
          <cell r="N237" t="str">
            <v>'baptisteclaudine@yahoo.com'</v>
          </cell>
        </row>
        <row r="238">
          <cell r="A238">
            <v>1617</v>
          </cell>
          <cell r="B238" t="str">
            <v>COLLARD</v>
          </cell>
          <cell r="C238" t="str">
            <v>Victor</v>
          </cell>
          <cell r="D238" t="str">
            <v>M</v>
          </cell>
          <cell r="E238">
            <v>41339</v>
          </cell>
          <cell r="F238" t="str">
            <v>Q-BORNES PAVILLON AC</v>
          </cell>
          <cell r="G238" t="str">
            <v>QB</v>
          </cell>
          <cell r="H238" t="str">
            <v>ATH</v>
          </cell>
          <cell r="I238" t="str">
            <v>U14</v>
          </cell>
          <cell r="J238">
            <v>150</v>
          </cell>
          <cell r="K238" t="str">
            <v>55-59 Ave. Des Bengalis, Terre D'Albion</v>
          </cell>
          <cell r="L238">
            <v>59713665</v>
          </cell>
          <cell r="M238" t="str">
            <v>C131143</v>
          </cell>
          <cell r="N238" t="str">
            <v>david.collard@emotionsdmc.com</v>
          </cell>
        </row>
        <row r="239">
          <cell r="A239">
            <v>1633</v>
          </cell>
          <cell r="B239" t="str">
            <v>CHAN LOW</v>
          </cell>
          <cell r="C239" t="str">
            <v xml:space="preserve">Dominique </v>
          </cell>
          <cell r="D239" t="str">
            <v>M</v>
          </cell>
          <cell r="E239">
            <v>29644</v>
          </cell>
          <cell r="F239" t="str">
            <v>Q-BORNES PAVILLON AC</v>
          </cell>
          <cell r="G239" t="str">
            <v>QB</v>
          </cell>
          <cell r="H239" t="str">
            <v>COA</v>
          </cell>
          <cell r="I239" t="str">
            <v>N/App</v>
          </cell>
          <cell r="J239">
            <v>600</v>
          </cell>
          <cell r="K239" t="str">
            <v>7, Impasse Rawat, Beau Bassin</v>
          </cell>
          <cell r="L239">
            <v>59310698</v>
          </cell>
          <cell r="M239" t="str">
            <v>C2702812901687</v>
          </cell>
          <cell r="N239" t="str">
            <v>dominique.chanlow@kinouete.mu</v>
          </cell>
        </row>
        <row r="240">
          <cell r="A240">
            <v>1634</v>
          </cell>
          <cell r="B240" t="str">
            <v>CRETIN</v>
          </cell>
          <cell r="C240" t="str">
            <v>Eva</v>
          </cell>
          <cell r="D240" t="str">
            <v>F</v>
          </cell>
          <cell r="E240">
            <v>40015</v>
          </cell>
          <cell r="F240" t="str">
            <v>Q-BORNES PAVILLON AC</v>
          </cell>
          <cell r="G240" t="str">
            <v>QB</v>
          </cell>
          <cell r="H240" t="str">
            <v>ATH</v>
          </cell>
          <cell r="I240" t="str">
            <v>U18</v>
          </cell>
          <cell r="J240">
            <v>200</v>
          </cell>
          <cell r="K240" t="str">
            <v>Roche Brunes, Morc. Nouvelle Ville, Beau Bassin</v>
          </cell>
          <cell r="L240">
            <v>59818325</v>
          </cell>
          <cell r="M240">
            <v>0</v>
          </cell>
          <cell r="N240" t="str">
            <v>meernico09@gmail.com</v>
          </cell>
        </row>
        <row r="241">
          <cell r="A241">
            <v>1636</v>
          </cell>
          <cell r="B241" t="str">
            <v>KANHYE</v>
          </cell>
          <cell r="C241" t="str">
            <v>Cedrick</v>
          </cell>
          <cell r="D241" t="str">
            <v>M</v>
          </cell>
          <cell r="E241">
            <v>40350</v>
          </cell>
          <cell r="F241" t="str">
            <v>Q-BORNES PAVILLON AC</v>
          </cell>
          <cell r="G241" t="str">
            <v>QB</v>
          </cell>
          <cell r="H241" t="str">
            <v>ATH</v>
          </cell>
          <cell r="I241" t="str">
            <v>U16</v>
          </cell>
          <cell r="J241">
            <v>150</v>
          </cell>
          <cell r="K241" t="str">
            <v>B24, Ave. Du Travail, Q. Bornes</v>
          </cell>
          <cell r="L241">
            <v>57224904</v>
          </cell>
          <cell r="M241">
            <v>0</v>
          </cell>
          <cell r="N241" t="str">
            <v>kanhyecedrick@gmail.com</v>
          </cell>
        </row>
        <row r="242">
          <cell r="A242">
            <v>1637</v>
          </cell>
          <cell r="B242" t="str">
            <v>MALABAR</v>
          </cell>
          <cell r="C242" t="str">
            <v xml:space="preserve">Leyton </v>
          </cell>
          <cell r="D242" t="str">
            <v>M</v>
          </cell>
          <cell r="E242">
            <v>40343</v>
          </cell>
          <cell r="F242" t="str">
            <v>Q-BORNES PAVILLON AC</v>
          </cell>
          <cell r="G242" t="str">
            <v>QB</v>
          </cell>
          <cell r="H242" t="str">
            <v>ATH</v>
          </cell>
          <cell r="I242" t="str">
            <v>U16</v>
          </cell>
          <cell r="J242">
            <v>150</v>
          </cell>
          <cell r="K242" t="str">
            <v>Ave. Guy Rosemond, Trefles, Rose Hill</v>
          </cell>
          <cell r="L242">
            <v>59146756</v>
          </cell>
          <cell r="M242">
            <v>0</v>
          </cell>
          <cell r="N242" t="str">
            <v>malabarleyton@gmail.com</v>
          </cell>
        </row>
        <row r="243">
          <cell r="A243">
            <v>1638</v>
          </cell>
          <cell r="B243" t="str">
            <v>MODESTE</v>
          </cell>
          <cell r="C243" t="str">
            <v xml:space="preserve">Tia Naia </v>
          </cell>
          <cell r="D243" t="str">
            <v>F</v>
          </cell>
          <cell r="E243">
            <v>40746</v>
          </cell>
          <cell r="F243" t="str">
            <v>Q-BORNES PAVILLON AC</v>
          </cell>
          <cell r="G243" t="str">
            <v>QB</v>
          </cell>
          <cell r="H243" t="str">
            <v>ATH</v>
          </cell>
          <cell r="I243" t="str">
            <v>U16</v>
          </cell>
          <cell r="J243">
            <v>150</v>
          </cell>
          <cell r="K243" t="str">
            <v>Lot 644, Ave. Jasmin, Albion</v>
          </cell>
          <cell r="L243">
            <v>57150577</v>
          </cell>
          <cell r="M243">
            <v>0</v>
          </cell>
          <cell r="N243" t="str">
            <v>tiamorella11@gmail.com</v>
          </cell>
        </row>
        <row r="244">
          <cell r="A244">
            <v>1639</v>
          </cell>
          <cell r="B244" t="str">
            <v>NOKHEEDAH</v>
          </cell>
          <cell r="C244" t="str">
            <v>Mansinee</v>
          </cell>
          <cell r="D244" t="str">
            <v>F</v>
          </cell>
          <cell r="E244">
            <v>39505</v>
          </cell>
          <cell r="F244" t="str">
            <v>Q-BORNES PAVILLON AC</v>
          </cell>
          <cell r="G244" t="str">
            <v>QB</v>
          </cell>
          <cell r="H244" t="str">
            <v>ATH</v>
          </cell>
          <cell r="I244" t="str">
            <v>U18</v>
          </cell>
          <cell r="J244">
            <v>200</v>
          </cell>
          <cell r="K244" t="str">
            <v>Baldeo Chummun Road, Solitude, Triolet</v>
          </cell>
          <cell r="L244">
            <v>52516059</v>
          </cell>
          <cell r="M244">
            <v>0</v>
          </cell>
          <cell r="N244" t="str">
            <v>nokheedahanusha@gmail.com</v>
          </cell>
        </row>
        <row r="245">
          <cell r="A245">
            <v>1651</v>
          </cell>
          <cell r="B245" t="str">
            <v>RENE</v>
          </cell>
          <cell r="C245" t="str">
            <v>Maxim</v>
          </cell>
          <cell r="D245" t="str">
            <v>M</v>
          </cell>
          <cell r="E245">
            <v>40151</v>
          </cell>
          <cell r="F245" t="str">
            <v>Q-BORNES PAVILLON AC</v>
          </cell>
          <cell r="G245" t="str">
            <v>QB</v>
          </cell>
          <cell r="H245" t="str">
            <v>ATH</v>
          </cell>
          <cell r="I245" t="str">
            <v>U18</v>
          </cell>
          <cell r="J245">
            <v>200</v>
          </cell>
          <cell r="K245" t="str">
            <v>Avenue Louvet, Quatre Bornes</v>
          </cell>
          <cell r="L245">
            <v>57277776</v>
          </cell>
          <cell r="M245">
            <v>0</v>
          </cell>
          <cell r="N245" t="str">
            <v>clive.rene@gmail.com</v>
          </cell>
        </row>
        <row r="246">
          <cell r="A246">
            <v>1655</v>
          </cell>
          <cell r="B246" t="str">
            <v>THEODORE</v>
          </cell>
          <cell r="C246" t="str">
            <v>Henri</v>
          </cell>
          <cell r="D246" t="str">
            <v>M</v>
          </cell>
          <cell r="E246">
            <v>17852</v>
          </cell>
          <cell r="F246" t="str">
            <v>Q-BORNES PAVILLON AC</v>
          </cell>
          <cell r="G246" t="str">
            <v>QB</v>
          </cell>
          <cell r="H246" t="str">
            <v>NAD</v>
          </cell>
          <cell r="I246" t="str">
            <v>N/App</v>
          </cell>
          <cell r="J246">
            <v>2500</v>
          </cell>
          <cell r="K246" t="str">
            <v>64, Avenue La Paix,  Res. Kennedy, Q. Bornes</v>
          </cell>
          <cell r="L246">
            <v>57320495</v>
          </cell>
          <cell r="M246" t="str">
            <v>T1511484320938</v>
          </cell>
          <cell r="N246" t="str">
            <v>henri.theodore@yahoo.com</v>
          </cell>
        </row>
        <row r="247">
          <cell r="A247">
            <v>1657</v>
          </cell>
          <cell r="B247" t="str">
            <v>TEELUCK</v>
          </cell>
          <cell r="C247" t="str">
            <v>Roshan</v>
          </cell>
          <cell r="D247" t="str">
            <v>M</v>
          </cell>
          <cell r="E247">
            <v>35524</v>
          </cell>
          <cell r="F247" t="str">
            <v>Q-BORNES PAVILLON AC</v>
          </cell>
          <cell r="G247" t="str">
            <v>QB</v>
          </cell>
          <cell r="H247" t="str">
            <v>ATH</v>
          </cell>
          <cell r="I247" t="str">
            <v>SENIOR</v>
          </cell>
          <cell r="J247">
            <v>400</v>
          </cell>
          <cell r="K247" t="str">
            <v>No. 1 Ave. Des Rosiers, Sodnac, Q Bornes</v>
          </cell>
          <cell r="L247">
            <v>57557329</v>
          </cell>
          <cell r="M247">
            <v>0</v>
          </cell>
          <cell r="N247" t="str">
            <v>roshanteeluck04@gmail.com</v>
          </cell>
        </row>
        <row r="248">
          <cell r="A248">
            <v>1659</v>
          </cell>
          <cell r="B248" t="str">
            <v>MOHES</v>
          </cell>
          <cell r="C248" t="str">
            <v>Yohan</v>
          </cell>
          <cell r="D248" t="str">
            <v>M</v>
          </cell>
          <cell r="E248">
            <v>37608</v>
          </cell>
          <cell r="F248" t="str">
            <v>Q-BORNES PAVILLON AC</v>
          </cell>
          <cell r="G248" t="str">
            <v>QB</v>
          </cell>
          <cell r="H248" t="str">
            <v>ATH</v>
          </cell>
          <cell r="I248" t="str">
            <v>SENIOR</v>
          </cell>
          <cell r="J248">
            <v>400</v>
          </cell>
          <cell r="K248" t="str">
            <v>Cremation Road, Terminus Triolet</v>
          </cell>
          <cell r="L248">
            <v>58318295</v>
          </cell>
          <cell r="M248">
            <v>0</v>
          </cell>
          <cell r="N248" t="str">
            <v>kervinpolyxene1980@gmail.com</v>
          </cell>
        </row>
        <row r="249">
          <cell r="A249">
            <v>1660</v>
          </cell>
          <cell r="B249" t="str">
            <v>SOOKURUN</v>
          </cell>
          <cell r="C249" t="str">
            <v>Dan</v>
          </cell>
          <cell r="D249" t="str">
            <v>M</v>
          </cell>
          <cell r="E249">
            <v>39964</v>
          </cell>
          <cell r="F249" t="str">
            <v>Q-BORNES PAVILLON AC</v>
          </cell>
          <cell r="G249" t="str">
            <v>QB</v>
          </cell>
          <cell r="H249" t="str">
            <v>ATH</v>
          </cell>
          <cell r="I249" t="str">
            <v>U18</v>
          </cell>
          <cell r="J249">
            <v>200</v>
          </cell>
          <cell r="K249" t="str">
            <v>Avenue Les Vieux Banians, Balaclava</v>
          </cell>
          <cell r="L249">
            <v>59470604</v>
          </cell>
          <cell r="M249">
            <v>0</v>
          </cell>
          <cell r="N249" t="str">
            <v>antoniomadoo@yahoo.com</v>
          </cell>
        </row>
        <row r="250">
          <cell r="A250">
            <v>1663</v>
          </cell>
          <cell r="B250" t="str">
            <v>SOORIAH</v>
          </cell>
          <cell r="C250" t="str">
            <v xml:space="preserve">Brandon </v>
          </cell>
          <cell r="D250" t="str">
            <v>M</v>
          </cell>
          <cell r="E250">
            <v>38512</v>
          </cell>
          <cell r="F250" t="str">
            <v>HENRIETTA AC</v>
          </cell>
          <cell r="G250" t="str">
            <v>VCPH</v>
          </cell>
          <cell r="H250" t="str">
            <v>ATH</v>
          </cell>
          <cell r="I250" t="str">
            <v>SENIOR</v>
          </cell>
          <cell r="J250">
            <v>400</v>
          </cell>
          <cell r="K250" t="str">
            <v>La Hausse De La Louviere, Floreal</v>
          </cell>
          <cell r="L250">
            <v>0</v>
          </cell>
          <cell r="M250" t="str">
            <v>S090605009035G</v>
          </cell>
          <cell r="N250" t="str">
            <v>bsooriah5@gmail.com</v>
          </cell>
        </row>
        <row r="251">
          <cell r="A251">
            <v>1666</v>
          </cell>
          <cell r="B251" t="str">
            <v>SOORIAH</v>
          </cell>
          <cell r="C251" t="str">
            <v>Byron</v>
          </cell>
          <cell r="D251" t="str">
            <v>M</v>
          </cell>
          <cell r="E251">
            <v>42290</v>
          </cell>
          <cell r="F251" t="str">
            <v>HENRIETTA AC</v>
          </cell>
          <cell r="G251" t="str">
            <v>VCPH</v>
          </cell>
          <cell r="H251" t="str">
            <v>ATH</v>
          </cell>
          <cell r="I251" t="str">
            <v>U12</v>
          </cell>
          <cell r="J251">
            <v>100</v>
          </cell>
          <cell r="K251" t="str">
            <v>La Hausse De La Louviere, Floreal</v>
          </cell>
          <cell r="L251">
            <v>54905677</v>
          </cell>
          <cell r="M251">
            <v>0</v>
          </cell>
          <cell r="N251" t="str">
            <v>sooriahn@gmail.com</v>
          </cell>
        </row>
        <row r="252">
          <cell r="A252">
            <v>1667</v>
          </cell>
          <cell r="B252" t="str">
            <v>SOORIAH</v>
          </cell>
          <cell r="C252" t="str">
            <v>M. Shanon</v>
          </cell>
          <cell r="D252" t="str">
            <v>F</v>
          </cell>
          <cell r="E252">
            <v>40706</v>
          </cell>
          <cell r="F252" t="str">
            <v>HENRIETTA AC</v>
          </cell>
          <cell r="G252" t="str">
            <v>VCPH</v>
          </cell>
          <cell r="H252" t="str">
            <v>ATH</v>
          </cell>
          <cell r="I252" t="str">
            <v>U16</v>
          </cell>
          <cell r="J252">
            <v>150</v>
          </cell>
          <cell r="K252" t="str">
            <v>La Hausse De La Louviere, Floreal</v>
          </cell>
          <cell r="L252">
            <v>54905677</v>
          </cell>
          <cell r="M252">
            <v>0</v>
          </cell>
          <cell r="N252" t="str">
            <v>sooriahn@gmail.com</v>
          </cell>
        </row>
        <row r="253">
          <cell r="A253">
            <v>1668</v>
          </cell>
          <cell r="B253" t="str">
            <v>SOORIAH</v>
          </cell>
          <cell r="C253" t="str">
            <v>Lucas A</v>
          </cell>
          <cell r="D253" t="str">
            <v>M</v>
          </cell>
          <cell r="E253">
            <v>39316</v>
          </cell>
          <cell r="F253" t="str">
            <v>HENRIETTA AC</v>
          </cell>
          <cell r="G253" t="str">
            <v>VCPH</v>
          </cell>
          <cell r="H253" t="str">
            <v>ATH</v>
          </cell>
          <cell r="I253" t="str">
            <v>U20</v>
          </cell>
          <cell r="J253">
            <v>300</v>
          </cell>
          <cell r="K253" t="str">
            <v>La Hausse De La Louviere, Floreal</v>
          </cell>
          <cell r="L253">
            <v>58264452</v>
          </cell>
          <cell r="M253">
            <v>0</v>
          </cell>
          <cell r="N253" t="str">
            <v>sooriahn@gmail.com</v>
          </cell>
        </row>
        <row r="254">
          <cell r="A254">
            <v>1676</v>
          </cell>
          <cell r="B254" t="str">
            <v>RABOT</v>
          </cell>
          <cell r="C254" t="str">
            <v>Sabrina</v>
          </cell>
          <cell r="D254" t="str">
            <v>F</v>
          </cell>
          <cell r="E254">
            <v>29560</v>
          </cell>
          <cell r="F254" t="str">
            <v>P-LOUIS RACERS AC</v>
          </cell>
          <cell r="G254" t="str">
            <v>PL</v>
          </cell>
          <cell r="H254" t="str">
            <v>ATH</v>
          </cell>
          <cell r="I254" t="str">
            <v>MASTERS</v>
          </cell>
          <cell r="J254">
            <v>600</v>
          </cell>
          <cell r="K254" t="str">
            <v>Seesunkur Road, Quartier Militaire</v>
          </cell>
          <cell r="L254">
            <v>57469735</v>
          </cell>
          <cell r="M254" t="str">
            <v>R051280380095G</v>
          </cell>
          <cell r="N254" t="str">
            <v>srabot@synergy.mu</v>
          </cell>
        </row>
        <row r="255">
          <cell r="A255">
            <v>1678</v>
          </cell>
          <cell r="B255" t="str">
            <v>DYAL</v>
          </cell>
          <cell r="C255" t="str">
            <v>Divesh</v>
          </cell>
          <cell r="D255" t="str">
            <v>M</v>
          </cell>
          <cell r="E255">
            <v>37149</v>
          </cell>
          <cell r="F255" t="str">
            <v>RISING PHOENIX AC</v>
          </cell>
          <cell r="G255" t="str">
            <v>VCPH</v>
          </cell>
          <cell r="H255" t="str">
            <v>ATH</v>
          </cell>
          <cell r="I255" t="str">
            <v>SENIOR</v>
          </cell>
          <cell r="J255">
            <v>400</v>
          </cell>
          <cell r="K255" t="str">
            <v>Belle Terre Road, Highlands, Phoenix</v>
          </cell>
          <cell r="L255">
            <v>59456990</v>
          </cell>
          <cell r="M255" t="str">
            <v>D1509901440317B</v>
          </cell>
          <cell r="N255" t="str">
            <v>dyaldivesh@gmail.com</v>
          </cell>
        </row>
        <row r="256">
          <cell r="A256">
            <v>1680</v>
          </cell>
          <cell r="B256" t="str">
            <v>RAMANJOOLOO</v>
          </cell>
          <cell r="C256" t="str">
            <v>N. Anne Laure</v>
          </cell>
          <cell r="D256" t="str">
            <v>F</v>
          </cell>
          <cell r="E256">
            <v>39246</v>
          </cell>
          <cell r="F256" t="str">
            <v>Q-BORNES PAVILLON AC</v>
          </cell>
          <cell r="G256" t="str">
            <v>QB</v>
          </cell>
          <cell r="H256" t="str">
            <v>ATH</v>
          </cell>
          <cell r="I256" t="str">
            <v>U20</v>
          </cell>
          <cell r="J256">
            <v>300</v>
          </cell>
          <cell r="K256" t="str">
            <v>31, Ave. Antelme, Q. Bornes</v>
          </cell>
          <cell r="L256">
            <v>52502520</v>
          </cell>
          <cell r="M256">
            <v>0</v>
          </cell>
          <cell r="N256">
            <v>0</v>
          </cell>
        </row>
        <row r="257">
          <cell r="A257">
            <v>1685</v>
          </cell>
          <cell r="B257" t="str">
            <v>CARRE</v>
          </cell>
          <cell r="C257" t="str">
            <v>Jean Ian</v>
          </cell>
          <cell r="D257" t="str">
            <v>M</v>
          </cell>
          <cell r="E257">
            <v>34152</v>
          </cell>
          <cell r="F257" t="str">
            <v>Q-BORNES PAVILLON AC</v>
          </cell>
          <cell r="G257" t="str">
            <v>QB</v>
          </cell>
          <cell r="H257" t="str">
            <v>ATH</v>
          </cell>
          <cell r="I257" t="str">
            <v>SENIOR</v>
          </cell>
          <cell r="J257">
            <v>400</v>
          </cell>
          <cell r="K257" t="str">
            <v>Route Bassin, Quatre Bornes</v>
          </cell>
          <cell r="L257">
            <v>54290681</v>
          </cell>
          <cell r="M257" t="str">
            <v>C0602933004192</v>
          </cell>
          <cell r="N257" t="str">
            <v>jiane93@hotmail.com</v>
          </cell>
        </row>
        <row r="258">
          <cell r="A258">
            <v>1691</v>
          </cell>
          <cell r="B258" t="str">
            <v>MOMPLE</v>
          </cell>
          <cell r="C258" t="str">
            <v>Enzo</v>
          </cell>
          <cell r="D258" t="str">
            <v>M</v>
          </cell>
          <cell r="E258">
            <v>42020</v>
          </cell>
          <cell r="F258" t="str">
            <v>Q-BORNES PAVILLON AC</v>
          </cell>
          <cell r="G258" t="str">
            <v>QB</v>
          </cell>
          <cell r="H258" t="str">
            <v>ATH</v>
          </cell>
          <cell r="I258" t="str">
            <v>U12</v>
          </cell>
          <cell r="J258">
            <v>100</v>
          </cell>
          <cell r="K258" t="str">
            <v>A65, Aveue Farquar, Quatre Bornes</v>
          </cell>
          <cell r="L258">
            <v>57781509</v>
          </cell>
          <cell r="M258">
            <v>0</v>
          </cell>
          <cell r="N258" t="str">
            <v>thierry26feb@hotmail.com</v>
          </cell>
        </row>
        <row r="259">
          <cell r="A259">
            <v>1695</v>
          </cell>
          <cell r="B259" t="str">
            <v>BERTIN</v>
          </cell>
          <cell r="C259" t="str">
            <v>Tashana</v>
          </cell>
          <cell r="D259" t="str">
            <v>F</v>
          </cell>
          <cell r="E259">
            <v>39732</v>
          </cell>
          <cell r="F259" t="str">
            <v>LE HOCHET AC</v>
          </cell>
          <cell r="G259" t="str">
            <v>PAMP</v>
          </cell>
          <cell r="H259" t="str">
            <v>ATH</v>
          </cell>
          <cell r="I259" t="str">
            <v>U18</v>
          </cell>
          <cell r="J259">
            <v>200</v>
          </cell>
          <cell r="K259" t="str">
            <v>21,Capitaine Pontrée Lamadi Ste Croix.</v>
          </cell>
          <cell r="L259">
            <v>57367115</v>
          </cell>
          <cell r="M259">
            <v>0</v>
          </cell>
          <cell r="N259" t="str">
            <v xml:space="preserve">lehochetac@gmail.com </v>
          </cell>
        </row>
        <row r="260">
          <cell r="A260">
            <v>1697</v>
          </cell>
          <cell r="B260" t="str">
            <v>RAMLOLL</v>
          </cell>
          <cell r="C260" t="str">
            <v>Bhameswar</v>
          </cell>
          <cell r="D260" t="str">
            <v>M</v>
          </cell>
          <cell r="E260">
            <v>28252</v>
          </cell>
          <cell r="F260" t="str">
            <v>LE HOCHET AC</v>
          </cell>
          <cell r="G260" t="str">
            <v>PAMP</v>
          </cell>
          <cell r="H260" t="str">
            <v>ATH</v>
          </cell>
          <cell r="I260" t="str">
            <v>MASTERS</v>
          </cell>
          <cell r="J260">
            <v>600</v>
          </cell>
          <cell r="K260" t="str">
            <v xml:space="preserve">Royal Road Pte Aux Piment </v>
          </cell>
          <cell r="L260">
            <v>58033116</v>
          </cell>
          <cell r="M260" t="str">
            <v>B0705770400963</v>
          </cell>
          <cell r="N260" t="str">
            <v xml:space="preserve">lehochetac@gmail.com </v>
          </cell>
        </row>
        <row r="261">
          <cell r="A261">
            <v>1700</v>
          </cell>
          <cell r="B261" t="str">
            <v>SEERUNGEN</v>
          </cell>
          <cell r="C261" t="str">
            <v>Herve</v>
          </cell>
          <cell r="D261" t="str">
            <v>M</v>
          </cell>
          <cell r="E261">
            <v>16852</v>
          </cell>
          <cell r="F261" t="str">
            <v>MEDINE AC</v>
          </cell>
          <cell r="G261" t="str">
            <v>BR</v>
          </cell>
          <cell r="H261" t="str">
            <v>COA</v>
          </cell>
          <cell r="I261" t="str">
            <v>N/App</v>
          </cell>
          <cell r="J261">
            <v>600</v>
          </cell>
          <cell r="K261" t="str">
            <v>69, Raymond Rive, Street, Beau Bassin</v>
          </cell>
          <cell r="L261">
            <v>57761266</v>
          </cell>
          <cell r="M261">
            <v>0</v>
          </cell>
          <cell r="N261" t="str">
            <v>medine.athletic@gmail.com</v>
          </cell>
        </row>
        <row r="262">
          <cell r="A262">
            <v>1701</v>
          </cell>
          <cell r="B262" t="str">
            <v>CHAN SIN YAN</v>
          </cell>
          <cell r="C262" t="str">
            <v>Jean Pierre</v>
          </cell>
          <cell r="D262" t="str">
            <v>M</v>
          </cell>
          <cell r="E262">
            <v>24711</v>
          </cell>
          <cell r="F262" t="str">
            <v>MEDINE AC</v>
          </cell>
          <cell r="G262" t="str">
            <v>BR</v>
          </cell>
          <cell r="H262" t="str">
            <v>ATH</v>
          </cell>
          <cell r="I262" t="str">
            <v>MASTERS</v>
          </cell>
          <cell r="J262">
            <v>600</v>
          </cell>
          <cell r="K262" t="str">
            <v>Workers Solidarity, Coromandel</v>
          </cell>
          <cell r="L262">
            <v>57542565</v>
          </cell>
          <cell r="M262">
            <v>0</v>
          </cell>
          <cell r="N262" t="str">
            <v>jpchansinyan@gmail.com</v>
          </cell>
        </row>
        <row r="263">
          <cell r="A263">
            <v>1702</v>
          </cell>
          <cell r="B263" t="str">
            <v>COTTE</v>
          </cell>
          <cell r="C263" t="str">
            <v xml:space="preserve">Jonathan </v>
          </cell>
          <cell r="D263" t="str">
            <v>M</v>
          </cell>
          <cell r="E263">
            <v>31083</v>
          </cell>
          <cell r="F263" t="str">
            <v>MEDINE AC</v>
          </cell>
          <cell r="G263" t="str">
            <v>BR</v>
          </cell>
          <cell r="H263" t="str">
            <v>ATH</v>
          </cell>
          <cell r="I263" t="str">
            <v>MASTERS</v>
          </cell>
          <cell r="J263">
            <v>600</v>
          </cell>
          <cell r="K263" t="str">
            <v xml:space="preserve">Canot, Albion </v>
          </cell>
          <cell r="L263">
            <v>57712498</v>
          </cell>
          <cell r="M263">
            <v>0</v>
          </cell>
          <cell r="N263" t="str">
            <v>cottejp@gmail.com</v>
          </cell>
        </row>
        <row r="264">
          <cell r="A264">
            <v>1705</v>
          </cell>
          <cell r="B264" t="str">
            <v>HOSANEE</v>
          </cell>
          <cell r="C264" t="str">
            <v>Bhagat</v>
          </cell>
          <cell r="D264" t="str">
            <v>M</v>
          </cell>
          <cell r="E264">
            <v>25218</v>
          </cell>
          <cell r="F264" t="str">
            <v>MEDINE AC</v>
          </cell>
          <cell r="G264" t="str">
            <v>BR</v>
          </cell>
          <cell r="H264" t="str">
            <v>ATH</v>
          </cell>
          <cell r="I264" t="str">
            <v>MASTERS</v>
          </cell>
          <cell r="J264">
            <v>600</v>
          </cell>
          <cell r="K264" t="str">
            <v>Pope Hennessy St. Beau Bassin</v>
          </cell>
          <cell r="L264">
            <v>52572034</v>
          </cell>
          <cell r="M264">
            <v>0</v>
          </cell>
          <cell r="N264" t="str">
            <v>medine.athletic@gmail.com</v>
          </cell>
        </row>
        <row r="265">
          <cell r="A265">
            <v>1706</v>
          </cell>
          <cell r="B265" t="str">
            <v>HOSANEE</v>
          </cell>
          <cell r="C265" t="str">
            <v xml:space="preserve">Nista Devi </v>
          </cell>
          <cell r="D265" t="str">
            <v>F</v>
          </cell>
          <cell r="E265">
            <v>27296</v>
          </cell>
          <cell r="F265" t="str">
            <v>MEDINE AC</v>
          </cell>
          <cell r="G265" t="str">
            <v>BR</v>
          </cell>
          <cell r="H265" t="str">
            <v>ATH</v>
          </cell>
          <cell r="I265" t="str">
            <v>MASTERS</v>
          </cell>
          <cell r="J265">
            <v>600</v>
          </cell>
          <cell r="K265" t="str">
            <v>Pope Hennessy Street, Beau Bassin</v>
          </cell>
          <cell r="L265">
            <v>52572034</v>
          </cell>
          <cell r="M265">
            <v>0</v>
          </cell>
          <cell r="N265" t="str">
            <v>medine.athletic@gmail.com</v>
          </cell>
        </row>
        <row r="266">
          <cell r="A266">
            <v>1708</v>
          </cell>
          <cell r="B266" t="str">
            <v>HAMZA</v>
          </cell>
          <cell r="C266" t="str">
            <v xml:space="preserve">Fakira </v>
          </cell>
          <cell r="D266" t="str">
            <v>M</v>
          </cell>
          <cell r="E266">
            <v>36587</v>
          </cell>
          <cell r="F266" t="str">
            <v>MEDINE AC</v>
          </cell>
          <cell r="G266" t="str">
            <v>BR</v>
          </cell>
          <cell r="H266" t="str">
            <v>ATH</v>
          </cell>
          <cell r="I266" t="str">
            <v>SENIOR</v>
          </cell>
          <cell r="J266">
            <v>400</v>
          </cell>
          <cell r="K266" t="str">
            <v>208, Morc. Pack, New Grove</v>
          </cell>
          <cell r="L266">
            <v>59030865</v>
          </cell>
          <cell r="M266">
            <v>0</v>
          </cell>
          <cell r="N266" t="str">
            <v>dawoodfakira@gmail.com</v>
          </cell>
        </row>
        <row r="267">
          <cell r="A267">
            <v>1709</v>
          </cell>
          <cell r="B267" t="str">
            <v>LUTCHMANEN</v>
          </cell>
          <cell r="C267" t="str">
            <v>Rhiana</v>
          </cell>
          <cell r="D267" t="str">
            <v>F</v>
          </cell>
          <cell r="E267">
            <v>39153</v>
          </cell>
          <cell r="F267" t="str">
            <v>MEDINE AC</v>
          </cell>
          <cell r="G267" t="str">
            <v>BR</v>
          </cell>
          <cell r="H267" t="str">
            <v>ATH</v>
          </cell>
          <cell r="I267" t="str">
            <v>U20</v>
          </cell>
          <cell r="J267">
            <v>300</v>
          </cell>
          <cell r="K267" t="str">
            <v>Telfair, Moka</v>
          </cell>
          <cell r="L267">
            <v>57578904</v>
          </cell>
          <cell r="M267">
            <v>0</v>
          </cell>
          <cell r="N267" t="str">
            <v>lutchmanencommaren@gmail.com</v>
          </cell>
        </row>
        <row r="268">
          <cell r="A268">
            <v>1716</v>
          </cell>
          <cell r="B268" t="str">
            <v>CUSTNEA</v>
          </cell>
          <cell r="C268" t="str">
            <v>Dhavind</v>
          </cell>
          <cell r="D268" t="str">
            <v>M</v>
          </cell>
          <cell r="E268">
            <v>36401</v>
          </cell>
          <cell r="F268" t="str">
            <v>P-LOUIS RACERS AC</v>
          </cell>
          <cell r="G268" t="str">
            <v>PL</v>
          </cell>
          <cell r="H268" t="str">
            <v>ATH</v>
          </cell>
          <cell r="I268" t="str">
            <v>SENIOR</v>
          </cell>
          <cell r="J268">
            <v>400</v>
          </cell>
          <cell r="K268" t="str">
            <v>Route Vingta, Solferino, Vacoas</v>
          </cell>
          <cell r="L268">
            <v>58149498</v>
          </cell>
          <cell r="M268">
            <v>0</v>
          </cell>
          <cell r="N268" t="str">
            <v>acust2908@gmail.com</v>
          </cell>
        </row>
        <row r="269">
          <cell r="A269">
            <v>1717</v>
          </cell>
          <cell r="B269" t="str">
            <v>DURHONE</v>
          </cell>
          <cell r="C269" t="str">
            <v>Cillver</v>
          </cell>
          <cell r="D269" t="str">
            <v>M</v>
          </cell>
          <cell r="E269">
            <v>33013</v>
          </cell>
          <cell r="F269" t="str">
            <v>P-LOUIS RACERS AC</v>
          </cell>
          <cell r="G269" t="str">
            <v>PL</v>
          </cell>
          <cell r="H269" t="str">
            <v>ATH</v>
          </cell>
          <cell r="I269" t="str">
            <v>MASTERS</v>
          </cell>
          <cell r="J269">
            <v>600</v>
          </cell>
          <cell r="K269" t="str">
            <v>Royal Road,Queen Victoria, Flacq</v>
          </cell>
          <cell r="L269">
            <v>54936864</v>
          </cell>
          <cell r="M269">
            <v>0</v>
          </cell>
          <cell r="N269" t="str">
            <v>cillverdurhone@gmail.com</v>
          </cell>
        </row>
        <row r="270">
          <cell r="A270">
            <v>1718</v>
          </cell>
          <cell r="B270" t="str">
            <v>DURHONE</v>
          </cell>
          <cell r="C270" t="str">
            <v xml:space="preserve">Delson </v>
          </cell>
          <cell r="D270" t="str">
            <v>M</v>
          </cell>
          <cell r="E270">
            <v>41973</v>
          </cell>
          <cell r="F270" t="str">
            <v>P-LOUIS RACERS AC</v>
          </cell>
          <cell r="G270" t="str">
            <v>PL</v>
          </cell>
          <cell r="H270" t="str">
            <v>ATH</v>
          </cell>
          <cell r="I270" t="str">
            <v>U12</v>
          </cell>
          <cell r="J270">
            <v>100</v>
          </cell>
          <cell r="K270" t="str">
            <v>Gutty Road, Queen Victoria, Flacq</v>
          </cell>
          <cell r="L270">
            <v>54936864</v>
          </cell>
          <cell r="M270">
            <v>0</v>
          </cell>
          <cell r="N270" t="str">
            <v>cillverdurhone@gmail.com</v>
          </cell>
        </row>
        <row r="271">
          <cell r="A271">
            <v>1719</v>
          </cell>
          <cell r="B271" t="str">
            <v>DUSSARAM</v>
          </cell>
          <cell r="C271" t="str">
            <v>Shyaveen</v>
          </cell>
          <cell r="D271" t="str">
            <v>M</v>
          </cell>
          <cell r="E271">
            <v>34549</v>
          </cell>
          <cell r="F271" t="str">
            <v>P-LOUIS RACERS AC</v>
          </cell>
          <cell r="G271" t="str">
            <v>PL</v>
          </cell>
          <cell r="H271" t="str">
            <v>ATH</v>
          </cell>
          <cell r="I271" t="str">
            <v>SENIOR</v>
          </cell>
          <cell r="J271">
            <v>400</v>
          </cell>
          <cell r="K271" t="str">
            <v>School Lane, Dagotiere</v>
          </cell>
          <cell r="L271">
            <v>57084885</v>
          </cell>
          <cell r="M271">
            <v>0</v>
          </cell>
          <cell r="N271" t="str">
            <v>vshyaveen0308@gmail.com</v>
          </cell>
        </row>
        <row r="272">
          <cell r="A272">
            <v>1726</v>
          </cell>
          <cell r="B272" t="str">
            <v>NADASSEN</v>
          </cell>
          <cell r="C272" t="str">
            <v>Kovindarajen</v>
          </cell>
          <cell r="D272" t="str">
            <v>M</v>
          </cell>
          <cell r="E272">
            <v>32927</v>
          </cell>
          <cell r="F272" t="str">
            <v>P-LOUIS RACERS AC</v>
          </cell>
          <cell r="G272" t="str">
            <v>PL</v>
          </cell>
          <cell r="H272" t="str">
            <v>ATH</v>
          </cell>
          <cell r="I272" t="str">
            <v>MASTERS</v>
          </cell>
          <cell r="J272">
            <v>600</v>
          </cell>
          <cell r="K272" t="str">
            <v>14, Avenue Trianon, Quatre Bornes</v>
          </cell>
          <cell r="L272">
            <v>57315130</v>
          </cell>
          <cell r="M272">
            <v>0</v>
          </cell>
          <cell r="N272" t="str">
            <v>kovindarajen@yahoo.com</v>
          </cell>
        </row>
        <row r="273">
          <cell r="A273">
            <v>1728</v>
          </cell>
          <cell r="B273" t="str">
            <v>PIERRE</v>
          </cell>
          <cell r="C273" t="str">
            <v>Daryll S.</v>
          </cell>
          <cell r="D273" t="str">
            <v>M</v>
          </cell>
          <cell r="E273">
            <v>38493</v>
          </cell>
          <cell r="F273" t="str">
            <v>P-LOUIS RACERS AC</v>
          </cell>
          <cell r="G273" t="str">
            <v>PL</v>
          </cell>
          <cell r="H273" t="str">
            <v>ATH</v>
          </cell>
          <cell r="I273" t="str">
            <v>SENIOR</v>
          </cell>
          <cell r="J273">
            <v>400</v>
          </cell>
          <cell r="K273" t="str">
            <v>Chantenay, P. Verger, St. Pierre</v>
          </cell>
          <cell r="L273">
            <v>57475556</v>
          </cell>
          <cell r="M273">
            <v>0</v>
          </cell>
          <cell r="N273" t="str">
            <v>daryllshawnpierre@gmail.com</v>
          </cell>
        </row>
        <row r="274">
          <cell r="A274">
            <v>1731</v>
          </cell>
          <cell r="B274" t="str">
            <v>SALVARA</v>
          </cell>
          <cell r="C274" t="str">
            <v xml:space="preserve">Edwardo </v>
          </cell>
          <cell r="D274" t="str">
            <v>M</v>
          </cell>
          <cell r="E274">
            <v>35263</v>
          </cell>
          <cell r="F274" t="str">
            <v>P-LOUIS RACERS AC</v>
          </cell>
          <cell r="G274" t="str">
            <v>PL</v>
          </cell>
          <cell r="H274" t="str">
            <v>ATH</v>
          </cell>
          <cell r="I274" t="str">
            <v>SENIOR</v>
          </cell>
          <cell r="J274">
            <v>400</v>
          </cell>
          <cell r="K274" t="str">
            <v>Queen Victoria, Flacq</v>
          </cell>
          <cell r="L274" t="str">
            <v>5 7249961</v>
          </cell>
          <cell r="M274">
            <v>0</v>
          </cell>
          <cell r="N274" t="str">
            <v>edwardosalvara@hotmail.com</v>
          </cell>
        </row>
        <row r="275">
          <cell r="A275">
            <v>1733</v>
          </cell>
          <cell r="B275" t="str">
            <v>PAUL</v>
          </cell>
          <cell r="C275" t="str">
            <v>Karl</v>
          </cell>
          <cell r="D275" t="str">
            <v>M</v>
          </cell>
          <cell r="E275">
            <v>21054</v>
          </cell>
          <cell r="F275" t="str">
            <v>P-LOUIS RACERS AC</v>
          </cell>
          <cell r="G275" t="str">
            <v>PL</v>
          </cell>
          <cell r="H275" t="str">
            <v>COA</v>
          </cell>
          <cell r="I275" t="str">
            <v>N/APP</v>
          </cell>
          <cell r="J275">
            <v>600</v>
          </cell>
          <cell r="K275" t="str">
            <v>Robert Scott St. Res La Cure, Port Louis</v>
          </cell>
          <cell r="L275" t="str">
            <v>2403859 / 54223461</v>
          </cell>
          <cell r="M275" t="str">
            <v>P220857382978F</v>
          </cell>
          <cell r="N275" t="str">
            <v>emmanueljv@yahoo.com</v>
          </cell>
        </row>
        <row r="276">
          <cell r="A276">
            <v>1743</v>
          </cell>
          <cell r="B276" t="str">
            <v>FLEUR</v>
          </cell>
          <cell r="C276" t="str">
            <v>Emmanuel</v>
          </cell>
          <cell r="D276" t="str">
            <v>M</v>
          </cell>
          <cell r="E276">
            <v>39677</v>
          </cell>
          <cell r="F276" t="str">
            <v>P-LOUIS RACERS AC</v>
          </cell>
          <cell r="G276" t="str">
            <v>PL</v>
          </cell>
          <cell r="H276" t="str">
            <v>ATH</v>
          </cell>
          <cell r="I276" t="str">
            <v>U18</v>
          </cell>
          <cell r="J276">
            <v>200</v>
          </cell>
          <cell r="K276" t="str">
            <v>Canal Lane, Palma, Quatre Bornes</v>
          </cell>
          <cell r="L276">
            <v>57141700</v>
          </cell>
          <cell r="M276">
            <v>0</v>
          </cell>
          <cell r="N276" t="str">
            <v>pnfleur@yahoo.com</v>
          </cell>
        </row>
        <row r="277">
          <cell r="A277">
            <v>1744</v>
          </cell>
          <cell r="B277" t="str">
            <v>JHOOMUCK</v>
          </cell>
          <cell r="C277" t="str">
            <v>Cheetanund</v>
          </cell>
          <cell r="D277" t="str">
            <v>M</v>
          </cell>
          <cell r="E277">
            <v>30315</v>
          </cell>
          <cell r="F277" t="str">
            <v>P-LOUIS RACERS AC</v>
          </cell>
          <cell r="G277" t="str">
            <v>PL</v>
          </cell>
          <cell r="H277" t="str">
            <v>ATH</v>
          </cell>
          <cell r="I277" t="str">
            <v>MASTERS</v>
          </cell>
          <cell r="J277">
            <v>600</v>
          </cell>
          <cell r="K277" t="str">
            <v>Neermul Road Upper Dagotiere</v>
          </cell>
          <cell r="L277" t="str">
            <v>5792 5685</v>
          </cell>
          <cell r="M277" t="str">
            <v>J3012823200156</v>
          </cell>
          <cell r="N277" t="str">
            <v>rishijhoomuck3012@gmail.com</v>
          </cell>
        </row>
        <row r="278">
          <cell r="A278">
            <v>1757</v>
          </cell>
          <cell r="B278" t="str">
            <v>MADOO</v>
          </cell>
          <cell r="C278" t="str">
            <v>Brandon</v>
          </cell>
          <cell r="D278" t="str">
            <v>M</v>
          </cell>
          <cell r="E278">
            <v>39723</v>
          </cell>
          <cell r="F278" t="str">
            <v>CUREPIPE HARLEM AC 'B'</v>
          </cell>
          <cell r="G278" t="str">
            <v>CPE</v>
          </cell>
          <cell r="H278" t="str">
            <v>ATH</v>
          </cell>
          <cell r="I278" t="str">
            <v>U18</v>
          </cell>
          <cell r="J278">
            <v>200</v>
          </cell>
          <cell r="K278" t="str">
            <v xml:space="preserve">Mont Rose Street, Ballisson </v>
          </cell>
          <cell r="L278">
            <v>54877483</v>
          </cell>
          <cell r="M278">
            <v>0</v>
          </cell>
          <cell r="N278" t="str">
            <v>mokshithmannik2409@gmail.com</v>
          </cell>
        </row>
        <row r="279">
          <cell r="A279">
            <v>1758</v>
          </cell>
          <cell r="B279" t="str">
            <v>BRASSE</v>
          </cell>
          <cell r="C279" t="str">
            <v>Jeduthun</v>
          </cell>
          <cell r="D279" t="str">
            <v>M</v>
          </cell>
          <cell r="E279">
            <v>39486</v>
          </cell>
          <cell r="F279" t="str">
            <v>CUREPIPE HARLEM AC 'B'</v>
          </cell>
          <cell r="G279" t="str">
            <v>CPE</v>
          </cell>
          <cell r="H279" t="str">
            <v>ATH</v>
          </cell>
          <cell r="I279" t="str">
            <v>U18</v>
          </cell>
          <cell r="J279">
            <v>200</v>
          </cell>
          <cell r="K279" t="str">
            <v>New Mosque Road, Chemin Grenier</v>
          </cell>
          <cell r="L279">
            <v>57990345</v>
          </cell>
          <cell r="M279">
            <v>0</v>
          </cell>
          <cell r="N279" t="str">
            <v>joed9368@gmail.com</v>
          </cell>
        </row>
        <row r="280">
          <cell r="A280">
            <v>1760</v>
          </cell>
          <cell r="B280" t="str">
            <v>SOOKRADJEE</v>
          </cell>
          <cell r="C280" t="str">
            <v>Sahil</v>
          </cell>
          <cell r="D280" t="str">
            <v>M</v>
          </cell>
          <cell r="E280">
            <v>39294</v>
          </cell>
          <cell r="F280" t="str">
            <v>CUREPIPE HARLEM AC 'B'</v>
          </cell>
          <cell r="G280" t="str">
            <v>CPE</v>
          </cell>
          <cell r="H280" t="str">
            <v>ATH</v>
          </cell>
          <cell r="I280" t="str">
            <v>U20</v>
          </cell>
          <cell r="J280">
            <v>300</v>
          </cell>
          <cell r="K280" t="str">
            <v>Savanne Road, Nouvelle France</v>
          </cell>
          <cell r="L280">
            <v>59112743</v>
          </cell>
          <cell r="M280">
            <v>0</v>
          </cell>
          <cell r="N280" t="str">
            <v>prosperezechiely@gmail.com</v>
          </cell>
        </row>
        <row r="281">
          <cell r="A281">
            <v>1796</v>
          </cell>
          <cell r="B281" t="str">
            <v>TOUCHE</v>
          </cell>
          <cell r="C281" t="str">
            <v xml:space="preserve">Christopher </v>
          </cell>
          <cell r="D281" t="str">
            <v>M</v>
          </cell>
          <cell r="E281">
            <v>40153</v>
          </cell>
          <cell r="F281" t="str">
            <v>CUREPIPE HARLEM AC 'B'</v>
          </cell>
          <cell r="G281" t="str">
            <v>CPE</v>
          </cell>
          <cell r="H281" t="str">
            <v>ATH</v>
          </cell>
          <cell r="I281" t="str">
            <v>U18</v>
          </cell>
          <cell r="J281">
            <v>200</v>
          </cell>
          <cell r="K281" t="str">
            <v>Royal Rd Rose Belle</v>
          </cell>
          <cell r="L281">
            <v>58121559</v>
          </cell>
          <cell r="M281">
            <v>0</v>
          </cell>
          <cell r="N281">
            <v>0</v>
          </cell>
        </row>
        <row r="282">
          <cell r="A282">
            <v>1798</v>
          </cell>
          <cell r="B282" t="str">
            <v>BERTIN</v>
          </cell>
          <cell r="C282" t="str">
            <v xml:space="preserve">Noah Denzel </v>
          </cell>
          <cell r="D282" t="str">
            <v>M</v>
          </cell>
          <cell r="E282">
            <v>39732</v>
          </cell>
          <cell r="F282" t="str">
            <v>CUREPIPE HARLEM AC 'B'</v>
          </cell>
          <cell r="G282" t="str">
            <v>CPE</v>
          </cell>
          <cell r="H282" t="str">
            <v>ATH</v>
          </cell>
          <cell r="I282" t="str">
            <v>U18</v>
          </cell>
          <cell r="J282">
            <v>200</v>
          </cell>
          <cell r="K282" t="str">
            <v xml:space="preserve">Cité Block 4.Tyack </v>
          </cell>
          <cell r="L282">
            <v>57342363</v>
          </cell>
          <cell r="M282">
            <v>0</v>
          </cell>
          <cell r="N282">
            <v>0</v>
          </cell>
        </row>
        <row r="283">
          <cell r="A283">
            <v>1803</v>
          </cell>
          <cell r="B283" t="str">
            <v>TOINETTE</v>
          </cell>
          <cell r="C283" t="str">
            <v>Amanda</v>
          </cell>
          <cell r="D283" t="str">
            <v>F</v>
          </cell>
          <cell r="E283">
            <v>40364</v>
          </cell>
          <cell r="F283" t="str">
            <v>SOUILLAC AC</v>
          </cell>
          <cell r="G283" t="str">
            <v>SAV</v>
          </cell>
          <cell r="H283" t="str">
            <v>ATH</v>
          </cell>
          <cell r="I283" t="str">
            <v>U16</v>
          </cell>
          <cell r="J283">
            <v>150</v>
          </cell>
          <cell r="K283" t="str">
            <v>Grand Port Petit Bel Air</v>
          </cell>
          <cell r="L283">
            <v>0</v>
          </cell>
          <cell r="M283">
            <v>0</v>
          </cell>
          <cell r="N283">
            <v>0</v>
          </cell>
        </row>
        <row r="284">
          <cell r="A284">
            <v>1804</v>
          </cell>
          <cell r="B284" t="str">
            <v>HENNQUIN</v>
          </cell>
          <cell r="C284" t="str">
            <v>Trisha</v>
          </cell>
          <cell r="D284" t="str">
            <v>F</v>
          </cell>
          <cell r="E284">
            <v>40350</v>
          </cell>
          <cell r="F284" t="str">
            <v>SOUILLAC AC</v>
          </cell>
          <cell r="G284" t="str">
            <v>SAV</v>
          </cell>
          <cell r="H284" t="str">
            <v>ATH</v>
          </cell>
          <cell r="I284" t="str">
            <v>U16</v>
          </cell>
          <cell r="J284">
            <v>150</v>
          </cell>
          <cell r="K284" t="str">
            <v>La Ville Noir</v>
          </cell>
          <cell r="L284">
            <v>0</v>
          </cell>
          <cell r="M284">
            <v>0</v>
          </cell>
          <cell r="N284">
            <v>0</v>
          </cell>
        </row>
        <row r="285">
          <cell r="A285">
            <v>1806</v>
          </cell>
          <cell r="B285" t="str">
            <v>SARA</v>
          </cell>
          <cell r="C285" t="str">
            <v>Ilona</v>
          </cell>
          <cell r="D285" t="str">
            <v>F</v>
          </cell>
          <cell r="E285">
            <v>39757</v>
          </cell>
          <cell r="F285" t="str">
            <v>SOUILLAC AC</v>
          </cell>
          <cell r="G285" t="str">
            <v>SAV</v>
          </cell>
          <cell r="H285" t="str">
            <v>ATH</v>
          </cell>
          <cell r="I285" t="str">
            <v>U18</v>
          </cell>
          <cell r="J285">
            <v>200</v>
          </cell>
          <cell r="K285" t="str">
            <v>Bambou Virieux</v>
          </cell>
          <cell r="L285">
            <v>0</v>
          </cell>
          <cell r="M285">
            <v>0</v>
          </cell>
          <cell r="N285">
            <v>0</v>
          </cell>
        </row>
        <row r="286">
          <cell r="A286">
            <v>1807</v>
          </cell>
          <cell r="B286" t="str">
            <v>BOODHOO</v>
          </cell>
          <cell r="C286" t="str">
            <v>Kate</v>
          </cell>
          <cell r="D286" t="str">
            <v>F</v>
          </cell>
          <cell r="E286">
            <v>39837</v>
          </cell>
          <cell r="F286" t="str">
            <v>SOUILLAC AC</v>
          </cell>
          <cell r="G286" t="str">
            <v>SAV</v>
          </cell>
          <cell r="H286" t="str">
            <v>ATH</v>
          </cell>
          <cell r="I286" t="str">
            <v>U18</v>
          </cell>
          <cell r="J286">
            <v>200</v>
          </cell>
          <cell r="K286" t="str">
            <v xml:space="preserve">Cité Malherbe Curepipe </v>
          </cell>
          <cell r="L286">
            <v>0</v>
          </cell>
          <cell r="M286">
            <v>0</v>
          </cell>
          <cell r="N286">
            <v>0</v>
          </cell>
        </row>
        <row r="287">
          <cell r="A287">
            <v>1808</v>
          </cell>
          <cell r="B287" t="str">
            <v>ACUKBAURALLEE</v>
          </cell>
          <cell r="C287" t="str">
            <v>Kiara</v>
          </cell>
          <cell r="D287" t="str">
            <v>F</v>
          </cell>
          <cell r="E287">
            <v>39711</v>
          </cell>
          <cell r="F287" t="str">
            <v>SOUILLAC AC</v>
          </cell>
          <cell r="G287" t="str">
            <v>SAV</v>
          </cell>
          <cell r="H287" t="str">
            <v>ATH</v>
          </cell>
          <cell r="I287" t="str">
            <v>U18</v>
          </cell>
          <cell r="J287">
            <v>200</v>
          </cell>
          <cell r="K287" t="str">
            <v>Cité Saint Hubert</v>
          </cell>
          <cell r="L287">
            <v>0</v>
          </cell>
          <cell r="M287">
            <v>0</v>
          </cell>
          <cell r="N287">
            <v>0</v>
          </cell>
        </row>
        <row r="288">
          <cell r="A288">
            <v>1821</v>
          </cell>
          <cell r="B288" t="str">
            <v>EOLE</v>
          </cell>
          <cell r="C288" t="str">
            <v xml:space="preserve">Jahmelia Kimberley </v>
          </cell>
          <cell r="D288" t="str">
            <v>F</v>
          </cell>
          <cell r="E288">
            <v>41554</v>
          </cell>
          <cell r="F288" t="str">
            <v>HENRIETTA AC</v>
          </cell>
          <cell r="G288" t="str">
            <v>VCPH</v>
          </cell>
          <cell r="H288" t="str">
            <v>ATH</v>
          </cell>
          <cell r="I288" t="str">
            <v>U14</v>
          </cell>
          <cell r="J288">
            <v>150</v>
          </cell>
          <cell r="K288" t="str">
            <v>Cité Edc, Henrietta</v>
          </cell>
          <cell r="L288">
            <v>0</v>
          </cell>
          <cell r="M288">
            <v>0</v>
          </cell>
          <cell r="N288">
            <v>0</v>
          </cell>
        </row>
        <row r="289">
          <cell r="A289">
            <v>1830</v>
          </cell>
          <cell r="B289" t="str">
            <v>EOLE</v>
          </cell>
          <cell r="C289" t="str">
            <v xml:space="preserve">Jahmel </v>
          </cell>
          <cell r="D289" t="str">
            <v>M</v>
          </cell>
          <cell r="E289">
            <v>42636</v>
          </cell>
          <cell r="F289" t="str">
            <v>HENRIETTA AC</v>
          </cell>
          <cell r="G289" t="str">
            <v>VCPH</v>
          </cell>
          <cell r="H289" t="str">
            <v>ATH</v>
          </cell>
          <cell r="I289" t="str">
            <v>U10</v>
          </cell>
          <cell r="J289">
            <v>100</v>
          </cell>
          <cell r="K289" t="str">
            <v>Cite Edc, Henrieta</v>
          </cell>
          <cell r="L289">
            <v>57920578</v>
          </cell>
          <cell r="M289">
            <v>0</v>
          </cell>
          <cell r="N289" t="str">
            <v>denisrajub50@gmail.com</v>
          </cell>
        </row>
        <row r="290">
          <cell r="A290">
            <v>1833</v>
          </cell>
          <cell r="B290" t="str">
            <v>MARIE</v>
          </cell>
          <cell r="C290" t="str">
            <v>Matteo</v>
          </cell>
          <cell r="D290" t="str">
            <v>M</v>
          </cell>
          <cell r="E290">
            <v>42549</v>
          </cell>
          <cell r="F290" t="str">
            <v>HENRIETTA AC</v>
          </cell>
          <cell r="G290" t="str">
            <v>VCPH</v>
          </cell>
          <cell r="H290" t="str">
            <v>ATH</v>
          </cell>
          <cell r="I290" t="str">
            <v>U10</v>
          </cell>
          <cell r="J290">
            <v>100</v>
          </cell>
          <cell r="K290" t="str">
            <v>La Caverne No. 1,  Vacoas</v>
          </cell>
          <cell r="L290">
            <v>59140851</v>
          </cell>
          <cell r="M290">
            <v>0</v>
          </cell>
          <cell r="N290" t="str">
            <v>annabellemariedmi@gmail.com</v>
          </cell>
        </row>
        <row r="291">
          <cell r="A291">
            <v>1834</v>
          </cell>
          <cell r="B291" t="str">
            <v>MARIE</v>
          </cell>
          <cell r="C291" t="str">
            <v>Eliotte</v>
          </cell>
          <cell r="D291" t="str">
            <v>M</v>
          </cell>
          <cell r="E291">
            <v>41579</v>
          </cell>
          <cell r="F291" t="str">
            <v>HENRIETTA AC</v>
          </cell>
          <cell r="G291" t="str">
            <v>VCPH</v>
          </cell>
          <cell r="H291" t="str">
            <v>ATH</v>
          </cell>
          <cell r="I291" t="str">
            <v>U12</v>
          </cell>
          <cell r="J291">
            <v>100</v>
          </cell>
          <cell r="K291" t="str">
            <v>La Caverne No 1, Vacoas</v>
          </cell>
          <cell r="L291">
            <v>59140851</v>
          </cell>
          <cell r="M291">
            <v>0</v>
          </cell>
          <cell r="N291" t="str">
            <v>annabellemariedmi@gmail.com</v>
          </cell>
        </row>
        <row r="292">
          <cell r="A292">
            <v>1835</v>
          </cell>
          <cell r="B292" t="str">
            <v>HOSSEINY</v>
          </cell>
          <cell r="C292" t="str">
            <v xml:space="preserve">Judy </v>
          </cell>
          <cell r="D292" t="str">
            <v>F</v>
          </cell>
          <cell r="E292">
            <v>41285</v>
          </cell>
          <cell r="F292" t="str">
            <v>HENRIETTA AC</v>
          </cell>
          <cell r="G292" t="str">
            <v>VCPH</v>
          </cell>
          <cell r="H292" t="str">
            <v>ATH</v>
          </cell>
          <cell r="I292" t="str">
            <v>U14</v>
          </cell>
          <cell r="J292">
            <v>150</v>
          </cell>
          <cell r="K292" t="str">
            <v>Cite Edc, Henrieta</v>
          </cell>
          <cell r="L292">
            <v>57750110</v>
          </cell>
          <cell r="M292">
            <v>0</v>
          </cell>
          <cell r="N292" t="str">
            <v>denisrajub50@gmail.com</v>
          </cell>
        </row>
        <row r="293">
          <cell r="A293">
            <v>1837</v>
          </cell>
          <cell r="B293" t="str">
            <v>CHEVERY</v>
          </cell>
          <cell r="C293" t="str">
            <v xml:space="preserve">Jonash </v>
          </cell>
          <cell r="D293" t="str">
            <v>M</v>
          </cell>
          <cell r="E293">
            <v>40550</v>
          </cell>
          <cell r="F293" t="str">
            <v>HENRIETTA AC</v>
          </cell>
          <cell r="G293" t="str">
            <v>VCPH</v>
          </cell>
          <cell r="H293" t="str">
            <v>ATH</v>
          </cell>
          <cell r="I293" t="str">
            <v>U16</v>
          </cell>
          <cell r="J293">
            <v>150</v>
          </cell>
          <cell r="K293" t="str">
            <v>Abbatoire Street, Vacoas</v>
          </cell>
          <cell r="L293">
            <v>57379655</v>
          </cell>
          <cell r="M293" t="str">
            <v>;</v>
          </cell>
          <cell r="N293" t="str">
            <v>denisrajub50@gmail.com</v>
          </cell>
        </row>
        <row r="294">
          <cell r="A294">
            <v>1839</v>
          </cell>
          <cell r="B294" t="str">
            <v>MITRAILLE</v>
          </cell>
          <cell r="C294" t="str">
            <v>Elishama</v>
          </cell>
          <cell r="D294" t="str">
            <v>F</v>
          </cell>
          <cell r="E294">
            <v>40833</v>
          </cell>
          <cell r="F294" t="str">
            <v>HENRIETTA AC</v>
          </cell>
          <cell r="G294" t="str">
            <v>VCPH</v>
          </cell>
          <cell r="H294" t="str">
            <v>ATH</v>
          </cell>
          <cell r="I294" t="str">
            <v>U16</v>
          </cell>
          <cell r="J294">
            <v>150</v>
          </cell>
          <cell r="K294" t="str">
            <v>Camp Roche, Henrietta</v>
          </cell>
          <cell r="L294">
            <v>0</v>
          </cell>
          <cell r="M294">
            <v>0</v>
          </cell>
          <cell r="N294">
            <v>0</v>
          </cell>
        </row>
        <row r="295">
          <cell r="A295">
            <v>1841</v>
          </cell>
          <cell r="B295" t="str">
            <v>MILAZAR</v>
          </cell>
          <cell r="C295" t="str">
            <v>Justine</v>
          </cell>
          <cell r="D295" t="str">
            <v>F</v>
          </cell>
          <cell r="E295">
            <v>38963</v>
          </cell>
          <cell r="F295" t="str">
            <v>HENRIETTA AC</v>
          </cell>
          <cell r="G295" t="str">
            <v>VCPH</v>
          </cell>
          <cell r="H295" t="str">
            <v>ATH</v>
          </cell>
          <cell r="I295" t="str">
            <v>U20</v>
          </cell>
          <cell r="J295">
            <v>300</v>
          </cell>
          <cell r="K295" t="str">
            <v>La Marie Road, Vacoas</v>
          </cell>
          <cell r="L295">
            <v>58312550</v>
          </cell>
          <cell r="M295">
            <v>0</v>
          </cell>
          <cell r="N295" t="str">
            <v>denisrajub7@gmail.com</v>
          </cell>
        </row>
        <row r="296">
          <cell r="A296">
            <v>1842</v>
          </cell>
          <cell r="B296" t="str">
            <v>RAJUB</v>
          </cell>
          <cell r="C296" t="str">
            <v xml:space="preserve">Denis </v>
          </cell>
          <cell r="D296" t="str">
            <v>M</v>
          </cell>
          <cell r="E296">
            <v>26723</v>
          </cell>
          <cell r="F296" t="str">
            <v>HENRIETTA AC</v>
          </cell>
          <cell r="G296" t="str">
            <v>VCPH</v>
          </cell>
          <cell r="H296" t="str">
            <v>COA</v>
          </cell>
          <cell r="I296" t="str">
            <v>N/App</v>
          </cell>
          <cell r="J296">
            <v>600</v>
          </cell>
          <cell r="K296" t="str">
            <v>Modern Square, Vacoas</v>
          </cell>
          <cell r="L296">
            <v>58403989</v>
          </cell>
          <cell r="M296">
            <v>0</v>
          </cell>
          <cell r="N296" t="str">
            <v>denisrajub7@gmail.com</v>
          </cell>
        </row>
        <row r="297">
          <cell r="A297">
            <v>1847</v>
          </cell>
          <cell r="B297" t="str">
            <v>RABENARIVO</v>
          </cell>
          <cell r="C297" t="str">
            <v>Marius</v>
          </cell>
          <cell r="D297" t="str">
            <v>M</v>
          </cell>
          <cell r="E297">
            <v>33605</v>
          </cell>
          <cell r="F297" t="str">
            <v>LE HOCHET AC</v>
          </cell>
          <cell r="G297" t="str">
            <v>PAMP</v>
          </cell>
          <cell r="H297" t="str">
            <v>ATH</v>
          </cell>
          <cell r="I297" t="str">
            <v>SENIOR</v>
          </cell>
          <cell r="J297">
            <v>400</v>
          </cell>
          <cell r="K297" t="str">
            <v>Petit Camp Phoenix</v>
          </cell>
          <cell r="L297">
            <v>58320783</v>
          </cell>
          <cell r="M297">
            <v>0</v>
          </cell>
          <cell r="N297" t="str">
            <v xml:space="preserve">lehochetac@gmail.com </v>
          </cell>
        </row>
        <row r="298">
          <cell r="A298">
            <v>1854</v>
          </cell>
          <cell r="B298" t="str">
            <v>GALANTE</v>
          </cell>
          <cell r="C298" t="str">
            <v>J. Cedric</v>
          </cell>
          <cell r="D298" t="str">
            <v>M</v>
          </cell>
          <cell r="E298">
            <v>35157</v>
          </cell>
          <cell r="F298" t="str">
            <v>P-LOUIS RACERS AC</v>
          </cell>
          <cell r="G298" t="str">
            <v>PL</v>
          </cell>
          <cell r="H298" t="str">
            <v>ATH</v>
          </cell>
          <cell r="I298" t="str">
            <v>SENIOR</v>
          </cell>
          <cell r="J298">
            <v>400</v>
          </cell>
          <cell r="K298" t="str">
            <v>Malakoof, Trois Boutiques</v>
          </cell>
          <cell r="L298">
            <v>59113328</v>
          </cell>
          <cell r="M298" t="str">
            <v>G0204862100434</v>
          </cell>
          <cell r="N298" t="str">
            <v>jaikelgalante@gmail.com</v>
          </cell>
        </row>
        <row r="299">
          <cell r="A299">
            <v>1856</v>
          </cell>
          <cell r="B299" t="str">
            <v>ALLET</v>
          </cell>
          <cell r="C299" t="str">
            <v>L. Georgy</v>
          </cell>
          <cell r="D299" t="str">
            <v>M</v>
          </cell>
          <cell r="E299">
            <v>20468</v>
          </cell>
          <cell r="F299" t="str">
            <v>MAHEBOURG AC</v>
          </cell>
          <cell r="G299" t="str">
            <v>GP</v>
          </cell>
          <cell r="H299" t="str">
            <v>NTO</v>
          </cell>
          <cell r="I299" t="str">
            <v>N/App</v>
          </cell>
          <cell r="J299">
            <v>600</v>
          </cell>
          <cell r="K299" t="str">
            <v>Ville-Noire, Mahebourg</v>
          </cell>
          <cell r="L299">
            <v>0</v>
          </cell>
          <cell r="M299">
            <v>0</v>
          </cell>
          <cell r="N299">
            <v>0</v>
          </cell>
        </row>
        <row r="300">
          <cell r="A300">
            <v>1857</v>
          </cell>
          <cell r="B300" t="str">
            <v>CUNDASAMY</v>
          </cell>
          <cell r="C300" t="str">
            <v>L. Gerard</v>
          </cell>
          <cell r="D300" t="str">
            <v>M</v>
          </cell>
          <cell r="E300">
            <v>24587</v>
          </cell>
          <cell r="F300" t="str">
            <v>MAHEBOURG AC</v>
          </cell>
          <cell r="G300" t="str">
            <v>GP</v>
          </cell>
          <cell r="H300" t="str">
            <v>NTO</v>
          </cell>
          <cell r="I300" t="str">
            <v>N/App</v>
          </cell>
          <cell r="J300">
            <v>600</v>
          </cell>
          <cell r="K300" t="str">
            <v>Res. Les Palmiers, U. Vale, Trois Boutiques</v>
          </cell>
          <cell r="L300">
            <v>59182172</v>
          </cell>
          <cell r="M300">
            <v>0</v>
          </cell>
          <cell r="N300">
            <v>0</v>
          </cell>
        </row>
        <row r="301">
          <cell r="A301">
            <v>1864</v>
          </cell>
          <cell r="B301" t="str">
            <v>NATCHEYAN</v>
          </cell>
          <cell r="C301" t="str">
            <v>Kimberley</v>
          </cell>
          <cell r="D301" t="str">
            <v>F</v>
          </cell>
          <cell r="E301">
            <v>40081</v>
          </cell>
          <cell r="F301" t="str">
            <v>MAHEBOURG AC</v>
          </cell>
          <cell r="G301" t="str">
            <v>GP</v>
          </cell>
          <cell r="H301" t="str">
            <v>ATH</v>
          </cell>
          <cell r="I301" t="str">
            <v>U18</v>
          </cell>
          <cell r="J301">
            <v>200</v>
          </cell>
          <cell r="K301" t="str">
            <v>Nhdc St Hubert</v>
          </cell>
          <cell r="L301">
            <v>0</v>
          </cell>
          <cell r="M301">
            <v>0</v>
          </cell>
          <cell r="N301">
            <v>0</v>
          </cell>
        </row>
        <row r="302">
          <cell r="A302">
            <v>1893</v>
          </cell>
          <cell r="B302" t="str">
            <v>DACOSTA</v>
          </cell>
          <cell r="C302" t="str">
            <v>Kenny</v>
          </cell>
          <cell r="D302" t="str">
            <v>M</v>
          </cell>
          <cell r="E302">
            <v>39722</v>
          </cell>
          <cell r="F302" t="str">
            <v>ROSE HILL AC</v>
          </cell>
          <cell r="G302" t="str">
            <v>BBRH</v>
          </cell>
          <cell r="H302" t="str">
            <v>ATH</v>
          </cell>
          <cell r="I302" t="str">
            <v>U18</v>
          </cell>
          <cell r="J302">
            <v>200</v>
          </cell>
          <cell r="K302" t="str">
            <v>13, Pere Laval Lane, B. Bassin</v>
          </cell>
          <cell r="L302">
            <v>52546816</v>
          </cell>
          <cell r="M302">
            <v>0</v>
          </cell>
          <cell r="N302">
            <v>0</v>
          </cell>
        </row>
        <row r="303">
          <cell r="A303">
            <v>1895</v>
          </cell>
          <cell r="B303" t="str">
            <v>TRON</v>
          </cell>
          <cell r="C303" t="str">
            <v xml:space="preserve">Giorgino </v>
          </cell>
          <cell r="D303" t="str">
            <v>M</v>
          </cell>
          <cell r="E303">
            <v>39449</v>
          </cell>
          <cell r="F303" t="str">
            <v>ROSE HILL AC</v>
          </cell>
          <cell r="G303" t="str">
            <v>BBRH</v>
          </cell>
          <cell r="H303" t="str">
            <v>ATH</v>
          </cell>
          <cell r="I303" t="str">
            <v>U18</v>
          </cell>
          <cell r="J303">
            <v>200</v>
          </cell>
          <cell r="K303" t="str">
            <v>Rue Dufray St, Limit 3, Plaisance, R Hill</v>
          </cell>
          <cell r="L303">
            <v>58273450</v>
          </cell>
          <cell r="M303">
            <v>0</v>
          </cell>
          <cell r="N303" t="str">
            <v>giorginotron@icloud.com</v>
          </cell>
        </row>
        <row r="304">
          <cell r="A304">
            <v>1900</v>
          </cell>
          <cell r="B304" t="str">
            <v>CORNET</v>
          </cell>
          <cell r="C304" t="str">
            <v>Railey</v>
          </cell>
          <cell r="D304" t="str">
            <v>M</v>
          </cell>
          <cell r="E304">
            <v>38455</v>
          </cell>
          <cell r="F304" t="str">
            <v>ROSE HILL AC</v>
          </cell>
          <cell r="G304" t="str">
            <v>BBRH</v>
          </cell>
          <cell r="H304" t="str">
            <v>ATH</v>
          </cell>
          <cell r="I304" t="str">
            <v>SENIOR</v>
          </cell>
          <cell r="J304">
            <v>400</v>
          </cell>
          <cell r="K304" t="str">
            <v>Bosquet Lane, Pte Aux Sables</v>
          </cell>
          <cell r="L304">
            <v>57986027</v>
          </cell>
          <cell r="M304">
            <v>0</v>
          </cell>
          <cell r="N304" t="str">
            <v>cornetjean56@gmail.com</v>
          </cell>
        </row>
        <row r="305">
          <cell r="A305">
            <v>1921</v>
          </cell>
          <cell r="B305" t="str">
            <v>DEEANMAMODE</v>
          </cell>
          <cell r="C305" t="str">
            <v>Chris</v>
          </cell>
          <cell r="D305" t="str">
            <v>M</v>
          </cell>
          <cell r="E305">
            <v>38510</v>
          </cell>
          <cell r="F305" t="str">
            <v>LE HOCHET AC</v>
          </cell>
          <cell r="G305" t="str">
            <v>PAMP</v>
          </cell>
          <cell r="H305" t="str">
            <v>ATH</v>
          </cell>
          <cell r="I305" t="str">
            <v>SENIOR</v>
          </cell>
          <cell r="J305">
            <v>400</v>
          </cell>
          <cell r="K305" t="str">
            <v>22 Reveren Shapp Cité La Cure</v>
          </cell>
          <cell r="L305">
            <v>57824397</v>
          </cell>
          <cell r="M305">
            <v>0</v>
          </cell>
          <cell r="N305" t="str">
            <v xml:space="preserve">lehochetac@gmail.com </v>
          </cell>
        </row>
        <row r="306">
          <cell r="A306">
            <v>1927</v>
          </cell>
          <cell r="B306" t="str">
            <v>SEEGOBIN</v>
          </cell>
          <cell r="C306" t="str">
            <v>Leyna</v>
          </cell>
          <cell r="D306" t="str">
            <v>F</v>
          </cell>
          <cell r="E306">
            <v>38807</v>
          </cell>
          <cell r="F306" t="str">
            <v>Q-BORNES PAVILLON AC</v>
          </cell>
          <cell r="G306" t="str">
            <v>QB</v>
          </cell>
          <cell r="H306" t="str">
            <v>ATH</v>
          </cell>
          <cell r="I306" t="str">
            <v>U20</v>
          </cell>
          <cell r="J306">
            <v>300</v>
          </cell>
          <cell r="K306" t="str">
            <v>8, Louis Pasteur Street, Forest Side</v>
          </cell>
          <cell r="L306" t="str">
            <v>52525952/52586266</v>
          </cell>
          <cell r="M306" t="str">
            <v>S310306005779G</v>
          </cell>
          <cell r="N306" t="str">
            <v>nseegobin@themauritiuspharmacy.com</v>
          </cell>
        </row>
        <row r="307">
          <cell r="A307">
            <v>1928</v>
          </cell>
          <cell r="B307" t="str">
            <v>SEEGOBIN</v>
          </cell>
          <cell r="C307" t="str">
            <v>Yashil</v>
          </cell>
          <cell r="D307" t="str">
            <v>M</v>
          </cell>
          <cell r="E307">
            <v>39507</v>
          </cell>
          <cell r="F307" t="str">
            <v>Q-BORNES PAVILLON AC</v>
          </cell>
          <cell r="G307" t="str">
            <v>QB</v>
          </cell>
          <cell r="H307" t="str">
            <v>ATH</v>
          </cell>
          <cell r="I307" t="str">
            <v>U18</v>
          </cell>
          <cell r="J307">
            <v>200</v>
          </cell>
          <cell r="K307" t="str">
            <v>8, Louis Pasteur Street, Forest Side</v>
          </cell>
          <cell r="L307" t="str">
            <v>52525952/52586266</v>
          </cell>
          <cell r="M307" t="str">
            <v>S290209004429A</v>
          </cell>
          <cell r="N307" t="str">
            <v>nseegobin@themauritiuspharmacy.com</v>
          </cell>
        </row>
        <row r="308">
          <cell r="A308">
            <v>1929</v>
          </cell>
          <cell r="B308" t="str">
            <v>RAMANAH</v>
          </cell>
          <cell r="C308" t="str">
            <v>Rama</v>
          </cell>
          <cell r="D308" t="str">
            <v>M</v>
          </cell>
          <cell r="E308">
            <v>21142</v>
          </cell>
          <cell r="F308" t="str">
            <v>Q-BORNES PAVILLON AC</v>
          </cell>
          <cell r="G308" t="str">
            <v>QB</v>
          </cell>
          <cell r="H308" t="str">
            <v>RAD</v>
          </cell>
          <cell r="I308" t="str">
            <v>N/App</v>
          </cell>
          <cell r="J308">
            <v>600</v>
          </cell>
          <cell r="K308" t="str">
            <v>38, Draper Aveue, Quatre Bornes</v>
          </cell>
          <cell r="L308">
            <v>57709790</v>
          </cell>
          <cell r="M308" t="str">
            <v>R181157432721D</v>
          </cell>
          <cell r="N308" t="str">
            <v>bashaaman@hotmail.com</v>
          </cell>
        </row>
        <row r="309">
          <cell r="A309">
            <v>1944</v>
          </cell>
          <cell r="B309" t="str">
            <v>RAMTANON</v>
          </cell>
          <cell r="C309" t="str">
            <v>Jacques</v>
          </cell>
          <cell r="D309" t="str">
            <v>M</v>
          </cell>
          <cell r="E309">
            <v>25069</v>
          </cell>
          <cell r="F309" t="str">
            <v>ST REMY AC</v>
          </cell>
          <cell r="G309" t="str">
            <v>FLQ</v>
          </cell>
          <cell r="H309" t="str">
            <v>COA</v>
          </cell>
          <cell r="I309" t="str">
            <v>N/App</v>
          </cell>
          <cell r="J309">
            <v>600</v>
          </cell>
          <cell r="K309" t="str">
            <v>La Lucie Bld, Bel Air Riviere Seche</v>
          </cell>
          <cell r="L309">
            <v>57577751</v>
          </cell>
          <cell r="M309" t="str">
            <v>R1908681503423</v>
          </cell>
          <cell r="N309" t="str">
            <v>jacoach757@gmail.com</v>
          </cell>
        </row>
        <row r="310">
          <cell r="A310">
            <v>1950</v>
          </cell>
          <cell r="B310" t="str">
            <v>VAILLANT</v>
          </cell>
          <cell r="C310" t="str">
            <v>Neyo</v>
          </cell>
          <cell r="D310" t="str">
            <v>M</v>
          </cell>
          <cell r="E310">
            <v>39612</v>
          </cell>
          <cell r="F310" t="str">
            <v>BEAU BASSIN AC</v>
          </cell>
          <cell r="G310" t="str">
            <v>BBRH</v>
          </cell>
          <cell r="H310" t="str">
            <v>ATH</v>
          </cell>
          <cell r="I310" t="str">
            <v>U18</v>
          </cell>
          <cell r="J310">
            <v>200</v>
          </cell>
          <cell r="K310" t="str">
            <v>Route Albion, Petite Riviere</v>
          </cell>
          <cell r="L310">
            <v>54559825</v>
          </cell>
          <cell r="M310">
            <v>0</v>
          </cell>
          <cell r="N310">
            <v>0</v>
          </cell>
        </row>
        <row r="311">
          <cell r="A311">
            <v>1952</v>
          </cell>
          <cell r="B311" t="str">
            <v xml:space="preserve">APPADOO </v>
          </cell>
          <cell r="C311" t="str">
            <v>Sharone</v>
          </cell>
          <cell r="D311" t="str">
            <v>F</v>
          </cell>
          <cell r="E311">
            <v>39574</v>
          </cell>
          <cell r="F311" t="str">
            <v>BEAU BASSIN AC</v>
          </cell>
          <cell r="G311" t="str">
            <v>BBRH</v>
          </cell>
          <cell r="H311" t="str">
            <v>ATH</v>
          </cell>
          <cell r="I311" t="str">
            <v>U18</v>
          </cell>
          <cell r="J311">
            <v>200</v>
          </cell>
          <cell r="K311" t="str">
            <v>21 Beethoven Cite Richelieu</v>
          </cell>
          <cell r="L311">
            <v>59864257</v>
          </cell>
          <cell r="M311">
            <v>0</v>
          </cell>
          <cell r="N311">
            <v>0</v>
          </cell>
        </row>
        <row r="312">
          <cell r="A312">
            <v>1954</v>
          </cell>
          <cell r="B312" t="str">
            <v>JULIE</v>
          </cell>
          <cell r="C312" t="str">
            <v>Axelle</v>
          </cell>
          <cell r="D312" t="str">
            <v>F</v>
          </cell>
          <cell r="E312">
            <v>39684</v>
          </cell>
          <cell r="F312" t="str">
            <v>BEAU BASSIN AC</v>
          </cell>
          <cell r="G312" t="str">
            <v>BBRH</v>
          </cell>
          <cell r="H312" t="str">
            <v>ATH</v>
          </cell>
          <cell r="I312" t="str">
            <v>U18</v>
          </cell>
          <cell r="J312">
            <v>200</v>
          </cell>
          <cell r="K312" t="str">
            <v xml:space="preserve">Impasse Marion Rte Geoffroy Bambous </v>
          </cell>
          <cell r="L312">
            <v>58262122</v>
          </cell>
          <cell r="M312">
            <v>0</v>
          </cell>
          <cell r="N312">
            <v>0</v>
          </cell>
        </row>
        <row r="313">
          <cell r="A313">
            <v>1955</v>
          </cell>
          <cell r="B313" t="str">
            <v>WONG</v>
          </cell>
          <cell r="C313" t="str">
            <v xml:space="preserve">Warren </v>
          </cell>
          <cell r="D313" t="str">
            <v>M</v>
          </cell>
          <cell r="E313">
            <v>40192</v>
          </cell>
          <cell r="F313" t="str">
            <v>BEAU BASSIN AC</v>
          </cell>
          <cell r="G313" t="str">
            <v>BBRH</v>
          </cell>
          <cell r="H313" t="str">
            <v>ATH</v>
          </cell>
          <cell r="I313" t="str">
            <v>U16</v>
          </cell>
          <cell r="J313">
            <v>150</v>
          </cell>
          <cell r="K313" t="str">
            <v>16, Chateau D'Eau St. Beau Bassin</v>
          </cell>
          <cell r="L313">
            <v>0</v>
          </cell>
          <cell r="M313">
            <v>0</v>
          </cell>
          <cell r="N313">
            <v>0</v>
          </cell>
        </row>
        <row r="314">
          <cell r="A314">
            <v>1965</v>
          </cell>
          <cell r="B314" t="str">
            <v>CHELIN</v>
          </cell>
          <cell r="C314" t="str">
            <v>Eva</v>
          </cell>
          <cell r="D314" t="str">
            <v>F</v>
          </cell>
          <cell r="E314">
            <v>40525</v>
          </cell>
          <cell r="F314" t="str">
            <v>CUREPIPE HARLEM AC</v>
          </cell>
          <cell r="G314" t="str">
            <v>CPE</v>
          </cell>
          <cell r="H314" t="str">
            <v>ATH</v>
          </cell>
          <cell r="I314" t="str">
            <v>U16</v>
          </cell>
          <cell r="J314">
            <v>150</v>
          </cell>
          <cell r="K314" t="str">
            <v>Rue Charles Regnaud,  Eau Coulee</v>
          </cell>
          <cell r="L314">
            <v>57772718</v>
          </cell>
          <cell r="M314">
            <v>0</v>
          </cell>
          <cell r="N314" t="str">
            <v>evachelin3@gmail.com</v>
          </cell>
        </row>
        <row r="315">
          <cell r="A315">
            <v>1969</v>
          </cell>
          <cell r="B315" t="str">
            <v>ALEXIS</v>
          </cell>
          <cell r="C315" t="str">
            <v>Wayne</v>
          </cell>
          <cell r="D315" t="str">
            <v>M</v>
          </cell>
          <cell r="E315">
            <v>39486</v>
          </cell>
          <cell r="F315" t="str">
            <v>ROSE HILL AC</v>
          </cell>
          <cell r="G315" t="str">
            <v>BBRH</v>
          </cell>
          <cell r="H315" t="str">
            <v>ATH</v>
          </cell>
          <cell r="I315" t="str">
            <v>U18</v>
          </cell>
          <cell r="J315">
            <v>200</v>
          </cell>
          <cell r="K315" t="str">
            <v>Ave Manguevertdoux Bambous</v>
          </cell>
          <cell r="L315">
            <v>57114323</v>
          </cell>
          <cell r="M315">
            <v>0</v>
          </cell>
          <cell r="N315" t="str">
            <v>waynealexis02@gmail.com</v>
          </cell>
        </row>
        <row r="316">
          <cell r="A316">
            <v>1971</v>
          </cell>
          <cell r="B316" t="str">
            <v>CLAIR</v>
          </cell>
          <cell r="C316" t="str">
            <v>Alexandre</v>
          </cell>
          <cell r="D316" t="str">
            <v>M</v>
          </cell>
          <cell r="E316">
            <v>39724</v>
          </cell>
          <cell r="F316" t="str">
            <v>ROSE HILL AC</v>
          </cell>
          <cell r="G316" t="str">
            <v>BBRH</v>
          </cell>
          <cell r="H316" t="str">
            <v>ATH</v>
          </cell>
          <cell r="I316" t="str">
            <v>U18</v>
          </cell>
          <cell r="J316">
            <v>200</v>
          </cell>
          <cell r="K316" t="str">
            <v>Assembly Lane Stanley Rh</v>
          </cell>
          <cell r="L316">
            <v>57221732</v>
          </cell>
          <cell r="M316">
            <v>0</v>
          </cell>
          <cell r="N316" t="str">
            <v>hervey.2001@gmail.com</v>
          </cell>
        </row>
        <row r="317">
          <cell r="A317">
            <v>1989</v>
          </cell>
          <cell r="B317" t="str">
            <v>DE LUCA</v>
          </cell>
          <cell r="C317" t="str">
            <v>Chlotilde</v>
          </cell>
          <cell r="D317" t="str">
            <v>F</v>
          </cell>
          <cell r="E317">
            <v>39831</v>
          </cell>
          <cell r="F317" t="str">
            <v>ROSE HILL AC</v>
          </cell>
          <cell r="G317" t="str">
            <v>BBRH</v>
          </cell>
          <cell r="H317" t="str">
            <v>ATH</v>
          </cell>
          <cell r="I317" t="str">
            <v>U18</v>
          </cell>
          <cell r="J317">
            <v>200</v>
          </cell>
          <cell r="K317" t="str">
            <v>Terrasson P  O Sables</v>
          </cell>
          <cell r="L317">
            <v>58002729</v>
          </cell>
          <cell r="M317">
            <v>0</v>
          </cell>
          <cell r="N317" t="str">
            <v>hervey.2001@gmail.com</v>
          </cell>
        </row>
        <row r="318">
          <cell r="A318">
            <v>1994</v>
          </cell>
          <cell r="B318" t="str">
            <v>PIEGRIECHE</v>
          </cell>
          <cell r="C318" t="str">
            <v>Loic Jean-Emmanuel</v>
          </cell>
          <cell r="D318" t="str">
            <v>M</v>
          </cell>
          <cell r="E318">
            <v>37958</v>
          </cell>
          <cell r="F318" t="str">
            <v>Q-BORNES PAVILLON AC</v>
          </cell>
          <cell r="G318" t="str">
            <v>QB</v>
          </cell>
          <cell r="H318" t="str">
            <v>ATH</v>
          </cell>
          <cell r="I318" t="str">
            <v>SENIOR</v>
          </cell>
          <cell r="J318">
            <v>400</v>
          </cell>
          <cell r="K318" t="str">
            <v>24 Abre Corail Cité Cha Terre Rouge</v>
          </cell>
          <cell r="L318">
            <v>57516563</v>
          </cell>
          <cell r="M318" t="str">
            <v>P0312030186056</v>
          </cell>
          <cell r="N318" t="str">
            <v>piegriecheloic@gmail.com</v>
          </cell>
        </row>
        <row r="319">
          <cell r="A319">
            <v>1995</v>
          </cell>
          <cell r="B319" t="str">
            <v>POINTU JULIETTE</v>
          </cell>
          <cell r="C319" t="str">
            <v xml:space="preserve">Aaronh </v>
          </cell>
          <cell r="D319" t="str">
            <v>M</v>
          </cell>
          <cell r="E319">
            <v>40072</v>
          </cell>
          <cell r="F319" t="str">
            <v>Q-BORNES PAVILLON AC</v>
          </cell>
          <cell r="G319" t="str">
            <v>QB</v>
          </cell>
          <cell r="H319" t="str">
            <v>ATH</v>
          </cell>
          <cell r="I319" t="str">
            <v>U18</v>
          </cell>
          <cell r="J319">
            <v>200</v>
          </cell>
          <cell r="K319" t="str">
            <v>3 Avenue Des Sardes Morcellement De Chazal, Albion</v>
          </cell>
          <cell r="L319">
            <v>59469688</v>
          </cell>
          <cell r="M319">
            <v>0</v>
          </cell>
          <cell r="N319" t="str">
            <v>olivierjuliette@hotmail.com</v>
          </cell>
        </row>
        <row r="320">
          <cell r="A320">
            <v>2004</v>
          </cell>
          <cell r="B320" t="str">
            <v xml:space="preserve">BONNAPEN </v>
          </cell>
          <cell r="C320" t="str">
            <v xml:space="preserve">Christopher </v>
          </cell>
          <cell r="D320" t="str">
            <v>M</v>
          </cell>
          <cell r="E320">
            <v>38308</v>
          </cell>
          <cell r="F320" t="str">
            <v>SOUILLAC AC</v>
          </cell>
          <cell r="G320" t="str">
            <v>SAV</v>
          </cell>
          <cell r="H320" t="str">
            <v>ATH</v>
          </cell>
          <cell r="I320" t="str">
            <v>SENIOR</v>
          </cell>
          <cell r="J320">
            <v>400</v>
          </cell>
          <cell r="K320" t="str">
            <v>Mosque Road, Souillac</v>
          </cell>
          <cell r="L320">
            <v>54874156</v>
          </cell>
          <cell r="M320">
            <v>0</v>
          </cell>
          <cell r="N320" t="str">
            <v>christopherbonnapen000@gmail.com</v>
          </cell>
        </row>
        <row r="321">
          <cell r="A321">
            <v>2009</v>
          </cell>
          <cell r="B321" t="str">
            <v>COTTE</v>
          </cell>
          <cell r="C321" t="str">
            <v>Joelle</v>
          </cell>
          <cell r="D321" t="str">
            <v>F</v>
          </cell>
          <cell r="E321">
            <v>26967</v>
          </cell>
          <cell r="F321" t="str">
            <v>P-LOUIS RACERS AC</v>
          </cell>
          <cell r="G321" t="str">
            <v>PL</v>
          </cell>
          <cell r="H321" t="str">
            <v>ATH</v>
          </cell>
          <cell r="I321" t="str">
            <v>MASTERS</v>
          </cell>
          <cell r="J321">
            <v>600</v>
          </cell>
          <cell r="K321" t="str">
            <v>0</v>
          </cell>
          <cell r="L321">
            <v>0</v>
          </cell>
          <cell r="M321">
            <v>0</v>
          </cell>
          <cell r="N321" t="str">
            <v>cottechristina5@gmail.com</v>
          </cell>
        </row>
        <row r="322">
          <cell r="A322">
            <v>2011</v>
          </cell>
          <cell r="B322" t="str">
            <v>CURE</v>
          </cell>
          <cell r="C322" t="str">
            <v>Maeva</v>
          </cell>
          <cell r="D322" t="str">
            <v>F</v>
          </cell>
          <cell r="E322">
            <v>38464</v>
          </cell>
          <cell r="F322" t="str">
            <v>STANLEY / TREFLES AC</v>
          </cell>
          <cell r="G322" t="str">
            <v>BBRH</v>
          </cell>
          <cell r="H322" t="str">
            <v>ATH</v>
          </cell>
          <cell r="I322" t="str">
            <v>SENIOR</v>
          </cell>
          <cell r="J322">
            <v>400</v>
          </cell>
          <cell r="K322" t="str">
            <v>Allée Des Badamiers, Riviere Noire</v>
          </cell>
          <cell r="L322">
            <v>0</v>
          </cell>
          <cell r="M322">
            <v>0</v>
          </cell>
          <cell r="N322">
            <v>0</v>
          </cell>
        </row>
        <row r="323">
          <cell r="A323">
            <v>2012</v>
          </cell>
          <cell r="B323" t="str">
            <v>LANDINAFF</v>
          </cell>
          <cell r="C323" t="str">
            <v>Alexandre</v>
          </cell>
          <cell r="D323" t="str">
            <v>M</v>
          </cell>
          <cell r="E323">
            <v>37539</v>
          </cell>
          <cell r="F323" t="str">
            <v>STANLEY / TREFLES AC</v>
          </cell>
          <cell r="G323" t="str">
            <v>BBRH</v>
          </cell>
          <cell r="H323" t="str">
            <v>ATH</v>
          </cell>
          <cell r="I323" t="str">
            <v>SENIOR</v>
          </cell>
          <cell r="J323">
            <v>400</v>
          </cell>
          <cell r="K323" t="str">
            <v>38, Rue Ernest Leman, St. Malo 35400. Fr</v>
          </cell>
          <cell r="L323" t="str">
            <v>+330673925300</v>
          </cell>
          <cell r="M323">
            <v>0</v>
          </cell>
          <cell r="N323">
            <v>0</v>
          </cell>
        </row>
        <row r="324">
          <cell r="A324">
            <v>2013</v>
          </cell>
          <cell r="B324" t="str">
            <v>ELEONORE</v>
          </cell>
          <cell r="C324" t="str">
            <v>Sophie</v>
          </cell>
          <cell r="D324" t="str">
            <v>F</v>
          </cell>
          <cell r="E324">
            <v>38384</v>
          </cell>
          <cell r="F324" t="str">
            <v>STANLEY / TREFLES AC</v>
          </cell>
          <cell r="G324" t="str">
            <v>BBRH</v>
          </cell>
          <cell r="H324" t="str">
            <v>ATH</v>
          </cell>
          <cell r="I324" t="str">
            <v>SENIOR</v>
          </cell>
          <cell r="J324">
            <v>400</v>
          </cell>
          <cell r="K324" t="str">
            <v>Ramtohul Lane , Riambel</v>
          </cell>
          <cell r="L324">
            <v>0</v>
          </cell>
          <cell r="M324">
            <v>0</v>
          </cell>
          <cell r="N324">
            <v>0</v>
          </cell>
        </row>
        <row r="325">
          <cell r="A325">
            <v>2014</v>
          </cell>
          <cell r="B325" t="str">
            <v>HATTENBERGER</v>
          </cell>
          <cell r="C325" t="str">
            <v>Lousianne</v>
          </cell>
          <cell r="D325" t="str">
            <v>F</v>
          </cell>
          <cell r="E325">
            <v>38532</v>
          </cell>
          <cell r="F325" t="str">
            <v>STANLEY / TREFLES AC</v>
          </cell>
          <cell r="G325" t="str">
            <v>BBRH</v>
          </cell>
          <cell r="H325" t="str">
            <v>ATH</v>
          </cell>
          <cell r="I325" t="str">
            <v>SENIOR</v>
          </cell>
          <cell r="J325">
            <v>400</v>
          </cell>
          <cell r="K325" t="str">
            <v>Yves Robert, Lot Majo, Riviere Noire</v>
          </cell>
          <cell r="L325">
            <v>0</v>
          </cell>
          <cell r="M325">
            <v>0</v>
          </cell>
          <cell r="N325">
            <v>0</v>
          </cell>
        </row>
        <row r="326">
          <cell r="A326">
            <v>2019</v>
          </cell>
          <cell r="B326" t="str">
            <v>DURHONE</v>
          </cell>
          <cell r="C326" t="str">
            <v>Noemie</v>
          </cell>
          <cell r="D326" t="str">
            <v>F</v>
          </cell>
          <cell r="E326">
            <v>38954</v>
          </cell>
          <cell r="F326" t="str">
            <v>ROSE HILL AC</v>
          </cell>
          <cell r="G326" t="str">
            <v>BBRH</v>
          </cell>
          <cell r="H326" t="str">
            <v>ATH</v>
          </cell>
          <cell r="I326" t="str">
            <v>U20</v>
          </cell>
          <cell r="J326">
            <v>300</v>
          </cell>
          <cell r="K326" t="str">
            <v>41. Kingstone Lane, Candos, Q. Bornes</v>
          </cell>
          <cell r="L326">
            <v>59087150</v>
          </cell>
          <cell r="M326">
            <v>0</v>
          </cell>
          <cell r="N326" t="str">
            <v>durhone.noemie@gmail.com</v>
          </cell>
        </row>
        <row r="327">
          <cell r="A327">
            <v>2020</v>
          </cell>
          <cell r="B327" t="str">
            <v>ALEXANDRINE</v>
          </cell>
          <cell r="C327" t="str">
            <v>Chloe</v>
          </cell>
          <cell r="D327" t="str">
            <v>F</v>
          </cell>
          <cell r="E327">
            <v>39092</v>
          </cell>
          <cell r="F327" t="str">
            <v>ROSE HILL AC</v>
          </cell>
          <cell r="G327" t="str">
            <v>BBRH</v>
          </cell>
          <cell r="H327" t="str">
            <v>ATH</v>
          </cell>
          <cell r="I327" t="str">
            <v>U20</v>
          </cell>
          <cell r="J327">
            <v>300</v>
          </cell>
          <cell r="K327" t="str">
            <v>Santa Appolloria, Beau Bassin</v>
          </cell>
          <cell r="L327">
            <v>54951844</v>
          </cell>
          <cell r="M327">
            <v>0</v>
          </cell>
          <cell r="N327">
            <v>0</v>
          </cell>
        </row>
        <row r="328">
          <cell r="A328">
            <v>2026</v>
          </cell>
          <cell r="B328" t="str">
            <v>THEVENET</v>
          </cell>
          <cell r="C328" t="str">
            <v xml:space="preserve">Maeva </v>
          </cell>
          <cell r="D328" t="str">
            <v>F</v>
          </cell>
          <cell r="E328">
            <v>38108</v>
          </cell>
          <cell r="F328" t="str">
            <v>ROSE HILL AC</v>
          </cell>
          <cell r="G328" t="str">
            <v>BBRH</v>
          </cell>
          <cell r="H328" t="str">
            <v>ATH</v>
          </cell>
          <cell r="I328" t="str">
            <v>SENIOR</v>
          </cell>
          <cell r="J328">
            <v>400</v>
          </cell>
          <cell r="K328" t="str">
            <v>58, Labourdonais St. Q. Bornes</v>
          </cell>
          <cell r="L328">
            <v>4576597</v>
          </cell>
          <cell r="M328">
            <v>0</v>
          </cell>
          <cell r="N328" t="str">
            <v>debtors@oxenham.mu</v>
          </cell>
        </row>
        <row r="329">
          <cell r="A329">
            <v>2027</v>
          </cell>
          <cell r="B329" t="str">
            <v>TOPIZE</v>
          </cell>
          <cell r="C329" t="str">
            <v>Jersey</v>
          </cell>
          <cell r="D329" t="str">
            <v>M</v>
          </cell>
          <cell r="E329">
            <v>39766</v>
          </cell>
          <cell r="F329" t="str">
            <v>ROSE HILL AC</v>
          </cell>
          <cell r="G329" t="str">
            <v>BBRH</v>
          </cell>
          <cell r="H329" t="str">
            <v>ATH</v>
          </cell>
          <cell r="I329" t="str">
            <v>U18</v>
          </cell>
          <cell r="J329">
            <v>200</v>
          </cell>
          <cell r="K329" t="str">
            <v>Avenue La Reine, Plaisance, Rose Hill</v>
          </cell>
          <cell r="L329">
            <v>58296215</v>
          </cell>
          <cell r="M329">
            <v>0</v>
          </cell>
          <cell r="N329" t="str">
            <v>marietopize@gmail.com</v>
          </cell>
        </row>
        <row r="330">
          <cell r="A330">
            <v>2028</v>
          </cell>
          <cell r="B330" t="str">
            <v>TOPIZE</v>
          </cell>
          <cell r="C330" t="str">
            <v>Diaz</v>
          </cell>
          <cell r="D330" t="str">
            <v>F</v>
          </cell>
          <cell r="E330">
            <v>39766</v>
          </cell>
          <cell r="F330" t="str">
            <v>ROSE HILL AC</v>
          </cell>
          <cell r="G330" t="str">
            <v>BBRH</v>
          </cell>
          <cell r="H330" t="str">
            <v>ATH</v>
          </cell>
          <cell r="I330" t="str">
            <v>U18</v>
          </cell>
          <cell r="J330">
            <v>200</v>
          </cell>
          <cell r="K330" t="str">
            <v>Avenue La Reine, Plaisance, Rose Hill</v>
          </cell>
          <cell r="L330">
            <v>58296215</v>
          </cell>
          <cell r="M330">
            <v>0</v>
          </cell>
          <cell r="N330" t="str">
            <v>marietopize@gmail.com</v>
          </cell>
        </row>
        <row r="331">
          <cell r="A331">
            <v>2030</v>
          </cell>
          <cell r="B331" t="str">
            <v>CATHERINE</v>
          </cell>
          <cell r="C331" t="str">
            <v>Britney</v>
          </cell>
          <cell r="D331" t="str">
            <v>F</v>
          </cell>
          <cell r="E331">
            <v>39825</v>
          </cell>
          <cell r="F331" t="str">
            <v>ROSE HILL AC</v>
          </cell>
          <cell r="G331" t="str">
            <v>BBRH</v>
          </cell>
          <cell r="H331" t="str">
            <v>ATH</v>
          </cell>
          <cell r="I331" t="str">
            <v>U18</v>
          </cell>
          <cell r="J331">
            <v>200</v>
          </cell>
          <cell r="K331" t="str">
            <v>Residence St. Joseph, Montagne Blanche</v>
          </cell>
          <cell r="L331">
            <v>57154638</v>
          </cell>
          <cell r="M331">
            <v>0</v>
          </cell>
          <cell r="N331">
            <v>0</v>
          </cell>
        </row>
        <row r="332">
          <cell r="A332">
            <v>2044</v>
          </cell>
          <cell r="B332" t="str">
            <v>HORTENSE</v>
          </cell>
          <cell r="C332" t="str">
            <v>Yoel</v>
          </cell>
          <cell r="D332" t="str">
            <v>M</v>
          </cell>
          <cell r="E332">
            <v>40584</v>
          </cell>
          <cell r="F332" t="str">
            <v>ROSE HILL AC</v>
          </cell>
          <cell r="G332" t="str">
            <v>BBRH</v>
          </cell>
          <cell r="H332" t="str">
            <v>ATH</v>
          </cell>
          <cell r="I332" t="str">
            <v>U16</v>
          </cell>
          <cell r="J332">
            <v>150</v>
          </cell>
          <cell r="K332" t="str">
            <v>Latour Koenig Pointe O Sables</v>
          </cell>
          <cell r="L332">
            <v>57868973</v>
          </cell>
          <cell r="M332">
            <v>0</v>
          </cell>
          <cell r="N332">
            <v>0</v>
          </cell>
        </row>
        <row r="333">
          <cell r="A333">
            <v>2045</v>
          </cell>
          <cell r="B333" t="str">
            <v>PIERRE LOUIS</v>
          </cell>
          <cell r="C333" t="str">
            <v xml:space="preserve">Kimberly </v>
          </cell>
          <cell r="D333" t="str">
            <v>F</v>
          </cell>
          <cell r="E333">
            <v>39613</v>
          </cell>
          <cell r="F333" t="str">
            <v>Q-BORNES PAVILLON AC</v>
          </cell>
          <cell r="G333" t="str">
            <v>QB</v>
          </cell>
          <cell r="H333" t="str">
            <v>ATH</v>
          </cell>
          <cell r="I333" t="str">
            <v>U18</v>
          </cell>
          <cell r="J333">
            <v>200</v>
          </cell>
          <cell r="K333" t="str">
            <v>Premsing Baboolal Street, Roche Brunes</v>
          </cell>
          <cell r="L333">
            <v>57991752</v>
          </cell>
          <cell r="M333">
            <v>0</v>
          </cell>
          <cell r="N333" t="str">
            <v>jenn1577@live.fr</v>
          </cell>
        </row>
        <row r="334">
          <cell r="A334">
            <v>2050</v>
          </cell>
          <cell r="B334" t="str">
            <v>BAHADOOR</v>
          </cell>
          <cell r="C334" t="str">
            <v>Veresh</v>
          </cell>
          <cell r="D334" t="str">
            <v>M</v>
          </cell>
          <cell r="E334">
            <v>36406</v>
          </cell>
          <cell r="F334" t="str">
            <v>P-LOUIS RACERS AC</v>
          </cell>
          <cell r="G334" t="str">
            <v>PL</v>
          </cell>
          <cell r="H334" t="str">
            <v>ATH</v>
          </cell>
          <cell r="I334" t="str">
            <v>SENIOR</v>
          </cell>
          <cell r="J334">
            <v>400</v>
          </cell>
          <cell r="K334" t="str">
            <v xml:space="preserve">Jugnauth Road Rivière Du Rempart </v>
          </cell>
          <cell r="L334">
            <v>57649726</v>
          </cell>
          <cell r="M334" t="str">
            <v>B030999110369G</v>
          </cell>
          <cell r="N334" t="str">
            <v>ashunbahadoor03@gmail.com</v>
          </cell>
        </row>
        <row r="335">
          <cell r="A335">
            <v>2058</v>
          </cell>
          <cell r="B335" t="str">
            <v>CHENEL</v>
          </cell>
          <cell r="C335" t="str">
            <v>Hugo G G.</v>
          </cell>
          <cell r="D335" t="str">
            <v>M</v>
          </cell>
          <cell r="E335">
            <v>39745</v>
          </cell>
          <cell r="F335" t="str">
            <v>BOULET ROUGE AC</v>
          </cell>
          <cell r="G335" t="str">
            <v>FLQ</v>
          </cell>
          <cell r="H335" t="str">
            <v>ATH</v>
          </cell>
          <cell r="I335" t="str">
            <v>U18</v>
          </cell>
          <cell r="J335">
            <v>200</v>
          </cell>
          <cell r="K335" t="str">
            <v>Ave Des Tetrelles, M. Camp De Masque</v>
          </cell>
          <cell r="L335">
            <v>0</v>
          </cell>
          <cell r="M335">
            <v>0</v>
          </cell>
          <cell r="N335">
            <v>0</v>
          </cell>
        </row>
        <row r="336">
          <cell r="A336">
            <v>2061</v>
          </cell>
          <cell r="B336" t="str">
            <v>RAMASAWMY</v>
          </cell>
          <cell r="C336" t="str">
            <v>Maëvee</v>
          </cell>
          <cell r="D336" t="str">
            <v>F</v>
          </cell>
          <cell r="E336">
            <v>39662</v>
          </cell>
          <cell r="F336" t="str">
            <v>BOULET ROUGE AC</v>
          </cell>
          <cell r="G336" t="str">
            <v>FLQ</v>
          </cell>
          <cell r="H336" t="str">
            <v>ATH</v>
          </cell>
          <cell r="I336" t="str">
            <v>U18</v>
          </cell>
          <cell r="J336">
            <v>200</v>
          </cell>
          <cell r="K336" t="str">
            <v>Royal Road, Bel Etang</v>
          </cell>
          <cell r="L336">
            <v>0</v>
          </cell>
          <cell r="M336" t="str">
            <v>R0208080108537</v>
          </cell>
          <cell r="N336">
            <v>0</v>
          </cell>
        </row>
        <row r="337">
          <cell r="A337">
            <v>2062</v>
          </cell>
          <cell r="B337" t="str">
            <v>CARVER</v>
          </cell>
          <cell r="C337" t="str">
            <v>Océane</v>
          </cell>
          <cell r="D337" t="str">
            <v>F</v>
          </cell>
          <cell r="E337">
            <v>38898</v>
          </cell>
          <cell r="F337" t="str">
            <v>BOULET ROUGE AC</v>
          </cell>
          <cell r="G337" t="str">
            <v>FLQ</v>
          </cell>
          <cell r="H337" t="str">
            <v>ATH</v>
          </cell>
          <cell r="I337" t="str">
            <v>U20</v>
          </cell>
          <cell r="J337">
            <v>300</v>
          </cell>
          <cell r="K337" t="str">
            <v>Rue Nelson Grand Gaube</v>
          </cell>
          <cell r="L337">
            <v>0</v>
          </cell>
          <cell r="M337">
            <v>0</v>
          </cell>
          <cell r="N337">
            <v>0</v>
          </cell>
        </row>
        <row r="338">
          <cell r="A338">
            <v>2064</v>
          </cell>
          <cell r="B338" t="str">
            <v>KOKIL</v>
          </cell>
          <cell r="C338" t="str">
            <v>Nivriti</v>
          </cell>
          <cell r="D338" t="str">
            <v>F</v>
          </cell>
          <cell r="E338">
            <v>39449</v>
          </cell>
          <cell r="F338" t="str">
            <v>BOULET ROUGE AC</v>
          </cell>
          <cell r="G338" t="str">
            <v>FLQ</v>
          </cell>
          <cell r="H338" t="str">
            <v>ATH</v>
          </cell>
          <cell r="I338" t="str">
            <v>U18</v>
          </cell>
          <cell r="J338">
            <v>200</v>
          </cell>
          <cell r="K338" t="str">
            <v>Jumelle Road, Central Flacq</v>
          </cell>
          <cell r="L338">
            <v>0</v>
          </cell>
          <cell r="M338" t="str">
            <v>K010208002849B</v>
          </cell>
          <cell r="N338">
            <v>0</v>
          </cell>
        </row>
        <row r="339">
          <cell r="A339">
            <v>2065</v>
          </cell>
          <cell r="B339" t="str">
            <v>NADAL</v>
          </cell>
          <cell r="C339" t="str">
            <v>Fréda M. G.</v>
          </cell>
          <cell r="D339" t="str">
            <v>F</v>
          </cell>
          <cell r="E339">
            <v>39212</v>
          </cell>
          <cell r="F339" t="str">
            <v>BOULET ROUGE AC</v>
          </cell>
          <cell r="G339" t="str">
            <v>FLQ</v>
          </cell>
          <cell r="H339" t="str">
            <v>ATH</v>
          </cell>
          <cell r="I339" t="str">
            <v>U20</v>
          </cell>
          <cell r="J339">
            <v>300</v>
          </cell>
          <cell r="K339" t="str">
            <v>St Remy, Central Flacq</v>
          </cell>
          <cell r="L339">
            <v>0</v>
          </cell>
          <cell r="M339" t="str">
            <v>N0510070147120</v>
          </cell>
          <cell r="N339">
            <v>0</v>
          </cell>
        </row>
        <row r="340">
          <cell r="A340">
            <v>2066</v>
          </cell>
          <cell r="B340" t="str">
            <v>RESPOY</v>
          </cell>
          <cell r="C340" t="str">
            <v>Séphora E.</v>
          </cell>
          <cell r="D340" t="str">
            <v>F</v>
          </cell>
          <cell r="E340">
            <v>39514</v>
          </cell>
          <cell r="F340" t="str">
            <v>BOULET ROUGE AC</v>
          </cell>
          <cell r="G340" t="str">
            <v>FLQ</v>
          </cell>
          <cell r="H340" t="str">
            <v>ATH</v>
          </cell>
          <cell r="I340" t="str">
            <v>U18</v>
          </cell>
          <cell r="J340">
            <v>200</v>
          </cell>
          <cell r="K340" t="str">
            <v>La Boutique Coco, Riche Mare</v>
          </cell>
          <cell r="L340">
            <v>0</v>
          </cell>
          <cell r="M340" t="str">
            <v>R030708009144C</v>
          </cell>
          <cell r="N340">
            <v>0</v>
          </cell>
        </row>
        <row r="341">
          <cell r="A341">
            <v>2067</v>
          </cell>
          <cell r="B341" t="str">
            <v>VEERASAMY</v>
          </cell>
          <cell r="C341" t="str">
            <v>Tavishee</v>
          </cell>
          <cell r="D341" t="str">
            <v>F</v>
          </cell>
          <cell r="E341">
            <v>39533</v>
          </cell>
          <cell r="F341" t="str">
            <v>BOULET ROUGE AC</v>
          </cell>
          <cell r="G341" t="str">
            <v>FLQ</v>
          </cell>
          <cell r="H341" t="str">
            <v>ATH</v>
          </cell>
          <cell r="I341" t="str">
            <v>U18</v>
          </cell>
          <cell r="J341">
            <v>200</v>
          </cell>
          <cell r="K341" t="str">
            <v>Boulet Rouge, Central Flacq</v>
          </cell>
          <cell r="L341">
            <v>0</v>
          </cell>
          <cell r="M341" t="str">
            <v>V260308005198G</v>
          </cell>
          <cell r="N341">
            <v>0</v>
          </cell>
        </row>
        <row r="342">
          <cell r="A342">
            <v>2068</v>
          </cell>
          <cell r="B342" t="str">
            <v xml:space="preserve">VEERASAMY </v>
          </cell>
          <cell r="C342" t="str">
            <v>Udylen</v>
          </cell>
          <cell r="D342" t="str">
            <v>M</v>
          </cell>
          <cell r="E342">
            <v>27349</v>
          </cell>
          <cell r="F342" t="str">
            <v>BOULET ROUGE AC</v>
          </cell>
          <cell r="G342" t="str">
            <v>FLQ</v>
          </cell>
          <cell r="H342" t="str">
            <v>COA</v>
          </cell>
          <cell r="I342" t="str">
            <v>N/App</v>
          </cell>
          <cell r="J342">
            <v>600</v>
          </cell>
          <cell r="K342" t="str">
            <v>Boulet Rouge, Central Flacq</v>
          </cell>
          <cell r="L342" t="str">
            <v>57485723</v>
          </cell>
          <cell r="M342" t="str">
            <v>V161174131214D</v>
          </cell>
          <cell r="N342">
            <v>0</v>
          </cell>
        </row>
        <row r="343">
          <cell r="A343">
            <v>2069</v>
          </cell>
          <cell r="B343" t="str">
            <v>BEEMUHL</v>
          </cell>
          <cell r="C343" t="str">
            <v>Cheshna</v>
          </cell>
          <cell r="D343" t="str">
            <v>F</v>
          </cell>
          <cell r="E343">
            <v>39458</v>
          </cell>
          <cell r="F343" t="str">
            <v>BOULET ROUGE AC</v>
          </cell>
          <cell r="G343" t="str">
            <v>FLQ</v>
          </cell>
          <cell r="H343" t="str">
            <v>ATH</v>
          </cell>
          <cell r="I343" t="str">
            <v>U18</v>
          </cell>
          <cell r="J343">
            <v>200</v>
          </cell>
          <cell r="K343" t="str">
            <v>Poste De Flacq</v>
          </cell>
          <cell r="L343">
            <v>0</v>
          </cell>
          <cell r="M343">
            <v>0</v>
          </cell>
          <cell r="N343">
            <v>0</v>
          </cell>
        </row>
        <row r="344">
          <cell r="A344">
            <v>2070</v>
          </cell>
          <cell r="B344" t="str">
            <v xml:space="preserve">OPERA </v>
          </cell>
          <cell r="C344" t="str">
            <v>M. Abella</v>
          </cell>
          <cell r="D344" t="str">
            <v>F</v>
          </cell>
          <cell r="E344">
            <v>39664</v>
          </cell>
          <cell r="F344" t="str">
            <v>BOULET ROUGE AC</v>
          </cell>
          <cell r="G344" t="str">
            <v>FLQ</v>
          </cell>
          <cell r="H344" t="str">
            <v>ATH</v>
          </cell>
          <cell r="I344" t="str">
            <v>U18</v>
          </cell>
          <cell r="J344">
            <v>200</v>
          </cell>
          <cell r="K344" t="str">
            <v>Royal Rd, Pont Lardier, Bel Air R. Sèche</v>
          </cell>
          <cell r="L344">
            <v>0</v>
          </cell>
          <cell r="M344">
            <v>0</v>
          </cell>
          <cell r="N344">
            <v>0</v>
          </cell>
        </row>
        <row r="345">
          <cell r="A345">
            <v>2079</v>
          </cell>
          <cell r="B345" t="str">
            <v>CHIFFONE</v>
          </cell>
          <cell r="C345" t="str">
            <v xml:space="preserve">Rachelle </v>
          </cell>
          <cell r="D345" t="str">
            <v>F</v>
          </cell>
          <cell r="E345">
            <v>38833</v>
          </cell>
          <cell r="F345" t="str">
            <v>HENRIETTA AC</v>
          </cell>
          <cell r="G345" t="str">
            <v>VCPH</v>
          </cell>
          <cell r="H345" t="str">
            <v>ATH</v>
          </cell>
          <cell r="I345" t="str">
            <v>U20</v>
          </cell>
          <cell r="J345">
            <v>300</v>
          </cell>
          <cell r="K345" t="str">
            <v>Residence Anthurium, Henrietta</v>
          </cell>
          <cell r="L345">
            <v>58403989</v>
          </cell>
          <cell r="M345">
            <v>0</v>
          </cell>
          <cell r="N345" t="str">
            <v>denisrajub50@gmail.com</v>
          </cell>
        </row>
        <row r="346">
          <cell r="A346">
            <v>2083</v>
          </cell>
          <cell r="B346" t="str">
            <v>DACOSTA</v>
          </cell>
          <cell r="C346" t="str">
            <v xml:space="preserve">Joddy </v>
          </cell>
          <cell r="D346" t="str">
            <v>M</v>
          </cell>
          <cell r="E346">
            <v>39722</v>
          </cell>
          <cell r="F346" t="str">
            <v>ROSE HILL AC</v>
          </cell>
          <cell r="G346" t="str">
            <v>BBRH</v>
          </cell>
          <cell r="H346" t="str">
            <v>ATH</v>
          </cell>
          <cell r="I346" t="str">
            <v>U18</v>
          </cell>
          <cell r="J346">
            <v>200</v>
          </cell>
          <cell r="K346" t="str">
            <v>13 Pere Aval Lane B Bassin</v>
          </cell>
          <cell r="L346">
            <v>0</v>
          </cell>
          <cell r="M346">
            <v>0</v>
          </cell>
          <cell r="N346">
            <v>0</v>
          </cell>
        </row>
        <row r="347">
          <cell r="A347">
            <v>2084</v>
          </cell>
          <cell r="B347" t="str">
            <v>CARVER</v>
          </cell>
          <cell r="C347" t="str">
            <v>Kenzo</v>
          </cell>
          <cell r="D347" t="str">
            <v>M</v>
          </cell>
          <cell r="E347">
            <v>40594</v>
          </cell>
          <cell r="F347" t="str">
            <v>ROSE HILL AC</v>
          </cell>
          <cell r="G347" t="str">
            <v>BBRH</v>
          </cell>
          <cell r="H347" t="str">
            <v>ATH</v>
          </cell>
          <cell r="I347" t="str">
            <v>U16</v>
          </cell>
          <cell r="J347">
            <v>150</v>
          </cell>
          <cell r="K347" t="str">
            <v>10 Abbe Harel Rh</v>
          </cell>
          <cell r="L347">
            <v>57197820</v>
          </cell>
          <cell r="M347">
            <v>0</v>
          </cell>
          <cell r="N347">
            <v>0</v>
          </cell>
        </row>
        <row r="348">
          <cell r="A348">
            <v>2086</v>
          </cell>
          <cell r="B348" t="str">
            <v>EDWARDS</v>
          </cell>
          <cell r="C348" t="str">
            <v>Miley</v>
          </cell>
          <cell r="D348" t="str">
            <v>F</v>
          </cell>
          <cell r="E348">
            <v>40892</v>
          </cell>
          <cell r="F348" t="str">
            <v>ROSE HILL AC</v>
          </cell>
          <cell r="G348" t="str">
            <v>BBRH</v>
          </cell>
          <cell r="H348" t="str">
            <v>ATH</v>
          </cell>
          <cell r="I348" t="str">
            <v>U16</v>
          </cell>
          <cell r="J348">
            <v>150</v>
          </cell>
          <cell r="K348" t="str">
            <v>Ave Dargent C Le Vieux Rh</v>
          </cell>
          <cell r="L348">
            <v>57045863</v>
          </cell>
          <cell r="M348">
            <v>0</v>
          </cell>
          <cell r="N348">
            <v>0</v>
          </cell>
        </row>
        <row r="349">
          <cell r="A349">
            <v>2097</v>
          </cell>
          <cell r="B349" t="str">
            <v>ARMAND</v>
          </cell>
          <cell r="C349" t="str">
            <v>Dorine</v>
          </cell>
          <cell r="D349" t="str">
            <v>F</v>
          </cell>
          <cell r="E349">
            <v>31080</v>
          </cell>
          <cell r="F349" t="str">
            <v>CUREPIPE HARLEM AC</v>
          </cell>
          <cell r="G349" t="str">
            <v>CPE</v>
          </cell>
          <cell r="H349" t="str">
            <v>NTO</v>
          </cell>
          <cell r="I349" t="str">
            <v>N/App</v>
          </cell>
          <cell r="J349">
            <v>600</v>
          </cell>
          <cell r="K349" t="str">
            <v>Sterling Street Curepipe Road</v>
          </cell>
          <cell r="L349">
            <v>58100640</v>
          </cell>
          <cell r="M349" t="str">
            <v>A020285300154D</v>
          </cell>
          <cell r="N349">
            <v>0</v>
          </cell>
        </row>
        <row r="350">
          <cell r="A350">
            <v>2099</v>
          </cell>
          <cell r="B350" t="str">
            <v>CHARLETTE</v>
          </cell>
          <cell r="C350" t="str">
            <v>Dylan</v>
          </cell>
          <cell r="D350" t="str">
            <v>M</v>
          </cell>
          <cell r="E350">
            <v>38796</v>
          </cell>
          <cell r="F350" t="str">
            <v>CUREPIPE HARLEM AC</v>
          </cell>
          <cell r="G350" t="str">
            <v>CPE</v>
          </cell>
          <cell r="H350" t="str">
            <v>ATH</v>
          </cell>
          <cell r="I350" t="str">
            <v>U20</v>
          </cell>
          <cell r="J350">
            <v>300</v>
          </cell>
          <cell r="K350" t="str">
            <v>33 Ave Greenwood Cite Atlee</v>
          </cell>
          <cell r="L350">
            <v>58292718</v>
          </cell>
          <cell r="M350">
            <v>0</v>
          </cell>
          <cell r="N350" t="str">
            <v>dylancharlette0801@gmail.com</v>
          </cell>
        </row>
        <row r="351">
          <cell r="A351">
            <v>2100</v>
          </cell>
          <cell r="B351" t="str">
            <v>GANGARAM</v>
          </cell>
          <cell r="C351" t="str">
            <v>Jean Lou</v>
          </cell>
          <cell r="D351" t="str">
            <v>M</v>
          </cell>
          <cell r="E351">
            <v>41065</v>
          </cell>
          <cell r="F351" t="str">
            <v>CUREPIPE HARLEM AC</v>
          </cell>
          <cell r="G351" t="str">
            <v>CPE</v>
          </cell>
          <cell r="H351" t="str">
            <v>ATH</v>
          </cell>
          <cell r="I351" t="str">
            <v>U14</v>
          </cell>
          <cell r="J351">
            <v>150</v>
          </cell>
          <cell r="K351" t="str">
            <v>Morcellement Baptiste Eau Coulee</v>
          </cell>
          <cell r="L351">
            <v>57665466</v>
          </cell>
          <cell r="M351">
            <v>0</v>
          </cell>
          <cell r="N351" t="str">
            <v>val1701@yahoo.fr</v>
          </cell>
        </row>
        <row r="352">
          <cell r="A352">
            <v>2101</v>
          </cell>
          <cell r="B352" t="str">
            <v>ANTOINE</v>
          </cell>
          <cell r="C352" t="str">
            <v>Adrien</v>
          </cell>
          <cell r="D352" t="str">
            <v>M</v>
          </cell>
          <cell r="E352">
            <v>39335</v>
          </cell>
          <cell r="F352" t="str">
            <v>CUREPIPE HARLEM AC</v>
          </cell>
          <cell r="G352" t="str">
            <v>CPE</v>
          </cell>
          <cell r="H352" t="str">
            <v>ATH</v>
          </cell>
          <cell r="I352" t="str">
            <v>U20</v>
          </cell>
          <cell r="J352">
            <v>300</v>
          </cell>
          <cell r="K352" t="str">
            <v>Morcellement Baptiste Eau Coulee</v>
          </cell>
          <cell r="L352">
            <v>54558636</v>
          </cell>
          <cell r="M352">
            <v>0</v>
          </cell>
          <cell r="N352" t="str">
            <v>val1701@yahoo.fr</v>
          </cell>
        </row>
        <row r="353">
          <cell r="A353">
            <v>2119</v>
          </cell>
          <cell r="B353" t="str">
            <v>WONG KEE CHEONG</v>
          </cell>
          <cell r="C353" t="str">
            <v>Rebecca Tessa</v>
          </cell>
          <cell r="D353" t="str">
            <v>F</v>
          </cell>
          <cell r="E353">
            <v>40254</v>
          </cell>
          <cell r="F353" t="str">
            <v>Q-BORNES PAVILLON AC</v>
          </cell>
          <cell r="G353" t="str">
            <v>QB</v>
          </cell>
          <cell r="H353" t="str">
            <v>ATH</v>
          </cell>
          <cell r="I353" t="str">
            <v>U16</v>
          </cell>
          <cell r="J353">
            <v>150</v>
          </cell>
          <cell r="K353" t="str">
            <v>Lot 25 Morc Sunset View, Roche Brunes</v>
          </cell>
          <cell r="L353">
            <v>57062398</v>
          </cell>
          <cell r="M353" t="str">
            <v>W170310003835D</v>
          </cell>
          <cell r="N353">
            <v>0</v>
          </cell>
        </row>
        <row r="354">
          <cell r="A354">
            <v>2135</v>
          </cell>
          <cell r="B354" t="str">
            <v>RAMSAMY</v>
          </cell>
          <cell r="C354" t="str">
            <v>Kenyon</v>
          </cell>
          <cell r="D354" t="str">
            <v>M</v>
          </cell>
          <cell r="E354">
            <v>40126</v>
          </cell>
          <cell r="F354" t="str">
            <v>LE HOCHET AC</v>
          </cell>
          <cell r="G354" t="str">
            <v>PAMP</v>
          </cell>
          <cell r="H354" t="str">
            <v>ATH</v>
          </cell>
          <cell r="I354" t="str">
            <v>U18</v>
          </cell>
          <cell r="J354">
            <v>200</v>
          </cell>
          <cell r="K354" t="str">
            <v>Pere Henri Souchon , Pointe Aux Sables</v>
          </cell>
          <cell r="L354">
            <v>52895908</v>
          </cell>
          <cell r="M354">
            <v>0</v>
          </cell>
          <cell r="N354">
            <v>0</v>
          </cell>
        </row>
        <row r="355">
          <cell r="A355">
            <v>2136</v>
          </cell>
          <cell r="B355" t="str">
            <v>CLAIR</v>
          </cell>
          <cell r="C355" t="str">
            <v>Emmanuel</v>
          </cell>
          <cell r="D355" t="str">
            <v>M</v>
          </cell>
          <cell r="E355">
            <v>39904</v>
          </cell>
          <cell r="F355" t="str">
            <v>LE HOCHET AC</v>
          </cell>
          <cell r="G355" t="str">
            <v>PAMP</v>
          </cell>
          <cell r="H355" t="str">
            <v>ATH</v>
          </cell>
          <cell r="I355" t="str">
            <v>U18</v>
          </cell>
          <cell r="J355">
            <v>200</v>
          </cell>
          <cell r="K355" t="str">
            <v>Pere Henri Souchon , Pointe Aux Sables</v>
          </cell>
          <cell r="L355">
            <v>0</v>
          </cell>
          <cell r="M355">
            <v>0</v>
          </cell>
          <cell r="N355">
            <v>0</v>
          </cell>
        </row>
        <row r="356">
          <cell r="A356">
            <v>2144</v>
          </cell>
          <cell r="B356" t="str">
            <v>EVENOR</v>
          </cell>
          <cell r="C356" t="str">
            <v>Maybelle</v>
          </cell>
          <cell r="D356" t="str">
            <v>F</v>
          </cell>
          <cell r="E356">
            <v>40948</v>
          </cell>
          <cell r="F356" t="str">
            <v>LE HOCHET AC</v>
          </cell>
          <cell r="G356" t="str">
            <v>PAMP</v>
          </cell>
          <cell r="H356" t="str">
            <v>ATH</v>
          </cell>
          <cell r="I356" t="str">
            <v>U14</v>
          </cell>
          <cell r="J356">
            <v>150</v>
          </cell>
          <cell r="K356" t="str">
            <v>Rue Pieguon ,P Aux Sables</v>
          </cell>
          <cell r="L356">
            <v>59332129</v>
          </cell>
          <cell r="M356">
            <v>0</v>
          </cell>
          <cell r="N356">
            <v>0</v>
          </cell>
        </row>
        <row r="357">
          <cell r="A357">
            <v>2150</v>
          </cell>
          <cell r="B357" t="str">
            <v xml:space="preserve">MOMUS </v>
          </cell>
          <cell r="C357" t="str">
            <v>Alexandre</v>
          </cell>
          <cell r="D357" t="str">
            <v>M</v>
          </cell>
          <cell r="E357">
            <v>41956</v>
          </cell>
          <cell r="F357" t="str">
            <v>LE HOCHET AC</v>
          </cell>
          <cell r="G357" t="str">
            <v>PAMP</v>
          </cell>
          <cell r="H357" t="str">
            <v>ATH</v>
          </cell>
          <cell r="I357" t="str">
            <v>U12</v>
          </cell>
          <cell r="J357">
            <v>100</v>
          </cell>
          <cell r="K357" t="str">
            <v>Dockers Village ,Baie Du Tombeau</v>
          </cell>
          <cell r="L357">
            <v>0</v>
          </cell>
          <cell r="M357">
            <v>0</v>
          </cell>
          <cell r="N357">
            <v>0</v>
          </cell>
        </row>
        <row r="358">
          <cell r="A358">
            <v>2151</v>
          </cell>
          <cell r="B358" t="str">
            <v xml:space="preserve">MOMUS </v>
          </cell>
          <cell r="C358" t="str">
            <v>Anatanaelle</v>
          </cell>
          <cell r="D358" t="str">
            <v>F</v>
          </cell>
          <cell r="E358">
            <v>41338</v>
          </cell>
          <cell r="F358" t="str">
            <v>LE HOCHET AC</v>
          </cell>
          <cell r="G358" t="str">
            <v>PAMP</v>
          </cell>
          <cell r="H358" t="str">
            <v>ATH</v>
          </cell>
          <cell r="I358" t="str">
            <v>U14</v>
          </cell>
          <cell r="J358">
            <v>150</v>
          </cell>
          <cell r="K358" t="str">
            <v>Dockers Village ,Baie Du Tombeau</v>
          </cell>
          <cell r="L358">
            <v>0</v>
          </cell>
          <cell r="M358">
            <v>0</v>
          </cell>
          <cell r="N358">
            <v>0</v>
          </cell>
        </row>
        <row r="359">
          <cell r="A359">
            <v>2152</v>
          </cell>
          <cell r="B359" t="str">
            <v>LEOPOLD</v>
          </cell>
          <cell r="C359" t="str">
            <v>Obryan</v>
          </cell>
          <cell r="D359" t="str">
            <v>M</v>
          </cell>
          <cell r="E359">
            <v>42117</v>
          </cell>
          <cell r="F359" t="str">
            <v>LE HOCHET AC</v>
          </cell>
          <cell r="G359" t="str">
            <v>PAMP</v>
          </cell>
          <cell r="H359" t="str">
            <v>ATH</v>
          </cell>
          <cell r="I359" t="str">
            <v>U12</v>
          </cell>
          <cell r="J359">
            <v>100</v>
          </cell>
          <cell r="K359" t="str">
            <v>Dockers Village ,Baie Du Tombeau</v>
          </cell>
          <cell r="L359">
            <v>0</v>
          </cell>
          <cell r="M359">
            <v>0</v>
          </cell>
          <cell r="N359">
            <v>0</v>
          </cell>
        </row>
        <row r="360">
          <cell r="A360">
            <v>2153</v>
          </cell>
          <cell r="B360" t="str">
            <v>FLORE</v>
          </cell>
          <cell r="C360" t="str">
            <v>Fianna</v>
          </cell>
          <cell r="D360" t="str">
            <v>F</v>
          </cell>
          <cell r="E360">
            <v>41177</v>
          </cell>
          <cell r="F360" t="str">
            <v>LE HOCHET AC</v>
          </cell>
          <cell r="G360" t="str">
            <v>PAMP</v>
          </cell>
          <cell r="H360" t="str">
            <v>ATH</v>
          </cell>
          <cell r="I360" t="str">
            <v>U14</v>
          </cell>
          <cell r="J360">
            <v>150</v>
          </cell>
          <cell r="K360" t="str">
            <v>Dockers Village ,Baie Du Tombeau</v>
          </cell>
          <cell r="L360">
            <v>0</v>
          </cell>
          <cell r="M360">
            <v>0</v>
          </cell>
          <cell r="N360">
            <v>0</v>
          </cell>
        </row>
        <row r="361">
          <cell r="A361">
            <v>2154</v>
          </cell>
          <cell r="B361" t="str">
            <v>FLORE</v>
          </cell>
          <cell r="C361" t="str">
            <v>Feliciana</v>
          </cell>
          <cell r="D361" t="str">
            <v>F</v>
          </cell>
          <cell r="E361">
            <v>40564</v>
          </cell>
          <cell r="F361" t="str">
            <v>LE HOCHET AC</v>
          </cell>
          <cell r="G361" t="str">
            <v>PAMP</v>
          </cell>
          <cell r="H361" t="str">
            <v>ATH</v>
          </cell>
          <cell r="I361" t="str">
            <v>U16</v>
          </cell>
          <cell r="J361">
            <v>150</v>
          </cell>
          <cell r="K361" t="str">
            <v>Dockers Village ,Baie Du Tombeau</v>
          </cell>
          <cell r="L361">
            <v>0</v>
          </cell>
          <cell r="M361">
            <v>0</v>
          </cell>
          <cell r="N361">
            <v>0</v>
          </cell>
        </row>
        <row r="362">
          <cell r="A362">
            <v>2162</v>
          </cell>
          <cell r="B362" t="str">
            <v>DE SENNEVILLE</v>
          </cell>
          <cell r="C362" t="str">
            <v>Jean Michel</v>
          </cell>
          <cell r="D362" t="str">
            <v>M</v>
          </cell>
          <cell r="E362">
            <v>17576</v>
          </cell>
          <cell r="F362" t="str">
            <v>P-LOUIS RACERS AC</v>
          </cell>
          <cell r="G362" t="str">
            <v>PL</v>
          </cell>
          <cell r="H362" t="str">
            <v>ATH</v>
          </cell>
          <cell r="I362" t="str">
            <v>MASTERS</v>
          </cell>
          <cell r="J362">
            <v>600</v>
          </cell>
          <cell r="K362" t="str">
            <v>Upper Vallee Des Pretres</v>
          </cell>
          <cell r="L362">
            <v>52541126</v>
          </cell>
          <cell r="M362">
            <v>0</v>
          </cell>
          <cell r="N362" t="str">
            <v>senneville@intnet.mu</v>
          </cell>
        </row>
        <row r="363">
          <cell r="A363">
            <v>2163</v>
          </cell>
          <cell r="B363" t="str">
            <v xml:space="preserve">RAE </v>
          </cell>
          <cell r="C363" t="str">
            <v xml:space="preserve">Maurice </v>
          </cell>
          <cell r="D363" t="str">
            <v>M</v>
          </cell>
          <cell r="E363">
            <v>41636</v>
          </cell>
          <cell r="F363" t="str">
            <v>STANLEY / TREFLES AC</v>
          </cell>
          <cell r="G363" t="str">
            <v>BBRH</v>
          </cell>
          <cell r="H363" t="str">
            <v>ATH</v>
          </cell>
          <cell r="I363" t="str">
            <v>U14</v>
          </cell>
          <cell r="J363">
            <v>150</v>
          </cell>
          <cell r="K363" t="str">
            <v>Villa Vermoaville, 5 Rue Barry, Curepipe</v>
          </cell>
          <cell r="L363">
            <v>0</v>
          </cell>
          <cell r="M363">
            <v>0</v>
          </cell>
          <cell r="N363">
            <v>0</v>
          </cell>
        </row>
        <row r="364">
          <cell r="A364">
            <v>2168</v>
          </cell>
          <cell r="B364" t="str">
            <v>LENETTE</v>
          </cell>
          <cell r="C364" t="str">
            <v>Olivia</v>
          </cell>
          <cell r="D364" t="str">
            <v>F</v>
          </cell>
          <cell r="E364">
            <v>38563</v>
          </cell>
          <cell r="F364" t="str">
            <v>ROSE HILL AC</v>
          </cell>
          <cell r="G364" t="str">
            <v>BBRH</v>
          </cell>
          <cell r="H364" t="str">
            <v>ATH</v>
          </cell>
          <cell r="I364" t="str">
            <v>SENIOR</v>
          </cell>
          <cell r="J364">
            <v>400</v>
          </cell>
          <cell r="K364" t="str">
            <v>No 25, Rivere Walk, Vacoas</v>
          </cell>
          <cell r="L364">
            <v>58471563</v>
          </cell>
          <cell r="M364">
            <v>0</v>
          </cell>
          <cell r="N364" t="str">
            <v>traceylenette74@gmail.com</v>
          </cell>
        </row>
        <row r="365">
          <cell r="A365">
            <v>2172</v>
          </cell>
          <cell r="B365" t="str">
            <v>HURPAUL</v>
          </cell>
          <cell r="C365" t="str">
            <v>Lucette</v>
          </cell>
          <cell r="D365" t="str">
            <v>F</v>
          </cell>
          <cell r="E365">
            <v>25470</v>
          </cell>
          <cell r="F365" t="str">
            <v>CUREPIPE HARLEM AC</v>
          </cell>
          <cell r="G365" t="str">
            <v>CPE</v>
          </cell>
          <cell r="H365" t="str">
            <v>NTO</v>
          </cell>
          <cell r="I365" t="str">
            <v>N/App</v>
          </cell>
          <cell r="J365">
            <v>600</v>
          </cell>
          <cell r="K365" t="str">
            <v>Albert Daruty, Curepipe</v>
          </cell>
          <cell r="L365">
            <v>59864757</v>
          </cell>
          <cell r="M365" t="str">
            <v>B240969280685E</v>
          </cell>
          <cell r="N365" t="str">
            <v>lucette24hurpaul@gmail.com</v>
          </cell>
        </row>
        <row r="366">
          <cell r="A366">
            <v>2174</v>
          </cell>
          <cell r="B366" t="str">
            <v>DIBDEN</v>
          </cell>
          <cell r="C366" t="str">
            <v>Ava</v>
          </cell>
          <cell r="D366" t="str">
            <v>F</v>
          </cell>
          <cell r="E366">
            <v>41713</v>
          </cell>
          <cell r="F366" t="str">
            <v>POUDRE D'OR AC</v>
          </cell>
          <cell r="G366" t="str">
            <v>REMP</v>
          </cell>
          <cell r="H366" t="str">
            <v>ATH</v>
          </cell>
          <cell r="I366" t="str">
            <v>U12</v>
          </cell>
          <cell r="J366">
            <v>100</v>
          </cell>
          <cell r="K366" t="str">
            <v>1, Les Bougainvillees, Pte Aux Cannoniers</v>
          </cell>
          <cell r="L366">
            <v>59093922</v>
          </cell>
          <cell r="M366">
            <v>0</v>
          </cell>
          <cell r="N366" t="str">
            <v>anabelle.devienne@gmail.com</v>
          </cell>
        </row>
        <row r="367">
          <cell r="A367">
            <v>2175</v>
          </cell>
          <cell r="B367" t="str">
            <v>GAÏQUI</v>
          </cell>
          <cell r="C367" t="str">
            <v>Luciano</v>
          </cell>
          <cell r="D367" t="str">
            <v>M</v>
          </cell>
          <cell r="E367">
            <v>39239</v>
          </cell>
          <cell r="F367" t="str">
            <v>BLACK RIVER STAR AC</v>
          </cell>
          <cell r="G367" t="str">
            <v>BR</v>
          </cell>
          <cell r="H367" t="str">
            <v>ATH</v>
          </cell>
          <cell r="I367" t="str">
            <v>U20</v>
          </cell>
          <cell r="J367">
            <v>300</v>
          </cell>
          <cell r="K367" t="str">
            <v>F 11 Res Vetivert,Gros Cailloux</v>
          </cell>
          <cell r="L367" t="str">
            <v>59461164</v>
          </cell>
          <cell r="M367" t="str">
            <v>G060607008769B</v>
          </cell>
          <cell r="N367" t="str">
            <v xml:space="preserve">gaiquiluciano20@gmail.com </v>
          </cell>
        </row>
        <row r="368">
          <cell r="A368">
            <v>2179</v>
          </cell>
          <cell r="B368" t="str">
            <v>BARATRAM</v>
          </cell>
          <cell r="C368" t="str">
            <v>Vimalay</v>
          </cell>
          <cell r="D368" t="str">
            <v>F</v>
          </cell>
          <cell r="E368">
            <v>29090</v>
          </cell>
          <cell r="F368" t="str">
            <v>LE HOCHET AC</v>
          </cell>
          <cell r="G368" t="str">
            <v>PAMP</v>
          </cell>
          <cell r="H368" t="str">
            <v>COA</v>
          </cell>
          <cell r="I368" t="str">
            <v>N/App</v>
          </cell>
          <cell r="J368">
            <v>600</v>
          </cell>
          <cell r="K368" t="str">
            <v>16F, Desboucher St., Roche Bois</v>
          </cell>
          <cell r="L368">
            <v>57812369</v>
          </cell>
          <cell r="M368" t="str">
            <v>M230877130828F</v>
          </cell>
          <cell r="N368" t="str">
            <v>vimalaybaratram@gmail.com</v>
          </cell>
        </row>
        <row r="369">
          <cell r="A369">
            <v>2180</v>
          </cell>
          <cell r="B369" t="str">
            <v>PARIAN</v>
          </cell>
          <cell r="C369" t="str">
            <v>Seeven</v>
          </cell>
          <cell r="D369" t="str">
            <v>M</v>
          </cell>
          <cell r="E369">
            <v>30387</v>
          </cell>
          <cell r="F369" t="str">
            <v>LE HOCHET AC</v>
          </cell>
          <cell r="G369" t="str">
            <v>PAMP</v>
          </cell>
          <cell r="H369" t="str">
            <v>COA</v>
          </cell>
          <cell r="I369" t="str">
            <v>N/App</v>
          </cell>
          <cell r="J369">
            <v>600</v>
          </cell>
          <cell r="K369" t="str">
            <v>16F, Desboucher St., Roche Bois</v>
          </cell>
          <cell r="L369">
            <v>58486353</v>
          </cell>
          <cell r="M369" t="str">
            <v>P120383440084F</v>
          </cell>
          <cell r="N369" t="str">
            <v>myselfall_12@yahoo.com</v>
          </cell>
        </row>
        <row r="370">
          <cell r="A370">
            <v>2181</v>
          </cell>
          <cell r="B370" t="str">
            <v>CAETANE</v>
          </cell>
          <cell r="C370" t="str">
            <v>Nella Ivy</v>
          </cell>
          <cell r="D370" t="str">
            <v>F</v>
          </cell>
          <cell r="E370">
            <v>22618</v>
          </cell>
          <cell r="F370" t="str">
            <v>LE HOCHET AC</v>
          </cell>
          <cell r="G370" t="str">
            <v>PAMP</v>
          </cell>
          <cell r="H370" t="str">
            <v>NTO</v>
          </cell>
          <cell r="I370" t="str">
            <v>N/App</v>
          </cell>
          <cell r="J370">
            <v>600</v>
          </cell>
          <cell r="K370" t="str">
            <v>Bois Cheri Road, Moka</v>
          </cell>
          <cell r="L370">
            <v>57920823</v>
          </cell>
          <cell r="M370">
            <v>0</v>
          </cell>
          <cell r="N370">
            <v>0</v>
          </cell>
        </row>
        <row r="371">
          <cell r="A371">
            <v>2182</v>
          </cell>
          <cell r="B371" t="str">
            <v>LESTE</v>
          </cell>
          <cell r="C371" t="str">
            <v>Jean-Noel</v>
          </cell>
          <cell r="D371" t="str">
            <v>M</v>
          </cell>
          <cell r="E371">
            <v>30664</v>
          </cell>
          <cell r="F371" t="str">
            <v>LE HOCHET AC</v>
          </cell>
          <cell r="G371" t="str">
            <v>PAMP</v>
          </cell>
          <cell r="H371" t="str">
            <v>NTO</v>
          </cell>
          <cell r="I371" t="str">
            <v>N/App</v>
          </cell>
          <cell r="J371">
            <v>600</v>
          </cell>
          <cell r="K371" t="str">
            <v>18A, Tagore Lane, Res. Vallijee, P Louis</v>
          </cell>
          <cell r="L371">
            <v>0</v>
          </cell>
          <cell r="M371">
            <v>0</v>
          </cell>
          <cell r="N371">
            <v>0</v>
          </cell>
        </row>
        <row r="372">
          <cell r="A372">
            <v>2187</v>
          </cell>
          <cell r="B372" t="str">
            <v>LEOPOLD</v>
          </cell>
          <cell r="C372" t="str">
            <v>Ozalie</v>
          </cell>
          <cell r="D372" t="str">
            <v>F</v>
          </cell>
          <cell r="E372">
            <v>39296</v>
          </cell>
          <cell r="F372" t="str">
            <v>LE HOCHET AC</v>
          </cell>
          <cell r="G372" t="str">
            <v>PAMP</v>
          </cell>
          <cell r="H372" t="str">
            <v>ATH</v>
          </cell>
          <cell r="I372" t="str">
            <v>U20</v>
          </cell>
          <cell r="J372">
            <v>300</v>
          </cell>
          <cell r="K372" t="str">
            <v>Village Dockers,  Baie Du Tombeau</v>
          </cell>
          <cell r="L372">
            <v>57439429</v>
          </cell>
          <cell r="M372">
            <v>0</v>
          </cell>
          <cell r="N372" t="str">
            <v>myselfall_12@yahoo.com</v>
          </cell>
        </row>
        <row r="373">
          <cell r="A373">
            <v>2190</v>
          </cell>
          <cell r="B373" t="str">
            <v xml:space="preserve">SARDES </v>
          </cell>
          <cell r="C373" t="str">
            <v xml:space="preserve">Noah </v>
          </cell>
          <cell r="D373" t="str">
            <v>M</v>
          </cell>
          <cell r="E373">
            <v>40414</v>
          </cell>
          <cell r="F373" t="str">
            <v>LE HOCHET AC</v>
          </cell>
          <cell r="G373" t="str">
            <v>PAMP</v>
          </cell>
          <cell r="H373" t="str">
            <v>ATH</v>
          </cell>
          <cell r="I373" t="str">
            <v>U16</v>
          </cell>
          <cell r="J373">
            <v>150</v>
          </cell>
          <cell r="K373" t="str">
            <v xml:space="preserve">Dockers Village, Baie Du Tombeau </v>
          </cell>
          <cell r="L373">
            <v>0</v>
          </cell>
          <cell r="M373">
            <v>0</v>
          </cell>
          <cell r="N373">
            <v>0</v>
          </cell>
        </row>
        <row r="374">
          <cell r="A374">
            <v>2191</v>
          </cell>
          <cell r="B374" t="str">
            <v>SUNKUR</v>
          </cell>
          <cell r="C374" t="str">
            <v>Valentino</v>
          </cell>
          <cell r="D374" t="str">
            <v>M</v>
          </cell>
          <cell r="E374">
            <v>40223</v>
          </cell>
          <cell r="F374" t="str">
            <v>LE HOCHET AC</v>
          </cell>
          <cell r="G374" t="str">
            <v>PAMP</v>
          </cell>
          <cell r="H374" t="str">
            <v>ATH</v>
          </cell>
          <cell r="I374" t="str">
            <v>U16</v>
          </cell>
          <cell r="J374">
            <v>150</v>
          </cell>
          <cell r="K374" t="str">
            <v>28 Desboucher Street Roche Bois</v>
          </cell>
          <cell r="L374">
            <v>57368091</v>
          </cell>
          <cell r="M374">
            <v>0</v>
          </cell>
          <cell r="N374" t="str">
            <v>myselfall_12@yahoo.com</v>
          </cell>
        </row>
        <row r="375">
          <cell r="A375">
            <v>2202</v>
          </cell>
          <cell r="B375" t="str">
            <v>TAILLY</v>
          </cell>
          <cell r="C375" t="str">
            <v>Brice E G</v>
          </cell>
          <cell r="D375" t="str">
            <v>M</v>
          </cell>
          <cell r="E375">
            <v>40213</v>
          </cell>
          <cell r="F375" t="str">
            <v>ST REMY AC</v>
          </cell>
          <cell r="G375" t="str">
            <v>FLQ</v>
          </cell>
          <cell r="H375" t="str">
            <v>ATH</v>
          </cell>
          <cell r="I375" t="str">
            <v>U16</v>
          </cell>
          <cell r="J375">
            <v>150</v>
          </cell>
          <cell r="K375" t="str">
            <v>252 Morcellement P De Gersigny Central Flacq</v>
          </cell>
          <cell r="L375">
            <v>0</v>
          </cell>
          <cell r="M375">
            <v>0</v>
          </cell>
          <cell r="N375" t="str">
            <v>bricetailly4@gmail.com</v>
          </cell>
        </row>
        <row r="376">
          <cell r="A376">
            <v>2203</v>
          </cell>
          <cell r="B376" t="str">
            <v>AGATHE</v>
          </cell>
          <cell r="C376" t="str">
            <v>Williana</v>
          </cell>
          <cell r="D376" t="str">
            <v>F</v>
          </cell>
          <cell r="E376">
            <v>39857</v>
          </cell>
          <cell r="F376" t="str">
            <v>CUREPIPE HARLEM AC 'B'</v>
          </cell>
          <cell r="G376" t="str">
            <v>CPE</v>
          </cell>
          <cell r="H376" t="str">
            <v>ATH</v>
          </cell>
          <cell r="I376" t="str">
            <v>U18</v>
          </cell>
          <cell r="J376">
            <v>200</v>
          </cell>
          <cell r="K376" t="str">
            <v>Royal Road, Ballisson</v>
          </cell>
          <cell r="L376">
            <v>0</v>
          </cell>
          <cell r="M376">
            <v>0</v>
          </cell>
          <cell r="N376">
            <v>0</v>
          </cell>
        </row>
        <row r="377">
          <cell r="A377">
            <v>2208</v>
          </cell>
          <cell r="B377" t="str">
            <v>DABY</v>
          </cell>
          <cell r="C377" t="str">
            <v>Marie Wiella Keysha</v>
          </cell>
          <cell r="D377" t="str">
            <v>F</v>
          </cell>
          <cell r="E377">
            <v>40837</v>
          </cell>
          <cell r="F377" t="str">
            <v>POUDRE D'OR AC</v>
          </cell>
          <cell r="G377" t="str">
            <v>REMP</v>
          </cell>
          <cell r="H377" t="str">
            <v>ATH</v>
          </cell>
          <cell r="I377" t="str">
            <v>U16</v>
          </cell>
          <cell r="J377">
            <v>150</v>
          </cell>
          <cell r="K377" t="str">
            <v>Block A02 Nhdc Mapou</v>
          </cell>
          <cell r="L377">
            <v>57938872</v>
          </cell>
          <cell r="M377">
            <v>0</v>
          </cell>
          <cell r="N377" t="str">
            <v>msarah.mimi@gmail.com</v>
          </cell>
        </row>
        <row r="378">
          <cell r="A378">
            <v>2218</v>
          </cell>
          <cell r="B378" t="str">
            <v>DICK</v>
          </cell>
          <cell r="C378" t="str">
            <v>Daryll David</v>
          </cell>
          <cell r="D378" t="str">
            <v>M</v>
          </cell>
          <cell r="E378">
            <v>38644</v>
          </cell>
          <cell r="F378" t="str">
            <v>Q-BORNES PAVILLON AC</v>
          </cell>
          <cell r="G378" t="str">
            <v>QB</v>
          </cell>
          <cell r="H378" t="str">
            <v>ATH</v>
          </cell>
          <cell r="I378" t="str">
            <v>SENIOR</v>
          </cell>
          <cell r="J378">
            <v>400</v>
          </cell>
          <cell r="K378" t="str">
            <v>19 Marygold, Cite Vallejee, Port Louis</v>
          </cell>
          <cell r="L378">
            <v>59775887</v>
          </cell>
          <cell r="M378">
            <v>0</v>
          </cell>
          <cell r="N378" t="str">
            <v>darylldick19@gmail.com</v>
          </cell>
        </row>
        <row r="379">
          <cell r="A379">
            <v>2219</v>
          </cell>
          <cell r="B379" t="str">
            <v>RAMATALLY</v>
          </cell>
          <cell r="C379" t="str">
            <v>Mohammad Nadeem</v>
          </cell>
          <cell r="D379" t="str">
            <v>M</v>
          </cell>
          <cell r="E379">
            <v>36091</v>
          </cell>
          <cell r="F379" t="str">
            <v>Q-BORNES PAVILLON AC</v>
          </cell>
          <cell r="G379" t="str">
            <v>QB</v>
          </cell>
          <cell r="H379" t="str">
            <v>ATH</v>
          </cell>
          <cell r="I379" t="str">
            <v>SENIOR</v>
          </cell>
          <cell r="J379">
            <v>400</v>
          </cell>
          <cell r="K379" t="str">
            <v>Royal Road, Mont Fertille, New Grove</v>
          </cell>
          <cell r="L379">
            <v>59212274</v>
          </cell>
          <cell r="M379" t="str">
            <v>R231098180451D</v>
          </cell>
          <cell r="N379" t="str">
            <v>nadeemramatally@gmail.com</v>
          </cell>
        </row>
        <row r="380">
          <cell r="A380">
            <v>2221</v>
          </cell>
          <cell r="B380" t="str">
            <v>MARIE</v>
          </cell>
          <cell r="C380" t="str">
            <v>Jade</v>
          </cell>
          <cell r="D380" t="str">
            <v>F</v>
          </cell>
          <cell r="E380">
            <v>39818</v>
          </cell>
          <cell r="F380" t="str">
            <v>BEAU BASSIN AC</v>
          </cell>
          <cell r="G380" t="str">
            <v>BBRH</v>
          </cell>
          <cell r="H380" t="str">
            <v>ATH</v>
          </cell>
          <cell r="I380" t="str">
            <v>U18</v>
          </cell>
          <cell r="J380">
            <v>200</v>
          </cell>
          <cell r="K380" t="str">
            <v xml:space="preserve">Ave Dattier Chebel B.Bassin </v>
          </cell>
          <cell r="L380">
            <v>0</v>
          </cell>
          <cell r="M380">
            <v>0</v>
          </cell>
          <cell r="N380">
            <v>0</v>
          </cell>
        </row>
        <row r="381">
          <cell r="A381">
            <v>2225</v>
          </cell>
          <cell r="B381" t="str">
            <v>NADAL</v>
          </cell>
          <cell r="C381" t="str">
            <v>Jeremy</v>
          </cell>
          <cell r="D381" t="str">
            <v>M</v>
          </cell>
          <cell r="E381">
            <v>39309</v>
          </cell>
          <cell r="F381" t="str">
            <v>MAHEBOURG AC</v>
          </cell>
          <cell r="G381" t="str">
            <v>GP</v>
          </cell>
          <cell r="H381" t="str">
            <v>ATH</v>
          </cell>
          <cell r="I381" t="str">
            <v>U20</v>
          </cell>
          <cell r="J381">
            <v>300</v>
          </cell>
          <cell r="K381" t="str">
            <v>Grand Port</v>
          </cell>
          <cell r="L381">
            <v>0</v>
          </cell>
          <cell r="M381">
            <v>0</v>
          </cell>
          <cell r="N381">
            <v>0</v>
          </cell>
        </row>
        <row r="382">
          <cell r="A382">
            <v>2227</v>
          </cell>
          <cell r="B382" t="str">
            <v>BOTMAN</v>
          </cell>
          <cell r="C382" t="str">
            <v>Chris</v>
          </cell>
          <cell r="D382" t="str">
            <v>M</v>
          </cell>
          <cell r="E382">
            <v>40488</v>
          </cell>
          <cell r="F382" t="str">
            <v>SOUILLAC AC</v>
          </cell>
          <cell r="G382" t="str">
            <v>SAV</v>
          </cell>
          <cell r="H382" t="str">
            <v>ATH</v>
          </cell>
          <cell r="I382" t="str">
            <v>U16</v>
          </cell>
          <cell r="J382">
            <v>150</v>
          </cell>
          <cell r="K382" t="str">
            <v xml:space="preserve">L'Escalier </v>
          </cell>
          <cell r="L382">
            <v>0</v>
          </cell>
          <cell r="M382">
            <v>0</v>
          </cell>
          <cell r="N382">
            <v>0</v>
          </cell>
        </row>
        <row r="383">
          <cell r="A383">
            <v>2228</v>
          </cell>
          <cell r="B383" t="str">
            <v>VILLENEUVE ANAUDIN</v>
          </cell>
          <cell r="C383" t="str">
            <v>Léo Ninian Jr</v>
          </cell>
          <cell r="D383" t="str">
            <v>M</v>
          </cell>
          <cell r="E383">
            <v>39664</v>
          </cell>
          <cell r="F383" t="str">
            <v>STANLEY / TREFLES AC</v>
          </cell>
          <cell r="G383" t="str">
            <v>BBRH</v>
          </cell>
          <cell r="H383" t="str">
            <v>ATH</v>
          </cell>
          <cell r="I383" t="str">
            <v>U18</v>
          </cell>
          <cell r="J383">
            <v>200</v>
          </cell>
          <cell r="K383" t="str">
            <v>Mahebourg</v>
          </cell>
          <cell r="L383">
            <v>57882743</v>
          </cell>
          <cell r="M383">
            <v>0</v>
          </cell>
          <cell r="N383" t="str">
            <v>jessikah1728@gmail.com</v>
          </cell>
        </row>
        <row r="384">
          <cell r="A384">
            <v>2233</v>
          </cell>
          <cell r="B384" t="str">
            <v>BOTMAN</v>
          </cell>
          <cell r="C384" t="str">
            <v xml:space="preserve">Christopher </v>
          </cell>
          <cell r="D384" t="str">
            <v>M</v>
          </cell>
          <cell r="E384">
            <v>40340</v>
          </cell>
          <cell r="F384" t="str">
            <v>SOUILLAC AC</v>
          </cell>
          <cell r="G384" t="str">
            <v>SAV</v>
          </cell>
          <cell r="H384" t="str">
            <v>ATH</v>
          </cell>
          <cell r="I384" t="str">
            <v>U16</v>
          </cell>
          <cell r="J384">
            <v>150</v>
          </cell>
          <cell r="K384" t="str">
            <v xml:space="preserve">L'Escalier </v>
          </cell>
          <cell r="L384">
            <v>0</v>
          </cell>
          <cell r="M384">
            <v>0</v>
          </cell>
          <cell r="N384">
            <v>0</v>
          </cell>
        </row>
        <row r="385">
          <cell r="A385">
            <v>2246</v>
          </cell>
          <cell r="B385" t="str">
            <v>EDOUARD</v>
          </cell>
          <cell r="C385" t="str">
            <v>Mathew</v>
          </cell>
          <cell r="D385" t="str">
            <v>M</v>
          </cell>
          <cell r="E385">
            <v>37520</v>
          </cell>
          <cell r="F385" t="str">
            <v>P-LOUIS RACERS AC</v>
          </cell>
          <cell r="G385" t="str">
            <v>PL</v>
          </cell>
          <cell r="H385" t="str">
            <v>ATH</v>
          </cell>
          <cell r="I385" t="str">
            <v>SENIOR</v>
          </cell>
          <cell r="J385">
            <v>400</v>
          </cell>
          <cell r="K385" t="str">
            <v>Grande Montagne, Rodrigues</v>
          </cell>
          <cell r="L385">
            <v>58016551</v>
          </cell>
          <cell r="M385">
            <v>0</v>
          </cell>
          <cell r="N385" t="str">
            <v>akr6e8@gmail.com</v>
          </cell>
        </row>
        <row r="386">
          <cell r="A386">
            <v>2259</v>
          </cell>
          <cell r="B386" t="str">
            <v xml:space="preserve">FLEUR </v>
          </cell>
          <cell r="C386" t="str">
            <v xml:space="preserve">Samuel </v>
          </cell>
          <cell r="D386" t="str">
            <v>M</v>
          </cell>
          <cell r="E386">
            <v>40108</v>
          </cell>
          <cell r="F386" t="str">
            <v>P-LOUIS RACERS AC</v>
          </cell>
          <cell r="G386" t="str">
            <v>PL</v>
          </cell>
          <cell r="H386" t="str">
            <v>ATH</v>
          </cell>
          <cell r="I386" t="str">
            <v>U18</v>
          </cell>
          <cell r="J386">
            <v>200</v>
          </cell>
          <cell r="K386" t="str">
            <v>Canal Lane, Palma, Q. Bornes</v>
          </cell>
          <cell r="L386">
            <v>57141700</v>
          </cell>
          <cell r="M386">
            <v>0</v>
          </cell>
          <cell r="N386" t="str">
            <v>pascal.fleur@currimjee.com</v>
          </cell>
        </row>
        <row r="387">
          <cell r="A387">
            <v>2268</v>
          </cell>
          <cell r="B387" t="str">
            <v>CHRETIEN</v>
          </cell>
          <cell r="C387" t="str">
            <v>Océane</v>
          </cell>
          <cell r="D387" t="str">
            <v>F</v>
          </cell>
          <cell r="E387">
            <v>40044</v>
          </cell>
          <cell r="F387" t="str">
            <v>GUEPARD AC</v>
          </cell>
          <cell r="G387" t="str">
            <v>BR</v>
          </cell>
          <cell r="H387" t="str">
            <v>ATH</v>
          </cell>
          <cell r="I387" t="str">
            <v>U18</v>
          </cell>
          <cell r="J387">
            <v>200</v>
          </cell>
          <cell r="K387" t="str">
            <v>Morc Ers, La Gaulette</v>
          </cell>
          <cell r="L387">
            <v>0</v>
          </cell>
          <cell r="M387">
            <v>0</v>
          </cell>
          <cell r="N387">
            <v>0</v>
          </cell>
        </row>
        <row r="388">
          <cell r="A388">
            <v>2275</v>
          </cell>
          <cell r="B388" t="str">
            <v>BOODHUN</v>
          </cell>
          <cell r="C388" t="str">
            <v>Dagesh</v>
          </cell>
          <cell r="D388" t="str">
            <v>M</v>
          </cell>
          <cell r="E388">
            <v>39279</v>
          </cell>
          <cell r="F388" t="str">
            <v>ST REMY AC</v>
          </cell>
          <cell r="G388" t="str">
            <v>FLQ</v>
          </cell>
          <cell r="H388" t="str">
            <v>ATH</v>
          </cell>
          <cell r="I388" t="str">
            <v>U20</v>
          </cell>
          <cell r="J388">
            <v>300</v>
          </cell>
          <cell r="K388" t="str">
            <v>Royal Road Grand Sable</v>
          </cell>
          <cell r="L388">
            <v>57646155</v>
          </cell>
          <cell r="M388" t="str">
            <v>B160707010740E</v>
          </cell>
          <cell r="N388" t="str">
            <v>dageshboodhun07@gmail.com</v>
          </cell>
        </row>
        <row r="389">
          <cell r="A389">
            <v>2276</v>
          </cell>
          <cell r="B389" t="str">
            <v>RAMRAKHA</v>
          </cell>
          <cell r="C389" t="str">
            <v>Lovelesh</v>
          </cell>
          <cell r="D389" t="str">
            <v>M</v>
          </cell>
          <cell r="E389">
            <v>38840</v>
          </cell>
          <cell r="F389" t="str">
            <v>ST REMY AC</v>
          </cell>
          <cell r="G389" t="str">
            <v>FLQ</v>
          </cell>
          <cell r="H389" t="str">
            <v>ATH</v>
          </cell>
          <cell r="I389" t="str">
            <v>U20</v>
          </cell>
          <cell r="J389">
            <v>300</v>
          </cell>
          <cell r="K389" t="str">
            <v>Allee Mangue Poste De Flacq</v>
          </cell>
          <cell r="L389">
            <v>58038255</v>
          </cell>
          <cell r="M389" t="str">
            <v>R030506006937B</v>
          </cell>
          <cell r="N389" t="str">
            <v>popolgame1214@gmail.com</v>
          </cell>
        </row>
        <row r="390">
          <cell r="A390">
            <v>2280</v>
          </cell>
          <cell r="B390" t="str">
            <v>ANDRE</v>
          </cell>
          <cell r="C390" t="str">
            <v>Oliver</v>
          </cell>
          <cell r="D390" t="str">
            <v>M</v>
          </cell>
          <cell r="E390">
            <v>38518</v>
          </cell>
          <cell r="F390" t="str">
            <v>ST REMY AC</v>
          </cell>
          <cell r="G390" t="str">
            <v>FLQ</v>
          </cell>
          <cell r="H390" t="str">
            <v>ATH</v>
          </cell>
          <cell r="I390" t="str">
            <v>SENIOR</v>
          </cell>
          <cell r="J390">
            <v>400</v>
          </cell>
          <cell r="K390" t="str">
            <v xml:space="preserve">Royal Road, Palmar </v>
          </cell>
          <cell r="L390">
            <v>57239071</v>
          </cell>
          <cell r="M390">
            <v>0</v>
          </cell>
          <cell r="N390" t="str">
            <v>jocoach83@outlook.com</v>
          </cell>
        </row>
        <row r="391">
          <cell r="A391">
            <v>2281</v>
          </cell>
          <cell r="B391" t="str">
            <v>BAPTISTE</v>
          </cell>
          <cell r="C391" t="str">
            <v xml:space="preserve">Christiano </v>
          </cell>
          <cell r="D391" t="str">
            <v>M</v>
          </cell>
          <cell r="E391">
            <v>40352</v>
          </cell>
          <cell r="F391" t="str">
            <v>ST REMY AC</v>
          </cell>
          <cell r="G391" t="str">
            <v>FLQ</v>
          </cell>
          <cell r="H391" t="str">
            <v>ATH</v>
          </cell>
          <cell r="I391" t="str">
            <v>U16</v>
          </cell>
          <cell r="J391">
            <v>150</v>
          </cell>
          <cell r="K391" t="str">
            <v>Medine Camp De Masque</v>
          </cell>
          <cell r="L391">
            <v>57463017</v>
          </cell>
          <cell r="M391">
            <v>0</v>
          </cell>
          <cell r="N391" t="str">
            <v>jacoach83@outlook.com</v>
          </cell>
        </row>
        <row r="392">
          <cell r="A392">
            <v>2285</v>
          </cell>
          <cell r="B392" t="str">
            <v>HEEREEA</v>
          </cell>
          <cell r="C392" t="str">
            <v>Rohan</v>
          </cell>
          <cell r="D392" t="str">
            <v>M</v>
          </cell>
          <cell r="E392">
            <v>39115</v>
          </cell>
          <cell r="F392" t="str">
            <v>CUREPIPE HARLEM AC 'B'</v>
          </cell>
          <cell r="G392" t="str">
            <v>CPE</v>
          </cell>
          <cell r="H392" t="str">
            <v>ATH</v>
          </cell>
          <cell r="I392" t="str">
            <v>U20</v>
          </cell>
          <cell r="J392">
            <v>300</v>
          </cell>
          <cell r="K392" t="str">
            <v>Royal Rd New Grove</v>
          </cell>
          <cell r="L392">
            <v>57742554</v>
          </cell>
          <cell r="M392">
            <v>0</v>
          </cell>
          <cell r="N392">
            <v>0</v>
          </cell>
        </row>
        <row r="393">
          <cell r="A393">
            <v>2282</v>
          </cell>
          <cell r="B393" t="str">
            <v>RAMGOLAM</v>
          </cell>
          <cell r="C393" t="str">
            <v>Kshem</v>
          </cell>
          <cell r="D393" t="str">
            <v>M</v>
          </cell>
          <cell r="E393">
            <v>39457</v>
          </cell>
          <cell r="F393" t="str">
            <v>ST REMY AC</v>
          </cell>
          <cell r="G393" t="str">
            <v>FLQ</v>
          </cell>
          <cell r="H393" t="str">
            <v>ATH</v>
          </cell>
          <cell r="I393" t="str">
            <v>U18</v>
          </cell>
          <cell r="J393">
            <v>200</v>
          </cell>
          <cell r="K393" t="str">
            <v>Royal Road, Bon Accueil</v>
          </cell>
          <cell r="L393">
            <v>59156000</v>
          </cell>
          <cell r="M393">
            <v>0</v>
          </cell>
          <cell r="N393" t="str">
            <v>vikash1205@intnet.mu</v>
          </cell>
        </row>
        <row r="394">
          <cell r="A394">
            <v>2283</v>
          </cell>
          <cell r="B394" t="str">
            <v>BAPTISTE</v>
          </cell>
          <cell r="C394" t="str">
            <v>Joel</v>
          </cell>
          <cell r="D394" t="str">
            <v>M</v>
          </cell>
          <cell r="E394">
            <v>30379</v>
          </cell>
          <cell r="F394" t="str">
            <v>ST REMY AC</v>
          </cell>
          <cell r="G394" t="str">
            <v>FLQ</v>
          </cell>
          <cell r="H394" t="str">
            <v>COA</v>
          </cell>
          <cell r="I394" t="str">
            <v>N/App</v>
          </cell>
          <cell r="J394">
            <v>600</v>
          </cell>
          <cell r="K394" t="str">
            <v>Ave. Des Rossigol, Medine C. De Masque</v>
          </cell>
          <cell r="L394">
            <v>57732634</v>
          </cell>
          <cell r="M394" t="str">
            <v>B0403831600327</v>
          </cell>
          <cell r="N394" t="str">
            <v>jocoach83@outlook.com</v>
          </cell>
        </row>
        <row r="395">
          <cell r="A395">
            <v>2304</v>
          </cell>
          <cell r="B395" t="str">
            <v>PERRINE</v>
          </cell>
          <cell r="C395" t="str">
            <v>William Joseph</v>
          </cell>
          <cell r="D395" t="str">
            <v>M</v>
          </cell>
          <cell r="E395">
            <v>38730</v>
          </cell>
          <cell r="F395" t="str">
            <v>Q-BORNES PAVILLON AC</v>
          </cell>
          <cell r="G395" t="str">
            <v>QB</v>
          </cell>
          <cell r="H395" t="str">
            <v>ATH</v>
          </cell>
          <cell r="I395" t="str">
            <v>U20</v>
          </cell>
          <cell r="J395">
            <v>300</v>
          </cell>
          <cell r="K395" t="str">
            <v>55A Sodnac Avenue, Quatre Bornes</v>
          </cell>
          <cell r="L395">
            <v>59755029</v>
          </cell>
          <cell r="M395" t="str">
            <v>williamperrine13@gmail.com</v>
          </cell>
          <cell r="N395">
            <v>0</v>
          </cell>
        </row>
        <row r="396">
          <cell r="A396">
            <v>2312</v>
          </cell>
          <cell r="B396" t="str">
            <v>THOMASS</v>
          </cell>
          <cell r="C396" t="str">
            <v>Shannon</v>
          </cell>
          <cell r="D396" t="str">
            <v>F</v>
          </cell>
          <cell r="E396">
            <v>40375</v>
          </cell>
          <cell r="F396" t="str">
            <v>ROSE HILL AC</v>
          </cell>
          <cell r="G396" t="str">
            <v>BBRH</v>
          </cell>
          <cell r="H396" t="str">
            <v>ATH</v>
          </cell>
          <cell r="I396" t="str">
            <v>U16</v>
          </cell>
          <cell r="J396">
            <v>150</v>
          </cell>
          <cell r="K396" t="str">
            <v>Roche Brunes</v>
          </cell>
          <cell r="L396">
            <v>54765244</v>
          </cell>
          <cell r="M396">
            <v>0</v>
          </cell>
          <cell r="N396">
            <v>0</v>
          </cell>
        </row>
        <row r="397">
          <cell r="A397">
            <v>2319</v>
          </cell>
          <cell r="B397" t="str">
            <v>KISHTOO</v>
          </cell>
          <cell r="C397" t="str">
            <v xml:space="preserve">Louis Lindsay Bertrand </v>
          </cell>
          <cell r="D397" t="str">
            <v>M</v>
          </cell>
          <cell r="E397">
            <v>17770</v>
          </cell>
          <cell r="F397" t="str">
            <v>LE HOCHET AC</v>
          </cell>
          <cell r="G397" t="str">
            <v>PAMP</v>
          </cell>
          <cell r="H397" t="str">
            <v>NTO</v>
          </cell>
          <cell r="I397" t="str">
            <v>N/App</v>
          </cell>
          <cell r="J397">
            <v>600</v>
          </cell>
          <cell r="K397" t="str">
            <v>Bois Cherie Road Moka</v>
          </cell>
          <cell r="L397">
            <v>0</v>
          </cell>
          <cell r="M397">
            <v>0</v>
          </cell>
          <cell r="N397">
            <v>0</v>
          </cell>
        </row>
        <row r="398">
          <cell r="A398">
            <v>2323</v>
          </cell>
          <cell r="B398" t="str">
            <v>NUMA</v>
          </cell>
          <cell r="C398" t="str">
            <v>Quentin</v>
          </cell>
          <cell r="D398" t="str">
            <v>M</v>
          </cell>
          <cell r="E398">
            <v>39620</v>
          </cell>
          <cell r="F398" t="str">
            <v>ROSE HILL AC</v>
          </cell>
          <cell r="G398" t="str">
            <v>BBRH</v>
          </cell>
          <cell r="H398" t="str">
            <v>ATH</v>
          </cell>
          <cell r="I398" t="str">
            <v>U18</v>
          </cell>
          <cell r="J398">
            <v>200</v>
          </cell>
          <cell r="K398" t="str">
            <v>Boundary Q Bornes</v>
          </cell>
          <cell r="L398">
            <v>57588166</v>
          </cell>
          <cell r="M398">
            <v>0</v>
          </cell>
          <cell r="N398">
            <v>0</v>
          </cell>
        </row>
        <row r="399">
          <cell r="A399">
            <v>2330</v>
          </cell>
          <cell r="B399" t="str">
            <v>LINTREPIDE</v>
          </cell>
          <cell r="C399" t="str">
            <v>Bradley</v>
          </cell>
          <cell r="D399" t="str">
            <v>M</v>
          </cell>
          <cell r="E399">
            <v>40758</v>
          </cell>
          <cell r="F399" t="str">
            <v>ROSE HILL AC</v>
          </cell>
          <cell r="G399" t="str">
            <v>BBRH</v>
          </cell>
          <cell r="H399" t="str">
            <v>ATH</v>
          </cell>
          <cell r="I399" t="str">
            <v>U16</v>
          </cell>
          <cell r="J399">
            <v>150</v>
          </cell>
          <cell r="K399" t="str">
            <v>Boundary Rh</v>
          </cell>
          <cell r="L399">
            <v>59709526</v>
          </cell>
          <cell r="M399">
            <v>0</v>
          </cell>
          <cell r="N399">
            <v>0</v>
          </cell>
        </row>
        <row r="400">
          <cell r="A400">
            <v>2332</v>
          </cell>
          <cell r="B400" t="str">
            <v>MOOTHEN</v>
          </cell>
          <cell r="C400" t="str">
            <v>Davissen</v>
          </cell>
          <cell r="D400" t="str">
            <v>M</v>
          </cell>
          <cell r="E400">
            <v>39448</v>
          </cell>
          <cell r="F400" t="str">
            <v>ROSE HILL AC</v>
          </cell>
          <cell r="G400" t="str">
            <v>BBRH</v>
          </cell>
          <cell r="H400" t="str">
            <v>ATH</v>
          </cell>
          <cell r="I400" t="str">
            <v>U18</v>
          </cell>
          <cell r="J400">
            <v>200</v>
          </cell>
          <cell r="K400" t="str">
            <v>Stanley Rh</v>
          </cell>
          <cell r="L400">
            <v>57130887</v>
          </cell>
          <cell r="M400">
            <v>0</v>
          </cell>
          <cell r="N400">
            <v>0</v>
          </cell>
        </row>
        <row r="401">
          <cell r="A401">
            <v>2340</v>
          </cell>
          <cell r="B401" t="str">
            <v>ISABELLE</v>
          </cell>
          <cell r="C401" t="str">
            <v>Jeremie</v>
          </cell>
          <cell r="D401" t="str">
            <v>M</v>
          </cell>
          <cell r="E401">
            <v>37049</v>
          </cell>
          <cell r="F401" t="str">
            <v>MEDINE AC</v>
          </cell>
          <cell r="G401" t="str">
            <v>BR</v>
          </cell>
          <cell r="H401" t="str">
            <v>ATH</v>
          </cell>
          <cell r="I401" t="str">
            <v>SENIOR</v>
          </cell>
          <cell r="J401">
            <v>400</v>
          </cell>
          <cell r="K401" t="str">
            <v>95,  Poules Tranquebar</v>
          </cell>
          <cell r="L401">
            <v>54505258</v>
          </cell>
          <cell r="M401">
            <v>0</v>
          </cell>
          <cell r="N401" t="str">
            <v>jeremiechimier@gmail.com</v>
          </cell>
        </row>
        <row r="402">
          <cell r="A402">
            <v>2344</v>
          </cell>
          <cell r="B402" t="str">
            <v>LESTE</v>
          </cell>
          <cell r="C402" t="str">
            <v>Pamela</v>
          </cell>
          <cell r="D402" t="str">
            <v>F</v>
          </cell>
          <cell r="E402">
            <v>26216</v>
          </cell>
          <cell r="F402" t="str">
            <v>MEDINE AC</v>
          </cell>
          <cell r="G402" t="str">
            <v>BR</v>
          </cell>
          <cell r="H402" t="str">
            <v>NAD</v>
          </cell>
          <cell r="I402" t="str">
            <v>N/App</v>
          </cell>
          <cell r="J402">
            <v>2500</v>
          </cell>
          <cell r="K402" t="str">
            <v>Rue La Touche, Vacoas</v>
          </cell>
          <cell r="L402">
            <v>54993610</v>
          </cell>
          <cell r="M402">
            <v>0</v>
          </cell>
          <cell r="N402" t="str">
            <v>leste.pamela@gmail.com</v>
          </cell>
        </row>
        <row r="403">
          <cell r="A403">
            <v>2359</v>
          </cell>
          <cell r="B403" t="str">
            <v>MINKIVE</v>
          </cell>
          <cell r="C403" t="str">
            <v>Thierry</v>
          </cell>
          <cell r="D403" t="str">
            <v>M</v>
          </cell>
          <cell r="E403">
            <v>38264</v>
          </cell>
          <cell r="F403" t="str">
            <v>ROSE HILL AC</v>
          </cell>
          <cell r="G403" t="str">
            <v>BBRH</v>
          </cell>
          <cell r="H403" t="str">
            <v>ATH</v>
          </cell>
          <cell r="I403" t="str">
            <v>SENIOR</v>
          </cell>
          <cell r="J403">
            <v>400</v>
          </cell>
          <cell r="K403" t="str">
            <v>E4, Ave. Racine, Res. Barkly, B. Bassin</v>
          </cell>
          <cell r="L403">
            <v>58454328</v>
          </cell>
          <cell r="M403">
            <v>0</v>
          </cell>
          <cell r="N403" t="str">
            <v>thierrytmj1215@gmail.com</v>
          </cell>
        </row>
        <row r="404">
          <cell r="A404">
            <v>2363</v>
          </cell>
          <cell r="B404" t="str">
            <v>HURPAUL</v>
          </cell>
          <cell r="C404" t="str">
            <v>Stacy</v>
          </cell>
          <cell r="D404" t="str">
            <v>F</v>
          </cell>
          <cell r="E404">
            <v>35812</v>
          </cell>
          <cell r="F404" t="str">
            <v>CUREPIPE HARLEM AC</v>
          </cell>
          <cell r="G404" t="str">
            <v>CPE</v>
          </cell>
          <cell r="H404" t="str">
            <v>NTO</v>
          </cell>
          <cell r="I404" t="str">
            <v>N/App</v>
          </cell>
          <cell r="J404">
            <v>600</v>
          </cell>
          <cell r="K404" t="str">
            <v>Albert Daruty, Curepipe</v>
          </cell>
          <cell r="L404">
            <v>57706275</v>
          </cell>
          <cell r="M404" t="str">
            <v>H170198290073A</v>
          </cell>
          <cell r="N404" t="str">
            <v>stacyhurpaul170198@gmail.com</v>
          </cell>
        </row>
        <row r="405">
          <cell r="A405">
            <v>2409</v>
          </cell>
          <cell r="B405" t="str">
            <v>SEESAFT</v>
          </cell>
          <cell r="C405" t="str">
            <v>Emilia</v>
          </cell>
          <cell r="D405" t="str">
            <v>F</v>
          </cell>
          <cell r="E405">
            <v>39555</v>
          </cell>
          <cell r="F405" t="str">
            <v>GUEPARD AC</v>
          </cell>
          <cell r="G405" t="str">
            <v>BR</v>
          </cell>
          <cell r="H405" t="str">
            <v>ATH</v>
          </cell>
          <cell r="I405" t="str">
            <v>U18</v>
          </cell>
          <cell r="J405">
            <v>200</v>
          </cell>
          <cell r="K405" t="str">
            <v>10, Ramgoolam Road, Ste Croix</v>
          </cell>
          <cell r="L405">
            <v>0</v>
          </cell>
          <cell r="M405">
            <v>0</v>
          </cell>
          <cell r="N405">
            <v>0</v>
          </cell>
        </row>
        <row r="406">
          <cell r="A406">
            <v>2417</v>
          </cell>
          <cell r="B406" t="str">
            <v>BEGUE</v>
          </cell>
          <cell r="C406" t="str">
            <v>Adomino</v>
          </cell>
          <cell r="D406" t="str">
            <v>M</v>
          </cell>
          <cell r="E406">
            <v>42040</v>
          </cell>
          <cell r="F406" t="str">
            <v>BLACK RIVER STAR AC</v>
          </cell>
          <cell r="G406" t="str">
            <v>BR</v>
          </cell>
          <cell r="H406" t="str">
            <v>ATH</v>
          </cell>
          <cell r="I406" t="str">
            <v>U12</v>
          </cell>
          <cell r="J406">
            <v>100</v>
          </cell>
          <cell r="K406" t="str">
            <v>Avenue Folles Herbe, Bambous</v>
          </cell>
          <cell r="L406">
            <v>0</v>
          </cell>
          <cell r="M406">
            <v>0</v>
          </cell>
          <cell r="N406">
            <v>0</v>
          </cell>
        </row>
        <row r="407">
          <cell r="A407">
            <v>2424</v>
          </cell>
          <cell r="B407" t="str">
            <v>LALLSING</v>
          </cell>
          <cell r="C407" t="str">
            <v xml:space="preserve">Sania </v>
          </cell>
          <cell r="D407" t="str">
            <v>F</v>
          </cell>
          <cell r="E407">
            <v>40624</v>
          </cell>
          <cell r="F407" t="str">
            <v>GUEPARD AC</v>
          </cell>
          <cell r="G407" t="str">
            <v>BR</v>
          </cell>
          <cell r="H407" t="str">
            <v>ATH</v>
          </cell>
          <cell r="I407" t="str">
            <v>U16</v>
          </cell>
          <cell r="J407">
            <v>150</v>
          </cell>
          <cell r="K407" t="str">
            <v>Avenue Lavendure, Bambous</v>
          </cell>
          <cell r="L407">
            <v>0</v>
          </cell>
          <cell r="M407">
            <v>0</v>
          </cell>
          <cell r="N407" t="str">
            <v>ga362@yahoo.com</v>
          </cell>
        </row>
        <row r="408">
          <cell r="A408">
            <v>2425</v>
          </cell>
          <cell r="B408" t="str">
            <v>COTIA</v>
          </cell>
          <cell r="C408" t="str">
            <v xml:space="preserve">Kimberley </v>
          </cell>
          <cell r="D408" t="str">
            <v>F</v>
          </cell>
          <cell r="E408">
            <v>40612</v>
          </cell>
          <cell r="F408" t="str">
            <v>GUEPARD AC</v>
          </cell>
          <cell r="G408" t="str">
            <v>BR</v>
          </cell>
          <cell r="H408" t="str">
            <v>ATH</v>
          </cell>
          <cell r="I408" t="str">
            <v>U16</v>
          </cell>
          <cell r="J408">
            <v>150</v>
          </cell>
          <cell r="K408" t="str">
            <v>Avenue Des Fleurs, Bambous</v>
          </cell>
          <cell r="L408">
            <v>0</v>
          </cell>
          <cell r="M408">
            <v>0</v>
          </cell>
          <cell r="N408" t="str">
            <v>ga362@yahoo.com</v>
          </cell>
        </row>
        <row r="409">
          <cell r="A409">
            <v>2426</v>
          </cell>
          <cell r="B409" t="str">
            <v>RENE</v>
          </cell>
          <cell r="C409" t="str">
            <v>Lea</v>
          </cell>
          <cell r="D409" t="str">
            <v>F</v>
          </cell>
          <cell r="E409">
            <v>41064</v>
          </cell>
          <cell r="F409" t="str">
            <v>GUEPARD AC</v>
          </cell>
          <cell r="G409" t="str">
            <v>BR</v>
          </cell>
          <cell r="H409" t="str">
            <v>ATH</v>
          </cell>
          <cell r="I409" t="str">
            <v>U14</v>
          </cell>
          <cell r="J409">
            <v>150</v>
          </cell>
          <cell r="K409" t="str">
            <v>Route Geoffroy, Bambous</v>
          </cell>
          <cell r="L409">
            <v>0</v>
          </cell>
          <cell r="M409">
            <v>0</v>
          </cell>
          <cell r="N409" t="str">
            <v>ga362@yahoo.com</v>
          </cell>
        </row>
        <row r="410">
          <cell r="A410">
            <v>2427</v>
          </cell>
          <cell r="B410" t="str">
            <v>RENE</v>
          </cell>
          <cell r="C410" t="str">
            <v>Clea</v>
          </cell>
          <cell r="D410" t="str">
            <v>F</v>
          </cell>
          <cell r="E410">
            <v>42174</v>
          </cell>
          <cell r="F410" t="str">
            <v>GUEPARD AC</v>
          </cell>
          <cell r="G410" t="str">
            <v>BR</v>
          </cell>
          <cell r="H410" t="str">
            <v>ATH</v>
          </cell>
          <cell r="I410" t="str">
            <v>U12</v>
          </cell>
          <cell r="J410">
            <v>100</v>
          </cell>
          <cell r="K410" t="str">
            <v>Route Geoffroy, Bambous</v>
          </cell>
          <cell r="L410">
            <v>0</v>
          </cell>
          <cell r="M410">
            <v>0</v>
          </cell>
          <cell r="N410" t="str">
            <v>ga362@yahoo.com</v>
          </cell>
        </row>
        <row r="411">
          <cell r="A411">
            <v>2428</v>
          </cell>
          <cell r="B411" t="str">
            <v>BEGUE</v>
          </cell>
          <cell r="C411" t="str">
            <v>Adriana</v>
          </cell>
          <cell r="D411" t="str">
            <v>F</v>
          </cell>
          <cell r="E411">
            <v>41106</v>
          </cell>
          <cell r="F411" t="str">
            <v>GUEPARD AC</v>
          </cell>
          <cell r="G411" t="str">
            <v>BR</v>
          </cell>
          <cell r="H411" t="str">
            <v>ATH</v>
          </cell>
          <cell r="I411" t="str">
            <v>U14</v>
          </cell>
          <cell r="J411">
            <v>150</v>
          </cell>
          <cell r="K411" t="str">
            <v>Morc Geoffroy, Bambous</v>
          </cell>
          <cell r="L411">
            <v>0</v>
          </cell>
          <cell r="M411">
            <v>0</v>
          </cell>
          <cell r="N411" t="str">
            <v>ga362@yahoo.com</v>
          </cell>
        </row>
        <row r="412">
          <cell r="A412">
            <v>2429</v>
          </cell>
          <cell r="B412" t="str">
            <v>COTIA</v>
          </cell>
          <cell r="C412" t="str">
            <v>Zoe</v>
          </cell>
          <cell r="D412" t="str">
            <v>F</v>
          </cell>
          <cell r="E412">
            <v>41658</v>
          </cell>
          <cell r="F412" t="str">
            <v>GUEPARD AC</v>
          </cell>
          <cell r="G412" t="str">
            <v>BR</v>
          </cell>
          <cell r="H412" t="str">
            <v>ATH</v>
          </cell>
          <cell r="I412" t="str">
            <v>U12</v>
          </cell>
          <cell r="J412">
            <v>100</v>
          </cell>
          <cell r="K412" t="str">
            <v>Avenue Des Fleurs, Bambous</v>
          </cell>
          <cell r="L412">
            <v>0</v>
          </cell>
          <cell r="M412">
            <v>0</v>
          </cell>
          <cell r="N412">
            <v>0</v>
          </cell>
        </row>
        <row r="413">
          <cell r="A413">
            <v>2431</v>
          </cell>
          <cell r="B413" t="str">
            <v xml:space="preserve">CHAVERY </v>
          </cell>
          <cell r="C413" t="str">
            <v xml:space="preserve">Joey </v>
          </cell>
          <cell r="D413" t="str">
            <v>M</v>
          </cell>
          <cell r="E413">
            <v>40774</v>
          </cell>
          <cell r="F413" t="str">
            <v>BLACK RIVER STAR AC</v>
          </cell>
          <cell r="G413" t="str">
            <v>BR</v>
          </cell>
          <cell r="H413" t="str">
            <v>ATH</v>
          </cell>
          <cell r="I413" t="str">
            <v>U16</v>
          </cell>
          <cell r="J413">
            <v>150</v>
          </cell>
          <cell r="K413" t="str">
            <v>Route Geoffroy, Bambous</v>
          </cell>
          <cell r="L413">
            <v>0</v>
          </cell>
          <cell r="M413">
            <v>0</v>
          </cell>
          <cell r="N413" t="str">
            <v>ga362@yahoo.com</v>
          </cell>
        </row>
        <row r="414">
          <cell r="A414">
            <v>2432</v>
          </cell>
          <cell r="B414" t="str">
            <v>PERRINE</v>
          </cell>
          <cell r="C414" t="str">
            <v>Mateo</v>
          </cell>
          <cell r="D414" t="str">
            <v>M</v>
          </cell>
          <cell r="E414">
            <v>40828</v>
          </cell>
          <cell r="F414" t="str">
            <v>BLACK RIVER STAR AC</v>
          </cell>
          <cell r="G414" t="str">
            <v>BR</v>
          </cell>
          <cell r="H414" t="str">
            <v>ATH</v>
          </cell>
          <cell r="I414" t="str">
            <v>U16</v>
          </cell>
          <cell r="J414">
            <v>150</v>
          </cell>
          <cell r="K414" t="str">
            <v>Avenue Lavendure, Bambous</v>
          </cell>
          <cell r="L414">
            <v>0</v>
          </cell>
          <cell r="M414">
            <v>0</v>
          </cell>
          <cell r="N414" t="str">
            <v>ga362@yahoo.com</v>
          </cell>
        </row>
        <row r="415">
          <cell r="A415">
            <v>2433</v>
          </cell>
          <cell r="B415" t="str">
            <v>BEGUE</v>
          </cell>
          <cell r="C415" t="str">
            <v>Adriano</v>
          </cell>
          <cell r="D415" t="str">
            <v>M</v>
          </cell>
          <cell r="E415">
            <v>40565</v>
          </cell>
          <cell r="F415" t="str">
            <v>BLACK RIVER STAR AC</v>
          </cell>
          <cell r="G415" t="str">
            <v>BR</v>
          </cell>
          <cell r="H415" t="str">
            <v>ATH</v>
          </cell>
          <cell r="I415" t="str">
            <v>U16</v>
          </cell>
          <cell r="J415">
            <v>150</v>
          </cell>
          <cell r="K415" t="str">
            <v>Morc Geoffroy, Bambous</v>
          </cell>
          <cell r="L415">
            <v>0</v>
          </cell>
          <cell r="M415">
            <v>0</v>
          </cell>
          <cell r="N415" t="str">
            <v>ga362@yahoo.com</v>
          </cell>
        </row>
        <row r="416">
          <cell r="A416">
            <v>2434</v>
          </cell>
          <cell r="B416" t="str">
            <v xml:space="preserve">FLEUR </v>
          </cell>
          <cell r="C416" t="str">
            <v>Pascal</v>
          </cell>
          <cell r="D416" t="str">
            <v>M</v>
          </cell>
          <cell r="E416">
            <v>30051</v>
          </cell>
          <cell r="F416" t="str">
            <v>P-LOUIS RACERS AC</v>
          </cell>
          <cell r="G416" t="str">
            <v>PL</v>
          </cell>
          <cell r="H416" t="str">
            <v>RAD</v>
          </cell>
          <cell r="I416" t="str">
            <v>N/APP</v>
          </cell>
          <cell r="J416">
            <v>600</v>
          </cell>
          <cell r="K416" t="str">
            <v>Canal Lane, Palma, Q. Bornes</v>
          </cell>
          <cell r="L416">
            <v>57141700</v>
          </cell>
          <cell r="M416">
            <v>0</v>
          </cell>
          <cell r="N416" t="str">
            <v>pascal.fleur@currimjee.com</v>
          </cell>
        </row>
        <row r="417">
          <cell r="A417">
            <v>2450</v>
          </cell>
          <cell r="B417" t="str">
            <v>DIBDEN</v>
          </cell>
          <cell r="C417" t="str">
            <v>Anais</v>
          </cell>
          <cell r="D417" t="str">
            <v>F</v>
          </cell>
          <cell r="E417">
            <v>41713</v>
          </cell>
          <cell r="F417" t="str">
            <v>POUDRE D'OR AC</v>
          </cell>
          <cell r="G417" t="str">
            <v>REMP</v>
          </cell>
          <cell r="H417" t="str">
            <v>ATH</v>
          </cell>
          <cell r="I417" t="str">
            <v>U12</v>
          </cell>
          <cell r="J417">
            <v>100</v>
          </cell>
          <cell r="K417" t="str">
            <v>1, Les Bougainvillees, Pte Aux Cannoniers</v>
          </cell>
          <cell r="L417">
            <v>59093922</v>
          </cell>
          <cell r="M417">
            <v>0</v>
          </cell>
          <cell r="N417" t="str">
            <v>anabelle.devienne@gmail.com</v>
          </cell>
        </row>
        <row r="418">
          <cell r="A418">
            <v>2485</v>
          </cell>
          <cell r="B418" t="str">
            <v>LATREILLE</v>
          </cell>
          <cell r="C418" t="str">
            <v>Yanis</v>
          </cell>
          <cell r="D418" t="str">
            <v>M</v>
          </cell>
          <cell r="E418">
            <v>38969</v>
          </cell>
          <cell r="F418" t="str">
            <v>Q-BORNES PAVILLON AC</v>
          </cell>
          <cell r="G418" t="str">
            <v>QB</v>
          </cell>
          <cell r="H418" t="str">
            <v>ATH</v>
          </cell>
          <cell r="I418" t="str">
            <v>U20</v>
          </cell>
          <cell r="J418">
            <v>300</v>
          </cell>
          <cell r="K418" t="str">
            <v>Avenue Dignité Residence Kennedy, Quatre Bornes</v>
          </cell>
          <cell r="L418">
            <v>55023801</v>
          </cell>
          <cell r="M418">
            <v>0</v>
          </cell>
          <cell r="N418" t="str">
            <v>axel.yanislatreille@gmail.com</v>
          </cell>
        </row>
        <row r="419">
          <cell r="A419">
            <v>2488</v>
          </cell>
          <cell r="B419" t="str">
            <v>OPÉRA</v>
          </cell>
          <cell r="C419" t="str">
            <v>Kerry Anne</v>
          </cell>
          <cell r="D419" t="str">
            <v>F</v>
          </cell>
          <cell r="E419">
            <v>40735</v>
          </cell>
          <cell r="F419" t="str">
            <v>BOULET ROUGE AC</v>
          </cell>
          <cell r="G419" t="str">
            <v>FLQ</v>
          </cell>
          <cell r="H419" t="str">
            <v>ATH</v>
          </cell>
          <cell r="I419" t="str">
            <v>U16</v>
          </cell>
          <cell r="J419">
            <v>150</v>
          </cell>
          <cell r="K419" t="str">
            <v>Pont Lardier</v>
          </cell>
          <cell r="L419">
            <v>54757557</v>
          </cell>
          <cell r="M419">
            <v>0</v>
          </cell>
          <cell r="N419" t="str">
            <v>dylenlfc@yahoo.com</v>
          </cell>
        </row>
        <row r="420">
          <cell r="A420">
            <v>2491</v>
          </cell>
          <cell r="B420" t="str">
            <v>HUNG TIN SANG</v>
          </cell>
          <cell r="C420" t="str">
            <v>Benjamin</v>
          </cell>
          <cell r="D420" t="str">
            <v>M</v>
          </cell>
          <cell r="E420">
            <v>40514</v>
          </cell>
          <cell r="F420" t="str">
            <v>POUDRE D'OR AC</v>
          </cell>
          <cell r="G420" t="str">
            <v>REMP</v>
          </cell>
          <cell r="H420" t="str">
            <v>ATH</v>
          </cell>
          <cell r="I420" t="str">
            <v>U16</v>
          </cell>
          <cell r="J420">
            <v>150</v>
          </cell>
          <cell r="K420" t="str">
            <v>No 29 Residence Du Nord, Bain Boeuf</v>
          </cell>
          <cell r="L420">
            <v>52515209</v>
          </cell>
          <cell r="M420">
            <v>0</v>
          </cell>
          <cell r="N420" t="str">
            <v>amy@remax24.com</v>
          </cell>
        </row>
        <row r="421">
          <cell r="A421">
            <v>2503</v>
          </cell>
          <cell r="B421" t="str">
            <v>HERVEY</v>
          </cell>
          <cell r="C421" t="str">
            <v>Justin</v>
          </cell>
          <cell r="D421" t="str">
            <v>M</v>
          </cell>
          <cell r="E421">
            <v>40162</v>
          </cell>
          <cell r="F421" t="str">
            <v>ROSE HILL AC</v>
          </cell>
          <cell r="G421" t="str">
            <v>BBRH</v>
          </cell>
          <cell r="H421" t="str">
            <v>ATH</v>
          </cell>
          <cell r="I421" t="str">
            <v>U18</v>
          </cell>
          <cell r="J421">
            <v>200</v>
          </cell>
          <cell r="K421" t="str">
            <v>Camp Le Vieux Rh</v>
          </cell>
          <cell r="L421">
            <v>57762938</v>
          </cell>
          <cell r="M421">
            <v>0</v>
          </cell>
          <cell r="N421">
            <v>0</v>
          </cell>
        </row>
        <row r="422">
          <cell r="A422">
            <v>2504</v>
          </cell>
          <cell r="B422" t="str">
            <v>LAMOTHE</v>
          </cell>
          <cell r="C422" t="str">
            <v>Jane</v>
          </cell>
          <cell r="D422" t="str">
            <v>F</v>
          </cell>
          <cell r="E422">
            <v>40343</v>
          </cell>
          <cell r="F422" t="str">
            <v>ROSE HILL AC</v>
          </cell>
          <cell r="G422" t="str">
            <v>BBRH</v>
          </cell>
          <cell r="H422" t="str">
            <v>ATH</v>
          </cell>
          <cell r="I422" t="str">
            <v>U16</v>
          </cell>
          <cell r="J422">
            <v>150</v>
          </cell>
          <cell r="K422" t="str">
            <v>Mont Rey Pointe O Sables</v>
          </cell>
          <cell r="L422">
            <v>57691460</v>
          </cell>
          <cell r="M422">
            <v>0</v>
          </cell>
          <cell r="N422">
            <v>0</v>
          </cell>
        </row>
        <row r="423">
          <cell r="A423">
            <v>2509</v>
          </cell>
          <cell r="B423" t="str">
            <v xml:space="preserve">DEIRA </v>
          </cell>
          <cell r="C423" t="str">
            <v>Drhuv Aayush Suryaprakash</v>
          </cell>
          <cell r="D423" t="str">
            <v>M</v>
          </cell>
          <cell r="E423">
            <v>42749</v>
          </cell>
          <cell r="F423" t="str">
            <v>Q-BORNES PAVILLON AC</v>
          </cell>
          <cell r="G423" t="str">
            <v>QB</v>
          </cell>
          <cell r="H423" t="str">
            <v>ATH</v>
          </cell>
          <cell r="I423" t="str">
            <v>U10</v>
          </cell>
          <cell r="J423">
            <v>100</v>
          </cell>
          <cell r="K423" t="str">
            <v>Beekhan Lane, Allee Des Manguiers, Pailles</v>
          </cell>
          <cell r="L423">
            <v>57836805</v>
          </cell>
          <cell r="M423">
            <v>0</v>
          </cell>
          <cell r="N423">
            <v>0</v>
          </cell>
        </row>
        <row r="424">
          <cell r="A424">
            <v>2510</v>
          </cell>
          <cell r="B424" t="str">
            <v xml:space="preserve">DEIRA </v>
          </cell>
          <cell r="C424" t="str">
            <v>Aarohi Gauribhye</v>
          </cell>
          <cell r="D424" t="str">
            <v>F</v>
          </cell>
          <cell r="E424">
            <v>43129</v>
          </cell>
          <cell r="F424" t="str">
            <v>Q-BORNES PAVILLON AC</v>
          </cell>
          <cell r="G424" t="str">
            <v>QB</v>
          </cell>
          <cell r="H424" t="str">
            <v>ATH</v>
          </cell>
          <cell r="I424" t="str">
            <v>U10</v>
          </cell>
          <cell r="J424">
            <v>100</v>
          </cell>
          <cell r="K424" t="str">
            <v>Beekhan Lane, Allee Des Manguiers, Pailles</v>
          </cell>
          <cell r="L424">
            <v>57836805</v>
          </cell>
          <cell r="M424">
            <v>0</v>
          </cell>
          <cell r="N424">
            <v>0</v>
          </cell>
        </row>
        <row r="425">
          <cell r="A425">
            <v>2512</v>
          </cell>
          <cell r="B425" t="str">
            <v>EMILIE</v>
          </cell>
          <cell r="C425" t="str">
            <v>Gwendoline</v>
          </cell>
          <cell r="D425" t="str">
            <v>F</v>
          </cell>
          <cell r="E425">
            <v>40383</v>
          </cell>
          <cell r="F425" t="str">
            <v>CUREPIPE HARLEM AC</v>
          </cell>
          <cell r="G425" t="str">
            <v>CPE</v>
          </cell>
          <cell r="H425" t="str">
            <v>ATH</v>
          </cell>
          <cell r="I425" t="str">
            <v>U16</v>
          </cell>
          <cell r="J425">
            <v>150</v>
          </cell>
          <cell r="K425" t="str">
            <v>Avenue Mahatma Grandi Cite Malherbes Cuepipe</v>
          </cell>
          <cell r="L425">
            <v>57323074</v>
          </cell>
          <cell r="M425">
            <v>0</v>
          </cell>
          <cell r="N425">
            <v>0</v>
          </cell>
        </row>
        <row r="426">
          <cell r="A426">
            <v>2513</v>
          </cell>
          <cell r="B426" t="str">
            <v>HELENE</v>
          </cell>
          <cell r="C426" t="str">
            <v>Ryan</v>
          </cell>
          <cell r="D426" t="str">
            <v>M</v>
          </cell>
          <cell r="E426">
            <v>39045</v>
          </cell>
          <cell r="F426" t="str">
            <v>CUREPIPE HARLEM AC</v>
          </cell>
          <cell r="G426" t="str">
            <v>CPE</v>
          </cell>
          <cell r="H426" t="str">
            <v>ATH</v>
          </cell>
          <cell r="I426" t="str">
            <v>U20</v>
          </cell>
          <cell r="J426">
            <v>300</v>
          </cell>
          <cell r="K426" t="str">
            <v>Couvent De Lorette Curepipe</v>
          </cell>
          <cell r="L426">
            <v>57378091</v>
          </cell>
          <cell r="M426">
            <v>0</v>
          </cell>
          <cell r="N426" t="str">
            <v>ryanhelene45@gmail.com</v>
          </cell>
        </row>
        <row r="427">
          <cell r="A427">
            <v>2514</v>
          </cell>
          <cell r="B427" t="str">
            <v>FLEUR</v>
          </cell>
          <cell r="C427" t="str">
            <v>Shekinah</v>
          </cell>
          <cell r="D427" t="str">
            <v>F</v>
          </cell>
          <cell r="E427">
            <v>42445</v>
          </cell>
          <cell r="F427" t="str">
            <v>P-LOUIS RACERS AC</v>
          </cell>
          <cell r="G427" t="str">
            <v>PL</v>
          </cell>
          <cell r="H427" t="str">
            <v>ATH</v>
          </cell>
          <cell r="I427" t="str">
            <v>U10</v>
          </cell>
          <cell r="J427">
            <v>100</v>
          </cell>
          <cell r="K427" t="str">
            <v>Canal Lane, Palma, Quatre Bornes</v>
          </cell>
          <cell r="L427">
            <v>57141700</v>
          </cell>
          <cell r="M427">
            <v>0</v>
          </cell>
          <cell r="N427" t="str">
            <v>pascal.fleur@currimjee.com</v>
          </cell>
        </row>
        <row r="428">
          <cell r="A428">
            <v>2515</v>
          </cell>
          <cell r="B428" t="str">
            <v>FLEUR</v>
          </cell>
          <cell r="C428" t="str">
            <v>Hezekiah</v>
          </cell>
          <cell r="D428" t="str">
            <v>M</v>
          </cell>
          <cell r="E428">
            <v>42937</v>
          </cell>
          <cell r="F428" t="str">
            <v>P-LOUIS RACERS AC</v>
          </cell>
          <cell r="G428" t="str">
            <v>PL</v>
          </cell>
          <cell r="H428" t="str">
            <v>ATH</v>
          </cell>
          <cell r="I428" t="str">
            <v>U10</v>
          </cell>
          <cell r="J428">
            <v>100</v>
          </cell>
          <cell r="K428" t="str">
            <v>Canal Lane, Palma, Quatre Bornes</v>
          </cell>
          <cell r="L428">
            <v>57141700</v>
          </cell>
          <cell r="M428">
            <v>0</v>
          </cell>
          <cell r="N428" t="str">
            <v>pascal.fleur@currimjee.com</v>
          </cell>
        </row>
        <row r="429">
          <cell r="A429">
            <v>2526</v>
          </cell>
          <cell r="B429" t="str">
            <v>GORAPAH</v>
          </cell>
          <cell r="C429" t="str">
            <v>Marie Rose</v>
          </cell>
          <cell r="D429" t="str">
            <v>F</v>
          </cell>
          <cell r="E429">
            <v>23687</v>
          </cell>
          <cell r="F429" t="str">
            <v>CUREPIPE HARLEM AC</v>
          </cell>
          <cell r="G429" t="str">
            <v>CPE</v>
          </cell>
          <cell r="H429" t="str">
            <v>NTO</v>
          </cell>
          <cell r="I429" t="str">
            <v>N/App</v>
          </cell>
          <cell r="J429">
            <v>600</v>
          </cell>
          <cell r="K429" t="str">
            <v>54, Mda,L'Avenir, Saint Pierre</v>
          </cell>
          <cell r="L429">
            <v>57495834</v>
          </cell>
          <cell r="M429" t="str">
            <v>H0611643015879</v>
          </cell>
          <cell r="N429" t="str">
            <v>marierosegorapah@gmail.com</v>
          </cell>
        </row>
        <row r="430">
          <cell r="A430">
            <v>2545</v>
          </cell>
          <cell r="B430" t="str">
            <v>ADOLPHE</v>
          </cell>
          <cell r="C430" t="str">
            <v>Wendon</v>
          </cell>
          <cell r="D430" t="str">
            <v>M</v>
          </cell>
          <cell r="E430">
            <v>42142</v>
          </cell>
          <cell r="F430" t="str">
            <v>LE HOCHET AC</v>
          </cell>
          <cell r="G430" t="str">
            <v>PAMP</v>
          </cell>
          <cell r="H430" t="str">
            <v>ATH</v>
          </cell>
          <cell r="I430" t="str">
            <v>U12</v>
          </cell>
          <cell r="J430">
            <v>100</v>
          </cell>
          <cell r="K430" t="str">
            <v>Nhdc , Baie Du Tombeau</v>
          </cell>
          <cell r="L430">
            <v>54877229</v>
          </cell>
          <cell r="M430">
            <v>0</v>
          </cell>
          <cell r="N430">
            <v>0</v>
          </cell>
        </row>
        <row r="431">
          <cell r="A431">
            <v>2546</v>
          </cell>
          <cell r="B431" t="str">
            <v>ADOLPHE</v>
          </cell>
          <cell r="C431" t="str">
            <v>Whelan</v>
          </cell>
          <cell r="D431" t="str">
            <v>M</v>
          </cell>
          <cell r="E431">
            <v>42142</v>
          </cell>
          <cell r="F431" t="str">
            <v>LE HOCHET AC</v>
          </cell>
          <cell r="G431" t="str">
            <v>PAMP</v>
          </cell>
          <cell r="H431" t="str">
            <v>ATH</v>
          </cell>
          <cell r="I431" t="str">
            <v>U12</v>
          </cell>
          <cell r="J431">
            <v>100</v>
          </cell>
          <cell r="K431" t="str">
            <v>Nhdc , Baie Du Tombeau</v>
          </cell>
          <cell r="L431">
            <v>54877229</v>
          </cell>
          <cell r="M431">
            <v>0</v>
          </cell>
          <cell r="N431">
            <v>0</v>
          </cell>
        </row>
        <row r="432">
          <cell r="A432">
            <v>2547</v>
          </cell>
          <cell r="B432" t="str">
            <v>ADOLPHE</v>
          </cell>
          <cell r="C432" t="str">
            <v>Willian</v>
          </cell>
          <cell r="D432" t="str">
            <v>M</v>
          </cell>
          <cell r="E432">
            <v>41710</v>
          </cell>
          <cell r="F432" t="str">
            <v>LE HOCHET AC</v>
          </cell>
          <cell r="G432" t="str">
            <v>PAMP</v>
          </cell>
          <cell r="H432" t="str">
            <v>ATH</v>
          </cell>
          <cell r="I432" t="str">
            <v>U12</v>
          </cell>
          <cell r="J432">
            <v>100</v>
          </cell>
          <cell r="K432" t="str">
            <v>Nhdc , Baie Du Tombeau</v>
          </cell>
          <cell r="L432">
            <v>54877229</v>
          </cell>
          <cell r="M432">
            <v>0</v>
          </cell>
          <cell r="N432">
            <v>0</v>
          </cell>
        </row>
        <row r="433">
          <cell r="A433">
            <v>2548</v>
          </cell>
          <cell r="B433" t="str">
            <v>FLORE</v>
          </cell>
          <cell r="C433" t="str">
            <v>Aaron</v>
          </cell>
          <cell r="D433" t="str">
            <v>M</v>
          </cell>
          <cell r="E433">
            <v>42345</v>
          </cell>
          <cell r="F433" t="str">
            <v>LE HOCHET AC</v>
          </cell>
          <cell r="G433" t="str">
            <v>PAMP</v>
          </cell>
          <cell r="H433" t="str">
            <v>ATH</v>
          </cell>
          <cell r="I433" t="str">
            <v>U12</v>
          </cell>
          <cell r="J433">
            <v>100</v>
          </cell>
          <cell r="K433" t="str">
            <v>Nhdc , Baie Du Tombeau</v>
          </cell>
          <cell r="L433">
            <v>0</v>
          </cell>
          <cell r="M433">
            <v>0</v>
          </cell>
          <cell r="N433">
            <v>0</v>
          </cell>
        </row>
        <row r="434">
          <cell r="A434">
            <v>2549</v>
          </cell>
          <cell r="B434" t="str">
            <v>CICERON</v>
          </cell>
          <cell r="C434" t="str">
            <v>Jaël</v>
          </cell>
          <cell r="D434" t="str">
            <v>M</v>
          </cell>
          <cell r="E434">
            <v>42894</v>
          </cell>
          <cell r="F434" t="str">
            <v>LE HOCHET AC</v>
          </cell>
          <cell r="G434" t="str">
            <v>PAMP</v>
          </cell>
          <cell r="H434" t="str">
            <v>ATH</v>
          </cell>
          <cell r="I434" t="str">
            <v>U10</v>
          </cell>
          <cell r="J434">
            <v>100</v>
          </cell>
          <cell r="K434" t="str">
            <v>Baie Du Tombeau</v>
          </cell>
          <cell r="L434">
            <v>0</v>
          </cell>
          <cell r="M434">
            <v>0</v>
          </cell>
          <cell r="N434">
            <v>0</v>
          </cell>
        </row>
        <row r="435">
          <cell r="A435">
            <v>2551</v>
          </cell>
          <cell r="B435" t="str">
            <v>BEGUE</v>
          </cell>
          <cell r="C435" t="str">
            <v>Payton</v>
          </cell>
          <cell r="D435" t="str">
            <v>F</v>
          </cell>
          <cell r="E435">
            <v>41367</v>
          </cell>
          <cell r="F435" t="str">
            <v>LE HOCHET AC</v>
          </cell>
          <cell r="G435" t="str">
            <v>PAMP</v>
          </cell>
          <cell r="H435" t="str">
            <v>ATH</v>
          </cell>
          <cell r="I435" t="str">
            <v>U14</v>
          </cell>
          <cell r="J435">
            <v>150</v>
          </cell>
          <cell r="K435" t="str">
            <v>17, Dockers ,Village ,Bake Du Tombeau</v>
          </cell>
          <cell r="L435">
            <v>57224466</v>
          </cell>
          <cell r="M435">
            <v>0</v>
          </cell>
          <cell r="N435">
            <v>0</v>
          </cell>
        </row>
        <row r="436">
          <cell r="A436">
            <v>2552</v>
          </cell>
          <cell r="B436" t="str">
            <v>GRACIA</v>
          </cell>
          <cell r="C436" t="str">
            <v>Lucas</v>
          </cell>
          <cell r="D436" t="str">
            <v>M</v>
          </cell>
          <cell r="E436">
            <v>42159</v>
          </cell>
          <cell r="F436" t="str">
            <v>LE HOCHET AC</v>
          </cell>
          <cell r="G436" t="str">
            <v>PAMP</v>
          </cell>
          <cell r="H436" t="str">
            <v>ATH</v>
          </cell>
          <cell r="I436" t="str">
            <v>U12</v>
          </cell>
          <cell r="J436">
            <v>100</v>
          </cell>
          <cell r="K436" t="str">
            <v>Dockers ,Village ,Bake Du Tombeau</v>
          </cell>
          <cell r="L436">
            <v>0</v>
          </cell>
          <cell r="M436">
            <v>0</v>
          </cell>
          <cell r="N436">
            <v>0</v>
          </cell>
        </row>
        <row r="437">
          <cell r="A437">
            <v>2553</v>
          </cell>
          <cell r="B437" t="str">
            <v>OHIS</v>
          </cell>
          <cell r="C437" t="str">
            <v>Noa</v>
          </cell>
          <cell r="D437" t="str">
            <v>F</v>
          </cell>
          <cell r="E437">
            <v>40547</v>
          </cell>
          <cell r="F437" t="str">
            <v>LE HOCHET AC</v>
          </cell>
          <cell r="G437" t="str">
            <v>PAMP</v>
          </cell>
          <cell r="H437" t="str">
            <v>ATH</v>
          </cell>
          <cell r="I437" t="str">
            <v>U16</v>
          </cell>
          <cell r="J437">
            <v>150</v>
          </cell>
          <cell r="K437" t="str">
            <v xml:space="preserve">Baie Du Tombeau </v>
          </cell>
          <cell r="L437">
            <v>58124362</v>
          </cell>
          <cell r="M437">
            <v>0</v>
          </cell>
          <cell r="N437">
            <v>0</v>
          </cell>
        </row>
        <row r="438">
          <cell r="A438">
            <v>2557</v>
          </cell>
          <cell r="B438" t="str">
            <v>COLLET</v>
          </cell>
          <cell r="C438" t="str">
            <v>Lynchia</v>
          </cell>
          <cell r="D438" t="str">
            <v>F</v>
          </cell>
          <cell r="E438">
            <v>42082</v>
          </cell>
          <cell r="F438" t="str">
            <v>LE HOCHET AC</v>
          </cell>
          <cell r="G438" t="str">
            <v>PAMP</v>
          </cell>
          <cell r="H438" t="str">
            <v>ATH</v>
          </cell>
          <cell r="I438" t="str">
            <v>U12</v>
          </cell>
          <cell r="J438">
            <v>100</v>
          </cell>
          <cell r="K438" t="str">
            <v xml:space="preserve">Desboucher , Roche Bois </v>
          </cell>
          <cell r="L438">
            <v>57153101</v>
          </cell>
          <cell r="M438">
            <v>0</v>
          </cell>
          <cell r="N438">
            <v>0</v>
          </cell>
        </row>
        <row r="439">
          <cell r="A439">
            <v>2558</v>
          </cell>
          <cell r="B439" t="str">
            <v>BARATRAM</v>
          </cell>
          <cell r="C439" t="str">
            <v>Tressia</v>
          </cell>
          <cell r="D439" t="str">
            <v>F</v>
          </cell>
          <cell r="E439">
            <v>42341</v>
          </cell>
          <cell r="F439" t="str">
            <v>LE HOCHET AC</v>
          </cell>
          <cell r="G439" t="str">
            <v>PAMP</v>
          </cell>
          <cell r="H439" t="str">
            <v>ATH</v>
          </cell>
          <cell r="I439" t="str">
            <v>U12</v>
          </cell>
          <cell r="J439">
            <v>100</v>
          </cell>
          <cell r="K439" t="str">
            <v>Rue De Rose,  Sainte Croix</v>
          </cell>
          <cell r="L439">
            <v>0</v>
          </cell>
          <cell r="M439">
            <v>0</v>
          </cell>
          <cell r="N439">
            <v>0</v>
          </cell>
        </row>
        <row r="440">
          <cell r="A440">
            <v>2559</v>
          </cell>
          <cell r="B440" t="str">
            <v>LONGCHO</v>
          </cell>
          <cell r="C440" t="str">
            <v>Leyanah</v>
          </cell>
          <cell r="D440" t="str">
            <v>F</v>
          </cell>
          <cell r="E440">
            <v>42351</v>
          </cell>
          <cell r="F440" t="str">
            <v>LE HOCHET AC</v>
          </cell>
          <cell r="G440" t="str">
            <v>PAMP</v>
          </cell>
          <cell r="H440" t="str">
            <v>ATH</v>
          </cell>
          <cell r="I440" t="str">
            <v>U12</v>
          </cell>
          <cell r="J440">
            <v>100</v>
          </cell>
          <cell r="K440" t="str">
            <v>Rue De Rose,  Sainte Croix</v>
          </cell>
          <cell r="L440">
            <v>0</v>
          </cell>
          <cell r="M440">
            <v>0</v>
          </cell>
          <cell r="N440">
            <v>0</v>
          </cell>
        </row>
        <row r="441">
          <cell r="A441">
            <v>2576</v>
          </cell>
          <cell r="B441" t="str">
            <v>HORTENSE</v>
          </cell>
          <cell r="C441" t="str">
            <v>Jamesi</v>
          </cell>
          <cell r="D441" t="str">
            <v>F</v>
          </cell>
          <cell r="E441">
            <v>40844</v>
          </cell>
          <cell r="F441" t="str">
            <v>GUEPARD AC</v>
          </cell>
          <cell r="G441" t="str">
            <v>BR</v>
          </cell>
          <cell r="H441" t="str">
            <v>ATH</v>
          </cell>
          <cell r="I441" t="str">
            <v>U16</v>
          </cell>
          <cell r="J441">
            <v>150</v>
          </cell>
          <cell r="K441" t="str">
            <v>Avenue Folle Herbes, Bambous</v>
          </cell>
          <cell r="L441">
            <v>0</v>
          </cell>
          <cell r="M441">
            <v>0</v>
          </cell>
          <cell r="N441">
            <v>0</v>
          </cell>
        </row>
        <row r="442">
          <cell r="A442">
            <v>2588</v>
          </cell>
          <cell r="B442" t="str">
            <v>L'AIGUILLE</v>
          </cell>
          <cell r="C442" t="str">
            <v>Eugenie</v>
          </cell>
          <cell r="D442" t="str">
            <v>F</v>
          </cell>
          <cell r="E442">
            <v>39937</v>
          </cell>
          <cell r="F442" t="str">
            <v>BOULET ROUGE AC</v>
          </cell>
          <cell r="G442" t="str">
            <v>FLQ</v>
          </cell>
          <cell r="H442" t="str">
            <v>ATH</v>
          </cell>
          <cell r="I442" t="str">
            <v>U18</v>
          </cell>
          <cell r="J442">
            <v>200</v>
          </cell>
          <cell r="K442" t="str">
            <v>B21 Aqvenue Flamboyant, Cité Argy, Centre De Flacq</v>
          </cell>
          <cell r="L442">
            <v>58327804</v>
          </cell>
          <cell r="M442">
            <v>0</v>
          </cell>
          <cell r="N442" t="str">
            <v>dylenlfc@yahoo.com</v>
          </cell>
        </row>
        <row r="443">
          <cell r="A443">
            <v>2617</v>
          </cell>
          <cell r="B443" t="str">
            <v>WOGRAM</v>
          </cell>
          <cell r="C443" t="str">
            <v>Andy</v>
          </cell>
          <cell r="D443" t="str">
            <v>M</v>
          </cell>
          <cell r="E443">
            <v>34814</v>
          </cell>
          <cell r="F443" t="str">
            <v>LE HOCHET AC</v>
          </cell>
          <cell r="G443" t="str">
            <v>PAMP</v>
          </cell>
          <cell r="H443" t="str">
            <v>ATH</v>
          </cell>
          <cell r="I443" t="str">
            <v>SENIOR</v>
          </cell>
          <cell r="J443">
            <v>400</v>
          </cell>
          <cell r="K443" t="str">
            <v>Canon Cassé Petite Riviere</v>
          </cell>
          <cell r="L443">
            <v>57418157</v>
          </cell>
          <cell r="M443" t="str">
            <v>W250495380167G</v>
          </cell>
          <cell r="N443" t="str">
            <v>Lehochetac@gmail.com</v>
          </cell>
        </row>
        <row r="444">
          <cell r="A444">
            <v>2618</v>
          </cell>
          <cell r="B444" t="str">
            <v>RAFANOMEZANTSOA</v>
          </cell>
          <cell r="C444" t="str">
            <v>Nomenjanahary Jean Richard</v>
          </cell>
          <cell r="D444" t="str">
            <v>M</v>
          </cell>
          <cell r="E444">
            <v>36211</v>
          </cell>
          <cell r="F444" t="str">
            <v>LE HOCHET AC</v>
          </cell>
          <cell r="G444" t="str">
            <v>PAMP</v>
          </cell>
          <cell r="H444" t="str">
            <v>ATH</v>
          </cell>
          <cell r="I444" t="str">
            <v>SENIOR</v>
          </cell>
          <cell r="J444">
            <v>400</v>
          </cell>
          <cell r="K444" t="str">
            <v>Plaine Des Papayes</v>
          </cell>
          <cell r="L444">
            <v>59216303</v>
          </cell>
          <cell r="M444">
            <v>0</v>
          </cell>
          <cell r="N444" t="str">
            <v>lehochetac@gmail.com</v>
          </cell>
        </row>
        <row r="445">
          <cell r="A445">
            <v>2619</v>
          </cell>
          <cell r="B445" t="str">
            <v>ST PIERRE</v>
          </cell>
          <cell r="C445" t="str">
            <v>Loïc</v>
          </cell>
          <cell r="D445" t="str">
            <v>M</v>
          </cell>
          <cell r="E445">
            <v>39853</v>
          </cell>
          <cell r="F445" t="str">
            <v>LE HOCHET AC</v>
          </cell>
          <cell r="G445" t="str">
            <v>PAMP</v>
          </cell>
          <cell r="H445" t="str">
            <v>ATH</v>
          </cell>
          <cell r="I445" t="str">
            <v>U18</v>
          </cell>
          <cell r="J445">
            <v>200</v>
          </cell>
          <cell r="K445" t="str">
            <v>Dr.Curé Arsenal</v>
          </cell>
          <cell r="L445">
            <v>54588943</v>
          </cell>
          <cell r="M445">
            <v>0</v>
          </cell>
          <cell r="N445" t="str">
            <v>Lehochetac@gmail.com</v>
          </cell>
        </row>
        <row r="446">
          <cell r="A446">
            <v>2635</v>
          </cell>
          <cell r="B446" t="str">
            <v>HAGGOO</v>
          </cell>
          <cell r="C446" t="str">
            <v>Whellan Yahriel</v>
          </cell>
          <cell r="D446" t="str">
            <v>M</v>
          </cell>
          <cell r="E446">
            <v>40450</v>
          </cell>
          <cell r="F446" t="str">
            <v>BLACK RIVER STAR AC</v>
          </cell>
          <cell r="G446" t="str">
            <v>BR</v>
          </cell>
          <cell r="H446" t="str">
            <v>ATH</v>
          </cell>
          <cell r="I446" t="str">
            <v>U16</v>
          </cell>
          <cell r="J446">
            <v>150</v>
          </cell>
          <cell r="K446" t="str">
            <v>Morc Chazal, Albion</v>
          </cell>
          <cell r="L446">
            <v>0</v>
          </cell>
          <cell r="M446">
            <v>0</v>
          </cell>
          <cell r="N446">
            <v>0</v>
          </cell>
        </row>
        <row r="447">
          <cell r="A447">
            <v>2636</v>
          </cell>
          <cell r="B447" t="str">
            <v>HAGGOO</v>
          </cell>
          <cell r="C447" t="str">
            <v>Weanyskia Mary Starlene</v>
          </cell>
          <cell r="D447" t="str">
            <v>F</v>
          </cell>
          <cell r="E447">
            <v>39876</v>
          </cell>
          <cell r="F447" t="str">
            <v>GUEPARD AC</v>
          </cell>
          <cell r="G447" t="str">
            <v>BR</v>
          </cell>
          <cell r="H447" t="str">
            <v>ATH</v>
          </cell>
          <cell r="I447" t="str">
            <v>U18</v>
          </cell>
          <cell r="J447">
            <v>200</v>
          </cell>
          <cell r="K447" t="str">
            <v>Morc De Chazal, Albion</v>
          </cell>
          <cell r="L447">
            <v>0</v>
          </cell>
          <cell r="M447">
            <v>0</v>
          </cell>
          <cell r="N447">
            <v>0</v>
          </cell>
        </row>
        <row r="448">
          <cell r="A448">
            <v>2637</v>
          </cell>
          <cell r="B448" t="str">
            <v>BACHOOMUN</v>
          </cell>
          <cell r="C448" t="str">
            <v>Hans</v>
          </cell>
          <cell r="D448" t="str">
            <v>M</v>
          </cell>
          <cell r="E448">
            <v>39660</v>
          </cell>
          <cell r="F448" t="str">
            <v>POUDRE D'OR AC</v>
          </cell>
          <cell r="G448" t="str">
            <v>REMP</v>
          </cell>
          <cell r="H448" t="str">
            <v>ATH</v>
          </cell>
          <cell r="I448" t="str">
            <v>U18</v>
          </cell>
          <cell r="J448">
            <v>200</v>
          </cell>
          <cell r="K448" t="str">
            <v xml:space="preserve">Schoenfeld Rd, Poudre D'Or Hamlet </v>
          </cell>
          <cell r="L448">
            <v>52513380</v>
          </cell>
          <cell r="M448">
            <v>0</v>
          </cell>
          <cell r="N448" t="str">
            <v>sbachoomun@intnet.mu</v>
          </cell>
        </row>
        <row r="449">
          <cell r="A449">
            <v>2642</v>
          </cell>
          <cell r="B449" t="str">
            <v>GOPAUL</v>
          </cell>
          <cell r="C449" t="str">
            <v>Darlyne</v>
          </cell>
          <cell r="D449" t="str">
            <v>F</v>
          </cell>
          <cell r="E449">
            <v>39905</v>
          </cell>
          <cell r="F449" t="str">
            <v>CUREPIPE HARLEM AC</v>
          </cell>
          <cell r="G449" t="str">
            <v>CPE</v>
          </cell>
          <cell r="H449" t="str">
            <v>ATH</v>
          </cell>
          <cell r="I449" t="str">
            <v>U18</v>
          </cell>
          <cell r="J449">
            <v>200</v>
          </cell>
          <cell r="K449" t="str">
            <v xml:space="preserve">D06 La Barrc Rd Camp Martin Riviere Des Anguilles </v>
          </cell>
          <cell r="L449">
            <v>58529309</v>
          </cell>
          <cell r="M449">
            <v>0</v>
          </cell>
          <cell r="N449" t="str">
            <v>darlynegopaul@gmail.com</v>
          </cell>
        </row>
        <row r="450">
          <cell r="A450">
            <v>2643</v>
          </cell>
          <cell r="B450" t="str">
            <v>ARTHUR</v>
          </cell>
          <cell r="C450" t="str">
            <v>Gracy</v>
          </cell>
          <cell r="D450" t="str">
            <v>F</v>
          </cell>
          <cell r="E450">
            <v>39042</v>
          </cell>
          <cell r="F450" t="str">
            <v>CUREPIPE HARLEM AC</v>
          </cell>
          <cell r="G450" t="str">
            <v>CPE</v>
          </cell>
          <cell r="H450" t="str">
            <v>ATH</v>
          </cell>
          <cell r="I450" t="str">
            <v>U20</v>
          </cell>
          <cell r="J450">
            <v>300</v>
          </cell>
          <cell r="K450" t="str">
            <v>F23 Frank Street Cite Malherbes Curepipe</v>
          </cell>
          <cell r="L450">
            <v>54583977</v>
          </cell>
          <cell r="M450">
            <v>0</v>
          </cell>
          <cell r="N450" t="str">
            <v>gracymonadcharity@gmail.com</v>
          </cell>
        </row>
        <row r="451">
          <cell r="A451">
            <v>2644</v>
          </cell>
          <cell r="B451" t="str">
            <v>BONOMALLY RAM</v>
          </cell>
          <cell r="C451" t="str">
            <v>Yana</v>
          </cell>
          <cell r="D451" t="str">
            <v>F</v>
          </cell>
          <cell r="E451">
            <v>41137</v>
          </cell>
          <cell r="F451" t="str">
            <v>CUREPIPE HARLEM AC</v>
          </cell>
          <cell r="G451" t="str">
            <v>CPE</v>
          </cell>
          <cell r="H451" t="str">
            <v>ATH</v>
          </cell>
          <cell r="I451" t="str">
            <v>U14</v>
          </cell>
          <cell r="J451">
            <v>150</v>
          </cell>
          <cell r="K451" t="str">
            <v>85 Engrais Martial Curepipe Road</v>
          </cell>
          <cell r="L451">
            <v>57935154</v>
          </cell>
          <cell r="M451">
            <v>0</v>
          </cell>
          <cell r="N451" t="str">
            <v>ybonomally@gmail.com</v>
          </cell>
        </row>
        <row r="452">
          <cell r="A452">
            <v>2649</v>
          </cell>
          <cell r="B452" t="str">
            <v>CAMOIN</v>
          </cell>
          <cell r="C452" t="str">
            <v>Daphene</v>
          </cell>
          <cell r="D452" t="str">
            <v>F</v>
          </cell>
          <cell r="E452">
            <v>40495</v>
          </cell>
          <cell r="F452" t="str">
            <v>ROSE HILL AC</v>
          </cell>
          <cell r="G452" t="str">
            <v>BBRH</v>
          </cell>
          <cell r="H452" t="str">
            <v>ATH</v>
          </cell>
          <cell r="I452" t="str">
            <v>U16</v>
          </cell>
          <cell r="J452">
            <v>150</v>
          </cell>
          <cell r="K452" t="str">
            <v>Palma Qb</v>
          </cell>
          <cell r="L452">
            <v>59870685</v>
          </cell>
          <cell r="M452">
            <v>0</v>
          </cell>
          <cell r="N452">
            <v>0</v>
          </cell>
        </row>
        <row r="453">
          <cell r="A453">
            <v>2659</v>
          </cell>
          <cell r="B453" t="str">
            <v>JANGEERKHAN</v>
          </cell>
          <cell r="C453" t="str">
            <v>Jade</v>
          </cell>
          <cell r="D453" t="str">
            <v>F</v>
          </cell>
          <cell r="E453">
            <v>39835</v>
          </cell>
          <cell r="F453" t="str">
            <v>Q-BORNES PAVILLON AC</v>
          </cell>
          <cell r="G453" t="str">
            <v>QB</v>
          </cell>
          <cell r="H453" t="str">
            <v>ATH</v>
          </cell>
          <cell r="I453" t="str">
            <v>U18</v>
          </cell>
          <cell r="J453">
            <v>200</v>
          </cell>
          <cell r="K453" t="str">
            <v>C04 Residence Ville Neuve, Sodnac, Quatre Bornes</v>
          </cell>
          <cell r="L453">
            <v>52594467</v>
          </cell>
          <cell r="M453">
            <v>0</v>
          </cell>
          <cell r="N453" t="str">
            <v>jadejangeerkhan3@gmail.com</v>
          </cell>
        </row>
        <row r="454">
          <cell r="A454">
            <v>2662</v>
          </cell>
          <cell r="B454" t="str">
            <v>BHOLAH</v>
          </cell>
          <cell r="C454" t="str">
            <v xml:space="preserve">Shivesh </v>
          </cell>
          <cell r="D454" t="str">
            <v>M</v>
          </cell>
          <cell r="E454">
            <v>39769</v>
          </cell>
          <cell r="F454" t="str">
            <v>POUDRE D'OR AC</v>
          </cell>
          <cell r="G454" t="str">
            <v>REMP</v>
          </cell>
          <cell r="H454" t="str">
            <v>ATH</v>
          </cell>
          <cell r="I454" t="str">
            <v>U18</v>
          </cell>
          <cell r="J454">
            <v>200</v>
          </cell>
          <cell r="K454" t="str">
            <v>Ayodhic Road, Cottage</v>
          </cell>
          <cell r="L454">
            <v>57636195</v>
          </cell>
          <cell r="M454">
            <v>0</v>
          </cell>
          <cell r="N454" t="str">
            <v>sachinbholah149@gmail.com</v>
          </cell>
        </row>
        <row r="455">
          <cell r="A455">
            <v>2406</v>
          </cell>
          <cell r="B455" t="str">
            <v xml:space="preserve">MELANIE </v>
          </cell>
          <cell r="C455" t="str">
            <v>Emmanuel L Gareth</v>
          </cell>
          <cell r="D455" t="str">
            <v>M</v>
          </cell>
          <cell r="E455">
            <v>40730</v>
          </cell>
          <cell r="F455" t="str">
            <v>ST REMY AC</v>
          </cell>
          <cell r="G455" t="str">
            <v>FLQ</v>
          </cell>
          <cell r="H455" t="str">
            <v>ATH</v>
          </cell>
          <cell r="I455" t="str">
            <v>U16</v>
          </cell>
          <cell r="J455">
            <v>150</v>
          </cell>
          <cell r="K455" t="str">
            <v>Kotayah Road, Riche Mare, Centre De Flacq</v>
          </cell>
          <cell r="L455" t="str">
            <v>55111973</v>
          </cell>
          <cell r="M455" t="str">
            <v>M0607110078730</v>
          </cell>
          <cell r="N455" t="str">
            <v>melaniegareth@gmail.com</v>
          </cell>
        </row>
        <row r="456">
          <cell r="A456">
            <v>2686</v>
          </cell>
          <cell r="B456" t="str">
            <v>EDOUARD</v>
          </cell>
          <cell r="C456" t="str">
            <v>Alexia</v>
          </cell>
          <cell r="D456" t="str">
            <v>F</v>
          </cell>
          <cell r="E456">
            <v>40785</v>
          </cell>
          <cell r="F456" t="str">
            <v>SOUILLAC AC</v>
          </cell>
          <cell r="G456" t="str">
            <v>SAV</v>
          </cell>
          <cell r="H456" t="str">
            <v>ATH</v>
          </cell>
          <cell r="I456" t="str">
            <v>U16</v>
          </cell>
          <cell r="J456">
            <v>150</v>
          </cell>
          <cell r="K456" t="str">
            <v>Mare Tabac</v>
          </cell>
          <cell r="L456">
            <v>0</v>
          </cell>
          <cell r="M456">
            <v>0</v>
          </cell>
          <cell r="N456">
            <v>0</v>
          </cell>
        </row>
        <row r="457">
          <cell r="A457">
            <v>2694</v>
          </cell>
          <cell r="B457" t="str">
            <v>MANNASSEH</v>
          </cell>
          <cell r="C457" t="str">
            <v>Emilien</v>
          </cell>
          <cell r="D457" t="str">
            <v>M</v>
          </cell>
          <cell r="E457">
            <v>39438</v>
          </cell>
          <cell r="F457" t="str">
            <v>LE HOCHET AC</v>
          </cell>
          <cell r="G457" t="str">
            <v>PAMP</v>
          </cell>
          <cell r="H457" t="str">
            <v>ATH</v>
          </cell>
          <cell r="I457" t="str">
            <v>U20</v>
          </cell>
          <cell r="J457">
            <v>300</v>
          </cell>
          <cell r="K457" t="str">
            <v>No.4 Narbada Cité La Cure</v>
          </cell>
          <cell r="L457">
            <v>59332606</v>
          </cell>
          <cell r="M457">
            <v>0</v>
          </cell>
          <cell r="N457" t="str">
            <v xml:space="preserve">lehochetac@gmail.com </v>
          </cell>
        </row>
        <row r="458">
          <cell r="A458">
            <v>2697</v>
          </cell>
          <cell r="B458" t="str">
            <v xml:space="preserve">PAULIN </v>
          </cell>
          <cell r="C458" t="str">
            <v>Julien</v>
          </cell>
          <cell r="D458" t="str">
            <v>M</v>
          </cell>
          <cell r="E458">
            <v>39558</v>
          </cell>
          <cell r="F458" t="str">
            <v>LE HOCHET AC</v>
          </cell>
          <cell r="G458" t="str">
            <v>PAMP</v>
          </cell>
          <cell r="H458" t="str">
            <v>ATH</v>
          </cell>
          <cell r="I458" t="str">
            <v>U18</v>
          </cell>
          <cell r="J458">
            <v>200</v>
          </cell>
          <cell r="K458" t="str">
            <v>29,Rue Capitaine Ste Croix</v>
          </cell>
          <cell r="L458">
            <v>58148014</v>
          </cell>
          <cell r="M458">
            <v>0</v>
          </cell>
          <cell r="N458" t="str">
            <v xml:space="preserve">lehochetac@gmail.com </v>
          </cell>
        </row>
        <row r="459">
          <cell r="A459">
            <v>2703</v>
          </cell>
          <cell r="B459" t="str">
            <v>ANG-HO</v>
          </cell>
          <cell r="C459" t="str">
            <v>Bryan Niclass</v>
          </cell>
          <cell r="D459" t="str">
            <v>M</v>
          </cell>
          <cell r="E459">
            <v>38526</v>
          </cell>
          <cell r="F459" t="str">
            <v>Q-BORNES PAVILLON AC</v>
          </cell>
          <cell r="G459" t="str">
            <v>QB</v>
          </cell>
          <cell r="H459" t="str">
            <v>ATH</v>
          </cell>
          <cell r="I459" t="str">
            <v>SENIOR</v>
          </cell>
          <cell r="J459">
            <v>400</v>
          </cell>
          <cell r="K459" t="str">
            <v>Avenues Ste Marie Madeleine, Pointe Aux Sables</v>
          </cell>
          <cell r="L459">
            <v>0</v>
          </cell>
          <cell r="M459">
            <v>0</v>
          </cell>
          <cell r="N459">
            <v>0</v>
          </cell>
        </row>
        <row r="460">
          <cell r="A460">
            <v>2705</v>
          </cell>
          <cell r="B460" t="str">
            <v>SAGOR</v>
          </cell>
          <cell r="C460" t="str">
            <v>Shawn Michaël</v>
          </cell>
          <cell r="D460" t="str">
            <v>M</v>
          </cell>
          <cell r="E460">
            <v>40141</v>
          </cell>
          <cell r="F460" t="str">
            <v>Q-BORNES PAVILLON AC</v>
          </cell>
          <cell r="G460" t="str">
            <v>QB</v>
          </cell>
          <cell r="H460" t="str">
            <v>ATH</v>
          </cell>
          <cell r="I460" t="str">
            <v>U18</v>
          </cell>
          <cell r="J460">
            <v>200</v>
          </cell>
          <cell r="K460" t="str">
            <v>Avenue Labourdonnai Residence Le Mirador, 3Rd Floor, Quatre Bornes</v>
          </cell>
          <cell r="L460">
            <v>58496925</v>
          </cell>
          <cell r="M460">
            <v>0</v>
          </cell>
          <cell r="N460" t="str">
            <v>splashwellness.mauritius@gmail.com</v>
          </cell>
        </row>
        <row r="461">
          <cell r="A461">
            <v>2720</v>
          </cell>
          <cell r="B461" t="str">
            <v>SEVANANDEE</v>
          </cell>
          <cell r="C461" t="str">
            <v>Kayalvizhi</v>
          </cell>
          <cell r="D461" t="str">
            <v>F</v>
          </cell>
          <cell r="E461">
            <v>41232</v>
          </cell>
          <cell r="F461" t="str">
            <v>BOULET ROUGE AC</v>
          </cell>
          <cell r="G461" t="str">
            <v>FLQ</v>
          </cell>
          <cell r="H461" t="str">
            <v>ATH</v>
          </cell>
          <cell r="I461" t="str">
            <v>U14</v>
          </cell>
          <cell r="J461">
            <v>150</v>
          </cell>
          <cell r="K461" t="str">
            <v>Dagotiere</v>
          </cell>
          <cell r="L461">
            <v>57869102</v>
          </cell>
          <cell r="M461">
            <v>0</v>
          </cell>
          <cell r="N461" t="str">
            <v>dylenlfc@yahoo.com</v>
          </cell>
        </row>
        <row r="462">
          <cell r="A462">
            <v>2452</v>
          </cell>
          <cell r="B462" t="str">
            <v>BAZERQUE</v>
          </cell>
          <cell r="C462" t="str">
            <v xml:space="preserve">Josse </v>
          </cell>
          <cell r="D462" t="str">
            <v>M</v>
          </cell>
          <cell r="E462">
            <v>19938</v>
          </cell>
          <cell r="F462" t="str">
            <v>ST REMY AC</v>
          </cell>
          <cell r="G462" t="str">
            <v>FLQ</v>
          </cell>
          <cell r="H462" t="str">
            <v>NAD</v>
          </cell>
          <cell r="I462" t="str">
            <v>N/App</v>
          </cell>
          <cell r="J462">
            <v>2500</v>
          </cell>
          <cell r="K462" t="str">
            <v>Camp Marcelin, Camp Ithier, Flacq</v>
          </cell>
          <cell r="L462">
            <v>57027926</v>
          </cell>
          <cell r="M462" t="str">
            <v>B0208543906518</v>
          </cell>
          <cell r="N462" t="str">
            <v xml:space="preserve">jossebazerque@gmail.com </v>
          </cell>
        </row>
        <row r="463">
          <cell r="A463">
            <v>2729</v>
          </cell>
          <cell r="B463" t="str">
            <v>ANFANI MSOILI IBN</v>
          </cell>
          <cell r="C463" t="str">
            <v>Walid Fazul</v>
          </cell>
          <cell r="D463" t="str">
            <v>M</v>
          </cell>
          <cell r="E463">
            <v>39239</v>
          </cell>
          <cell r="F463" t="str">
            <v>STANLEY / TREFLES AC</v>
          </cell>
          <cell r="G463" t="str">
            <v>BBRH</v>
          </cell>
          <cell r="H463" t="str">
            <v>ATH</v>
          </cell>
          <cell r="I463" t="str">
            <v>U20</v>
          </cell>
          <cell r="J463">
            <v>300</v>
          </cell>
          <cell r="K463" t="str">
            <v>18, Ave Darwin , Quatre-Bornes</v>
          </cell>
          <cell r="L463">
            <v>54824627</v>
          </cell>
          <cell r="M463" t="str">
            <v>DBE122831</v>
          </cell>
          <cell r="N463" t="str">
            <v>walidanfani.269@gmail.com</v>
          </cell>
        </row>
        <row r="464">
          <cell r="A464">
            <v>2733</v>
          </cell>
          <cell r="B464" t="str">
            <v>GASPARD</v>
          </cell>
          <cell r="C464" t="str">
            <v xml:space="preserve">Ryan </v>
          </cell>
          <cell r="D464" t="str">
            <v>M</v>
          </cell>
          <cell r="E464">
            <v>39280</v>
          </cell>
          <cell r="F464" t="str">
            <v>BEAU BASSIN AC</v>
          </cell>
          <cell r="G464" t="str">
            <v>BBRH</v>
          </cell>
          <cell r="H464" t="str">
            <v>ATH</v>
          </cell>
          <cell r="I464" t="str">
            <v>U20</v>
          </cell>
          <cell r="J464">
            <v>300</v>
          </cell>
          <cell r="K464" t="str">
            <v xml:space="preserve">Cité Débarcadere, Point Aux Sables </v>
          </cell>
          <cell r="L464">
            <v>0</v>
          </cell>
          <cell r="M464">
            <v>0</v>
          </cell>
          <cell r="N464">
            <v>0</v>
          </cell>
        </row>
        <row r="465">
          <cell r="A465">
            <v>2736</v>
          </cell>
          <cell r="B465" t="str">
            <v>JULIE</v>
          </cell>
          <cell r="C465" t="str">
            <v xml:space="preserve">Jennifer </v>
          </cell>
          <cell r="D465" t="str">
            <v>F</v>
          </cell>
          <cell r="E465">
            <v>30460</v>
          </cell>
          <cell r="F465" t="str">
            <v>BEAU BASSIN AC</v>
          </cell>
          <cell r="G465" t="str">
            <v>BBRH</v>
          </cell>
          <cell r="H465" t="str">
            <v>ATH</v>
          </cell>
          <cell r="I465" t="str">
            <v>MASTERS</v>
          </cell>
          <cell r="J465">
            <v>600</v>
          </cell>
          <cell r="K465" t="str">
            <v>Impasse Marion, Rte Geoffroy, Bambous</v>
          </cell>
          <cell r="L465">
            <v>0</v>
          </cell>
          <cell r="M465">
            <v>0</v>
          </cell>
          <cell r="N465">
            <v>0</v>
          </cell>
        </row>
        <row r="466">
          <cell r="A466">
            <v>2759</v>
          </cell>
          <cell r="B466" t="str">
            <v>LIU TSZE CHUNG</v>
          </cell>
          <cell r="C466" t="str">
            <v>Adrian T</v>
          </cell>
          <cell r="D466" t="str">
            <v>M</v>
          </cell>
          <cell r="E466">
            <v>40196</v>
          </cell>
          <cell r="F466" t="str">
            <v>HENRIETTA AC</v>
          </cell>
          <cell r="G466" t="str">
            <v>VCPH</v>
          </cell>
          <cell r="H466" t="str">
            <v>ATH</v>
          </cell>
          <cell r="I466" t="str">
            <v>U16</v>
          </cell>
          <cell r="J466">
            <v>150</v>
          </cell>
          <cell r="K466" t="str">
            <v>134, St. Paul Rd. La Caverne, Vacoas</v>
          </cell>
          <cell r="L466">
            <v>57576517</v>
          </cell>
          <cell r="M466">
            <v>0</v>
          </cell>
          <cell r="N466">
            <v>0</v>
          </cell>
        </row>
        <row r="467">
          <cell r="A467">
            <v>2766</v>
          </cell>
          <cell r="B467" t="str">
            <v>POTTIER</v>
          </cell>
          <cell r="C467" t="str">
            <v>Kane</v>
          </cell>
          <cell r="D467" t="str">
            <v>M</v>
          </cell>
          <cell r="E467">
            <v>40634</v>
          </cell>
          <cell r="F467" t="str">
            <v>CUREPIPE HARLEM AC</v>
          </cell>
          <cell r="G467" t="str">
            <v>CPE</v>
          </cell>
          <cell r="H467" t="str">
            <v>ATH</v>
          </cell>
          <cell r="I467" t="str">
            <v>U16</v>
          </cell>
          <cell r="J467">
            <v>150</v>
          </cell>
          <cell r="K467" t="str">
            <v>70 Lapeyrouse Eau Coulee</v>
          </cell>
          <cell r="L467">
            <v>54759353</v>
          </cell>
          <cell r="M467">
            <v>0</v>
          </cell>
          <cell r="N467">
            <v>0</v>
          </cell>
        </row>
        <row r="468">
          <cell r="A468">
            <v>2767</v>
          </cell>
          <cell r="B468" t="str">
            <v>POLIN</v>
          </cell>
          <cell r="C468" t="str">
            <v>Mickail</v>
          </cell>
          <cell r="D468" t="str">
            <v>M</v>
          </cell>
          <cell r="E468">
            <v>39318</v>
          </cell>
          <cell r="F468" t="str">
            <v>CUREPIPE HARLEM AC</v>
          </cell>
          <cell r="G468" t="str">
            <v>CPE</v>
          </cell>
          <cell r="H468" t="str">
            <v>ATH</v>
          </cell>
          <cell r="I468" t="str">
            <v>U20</v>
          </cell>
          <cell r="J468">
            <v>300</v>
          </cell>
          <cell r="K468" t="str">
            <v>La Rue Lees  Curepipe</v>
          </cell>
          <cell r="L468">
            <v>57651756</v>
          </cell>
          <cell r="M468">
            <v>0</v>
          </cell>
          <cell r="N468" t="str">
            <v>polin.mickail@icloud.com</v>
          </cell>
        </row>
        <row r="469">
          <cell r="A469">
            <v>2773</v>
          </cell>
          <cell r="B469" t="str">
            <v>FONG LEONG</v>
          </cell>
          <cell r="C469" t="str">
            <v>Aaron</v>
          </cell>
          <cell r="D469" t="str">
            <v>M</v>
          </cell>
          <cell r="E469">
            <v>39711</v>
          </cell>
          <cell r="F469" t="str">
            <v>Q-BORNES PAVILLON AC</v>
          </cell>
          <cell r="G469" t="str">
            <v>QB</v>
          </cell>
          <cell r="H469" t="str">
            <v>ATH</v>
          </cell>
          <cell r="I469" t="str">
            <v>U18</v>
          </cell>
          <cell r="J469">
            <v>200</v>
          </cell>
          <cell r="K469" t="str">
            <v>36, Pope Hennessy Street, Port Louis</v>
          </cell>
          <cell r="L469">
            <v>57642688</v>
          </cell>
          <cell r="M469">
            <v>0</v>
          </cell>
          <cell r="N469" t="str">
            <v>automobile@intnet.mu</v>
          </cell>
        </row>
        <row r="470">
          <cell r="A470">
            <v>2774</v>
          </cell>
          <cell r="B470" t="str">
            <v>MALIE</v>
          </cell>
          <cell r="C470" t="str">
            <v>Eloise</v>
          </cell>
          <cell r="D470" t="str">
            <v>F</v>
          </cell>
          <cell r="E470">
            <v>40653</v>
          </cell>
          <cell r="F470" t="str">
            <v>Q-BORNES PAVILLON AC</v>
          </cell>
          <cell r="G470" t="str">
            <v>QB</v>
          </cell>
          <cell r="H470" t="str">
            <v>ATH</v>
          </cell>
          <cell r="I470" t="str">
            <v>U16</v>
          </cell>
          <cell r="J470">
            <v>150</v>
          </cell>
          <cell r="K470" t="str">
            <v>Ave. Des Becassines, Morc. Terre D'Albion, Albion</v>
          </cell>
          <cell r="L470">
            <v>54237569</v>
          </cell>
          <cell r="M470">
            <v>0</v>
          </cell>
          <cell r="N470" t="str">
            <v>mmalie@mitd.mu</v>
          </cell>
        </row>
        <row r="471">
          <cell r="A471">
            <v>2782</v>
          </cell>
          <cell r="B471" t="str">
            <v>FOUQUET</v>
          </cell>
          <cell r="C471" t="str">
            <v>Solena Arabelle Aureina</v>
          </cell>
          <cell r="D471" t="str">
            <v>F</v>
          </cell>
          <cell r="E471">
            <v>40791</v>
          </cell>
          <cell r="F471" t="str">
            <v>GUEPARD AC</v>
          </cell>
          <cell r="G471" t="str">
            <v>BR</v>
          </cell>
          <cell r="H471" t="str">
            <v>ATH</v>
          </cell>
          <cell r="I471" t="str">
            <v>U16</v>
          </cell>
          <cell r="J471">
            <v>150</v>
          </cell>
          <cell r="K471" t="str">
            <v>31A, Avenue Moliere, Residence Vallijee</v>
          </cell>
          <cell r="L471">
            <v>0</v>
          </cell>
          <cell r="M471">
            <v>0</v>
          </cell>
          <cell r="N471">
            <v>0</v>
          </cell>
        </row>
        <row r="472">
          <cell r="A472">
            <v>2786</v>
          </cell>
          <cell r="B472" t="str">
            <v>RAMLUGUN</v>
          </cell>
          <cell r="C472" t="str">
            <v>Vedanand</v>
          </cell>
          <cell r="D472" t="str">
            <v>M</v>
          </cell>
          <cell r="E472">
            <v>41106</v>
          </cell>
          <cell r="F472" t="str">
            <v>CUREPIPE HARLEM AC</v>
          </cell>
          <cell r="G472" t="str">
            <v>CPE</v>
          </cell>
          <cell r="H472" t="str">
            <v>ATH</v>
          </cell>
          <cell r="I472" t="str">
            <v>U14</v>
          </cell>
          <cell r="J472">
            <v>150</v>
          </cell>
          <cell r="K472" t="str">
            <v>Coriolis Road, Ave Piton Longchamp,16Eme Mille Forest-Side</v>
          </cell>
          <cell r="L472">
            <v>57379668</v>
          </cell>
          <cell r="M472">
            <v>0</v>
          </cell>
          <cell r="N472">
            <v>0</v>
          </cell>
        </row>
        <row r="473">
          <cell r="A473">
            <v>2790</v>
          </cell>
          <cell r="B473" t="str">
            <v>MARIANNE</v>
          </cell>
          <cell r="C473" t="str">
            <v xml:space="preserve">Alexcia </v>
          </cell>
          <cell r="D473" t="str">
            <v>F</v>
          </cell>
          <cell r="E473">
            <v>39580</v>
          </cell>
          <cell r="F473" t="str">
            <v>CUREPIPE HARLEM AC</v>
          </cell>
          <cell r="G473" t="str">
            <v>CPE</v>
          </cell>
          <cell r="H473" t="str">
            <v>ATH</v>
          </cell>
          <cell r="I473" t="str">
            <v>U18</v>
          </cell>
          <cell r="J473">
            <v>200</v>
          </cell>
          <cell r="K473" t="str">
            <v>Rue Giquel Eau Coulee</v>
          </cell>
          <cell r="L473">
            <v>57044629</v>
          </cell>
          <cell r="M473">
            <v>0</v>
          </cell>
          <cell r="N473">
            <v>0</v>
          </cell>
        </row>
        <row r="474">
          <cell r="A474">
            <v>2792</v>
          </cell>
          <cell r="B474" t="str">
            <v>RAMLUGUN</v>
          </cell>
          <cell r="C474" t="str">
            <v xml:space="preserve">Peyusha </v>
          </cell>
          <cell r="D474" t="str">
            <v>F</v>
          </cell>
          <cell r="E474">
            <v>40021</v>
          </cell>
          <cell r="F474" t="str">
            <v>CUREPIPE HARLEM AC</v>
          </cell>
          <cell r="G474" t="str">
            <v>CPE</v>
          </cell>
          <cell r="H474" t="str">
            <v>ATH</v>
          </cell>
          <cell r="I474" t="str">
            <v>U18</v>
          </cell>
          <cell r="J474">
            <v>200</v>
          </cell>
          <cell r="K474" t="str">
            <v>Coriolis Road, Ave Piton Longchamp,16Eme Mille Forest-Side</v>
          </cell>
          <cell r="L474">
            <v>57379668</v>
          </cell>
          <cell r="M474">
            <v>0</v>
          </cell>
          <cell r="N474">
            <v>0</v>
          </cell>
        </row>
        <row r="475">
          <cell r="A475">
            <v>2793</v>
          </cell>
          <cell r="B475" t="str">
            <v>DEEPAK</v>
          </cell>
          <cell r="C475" t="str">
            <v>Dabri</v>
          </cell>
          <cell r="D475" t="str">
            <v>M</v>
          </cell>
          <cell r="E475">
            <v>38415</v>
          </cell>
          <cell r="F475" t="str">
            <v>P-LOUIS RACERS AC</v>
          </cell>
          <cell r="G475" t="str">
            <v>PL</v>
          </cell>
          <cell r="H475" t="str">
            <v>ATH</v>
          </cell>
          <cell r="I475" t="str">
            <v>SENIOR</v>
          </cell>
          <cell r="J475">
            <v>400</v>
          </cell>
          <cell r="K475" t="str">
            <v>St Jean Road, Quatre Bornes</v>
          </cell>
          <cell r="L475">
            <v>54932934</v>
          </cell>
          <cell r="M475" t="str">
            <v>Y8643587</v>
          </cell>
          <cell r="N475" t="str">
            <v>deepakpoonia588@gmail.com</v>
          </cell>
        </row>
        <row r="476">
          <cell r="A476">
            <v>2803</v>
          </cell>
          <cell r="B476" t="str">
            <v xml:space="preserve">PAULIN </v>
          </cell>
          <cell r="C476" t="str">
            <v>Emmanuel Kurt</v>
          </cell>
          <cell r="D476" t="str">
            <v>M</v>
          </cell>
          <cell r="E476">
            <v>40903</v>
          </cell>
          <cell r="F476" t="str">
            <v>LE HOCHET AC</v>
          </cell>
          <cell r="G476" t="str">
            <v>PAMP</v>
          </cell>
          <cell r="H476" t="str">
            <v>ATH</v>
          </cell>
          <cell r="I476" t="str">
            <v>U16</v>
          </cell>
          <cell r="J476">
            <v>150</v>
          </cell>
          <cell r="K476" t="str">
            <v>29 Rue Capitaine Sainte Croix</v>
          </cell>
          <cell r="L476">
            <v>57403438</v>
          </cell>
          <cell r="M476">
            <v>0</v>
          </cell>
          <cell r="N476" t="str">
            <v xml:space="preserve">lehochetac@gmail.com </v>
          </cell>
        </row>
        <row r="477">
          <cell r="A477">
            <v>2808</v>
          </cell>
          <cell r="B477" t="str">
            <v>CHAVRIMOOTOO</v>
          </cell>
          <cell r="C477" t="str">
            <v>Daren</v>
          </cell>
          <cell r="D477" t="str">
            <v>M</v>
          </cell>
          <cell r="E477">
            <v>39765</v>
          </cell>
          <cell r="F477" t="str">
            <v>LE HOCHET AC</v>
          </cell>
          <cell r="G477" t="str">
            <v>PAMP</v>
          </cell>
          <cell r="H477" t="str">
            <v>ATH</v>
          </cell>
          <cell r="I477" t="str">
            <v>U18</v>
          </cell>
          <cell r="J477">
            <v>200</v>
          </cell>
          <cell r="K477" t="str">
            <v xml:space="preserve">Route Royal Pte Aux Piment </v>
          </cell>
          <cell r="L477">
            <v>54918448</v>
          </cell>
          <cell r="M477">
            <v>0</v>
          </cell>
          <cell r="N477" t="str">
            <v xml:space="preserve">lehochetac@gmail.com </v>
          </cell>
        </row>
        <row r="478">
          <cell r="A478">
            <v>2812</v>
          </cell>
          <cell r="B478" t="str">
            <v>DOUCE</v>
          </cell>
          <cell r="C478" t="str">
            <v>Shania</v>
          </cell>
          <cell r="D478" t="str">
            <v>F</v>
          </cell>
          <cell r="E478">
            <v>39769</v>
          </cell>
          <cell r="F478" t="str">
            <v>LE HOCHET AC</v>
          </cell>
          <cell r="G478" t="str">
            <v>PAMP</v>
          </cell>
          <cell r="H478" t="str">
            <v>ATH</v>
          </cell>
          <cell r="I478" t="str">
            <v>U18</v>
          </cell>
          <cell r="J478">
            <v>200</v>
          </cell>
          <cell r="K478" t="str">
            <v xml:space="preserve">Pointe Aux Piment </v>
          </cell>
          <cell r="L478">
            <v>54296645</v>
          </cell>
          <cell r="M478">
            <v>0</v>
          </cell>
          <cell r="N478" t="str">
            <v xml:space="preserve">lehochetac@gmail.com </v>
          </cell>
        </row>
        <row r="479">
          <cell r="A479">
            <v>2822</v>
          </cell>
          <cell r="B479" t="str">
            <v>BONTEMPS</v>
          </cell>
          <cell r="C479" t="str">
            <v>Mary Laéticia</v>
          </cell>
          <cell r="D479" t="str">
            <v>F</v>
          </cell>
          <cell r="E479">
            <v>39905</v>
          </cell>
          <cell r="F479" t="str">
            <v>Q-BORNES PAVILLON AC</v>
          </cell>
          <cell r="G479" t="str">
            <v>QB</v>
          </cell>
          <cell r="H479" t="str">
            <v>ATH</v>
          </cell>
          <cell r="I479" t="str">
            <v>U18</v>
          </cell>
          <cell r="J479">
            <v>200</v>
          </cell>
          <cell r="K479" t="str">
            <v>Avenue De Vergues, Glen Park</v>
          </cell>
          <cell r="L479">
            <v>58052281</v>
          </cell>
          <cell r="M479">
            <v>0</v>
          </cell>
          <cell r="N479" t="str">
            <v>laetitiabnten663@gmail.com</v>
          </cell>
        </row>
        <row r="480">
          <cell r="A480">
            <v>2823</v>
          </cell>
          <cell r="B480" t="str">
            <v>BEGUE</v>
          </cell>
          <cell r="C480" t="str">
            <v>Krish Jean Gael Ivan</v>
          </cell>
          <cell r="D480" t="str">
            <v>M</v>
          </cell>
          <cell r="E480">
            <v>38948</v>
          </cell>
          <cell r="F480" t="str">
            <v>Q-BORNES PAVILLON AC</v>
          </cell>
          <cell r="G480" t="str">
            <v>QB</v>
          </cell>
          <cell r="H480" t="str">
            <v>ATH</v>
          </cell>
          <cell r="I480" t="str">
            <v>U20</v>
          </cell>
          <cell r="J480">
            <v>300</v>
          </cell>
          <cell r="K480" t="str">
            <v>Camp Carol, Grand Baie</v>
          </cell>
          <cell r="L480">
            <v>57554250</v>
          </cell>
          <cell r="M480">
            <v>0</v>
          </cell>
          <cell r="N480" t="str">
            <v>krisshbegue@icloud.com</v>
          </cell>
        </row>
        <row r="481">
          <cell r="A481">
            <v>2826</v>
          </cell>
          <cell r="B481" t="str">
            <v>CATEAU</v>
          </cell>
          <cell r="C481" t="str">
            <v>Jeffrey</v>
          </cell>
          <cell r="D481" t="str">
            <v>M</v>
          </cell>
          <cell r="E481">
            <v>40306</v>
          </cell>
          <cell r="F481" t="str">
            <v>Q-BORNES PAVILLON AC</v>
          </cell>
          <cell r="G481" t="str">
            <v>QB</v>
          </cell>
          <cell r="H481" t="str">
            <v>ATH</v>
          </cell>
          <cell r="I481" t="str">
            <v>U16</v>
          </cell>
          <cell r="J481">
            <v>150</v>
          </cell>
          <cell r="K481" t="str">
            <v>Vullemin, Quartier Militaire</v>
          </cell>
          <cell r="L481">
            <v>59276520</v>
          </cell>
          <cell r="M481">
            <v>0</v>
          </cell>
          <cell r="N481">
            <v>0</v>
          </cell>
        </row>
        <row r="482">
          <cell r="A482">
            <v>2611</v>
          </cell>
          <cell r="B482" t="str">
            <v>MICHEL</v>
          </cell>
          <cell r="C482" t="str">
            <v>Louis Fernando Yanel</v>
          </cell>
          <cell r="D482" t="str">
            <v>M</v>
          </cell>
          <cell r="E482">
            <v>39659</v>
          </cell>
          <cell r="F482" t="str">
            <v>ST REMY AC</v>
          </cell>
          <cell r="G482" t="str">
            <v>FLQ</v>
          </cell>
          <cell r="H482" t="str">
            <v>ATH</v>
          </cell>
          <cell r="I482" t="str">
            <v>U18</v>
          </cell>
          <cell r="J482">
            <v>200</v>
          </cell>
          <cell r="K482" t="str">
            <v>La Pelouse, Trou Deau Douce</v>
          </cell>
          <cell r="L482">
            <v>59730010</v>
          </cell>
          <cell r="M482" t="str">
            <v>M3007080109603</v>
          </cell>
          <cell r="N482" t="str">
            <v>robertomichel741@gmail.com</v>
          </cell>
        </row>
        <row r="483">
          <cell r="A483">
            <v>2842</v>
          </cell>
          <cell r="B483" t="str">
            <v>ANKERS</v>
          </cell>
          <cell r="C483" t="str">
            <v>Elijah</v>
          </cell>
          <cell r="D483" t="str">
            <v>M</v>
          </cell>
          <cell r="E483">
            <v>41225</v>
          </cell>
          <cell r="F483" t="str">
            <v>POUDRE D'OR AC</v>
          </cell>
          <cell r="G483" t="str">
            <v>REMP</v>
          </cell>
          <cell r="H483" t="str">
            <v>ATH</v>
          </cell>
          <cell r="I483" t="str">
            <v>U14</v>
          </cell>
          <cell r="J483">
            <v>150</v>
          </cell>
          <cell r="K483" t="str">
            <v>Rue Du Chantier Naval, Balaclava</v>
          </cell>
          <cell r="L483">
            <v>57091898</v>
          </cell>
          <cell r="M483">
            <v>0</v>
          </cell>
          <cell r="N483" t="str">
            <v>abe.nadine@gmail.com</v>
          </cell>
        </row>
        <row r="484">
          <cell r="A484">
            <v>2846</v>
          </cell>
          <cell r="B484" t="str">
            <v>MARDAYMOOTOO</v>
          </cell>
          <cell r="C484" t="str">
            <v>Micky</v>
          </cell>
          <cell r="D484" t="str">
            <v>M</v>
          </cell>
          <cell r="E484">
            <v>39740</v>
          </cell>
          <cell r="F484" t="str">
            <v>BLACK RIVER STAR AC</v>
          </cell>
          <cell r="G484" t="str">
            <v>BR</v>
          </cell>
          <cell r="H484" t="str">
            <v>ATH</v>
          </cell>
          <cell r="I484" t="str">
            <v>U18</v>
          </cell>
          <cell r="J484">
            <v>200</v>
          </cell>
          <cell r="K484" t="str">
            <v>Morc Mahadoo, Baie Du Tombeau</v>
          </cell>
          <cell r="L484">
            <v>0</v>
          </cell>
          <cell r="M484">
            <v>0</v>
          </cell>
          <cell r="N484">
            <v>0</v>
          </cell>
        </row>
        <row r="485">
          <cell r="A485">
            <v>2847</v>
          </cell>
          <cell r="B485" t="str">
            <v>MARDAYMOOTOO</v>
          </cell>
          <cell r="C485" t="str">
            <v>Benjamin Javed</v>
          </cell>
          <cell r="D485" t="str">
            <v>M</v>
          </cell>
          <cell r="E485">
            <v>39300</v>
          </cell>
          <cell r="F485" t="str">
            <v>BLACK RIVER STAR AC</v>
          </cell>
          <cell r="G485" t="str">
            <v>BR</v>
          </cell>
          <cell r="H485" t="str">
            <v>ATH</v>
          </cell>
          <cell r="I485" t="str">
            <v>U20</v>
          </cell>
          <cell r="J485">
            <v>300</v>
          </cell>
          <cell r="K485" t="str">
            <v>Morc Mahadoo, Baie Du Tombeau</v>
          </cell>
          <cell r="L485">
            <v>0</v>
          </cell>
          <cell r="M485">
            <v>0</v>
          </cell>
          <cell r="N485">
            <v>0</v>
          </cell>
        </row>
        <row r="486">
          <cell r="A486">
            <v>2856</v>
          </cell>
          <cell r="B486" t="str">
            <v>YAN PING YUEN</v>
          </cell>
          <cell r="C486" t="str">
            <v>Rueben</v>
          </cell>
          <cell r="D486" t="str">
            <v>M</v>
          </cell>
          <cell r="E486">
            <v>38637</v>
          </cell>
          <cell r="F486" t="str">
            <v>Q-BORNES PAVILLON AC</v>
          </cell>
          <cell r="G486" t="str">
            <v>QB</v>
          </cell>
          <cell r="H486" t="str">
            <v>ATH</v>
          </cell>
          <cell r="I486" t="str">
            <v>SENIOR</v>
          </cell>
          <cell r="J486">
            <v>400</v>
          </cell>
          <cell r="K486" t="str">
            <v>23 Mahadeo Biltoo, Beau Bassin</v>
          </cell>
          <cell r="L486">
            <v>58158137</v>
          </cell>
          <cell r="M486">
            <v>0</v>
          </cell>
          <cell r="N486" t="str">
            <v>ruebenyan01@gmail.com</v>
          </cell>
        </row>
        <row r="487">
          <cell r="A487">
            <v>2612</v>
          </cell>
          <cell r="B487" t="str">
            <v>RAMCHURN</v>
          </cell>
          <cell r="C487" t="str">
            <v>Jean Kyllian Migael</v>
          </cell>
          <cell r="D487" t="str">
            <v>M</v>
          </cell>
          <cell r="E487">
            <v>40632</v>
          </cell>
          <cell r="F487" t="str">
            <v>ST REMY AC</v>
          </cell>
          <cell r="G487" t="str">
            <v>FLQ</v>
          </cell>
          <cell r="H487" t="str">
            <v>ATH</v>
          </cell>
          <cell r="I487" t="str">
            <v>U16</v>
          </cell>
          <cell r="J487">
            <v>150</v>
          </cell>
          <cell r="K487" t="str">
            <v>Royal Road Pont Blanc Flacq</v>
          </cell>
          <cell r="L487">
            <v>57418369</v>
          </cell>
          <cell r="M487" t="str">
            <v>R3003110040802</v>
          </cell>
          <cell r="N487" t="str">
            <v>michaelramchurn@yahoo.fr</v>
          </cell>
        </row>
        <row r="488">
          <cell r="A488">
            <v>2874</v>
          </cell>
          <cell r="B488" t="str">
            <v>DURHONE</v>
          </cell>
          <cell r="C488" t="str">
            <v xml:space="preserve">Christiopher </v>
          </cell>
          <cell r="D488" t="str">
            <v>M</v>
          </cell>
          <cell r="E488">
            <v>33711</v>
          </cell>
          <cell r="F488" t="str">
            <v>ROSE HILL AC</v>
          </cell>
          <cell r="G488" t="str">
            <v>BBRH</v>
          </cell>
          <cell r="H488" t="str">
            <v>ATH</v>
          </cell>
          <cell r="I488" t="str">
            <v>SENIOR</v>
          </cell>
          <cell r="J488">
            <v>400</v>
          </cell>
          <cell r="K488" t="str">
            <v>Avenue Ratsitatane, Camp Le Vieux</v>
          </cell>
          <cell r="L488">
            <v>4663721</v>
          </cell>
          <cell r="M488">
            <v>0</v>
          </cell>
          <cell r="N488">
            <v>0</v>
          </cell>
        </row>
        <row r="489">
          <cell r="A489">
            <v>2884</v>
          </cell>
          <cell r="B489" t="str">
            <v>GUILLEMIN</v>
          </cell>
          <cell r="C489" t="str">
            <v>Eloysha</v>
          </cell>
          <cell r="D489" t="str">
            <v>F</v>
          </cell>
          <cell r="E489">
            <v>40088</v>
          </cell>
          <cell r="F489" t="str">
            <v>Q-BORNES PAVILLON AC</v>
          </cell>
          <cell r="G489" t="str">
            <v>QB</v>
          </cell>
          <cell r="H489" t="str">
            <v>ATH</v>
          </cell>
          <cell r="I489" t="str">
            <v>U18</v>
          </cell>
          <cell r="J489">
            <v>200</v>
          </cell>
          <cell r="K489" t="str">
            <v>Nhdc Palma, Quatre Bornes</v>
          </cell>
          <cell r="L489">
            <v>57156972</v>
          </cell>
          <cell r="M489">
            <v>0</v>
          </cell>
          <cell r="N489" t="str">
            <v>marlouguillemin@gmail.com</v>
          </cell>
        </row>
        <row r="490">
          <cell r="A490">
            <v>2887</v>
          </cell>
          <cell r="B490" t="str">
            <v>MARIE</v>
          </cell>
          <cell r="C490" t="str">
            <v>Elaisha Faith Emmanuelle</v>
          </cell>
          <cell r="D490" t="str">
            <v>F</v>
          </cell>
          <cell r="E490">
            <v>40540</v>
          </cell>
          <cell r="F490" t="str">
            <v>Q-BORNES PAVILLON AC</v>
          </cell>
          <cell r="G490" t="str">
            <v>QB</v>
          </cell>
          <cell r="H490" t="str">
            <v>ATH</v>
          </cell>
          <cell r="I490" t="str">
            <v>U16</v>
          </cell>
          <cell r="J490">
            <v>150</v>
          </cell>
          <cell r="K490" t="str">
            <v>G 202 Alpha, La Tour Koenig, Pte Aux Sables</v>
          </cell>
          <cell r="L490">
            <v>55199860</v>
          </cell>
          <cell r="M490">
            <v>0</v>
          </cell>
          <cell r="N490" t="str">
            <v>priscajd292@gmail.com</v>
          </cell>
        </row>
        <row r="491">
          <cell r="A491">
            <v>2888</v>
          </cell>
          <cell r="B491" t="str">
            <v>CALOU</v>
          </cell>
          <cell r="C491" t="str">
            <v>Eva</v>
          </cell>
          <cell r="D491" t="str">
            <v>F</v>
          </cell>
          <cell r="E491">
            <v>42405</v>
          </cell>
          <cell r="F491" t="str">
            <v>RISING PHOENIX AC</v>
          </cell>
          <cell r="G491" t="str">
            <v>VCPH</v>
          </cell>
          <cell r="H491" t="str">
            <v>ATH</v>
          </cell>
          <cell r="I491" t="str">
            <v>U10</v>
          </cell>
          <cell r="J491">
            <v>100</v>
          </cell>
          <cell r="K491" t="str">
            <v>Morcellement Dookun, Quatre Bornes</v>
          </cell>
          <cell r="L491">
            <v>57998828</v>
          </cell>
          <cell r="M491">
            <v>0</v>
          </cell>
          <cell r="N491" t="str">
            <v>baptisteclaudine@yahoo.com</v>
          </cell>
        </row>
        <row r="492">
          <cell r="A492">
            <v>2900</v>
          </cell>
          <cell r="B492" t="str">
            <v>CHEVATHYAN</v>
          </cell>
          <cell r="C492" t="str">
            <v>Aurelie</v>
          </cell>
          <cell r="D492" t="str">
            <v>F</v>
          </cell>
          <cell r="E492">
            <v>38377</v>
          </cell>
          <cell r="F492" t="str">
            <v>Q-BORNES PAVILLON AC</v>
          </cell>
          <cell r="G492" t="str">
            <v>QB</v>
          </cell>
          <cell r="H492" t="str">
            <v>ATH</v>
          </cell>
          <cell r="I492" t="str">
            <v>SENIOR</v>
          </cell>
          <cell r="J492">
            <v>400</v>
          </cell>
          <cell r="K492" t="str">
            <v>29B, Dupont Street, Beau Bassin</v>
          </cell>
          <cell r="L492">
            <v>58224091</v>
          </cell>
          <cell r="M492" t="str">
            <v>C2501050030012</v>
          </cell>
          <cell r="N492" t="str">
            <v>aureliechevathyan2501@gmail.com</v>
          </cell>
        </row>
        <row r="493">
          <cell r="A493">
            <v>2901</v>
          </cell>
          <cell r="B493" t="str">
            <v>MOUTOU</v>
          </cell>
          <cell r="C493" t="str">
            <v>Frederic</v>
          </cell>
          <cell r="D493" t="str">
            <v>M</v>
          </cell>
          <cell r="E493">
            <v>38825</v>
          </cell>
          <cell r="F493" t="str">
            <v>Q-BORNES PAVILLON AC</v>
          </cell>
          <cell r="G493" t="str">
            <v>QB</v>
          </cell>
          <cell r="H493" t="str">
            <v>ATH</v>
          </cell>
          <cell r="I493" t="str">
            <v>U20</v>
          </cell>
          <cell r="J493">
            <v>300</v>
          </cell>
          <cell r="K493" t="str">
            <v xml:space="preserve">Residence Geranium, Nhdc D-09, Camp Levieux, Rose Hill </v>
          </cell>
          <cell r="L493">
            <v>57757787</v>
          </cell>
          <cell r="M493" t="str">
            <v>M1804060055383</v>
          </cell>
          <cell r="N493" t="str">
            <v>frederic35k@gmail.com</v>
          </cell>
        </row>
        <row r="494">
          <cell r="A494">
            <v>2903</v>
          </cell>
          <cell r="B494" t="str">
            <v>DO</v>
          </cell>
          <cell r="C494" t="str">
            <v>Aiden Dawson</v>
          </cell>
          <cell r="D494" t="str">
            <v>M</v>
          </cell>
          <cell r="E494">
            <v>42128</v>
          </cell>
          <cell r="F494" t="str">
            <v>Q-BORNES PAVILLON AC</v>
          </cell>
          <cell r="G494" t="str">
            <v>QB</v>
          </cell>
          <cell r="H494" t="str">
            <v>ATH</v>
          </cell>
          <cell r="I494" t="str">
            <v>U12</v>
          </cell>
          <cell r="J494">
            <v>100</v>
          </cell>
          <cell r="K494" t="str">
            <v>Lot No. 7, Morcellementbholah, Trefles, Rose Hill</v>
          </cell>
          <cell r="L494">
            <v>54283747</v>
          </cell>
          <cell r="M494">
            <v>0</v>
          </cell>
          <cell r="N494" t="str">
            <v>liza.clam@gmail.com</v>
          </cell>
        </row>
        <row r="495">
          <cell r="A495">
            <v>2904</v>
          </cell>
          <cell r="B495" t="str">
            <v>NUCKCHEDDY</v>
          </cell>
          <cell r="C495" t="str">
            <v>Basil Leonidas</v>
          </cell>
          <cell r="D495" t="str">
            <v>M</v>
          </cell>
          <cell r="E495">
            <v>41681</v>
          </cell>
          <cell r="F495" t="str">
            <v>Q-BORNES PAVILLON AC</v>
          </cell>
          <cell r="G495" t="str">
            <v>QB</v>
          </cell>
          <cell r="H495" t="str">
            <v>ATH</v>
          </cell>
          <cell r="I495" t="str">
            <v>U12</v>
          </cell>
          <cell r="J495">
            <v>100</v>
          </cell>
          <cell r="K495" t="str">
            <v>Impasse Arnaud, Beau Bassin</v>
          </cell>
          <cell r="L495">
            <v>59126570</v>
          </cell>
          <cell r="M495">
            <v>0</v>
          </cell>
          <cell r="N495">
            <v>0</v>
          </cell>
        </row>
        <row r="496">
          <cell r="A496">
            <v>2905</v>
          </cell>
          <cell r="B496" t="str">
            <v>NUCKCHEDDY</v>
          </cell>
          <cell r="C496" t="str">
            <v>Ashia Victoria</v>
          </cell>
          <cell r="D496" t="str">
            <v>F</v>
          </cell>
          <cell r="E496">
            <v>40898</v>
          </cell>
          <cell r="F496" t="str">
            <v>Q-BORNES PAVILLON AC</v>
          </cell>
          <cell r="G496" t="str">
            <v>QB</v>
          </cell>
          <cell r="H496" t="str">
            <v>ATH</v>
          </cell>
          <cell r="I496" t="str">
            <v>U16</v>
          </cell>
          <cell r="J496">
            <v>150</v>
          </cell>
          <cell r="K496" t="str">
            <v>Impasse Arnaud, Beau Bassin</v>
          </cell>
          <cell r="L496">
            <v>59126570</v>
          </cell>
          <cell r="M496">
            <v>0</v>
          </cell>
          <cell r="N496">
            <v>0</v>
          </cell>
        </row>
        <row r="497">
          <cell r="A497">
            <v>2912</v>
          </cell>
          <cell r="B497" t="str">
            <v>EDOO</v>
          </cell>
          <cell r="C497" t="str">
            <v xml:space="preserve">Ibraheem </v>
          </cell>
          <cell r="D497" t="str">
            <v>M</v>
          </cell>
          <cell r="E497">
            <v>42152</v>
          </cell>
          <cell r="F497" t="str">
            <v>LE HOCHET AC</v>
          </cell>
          <cell r="G497" t="str">
            <v>PAMP</v>
          </cell>
          <cell r="H497" t="str">
            <v>ATH</v>
          </cell>
          <cell r="I497" t="str">
            <v>U12</v>
          </cell>
          <cell r="J497">
            <v>100</v>
          </cell>
          <cell r="K497" t="str">
            <v>Church Road Notre Dame</v>
          </cell>
          <cell r="L497">
            <v>57511588</v>
          </cell>
          <cell r="M497">
            <v>0</v>
          </cell>
          <cell r="N497">
            <v>0</v>
          </cell>
        </row>
        <row r="498">
          <cell r="A498">
            <v>2914</v>
          </cell>
          <cell r="B498" t="str">
            <v>LOLOTTE</v>
          </cell>
          <cell r="C498" t="str">
            <v>Yoni</v>
          </cell>
          <cell r="D498" t="str">
            <v>M</v>
          </cell>
          <cell r="E498">
            <v>40806</v>
          </cell>
          <cell r="F498" t="str">
            <v>LE HOCHET AC</v>
          </cell>
          <cell r="G498" t="str">
            <v>PAMP</v>
          </cell>
          <cell r="H498" t="str">
            <v>ATH</v>
          </cell>
          <cell r="I498" t="str">
            <v>U16</v>
          </cell>
          <cell r="J498">
            <v>150</v>
          </cell>
          <cell r="K498" t="str">
            <v xml:space="preserve">Lavanturim Morc Pte Aux Piment </v>
          </cell>
          <cell r="L498">
            <v>54953371</v>
          </cell>
          <cell r="M498">
            <v>0</v>
          </cell>
          <cell r="N498">
            <v>0</v>
          </cell>
        </row>
        <row r="499">
          <cell r="A499">
            <v>2915</v>
          </cell>
          <cell r="B499" t="str">
            <v>DAWOOD</v>
          </cell>
          <cell r="C499" t="str">
            <v>Shayaan</v>
          </cell>
          <cell r="D499" t="str">
            <v>M</v>
          </cell>
          <cell r="E499">
            <v>41788</v>
          </cell>
          <cell r="F499" t="str">
            <v>LE HOCHET AC</v>
          </cell>
          <cell r="G499" t="str">
            <v>PAMP</v>
          </cell>
          <cell r="H499" t="str">
            <v>ATH</v>
          </cell>
          <cell r="I499" t="str">
            <v>U12</v>
          </cell>
          <cell r="J499">
            <v>100</v>
          </cell>
          <cell r="K499" t="str">
            <v xml:space="preserve">Avenue Des Kerries Morc Raffray Le Hochet Terre Rouge </v>
          </cell>
          <cell r="L499">
            <v>52584048</v>
          </cell>
          <cell r="M499">
            <v>0</v>
          </cell>
          <cell r="N499">
            <v>0</v>
          </cell>
        </row>
        <row r="500">
          <cell r="A500">
            <v>2917</v>
          </cell>
          <cell r="B500" t="str">
            <v>SONEAH NAIKO</v>
          </cell>
          <cell r="C500" t="str">
            <v>Khemraz</v>
          </cell>
          <cell r="D500" t="str">
            <v>M</v>
          </cell>
          <cell r="E500">
            <v>28360</v>
          </cell>
          <cell r="F500" t="str">
            <v>STANLEY / TREFLES AC</v>
          </cell>
          <cell r="G500" t="str">
            <v>BBRH</v>
          </cell>
          <cell r="H500" t="str">
            <v>COA</v>
          </cell>
          <cell r="I500" t="str">
            <v>N/App</v>
          </cell>
          <cell r="J500">
            <v>600</v>
          </cell>
          <cell r="K500" t="str">
            <v>17, Avenue Ballancia, Roche Brunes</v>
          </cell>
          <cell r="L500">
            <v>57817887</v>
          </cell>
          <cell r="M500">
            <v>0</v>
          </cell>
          <cell r="N500" t="str">
            <v>khemnaiko@hotmail.com</v>
          </cell>
        </row>
        <row r="501">
          <cell r="A501">
            <v>2918</v>
          </cell>
          <cell r="B501" t="str">
            <v>PILOTELLE</v>
          </cell>
          <cell r="C501" t="str">
            <v>Ezekya</v>
          </cell>
          <cell r="D501" t="str">
            <v>M</v>
          </cell>
          <cell r="E501">
            <v>41890</v>
          </cell>
          <cell r="F501" t="str">
            <v>POUDRE D'OR AC</v>
          </cell>
          <cell r="G501" t="str">
            <v>REMP</v>
          </cell>
          <cell r="H501" t="str">
            <v>ATH</v>
          </cell>
          <cell r="I501" t="str">
            <v>U12</v>
          </cell>
          <cell r="J501">
            <v>100</v>
          </cell>
          <cell r="K501" t="str">
            <v>Villa Gre Chemin La Balade, Trou Aux Biches</v>
          </cell>
          <cell r="L501">
            <v>59724441</v>
          </cell>
          <cell r="M501">
            <v>0</v>
          </cell>
          <cell r="N501" t="str">
            <v>annpilotelle@hotmail.com</v>
          </cell>
        </row>
        <row r="502">
          <cell r="A502">
            <v>2925</v>
          </cell>
          <cell r="B502" t="str">
            <v>SMITH</v>
          </cell>
          <cell r="C502" t="str">
            <v xml:space="preserve">Renato </v>
          </cell>
          <cell r="D502" t="str">
            <v>M</v>
          </cell>
          <cell r="E502">
            <v>40595</v>
          </cell>
          <cell r="F502" t="str">
            <v>BEAU BASSIN AC</v>
          </cell>
          <cell r="G502" t="str">
            <v>BBRH</v>
          </cell>
          <cell r="H502" t="str">
            <v>ATH</v>
          </cell>
          <cell r="I502" t="str">
            <v>U16</v>
          </cell>
          <cell r="J502">
            <v>150</v>
          </cell>
          <cell r="K502" t="str">
            <v>A08 Res. Beryl,Chebel, B.Bassin</v>
          </cell>
          <cell r="L502">
            <v>0</v>
          </cell>
          <cell r="M502">
            <v>0</v>
          </cell>
          <cell r="N502">
            <v>0</v>
          </cell>
        </row>
        <row r="503">
          <cell r="A503">
            <v>2926</v>
          </cell>
          <cell r="B503" t="str">
            <v>MEUNIER</v>
          </cell>
          <cell r="C503" t="str">
            <v>Justin</v>
          </cell>
          <cell r="D503" t="str">
            <v>M</v>
          </cell>
          <cell r="E503">
            <v>39035</v>
          </cell>
          <cell r="F503" t="str">
            <v>BLACK RIVER STAR AC</v>
          </cell>
          <cell r="G503" t="str">
            <v>BR</v>
          </cell>
          <cell r="H503" t="str">
            <v>ATH</v>
          </cell>
          <cell r="I503" t="str">
            <v>U20</v>
          </cell>
          <cell r="J503">
            <v>300</v>
          </cell>
          <cell r="K503" t="str">
            <v>Avenue Corneille, La Gaulette</v>
          </cell>
          <cell r="L503">
            <v>0</v>
          </cell>
          <cell r="M503">
            <v>0</v>
          </cell>
          <cell r="N503">
            <v>0</v>
          </cell>
        </row>
        <row r="504">
          <cell r="A504">
            <v>2927</v>
          </cell>
          <cell r="B504" t="str">
            <v>BOTLAH</v>
          </cell>
          <cell r="C504" t="str">
            <v>Bradley</v>
          </cell>
          <cell r="D504" t="str">
            <v>M</v>
          </cell>
          <cell r="E504">
            <v>39926</v>
          </cell>
          <cell r="F504" t="str">
            <v>BLACK RIVER STAR AC</v>
          </cell>
          <cell r="G504" t="str">
            <v>BR</v>
          </cell>
          <cell r="H504" t="str">
            <v>ATH</v>
          </cell>
          <cell r="I504" t="str">
            <v>U18</v>
          </cell>
          <cell r="J504">
            <v>200</v>
          </cell>
          <cell r="K504" t="str">
            <v>C14, Rs Bamboola, Nhdc, Riviere Noire</v>
          </cell>
          <cell r="L504">
            <v>0</v>
          </cell>
          <cell r="M504">
            <v>0</v>
          </cell>
          <cell r="N504">
            <v>0</v>
          </cell>
        </row>
        <row r="505">
          <cell r="A505">
            <v>2930</v>
          </cell>
          <cell r="B505" t="str">
            <v>AZIE</v>
          </cell>
          <cell r="C505" t="str">
            <v>Marie Uma Kane</v>
          </cell>
          <cell r="D505" t="str">
            <v>F</v>
          </cell>
          <cell r="E505">
            <v>40279</v>
          </cell>
          <cell r="F505" t="str">
            <v>GUEPARD AC</v>
          </cell>
          <cell r="G505" t="str">
            <v>BR</v>
          </cell>
          <cell r="H505" t="str">
            <v>ATH</v>
          </cell>
          <cell r="I505" t="str">
            <v>U16</v>
          </cell>
          <cell r="J505">
            <v>150</v>
          </cell>
          <cell r="K505" t="str">
            <v>Avenue Herbes, Le Morne</v>
          </cell>
          <cell r="L505">
            <v>0</v>
          </cell>
          <cell r="M505">
            <v>0</v>
          </cell>
          <cell r="N505">
            <v>0</v>
          </cell>
        </row>
        <row r="506">
          <cell r="A506">
            <v>2931</v>
          </cell>
          <cell r="B506" t="str">
            <v>SPEVILLE</v>
          </cell>
          <cell r="C506" t="str">
            <v>Marie Stephanie</v>
          </cell>
          <cell r="D506" t="str">
            <v>F</v>
          </cell>
          <cell r="E506">
            <v>39613</v>
          </cell>
          <cell r="F506" t="str">
            <v>GUEPARD AC</v>
          </cell>
          <cell r="G506" t="str">
            <v>BR</v>
          </cell>
          <cell r="H506" t="str">
            <v>ATH</v>
          </cell>
          <cell r="I506" t="str">
            <v>U18</v>
          </cell>
          <cell r="J506">
            <v>200</v>
          </cell>
          <cell r="K506" t="str">
            <v>Valette Street, Albion</v>
          </cell>
          <cell r="L506">
            <v>0</v>
          </cell>
          <cell r="M506">
            <v>0</v>
          </cell>
          <cell r="N506">
            <v>0</v>
          </cell>
        </row>
        <row r="507">
          <cell r="A507">
            <v>2936</v>
          </cell>
          <cell r="B507" t="str">
            <v>RAMASAMY</v>
          </cell>
          <cell r="C507" t="str">
            <v>Tamera Flaviana</v>
          </cell>
          <cell r="D507" t="str">
            <v>F</v>
          </cell>
          <cell r="E507">
            <v>39438</v>
          </cell>
          <cell r="F507" t="str">
            <v>GUEPARD AC</v>
          </cell>
          <cell r="G507" t="str">
            <v>BR</v>
          </cell>
          <cell r="H507" t="str">
            <v>ATH</v>
          </cell>
          <cell r="I507" t="str">
            <v>U20</v>
          </cell>
          <cell r="J507">
            <v>300</v>
          </cell>
          <cell r="K507" t="str">
            <v>Route Cotteau Raffin, La Gaulette</v>
          </cell>
          <cell r="L507">
            <v>0</v>
          </cell>
          <cell r="M507">
            <v>0</v>
          </cell>
          <cell r="N507">
            <v>0</v>
          </cell>
        </row>
        <row r="508">
          <cell r="A508">
            <v>2940</v>
          </cell>
          <cell r="B508" t="str">
            <v>FERDINAND</v>
          </cell>
          <cell r="C508" t="str">
            <v xml:space="preserve">Lorena </v>
          </cell>
          <cell r="D508" t="str">
            <v>F</v>
          </cell>
          <cell r="E508">
            <v>39403</v>
          </cell>
          <cell r="F508" t="str">
            <v>SOUILLAC AC</v>
          </cell>
          <cell r="G508" t="str">
            <v>SAV</v>
          </cell>
          <cell r="H508" t="str">
            <v>ATH</v>
          </cell>
          <cell r="I508" t="str">
            <v>U20</v>
          </cell>
          <cell r="J508">
            <v>300</v>
          </cell>
          <cell r="K508" t="str">
            <v xml:space="preserve">Riviere Des Créoles </v>
          </cell>
          <cell r="L508">
            <v>0</v>
          </cell>
          <cell r="M508">
            <v>0</v>
          </cell>
          <cell r="N508">
            <v>0</v>
          </cell>
        </row>
        <row r="509">
          <cell r="A509">
            <v>2942</v>
          </cell>
          <cell r="B509" t="str">
            <v>OXIDE</v>
          </cell>
          <cell r="C509" t="str">
            <v>Samuel Jean Sorenzo</v>
          </cell>
          <cell r="D509" t="str">
            <v>M</v>
          </cell>
          <cell r="E509">
            <v>40260</v>
          </cell>
          <cell r="F509" t="str">
            <v>BLACK RIVER STAR AC</v>
          </cell>
          <cell r="G509" t="str">
            <v>BR</v>
          </cell>
          <cell r="H509" t="str">
            <v>ATH</v>
          </cell>
          <cell r="I509" t="str">
            <v>U16</v>
          </cell>
          <cell r="J509">
            <v>150</v>
          </cell>
          <cell r="K509" t="str">
            <v>3 Florida Lane, Cité Valleejee</v>
          </cell>
          <cell r="L509">
            <v>0</v>
          </cell>
          <cell r="M509">
            <v>0</v>
          </cell>
          <cell r="N509">
            <v>0</v>
          </cell>
        </row>
        <row r="510">
          <cell r="A510">
            <v>2943</v>
          </cell>
          <cell r="B510" t="str">
            <v>SOHADUTH</v>
          </cell>
          <cell r="C510" t="str">
            <v>Melia Guendoline</v>
          </cell>
          <cell r="D510" t="str">
            <v>F</v>
          </cell>
          <cell r="E510">
            <v>40268</v>
          </cell>
          <cell r="F510" t="str">
            <v>GUEPARD AC</v>
          </cell>
          <cell r="G510" t="str">
            <v>BR</v>
          </cell>
          <cell r="H510" t="str">
            <v>ATH</v>
          </cell>
          <cell r="I510" t="str">
            <v>U16</v>
          </cell>
          <cell r="J510">
            <v>150</v>
          </cell>
          <cell r="K510" t="str">
            <v>Appt Zo1, Residence Geoffroy, Bambous</v>
          </cell>
          <cell r="L510">
            <v>0</v>
          </cell>
          <cell r="M510">
            <v>0</v>
          </cell>
          <cell r="N510">
            <v>0</v>
          </cell>
        </row>
        <row r="511">
          <cell r="A511">
            <v>2948</v>
          </cell>
          <cell r="B511" t="str">
            <v>ITHIER</v>
          </cell>
          <cell r="C511" t="str">
            <v>Jean Alexandre Lucas</v>
          </cell>
          <cell r="D511" t="str">
            <v>M</v>
          </cell>
          <cell r="E511">
            <v>39867</v>
          </cell>
          <cell r="F511" t="str">
            <v>Q-BORNES PAVILLON AC</v>
          </cell>
          <cell r="G511" t="str">
            <v>QB</v>
          </cell>
          <cell r="H511" t="str">
            <v>ATH</v>
          </cell>
          <cell r="I511" t="str">
            <v>U18</v>
          </cell>
          <cell r="J511">
            <v>200</v>
          </cell>
          <cell r="K511" t="str">
            <v>I 5 La Tour Koenig</v>
          </cell>
          <cell r="L511">
            <v>54235812</v>
          </cell>
          <cell r="M511">
            <v>0</v>
          </cell>
          <cell r="N511" t="str">
            <v>leyash587@gmail.com</v>
          </cell>
        </row>
        <row r="512">
          <cell r="A512">
            <v>2951</v>
          </cell>
          <cell r="B512" t="str">
            <v>BALLARAM</v>
          </cell>
          <cell r="C512" t="str">
            <v>Garrett</v>
          </cell>
          <cell r="D512" t="str">
            <v>M</v>
          </cell>
          <cell r="E512">
            <v>40676</v>
          </cell>
          <cell r="F512" t="str">
            <v>Q-BORNES PAVILLON AC</v>
          </cell>
          <cell r="G512" t="str">
            <v>QB</v>
          </cell>
          <cell r="H512" t="str">
            <v>ATH</v>
          </cell>
          <cell r="I512" t="str">
            <v>U16</v>
          </cell>
          <cell r="J512">
            <v>150</v>
          </cell>
          <cell r="K512" t="str">
            <v>C/O Jovana Chendradoo, Highlands</v>
          </cell>
          <cell r="L512">
            <v>59599985</v>
          </cell>
          <cell r="M512">
            <v>0</v>
          </cell>
          <cell r="N512">
            <v>0</v>
          </cell>
        </row>
        <row r="513">
          <cell r="A513">
            <v>2961</v>
          </cell>
          <cell r="B513" t="str">
            <v>RICHIERO</v>
          </cell>
          <cell r="C513" t="str">
            <v xml:space="preserve">Jeremy </v>
          </cell>
          <cell r="D513" t="str">
            <v>M</v>
          </cell>
          <cell r="E513">
            <v>41751</v>
          </cell>
          <cell r="F513" t="str">
            <v>CUREPIPE HARLEM AC</v>
          </cell>
          <cell r="G513" t="str">
            <v>QB</v>
          </cell>
          <cell r="H513" t="str">
            <v>ATH</v>
          </cell>
          <cell r="I513" t="str">
            <v>U12</v>
          </cell>
          <cell r="J513">
            <v>100</v>
          </cell>
          <cell r="K513" t="str">
            <v>Royal Road, Rich En Eau</v>
          </cell>
          <cell r="L513">
            <v>52514419</v>
          </cell>
          <cell r="M513">
            <v>0</v>
          </cell>
          <cell r="N513">
            <v>0</v>
          </cell>
        </row>
        <row r="514">
          <cell r="A514">
            <v>2962</v>
          </cell>
          <cell r="B514" t="str">
            <v>LEMAUSSADE</v>
          </cell>
          <cell r="C514" t="str">
            <v>Sereda</v>
          </cell>
          <cell r="D514" t="str">
            <v>F</v>
          </cell>
          <cell r="E514">
            <v>39151</v>
          </cell>
          <cell r="F514" t="str">
            <v>BOULET ROUGE AC</v>
          </cell>
          <cell r="G514" t="str">
            <v>FLQ</v>
          </cell>
          <cell r="H514" t="str">
            <v>ATH</v>
          </cell>
          <cell r="I514" t="str">
            <v>U20</v>
          </cell>
          <cell r="J514">
            <v>300</v>
          </cell>
          <cell r="K514" t="str">
            <v xml:space="preserve">Chemin Roussette, Olivia </v>
          </cell>
          <cell r="L514">
            <v>0</v>
          </cell>
          <cell r="M514">
            <v>0</v>
          </cell>
          <cell r="N514" t="str">
            <v>dylenlfc@yahoo.com</v>
          </cell>
        </row>
        <row r="515">
          <cell r="A515">
            <v>2964</v>
          </cell>
          <cell r="B515" t="str">
            <v>TOORY</v>
          </cell>
          <cell r="C515" t="str">
            <v>Vanshika</v>
          </cell>
          <cell r="D515" t="str">
            <v>F</v>
          </cell>
          <cell r="E515">
            <v>39804</v>
          </cell>
          <cell r="F515" t="str">
            <v>BOULET ROUGE AC</v>
          </cell>
          <cell r="G515" t="str">
            <v>FLQ</v>
          </cell>
          <cell r="H515" t="str">
            <v>ATH</v>
          </cell>
          <cell r="I515" t="str">
            <v>U18</v>
          </cell>
          <cell r="J515">
            <v>200</v>
          </cell>
          <cell r="K515" t="str">
            <v>Royal Road, Birsée Verdière</v>
          </cell>
          <cell r="L515">
            <v>57248587</v>
          </cell>
          <cell r="M515">
            <v>0</v>
          </cell>
          <cell r="N515" t="str">
            <v>dylenlfc@yahoo.com</v>
          </cell>
        </row>
        <row r="516">
          <cell r="A516">
            <v>2965</v>
          </cell>
          <cell r="B516" t="str">
            <v>MUNGUR</v>
          </cell>
          <cell r="C516" t="str">
            <v>Pranav</v>
          </cell>
          <cell r="D516" t="str">
            <v>M</v>
          </cell>
          <cell r="E516">
            <v>39774</v>
          </cell>
          <cell r="F516" t="str">
            <v>BOULET ROUGE AC</v>
          </cell>
          <cell r="G516" t="str">
            <v>FLQ</v>
          </cell>
          <cell r="H516" t="str">
            <v>ATH</v>
          </cell>
          <cell r="I516" t="str">
            <v>U18</v>
          </cell>
          <cell r="J516">
            <v>200</v>
          </cell>
          <cell r="K516" t="str">
            <v>Royal Road, Ernest Florent</v>
          </cell>
          <cell r="L516">
            <v>0</v>
          </cell>
          <cell r="M516">
            <v>0</v>
          </cell>
          <cell r="N516" t="str">
            <v>dylenlfc@yahoo.com</v>
          </cell>
        </row>
        <row r="517">
          <cell r="A517">
            <v>2966</v>
          </cell>
          <cell r="B517" t="str">
            <v>ELAHEBUCCUSS</v>
          </cell>
          <cell r="C517" t="str">
            <v>Zaara</v>
          </cell>
          <cell r="D517" t="str">
            <v>F</v>
          </cell>
          <cell r="E517">
            <v>39739</v>
          </cell>
          <cell r="F517" t="str">
            <v>BOULET ROUGE AC</v>
          </cell>
          <cell r="G517" t="str">
            <v>FLQ</v>
          </cell>
          <cell r="H517" t="str">
            <v>ATH</v>
          </cell>
          <cell r="I517" t="str">
            <v>U18</v>
          </cell>
          <cell r="J517">
            <v>200</v>
          </cell>
          <cell r="K517" t="str">
            <v>Kader Road, Belvédère</v>
          </cell>
          <cell r="L517">
            <v>54831069</v>
          </cell>
          <cell r="M517">
            <v>0</v>
          </cell>
          <cell r="N517" t="str">
            <v>dylenlfc@yahoo.com</v>
          </cell>
        </row>
        <row r="518">
          <cell r="A518">
            <v>2968</v>
          </cell>
          <cell r="B518" t="str">
            <v>SALOMON</v>
          </cell>
          <cell r="C518" t="str">
            <v xml:space="preserve">Kayla </v>
          </cell>
          <cell r="D518" t="str">
            <v>F</v>
          </cell>
          <cell r="E518">
            <v>42007</v>
          </cell>
          <cell r="F518" t="str">
            <v>RISING PHOENIX AC</v>
          </cell>
          <cell r="G518" t="str">
            <v>VCPH</v>
          </cell>
          <cell r="H518" t="str">
            <v>ATH</v>
          </cell>
          <cell r="I518" t="str">
            <v>U12</v>
          </cell>
          <cell r="J518">
            <v>100</v>
          </cell>
          <cell r="K518" t="str">
            <v>Nhdc Blk B12 Henrietta</v>
          </cell>
          <cell r="L518">
            <v>58613869</v>
          </cell>
          <cell r="M518" t="str">
            <v>S0301150012301</v>
          </cell>
          <cell r="N518" t="str">
            <v>baptisteclaudine@yahoo.com</v>
          </cell>
        </row>
        <row r="519">
          <cell r="A519">
            <v>2969</v>
          </cell>
          <cell r="B519" t="str">
            <v>CAETANNE</v>
          </cell>
          <cell r="C519" t="str">
            <v>Kellya</v>
          </cell>
          <cell r="D519" t="str">
            <v>F</v>
          </cell>
          <cell r="E519">
            <v>40984</v>
          </cell>
          <cell r="F519" t="str">
            <v>RISING PHOENIX AC</v>
          </cell>
          <cell r="G519" t="str">
            <v>VCPH</v>
          </cell>
          <cell r="H519" t="str">
            <v>ATH</v>
          </cell>
          <cell r="I519" t="str">
            <v>U14</v>
          </cell>
          <cell r="J519">
            <v>150</v>
          </cell>
          <cell r="K519" t="str">
            <v>Meerun Lane, Glen Park, Vacoas</v>
          </cell>
          <cell r="L519">
            <v>59285831</v>
          </cell>
          <cell r="M519" t="str">
            <v>C1603120034406</v>
          </cell>
          <cell r="N519" t="str">
            <v>baptisteclaudine@yahoo.com</v>
          </cell>
        </row>
        <row r="520">
          <cell r="A520">
            <v>2970</v>
          </cell>
          <cell r="B520" t="str">
            <v xml:space="preserve">DE LAPEYRE </v>
          </cell>
          <cell r="C520" t="str">
            <v>Amelie</v>
          </cell>
          <cell r="D520" t="str">
            <v>F</v>
          </cell>
          <cell r="E520">
            <v>40828</v>
          </cell>
          <cell r="F520" t="str">
            <v>Q-BORNES PAVILLON AC</v>
          </cell>
          <cell r="G520" t="str">
            <v>QB</v>
          </cell>
          <cell r="H520" t="str">
            <v>ATH</v>
          </cell>
          <cell r="I520" t="str">
            <v>U16</v>
          </cell>
          <cell r="J520">
            <v>150</v>
          </cell>
          <cell r="K520" t="str">
            <v>Alles De Manguiers, Pailles</v>
          </cell>
          <cell r="L520">
            <v>57809613</v>
          </cell>
          <cell r="M520">
            <v>0</v>
          </cell>
          <cell r="N520">
            <v>0</v>
          </cell>
        </row>
        <row r="521">
          <cell r="A521">
            <v>2973</v>
          </cell>
          <cell r="B521" t="str">
            <v>MARDARBACCUS</v>
          </cell>
          <cell r="C521" t="str">
            <v>Farell</v>
          </cell>
          <cell r="D521" t="str">
            <v>M</v>
          </cell>
          <cell r="E521">
            <v>41042</v>
          </cell>
          <cell r="F521" t="str">
            <v>ROSE HILL AC</v>
          </cell>
          <cell r="G521" t="str">
            <v>BBRH</v>
          </cell>
          <cell r="H521" t="str">
            <v>ATH</v>
          </cell>
          <cell r="I521" t="str">
            <v>U14</v>
          </cell>
          <cell r="J521">
            <v>150</v>
          </cell>
          <cell r="K521" t="str">
            <v>St. Andrews, Highlands, Bassin Road</v>
          </cell>
          <cell r="L521">
            <v>0</v>
          </cell>
          <cell r="M521">
            <v>0</v>
          </cell>
          <cell r="N521">
            <v>0</v>
          </cell>
        </row>
        <row r="522">
          <cell r="A522">
            <v>2974</v>
          </cell>
          <cell r="B522" t="str">
            <v>DE MARASSSE ENOUF</v>
          </cell>
          <cell r="C522" t="str">
            <v>Theo</v>
          </cell>
          <cell r="D522" t="str">
            <v>M</v>
          </cell>
          <cell r="E522">
            <v>42195</v>
          </cell>
          <cell r="F522" t="str">
            <v>POUDRE D'OR AC</v>
          </cell>
          <cell r="G522" t="str">
            <v>REMP</v>
          </cell>
          <cell r="H522" t="str">
            <v>ATH</v>
          </cell>
          <cell r="I522" t="str">
            <v>U12</v>
          </cell>
          <cell r="J522">
            <v>100</v>
          </cell>
          <cell r="K522" t="str">
            <v>Dis Lane, Grand Gaube</v>
          </cell>
          <cell r="L522">
            <v>57172427</v>
          </cell>
          <cell r="M522">
            <v>0</v>
          </cell>
          <cell r="N522" t="str">
            <v>rousset.melissa@gmail.com</v>
          </cell>
        </row>
        <row r="523">
          <cell r="A523">
            <v>2976</v>
          </cell>
          <cell r="B523" t="str">
            <v xml:space="preserve">COCKIN </v>
          </cell>
          <cell r="C523" t="str">
            <v>Oliver</v>
          </cell>
          <cell r="D523" t="str">
            <v>M</v>
          </cell>
          <cell r="E523">
            <v>42347</v>
          </cell>
          <cell r="F523" t="str">
            <v>POUDRE D'OR AC</v>
          </cell>
          <cell r="G523" t="str">
            <v>REMP</v>
          </cell>
          <cell r="H523" t="str">
            <v>ATH</v>
          </cell>
          <cell r="I523" t="str">
            <v>U12</v>
          </cell>
          <cell r="J523">
            <v>100</v>
          </cell>
          <cell r="K523" t="str">
            <v>Chemin 20 Pieds, Pereyber</v>
          </cell>
          <cell r="L523">
            <v>58195086</v>
          </cell>
          <cell r="M523">
            <v>0</v>
          </cell>
          <cell r="N523" t="str">
            <v>cockin.marise@gmail.com</v>
          </cell>
        </row>
        <row r="524">
          <cell r="A524">
            <v>2977</v>
          </cell>
          <cell r="B524" t="str">
            <v>BALLANTYNE</v>
          </cell>
          <cell r="C524" t="str">
            <v>Ella</v>
          </cell>
          <cell r="D524" t="str">
            <v>F</v>
          </cell>
          <cell r="E524">
            <v>42355</v>
          </cell>
          <cell r="F524" t="str">
            <v>POUDRE D'OR AC</v>
          </cell>
          <cell r="G524" t="str">
            <v>REMP</v>
          </cell>
          <cell r="H524" t="str">
            <v>ATH</v>
          </cell>
          <cell r="I524" t="str">
            <v>U12</v>
          </cell>
          <cell r="J524">
            <v>100</v>
          </cell>
          <cell r="K524" t="str">
            <v>Les Flammants Rd, Pereyber</v>
          </cell>
          <cell r="L524">
            <v>59485843</v>
          </cell>
          <cell r="M524">
            <v>0</v>
          </cell>
          <cell r="N524" t="str">
            <v>ballantyne.mattj@gmail.com</v>
          </cell>
        </row>
        <row r="525">
          <cell r="A525">
            <v>2978</v>
          </cell>
          <cell r="B525" t="str">
            <v>DE MARASSE ENOUF</v>
          </cell>
          <cell r="C525" t="str">
            <v>Eliot</v>
          </cell>
          <cell r="D525" t="str">
            <v>M</v>
          </cell>
          <cell r="E525">
            <v>41407</v>
          </cell>
          <cell r="F525" t="str">
            <v>POUDRE D'OR AC</v>
          </cell>
          <cell r="G525" t="str">
            <v>REMP</v>
          </cell>
          <cell r="H525" t="str">
            <v>ATH</v>
          </cell>
          <cell r="I525" t="str">
            <v>U14</v>
          </cell>
          <cell r="J525">
            <v>150</v>
          </cell>
          <cell r="K525" t="str">
            <v>Rue Des Lauriers, Pte Aux Cannoniers</v>
          </cell>
          <cell r="L525">
            <v>54225915</v>
          </cell>
          <cell r="M525">
            <v>0</v>
          </cell>
          <cell r="N525" t="str">
            <v>chrystelenouf@gmail.com</v>
          </cell>
        </row>
        <row r="526">
          <cell r="A526">
            <v>2979</v>
          </cell>
          <cell r="B526" t="str">
            <v>BOULLE</v>
          </cell>
          <cell r="C526" t="str">
            <v>Maxence</v>
          </cell>
          <cell r="D526" t="str">
            <v>M</v>
          </cell>
          <cell r="E526">
            <v>41965</v>
          </cell>
          <cell r="F526" t="str">
            <v>POUDRE D'OR AC</v>
          </cell>
          <cell r="G526" t="str">
            <v>REMP</v>
          </cell>
          <cell r="H526" t="str">
            <v>ATH</v>
          </cell>
          <cell r="I526" t="str">
            <v>U12</v>
          </cell>
          <cell r="J526">
            <v>100</v>
          </cell>
          <cell r="K526" t="str">
            <v xml:space="preserve">149 Mont Piton </v>
          </cell>
          <cell r="L526">
            <v>59801418</v>
          </cell>
          <cell r="M526">
            <v>0</v>
          </cell>
          <cell r="N526" t="str">
            <v>vhboulle@gmail.com</v>
          </cell>
        </row>
        <row r="527">
          <cell r="A527">
            <v>2980</v>
          </cell>
          <cell r="B527" t="str">
            <v>KOEHLER</v>
          </cell>
          <cell r="C527" t="str">
            <v>Elise</v>
          </cell>
          <cell r="D527" t="str">
            <v>F</v>
          </cell>
          <cell r="E527">
            <v>41965</v>
          </cell>
          <cell r="F527" t="str">
            <v>POUDRE D'OR AC</v>
          </cell>
          <cell r="G527" t="str">
            <v>REMP</v>
          </cell>
          <cell r="H527" t="str">
            <v>ATH</v>
          </cell>
          <cell r="I527" t="str">
            <v>U12</v>
          </cell>
          <cell r="J527">
            <v>100</v>
          </cell>
          <cell r="K527" t="str">
            <v>3 Allée De Petite Savanne, Mapou</v>
          </cell>
          <cell r="L527">
            <v>59801418</v>
          </cell>
          <cell r="M527">
            <v>0</v>
          </cell>
          <cell r="N527" t="str">
            <v>anne-koehler@gmail.com</v>
          </cell>
        </row>
        <row r="528">
          <cell r="A528">
            <v>2981</v>
          </cell>
          <cell r="B528" t="str">
            <v>L'EVEILLÉ</v>
          </cell>
          <cell r="C528" t="str">
            <v xml:space="preserve">Jonas </v>
          </cell>
          <cell r="D528" t="str">
            <v>M</v>
          </cell>
          <cell r="E528">
            <v>39625</v>
          </cell>
          <cell r="F528" t="str">
            <v>POUDRE D'OR AC</v>
          </cell>
          <cell r="G528" t="str">
            <v>REMP</v>
          </cell>
          <cell r="H528" t="str">
            <v>ATH</v>
          </cell>
          <cell r="I528" t="str">
            <v>U18</v>
          </cell>
          <cell r="J528">
            <v>200</v>
          </cell>
          <cell r="K528" t="str">
            <v>Rue Prince Thomas, Bois Marchand</v>
          </cell>
          <cell r="L528">
            <v>0</v>
          </cell>
          <cell r="M528">
            <v>0</v>
          </cell>
          <cell r="N528" t="str">
            <v xml:space="preserve">abimael8mathurin@gmail.com </v>
          </cell>
        </row>
        <row r="529">
          <cell r="A529">
            <v>2982</v>
          </cell>
          <cell r="B529" t="str">
            <v>GOWE</v>
          </cell>
          <cell r="C529" t="str">
            <v>Jordan</v>
          </cell>
          <cell r="D529" t="str">
            <v>M</v>
          </cell>
          <cell r="E529">
            <v>40557</v>
          </cell>
          <cell r="F529" t="str">
            <v>POUDRE D'OR AC</v>
          </cell>
          <cell r="G529" t="str">
            <v>REMP</v>
          </cell>
          <cell r="H529" t="str">
            <v>ATH</v>
          </cell>
          <cell r="I529" t="str">
            <v>U16</v>
          </cell>
          <cell r="J529">
            <v>150</v>
          </cell>
          <cell r="K529" t="str">
            <v>Pd3, Jardin Du Cap</v>
          </cell>
          <cell r="L529">
            <v>58062550</v>
          </cell>
          <cell r="M529">
            <v>0</v>
          </cell>
          <cell r="N529" t="str">
            <v>maulinegowe@gmail.com</v>
          </cell>
        </row>
        <row r="530">
          <cell r="A530">
            <v>2983</v>
          </cell>
          <cell r="B530" t="str">
            <v>HOLMES</v>
          </cell>
          <cell r="C530" t="str">
            <v>Ezra</v>
          </cell>
          <cell r="D530" t="str">
            <v>F</v>
          </cell>
          <cell r="E530">
            <v>40905</v>
          </cell>
          <cell r="F530" t="str">
            <v>POUDRE D'OR AC</v>
          </cell>
          <cell r="G530" t="str">
            <v>REMP</v>
          </cell>
          <cell r="H530" t="str">
            <v>ATH</v>
          </cell>
          <cell r="I530" t="str">
            <v>U16</v>
          </cell>
          <cell r="J530">
            <v>150</v>
          </cell>
          <cell r="K530" t="str">
            <v>Aussailles Rd, Fond Du Sac</v>
          </cell>
          <cell r="L530">
            <v>57997769</v>
          </cell>
          <cell r="M530">
            <v>0</v>
          </cell>
          <cell r="N530" t="str">
            <v>emily.holmes@lighthouse.edu.mu</v>
          </cell>
        </row>
        <row r="531">
          <cell r="A531">
            <v>2984</v>
          </cell>
          <cell r="B531" t="str">
            <v>PALMEN</v>
          </cell>
          <cell r="C531" t="str">
            <v>Frida</v>
          </cell>
          <cell r="D531" t="str">
            <v>F</v>
          </cell>
          <cell r="E531">
            <v>40420</v>
          </cell>
          <cell r="F531" t="str">
            <v>POUDRE D'OR AC</v>
          </cell>
          <cell r="G531" t="str">
            <v>REMP</v>
          </cell>
          <cell r="H531" t="str">
            <v>ATH</v>
          </cell>
          <cell r="I531" t="str">
            <v>U16</v>
          </cell>
          <cell r="J531">
            <v>150</v>
          </cell>
          <cell r="K531" t="str">
            <v>Vingt Pieds Rd, Grand Baie</v>
          </cell>
          <cell r="L531">
            <v>0</v>
          </cell>
          <cell r="M531">
            <v>0</v>
          </cell>
          <cell r="N531" t="str">
            <v>tomi.palmen@gmail.com</v>
          </cell>
        </row>
        <row r="532">
          <cell r="A532">
            <v>2991</v>
          </cell>
          <cell r="B532" t="str">
            <v>LAURENT</v>
          </cell>
          <cell r="C532" t="str">
            <v>Jamelia</v>
          </cell>
          <cell r="D532" t="str">
            <v>F</v>
          </cell>
          <cell r="E532" t="str">
            <v>15/01/2009</v>
          </cell>
          <cell r="F532" t="str">
            <v>LE HOCHET AC</v>
          </cell>
          <cell r="G532" t="str">
            <v>PAMP</v>
          </cell>
          <cell r="H532" t="str">
            <v>ATH</v>
          </cell>
          <cell r="I532" t="str">
            <v>U18</v>
          </cell>
          <cell r="J532">
            <v>200</v>
          </cell>
          <cell r="K532" t="str">
            <v>Eb,20, Dockers Village , Tombeau Baie</v>
          </cell>
          <cell r="L532">
            <v>0</v>
          </cell>
          <cell r="M532">
            <v>0</v>
          </cell>
          <cell r="N532" t="str">
            <v>myselfallall_12@yahoo.com</v>
          </cell>
        </row>
        <row r="533">
          <cell r="A533">
            <v>2992</v>
          </cell>
          <cell r="B533" t="str">
            <v>LAURENT</v>
          </cell>
          <cell r="C533" t="str">
            <v>Janaïs</v>
          </cell>
          <cell r="D533" t="str">
            <v>F</v>
          </cell>
          <cell r="E533">
            <v>40824</v>
          </cell>
          <cell r="F533" t="str">
            <v>LE HOCHET AC</v>
          </cell>
          <cell r="G533" t="str">
            <v>PAMP</v>
          </cell>
          <cell r="H533" t="str">
            <v>ATH</v>
          </cell>
          <cell r="I533" t="str">
            <v>U16</v>
          </cell>
          <cell r="J533">
            <v>150</v>
          </cell>
          <cell r="K533" t="str">
            <v>Eb,20,Dockers Village ,Tombeau Baie</v>
          </cell>
          <cell r="L533">
            <v>0</v>
          </cell>
          <cell r="M533">
            <v>0</v>
          </cell>
          <cell r="N533" t="str">
            <v>myselfallall_12@yahoo.com</v>
          </cell>
        </row>
        <row r="534">
          <cell r="A534">
            <v>2994</v>
          </cell>
          <cell r="B534" t="str">
            <v>MOOTOOSAMY</v>
          </cell>
          <cell r="C534" t="str">
            <v>Kinsha</v>
          </cell>
          <cell r="D534" t="str">
            <v>F</v>
          </cell>
          <cell r="E534">
            <v>40441</v>
          </cell>
          <cell r="F534" t="str">
            <v>LE HOCHET AC</v>
          </cell>
          <cell r="G534" t="str">
            <v>PAMP</v>
          </cell>
          <cell r="H534" t="str">
            <v>ATH</v>
          </cell>
          <cell r="I534" t="str">
            <v>U16</v>
          </cell>
          <cell r="J534">
            <v>150</v>
          </cell>
          <cell r="K534" t="str">
            <v>Blk C, Cite Roche Bois.</v>
          </cell>
          <cell r="L534">
            <v>0</v>
          </cell>
          <cell r="M534">
            <v>0</v>
          </cell>
          <cell r="N534" t="str">
            <v>myselfallall_12@yahoo.com</v>
          </cell>
        </row>
        <row r="535">
          <cell r="A535">
            <v>2995</v>
          </cell>
          <cell r="B535" t="str">
            <v>DEENOO</v>
          </cell>
          <cell r="C535" t="str">
            <v>Orena</v>
          </cell>
          <cell r="D535" t="str">
            <v>F</v>
          </cell>
          <cell r="E535">
            <v>40407</v>
          </cell>
          <cell r="F535" t="str">
            <v>LE HOCHET AC</v>
          </cell>
          <cell r="G535" t="str">
            <v>PAMP</v>
          </cell>
          <cell r="H535" t="str">
            <v>ATH</v>
          </cell>
          <cell r="I535" t="str">
            <v>U16</v>
          </cell>
          <cell r="J535">
            <v>150</v>
          </cell>
          <cell r="K535" t="str">
            <v>D14,Cite Roche Bois.</v>
          </cell>
          <cell r="L535">
            <v>0</v>
          </cell>
          <cell r="M535">
            <v>0</v>
          </cell>
          <cell r="N535" t="str">
            <v>myselfallall_12@yahoo.com</v>
          </cell>
        </row>
        <row r="536">
          <cell r="A536">
            <v>3128</v>
          </cell>
          <cell r="B536" t="str">
            <v>SUDDHOO</v>
          </cell>
          <cell r="C536" t="str">
            <v>Aneeshrao</v>
          </cell>
          <cell r="D536" t="str">
            <v>M</v>
          </cell>
          <cell r="E536">
            <v>37365</v>
          </cell>
          <cell r="F536" t="str">
            <v>LE HOCHET AC</v>
          </cell>
          <cell r="G536" t="str">
            <v>PAMP</v>
          </cell>
          <cell r="H536" t="str">
            <v>ATH</v>
          </cell>
          <cell r="I536" t="str">
            <v>SENIOR</v>
          </cell>
          <cell r="J536">
            <v>400</v>
          </cell>
          <cell r="K536" t="str">
            <v>8Ave,Mgr Leen Q.Bornes</v>
          </cell>
          <cell r="L536">
            <v>59272174</v>
          </cell>
          <cell r="M536" t="str">
            <v>S190402008597A</v>
          </cell>
          <cell r="N536" t="str">
            <v>aneeshsuddhoo1234@gmail.com</v>
          </cell>
        </row>
        <row r="537">
          <cell r="A537">
            <v>3129</v>
          </cell>
          <cell r="B537" t="str">
            <v>DAVASGAUM</v>
          </cell>
          <cell r="C537" t="str">
            <v>Joseph Stephan</v>
          </cell>
          <cell r="D537" t="str">
            <v>M</v>
          </cell>
          <cell r="E537">
            <v>34495</v>
          </cell>
          <cell r="F537" t="str">
            <v>LE HOCHET AC</v>
          </cell>
          <cell r="G537" t="str">
            <v>PAMP</v>
          </cell>
          <cell r="H537" t="str">
            <v>ATH</v>
          </cell>
          <cell r="I537" t="str">
            <v>SENIOR</v>
          </cell>
          <cell r="J537">
            <v>400</v>
          </cell>
          <cell r="K537" t="str">
            <v>Ave Pailles En Queues Résidence St Daniel R.Brunes</v>
          </cell>
          <cell r="L537">
            <v>57808880</v>
          </cell>
          <cell r="M537" t="str">
            <v>D100694301400F</v>
          </cell>
          <cell r="N537" t="str">
            <v>stephanjoseph2023@gmail.com</v>
          </cell>
        </row>
        <row r="538">
          <cell r="A538">
            <v>3130</v>
          </cell>
          <cell r="B538" t="str">
            <v>DHALIAH</v>
          </cell>
          <cell r="C538" t="str">
            <v>Heerapah</v>
          </cell>
          <cell r="D538" t="str">
            <v>M</v>
          </cell>
          <cell r="E538">
            <v>24616</v>
          </cell>
          <cell r="F538" t="str">
            <v>LE HOCHET AC</v>
          </cell>
          <cell r="G538" t="str">
            <v>PAMP</v>
          </cell>
          <cell r="H538" t="str">
            <v>ATH</v>
          </cell>
          <cell r="I538" t="str">
            <v>MASTERS</v>
          </cell>
          <cell r="J538">
            <v>600</v>
          </cell>
          <cell r="K538" t="str">
            <v>Roche Bois</v>
          </cell>
          <cell r="L538">
            <v>52547795</v>
          </cell>
          <cell r="M538" t="str">
            <v>D240567010823A</v>
          </cell>
          <cell r="N538" t="str">
            <v>hdhaliah@hotmail.com</v>
          </cell>
        </row>
        <row r="539">
          <cell r="A539">
            <v>3131</v>
          </cell>
          <cell r="B539" t="str">
            <v>DENIDAL</v>
          </cell>
          <cell r="C539" t="str">
            <v>Jean Stephane</v>
          </cell>
          <cell r="D539" t="str">
            <v>M</v>
          </cell>
          <cell r="E539">
            <v>33650</v>
          </cell>
          <cell r="F539" t="str">
            <v>LE HOCHET AC</v>
          </cell>
          <cell r="G539" t="str">
            <v>PAMP</v>
          </cell>
          <cell r="H539" t="str">
            <v>ATH</v>
          </cell>
          <cell r="I539" t="str">
            <v>SENIOR</v>
          </cell>
          <cell r="J539">
            <v>400</v>
          </cell>
          <cell r="K539" t="str">
            <v xml:space="preserve">Shivam Villa Chemin Vingt Pied Pereybere </v>
          </cell>
          <cell r="L539">
            <v>59359261</v>
          </cell>
          <cell r="M539" t="str">
            <v>D1602924608061</v>
          </cell>
          <cell r="N539" t="str">
            <v>stephanedenidal@gmail.com</v>
          </cell>
        </row>
        <row r="540">
          <cell r="A540">
            <v>3132</v>
          </cell>
          <cell r="B540" t="str">
            <v xml:space="preserve">PAULIN </v>
          </cell>
          <cell r="C540" t="str">
            <v>Kursilla</v>
          </cell>
          <cell r="D540" t="str">
            <v>F</v>
          </cell>
          <cell r="E540">
            <v>41636</v>
          </cell>
          <cell r="F540" t="str">
            <v>LE HOCHET AC</v>
          </cell>
          <cell r="G540" t="str">
            <v>PAMP</v>
          </cell>
          <cell r="H540" t="str">
            <v>ATH</v>
          </cell>
          <cell r="I540" t="str">
            <v>U14</v>
          </cell>
          <cell r="J540">
            <v>150</v>
          </cell>
          <cell r="K540" t="str">
            <v xml:space="preserve">29 Rue Capitaine Ste Croix </v>
          </cell>
          <cell r="L540">
            <v>57403438</v>
          </cell>
          <cell r="M540">
            <v>0</v>
          </cell>
          <cell r="N540" t="str">
            <v xml:space="preserve">lehochetac@gmail.com </v>
          </cell>
        </row>
        <row r="541">
          <cell r="A541">
            <v>3133</v>
          </cell>
          <cell r="B541" t="str">
            <v xml:space="preserve">PAULIN </v>
          </cell>
          <cell r="C541" t="str">
            <v>Samuel</v>
          </cell>
          <cell r="D541" t="str">
            <v>M</v>
          </cell>
          <cell r="E541">
            <v>41269</v>
          </cell>
          <cell r="F541" t="str">
            <v>LE HOCHET AC</v>
          </cell>
          <cell r="G541" t="str">
            <v>PAMP</v>
          </cell>
          <cell r="H541" t="str">
            <v>ATH</v>
          </cell>
          <cell r="I541" t="str">
            <v>U14</v>
          </cell>
          <cell r="J541">
            <v>150</v>
          </cell>
          <cell r="K541" t="str">
            <v xml:space="preserve">29 Rue Capitaine Ste Croix </v>
          </cell>
          <cell r="L541">
            <v>57403438</v>
          </cell>
          <cell r="M541">
            <v>0</v>
          </cell>
          <cell r="N541" t="str">
            <v xml:space="preserve">lehochetac@gmail.com </v>
          </cell>
        </row>
        <row r="542">
          <cell r="A542">
            <v>3134</v>
          </cell>
          <cell r="B542" t="str">
            <v>LABROCHE</v>
          </cell>
          <cell r="C542" t="str">
            <v>Grace Maria Hencha</v>
          </cell>
          <cell r="D542" t="str">
            <v>F</v>
          </cell>
          <cell r="E542">
            <v>43133</v>
          </cell>
          <cell r="F542" t="str">
            <v>LE HOCHET AC</v>
          </cell>
          <cell r="G542" t="str">
            <v>PAMP</v>
          </cell>
          <cell r="H542" t="str">
            <v>ATH</v>
          </cell>
          <cell r="I542" t="str">
            <v>U10</v>
          </cell>
          <cell r="J542">
            <v>100</v>
          </cell>
          <cell r="K542" t="str">
            <v>Melle Laure Florida Lane T.Rouge</v>
          </cell>
          <cell r="L542">
            <v>54773940</v>
          </cell>
          <cell r="M542">
            <v>0</v>
          </cell>
          <cell r="N542" t="str">
            <v>labrochegeraldine1@gmail.com</v>
          </cell>
        </row>
        <row r="543">
          <cell r="A543">
            <v>3135</v>
          </cell>
          <cell r="B543" t="str">
            <v>BOTTE-SOIE</v>
          </cell>
          <cell r="C543" t="str">
            <v>Ayem</v>
          </cell>
          <cell r="D543" t="str">
            <v>F</v>
          </cell>
          <cell r="E543">
            <v>40998</v>
          </cell>
          <cell r="F543" t="str">
            <v>LE HOCHET AC</v>
          </cell>
          <cell r="G543" t="str">
            <v>PAMP</v>
          </cell>
          <cell r="H543" t="str">
            <v>ATH</v>
          </cell>
          <cell r="I543" t="str">
            <v>U14</v>
          </cell>
          <cell r="J543">
            <v>150</v>
          </cell>
          <cell r="K543" t="str">
            <v>Pointe Aux Piment  Muslim Road</v>
          </cell>
          <cell r="L543">
            <v>57101965</v>
          </cell>
          <cell r="M543">
            <v>0</v>
          </cell>
          <cell r="N543" t="str">
            <v xml:space="preserve">lehochetac@gmail.com </v>
          </cell>
        </row>
        <row r="544">
          <cell r="A544">
            <v>3136</v>
          </cell>
          <cell r="B544" t="str">
            <v>LOUIS</v>
          </cell>
          <cell r="C544" t="str">
            <v>Shannon</v>
          </cell>
          <cell r="D544" t="str">
            <v>F</v>
          </cell>
          <cell r="E544">
            <v>39160</v>
          </cell>
          <cell r="F544" t="str">
            <v>LE HOCHET AC</v>
          </cell>
          <cell r="G544" t="str">
            <v>PAMP</v>
          </cell>
          <cell r="H544" t="str">
            <v>ATH</v>
          </cell>
          <cell r="I544" t="str">
            <v>U20</v>
          </cell>
          <cell r="J544">
            <v>300</v>
          </cell>
          <cell r="K544" t="str">
            <v>St Joseph Road T.Rouge</v>
          </cell>
          <cell r="L544">
            <v>54545755</v>
          </cell>
          <cell r="M544">
            <v>0</v>
          </cell>
          <cell r="N544" t="str">
            <v xml:space="preserve">lehochetac@gmail.com </v>
          </cell>
        </row>
        <row r="545">
          <cell r="A545">
            <v>3137</v>
          </cell>
          <cell r="B545" t="str">
            <v>DHOLAH</v>
          </cell>
          <cell r="C545" t="str">
            <v>Lucas</v>
          </cell>
          <cell r="D545" t="str">
            <v>M</v>
          </cell>
          <cell r="E545">
            <v>43466</v>
          </cell>
          <cell r="F545" t="str">
            <v>LE HOCHET AC</v>
          </cell>
          <cell r="G545" t="str">
            <v>PAMP</v>
          </cell>
          <cell r="H545" t="str">
            <v>ATH</v>
          </cell>
          <cell r="I545" t="str">
            <v>U10</v>
          </cell>
          <cell r="J545">
            <v>100</v>
          </cell>
          <cell r="K545" t="str">
            <v>Sir Robert Scott Lane T.Rouge</v>
          </cell>
          <cell r="L545">
            <v>59883019</v>
          </cell>
          <cell r="M545">
            <v>0</v>
          </cell>
          <cell r="N545" t="str">
            <v xml:space="preserve">lehochetac@gmail.com </v>
          </cell>
        </row>
        <row r="546">
          <cell r="A546">
            <v>3138</v>
          </cell>
          <cell r="B546" t="str">
            <v>PYANEE</v>
          </cell>
          <cell r="C546" t="str">
            <v>Shannon</v>
          </cell>
          <cell r="D546" t="str">
            <v>F</v>
          </cell>
          <cell r="E546">
            <v>39783</v>
          </cell>
          <cell r="F546" t="str">
            <v>ROSE HILL AC</v>
          </cell>
          <cell r="G546" t="str">
            <v>BBRH</v>
          </cell>
          <cell r="H546" t="str">
            <v>ATH</v>
          </cell>
          <cell r="I546" t="str">
            <v>U18</v>
          </cell>
          <cell r="J546">
            <v>200</v>
          </cell>
          <cell r="K546" t="str">
            <v>19 Rue Boule De Neige Barkly</v>
          </cell>
          <cell r="L546">
            <v>57800209</v>
          </cell>
          <cell r="M546">
            <v>0</v>
          </cell>
          <cell r="N546">
            <v>0</v>
          </cell>
        </row>
        <row r="547">
          <cell r="A547">
            <v>3139</v>
          </cell>
          <cell r="B547" t="str">
            <v>SEEVATHIAN</v>
          </cell>
          <cell r="C547" t="str">
            <v>Axelle</v>
          </cell>
          <cell r="D547" t="str">
            <v>F</v>
          </cell>
          <cell r="E547">
            <v>40700</v>
          </cell>
          <cell r="F547" t="str">
            <v>ROSE HILL AC</v>
          </cell>
          <cell r="G547" t="str">
            <v>BBRH</v>
          </cell>
          <cell r="H547" t="str">
            <v>ATH</v>
          </cell>
          <cell r="I547" t="str">
            <v>U16</v>
          </cell>
          <cell r="J547">
            <v>150</v>
          </cell>
          <cell r="K547" t="str">
            <v>Nhdc Camp Le Vieux</v>
          </cell>
          <cell r="L547">
            <v>54928112</v>
          </cell>
          <cell r="M547">
            <v>0</v>
          </cell>
          <cell r="N547">
            <v>0</v>
          </cell>
        </row>
        <row r="548">
          <cell r="A548">
            <v>3140</v>
          </cell>
          <cell r="B548" t="str">
            <v>ETIENETTE</v>
          </cell>
          <cell r="C548" t="str">
            <v>Adriano</v>
          </cell>
          <cell r="D548" t="str">
            <v>M</v>
          </cell>
          <cell r="E548">
            <v>40904</v>
          </cell>
          <cell r="F548" t="str">
            <v>ROSE HILL AC</v>
          </cell>
          <cell r="G548" t="str">
            <v>BBRH</v>
          </cell>
          <cell r="H548" t="str">
            <v>ATH</v>
          </cell>
          <cell r="I548" t="str">
            <v>U16</v>
          </cell>
          <cell r="J548">
            <v>150</v>
          </cell>
          <cell r="K548" t="str">
            <v>Cite Palmerstone Phoenix</v>
          </cell>
          <cell r="L548">
            <v>54885926</v>
          </cell>
          <cell r="M548">
            <v>0</v>
          </cell>
          <cell r="N548">
            <v>0</v>
          </cell>
        </row>
        <row r="549">
          <cell r="A549">
            <v>3141</v>
          </cell>
          <cell r="B549" t="str">
            <v>MADARBACCUS</v>
          </cell>
          <cell r="C549" t="str">
            <v>Leo</v>
          </cell>
          <cell r="D549" t="str">
            <v>M</v>
          </cell>
          <cell r="E549">
            <v>41605</v>
          </cell>
          <cell r="F549" t="str">
            <v>ROSE HILL AC</v>
          </cell>
          <cell r="G549" t="str">
            <v>BBRH</v>
          </cell>
          <cell r="H549" t="str">
            <v>ATH</v>
          </cell>
          <cell r="I549" t="str">
            <v>U14</v>
          </cell>
          <cell r="J549">
            <v>150</v>
          </cell>
          <cell r="K549" t="str">
            <v>Highlands Phoenix</v>
          </cell>
          <cell r="L549">
            <v>6868308</v>
          </cell>
          <cell r="M549">
            <v>0</v>
          </cell>
          <cell r="N549">
            <v>0</v>
          </cell>
        </row>
        <row r="550">
          <cell r="A550">
            <v>3142</v>
          </cell>
          <cell r="B550" t="str">
            <v>ANAMUNTHOO</v>
          </cell>
          <cell r="C550" t="str">
            <v>Jerry</v>
          </cell>
          <cell r="D550" t="str">
            <v>M</v>
          </cell>
          <cell r="E550">
            <v>40731</v>
          </cell>
          <cell r="F550" t="str">
            <v>NEW ROSE HILL CENTRAL AC</v>
          </cell>
          <cell r="G550" t="str">
            <v>BBRH</v>
          </cell>
          <cell r="H550" t="str">
            <v>ATH</v>
          </cell>
          <cell r="I550" t="str">
            <v>U16</v>
          </cell>
          <cell r="J550">
            <v>150</v>
          </cell>
          <cell r="K550" t="str">
            <v>Splerndi View Albion</v>
          </cell>
          <cell r="L550">
            <v>57268503</v>
          </cell>
          <cell r="M550">
            <v>0</v>
          </cell>
          <cell r="N550">
            <v>0</v>
          </cell>
        </row>
        <row r="551">
          <cell r="A551">
            <v>3143</v>
          </cell>
          <cell r="B551" t="str">
            <v>CHARLETTE</v>
          </cell>
          <cell r="C551" t="str">
            <v>Christpopher</v>
          </cell>
          <cell r="D551" t="str">
            <v>M</v>
          </cell>
          <cell r="E551">
            <v>39018</v>
          </cell>
          <cell r="F551" t="str">
            <v>NEW ROSE HILL CENTRAL AC</v>
          </cell>
          <cell r="G551" t="str">
            <v>BBRH</v>
          </cell>
          <cell r="H551" t="str">
            <v>ATH</v>
          </cell>
          <cell r="I551" t="str">
            <v>U20</v>
          </cell>
          <cell r="J551">
            <v>300</v>
          </cell>
          <cell r="K551" t="str">
            <v>Residence Kennedy</v>
          </cell>
          <cell r="L551">
            <v>58113534</v>
          </cell>
          <cell r="M551">
            <v>0</v>
          </cell>
          <cell r="N551">
            <v>0</v>
          </cell>
        </row>
        <row r="552">
          <cell r="A552">
            <v>3144</v>
          </cell>
          <cell r="B552" t="str">
            <v>LESTE</v>
          </cell>
          <cell r="C552" t="str">
            <v>Lillka</v>
          </cell>
          <cell r="D552" t="str">
            <v>F</v>
          </cell>
          <cell r="E552">
            <v>41029</v>
          </cell>
          <cell r="F552" t="str">
            <v>NEW ROSE HILL CENTRAL AC</v>
          </cell>
          <cell r="G552" t="str">
            <v>BBRH</v>
          </cell>
          <cell r="H552" t="str">
            <v>ATH</v>
          </cell>
          <cell r="I552" t="str">
            <v>U14</v>
          </cell>
          <cell r="J552">
            <v>150</v>
          </cell>
          <cell r="K552" t="str">
            <v>Sister Marie Clemence Rh</v>
          </cell>
          <cell r="L552">
            <v>57811420</v>
          </cell>
          <cell r="M552">
            <v>0</v>
          </cell>
          <cell r="N552">
            <v>0</v>
          </cell>
        </row>
        <row r="553">
          <cell r="A553">
            <v>3145</v>
          </cell>
          <cell r="B553" t="str">
            <v>CHITAMUN</v>
          </cell>
          <cell r="C553" t="str">
            <v>Harshada</v>
          </cell>
          <cell r="D553" t="str">
            <v>F</v>
          </cell>
          <cell r="E553">
            <v>40455</v>
          </cell>
          <cell r="F553" t="str">
            <v>NEW ROSE HILL CENTRAL AC</v>
          </cell>
          <cell r="G553" t="str">
            <v>BBRH</v>
          </cell>
          <cell r="H553" t="str">
            <v>ATH</v>
          </cell>
          <cell r="I553" t="str">
            <v>U16</v>
          </cell>
          <cell r="J553">
            <v>150</v>
          </cell>
          <cell r="K553" t="str">
            <v>Reverend Dufay Roche Brunes</v>
          </cell>
          <cell r="L553">
            <v>54567802</v>
          </cell>
          <cell r="M553">
            <v>0</v>
          </cell>
          <cell r="N553">
            <v>0</v>
          </cell>
        </row>
        <row r="554">
          <cell r="A554">
            <v>3146</v>
          </cell>
          <cell r="B554" t="str">
            <v>RAVE</v>
          </cell>
          <cell r="C554" t="str">
            <v>Alika</v>
          </cell>
          <cell r="D554" t="str">
            <v>F</v>
          </cell>
          <cell r="E554">
            <v>40131</v>
          </cell>
          <cell r="F554" t="str">
            <v>NEW ROSE HILL CENTRAL AC</v>
          </cell>
          <cell r="G554" t="str">
            <v>BBRH</v>
          </cell>
          <cell r="H554" t="str">
            <v>ATH</v>
          </cell>
          <cell r="I554" t="str">
            <v>U18</v>
          </cell>
          <cell r="J554">
            <v>200</v>
          </cell>
          <cell r="K554" t="str">
            <v>Ave Mgr Line Qb</v>
          </cell>
          <cell r="L554">
            <v>57668253</v>
          </cell>
          <cell r="M554">
            <v>0</v>
          </cell>
          <cell r="N554">
            <v>0</v>
          </cell>
        </row>
        <row r="555">
          <cell r="A555">
            <v>3147</v>
          </cell>
          <cell r="B555" t="str">
            <v>GANAPUTHEE</v>
          </cell>
          <cell r="C555" t="str">
            <v>Daciana</v>
          </cell>
          <cell r="D555" t="str">
            <v>F</v>
          </cell>
          <cell r="E555">
            <v>41110</v>
          </cell>
          <cell r="F555" t="str">
            <v>NEW ROSE HILL CENTRAL AC</v>
          </cell>
          <cell r="G555" t="str">
            <v>BBRH</v>
          </cell>
          <cell r="H555" t="str">
            <v>ATH</v>
          </cell>
          <cell r="I555" t="str">
            <v>U14</v>
          </cell>
          <cell r="J555">
            <v>150</v>
          </cell>
          <cell r="K555" t="str">
            <v>Seenevassen St Stanley</v>
          </cell>
          <cell r="L555">
            <v>58239794</v>
          </cell>
          <cell r="M555">
            <v>0</v>
          </cell>
          <cell r="N555">
            <v>0</v>
          </cell>
        </row>
        <row r="556">
          <cell r="A556">
            <v>3148</v>
          </cell>
          <cell r="B556" t="str">
            <v>OMEER</v>
          </cell>
          <cell r="C556" t="str">
            <v>Ryan</v>
          </cell>
          <cell r="D556" t="str">
            <v>M</v>
          </cell>
          <cell r="E556">
            <v>39605</v>
          </cell>
          <cell r="F556" t="str">
            <v>NEW ROSE HILL CENTRAL AC</v>
          </cell>
          <cell r="G556" t="str">
            <v>BBRH</v>
          </cell>
          <cell r="H556" t="str">
            <v>ATH</v>
          </cell>
          <cell r="I556" t="str">
            <v>U18</v>
          </cell>
          <cell r="J556">
            <v>200</v>
          </cell>
          <cell r="K556" t="str">
            <v>Franquard St Rh</v>
          </cell>
          <cell r="L556">
            <v>57162340</v>
          </cell>
          <cell r="M556">
            <v>0</v>
          </cell>
          <cell r="N556">
            <v>0</v>
          </cell>
        </row>
        <row r="557">
          <cell r="A557">
            <v>3149</v>
          </cell>
          <cell r="B557" t="str">
            <v>ROUTE</v>
          </cell>
          <cell r="C557" t="str">
            <v>Kolline</v>
          </cell>
          <cell r="D557" t="str">
            <v>F</v>
          </cell>
          <cell r="E557">
            <v>36986</v>
          </cell>
          <cell r="F557" t="str">
            <v>NEW ROSE HILL CENTRAL AC</v>
          </cell>
          <cell r="G557" t="str">
            <v>BBRH</v>
          </cell>
          <cell r="H557" t="str">
            <v>ATH</v>
          </cell>
          <cell r="I557" t="str">
            <v>SENIOR</v>
          </cell>
          <cell r="J557">
            <v>400</v>
          </cell>
          <cell r="K557" t="str">
            <v>Rte Bassin Qb</v>
          </cell>
          <cell r="L557">
            <v>57224006</v>
          </cell>
          <cell r="M557">
            <v>0</v>
          </cell>
          <cell r="N557">
            <v>0</v>
          </cell>
        </row>
        <row r="558">
          <cell r="A558">
            <v>3150</v>
          </cell>
          <cell r="B558" t="str">
            <v>AGATHE</v>
          </cell>
          <cell r="C558" t="str">
            <v>Ismael</v>
          </cell>
          <cell r="D558" t="str">
            <v>M</v>
          </cell>
          <cell r="E558">
            <v>41465</v>
          </cell>
          <cell r="F558" t="str">
            <v>NEW ROSE HILL CENTRAL AC</v>
          </cell>
          <cell r="G558" t="str">
            <v>BBRH</v>
          </cell>
          <cell r="H558" t="str">
            <v>ATH</v>
          </cell>
          <cell r="I558" t="str">
            <v>U14</v>
          </cell>
          <cell r="J558">
            <v>150</v>
          </cell>
          <cell r="K558" t="str">
            <v>Pagoda Rd Stanley</v>
          </cell>
          <cell r="L558">
            <v>54918665</v>
          </cell>
          <cell r="M558">
            <v>0</v>
          </cell>
          <cell r="N558">
            <v>0</v>
          </cell>
        </row>
        <row r="559">
          <cell r="A559">
            <v>3151</v>
          </cell>
          <cell r="B559" t="str">
            <v>AGATHE</v>
          </cell>
          <cell r="C559" t="str">
            <v>Lumiah</v>
          </cell>
          <cell r="D559" t="str">
            <v>F</v>
          </cell>
          <cell r="E559">
            <v>41999</v>
          </cell>
          <cell r="F559" t="str">
            <v>NEW ROSE HILL CENTRAL AC</v>
          </cell>
          <cell r="G559" t="str">
            <v>BBRH</v>
          </cell>
          <cell r="H559" t="str">
            <v>ATH</v>
          </cell>
          <cell r="I559" t="str">
            <v>U12</v>
          </cell>
          <cell r="J559">
            <v>100</v>
          </cell>
          <cell r="K559" t="str">
            <v>Pagoda Rd Stanley</v>
          </cell>
          <cell r="L559">
            <v>57315627</v>
          </cell>
          <cell r="M559">
            <v>0</v>
          </cell>
          <cell r="N559">
            <v>0</v>
          </cell>
        </row>
        <row r="560">
          <cell r="A560">
            <v>3152</v>
          </cell>
          <cell r="B560" t="str">
            <v xml:space="preserve">MIGALE </v>
          </cell>
          <cell r="C560" t="str">
            <v>Pierre</v>
          </cell>
          <cell r="D560" t="str">
            <v>M</v>
          </cell>
          <cell r="E560">
            <v>19207</v>
          </cell>
          <cell r="F560" t="str">
            <v>NEW ROSE HILL CENTRAL AC</v>
          </cell>
          <cell r="G560" t="str">
            <v>BBRH</v>
          </cell>
          <cell r="H560" t="str">
            <v>COA</v>
          </cell>
          <cell r="I560" t="str">
            <v>N/APP</v>
          </cell>
          <cell r="J560">
            <v>600</v>
          </cell>
          <cell r="K560" t="str">
            <v>Queen St Rh</v>
          </cell>
          <cell r="L560">
            <v>57470689</v>
          </cell>
          <cell r="M560">
            <v>0</v>
          </cell>
          <cell r="N560">
            <v>0</v>
          </cell>
        </row>
        <row r="561">
          <cell r="A561">
            <v>3153</v>
          </cell>
          <cell r="B561" t="str">
            <v>LEBRASSE</v>
          </cell>
          <cell r="C561" t="str">
            <v>Hurbert</v>
          </cell>
          <cell r="D561" t="str">
            <v>M</v>
          </cell>
          <cell r="E561">
            <v>19377</v>
          </cell>
          <cell r="F561" t="str">
            <v>NEW ROSE HILL CENTRAL AC</v>
          </cell>
          <cell r="G561" t="str">
            <v>BBRH</v>
          </cell>
          <cell r="H561" t="str">
            <v>COA</v>
          </cell>
          <cell r="I561" t="str">
            <v>N/APP</v>
          </cell>
          <cell r="J561">
            <v>600</v>
          </cell>
          <cell r="K561" t="str">
            <v>Canda Lane Stanley</v>
          </cell>
          <cell r="L561">
            <v>57230959</v>
          </cell>
          <cell r="M561">
            <v>0</v>
          </cell>
          <cell r="N561">
            <v>0</v>
          </cell>
        </row>
        <row r="562">
          <cell r="A562">
            <v>3154</v>
          </cell>
          <cell r="B562" t="str">
            <v>CAETANNE</v>
          </cell>
          <cell r="C562" t="str">
            <v>Kenzel</v>
          </cell>
          <cell r="D562" t="str">
            <v>M</v>
          </cell>
          <cell r="E562">
            <v>42915</v>
          </cell>
          <cell r="F562" t="str">
            <v>RISING PHOENIX AC</v>
          </cell>
          <cell r="G562" t="str">
            <v>VCPH</v>
          </cell>
          <cell r="H562" t="str">
            <v>ATH</v>
          </cell>
          <cell r="I562" t="str">
            <v>U10</v>
          </cell>
          <cell r="J562">
            <v>100</v>
          </cell>
          <cell r="K562" t="str">
            <v>Meerun Lane Glen Park</v>
          </cell>
          <cell r="L562">
            <v>59285831</v>
          </cell>
          <cell r="M562" t="str">
            <v>C2906170075788</v>
          </cell>
          <cell r="N562" t="str">
            <v>baptisteclaudine@yahoo.com</v>
          </cell>
        </row>
        <row r="563">
          <cell r="A563">
            <v>3155</v>
          </cell>
          <cell r="B563" t="str">
            <v>DANIEL</v>
          </cell>
          <cell r="C563" t="str">
            <v>Lyam</v>
          </cell>
          <cell r="D563" t="str">
            <v>M</v>
          </cell>
          <cell r="E563">
            <v>42827</v>
          </cell>
          <cell r="F563" t="str">
            <v>RISING PHOENIX AC</v>
          </cell>
          <cell r="G563" t="str">
            <v>VCPH</v>
          </cell>
          <cell r="H563" t="str">
            <v>ATH</v>
          </cell>
          <cell r="I563" t="str">
            <v>U10</v>
          </cell>
          <cell r="J563">
            <v>100</v>
          </cell>
          <cell r="K563" t="str">
            <v>Clairfond No1 Phoenix</v>
          </cell>
          <cell r="L563">
            <v>58539959</v>
          </cell>
          <cell r="M563">
            <v>0</v>
          </cell>
          <cell r="N563" t="str">
            <v>baptisteclaudine@yahoo.com</v>
          </cell>
        </row>
        <row r="564">
          <cell r="A564">
            <v>3156</v>
          </cell>
          <cell r="B564" t="str">
            <v>JACQUOTTE</v>
          </cell>
          <cell r="C564" t="str">
            <v>Elianah</v>
          </cell>
          <cell r="D564" t="str">
            <v>F</v>
          </cell>
          <cell r="E564">
            <v>41433</v>
          </cell>
          <cell r="F564" t="str">
            <v>RISING PHOENIX AC</v>
          </cell>
          <cell r="G564" t="str">
            <v>VCPH</v>
          </cell>
          <cell r="H564" t="str">
            <v>ATH</v>
          </cell>
          <cell r="I564" t="str">
            <v>U14</v>
          </cell>
          <cell r="J564">
            <v>150</v>
          </cell>
          <cell r="K564" t="str">
            <v>Bk,B12 Henrietta Vacoas</v>
          </cell>
          <cell r="L564">
            <v>58613869</v>
          </cell>
          <cell r="M564" t="str">
            <v>J0806130069249</v>
          </cell>
          <cell r="N564" t="str">
            <v>baptisteclaudine@yahoo.com</v>
          </cell>
        </row>
        <row r="565">
          <cell r="A565">
            <v>3157</v>
          </cell>
          <cell r="B565" t="str">
            <v>GONTRAN</v>
          </cell>
          <cell r="C565" t="str">
            <v>Cheryanne</v>
          </cell>
          <cell r="D565" t="str">
            <v>F</v>
          </cell>
          <cell r="E565">
            <v>40153</v>
          </cell>
          <cell r="F565" t="str">
            <v>RISING PHOENIX AC</v>
          </cell>
          <cell r="G565" t="str">
            <v>VCPH</v>
          </cell>
          <cell r="H565" t="str">
            <v>ATH</v>
          </cell>
          <cell r="I565" t="str">
            <v>U18</v>
          </cell>
          <cell r="J565">
            <v>200</v>
          </cell>
          <cell r="K565" t="str">
            <v>Govinden Lane Floreal</v>
          </cell>
          <cell r="L565">
            <v>57949009</v>
          </cell>
          <cell r="M565">
            <v>0</v>
          </cell>
          <cell r="N565" t="str">
            <v>baptisteclaudine@yahoo.com</v>
          </cell>
        </row>
        <row r="566">
          <cell r="A566">
            <v>3158</v>
          </cell>
          <cell r="B566" t="str">
            <v>AGATHE</v>
          </cell>
          <cell r="C566" t="str">
            <v>Ismael</v>
          </cell>
          <cell r="D566" t="str">
            <v>M</v>
          </cell>
          <cell r="E566">
            <v>41766</v>
          </cell>
          <cell r="F566" t="str">
            <v>BLACK RIVER STAR AC</v>
          </cell>
          <cell r="G566" t="str">
            <v>BR</v>
          </cell>
          <cell r="H566" t="str">
            <v>ATH</v>
          </cell>
          <cell r="I566" t="str">
            <v>U12</v>
          </cell>
          <cell r="J566">
            <v>100</v>
          </cell>
          <cell r="K566" t="str">
            <v>Residence Camelia, Bambous</v>
          </cell>
          <cell r="L566">
            <v>0</v>
          </cell>
          <cell r="M566">
            <v>0</v>
          </cell>
          <cell r="N566">
            <v>0</v>
          </cell>
        </row>
        <row r="567">
          <cell r="A567">
            <v>3159</v>
          </cell>
          <cell r="B567" t="str">
            <v>LEBON</v>
          </cell>
          <cell r="C567" t="str">
            <v>Frankie</v>
          </cell>
          <cell r="D567" t="str">
            <v>M</v>
          </cell>
          <cell r="E567">
            <v>24947</v>
          </cell>
          <cell r="F567" t="str">
            <v>GUEPARD AC</v>
          </cell>
          <cell r="G567" t="str">
            <v>BR</v>
          </cell>
          <cell r="H567" t="str">
            <v>COA</v>
          </cell>
          <cell r="I567" t="str">
            <v>N/APP</v>
          </cell>
          <cell r="J567">
            <v>600</v>
          </cell>
          <cell r="K567" t="str">
            <v>5, Rue Avrillons, Curepipe</v>
          </cell>
          <cell r="L567" t="str">
            <v>59161393</v>
          </cell>
          <cell r="M567" t="str">
            <v>L1904682905067</v>
          </cell>
          <cell r="N567">
            <v>0</v>
          </cell>
        </row>
        <row r="568">
          <cell r="A568">
            <v>3160</v>
          </cell>
          <cell r="B568" t="str">
            <v>THEOPHILE</v>
          </cell>
          <cell r="C568" t="str">
            <v>Smiley</v>
          </cell>
          <cell r="D568" t="str">
            <v>F</v>
          </cell>
          <cell r="E568">
            <v>40243</v>
          </cell>
          <cell r="F568" t="str">
            <v>GUEPARD AC</v>
          </cell>
          <cell r="G568" t="str">
            <v>BR</v>
          </cell>
          <cell r="H568" t="str">
            <v>ATH</v>
          </cell>
          <cell r="I568" t="str">
            <v>U16</v>
          </cell>
          <cell r="J568">
            <v>150</v>
          </cell>
          <cell r="K568" t="str">
            <v>46, Cites &amp; Services, Geoffroy, Bambous</v>
          </cell>
          <cell r="L568">
            <v>0</v>
          </cell>
          <cell r="M568">
            <v>0</v>
          </cell>
          <cell r="N568">
            <v>0</v>
          </cell>
        </row>
        <row r="569">
          <cell r="A569">
            <v>3161</v>
          </cell>
          <cell r="B569" t="str">
            <v>HORTENSE</v>
          </cell>
          <cell r="C569" t="str">
            <v>Janelie</v>
          </cell>
          <cell r="D569" t="str">
            <v>F</v>
          </cell>
          <cell r="E569">
            <v>41618</v>
          </cell>
          <cell r="F569" t="str">
            <v>GUEPARD AC</v>
          </cell>
          <cell r="G569" t="str">
            <v>BR</v>
          </cell>
          <cell r="H569" t="str">
            <v>ATH</v>
          </cell>
          <cell r="I569" t="str">
            <v>U14</v>
          </cell>
          <cell r="J569">
            <v>150</v>
          </cell>
          <cell r="K569" t="str">
            <v>Residence Camelia, Bambous</v>
          </cell>
          <cell r="L569">
            <v>0</v>
          </cell>
          <cell r="M569">
            <v>0</v>
          </cell>
          <cell r="N569">
            <v>0</v>
          </cell>
        </row>
        <row r="570">
          <cell r="A570">
            <v>3162</v>
          </cell>
          <cell r="B570" t="str">
            <v>MAMODE</v>
          </cell>
          <cell r="C570" t="str">
            <v xml:space="preserve">Marina Ninette Lucie </v>
          </cell>
          <cell r="D570" t="str">
            <v>F</v>
          </cell>
          <cell r="E570">
            <v>39666</v>
          </cell>
          <cell r="F570" t="str">
            <v>POUDRE D'OR AC</v>
          </cell>
          <cell r="G570" t="str">
            <v>REMP</v>
          </cell>
          <cell r="H570" t="str">
            <v>ATH</v>
          </cell>
          <cell r="I570" t="str">
            <v>U18</v>
          </cell>
          <cell r="J570">
            <v>200</v>
          </cell>
          <cell r="K570" t="str">
            <v>Goodlands</v>
          </cell>
          <cell r="L570">
            <v>54762611</v>
          </cell>
          <cell r="M570" t="str">
            <v>M0608080104897</v>
          </cell>
          <cell r="N570" t="str">
            <v>lucymamode@cloud.com</v>
          </cell>
        </row>
        <row r="571">
          <cell r="A571">
            <v>3163</v>
          </cell>
          <cell r="B571" t="str">
            <v>BISSOON</v>
          </cell>
          <cell r="C571" t="str">
            <v>Soobeer</v>
          </cell>
          <cell r="D571" t="str">
            <v>M</v>
          </cell>
          <cell r="E571">
            <v>39806</v>
          </cell>
          <cell r="F571" t="str">
            <v>POUDRE D'OR AC</v>
          </cell>
          <cell r="G571" t="str">
            <v>REMP</v>
          </cell>
          <cell r="H571" t="str">
            <v>ATH</v>
          </cell>
          <cell r="I571" t="str">
            <v>U18</v>
          </cell>
          <cell r="J571">
            <v>200</v>
          </cell>
          <cell r="K571" t="str">
            <v>Powermill Road, Pamplemousses</v>
          </cell>
          <cell r="L571">
            <v>54875994</v>
          </cell>
          <cell r="M571" t="str">
            <v>B2412080159649</v>
          </cell>
          <cell r="N571" t="str">
            <v>Bissoonsoobeer@gmail.com</v>
          </cell>
        </row>
        <row r="572">
          <cell r="A572">
            <v>3164</v>
          </cell>
          <cell r="B572" t="str">
            <v>FELICITÉ</v>
          </cell>
          <cell r="C572" t="str">
            <v>Jean Mathieu</v>
          </cell>
          <cell r="D572" t="str">
            <v>M</v>
          </cell>
          <cell r="E572">
            <v>39865</v>
          </cell>
          <cell r="F572" t="str">
            <v>POUDRE D'OR AC</v>
          </cell>
          <cell r="G572" t="str">
            <v>REMP</v>
          </cell>
          <cell r="H572" t="str">
            <v>ATH</v>
          </cell>
          <cell r="I572" t="str">
            <v>U18</v>
          </cell>
          <cell r="J572">
            <v>200</v>
          </cell>
          <cell r="K572" t="str">
            <v>Church Road, Pointe Aux Piments</v>
          </cell>
          <cell r="L572">
            <v>54829250</v>
          </cell>
          <cell r="M572" t="str">
            <v>F210209003684E</v>
          </cell>
          <cell r="N572" t="str">
            <v>jordanfelicité@gmail.com</v>
          </cell>
        </row>
        <row r="573">
          <cell r="A573">
            <v>3165</v>
          </cell>
          <cell r="B573" t="str">
            <v>KISSOONDOYAL</v>
          </cell>
          <cell r="C573" t="str">
            <v>Tooshay</v>
          </cell>
          <cell r="D573" t="str">
            <v>M</v>
          </cell>
          <cell r="E573">
            <v>40079</v>
          </cell>
          <cell r="F573" t="str">
            <v>POUDRE D'OR AC</v>
          </cell>
          <cell r="G573" t="str">
            <v>REMP</v>
          </cell>
          <cell r="H573" t="str">
            <v>ATH</v>
          </cell>
          <cell r="I573" t="str">
            <v>U18</v>
          </cell>
          <cell r="J573">
            <v>200</v>
          </cell>
          <cell r="K573" t="str">
            <v xml:space="preserve">22 Decoins Str, Long Mountain </v>
          </cell>
          <cell r="L573">
            <v>59033465</v>
          </cell>
          <cell r="M573" t="str">
            <v>K2309090130601</v>
          </cell>
          <cell r="N573" t="str">
            <v>kissoondoyalchettan@gmail.com</v>
          </cell>
        </row>
        <row r="574">
          <cell r="A574">
            <v>3166</v>
          </cell>
          <cell r="B574" t="str">
            <v>LOUIS</v>
          </cell>
          <cell r="C574" t="str">
            <v>Jessica</v>
          </cell>
          <cell r="D574" t="str">
            <v>F</v>
          </cell>
          <cell r="E574">
            <v>39524</v>
          </cell>
          <cell r="F574" t="str">
            <v>POUDRE D'OR AC</v>
          </cell>
          <cell r="G574" t="str">
            <v>REMP</v>
          </cell>
          <cell r="H574" t="str">
            <v>ATH</v>
          </cell>
          <cell r="I574" t="str">
            <v>U18</v>
          </cell>
          <cell r="J574">
            <v>200</v>
          </cell>
          <cell r="K574" t="str">
            <v>Cité Cha B12, Triolet</v>
          </cell>
          <cell r="L574">
            <v>58188650</v>
          </cell>
          <cell r="M574" t="str">
            <v>L1703080038473</v>
          </cell>
          <cell r="N574" t="str">
            <v>www.louisjessicab612@gmail.com</v>
          </cell>
        </row>
        <row r="575">
          <cell r="A575">
            <v>3167</v>
          </cell>
          <cell r="B575" t="str">
            <v>PARSAD</v>
          </cell>
          <cell r="C575" t="str">
            <v>Marie Léa Tifanny</v>
          </cell>
          <cell r="D575" t="str">
            <v>F</v>
          </cell>
          <cell r="E575">
            <v>39428</v>
          </cell>
          <cell r="F575" t="str">
            <v>POUDRE D'OR AC</v>
          </cell>
          <cell r="G575" t="str">
            <v>REMP</v>
          </cell>
          <cell r="H575" t="str">
            <v>ATH</v>
          </cell>
          <cell r="I575" t="str">
            <v>U20</v>
          </cell>
          <cell r="J575">
            <v>300</v>
          </cell>
          <cell r="K575" t="str">
            <v>Royal Rs, St François, Cap Malheureux</v>
          </cell>
          <cell r="L575">
            <v>54836112</v>
          </cell>
          <cell r="M575" t="str">
            <v>P12120701427</v>
          </cell>
          <cell r="N575" t="str">
            <v>parsadlea@gmail.com</v>
          </cell>
        </row>
        <row r="576">
          <cell r="A576">
            <v>3168</v>
          </cell>
          <cell r="B576" t="str">
            <v>BOODHOA</v>
          </cell>
          <cell r="C576" t="str">
            <v>Hanooveersingh</v>
          </cell>
          <cell r="D576" t="str">
            <v>M</v>
          </cell>
          <cell r="E576">
            <v>34505</v>
          </cell>
          <cell r="F576" t="str">
            <v>POUDRE D'OR AC</v>
          </cell>
          <cell r="G576" t="str">
            <v>REMP</v>
          </cell>
          <cell r="H576" t="str">
            <v>ATH</v>
          </cell>
          <cell r="I576" t="str">
            <v>SENIOR</v>
          </cell>
          <cell r="J576">
            <v>400</v>
          </cell>
          <cell r="K576" t="str">
            <v>Royal Rd, Barlow</v>
          </cell>
          <cell r="L576">
            <v>57013001</v>
          </cell>
          <cell r="M576" t="str">
            <v>B200694110225F</v>
          </cell>
          <cell r="N576" t="str">
            <v>boodhoanooveersingh</v>
          </cell>
        </row>
        <row r="577">
          <cell r="A577">
            <v>3169</v>
          </cell>
          <cell r="B577" t="str">
            <v>KISSOONDOYAL</v>
          </cell>
          <cell r="C577" t="str">
            <v>Chettan</v>
          </cell>
          <cell r="D577" t="str">
            <v>M</v>
          </cell>
          <cell r="E577">
            <v>36508</v>
          </cell>
          <cell r="F577" t="str">
            <v>POUDRE D'OR AC</v>
          </cell>
          <cell r="G577" t="str">
            <v>REMP</v>
          </cell>
          <cell r="H577" t="str">
            <v>ATH</v>
          </cell>
          <cell r="I577" t="str">
            <v>SENIOR</v>
          </cell>
          <cell r="J577">
            <v>400</v>
          </cell>
          <cell r="K577" t="str">
            <v xml:space="preserve">22 Decoins Str, Long Mountain </v>
          </cell>
          <cell r="L577">
            <v>57995586</v>
          </cell>
          <cell r="M577" t="str">
            <v>K1412990202906</v>
          </cell>
          <cell r="N577" t="str">
            <v>kissoondoyalchettan@gmail.com</v>
          </cell>
        </row>
        <row r="578">
          <cell r="A578">
            <v>3170</v>
          </cell>
          <cell r="B578" t="str">
            <v>SAKHABUTH</v>
          </cell>
          <cell r="C578" t="str">
            <v>Jean Patrice</v>
          </cell>
          <cell r="D578" t="str">
            <v>M</v>
          </cell>
          <cell r="E578">
            <v>34045</v>
          </cell>
          <cell r="F578" t="str">
            <v>POUDRE D'OR AC</v>
          </cell>
          <cell r="G578" t="str">
            <v>REMP</v>
          </cell>
          <cell r="H578" t="str">
            <v>ATH</v>
          </cell>
          <cell r="I578" t="str">
            <v>SENIOR</v>
          </cell>
          <cell r="J578">
            <v>400</v>
          </cell>
          <cell r="K578" t="str">
            <v xml:space="preserve">17 Prince Of Wales, Rose Hill </v>
          </cell>
          <cell r="L578">
            <v>54840619</v>
          </cell>
          <cell r="M578" t="str">
            <v>S170393380187D</v>
          </cell>
          <cell r="N578" t="str">
            <v>psakhabuth171993@gmail.com</v>
          </cell>
        </row>
        <row r="579">
          <cell r="A579">
            <v>3171</v>
          </cell>
          <cell r="B579" t="str">
            <v>SEETHIAH</v>
          </cell>
          <cell r="C579" t="str">
            <v>Kelvin Rehan</v>
          </cell>
          <cell r="D579" t="str">
            <v>M</v>
          </cell>
          <cell r="E579">
            <v>38685</v>
          </cell>
          <cell r="F579" t="str">
            <v>POUDRE D'OR AC</v>
          </cell>
          <cell r="G579" t="str">
            <v>REMP</v>
          </cell>
          <cell r="H579" t="str">
            <v>ATH</v>
          </cell>
          <cell r="I579" t="str">
            <v>SENIOR</v>
          </cell>
          <cell r="J579">
            <v>400</v>
          </cell>
          <cell r="K579" t="str">
            <v>B45 Chemin Vingt Pied, Grand Baie</v>
          </cell>
          <cell r="L579">
            <v>55020414</v>
          </cell>
          <cell r="M579" t="str">
            <v>S291105000024B</v>
          </cell>
          <cell r="N579" t="str">
            <v>seethiahkelvin@gmail.com</v>
          </cell>
        </row>
        <row r="580">
          <cell r="A580">
            <v>3172</v>
          </cell>
          <cell r="B580" t="str">
            <v>RAMDEEHUL</v>
          </cell>
          <cell r="C580" t="str">
            <v>Satiaveer</v>
          </cell>
          <cell r="D580" t="str">
            <v>M</v>
          </cell>
          <cell r="E580">
            <v>35169</v>
          </cell>
          <cell r="F580" t="str">
            <v>POUDRE D'OR AC</v>
          </cell>
          <cell r="G580" t="str">
            <v>REMP</v>
          </cell>
          <cell r="H580" t="str">
            <v>ATH</v>
          </cell>
          <cell r="I580" t="str">
            <v>SENIOR</v>
          </cell>
          <cell r="J580">
            <v>400</v>
          </cell>
          <cell r="K580" t="str">
            <v>Mahatma Ganhi Rd, Fond Du Sac</v>
          </cell>
          <cell r="L580">
            <v>58472200</v>
          </cell>
          <cell r="M580">
            <v>1404964602753</v>
          </cell>
          <cell r="N580" t="str">
            <v>akileshramdeehul01@gmail.com</v>
          </cell>
        </row>
        <row r="581">
          <cell r="A581">
            <v>3173</v>
          </cell>
          <cell r="B581" t="str">
            <v>BUSVIAH</v>
          </cell>
          <cell r="C581" t="str">
            <v>Preeteevi</v>
          </cell>
          <cell r="D581" t="str">
            <v>M</v>
          </cell>
          <cell r="E581">
            <v>33902</v>
          </cell>
          <cell r="F581" t="str">
            <v>POUDRE D'OR AC</v>
          </cell>
          <cell r="G581" t="str">
            <v>REMP</v>
          </cell>
          <cell r="H581" t="str">
            <v>ATH</v>
          </cell>
          <cell r="I581" t="str">
            <v>SENIOR</v>
          </cell>
          <cell r="J581">
            <v>400</v>
          </cell>
          <cell r="K581" t="str">
            <v>Royal Rd, Mon Loisir</v>
          </cell>
          <cell r="L581">
            <v>58999603</v>
          </cell>
          <cell r="M581" t="str">
            <v>B251092110213D</v>
          </cell>
          <cell r="N581" t="str">
            <v>Busviah24@gmail.com</v>
          </cell>
        </row>
        <row r="582">
          <cell r="A582">
            <v>3174</v>
          </cell>
          <cell r="B582" t="str">
            <v>PERMALL</v>
          </cell>
          <cell r="C582" t="str">
            <v>Poovessen Ballah</v>
          </cell>
          <cell r="D582" t="str">
            <v>M</v>
          </cell>
          <cell r="E582">
            <v>33737</v>
          </cell>
          <cell r="F582" t="str">
            <v>POUDRE D'OR AC</v>
          </cell>
          <cell r="G582" t="str">
            <v>REMP</v>
          </cell>
          <cell r="H582" t="str">
            <v>ATH</v>
          </cell>
          <cell r="I582" t="str">
            <v>SENIOR</v>
          </cell>
          <cell r="J582">
            <v>400</v>
          </cell>
          <cell r="K582" t="str">
            <v>Pavillon, Cap Malheureux</v>
          </cell>
          <cell r="L582">
            <v>59269715</v>
          </cell>
          <cell r="M582" t="str">
            <v>P1305924617683</v>
          </cell>
          <cell r="N582" t="str">
            <v>nilessen13@gmail.com</v>
          </cell>
        </row>
        <row r="583">
          <cell r="A583">
            <v>3175</v>
          </cell>
          <cell r="B583" t="str">
            <v xml:space="preserve">ELYZÉE </v>
          </cell>
          <cell r="C583" t="str">
            <v>Jacques Alain Serge</v>
          </cell>
          <cell r="D583" t="str">
            <v>M</v>
          </cell>
          <cell r="E583">
            <v>22769</v>
          </cell>
          <cell r="F583" t="str">
            <v>POUDRE D'OR AC</v>
          </cell>
          <cell r="G583" t="str">
            <v>REMP</v>
          </cell>
          <cell r="H583" t="str">
            <v>ATH</v>
          </cell>
          <cell r="I583" t="str">
            <v>MASTERS</v>
          </cell>
          <cell r="J583">
            <v>600</v>
          </cell>
          <cell r="K583" t="str">
            <v>J130 Rue Coquillage, Morc Illois, Baie Du Tombeau</v>
          </cell>
          <cell r="L583">
            <v>59347401</v>
          </cell>
          <cell r="M583" t="str">
            <v>E030562011254E</v>
          </cell>
          <cell r="N583" t="str">
            <v>alainelyzee0305@gmail.com</v>
          </cell>
        </row>
        <row r="584">
          <cell r="A584">
            <v>3176</v>
          </cell>
          <cell r="B584" t="str">
            <v>SUBARAYADU</v>
          </cell>
          <cell r="C584" t="str">
            <v>Ella Shania</v>
          </cell>
          <cell r="D584" t="str">
            <v>F</v>
          </cell>
          <cell r="E584">
            <v>39940</v>
          </cell>
          <cell r="F584" t="str">
            <v>ROCHE NOIRES NORTH STAR AC</v>
          </cell>
          <cell r="G584" t="str">
            <v>REMP</v>
          </cell>
          <cell r="H584" t="str">
            <v>ATH</v>
          </cell>
          <cell r="I584" t="str">
            <v>U18</v>
          </cell>
          <cell r="J584">
            <v>200</v>
          </cell>
          <cell r="K584" t="str">
            <v>Teeluck Lane, Notre Dame</v>
          </cell>
          <cell r="L584">
            <v>54740478</v>
          </cell>
          <cell r="M584">
            <v>0</v>
          </cell>
          <cell r="N584">
            <v>0</v>
          </cell>
        </row>
        <row r="585">
          <cell r="A585">
            <v>3177</v>
          </cell>
          <cell r="B585" t="str">
            <v>SUBARAYADU</v>
          </cell>
          <cell r="C585" t="str">
            <v>Shanna</v>
          </cell>
          <cell r="D585" t="str">
            <v>F</v>
          </cell>
          <cell r="E585">
            <v>40754</v>
          </cell>
          <cell r="F585" t="str">
            <v>ROCHE NOIRES NORTH STAR AC</v>
          </cell>
          <cell r="G585" t="str">
            <v>REMP</v>
          </cell>
          <cell r="H585" t="str">
            <v>ATH</v>
          </cell>
          <cell r="I585" t="str">
            <v>U16</v>
          </cell>
          <cell r="J585">
            <v>150</v>
          </cell>
          <cell r="K585" t="str">
            <v>Teeluck Lane, Notre Dame</v>
          </cell>
          <cell r="L585">
            <v>54740478</v>
          </cell>
          <cell r="M585">
            <v>0</v>
          </cell>
          <cell r="N585">
            <v>0</v>
          </cell>
        </row>
        <row r="586">
          <cell r="A586">
            <v>3178</v>
          </cell>
          <cell r="B586" t="str">
            <v xml:space="preserve">EMILIEN </v>
          </cell>
          <cell r="C586" t="str">
            <v xml:space="preserve">Angelo Dane </v>
          </cell>
          <cell r="D586" t="str">
            <v>M</v>
          </cell>
          <cell r="E586">
            <v>39337</v>
          </cell>
          <cell r="F586" t="str">
            <v>LE HOCHET AC</v>
          </cell>
          <cell r="G586" t="str">
            <v>PAMP</v>
          </cell>
          <cell r="H586" t="str">
            <v>ATH</v>
          </cell>
          <cell r="I586" t="str">
            <v>U20</v>
          </cell>
          <cell r="J586">
            <v>300</v>
          </cell>
          <cell r="K586" t="str">
            <v xml:space="preserve">55 Rue Tourterelles ,Baie Du Tombeau </v>
          </cell>
          <cell r="L586">
            <v>59713378</v>
          </cell>
          <cell r="M586">
            <v>0</v>
          </cell>
          <cell r="N586" t="str">
            <v>myselfall_12@yahoo.com</v>
          </cell>
        </row>
        <row r="587">
          <cell r="A587">
            <v>3179</v>
          </cell>
          <cell r="B587" t="str">
            <v>LESPART</v>
          </cell>
          <cell r="C587" t="str">
            <v>Yémi Hugo</v>
          </cell>
          <cell r="D587" t="str">
            <v>M</v>
          </cell>
          <cell r="E587">
            <v>40608</v>
          </cell>
          <cell r="F587" t="str">
            <v>Q-BORNES PAVILLON AC</v>
          </cell>
          <cell r="G587" t="str">
            <v>QB</v>
          </cell>
          <cell r="H587" t="str">
            <v>ATH</v>
          </cell>
          <cell r="I587" t="str">
            <v>U16</v>
          </cell>
          <cell r="J587">
            <v>150</v>
          </cell>
          <cell r="K587" t="str">
            <v>Highlands, Phoenix</v>
          </cell>
          <cell r="L587">
            <v>59831795</v>
          </cell>
          <cell r="M587">
            <v>0</v>
          </cell>
          <cell r="N587" t="str">
            <v>lorinalespart@gmail.com</v>
          </cell>
        </row>
        <row r="588">
          <cell r="A588">
            <v>3180</v>
          </cell>
          <cell r="B588" t="str">
            <v>MODESTE</v>
          </cell>
          <cell r="C588" t="str">
            <v>Jerry</v>
          </cell>
          <cell r="D588" t="str">
            <v>M</v>
          </cell>
          <cell r="E588">
            <v>29116</v>
          </cell>
          <cell r="F588" t="str">
            <v>Q-BORNES PAVILLON AC</v>
          </cell>
          <cell r="G588" t="str">
            <v>QB</v>
          </cell>
          <cell r="H588" t="str">
            <v>RAD</v>
          </cell>
          <cell r="I588" t="str">
            <v>N/APP</v>
          </cell>
          <cell r="J588">
            <v>600</v>
          </cell>
          <cell r="K588" t="str">
            <v>Lot 644, Ave. Jasmin, Albion</v>
          </cell>
          <cell r="L588">
            <v>54213897</v>
          </cell>
          <cell r="M588" t="str">
            <v>M1809794303216</v>
          </cell>
          <cell r="N588">
            <v>0</v>
          </cell>
        </row>
        <row r="589">
          <cell r="A589">
            <v>3181</v>
          </cell>
          <cell r="B589" t="str">
            <v>CERVEAUX</v>
          </cell>
          <cell r="C589" t="str">
            <v>Whiney</v>
          </cell>
          <cell r="D589" t="str">
            <v>F</v>
          </cell>
          <cell r="E589">
            <v>40746</v>
          </cell>
          <cell r="F589" t="str">
            <v>CUREPIPE HARLEM AC</v>
          </cell>
          <cell r="G589" t="str">
            <v>CPE</v>
          </cell>
          <cell r="H589" t="str">
            <v>ATH</v>
          </cell>
          <cell r="I589" t="str">
            <v>U16</v>
          </cell>
          <cell r="J589">
            <v>150</v>
          </cell>
          <cell r="K589" t="str">
            <v>Mont Ida</v>
          </cell>
          <cell r="L589">
            <v>57232114</v>
          </cell>
          <cell r="M589">
            <v>0</v>
          </cell>
          <cell r="N589" t="str">
            <v>whitneycerveaux220711@gmail.com</v>
          </cell>
        </row>
        <row r="590">
          <cell r="A590">
            <v>3182</v>
          </cell>
          <cell r="B590" t="str">
            <v>HURPAUL</v>
          </cell>
          <cell r="C590" t="str">
            <v>Riley</v>
          </cell>
          <cell r="D590" t="str">
            <v>M</v>
          </cell>
          <cell r="E590">
            <v>43397</v>
          </cell>
          <cell r="F590" t="str">
            <v>CUREPIPE HARLEM AC</v>
          </cell>
          <cell r="G590" t="str">
            <v>CPE</v>
          </cell>
          <cell r="H590" t="str">
            <v>ATH</v>
          </cell>
          <cell r="I590" t="str">
            <v>U10</v>
          </cell>
          <cell r="J590">
            <v>100</v>
          </cell>
          <cell r="K590" t="str">
            <v>Rue Daruty De Grandpre, Curepipe</v>
          </cell>
          <cell r="L590">
            <v>57219121</v>
          </cell>
          <cell r="M590">
            <v>0</v>
          </cell>
          <cell r="N590" t="str">
            <v>laurahurpaul@gmail.com</v>
          </cell>
        </row>
        <row r="591">
          <cell r="A591">
            <v>3183</v>
          </cell>
          <cell r="B591" t="str">
            <v>FATHEMAMODE</v>
          </cell>
          <cell r="C591" t="str">
            <v>Karim</v>
          </cell>
          <cell r="D591" t="str">
            <v>M</v>
          </cell>
          <cell r="E591">
            <v>40876</v>
          </cell>
          <cell r="F591" t="str">
            <v>CUREPIPE HARLEM AC</v>
          </cell>
          <cell r="G591" t="str">
            <v>CPE</v>
          </cell>
          <cell r="H591" t="str">
            <v>ATH</v>
          </cell>
          <cell r="I591" t="str">
            <v>U16</v>
          </cell>
          <cell r="J591">
            <v>150</v>
          </cell>
          <cell r="K591" t="str">
            <v>74 Rue Clement Charoux Curepipe</v>
          </cell>
          <cell r="L591">
            <v>58453732</v>
          </cell>
          <cell r="M591">
            <v>0</v>
          </cell>
          <cell r="N591">
            <v>0</v>
          </cell>
        </row>
        <row r="592">
          <cell r="A592">
            <v>3184</v>
          </cell>
          <cell r="B592" t="str">
            <v>BONOMALLY RAM</v>
          </cell>
          <cell r="C592" t="str">
            <v>Yesh</v>
          </cell>
          <cell r="D592" t="str">
            <v>M</v>
          </cell>
          <cell r="E592">
            <v>39566</v>
          </cell>
          <cell r="F592" t="str">
            <v>CUREPIPE HARLEM AC</v>
          </cell>
          <cell r="G592" t="str">
            <v>CPE</v>
          </cell>
          <cell r="H592" t="str">
            <v>ATH</v>
          </cell>
          <cell r="I592" t="str">
            <v>U18</v>
          </cell>
          <cell r="J592">
            <v>200</v>
          </cell>
          <cell r="K592" t="str">
            <v>85 Engrais Martial Curepipe Road</v>
          </cell>
          <cell r="L592">
            <v>57780624</v>
          </cell>
          <cell r="M592">
            <v>0</v>
          </cell>
          <cell r="N592" t="str">
            <v>ybonomally@gmail.com</v>
          </cell>
        </row>
        <row r="593">
          <cell r="A593">
            <v>3186</v>
          </cell>
          <cell r="B593" t="str">
            <v>GOPEE</v>
          </cell>
          <cell r="C593" t="str">
            <v>Yaksh</v>
          </cell>
          <cell r="D593" t="str">
            <v>M</v>
          </cell>
          <cell r="E593">
            <v>32776</v>
          </cell>
          <cell r="F593" t="str">
            <v>Q-BORNES PAVILLON AC</v>
          </cell>
          <cell r="G593" t="str">
            <v>QB</v>
          </cell>
          <cell r="H593" t="str">
            <v>ATH</v>
          </cell>
          <cell r="I593" t="str">
            <v>MASTERS</v>
          </cell>
          <cell r="J593">
            <v>600</v>
          </cell>
          <cell r="K593" t="str">
            <v>Bassin Rd, Quatre Bornes</v>
          </cell>
          <cell r="L593" t="str">
            <v>57192672</v>
          </cell>
          <cell r="M593" t="str">
            <v>G250989310486C</v>
          </cell>
          <cell r="N593">
            <v>0</v>
          </cell>
        </row>
        <row r="594">
          <cell r="A594">
            <v>3187</v>
          </cell>
          <cell r="B594" t="str">
            <v>N'GUESSAN</v>
          </cell>
          <cell r="C594" t="str">
            <v>Maylina</v>
          </cell>
          <cell r="D594" t="str">
            <v>F</v>
          </cell>
          <cell r="E594">
            <v>39885</v>
          </cell>
          <cell r="F594" t="str">
            <v>Q-BORNES PAVILLON AC</v>
          </cell>
          <cell r="G594" t="str">
            <v>QB</v>
          </cell>
          <cell r="H594" t="str">
            <v>ATH</v>
          </cell>
          <cell r="I594" t="str">
            <v>U18</v>
          </cell>
          <cell r="J594">
            <v>200</v>
          </cell>
          <cell r="K594" t="str">
            <v>445 Avenue Des Rosiers, Belle-Vue, Albion</v>
          </cell>
          <cell r="L594">
            <v>55012622</v>
          </cell>
          <cell r="M594">
            <v>0</v>
          </cell>
          <cell r="N594">
            <v>0</v>
          </cell>
        </row>
        <row r="595">
          <cell r="A595">
            <v>3188</v>
          </cell>
          <cell r="B595" t="str">
            <v>CASIMIR</v>
          </cell>
          <cell r="C595" t="str">
            <v>Jeffrey</v>
          </cell>
          <cell r="D595" t="str">
            <v>M</v>
          </cell>
          <cell r="E595">
            <v>40869</v>
          </cell>
          <cell r="F595" t="str">
            <v>Q-BORNES PAVILLON AC</v>
          </cell>
          <cell r="G595" t="str">
            <v>QB</v>
          </cell>
          <cell r="H595" t="str">
            <v>ATH</v>
          </cell>
          <cell r="I595" t="str">
            <v>U16</v>
          </cell>
          <cell r="J595">
            <v>150</v>
          </cell>
          <cell r="K595" t="str">
            <v>Chebel</v>
          </cell>
          <cell r="L595">
            <v>58127398</v>
          </cell>
          <cell r="M595">
            <v>0</v>
          </cell>
          <cell r="N595">
            <v>0</v>
          </cell>
        </row>
        <row r="596">
          <cell r="A596">
            <v>3189</v>
          </cell>
          <cell r="B596" t="str">
            <v>CASIMIR</v>
          </cell>
          <cell r="C596" t="str">
            <v>Ataleya</v>
          </cell>
          <cell r="D596" t="str">
            <v>F</v>
          </cell>
          <cell r="E596">
            <v>41403</v>
          </cell>
          <cell r="F596" t="str">
            <v>Q-BORNES PAVILLON AC</v>
          </cell>
          <cell r="G596" t="str">
            <v>QB</v>
          </cell>
          <cell r="H596" t="str">
            <v>ATH</v>
          </cell>
          <cell r="I596" t="str">
            <v>U14</v>
          </cell>
          <cell r="J596">
            <v>150</v>
          </cell>
          <cell r="K596" t="str">
            <v>Chebel</v>
          </cell>
          <cell r="L596">
            <v>57774622</v>
          </cell>
          <cell r="M596">
            <v>0</v>
          </cell>
          <cell r="N596">
            <v>0</v>
          </cell>
        </row>
        <row r="597">
          <cell r="A597">
            <v>3191</v>
          </cell>
          <cell r="B597" t="str">
            <v xml:space="preserve">VENCADASMY </v>
          </cell>
          <cell r="C597" t="str">
            <v>Aanya</v>
          </cell>
          <cell r="D597" t="str">
            <v>F</v>
          </cell>
          <cell r="E597">
            <v>40561</v>
          </cell>
          <cell r="F597" t="str">
            <v>ROCHE NOIRES NORTH STAR AC</v>
          </cell>
          <cell r="G597" t="str">
            <v>REMP</v>
          </cell>
          <cell r="H597" t="str">
            <v>ATH</v>
          </cell>
          <cell r="I597" t="str">
            <v>U16</v>
          </cell>
          <cell r="J597">
            <v>150</v>
          </cell>
          <cell r="K597" t="str">
            <v>Morcellement Holiday, Promo, Balaclava</v>
          </cell>
          <cell r="L597">
            <v>57271717</v>
          </cell>
          <cell r="M597">
            <v>0</v>
          </cell>
          <cell r="N597" t="str">
            <v>nilen@vencadasmyt.com</v>
          </cell>
        </row>
        <row r="598">
          <cell r="A598">
            <v>3192</v>
          </cell>
          <cell r="B598" t="str">
            <v>LABAT</v>
          </cell>
          <cell r="C598" t="str">
            <v>Chanelle</v>
          </cell>
          <cell r="D598" t="str">
            <v>F</v>
          </cell>
          <cell r="E598">
            <v>40579</v>
          </cell>
          <cell r="F598" t="str">
            <v>ROCHE NOIRES NORTH STAR AC</v>
          </cell>
          <cell r="G598" t="str">
            <v>REMP</v>
          </cell>
          <cell r="H598" t="str">
            <v>ATH</v>
          </cell>
          <cell r="I598" t="str">
            <v>U16</v>
          </cell>
          <cell r="J598">
            <v>150</v>
          </cell>
          <cell r="K598" t="str">
            <v>Bellatrix Coastal Road, Poste Lafayette</v>
          </cell>
          <cell r="L598">
            <v>57737512</v>
          </cell>
          <cell r="M598">
            <v>0</v>
          </cell>
          <cell r="N598" t="str">
            <v>p.labat@me.com</v>
          </cell>
        </row>
        <row r="599">
          <cell r="A599">
            <v>3193</v>
          </cell>
          <cell r="B599" t="str">
            <v>GOBIN</v>
          </cell>
          <cell r="C599" t="str">
            <v>Sasha</v>
          </cell>
          <cell r="D599" t="str">
            <v>F</v>
          </cell>
          <cell r="E599">
            <v>40445</v>
          </cell>
          <cell r="F599" t="str">
            <v>ROCHE NOIRES NORTH STAR AC</v>
          </cell>
          <cell r="G599" t="str">
            <v>REMP</v>
          </cell>
          <cell r="H599" t="str">
            <v>ATH</v>
          </cell>
          <cell r="I599" t="str">
            <v>U16</v>
          </cell>
          <cell r="J599">
            <v>150</v>
          </cell>
          <cell r="K599" t="str">
            <v>Villa 3 Domaine Des Bienheureux, Cap Malheureux</v>
          </cell>
          <cell r="L599">
            <v>57957941</v>
          </cell>
          <cell r="M599">
            <v>0</v>
          </cell>
          <cell r="N599" t="str">
            <v>stephanie.gobin@live.fr</v>
          </cell>
        </row>
        <row r="600">
          <cell r="A600">
            <v>3194</v>
          </cell>
          <cell r="B600" t="str">
            <v>SOOBADAR</v>
          </cell>
          <cell r="C600" t="str">
            <v>Kamila</v>
          </cell>
          <cell r="D600" t="str">
            <v>F</v>
          </cell>
          <cell r="E600">
            <v>40475</v>
          </cell>
          <cell r="F600" t="str">
            <v>ROCHE NOIRES NORTH STAR AC</v>
          </cell>
          <cell r="G600" t="str">
            <v>REMP</v>
          </cell>
          <cell r="H600" t="str">
            <v>ATH</v>
          </cell>
          <cell r="I600" t="str">
            <v>U16</v>
          </cell>
          <cell r="J600">
            <v>150</v>
          </cell>
          <cell r="K600" t="str">
            <v>22, Clos De La Foret, Union Darty Charmoses, Petit Raffray</v>
          </cell>
          <cell r="L600">
            <v>52596509</v>
          </cell>
          <cell r="M600">
            <v>0</v>
          </cell>
          <cell r="N600" t="str">
            <v>fsoobadar@intnet.mu</v>
          </cell>
        </row>
        <row r="601">
          <cell r="A601">
            <v>3195</v>
          </cell>
          <cell r="B601" t="str">
            <v xml:space="preserve">KUMAR </v>
          </cell>
          <cell r="C601" t="str">
            <v>Manasvi</v>
          </cell>
          <cell r="D601" t="str">
            <v>M</v>
          </cell>
          <cell r="E601">
            <v>40492</v>
          </cell>
          <cell r="F601" t="str">
            <v>ROCHE NOIRES NORTH STAR AC</v>
          </cell>
          <cell r="G601" t="str">
            <v>REMP</v>
          </cell>
          <cell r="H601" t="str">
            <v>ATH</v>
          </cell>
          <cell r="I601" t="str">
            <v>U16</v>
          </cell>
          <cell r="J601">
            <v>150</v>
          </cell>
          <cell r="K601" t="str">
            <v>Swastikam, Royal Road, Petit Raffray</v>
          </cell>
          <cell r="L601">
            <v>57724524</v>
          </cell>
          <cell r="M601">
            <v>0</v>
          </cell>
          <cell r="N601" t="str">
            <v>nishranu59@gmail.com</v>
          </cell>
        </row>
        <row r="602">
          <cell r="A602">
            <v>3196</v>
          </cell>
          <cell r="B602" t="str">
            <v>LANE</v>
          </cell>
          <cell r="C602" t="str">
            <v>Zoey</v>
          </cell>
          <cell r="D602" t="str">
            <v>F</v>
          </cell>
          <cell r="E602">
            <v>41264</v>
          </cell>
          <cell r="F602" t="str">
            <v>ROCHE NOIRES NORTH STAR AC</v>
          </cell>
          <cell r="G602" t="str">
            <v>REMP</v>
          </cell>
          <cell r="H602" t="str">
            <v>ATH</v>
          </cell>
          <cell r="I602" t="str">
            <v>U14</v>
          </cell>
          <cell r="J602">
            <v>150</v>
          </cell>
          <cell r="K602" t="str">
            <v>Royal Road, Cap Malheureux</v>
          </cell>
          <cell r="L602">
            <v>57028592</v>
          </cell>
          <cell r="M602">
            <v>0</v>
          </cell>
          <cell r="N602" t="str">
            <v>eszterlane@gmail.com</v>
          </cell>
        </row>
        <row r="603">
          <cell r="A603">
            <v>3197</v>
          </cell>
          <cell r="B603" t="str">
            <v>LANE</v>
          </cell>
          <cell r="C603" t="str">
            <v>Jody</v>
          </cell>
          <cell r="D603" t="str">
            <v>M</v>
          </cell>
          <cell r="E603">
            <v>42142</v>
          </cell>
          <cell r="F603" t="str">
            <v>ROCHE NOIRES NORTH STAR AC</v>
          </cell>
          <cell r="G603" t="str">
            <v>REMP</v>
          </cell>
          <cell r="H603" t="str">
            <v>ATH</v>
          </cell>
          <cell r="I603" t="str">
            <v>U12</v>
          </cell>
          <cell r="J603">
            <v>100</v>
          </cell>
          <cell r="K603" t="str">
            <v>Royal Road, Cap Malheureux</v>
          </cell>
          <cell r="L603">
            <v>57028592</v>
          </cell>
          <cell r="M603">
            <v>0</v>
          </cell>
          <cell r="N603" t="str">
            <v>eszterlane@gmail.com</v>
          </cell>
        </row>
        <row r="604">
          <cell r="A604">
            <v>3198</v>
          </cell>
          <cell r="B604" t="str">
            <v>BOODHONEE</v>
          </cell>
          <cell r="C604" t="str">
            <v>Suhani</v>
          </cell>
          <cell r="D604" t="str">
            <v>F</v>
          </cell>
          <cell r="E604">
            <v>42601</v>
          </cell>
          <cell r="F604" t="str">
            <v>ROCHE NOIRES NORTH STAR AC</v>
          </cell>
          <cell r="G604" t="str">
            <v>REMP</v>
          </cell>
          <cell r="H604" t="str">
            <v>ATH</v>
          </cell>
          <cell r="I604" t="str">
            <v>U10</v>
          </cell>
          <cell r="J604">
            <v>100</v>
          </cell>
          <cell r="K604" t="str">
            <v>Petit Village, Goodlands</v>
          </cell>
          <cell r="L604">
            <v>58248653</v>
          </cell>
          <cell r="M604">
            <v>0</v>
          </cell>
          <cell r="N604" t="str">
            <v>vboodhonee@vbs.mu</v>
          </cell>
        </row>
        <row r="605">
          <cell r="A605">
            <v>3199</v>
          </cell>
          <cell r="B605" t="str">
            <v>L'AIGUILLE</v>
          </cell>
          <cell r="C605" t="str">
            <v>Kiara</v>
          </cell>
          <cell r="D605" t="str">
            <v>F</v>
          </cell>
          <cell r="E605">
            <v>40972</v>
          </cell>
          <cell r="F605" t="str">
            <v>BOULET ROUGE AC</v>
          </cell>
          <cell r="G605" t="str">
            <v>FLQ</v>
          </cell>
          <cell r="H605" t="str">
            <v>ATH</v>
          </cell>
          <cell r="I605" t="str">
            <v>U14</v>
          </cell>
          <cell r="J605">
            <v>150</v>
          </cell>
          <cell r="K605" t="str">
            <v>Bel Air Rivière Seche</v>
          </cell>
          <cell r="L605">
            <v>0</v>
          </cell>
          <cell r="M605">
            <v>0</v>
          </cell>
          <cell r="N605" t="str">
            <v>dylenlfc@yahoo.com</v>
          </cell>
        </row>
        <row r="606">
          <cell r="A606">
            <v>3200</v>
          </cell>
          <cell r="B606" t="str">
            <v>BUNGARADU</v>
          </cell>
          <cell r="C606" t="str">
            <v>Aahana</v>
          </cell>
          <cell r="D606" t="str">
            <v>F</v>
          </cell>
          <cell r="E606">
            <v>41595</v>
          </cell>
          <cell r="F606" t="str">
            <v>STANLEY / TREFLES AC</v>
          </cell>
          <cell r="G606" t="str">
            <v>BBRH</v>
          </cell>
          <cell r="H606" t="str">
            <v>ATH</v>
          </cell>
          <cell r="I606" t="str">
            <v>U14</v>
          </cell>
          <cell r="J606">
            <v>150</v>
          </cell>
          <cell r="K606" t="str">
            <v>Riviere Noire</v>
          </cell>
          <cell r="L606">
            <v>52517221</v>
          </cell>
          <cell r="M606">
            <v>0</v>
          </cell>
          <cell r="N606" t="str">
            <v>k_perrier@yahoo.fR</v>
          </cell>
        </row>
        <row r="607">
          <cell r="A607">
            <v>3201</v>
          </cell>
          <cell r="B607" t="str">
            <v>CURE</v>
          </cell>
          <cell r="C607" t="str">
            <v>Romane</v>
          </cell>
          <cell r="D607" t="str">
            <v>F</v>
          </cell>
          <cell r="E607">
            <v>41598</v>
          </cell>
          <cell r="F607" t="str">
            <v>STANLEY / TREFLES AC</v>
          </cell>
          <cell r="G607" t="str">
            <v>BBRH</v>
          </cell>
          <cell r="H607" t="str">
            <v>ATH</v>
          </cell>
          <cell r="I607" t="str">
            <v>U14</v>
          </cell>
          <cell r="J607">
            <v>150</v>
          </cell>
          <cell r="K607" t="str">
            <v>Tamarin</v>
          </cell>
          <cell r="L607">
            <v>58079707</v>
          </cell>
          <cell r="M607">
            <v>0</v>
          </cell>
          <cell r="N607" t="str">
            <v>claudiadecha@gmail.com</v>
          </cell>
        </row>
        <row r="608">
          <cell r="A608">
            <v>3202</v>
          </cell>
          <cell r="B608" t="str">
            <v>DE LA TOUR DE CHALAIN</v>
          </cell>
          <cell r="C608" t="str">
            <v>Manon</v>
          </cell>
          <cell r="D608" t="str">
            <v>F</v>
          </cell>
          <cell r="E608">
            <v>41298</v>
          </cell>
          <cell r="F608" t="str">
            <v>STANLEY / TREFLES AC</v>
          </cell>
          <cell r="G608" t="str">
            <v>BBRH</v>
          </cell>
          <cell r="H608" t="str">
            <v>ATH</v>
          </cell>
          <cell r="I608" t="str">
            <v>U14</v>
          </cell>
          <cell r="J608">
            <v>150</v>
          </cell>
          <cell r="K608" t="str">
            <v>Albion</v>
          </cell>
          <cell r="L608">
            <v>57248804</v>
          </cell>
          <cell r="M608">
            <v>0</v>
          </cell>
          <cell r="N608" t="str">
            <v>h.abdoolrahman@hotmail.com</v>
          </cell>
        </row>
        <row r="609">
          <cell r="A609">
            <v>3203</v>
          </cell>
          <cell r="B609" t="str">
            <v>DOWLUT</v>
          </cell>
          <cell r="C609" t="str">
            <v>Jeddediah</v>
          </cell>
          <cell r="D609" t="str">
            <v>M</v>
          </cell>
          <cell r="E609">
            <v>41275</v>
          </cell>
          <cell r="F609" t="str">
            <v>STANLEY / TREFLES AC</v>
          </cell>
          <cell r="G609" t="str">
            <v>BBRH</v>
          </cell>
          <cell r="H609" t="str">
            <v>ATH</v>
          </cell>
          <cell r="I609" t="str">
            <v>U14</v>
          </cell>
          <cell r="J609">
            <v>150</v>
          </cell>
          <cell r="K609" t="str">
            <v>Riviere Noire</v>
          </cell>
          <cell r="L609">
            <v>57754107</v>
          </cell>
          <cell r="M609">
            <v>0</v>
          </cell>
          <cell r="N609" t="str">
            <v>plambora@popay.com</v>
          </cell>
        </row>
        <row r="610">
          <cell r="A610">
            <v>3204</v>
          </cell>
          <cell r="B610" t="str">
            <v xml:space="preserve">LAMBORAY </v>
          </cell>
          <cell r="C610" t="str">
            <v>Noé</v>
          </cell>
          <cell r="D610" t="str">
            <v>M</v>
          </cell>
          <cell r="E610">
            <v>41263</v>
          </cell>
          <cell r="F610" t="str">
            <v>STANLEY / TREFLES AC</v>
          </cell>
          <cell r="G610" t="str">
            <v>BBRH</v>
          </cell>
          <cell r="H610" t="str">
            <v>ATH</v>
          </cell>
          <cell r="I610" t="str">
            <v>U14</v>
          </cell>
          <cell r="J610">
            <v>150</v>
          </cell>
          <cell r="K610" t="str">
            <v>Blue Bay</v>
          </cell>
          <cell r="L610">
            <v>59345572</v>
          </cell>
          <cell r="M610">
            <v>0</v>
          </cell>
          <cell r="N610" t="str">
            <v>laurentleyendecker@treemetiss.com</v>
          </cell>
        </row>
        <row r="611">
          <cell r="A611">
            <v>3205</v>
          </cell>
          <cell r="B611" t="str">
            <v>LEYENDECKER</v>
          </cell>
          <cell r="C611" t="str">
            <v>Paul</v>
          </cell>
          <cell r="D611" t="str">
            <v>M</v>
          </cell>
          <cell r="E611">
            <v>41592</v>
          </cell>
          <cell r="F611" t="str">
            <v>STANLEY / TREFLES AC</v>
          </cell>
          <cell r="G611" t="str">
            <v>BBRH</v>
          </cell>
          <cell r="H611" t="str">
            <v>ATH</v>
          </cell>
          <cell r="I611" t="str">
            <v>U14</v>
          </cell>
          <cell r="J611">
            <v>150</v>
          </cell>
          <cell r="K611" t="str">
            <v>Ébène</v>
          </cell>
          <cell r="L611">
            <v>0</v>
          </cell>
          <cell r="M611">
            <v>0</v>
          </cell>
          <cell r="N611">
            <v>0</v>
          </cell>
        </row>
        <row r="612">
          <cell r="A612">
            <v>3206</v>
          </cell>
          <cell r="B612" t="str">
            <v xml:space="preserve">LIMBADA </v>
          </cell>
          <cell r="C612" t="str">
            <v>Sofia</v>
          </cell>
          <cell r="D612" t="str">
            <v>F</v>
          </cell>
          <cell r="E612">
            <v>41348</v>
          </cell>
          <cell r="F612" t="str">
            <v>STANLEY / TREFLES AC</v>
          </cell>
          <cell r="G612" t="str">
            <v>BBRH</v>
          </cell>
          <cell r="H612" t="str">
            <v>ATH</v>
          </cell>
          <cell r="I612" t="str">
            <v>U14</v>
          </cell>
          <cell r="J612">
            <v>150</v>
          </cell>
          <cell r="K612" t="str">
            <v>Curepipe</v>
          </cell>
          <cell r="L612">
            <v>57230949</v>
          </cell>
          <cell r="M612">
            <v>0</v>
          </cell>
          <cell r="N612" t="str">
            <v>sandy.masson@llb.school</v>
          </cell>
        </row>
        <row r="613">
          <cell r="A613">
            <v>3207</v>
          </cell>
          <cell r="B613" t="str">
            <v>MASSON</v>
          </cell>
          <cell r="C613" t="str">
            <v>Théo</v>
          </cell>
          <cell r="D613" t="str">
            <v>M</v>
          </cell>
          <cell r="E613">
            <v>41165</v>
          </cell>
          <cell r="F613" t="str">
            <v>STANLEY / TREFLES AC</v>
          </cell>
          <cell r="G613" t="str">
            <v>BBRH</v>
          </cell>
          <cell r="H613" t="str">
            <v>ATH</v>
          </cell>
          <cell r="I613" t="str">
            <v>U14</v>
          </cell>
          <cell r="J613">
            <v>150</v>
          </cell>
          <cell r="K613" t="str">
            <v>Albion</v>
          </cell>
          <cell r="L613">
            <v>0</v>
          </cell>
          <cell r="M613">
            <v>0</v>
          </cell>
          <cell r="N613">
            <v>0</v>
          </cell>
        </row>
        <row r="614">
          <cell r="A614">
            <v>3208</v>
          </cell>
          <cell r="B614" t="str">
            <v>VINEY</v>
          </cell>
          <cell r="C614" t="str">
            <v>Antoine</v>
          </cell>
          <cell r="D614" t="str">
            <v>M</v>
          </cell>
          <cell r="E614">
            <v>41018</v>
          </cell>
          <cell r="F614" t="str">
            <v>STANLEY / TREFLES AC</v>
          </cell>
          <cell r="G614" t="str">
            <v>BBRH</v>
          </cell>
          <cell r="H614" t="str">
            <v>ATH</v>
          </cell>
          <cell r="I614" t="str">
            <v>U14</v>
          </cell>
          <cell r="J614">
            <v>150</v>
          </cell>
          <cell r="K614" t="str">
            <v>Blue Bay</v>
          </cell>
          <cell r="L614">
            <v>52505691</v>
          </cell>
          <cell r="M614">
            <v>0</v>
          </cell>
          <cell r="N614" t="str">
            <v>drlagane@gmail.com</v>
          </cell>
        </row>
        <row r="615">
          <cell r="A615">
            <v>3209</v>
          </cell>
          <cell r="B615" t="str">
            <v>ROUGIER LAGANE</v>
          </cell>
          <cell r="C615" t="str">
            <v>Robin</v>
          </cell>
          <cell r="D615" t="str">
            <v>M</v>
          </cell>
          <cell r="E615">
            <v>41437</v>
          </cell>
          <cell r="F615" t="str">
            <v>STANLEY / TREFLES AC</v>
          </cell>
          <cell r="G615" t="str">
            <v>BBRH</v>
          </cell>
          <cell r="H615" t="str">
            <v>ATH</v>
          </cell>
          <cell r="I615" t="str">
            <v>U14</v>
          </cell>
          <cell r="J615">
            <v>150</v>
          </cell>
          <cell r="K615" t="str">
            <v>Albion</v>
          </cell>
          <cell r="L615">
            <v>0</v>
          </cell>
          <cell r="M615">
            <v>0</v>
          </cell>
          <cell r="N615">
            <v>0</v>
          </cell>
        </row>
        <row r="616">
          <cell r="A616">
            <v>3210</v>
          </cell>
          <cell r="B616" t="str">
            <v>SEENEVASSENPILLAY</v>
          </cell>
          <cell r="C616" t="str">
            <v>Loreana</v>
          </cell>
          <cell r="D616" t="str">
            <v>F</v>
          </cell>
          <cell r="E616">
            <v>41594</v>
          </cell>
          <cell r="F616" t="str">
            <v>STANLEY / TREFLES AC</v>
          </cell>
          <cell r="G616" t="str">
            <v>BBRH</v>
          </cell>
          <cell r="H616" t="str">
            <v>ATH</v>
          </cell>
          <cell r="I616" t="str">
            <v>U14</v>
          </cell>
          <cell r="J616">
            <v>150</v>
          </cell>
          <cell r="K616" t="str">
            <v>Riviere Noire</v>
          </cell>
          <cell r="L616">
            <v>52580379</v>
          </cell>
          <cell r="M616">
            <v>0</v>
          </cell>
          <cell r="N616" t="str">
            <v>Geraldineperrier74@gmail.com</v>
          </cell>
        </row>
        <row r="617">
          <cell r="A617">
            <v>3211</v>
          </cell>
          <cell r="B617" t="str">
            <v xml:space="preserve">THOMAS </v>
          </cell>
          <cell r="C617" t="str">
            <v>Lélia</v>
          </cell>
          <cell r="D617" t="str">
            <v>F</v>
          </cell>
          <cell r="E617">
            <v>41352</v>
          </cell>
          <cell r="F617" t="str">
            <v>STANLEY / TREFLES AC</v>
          </cell>
          <cell r="G617" t="str">
            <v>BBRH</v>
          </cell>
          <cell r="H617" t="str">
            <v>ATH</v>
          </cell>
          <cell r="I617" t="str">
            <v>U14</v>
          </cell>
          <cell r="J617">
            <v>150</v>
          </cell>
          <cell r="K617" t="str">
            <v>Curepipe</v>
          </cell>
          <cell r="L617">
            <v>52531447</v>
          </cell>
          <cell r="M617">
            <v>0</v>
          </cell>
          <cell r="N617" t="str">
            <v>carine.ulcoq@gmail.com</v>
          </cell>
        </row>
        <row r="618">
          <cell r="A618">
            <v>3212</v>
          </cell>
          <cell r="B618" t="str">
            <v>ULCOQ</v>
          </cell>
          <cell r="C618" t="str">
            <v>Olivia</v>
          </cell>
          <cell r="D618" t="str">
            <v>F</v>
          </cell>
          <cell r="E618">
            <v>41434</v>
          </cell>
          <cell r="F618" t="str">
            <v>STANLEY / TREFLES AC</v>
          </cell>
          <cell r="G618" t="str">
            <v>BBRH</v>
          </cell>
          <cell r="H618" t="str">
            <v>ATH</v>
          </cell>
          <cell r="I618" t="str">
            <v>U14</v>
          </cell>
          <cell r="J618">
            <v>150</v>
          </cell>
          <cell r="K618" t="str">
            <v>Curepipe</v>
          </cell>
          <cell r="L618">
            <v>52531447</v>
          </cell>
          <cell r="M618">
            <v>0</v>
          </cell>
          <cell r="N618" t="str">
            <v>carine.ulcoq@gmail.com</v>
          </cell>
        </row>
        <row r="619">
          <cell r="A619">
            <v>3213</v>
          </cell>
          <cell r="B619" t="str">
            <v>ULCOQ</v>
          </cell>
          <cell r="C619" t="str">
            <v>Victoria</v>
          </cell>
          <cell r="D619" t="str">
            <v>F</v>
          </cell>
          <cell r="E619">
            <v>41434</v>
          </cell>
          <cell r="F619" t="str">
            <v>STANLEY / TREFLES AC</v>
          </cell>
          <cell r="G619" t="str">
            <v>BBRH</v>
          </cell>
          <cell r="H619" t="str">
            <v>ATH</v>
          </cell>
          <cell r="I619" t="str">
            <v>U14</v>
          </cell>
          <cell r="J619">
            <v>150</v>
          </cell>
          <cell r="K619" t="str">
            <v>0</v>
          </cell>
          <cell r="L619">
            <v>0</v>
          </cell>
          <cell r="M619">
            <v>0</v>
          </cell>
          <cell r="N619">
            <v>0</v>
          </cell>
        </row>
        <row r="620">
          <cell r="A620">
            <v>3214</v>
          </cell>
          <cell r="B620" t="str">
            <v>BAYERAN</v>
          </cell>
          <cell r="C620" t="str">
            <v>Léa</v>
          </cell>
          <cell r="D620" t="str">
            <v>F</v>
          </cell>
          <cell r="E620">
            <v>41365</v>
          </cell>
          <cell r="F620" t="str">
            <v>STANLEY / TREFLES AC</v>
          </cell>
          <cell r="G620" t="str">
            <v>BBRH</v>
          </cell>
          <cell r="H620" t="str">
            <v>ATH</v>
          </cell>
          <cell r="I620" t="str">
            <v>U14</v>
          </cell>
          <cell r="J620">
            <v>150</v>
          </cell>
          <cell r="K620" t="str">
            <v>0</v>
          </cell>
          <cell r="L620">
            <v>0</v>
          </cell>
          <cell r="M620">
            <v>0</v>
          </cell>
          <cell r="N620">
            <v>0</v>
          </cell>
        </row>
        <row r="621">
          <cell r="A621">
            <v>3215</v>
          </cell>
          <cell r="B621" t="str">
            <v>DALAIS</v>
          </cell>
          <cell r="C621" t="str">
            <v>Louise</v>
          </cell>
          <cell r="D621" t="str">
            <v>F</v>
          </cell>
          <cell r="E621">
            <v>40416</v>
          </cell>
          <cell r="F621" t="str">
            <v>STANLEY / TREFLES AC</v>
          </cell>
          <cell r="G621" t="str">
            <v>BBRH</v>
          </cell>
          <cell r="H621" t="str">
            <v>ATH</v>
          </cell>
          <cell r="I621" t="str">
            <v>U16</v>
          </cell>
          <cell r="J621">
            <v>150</v>
          </cell>
          <cell r="K621" t="str">
            <v>C4 Residence Les Pins, Gilson Lane, Floreal</v>
          </cell>
          <cell r="L621">
            <v>54944227</v>
          </cell>
          <cell r="M621">
            <v>0</v>
          </cell>
          <cell r="N621" t="str">
            <v>melissa.guillaume@gmail.com</v>
          </cell>
        </row>
        <row r="622">
          <cell r="A622">
            <v>3216</v>
          </cell>
          <cell r="B622" t="str">
            <v>FAYD'HERBE</v>
          </cell>
          <cell r="C622" t="str">
            <v>Lïa</v>
          </cell>
          <cell r="D622" t="str">
            <v>F</v>
          </cell>
          <cell r="E622">
            <v>40738</v>
          </cell>
          <cell r="F622" t="str">
            <v>STANLEY / TREFLES AC</v>
          </cell>
          <cell r="G622" t="str">
            <v>BBRH</v>
          </cell>
          <cell r="H622" t="str">
            <v>ATH</v>
          </cell>
          <cell r="I622" t="str">
            <v>U16</v>
          </cell>
          <cell r="J622">
            <v>150</v>
          </cell>
          <cell r="K622" t="str">
            <v>Tamarin</v>
          </cell>
          <cell r="L622">
            <v>57295140</v>
          </cell>
          <cell r="M622">
            <v>0</v>
          </cell>
          <cell r="N622" t="str">
            <v>geraldinefaydherbe@gmail.com</v>
          </cell>
        </row>
        <row r="623">
          <cell r="A623">
            <v>3217</v>
          </cell>
          <cell r="B623" t="str">
            <v>FAYD'HERBE</v>
          </cell>
          <cell r="C623" t="str">
            <v>Sacha</v>
          </cell>
          <cell r="D623" t="str">
            <v>M</v>
          </cell>
          <cell r="E623">
            <v>40738</v>
          </cell>
          <cell r="F623" t="str">
            <v>STANLEY / TREFLES AC</v>
          </cell>
          <cell r="G623" t="str">
            <v>BBRH</v>
          </cell>
          <cell r="H623" t="str">
            <v>ATH</v>
          </cell>
          <cell r="I623" t="str">
            <v>U16</v>
          </cell>
          <cell r="J623">
            <v>150</v>
          </cell>
          <cell r="K623" t="str">
            <v>Quatre Bornes</v>
          </cell>
          <cell r="L623">
            <v>57981441</v>
          </cell>
          <cell r="M623">
            <v>0</v>
          </cell>
          <cell r="N623" t="str">
            <v>olivier.jacquart@hotmail.com</v>
          </cell>
        </row>
        <row r="624">
          <cell r="A624">
            <v>3218</v>
          </cell>
          <cell r="B624" t="str">
            <v>JACQUART</v>
          </cell>
          <cell r="C624" t="str">
            <v>Abel</v>
          </cell>
          <cell r="D624" t="str">
            <v>M</v>
          </cell>
          <cell r="E624">
            <v>40688</v>
          </cell>
          <cell r="F624" t="str">
            <v>STANLEY / TREFLES AC</v>
          </cell>
          <cell r="G624" t="str">
            <v>BBRH</v>
          </cell>
          <cell r="H624" t="str">
            <v>ATH</v>
          </cell>
          <cell r="I624" t="str">
            <v>U16</v>
          </cell>
          <cell r="J624">
            <v>150</v>
          </cell>
          <cell r="K624" t="str">
            <v>Albion</v>
          </cell>
          <cell r="L624">
            <v>0</v>
          </cell>
          <cell r="M624">
            <v>0</v>
          </cell>
          <cell r="N624">
            <v>0</v>
          </cell>
        </row>
        <row r="625">
          <cell r="A625">
            <v>3219</v>
          </cell>
          <cell r="B625" t="str">
            <v xml:space="preserve">NEWTON </v>
          </cell>
          <cell r="C625" t="str">
            <v>Raphael</v>
          </cell>
          <cell r="D625" t="str">
            <v>M</v>
          </cell>
          <cell r="E625">
            <v>40355</v>
          </cell>
          <cell r="F625" t="str">
            <v>STANLEY / TREFLES AC</v>
          </cell>
          <cell r="G625" t="str">
            <v>BBRH</v>
          </cell>
          <cell r="H625" t="str">
            <v>ATH</v>
          </cell>
          <cell r="I625" t="str">
            <v>U16</v>
          </cell>
          <cell r="J625">
            <v>150</v>
          </cell>
          <cell r="K625" t="str">
            <v>Riviere Noire</v>
          </cell>
          <cell r="L625">
            <v>58214685</v>
          </cell>
          <cell r="M625">
            <v>0</v>
          </cell>
          <cell r="N625" t="str">
            <v>deborahsayegh@yahoo.fR</v>
          </cell>
        </row>
        <row r="626">
          <cell r="A626">
            <v>3220</v>
          </cell>
          <cell r="B626" t="str">
            <v>SAYEGH</v>
          </cell>
          <cell r="C626" t="str">
            <v>Lou</v>
          </cell>
          <cell r="D626" t="str">
            <v>F</v>
          </cell>
          <cell r="E626">
            <v>40309</v>
          </cell>
          <cell r="F626" t="str">
            <v>STANLEY / TREFLES AC</v>
          </cell>
          <cell r="G626" t="str">
            <v>BBRH</v>
          </cell>
          <cell r="H626" t="str">
            <v>ATH</v>
          </cell>
          <cell r="I626" t="str">
            <v>U16</v>
          </cell>
          <cell r="J626">
            <v>150</v>
          </cell>
          <cell r="K626" t="str">
            <v>Cascavelle</v>
          </cell>
          <cell r="L626">
            <v>55002601</v>
          </cell>
          <cell r="M626">
            <v>0</v>
          </cell>
          <cell r="N626" t="str">
            <v>aurel34@hotmail.com</v>
          </cell>
        </row>
        <row r="627">
          <cell r="A627">
            <v>3221</v>
          </cell>
          <cell r="B627" t="str">
            <v>SOOBRAYEN</v>
          </cell>
          <cell r="C627" t="str">
            <v>Alicia</v>
          </cell>
          <cell r="D627" t="str">
            <v>F</v>
          </cell>
          <cell r="E627">
            <v>40900</v>
          </cell>
          <cell r="F627" t="str">
            <v>STANLEY / TREFLES AC</v>
          </cell>
          <cell r="G627" t="str">
            <v>BBRH</v>
          </cell>
          <cell r="H627" t="str">
            <v>ATH</v>
          </cell>
          <cell r="I627" t="str">
            <v>U16</v>
          </cell>
          <cell r="J627">
            <v>150</v>
          </cell>
          <cell r="K627" t="str">
            <v>0</v>
          </cell>
          <cell r="L627">
            <v>0</v>
          </cell>
          <cell r="M627">
            <v>0</v>
          </cell>
          <cell r="N627">
            <v>0</v>
          </cell>
        </row>
        <row r="628">
          <cell r="A628">
            <v>3222</v>
          </cell>
          <cell r="B628" t="str">
            <v>GELLÉ</v>
          </cell>
          <cell r="C628" t="str">
            <v>Romain</v>
          </cell>
          <cell r="D628" t="str">
            <v>M</v>
          </cell>
          <cell r="E628">
            <v>39885</v>
          </cell>
          <cell r="F628" t="str">
            <v>STANLEY / TREFLES AC</v>
          </cell>
          <cell r="G628" t="str">
            <v>BBRH</v>
          </cell>
          <cell r="H628" t="str">
            <v>ATH</v>
          </cell>
          <cell r="I628" t="str">
            <v>U18</v>
          </cell>
          <cell r="J628">
            <v>200</v>
          </cell>
          <cell r="K628" t="str">
            <v>St Pierre</v>
          </cell>
          <cell r="L628">
            <v>0</v>
          </cell>
          <cell r="M628">
            <v>0</v>
          </cell>
          <cell r="N628">
            <v>0</v>
          </cell>
        </row>
        <row r="629">
          <cell r="A629">
            <v>3223</v>
          </cell>
          <cell r="B629" t="str">
            <v>VENKATASAMI</v>
          </cell>
          <cell r="C629" t="str">
            <v>Liam</v>
          </cell>
          <cell r="D629" t="str">
            <v>M</v>
          </cell>
          <cell r="E629">
            <v>39991</v>
          </cell>
          <cell r="F629" t="str">
            <v>STANLEY / TREFLES AC</v>
          </cell>
          <cell r="G629" t="str">
            <v>BBRH</v>
          </cell>
          <cell r="H629" t="str">
            <v>ATH</v>
          </cell>
          <cell r="I629" t="str">
            <v>U18</v>
          </cell>
          <cell r="J629">
            <v>200</v>
          </cell>
          <cell r="K629" t="str">
            <v>Curepipe</v>
          </cell>
          <cell r="L629">
            <v>0</v>
          </cell>
          <cell r="M629">
            <v>0</v>
          </cell>
          <cell r="N629">
            <v>0</v>
          </cell>
        </row>
        <row r="630">
          <cell r="A630">
            <v>3224</v>
          </cell>
          <cell r="B630" t="str">
            <v xml:space="preserve">XAVIER </v>
          </cell>
          <cell r="C630" t="str">
            <v>Cédrik</v>
          </cell>
          <cell r="D630" t="str">
            <v>M</v>
          </cell>
          <cell r="E630">
            <v>40075</v>
          </cell>
          <cell r="F630" t="str">
            <v>STANLEY / TREFLES AC</v>
          </cell>
          <cell r="G630" t="str">
            <v>BBRH</v>
          </cell>
          <cell r="H630" t="str">
            <v>ATH</v>
          </cell>
          <cell r="I630" t="str">
            <v>U18</v>
          </cell>
          <cell r="J630">
            <v>200</v>
          </cell>
          <cell r="K630" t="str">
            <v>Curepipe</v>
          </cell>
          <cell r="L630">
            <v>0</v>
          </cell>
          <cell r="M630">
            <v>0</v>
          </cell>
          <cell r="N630">
            <v>0</v>
          </cell>
        </row>
        <row r="631">
          <cell r="A631">
            <v>3225</v>
          </cell>
          <cell r="B631" t="str">
            <v>IP HOI IN</v>
          </cell>
          <cell r="C631" t="str">
            <v>Grégory</v>
          </cell>
          <cell r="D631" t="str">
            <v>M</v>
          </cell>
          <cell r="E631">
            <v>39716</v>
          </cell>
          <cell r="F631" t="str">
            <v>STANLEY / TREFLES AC</v>
          </cell>
          <cell r="G631" t="str">
            <v>BBRH</v>
          </cell>
          <cell r="H631" t="str">
            <v>ATH</v>
          </cell>
          <cell r="I631" t="str">
            <v>U18</v>
          </cell>
          <cell r="J631">
            <v>200</v>
          </cell>
          <cell r="K631" t="str">
            <v>0</v>
          </cell>
          <cell r="L631">
            <v>0</v>
          </cell>
          <cell r="M631">
            <v>0</v>
          </cell>
          <cell r="N631">
            <v>0</v>
          </cell>
        </row>
        <row r="632">
          <cell r="A632">
            <v>3226</v>
          </cell>
          <cell r="B632" t="str">
            <v>PIN</v>
          </cell>
          <cell r="C632" t="str">
            <v>Alexandre</v>
          </cell>
          <cell r="D632" t="str">
            <v>M</v>
          </cell>
          <cell r="E632">
            <v>40130</v>
          </cell>
          <cell r="F632" t="str">
            <v>STANLEY / TREFLES AC</v>
          </cell>
          <cell r="G632" t="str">
            <v>BBRH</v>
          </cell>
          <cell r="H632" t="str">
            <v>ATH</v>
          </cell>
          <cell r="I632" t="str">
            <v>U18</v>
          </cell>
          <cell r="J632">
            <v>200</v>
          </cell>
          <cell r="K632" t="str">
            <v>0</v>
          </cell>
          <cell r="L632">
            <v>0</v>
          </cell>
          <cell r="M632">
            <v>0</v>
          </cell>
          <cell r="N632">
            <v>0</v>
          </cell>
        </row>
        <row r="633">
          <cell r="A633">
            <v>3227</v>
          </cell>
          <cell r="B633" t="str">
            <v>ONNO</v>
          </cell>
          <cell r="C633" t="str">
            <v>Séphora</v>
          </cell>
          <cell r="D633" t="str">
            <v>F</v>
          </cell>
          <cell r="E633">
            <v>35642</v>
          </cell>
          <cell r="F633" t="str">
            <v>STANLEY / TREFLES AC</v>
          </cell>
          <cell r="G633" t="str">
            <v>BBRH</v>
          </cell>
          <cell r="H633" t="str">
            <v>ATH</v>
          </cell>
          <cell r="I633" t="str">
            <v>SENIOR</v>
          </cell>
          <cell r="J633">
            <v>400</v>
          </cell>
          <cell r="K633" t="str">
            <v>Roches Brunes</v>
          </cell>
          <cell r="L633">
            <v>57663124</v>
          </cell>
          <cell r="M633" t="str">
            <v>B0601818215728</v>
          </cell>
          <cell r="N633" t="str">
            <v>hind.naiko@llb.school</v>
          </cell>
        </row>
        <row r="634">
          <cell r="A634">
            <v>3228</v>
          </cell>
          <cell r="B634" t="str">
            <v>SONEAH NAIKO</v>
          </cell>
          <cell r="C634" t="str">
            <v>Hind</v>
          </cell>
          <cell r="D634" t="str">
            <v>F</v>
          </cell>
          <cell r="E634">
            <v>29592</v>
          </cell>
          <cell r="F634" t="str">
            <v>STANLEY / TREFLES AC</v>
          </cell>
          <cell r="G634" t="str">
            <v>BBRH</v>
          </cell>
          <cell r="H634" t="str">
            <v>ATH</v>
          </cell>
          <cell r="I634" t="str">
            <v>MASTERS</v>
          </cell>
          <cell r="J634">
            <v>600</v>
          </cell>
          <cell r="K634" t="str">
            <v>Curepipe</v>
          </cell>
          <cell r="L634">
            <v>52574262</v>
          </cell>
          <cell r="M634" t="str">
            <v>C281275290004A</v>
          </cell>
          <cell r="N634" t="str">
            <v>joelle.hardy@llb.school</v>
          </cell>
        </row>
        <row r="635">
          <cell r="A635">
            <v>3229</v>
          </cell>
          <cell r="B635" t="str">
            <v>HARDY</v>
          </cell>
          <cell r="C635" t="str">
            <v>Joelle</v>
          </cell>
          <cell r="D635" t="str">
            <v>F</v>
          </cell>
          <cell r="E635">
            <v>27756</v>
          </cell>
          <cell r="F635" t="str">
            <v>STANLEY / TREFLES AC</v>
          </cell>
          <cell r="G635" t="str">
            <v>BBRH</v>
          </cell>
          <cell r="H635" t="str">
            <v>RAD</v>
          </cell>
          <cell r="I635" t="str">
            <v>N/APP</v>
          </cell>
          <cell r="J635">
            <v>600</v>
          </cell>
          <cell r="K635" t="str">
            <v/>
          </cell>
        </row>
        <row r="636">
          <cell r="A636">
            <v>3230</v>
          </cell>
          <cell r="B636" t="str">
            <v xml:space="preserve">DURHONE </v>
          </cell>
          <cell r="C636" t="str">
            <v>Ethan Khylian</v>
          </cell>
          <cell r="D636" t="str">
            <v>M</v>
          </cell>
          <cell r="E636">
            <v>42791</v>
          </cell>
          <cell r="F636" t="str">
            <v>P-LOUIS RACERS AC</v>
          </cell>
          <cell r="G636" t="str">
            <v>PL</v>
          </cell>
          <cell r="H636" t="str">
            <v>ATH</v>
          </cell>
          <cell r="I636" t="str">
            <v>U10</v>
          </cell>
          <cell r="J636">
            <v>100</v>
          </cell>
          <cell r="K636" t="str">
            <v>Royal Road, Queen Victoria</v>
          </cell>
          <cell r="L636">
            <v>54936864</v>
          </cell>
          <cell r="M636" t="str">
            <v>D250217003279A</v>
          </cell>
          <cell r="N636" t="str">
            <v>cillverdurhone@gmail.com</v>
          </cell>
        </row>
        <row r="637">
          <cell r="A637">
            <v>3231</v>
          </cell>
          <cell r="B637" t="str">
            <v xml:space="preserve">RAMCHURN </v>
          </cell>
          <cell r="C637" t="str">
            <v>Ramesh</v>
          </cell>
          <cell r="D637" t="str">
            <v>M</v>
          </cell>
          <cell r="E637">
            <v>25517</v>
          </cell>
          <cell r="F637" t="str">
            <v>P-LOUIS RACERS AC</v>
          </cell>
          <cell r="G637" t="str">
            <v>PL</v>
          </cell>
          <cell r="H637" t="str">
            <v>ATH</v>
          </cell>
          <cell r="I637" t="str">
            <v>MASTERS</v>
          </cell>
          <cell r="J637">
            <v>600</v>
          </cell>
          <cell r="K637" t="str">
            <v>Gutty Road, Queen Victoria</v>
          </cell>
          <cell r="L637">
            <v>54769739</v>
          </cell>
          <cell r="M637" t="str">
            <v>R1011691310366</v>
          </cell>
          <cell r="N637" t="str">
            <v>edwardosalvara@hotmail.com</v>
          </cell>
        </row>
        <row r="638">
          <cell r="A638">
            <v>3232</v>
          </cell>
          <cell r="B638" t="str">
            <v>STAUB</v>
          </cell>
          <cell r="C638" t="str">
            <v>Marie Julie</v>
          </cell>
          <cell r="D638" t="str">
            <v>F</v>
          </cell>
          <cell r="E638">
            <v>31768</v>
          </cell>
          <cell r="F638" t="str">
            <v>P-LOUIS RACERS AC</v>
          </cell>
          <cell r="G638" t="str">
            <v>PL</v>
          </cell>
          <cell r="H638" t="str">
            <v>ATH</v>
          </cell>
          <cell r="I638" t="str">
            <v>MASTERS</v>
          </cell>
          <cell r="J638">
            <v>600</v>
          </cell>
          <cell r="K638" t="str">
            <v>32, Hillside, Mapou</v>
          </cell>
          <cell r="L638">
            <v>54988370</v>
          </cell>
          <cell r="M638" t="str">
            <v>B22128662900180</v>
          </cell>
          <cell r="N638" t="str">
            <v>julie_betuel@hotmail.fr</v>
          </cell>
        </row>
        <row r="639">
          <cell r="A639">
            <v>3233</v>
          </cell>
          <cell r="B639" t="str">
            <v xml:space="preserve">CICÉRON </v>
          </cell>
          <cell r="C639" t="str">
            <v>Désiré Jean Marie Eric</v>
          </cell>
          <cell r="D639" t="str">
            <v>M</v>
          </cell>
          <cell r="E639">
            <v>26550</v>
          </cell>
          <cell r="F639" t="str">
            <v>P-LOUIS RACERS AC</v>
          </cell>
          <cell r="G639" t="str">
            <v>PL</v>
          </cell>
          <cell r="H639" t="str">
            <v>ATH</v>
          </cell>
          <cell r="I639" t="str">
            <v>MASTERS</v>
          </cell>
          <cell r="J639">
            <v>600</v>
          </cell>
          <cell r="K639" t="str">
            <v>Royal Road, St Julien Village</v>
          </cell>
          <cell r="L639">
            <v>59491769</v>
          </cell>
          <cell r="M639" t="str">
            <v>C0809723818078</v>
          </cell>
          <cell r="N639" t="str">
            <v>aurelien11ciceron@gmail.com</v>
          </cell>
        </row>
        <row r="640">
          <cell r="A640">
            <v>3234</v>
          </cell>
          <cell r="B640" t="str">
            <v xml:space="preserve">CICÉRON </v>
          </cell>
          <cell r="C640" t="str">
            <v>Aurelien</v>
          </cell>
          <cell r="D640" t="str">
            <v>M</v>
          </cell>
          <cell r="E640">
            <v>39305</v>
          </cell>
          <cell r="F640" t="str">
            <v>P-LOUIS RACERS AC</v>
          </cell>
          <cell r="G640" t="str">
            <v>PL</v>
          </cell>
          <cell r="H640" t="str">
            <v>ATH</v>
          </cell>
          <cell r="I640" t="str">
            <v>U20</v>
          </cell>
          <cell r="J640">
            <v>300</v>
          </cell>
          <cell r="K640" t="str">
            <v>Royal Road, St Julien Village</v>
          </cell>
          <cell r="L640">
            <v>57420278</v>
          </cell>
          <cell r="M640" t="str">
            <v>C1108070113248</v>
          </cell>
          <cell r="N640" t="str">
            <v>aurelien11ciceron@gmail.com</v>
          </cell>
        </row>
        <row r="641">
          <cell r="A641">
            <v>3235</v>
          </cell>
          <cell r="B641" t="str">
            <v xml:space="preserve">MARIE </v>
          </cell>
          <cell r="C641" t="str">
            <v>Sylvana Prisca</v>
          </cell>
          <cell r="D641" t="str">
            <v>F</v>
          </cell>
          <cell r="E641">
            <v>35668</v>
          </cell>
          <cell r="F641" t="str">
            <v>P-LOUIS RACERS AC</v>
          </cell>
          <cell r="G641" t="str">
            <v>PL</v>
          </cell>
          <cell r="H641" t="str">
            <v>ATH</v>
          </cell>
          <cell r="I641" t="str">
            <v>SENIOR</v>
          </cell>
          <cell r="J641">
            <v>400</v>
          </cell>
          <cell r="K641" t="str">
            <v>Social Welfare Road, Goodlands</v>
          </cell>
          <cell r="L641">
            <v>58583387</v>
          </cell>
          <cell r="M641" t="str">
            <v>M260897080351E</v>
          </cell>
          <cell r="N641" t="str">
            <v>priscasylvana1@gmail.com</v>
          </cell>
        </row>
        <row r="642">
          <cell r="A642">
            <v>3236</v>
          </cell>
          <cell r="B642" t="str">
            <v>JHOOMUCK</v>
          </cell>
          <cell r="C642" t="str">
            <v>Tanush</v>
          </cell>
          <cell r="D642" t="str">
            <v>M</v>
          </cell>
          <cell r="E642">
            <v>41199</v>
          </cell>
          <cell r="F642" t="str">
            <v>P-LOUIS RACERS AC</v>
          </cell>
          <cell r="G642" t="str">
            <v>PL</v>
          </cell>
          <cell r="H642" t="str">
            <v>ATH</v>
          </cell>
          <cell r="I642" t="str">
            <v>U14</v>
          </cell>
          <cell r="J642">
            <v>150</v>
          </cell>
          <cell r="K642" t="str">
            <v>Neermul Road Upper Dagotiere</v>
          </cell>
          <cell r="L642" t="str">
            <v>5792 5685</v>
          </cell>
          <cell r="M642">
            <v>0</v>
          </cell>
          <cell r="N642" t="str">
            <v>rishijhoomuck3012@gmail.com</v>
          </cell>
        </row>
        <row r="643">
          <cell r="A643">
            <v>3237</v>
          </cell>
          <cell r="B643" t="str">
            <v>BETTY</v>
          </cell>
          <cell r="C643" t="str">
            <v>Kate Anashtasia</v>
          </cell>
          <cell r="D643" t="str">
            <v>F</v>
          </cell>
          <cell r="E643">
            <v>40152</v>
          </cell>
          <cell r="F643" t="str">
            <v>CUREPIPE HARLEM AC 'B'</v>
          </cell>
          <cell r="G643" t="str">
            <v>CPE</v>
          </cell>
          <cell r="H643" t="str">
            <v>ATH</v>
          </cell>
          <cell r="I643" t="str">
            <v>U18</v>
          </cell>
          <cell r="J643">
            <v>200</v>
          </cell>
          <cell r="K643" t="str">
            <v xml:space="preserve">Residence Lily C12 Wooton </v>
          </cell>
          <cell r="L643">
            <v>0</v>
          </cell>
          <cell r="M643">
            <v>0</v>
          </cell>
          <cell r="N643">
            <v>0</v>
          </cell>
        </row>
        <row r="644">
          <cell r="A644">
            <v>3238</v>
          </cell>
          <cell r="B644" t="str">
            <v>BUDUREEA</v>
          </cell>
          <cell r="C644" t="str">
            <v>Zahraa</v>
          </cell>
          <cell r="D644" t="str">
            <v>F</v>
          </cell>
          <cell r="E644">
            <v>39632</v>
          </cell>
          <cell r="F644" t="str">
            <v>CUREPIPE HARLEM AC 'B'</v>
          </cell>
          <cell r="G644" t="str">
            <v>CPE</v>
          </cell>
          <cell r="H644" t="str">
            <v>ATH</v>
          </cell>
          <cell r="I644" t="str">
            <v>U18</v>
          </cell>
          <cell r="J644">
            <v>200</v>
          </cell>
          <cell r="K644" t="str">
            <v>Bois D’Oiseaux Rd Plaine Magnien</v>
          </cell>
          <cell r="L644">
            <v>0</v>
          </cell>
          <cell r="M644">
            <v>0</v>
          </cell>
          <cell r="N644">
            <v>0</v>
          </cell>
        </row>
        <row r="645">
          <cell r="A645">
            <v>3239</v>
          </cell>
          <cell r="B645" t="str">
            <v>BAPSTISE</v>
          </cell>
          <cell r="C645" t="str">
            <v xml:space="preserve">Niwayna Whitney </v>
          </cell>
          <cell r="D645" t="str">
            <v>F</v>
          </cell>
          <cell r="E645">
            <v>38849</v>
          </cell>
          <cell r="F645" t="str">
            <v>CUREPIPE HARLEM AC 'B'</v>
          </cell>
          <cell r="G645" t="str">
            <v>CPE</v>
          </cell>
          <cell r="H645" t="str">
            <v>ATH</v>
          </cell>
          <cell r="I645" t="str">
            <v>U20</v>
          </cell>
          <cell r="J645">
            <v>300</v>
          </cell>
          <cell r="K645" t="str">
            <v>Emilie Lane Cent Gaulettes St Hilaire</v>
          </cell>
          <cell r="L645">
            <v>0</v>
          </cell>
          <cell r="M645">
            <v>0</v>
          </cell>
          <cell r="N645">
            <v>0</v>
          </cell>
        </row>
        <row r="646">
          <cell r="A646">
            <v>3240</v>
          </cell>
          <cell r="B646" t="str">
            <v>BOUDEUSE</v>
          </cell>
          <cell r="C646" t="str">
            <v xml:space="preserve">Juliano Esteban </v>
          </cell>
          <cell r="D646" t="str">
            <v>M</v>
          </cell>
          <cell r="E646">
            <v>39714</v>
          </cell>
          <cell r="F646" t="str">
            <v>CUREPIPE HARLEM AC 'B'</v>
          </cell>
          <cell r="G646" t="str">
            <v>CPE</v>
          </cell>
          <cell r="H646" t="str">
            <v>ATH</v>
          </cell>
          <cell r="I646" t="str">
            <v>U18</v>
          </cell>
          <cell r="J646">
            <v>200</v>
          </cell>
          <cell r="K646" t="str">
            <v>Terracine Souillac</v>
          </cell>
          <cell r="L646">
            <v>0</v>
          </cell>
          <cell r="M646">
            <v>0</v>
          </cell>
          <cell r="N646">
            <v>0</v>
          </cell>
        </row>
        <row r="647">
          <cell r="A647">
            <v>3241</v>
          </cell>
          <cell r="B647" t="str">
            <v>SEECHURN</v>
          </cell>
          <cell r="C647" t="str">
            <v>Jeff Achille</v>
          </cell>
          <cell r="D647" t="str">
            <v>M</v>
          </cell>
          <cell r="E647">
            <v>40051</v>
          </cell>
          <cell r="F647" t="str">
            <v>CUREPIPE HARLEM AC 'B'</v>
          </cell>
          <cell r="G647" t="str">
            <v>CPE</v>
          </cell>
          <cell r="H647" t="str">
            <v>ATH</v>
          </cell>
          <cell r="I647" t="str">
            <v>U18</v>
          </cell>
          <cell r="J647">
            <v>200</v>
          </cell>
          <cell r="K647" t="str">
            <v>Joseph Street Grand Bel Air</v>
          </cell>
          <cell r="L647">
            <v>0</v>
          </cell>
          <cell r="M647">
            <v>0</v>
          </cell>
          <cell r="N647" t="str">
            <v xml:space="preserve">jeffseechurn1@gmail.com </v>
          </cell>
        </row>
        <row r="648">
          <cell r="A648">
            <v>3242</v>
          </cell>
          <cell r="B648" t="str">
            <v>ROSALIE</v>
          </cell>
          <cell r="C648" t="str">
            <v>Romain Matéo</v>
          </cell>
          <cell r="D648" t="str">
            <v>M</v>
          </cell>
          <cell r="E648">
            <v>39883</v>
          </cell>
          <cell r="F648" t="str">
            <v>CUREPIPE HARLEM AC 'B'</v>
          </cell>
          <cell r="G648" t="str">
            <v>CPE</v>
          </cell>
          <cell r="H648" t="str">
            <v>ATH</v>
          </cell>
          <cell r="I648" t="str">
            <v>U18</v>
          </cell>
          <cell r="J648">
            <v>200</v>
          </cell>
          <cell r="K648" t="str">
            <v xml:space="preserve">Royal Road New Grove </v>
          </cell>
          <cell r="L648">
            <v>0</v>
          </cell>
          <cell r="M648">
            <v>0</v>
          </cell>
          <cell r="N648">
            <v>0</v>
          </cell>
        </row>
        <row r="649">
          <cell r="A649">
            <v>3243</v>
          </cell>
          <cell r="B649" t="str">
            <v xml:space="preserve">ADELAIDE </v>
          </cell>
          <cell r="C649" t="str">
            <v>Noah Jeremïe</v>
          </cell>
          <cell r="D649" t="str">
            <v>M</v>
          </cell>
          <cell r="E649">
            <v>39626</v>
          </cell>
          <cell r="F649" t="str">
            <v>CUREPIPE HARLEM AC 'B'</v>
          </cell>
          <cell r="G649" t="str">
            <v>CPE</v>
          </cell>
          <cell r="H649" t="str">
            <v>ATH</v>
          </cell>
          <cell r="I649" t="str">
            <v>U18</v>
          </cell>
          <cell r="J649">
            <v>200</v>
          </cell>
          <cell r="K649" t="str">
            <v xml:space="preserve">Adventist Road Chemin Grenier </v>
          </cell>
          <cell r="L649">
            <v>0</v>
          </cell>
          <cell r="M649">
            <v>0</v>
          </cell>
          <cell r="N649">
            <v>0</v>
          </cell>
        </row>
        <row r="650">
          <cell r="A650">
            <v>3244</v>
          </cell>
          <cell r="B650" t="str">
            <v xml:space="preserve">TRIPIER </v>
          </cell>
          <cell r="C650" t="str">
            <v xml:space="preserve">Abel Bastien </v>
          </cell>
          <cell r="D650" t="str">
            <v>M</v>
          </cell>
          <cell r="E650">
            <v>39041</v>
          </cell>
          <cell r="F650" t="str">
            <v>CUREPIPE HARLEM AC 'B'</v>
          </cell>
          <cell r="G650" t="str">
            <v>CPE</v>
          </cell>
          <cell r="H650" t="str">
            <v>ATH</v>
          </cell>
          <cell r="I650" t="str">
            <v>U20</v>
          </cell>
          <cell r="J650">
            <v>300</v>
          </cell>
          <cell r="K650" t="str">
            <v xml:space="preserve">Brise De Mer Rd Souillac </v>
          </cell>
          <cell r="L650">
            <v>0</v>
          </cell>
          <cell r="M650">
            <v>0</v>
          </cell>
          <cell r="N650" t="str">
            <v xml:space="preserve">abeltripier@gmail.com </v>
          </cell>
        </row>
        <row r="651">
          <cell r="A651">
            <v>3245</v>
          </cell>
          <cell r="B651" t="str">
            <v>MATOUMBA</v>
          </cell>
          <cell r="C651" t="str">
            <v xml:space="preserve">Emmanuel Michel </v>
          </cell>
          <cell r="D651" t="str">
            <v>M</v>
          </cell>
          <cell r="E651">
            <v>38789</v>
          </cell>
          <cell r="F651" t="str">
            <v>CUREPIPE HARLEM AC 'B'</v>
          </cell>
          <cell r="G651" t="str">
            <v>CPE</v>
          </cell>
          <cell r="H651" t="str">
            <v>ATH</v>
          </cell>
          <cell r="I651" t="str">
            <v>U20</v>
          </cell>
          <cell r="J651">
            <v>300</v>
          </cell>
          <cell r="K651" t="str">
            <v>Emilie Lane Cent Gaulettes St Hilaire</v>
          </cell>
          <cell r="L651">
            <v>0</v>
          </cell>
          <cell r="M651">
            <v>0</v>
          </cell>
          <cell r="N651">
            <v>0</v>
          </cell>
        </row>
        <row r="652">
          <cell r="A652">
            <v>3246</v>
          </cell>
          <cell r="B652" t="str">
            <v>LANAPPE</v>
          </cell>
          <cell r="C652" t="str">
            <v>Alexandre</v>
          </cell>
          <cell r="D652" t="str">
            <v>M</v>
          </cell>
          <cell r="E652">
            <v>39231</v>
          </cell>
          <cell r="F652" t="str">
            <v>CUREPIPE HARLEM AC 'B'</v>
          </cell>
          <cell r="G652" t="str">
            <v>CPE</v>
          </cell>
          <cell r="H652" t="str">
            <v>ATH</v>
          </cell>
          <cell r="I652" t="str">
            <v>U20</v>
          </cell>
          <cell r="J652">
            <v>300</v>
          </cell>
          <cell r="K652" t="str">
            <v>49 Morcellement Vrs 2 New Grove</v>
          </cell>
          <cell r="L652">
            <v>0</v>
          </cell>
          <cell r="M652">
            <v>0</v>
          </cell>
          <cell r="N652" t="str">
            <v>jalexandre2905@gmail.com</v>
          </cell>
        </row>
        <row r="653">
          <cell r="A653">
            <v>3247</v>
          </cell>
          <cell r="B653" t="str">
            <v>BADAL</v>
          </cell>
          <cell r="C653" t="str">
            <v>Rohan</v>
          </cell>
          <cell r="D653" t="str">
            <v>M</v>
          </cell>
          <cell r="E653">
            <v>39274</v>
          </cell>
          <cell r="F653" t="str">
            <v>CUREPIPE HARLEM AC 'B'</v>
          </cell>
          <cell r="G653" t="str">
            <v>CPE</v>
          </cell>
          <cell r="H653" t="str">
            <v>ATH</v>
          </cell>
          <cell r="I653" t="str">
            <v>U20</v>
          </cell>
          <cell r="J653">
            <v>300</v>
          </cell>
          <cell r="K653" t="str">
            <v xml:space="preserve">Kasory Land Street La Rosa </v>
          </cell>
          <cell r="L653">
            <v>0</v>
          </cell>
          <cell r="M653">
            <v>0</v>
          </cell>
          <cell r="N653" t="str">
            <v xml:space="preserve">rohanbadal107@gmail.com </v>
          </cell>
        </row>
        <row r="654">
          <cell r="A654">
            <v>3248</v>
          </cell>
          <cell r="B654" t="str">
            <v>KOYLASH</v>
          </cell>
          <cell r="C654" t="str">
            <v>Kavish</v>
          </cell>
          <cell r="D654" t="str">
            <v>M</v>
          </cell>
          <cell r="E654">
            <v>39418</v>
          </cell>
          <cell r="F654" t="str">
            <v>CUREPIPE HARLEM AC 'B'</v>
          </cell>
          <cell r="G654" t="str">
            <v>CPE</v>
          </cell>
          <cell r="H654" t="str">
            <v>ATH</v>
          </cell>
          <cell r="I654" t="str">
            <v>U20</v>
          </cell>
          <cell r="J654">
            <v>300</v>
          </cell>
          <cell r="K654" t="str">
            <v>Royal Road Mare Tabac</v>
          </cell>
          <cell r="L654">
            <v>0</v>
          </cell>
          <cell r="M654">
            <v>0</v>
          </cell>
          <cell r="N654">
            <v>0</v>
          </cell>
        </row>
        <row r="655">
          <cell r="A655">
            <v>3270</v>
          </cell>
          <cell r="B655" t="str">
            <v>SOURETH</v>
          </cell>
          <cell r="C655" t="str">
            <v>Kernela</v>
          </cell>
          <cell r="D655" t="str">
            <v>F</v>
          </cell>
          <cell r="E655">
            <v>42480</v>
          </cell>
          <cell r="F655" t="str">
            <v>POUDRE D'OR AC</v>
          </cell>
          <cell r="G655" t="str">
            <v>REMP</v>
          </cell>
          <cell r="H655" t="str">
            <v>ATH</v>
          </cell>
          <cell r="I655" t="str">
            <v>U10</v>
          </cell>
          <cell r="J655">
            <v>100</v>
          </cell>
          <cell r="K655" t="str">
            <v>Ave Antigone, Belle Source Pamplemousses</v>
          </cell>
          <cell r="L655">
            <v>58680879</v>
          </cell>
          <cell r="M655" t="str">
            <v>S2004163828005</v>
          </cell>
          <cell r="N655" t="str">
            <v>nyadesveaux@gmail.com</v>
          </cell>
        </row>
        <row r="656">
          <cell r="A656">
            <v>3271</v>
          </cell>
          <cell r="B656" t="str">
            <v>MOMINE</v>
          </cell>
          <cell r="C656" t="str">
            <v>Bernard Victor</v>
          </cell>
          <cell r="D656" t="str">
            <v>M</v>
          </cell>
          <cell r="E656">
            <v>28533</v>
          </cell>
          <cell r="F656" t="str">
            <v>POUDRE D'OR AC</v>
          </cell>
          <cell r="G656" t="str">
            <v>REMP</v>
          </cell>
          <cell r="H656" t="str">
            <v>ATH</v>
          </cell>
          <cell r="I656" t="str">
            <v>MASTERS</v>
          </cell>
          <cell r="J656">
            <v>600</v>
          </cell>
          <cell r="K656" t="str">
            <v>Shivala Road, Triolet</v>
          </cell>
          <cell r="L656">
            <v>59327486</v>
          </cell>
          <cell r="M656" t="str">
            <v>M1202782103477</v>
          </cell>
          <cell r="N656" t="str">
            <v>victormomine@gmail.com</v>
          </cell>
        </row>
        <row r="657">
          <cell r="A657">
            <v>3272</v>
          </cell>
          <cell r="B657" t="str">
            <v>PROSPER DESVEAUX</v>
          </cell>
          <cell r="C657" t="str">
            <v>Marie Yanna</v>
          </cell>
          <cell r="D657" t="str">
            <v>F</v>
          </cell>
          <cell r="E657">
            <v>32351</v>
          </cell>
          <cell r="F657" t="str">
            <v>POUDRE D'OR AC</v>
          </cell>
          <cell r="G657" t="str">
            <v>REMP</v>
          </cell>
          <cell r="H657" t="str">
            <v>ATH</v>
          </cell>
          <cell r="I657" t="str">
            <v>MASTERS</v>
          </cell>
          <cell r="J657">
            <v>600</v>
          </cell>
          <cell r="K657" t="str">
            <v>Ave Antigone, Belle Source Pamplemousses</v>
          </cell>
          <cell r="L657">
            <v>58680879</v>
          </cell>
          <cell r="M657" t="str">
            <v>P2707883828005</v>
          </cell>
          <cell r="N657" t="str">
            <v xml:space="preserve">nyadesveaux@gmail.com </v>
          </cell>
        </row>
        <row r="658">
          <cell r="A658">
            <v>3273</v>
          </cell>
          <cell r="B658" t="str">
            <v>FRANÇOIS</v>
          </cell>
          <cell r="C658" t="str">
            <v>Roland Makenzy</v>
          </cell>
          <cell r="D658" t="str">
            <v>M</v>
          </cell>
          <cell r="E658">
            <v>22522</v>
          </cell>
          <cell r="F658" t="str">
            <v>POUDRE D'OR AC</v>
          </cell>
          <cell r="G658" t="str">
            <v>REMP</v>
          </cell>
          <cell r="H658" t="str">
            <v>ATH</v>
          </cell>
          <cell r="I658" t="str">
            <v>MASTERS</v>
          </cell>
          <cell r="J658">
            <v>600</v>
          </cell>
          <cell r="K658" t="str">
            <v>Royal Road, Trou Aux Biches</v>
          </cell>
          <cell r="L658">
            <v>54563379</v>
          </cell>
          <cell r="M658" t="str">
            <v>F2908610403434</v>
          </cell>
          <cell r="N658" t="str">
            <v>françoismakenzy@gmail.com</v>
          </cell>
        </row>
        <row r="659">
          <cell r="A659">
            <v>3274</v>
          </cell>
          <cell r="B659" t="str">
            <v>PALMEN</v>
          </cell>
          <cell r="C659" t="str">
            <v>Hilda</v>
          </cell>
          <cell r="D659" t="str">
            <v>F</v>
          </cell>
          <cell r="E659">
            <v>41401</v>
          </cell>
          <cell r="F659" t="str">
            <v>POUDRE D'OR AC</v>
          </cell>
          <cell r="G659" t="str">
            <v>REMP</v>
          </cell>
          <cell r="H659" t="str">
            <v>ATH</v>
          </cell>
          <cell r="I659" t="str">
            <v>U14</v>
          </cell>
          <cell r="J659">
            <v>150</v>
          </cell>
          <cell r="K659" t="str">
            <v>20 Pied Road, Grand Bay</v>
          </cell>
          <cell r="L659">
            <v>0</v>
          </cell>
          <cell r="M659">
            <v>0</v>
          </cell>
          <cell r="N659" t="str">
            <v>tomipalmen@gmail.com</v>
          </cell>
        </row>
        <row r="660">
          <cell r="A660">
            <v>3275</v>
          </cell>
          <cell r="B660" t="str">
            <v>ANCHARAZ</v>
          </cell>
          <cell r="C660" t="str">
            <v>Kiara</v>
          </cell>
          <cell r="D660" t="str">
            <v>F</v>
          </cell>
          <cell r="E660">
            <v>42724</v>
          </cell>
          <cell r="F660" t="str">
            <v>POUDRE D'OR AC</v>
          </cell>
          <cell r="G660" t="str">
            <v>REMP</v>
          </cell>
          <cell r="H660" t="str">
            <v>ATH</v>
          </cell>
          <cell r="I660" t="str">
            <v>U10</v>
          </cell>
          <cell r="J660">
            <v>100</v>
          </cell>
          <cell r="K660" t="str">
            <v>Shivala Road,Laventure</v>
          </cell>
          <cell r="L660">
            <v>59207059</v>
          </cell>
          <cell r="M660">
            <v>0</v>
          </cell>
          <cell r="N660" t="str">
            <v>Natashaj86@hotmail.com</v>
          </cell>
        </row>
        <row r="661">
          <cell r="A661">
            <v>3276</v>
          </cell>
          <cell r="B661" t="str">
            <v>JUGESSUR</v>
          </cell>
          <cell r="C661" t="str">
            <v>Fabio Arvin</v>
          </cell>
          <cell r="D661" t="str">
            <v>M</v>
          </cell>
          <cell r="E661">
            <v>34269</v>
          </cell>
          <cell r="F661" t="str">
            <v>POUDRE D'OR AC</v>
          </cell>
          <cell r="G661" t="str">
            <v>REMP</v>
          </cell>
          <cell r="H661" t="str">
            <v>ATH</v>
          </cell>
          <cell r="I661" t="str">
            <v>SENIOR</v>
          </cell>
          <cell r="J661">
            <v>400</v>
          </cell>
          <cell r="K661" t="str">
            <v>Joomun Lane, Plaine Des Roches</v>
          </cell>
          <cell r="L661">
            <v>57761680</v>
          </cell>
          <cell r="M661" t="str">
            <v>J2710938207363</v>
          </cell>
          <cell r="N661" t="str">
            <v>jugessur2710@gmail.com</v>
          </cell>
        </row>
        <row r="662">
          <cell r="A662">
            <v>3277</v>
          </cell>
          <cell r="B662" t="str">
            <v>SOORIAH</v>
          </cell>
          <cell r="C662" t="str">
            <v>Clifford</v>
          </cell>
          <cell r="D662" t="str">
            <v>M</v>
          </cell>
          <cell r="E662">
            <v>30935</v>
          </cell>
          <cell r="F662" t="str">
            <v>HENRIETTA AC</v>
          </cell>
          <cell r="G662" t="str">
            <v>VCPH</v>
          </cell>
          <cell r="H662" t="str">
            <v>ATH</v>
          </cell>
          <cell r="I662" t="str">
            <v>MASTERS</v>
          </cell>
          <cell r="J662">
            <v>600</v>
          </cell>
          <cell r="K662" t="str">
            <v>La Hausse De La Louviere, Floreal</v>
          </cell>
          <cell r="L662">
            <v>59140810</v>
          </cell>
          <cell r="M662">
            <v>0</v>
          </cell>
          <cell r="N662" t="str">
            <v>sooriahn@gmail.com</v>
          </cell>
        </row>
        <row r="663">
          <cell r="A663">
            <v>3278</v>
          </cell>
          <cell r="B663" t="str">
            <v>SOORIAH</v>
          </cell>
          <cell r="C663" t="str">
            <v>Natasha</v>
          </cell>
          <cell r="D663" t="str">
            <v>F</v>
          </cell>
          <cell r="E663">
            <v>26332</v>
          </cell>
          <cell r="F663" t="str">
            <v>HENRIETTA AC</v>
          </cell>
          <cell r="G663" t="str">
            <v>VCPH</v>
          </cell>
          <cell r="H663" t="str">
            <v>RAD</v>
          </cell>
          <cell r="I663" t="str">
            <v>N/APP</v>
          </cell>
          <cell r="J663">
            <v>600</v>
          </cell>
          <cell r="K663" t="str">
            <v>La Hausse De La Louviere, Floreal</v>
          </cell>
          <cell r="L663">
            <v>54905677</v>
          </cell>
          <cell r="M663">
            <v>0</v>
          </cell>
          <cell r="N663" t="str">
            <v>sooriahn@gmail.com</v>
          </cell>
        </row>
        <row r="664">
          <cell r="A664">
            <v>3279</v>
          </cell>
          <cell r="B664" t="str">
            <v>VILHART</v>
          </cell>
          <cell r="C664" t="str">
            <v>Morgane</v>
          </cell>
          <cell r="D664" t="str">
            <v>F</v>
          </cell>
          <cell r="E664">
            <v>41175</v>
          </cell>
          <cell r="F664" t="str">
            <v>HENRIETTA AC</v>
          </cell>
          <cell r="G664" t="str">
            <v>VCPH</v>
          </cell>
          <cell r="H664" t="str">
            <v>ATH</v>
          </cell>
          <cell r="I664" t="str">
            <v>U14</v>
          </cell>
          <cell r="J664">
            <v>150</v>
          </cell>
          <cell r="K664" t="str">
            <v>25A Riverwalk, Vacoas</v>
          </cell>
          <cell r="L664">
            <v>57581113</v>
          </cell>
          <cell r="M664">
            <v>0</v>
          </cell>
          <cell r="N664">
            <v>0</v>
          </cell>
        </row>
        <row r="665">
          <cell r="A665">
            <v>3280</v>
          </cell>
          <cell r="B665" t="str">
            <v>VILHART</v>
          </cell>
          <cell r="C665" t="str">
            <v>Maxence</v>
          </cell>
          <cell r="D665" t="str">
            <v>M</v>
          </cell>
          <cell r="E665">
            <v>40016</v>
          </cell>
          <cell r="F665" t="str">
            <v>HENRIETTA AC</v>
          </cell>
          <cell r="G665" t="str">
            <v>VCPH</v>
          </cell>
          <cell r="H665" t="str">
            <v>ATH</v>
          </cell>
          <cell r="I665" t="str">
            <v>U18</v>
          </cell>
          <cell r="J665">
            <v>200</v>
          </cell>
          <cell r="K665" t="str">
            <v>25A Riverwalk, Vacoas</v>
          </cell>
          <cell r="L665">
            <v>57581113</v>
          </cell>
          <cell r="M665">
            <v>0</v>
          </cell>
          <cell r="N665">
            <v>0</v>
          </cell>
        </row>
        <row r="666">
          <cell r="A666">
            <v>3281</v>
          </cell>
          <cell r="B666" t="str">
            <v>ROSE</v>
          </cell>
          <cell r="C666" t="str">
            <v>Pierre-Emmanuel</v>
          </cell>
          <cell r="D666" t="str">
            <v>M</v>
          </cell>
          <cell r="E666">
            <v>37195</v>
          </cell>
          <cell r="F666" t="str">
            <v>HENRIETTA AC</v>
          </cell>
          <cell r="G666" t="str">
            <v>VCPH</v>
          </cell>
          <cell r="H666" t="str">
            <v>ATH</v>
          </cell>
          <cell r="I666" t="str">
            <v>SENIOR</v>
          </cell>
          <cell r="J666">
            <v>400</v>
          </cell>
          <cell r="K666" t="str">
            <v>90, Morc Gris Gris, Souillac</v>
          </cell>
          <cell r="L666">
            <v>58498198</v>
          </cell>
          <cell r="M666">
            <v>0</v>
          </cell>
          <cell r="N666">
            <v>0</v>
          </cell>
        </row>
        <row r="667">
          <cell r="A667">
            <v>3282</v>
          </cell>
          <cell r="B667" t="str">
            <v>AGATE</v>
          </cell>
          <cell r="C667" t="str">
            <v>Josiane</v>
          </cell>
          <cell r="D667" t="str">
            <v>F</v>
          </cell>
          <cell r="E667">
            <v>0</v>
          </cell>
          <cell r="F667" t="str">
            <v>HENRIETTA AC</v>
          </cell>
          <cell r="G667" t="str">
            <v>VCPH</v>
          </cell>
          <cell r="H667" t="str">
            <v>RAD</v>
          </cell>
          <cell r="I667" t="str">
            <v>N/APP</v>
          </cell>
          <cell r="J667">
            <v>600</v>
          </cell>
          <cell r="K667" t="str">
            <v>La Caverne, Vacoas</v>
          </cell>
          <cell r="L667">
            <v>0</v>
          </cell>
          <cell r="M667">
            <v>0</v>
          </cell>
          <cell r="N667">
            <v>0</v>
          </cell>
        </row>
        <row r="668">
          <cell r="A668">
            <v>3283</v>
          </cell>
          <cell r="B668" t="str">
            <v>MARIE</v>
          </cell>
          <cell r="C668" t="str">
            <v>Annabelle</v>
          </cell>
          <cell r="D668" t="str">
            <v>F</v>
          </cell>
          <cell r="E668">
            <v>0</v>
          </cell>
          <cell r="F668" t="str">
            <v>HENRIETTA AC</v>
          </cell>
          <cell r="G668" t="str">
            <v>VCPH</v>
          </cell>
          <cell r="H668" t="str">
            <v>RAD</v>
          </cell>
          <cell r="I668" t="str">
            <v>N/APP</v>
          </cell>
          <cell r="J668">
            <v>600</v>
          </cell>
          <cell r="K668" t="str">
            <v>La Caverne, Vacoas</v>
          </cell>
          <cell r="L668">
            <v>0</v>
          </cell>
          <cell r="M668">
            <v>0</v>
          </cell>
          <cell r="N668">
            <v>0</v>
          </cell>
        </row>
        <row r="669">
          <cell r="A669">
            <v>3284</v>
          </cell>
          <cell r="B669" t="str">
            <v>CHUCKRAVANEN</v>
          </cell>
          <cell r="C669" t="str">
            <v>Steeven</v>
          </cell>
          <cell r="D669" t="str">
            <v>M</v>
          </cell>
          <cell r="E669">
            <v>33255</v>
          </cell>
          <cell r="F669" t="str">
            <v>HENRIETTA AC</v>
          </cell>
          <cell r="G669" t="str">
            <v>VCPH</v>
          </cell>
          <cell r="H669" t="str">
            <v>ATH</v>
          </cell>
          <cell r="I669" t="str">
            <v>SENIOR</v>
          </cell>
          <cell r="J669">
            <v>400</v>
          </cell>
          <cell r="K669" t="str">
            <v>Royal Road, Bel Air</v>
          </cell>
          <cell r="L669">
            <v>57092011</v>
          </cell>
          <cell r="M669">
            <v>0</v>
          </cell>
          <cell r="N669">
            <v>0</v>
          </cell>
        </row>
        <row r="670">
          <cell r="A670">
            <v>3285</v>
          </cell>
          <cell r="B670" t="str">
            <v>RAMSAHYE</v>
          </cell>
          <cell r="C670" t="str">
            <v>Simraj</v>
          </cell>
          <cell r="D670" t="str">
            <v>M</v>
          </cell>
          <cell r="E670">
            <v>39899</v>
          </cell>
          <cell r="F670" t="str">
            <v>ROSE HILL AC</v>
          </cell>
          <cell r="G670" t="str">
            <v>BBRH</v>
          </cell>
          <cell r="H670" t="str">
            <v>ATH</v>
          </cell>
          <cell r="I670" t="str">
            <v>U18</v>
          </cell>
          <cell r="J670">
            <v>200</v>
          </cell>
          <cell r="K670" t="str">
            <v>Ave Corps De Garde Rh</v>
          </cell>
          <cell r="L670">
            <v>54807288</v>
          </cell>
          <cell r="M670">
            <v>0</v>
          </cell>
          <cell r="N670">
            <v>0</v>
          </cell>
        </row>
        <row r="671">
          <cell r="A671">
            <v>3286</v>
          </cell>
          <cell r="B671" t="str">
            <v>NOBLET</v>
          </cell>
          <cell r="C671" t="str">
            <v>Delphine</v>
          </cell>
          <cell r="D671" t="str">
            <v>F</v>
          </cell>
          <cell r="E671">
            <v>40280</v>
          </cell>
          <cell r="F671" t="str">
            <v>ROSE HILL AC</v>
          </cell>
          <cell r="G671" t="str">
            <v>BBRH</v>
          </cell>
          <cell r="H671" t="str">
            <v>ATH</v>
          </cell>
          <cell r="I671" t="str">
            <v>U16</v>
          </cell>
          <cell r="J671">
            <v>150</v>
          </cell>
          <cell r="K671" t="str">
            <v>Alma Verdun</v>
          </cell>
          <cell r="L671">
            <v>54814797</v>
          </cell>
          <cell r="M671">
            <v>0</v>
          </cell>
          <cell r="N671">
            <v>0</v>
          </cell>
        </row>
        <row r="672">
          <cell r="A672">
            <v>3287</v>
          </cell>
          <cell r="B672" t="str">
            <v>RAVINA</v>
          </cell>
          <cell r="C672" t="str">
            <v>Aninya</v>
          </cell>
          <cell r="D672" t="str">
            <v>F</v>
          </cell>
          <cell r="E672">
            <v>37622</v>
          </cell>
          <cell r="F672" t="str">
            <v>ROSE HILL AC</v>
          </cell>
          <cell r="G672" t="str">
            <v>BBRH</v>
          </cell>
          <cell r="H672" t="str">
            <v>ATH</v>
          </cell>
          <cell r="I672" t="str">
            <v>SENIOR</v>
          </cell>
          <cell r="J672">
            <v>400</v>
          </cell>
          <cell r="K672" t="str">
            <v>Mon Mignot Baie Du Tombeau</v>
          </cell>
          <cell r="L672">
            <v>58402631</v>
          </cell>
          <cell r="M672">
            <v>0</v>
          </cell>
          <cell r="N672">
            <v>0</v>
          </cell>
        </row>
        <row r="673">
          <cell r="A673">
            <v>3288</v>
          </cell>
          <cell r="B673" t="str">
            <v>ROUSSEAU</v>
          </cell>
          <cell r="C673" t="str">
            <v>Aaron</v>
          </cell>
          <cell r="D673" t="str">
            <v>M</v>
          </cell>
          <cell r="E673">
            <v>40379</v>
          </cell>
          <cell r="F673" t="str">
            <v>ROSE HILL AC</v>
          </cell>
          <cell r="G673" t="str">
            <v>BBRH</v>
          </cell>
          <cell r="H673" t="str">
            <v>ATH</v>
          </cell>
          <cell r="I673" t="str">
            <v>U16</v>
          </cell>
          <cell r="J673">
            <v>150</v>
          </cell>
          <cell r="K673" t="str">
            <v>Kalimaye Rd G Baie</v>
          </cell>
          <cell r="L673">
            <v>59207808</v>
          </cell>
          <cell r="M673">
            <v>0</v>
          </cell>
          <cell r="N673">
            <v>0</v>
          </cell>
        </row>
        <row r="674">
          <cell r="A674">
            <v>3289</v>
          </cell>
          <cell r="B674" t="str">
            <v>SAUDHOO</v>
          </cell>
          <cell r="C674" t="str">
            <v>Girish</v>
          </cell>
          <cell r="D674" t="str">
            <v>M</v>
          </cell>
          <cell r="E674">
            <v>40387</v>
          </cell>
          <cell r="F674" t="str">
            <v>ROSE HILL AC</v>
          </cell>
          <cell r="G674" t="str">
            <v>BBRH</v>
          </cell>
          <cell r="H674" t="str">
            <v>ATH</v>
          </cell>
          <cell r="I674" t="str">
            <v>U16</v>
          </cell>
          <cell r="J674">
            <v>150</v>
          </cell>
          <cell r="K674" t="str">
            <v>Royal Rd Albion</v>
          </cell>
          <cell r="L674">
            <v>55364350</v>
          </cell>
          <cell r="M674">
            <v>0</v>
          </cell>
          <cell r="N674">
            <v>0</v>
          </cell>
        </row>
        <row r="675">
          <cell r="A675">
            <v>3290</v>
          </cell>
          <cell r="B675" t="str">
            <v>CHENGADOO</v>
          </cell>
          <cell r="C675" t="str">
            <v>Keshav</v>
          </cell>
          <cell r="D675" t="str">
            <v>M</v>
          </cell>
          <cell r="E675">
            <v>38976</v>
          </cell>
          <cell r="F675" t="str">
            <v>ROSE HILL AC</v>
          </cell>
          <cell r="G675" t="str">
            <v>BBRH</v>
          </cell>
          <cell r="H675" t="str">
            <v>ATH</v>
          </cell>
          <cell r="I675" t="str">
            <v>U20</v>
          </cell>
          <cell r="J675">
            <v>300</v>
          </cell>
          <cell r="K675" t="str">
            <v>Shivala Lane Bambous</v>
          </cell>
          <cell r="L675">
            <v>54884418</v>
          </cell>
          <cell r="M675">
            <v>0</v>
          </cell>
          <cell r="N675">
            <v>0</v>
          </cell>
        </row>
        <row r="676">
          <cell r="A676">
            <v>3291</v>
          </cell>
          <cell r="B676" t="str">
            <v>DELPHINE</v>
          </cell>
          <cell r="C676" t="str">
            <v>Dorian</v>
          </cell>
          <cell r="D676" t="str">
            <v>M</v>
          </cell>
          <cell r="E676">
            <v>38027</v>
          </cell>
          <cell r="F676" t="str">
            <v>ROSE HILL AC</v>
          </cell>
          <cell r="G676" t="str">
            <v>BBRH</v>
          </cell>
          <cell r="H676" t="str">
            <v>ATH</v>
          </cell>
          <cell r="I676" t="str">
            <v>SENIOR</v>
          </cell>
          <cell r="J676">
            <v>400</v>
          </cell>
          <cell r="K676" t="str">
            <v>Alle Jacques Phoenix</v>
          </cell>
          <cell r="L676">
            <v>59479638</v>
          </cell>
          <cell r="M676">
            <v>0</v>
          </cell>
          <cell r="N676">
            <v>0</v>
          </cell>
        </row>
        <row r="677">
          <cell r="A677">
            <v>3292</v>
          </cell>
          <cell r="B677" t="str">
            <v>HEROLD</v>
          </cell>
          <cell r="C677" t="str">
            <v>Cleo</v>
          </cell>
          <cell r="D677" t="str">
            <v>F</v>
          </cell>
          <cell r="E677">
            <v>39587</v>
          </cell>
          <cell r="F677" t="str">
            <v>ROSE HILL AC</v>
          </cell>
          <cell r="G677" t="str">
            <v>BBRH</v>
          </cell>
          <cell r="H677" t="str">
            <v>ATH</v>
          </cell>
          <cell r="I677" t="str">
            <v>U18</v>
          </cell>
          <cell r="J677">
            <v>200</v>
          </cell>
          <cell r="K677" t="str">
            <v>Monc Lavenir St Pierre</v>
          </cell>
          <cell r="L677">
            <v>57072770</v>
          </cell>
          <cell r="M677">
            <v>0</v>
          </cell>
          <cell r="N677">
            <v>0</v>
          </cell>
        </row>
        <row r="678">
          <cell r="A678">
            <v>3293</v>
          </cell>
          <cell r="B678" t="str">
            <v>HEROLD</v>
          </cell>
          <cell r="C678" t="str">
            <v>Chloe</v>
          </cell>
          <cell r="D678" t="str">
            <v>F</v>
          </cell>
          <cell r="E678">
            <v>38673</v>
          </cell>
          <cell r="F678" t="str">
            <v>ROSE HILL AC</v>
          </cell>
          <cell r="G678" t="str">
            <v>BBRH</v>
          </cell>
          <cell r="H678" t="str">
            <v>ATH</v>
          </cell>
          <cell r="I678" t="str">
            <v>SENIOR</v>
          </cell>
          <cell r="J678">
            <v>400</v>
          </cell>
          <cell r="K678" t="str">
            <v>Monc Lavenir St Pierre</v>
          </cell>
          <cell r="L678">
            <v>58002734</v>
          </cell>
          <cell r="M678">
            <v>0</v>
          </cell>
          <cell r="N678">
            <v>0</v>
          </cell>
        </row>
        <row r="679">
          <cell r="A679">
            <v>3294</v>
          </cell>
          <cell r="B679" t="str">
            <v>DHOOCHOO</v>
          </cell>
          <cell r="C679" t="str">
            <v>Ashi</v>
          </cell>
          <cell r="D679" t="str">
            <v>F</v>
          </cell>
          <cell r="E679">
            <v>38877</v>
          </cell>
          <cell r="F679" t="str">
            <v>ROSE HILL AC</v>
          </cell>
          <cell r="G679" t="str">
            <v>BBRH</v>
          </cell>
          <cell r="H679" t="str">
            <v>ATH</v>
          </cell>
          <cell r="I679" t="str">
            <v>U20</v>
          </cell>
          <cell r="J679">
            <v>300</v>
          </cell>
          <cell r="K679" t="str">
            <v>Petit Verger St Pierre</v>
          </cell>
          <cell r="L679">
            <v>58310468</v>
          </cell>
          <cell r="M679">
            <v>0</v>
          </cell>
          <cell r="N679">
            <v>0</v>
          </cell>
        </row>
        <row r="680">
          <cell r="A680">
            <v>3295</v>
          </cell>
          <cell r="B680" t="str">
            <v>GONTRAN</v>
          </cell>
          <cell r="C680" t="str">
            <v>Amelie</v>
          </cell>
          <cell r="D680" t="str">
            <v>F</v>
          </cell>
          <cell r="E680">
            <v>38942</v>
          </cell>
          <cell r="F680" t="str">
            <v>ROSE HILL AC</v>
          </cell>
          <cell r="G680" t="str">
            <v>BBRH</v>
          </cell>
          <cell r="H680" t="str">
            <v>ATH</v>
          </cell>
          <cell r="I680" t="str">
            <v>U20</v>
          </cell>
          <cell r="J680">
            <v>300</v>
          </cell>
          <cell r="K680" t="str">
            <v>Nicoliere Rd St Pierre</v>
          </cell>
          <cell r="L680">
            <v>58111528</v>
          </cell>
          <cell r="M680">
            <v>0</v>
          </cell>
          <cell r="N680">
            <v>0</v>
          </cell>
        </row>
        <row r="681">
          <cell r="A681">
            <v>3296</v>
          </cell>
          <cell r="B681" t="str">
            <v>MOOTOOVEREN</v>
          </cell>
          <cell r="C681" t="str">
            <v>Noah</v>
          </cell>
          <cell r="D681" t="str">
            <v>M</v>
          </cell>
          <cell r="E681">
            <v>39512</v>
          </cell>
          <cell r="F681" t="str">
            <v>ROSE HILL AC</v>
          </cell>
          <cell r="G681" t="str">
            <v>BBRH</v>
          </cell>
          <cell r="H681" t="str">
            <v>ATH</v>
          </cell>
          <cell r="I681" t="str">
            <v>U18</v>
          </cell>
          <cell r="J681">
            <v>200</v>
          </cell>
          <cell r="K681" t="str">
            <v>Pierre Simonet Floreal</v>
          </cell>
          <cell r="L681">
            <v>54938481</v>
          </cell>
          <cell r="M681">
            <v>0</v>
          </cell>
          <cell r="N681">
            <v>0</v>
          </cell>
        </row>
        <row r="682">
          <cell r="A682">
            <v>3297</v>
          </cell>
          <cell r="B682" t="str">
            <v>GOLAP</v>
          </cell>
          <cell r="C682" t="str">
            <v>Udyam</v>
          </cell>
          <cell r="D682" t="str">
            <v>M</v>
          </cell>
          <cell r="E682">
            <v>39383</v>
          </cell>
          <cell r="F682" t="str">
            <v>ROSE HILL AC</v>
          </cell>
          <cell r="G682" t="str">
            <v>BBRH</v>
          </cell>
          <cell r="H682" t="str">
            <v>ATH</v>
          </cell>
          <cell r="I682" t="str">
            <v>U20</v>
          </cell>
          <cell r="J682">
            <v>300</v>
          </cell>
          <cell r="K682" t="str">
            <v>Camp Rouillard Curepipe</v>
          </cell>
          <cell r="L682">
            <v>59086588</v>
          </cell>
          <cell r="M682">
            <v>0</v>
          </cell>
          <cell r="N682">
            <v>0</v>
          </cell>
        </row>
        <row r="683">
          <cell r="A683">
            <v>3298</v>
          </cell>
          <cell r="B683" t="str">
            <v>VICTOR</v>
          </cell>
          <cell r="C683" t="str">
            <v>Jeremie</v>
          </cell>
          <cell r="D683" t="str">
            <v>M</v>
          </cell>
          <cell r="E683">
            <v>37895</v>
          </cell>
          <cell r="F683" t="str">
            <v>ROSE HILL AC</v>
          </cell>
          <cell r="G683" t="str">
            <v>BBRH</v>
          </cell>
          <cell r="H683" t="str">
            <v>ATH</v>
          </cell>
          <cell r="I683" t="str">
            <v>SENIOR</v>
          </cell>
          <cell r="J683">
            <v>400</v>
          </cell>
          <cell r="K683" t="str">
            <v>Resd. Lavande Dagotiere</v>
          </cell>
          <cell r="L683">
            <v>55016179</v>
          </cell>
          <cell r="M683">
            <v>0</v>
          </cell>
          <cell r="N683">
            <v>0</v>
          </cell>
        </row>
        <row r="684">
          <cell r="A684">
            <v>3299</v>
          </cell>
          <cell r="B684" t="str">
            <v>BONNE FEMME</v>
          </cell>
          <cell r="C684" t="str">
            <v>Jean Adriano</v>
          </cell>
          <cell r="D684" t="str">
            <v>M</v>
          </cell>
          <cell r="E684">
            <v>38828</v>
          </cell>
          <cell r="F684" t="str">
            <v>ROSE HILL AC</v>
          </cell>
          <cell r="G684" t="str">
            <v>BBRH</v>
          </cell>
          <cell r="H684" t="str">
            <v>ATH</v>
          </cell>
          <cell r="I684" t="str">
            <v>U20</v>
          </cell>
          <cell r="J684">
            <v>300</v>
          </cell>
          <cell r="K684" t="str">
            <v>Ave Mercedes Lagrement St Pierre</v>
          </cell>
          <cell r="L684">
            <v>57184419</v>
          </cell>
          <cell r="M684">
            <v>0</v>
          </cell>
          <cell r="N684">
            <v>0</v>
          </cell>
        </row>
        <row r="685">
          <cell r="A685">
            <v>3300</v>
          </cell>
          <cell r="B685" t="str">
            <v>ROCHECOUSTE</v>
          </cell>
          <cell r="C685" t="str">
            <v>Elodie</v>
          </cell>
          <cell r="D685" t="str">
            <v>F</v>
          </cell>
          <cell r="E685">
            <v>40878</v>
          </cell>
          <cell r="F685" t="str">
            <v>ROSE HILL AC</v>
          </cell>
          <cell r="G685" t="str">
            <v>BBRH</v>
          </cell>
          <cell r="H685" t="str">
            <v>ATH</v>
          </cell>
          <cell r="I685" t="str">
            <v>U16</v>
          </cell>
          <cell r="J685">
            <v>150</v>
          </cell>
          <cell r="K685" t="str">
            <v>Shchuman Lane Bb</v>
          </cell>
          <cell r="L685">
            <v>55063144</v>
          </cell>
          <cell r="M685">
            <v>0</v>
          </cell>
          <cell r="N685">
            <v>0</v>
          </cell>
        </row>
        <row r="686">
          <cell r="A686">
            <v>3301</v>
          </cell>
          <cell r="B686" t="str">
            <v>MIRTILLE</v>
          </cell>
          <cell r="C686" t="str">
            <v>Eloane</v>
          </cell>
          <cell r="D686" t="str">
            <v>F</v>
          </cell>
          <cell r="E686">
            <v>40819</v>
          </cell>
          <cell r="F686" t="str">
            <v>ROSE HILL AC</v>
          </cell>
          <cell r="G686" t="str">
            <v>BBRH</v>
          </cell>
          <cell r="H686" t="str">
            <v>ATH</v>
          </cell>
          <cell r="I686" t="str">
            <v>U16</v>
          </cell>
          <cell r="J686">
            <v>150</v>
          </cell>
          <cell r="K686" t="str">
            <v>Ave Guy Rosemond Trefles Rh</v>
          </cell>
          <cell r="L686">
            <v>57561910</v>
          </cell>
          <cell r="M686">
            <v>0</v>
          </cell>
          <cell r="N686">
            <v>0</v>
          </cell>
        </row>
        <row r="687">
          <cell r="A687">
            <v>3302</v>
          </cell>
          <cell r="B687" t="str">
            <v>ARECKSAMY</v>
          </cell>
          <cell r="C687" t="str">
            <v>Emma</v>
          </cell>
          <cell r="D687" t="str">
            <v>F</v>
          </cell>
          <cell r="E687">
            <v>39488</v>
          </cell>
          <cell r="F687" t="str">
            <v>ROSE HILL AC</v>
          </cell>
          <cell r="G687" t="str">
            <v>BBRH</v>
          </cell>
          <cell r="H687" t="str">
            <v>ATH</v>
          </cell>
          <cell r="I687" t="str">
            <v>U18</v>
          </cell>
          <cell r="J687">
            <v>200</v>
          </cell>
          <cell r="K687" t="str">
            <v>Beau Sejour Qb</v>
          </cell>
          <cell r="L687">
            <v>59204179</v>
          </cell>
          <cell r="M687">
            <v>0</v>
          </cell>
          <cell r="N687">
            <v>0</v>
          </cell>
        </row>
        <row r="688">
          <cell r="A688">
            <v>3303</v>
          </cell>
          <cell r="B688" t="str">
            <v>ATHION</v>
          </cell>
          <cell r="C688" t="str">
            <v>Kingley</v>
          </cell>
          <cell r="D688" t="str">
            <v>M</v>
          </cell>
          <cell r="E688">
            <v>39057</v>
          </cell>
          <cell r="F688" t="str">
            <v>ROSE HILL AC</v>
          </cell>
          <cell r="G688" t="str">
            <v>BBRH</v>
          </cell>
          <cell r="H688" t="str">
            <v>ATH</v>
          </cell>
          <cell r="I688" t="str">
            <v>U20</v>
          </cell>
          <cell r="J688">
            <v>300</v>
          </cell>
          <cell r="K688" t="str">
            <v>La Tour Koenig</v>
          </cell>
          <cell r="L688">
            <v>58129569</v>
          </cell>
          <cell r="M688">
            <v>0</v>
          </cell>
          <cell r="N688">
            <v>0</v>
          </cell>
        </row>
        <row r="689">
          <cell r="A689">
            <v>3304</v>
          </cell>
          <cell r="B689" t="str">
            <v>DORJA</v>
          </cell>
          <cell r="C689" t="str">
            <v>David</v>
          </cell>
          <cell r="D689" t="str">
            <v>M</v>
          </cell>
          <cell r="E689">
            <v>40182</v>
          </cell>
          <cell r="F689" t="str">
            <v>ROSE HILL AC</v>
          </cell>
          <cell r="G689" t="str">
            <v>BBRH</v>
          </cell>
          <cell r="H689" t="str">
            <v>ATH</v>
          </cell>
          <cell r="I689" t="str">
            <v>U16</v>
          </cell>
          <cell r="J689">
            <v>150</v>
          </cell>
          <cell r="K689" t="str">
            <v>Bassin Qb</v>
          </cell>
          <cell r="L689">
            <v>57129740</v>
          </cell>
          <cell r="M689">
            <v>0</v>
          </cell>
          <cell r="N689">
            <v>0</v>
          </cell>
        </row>
        <row r="690">
          <cell r="A690">
            <v>3305</v>
          </cell>
          <cell r="B690" t="str">
            <v>JEETUN</v>
          </cell>
          <cell r="C690" t="str">
            <v>Premishta</v>
          </cell>
          <cell r="D690" t="str">
            <v>F</v>
          </cell>
          <cell r="E690">
            <v>40512</v>
          </cell>
          <cell r="F690" t="str">
            <v>SOUILLAC AC</v>
          </cell>
          <cell r="G690" t="str">
            <v>SAV</v>
          </cell>
          <cell r="H690" t="str">
            <v>ATH</v>
          </cell>
          <cell r="I690" t="str">
            <v>U16</v>
          </cell>
          <cell r="J690">
            <v>150</v>
          </cell>
          <cell r="K690" t="str">
            <v>Royal Road Anse Jonchee</v>
          </cell>
          <cell r="L690">
            <v>58139620</v>
          </cell>
          <cell r="M690">
            <v>0</v>
          </cell>
          <cell r="N690" t="str">
            <v>nishijeetun40@gmail.com</v>
          </cell>
        </row>
        <row r="691">
          <cell r="A691">
            <v>3306</v>
          </cell>
          <cell r="B691" t="str">
            <v>BIGNOUX</v>
          </cell>
          <cell r="C691" t="str">
            <v>Jordan Alex</v>
          </cell>
          <cell r="D691" t="str">
            <v>M</v>
          </cell>
          <cell r="E691">
            <v>40337</v>
          </cell>
          <cell r="F691" t="str">
            <v>SOUILLAC AC</v>
          </cell>
          <cell r="G691" t="str">
            <v>SAV</v>
          </cell>
          <cell r="H691" t="str">
            <v>ATH</v>
          </cell>
          <cell r="I691" t="str">
            <v>U16</v>
          </cell>
          <cell r="J691">
            <v>150</v>
          </cell>
          <cell r="K691" t="str">
            <v>Nadal Street, Leccalier</v>
          </cell>
          <cell r="L691">
            <v>54518907</v>
          </cell>
          <cell r="M691">
            <v>0</v>
          </cell>
          <cell r="N691">
            <v>0</v>
          </cell>
        </row>
        <row r="692">
          <cell r="A692">
            <v>3307</v>
          </cell>
          <cell r="B692" t="str">
            <v>CHRETIEN</v>
          </cell>
          <cell r="C692" t="str">
            <v>Marieyemah Estrella Clarissa</v>
          </cell>
          <cell r="D692" t="str">
            <v>F</v>
          </cell>
          <cell r="E692">
            <v>40626</v>
          </cell>
          <cell r="F692" t="str">
            <v>SOUILLAC AC</v>
          </cell>
          <cell r="G692" t="str">
            <v>SAV</v>
          </cell>
          <cell r="H692" t="str">
            <v>ATH</v>
          </cell>
          <cell r="I692" t="str">
            <v>U16</v>
          </cell>
          <cell r="J692">
            <v>150</v>
          </cell>
          <cell r="K692" t="str">
            <v xml:space="preserve"> Residence Woodgreen Mare Tabac </v>
          </cell>
          <cell r="L692">
            <v>55066261</v>
          </cell>
          <cell r="M692">
            <v>0</v>
          </cell>
          <cell r="N692">
            <v>0</v>
          </cell>
        </row>
        <row r="693">
          <cell r="A693">
            <v>3308</v>
          </cell>
          <cell r="B693" t="str">
            <v>ELEONORE</v>
          </cell>
          <cell r="C693" t="str">
            <v>Christiano</v>
          </cell>
          <cell r="D693" t="str">
            <v>M</v>
          </cell>
          <cell r="E693">
            <v>39565</v>
          </cell>
          <cell r="F693" t="str">
            <v>SOUILLAC AC</v>
          </cell>
          <cell r="G693" t="str">
            <v>SAV</v>
          </cell>
          <cell r="H693" t="str">
            <v>ATH</v>
          </cell>
          <cell r="I693" t="str">
            <v>U18</v>
          </cell>
          <cell r="J693">
            <v>200</v>
          </cell>
          <cell r="K693" t="str">
            <v>Camp Diable</v>
          </cell>
          <cell r="L693">
            <v>59708128</v>
          </cell>
          <cell r="M693">
            <v>0</v>
          </cell>
          <cell r="N693">
            <v>0</v>
          </cell>
        </row>
        <row r="694">
          <cell r="A694">
            <v>3309</v>
          </cell>
          <cell r="B694" t="str">
            <v xml:space="preserve">JUCKREELALL </v>
          </cell>
          <cell r="C694" t="str">
            <v>Marie-France</v>
          </cell>
          <cell r="D694" t="str">
            <v>F</v>
          </cell>
          <cell r="E694">
            <v>22615</v>
          </cell>
          <cell r="F694" t="str">
            <v>BEAU BASSIN AC</v>
          </cell>
          <cell r="G694" t="str">
            <v>BBRH</v>
          </cell>
          <cell r="H694" t="str">
            <v>RAD</v>
          </cell>
          <cell r="I694" t="str">
            <v>N/APP</v>
          </cell>
          <cell r="J694">
            <v>600</v>
          </cell>
          <cell r="K694" t="str">
            <v>Dr Bour Barkly  B</v>
          </cell>
          <cell r="L694">
            <v>0</v>
          </cell>
          <cell r="M694">
            <v>0</v>
          </cell>
          <cell r="N694">
            <v>0</v>
          </cell>
        </row>
        <row r="695">
          <cell r="A695">
            <v>3310</v>
          </cell>
          <cell r="B695" t="str">
            <v xml:space="preserve">LEGALLANT </v>
          </cell>
          <cell r="C695" t="str">
            <v xml:space="preserve">Marie-Noel </v>
          </cell>
          <cell r="D695" t="str">
            <v>F</v>
          </cell>
          <cell r="E695">
            <v>25556</v>
          </cell>
          <cell r="F695" t="str">
            <v>BEAU BASSIN AC</v>
          </cell>
          <cell r="G695" t="str">
            <v>BBRH</v>
          </cell>
          <cell r="H695" t="str">
            <v>RAD</v>
          </cell>
          <cell r="I695" t="str">
            <v>N/APP</v>
          </cell>
          <cell r="J695">
            <v>600</v>
          </cell>
          <cell r="K695" t="str">
            <v xml:space="preserve">Jasmin St Barkly B.Bassin </v>
          </cell>
          <cell r="L695">
            <v>0</v>
          </cell>
          <cell r="M695">
            <v>0</v>
          </cell>
          <cell r="N695">
            <v>0</v>
          </cell>
        </row>
        <row r="696">
          <cell r="A696">
            <v>3311</v>
          </cell>
          <cell r="B696" t="str">
            <v>FRAPPIER</v>
          </cell>
          <cell r="C696" t="str">
            <v xml:space="preserve">Alicia </v>
          </cell>
          <cell r="D696" t="str">
            <v>F</v>
          </cell>
          <cell r="E696">
            <v>39596</v>
          </cell>
          <cell r="F696" t="str">
            <v>BEAU BASSIN AC</v>
          </cell>
          <cell r="G696" t="str">
            <v>BBRH</v>
          </cell>
          <cell r="H696" t="str">
            <v>ATH</v>
          </cell>
          <cell r="I696" t="str">
            <v>U18</v>
          </cell>
          <cell r="J696">
            <v>200</v>
          </cell>
          <cell r="K696" t="str">
            <v xml:space="preserve">B03 Le Coquillage P Aux Sables </v>
          </cell>
          <cell r="L696">
            <v>0</v>
          </cell>
          <cell r="M696">
            <v>0</v>
          </cell>
          <cell r="N696">
            <v>0</v>
          </cell>
        </row>
        <row r="697">
          <cell r="A697">
            <v>1011</v>
          </cell>
          <cell r="B697" t="str">
            <v>LECLERC</v>
          </cell>
          <cell r="C697" t="str">
            <v>Liam</v>
          </cell>
          <cell r="D697" t="str">
            <v>M</v>
          </cell>
          <cell r="E697">
            <v>42951</v>
          </cell>
          <cell r="F697" t="str">
            <v>ADONAI CANDOS AC</v>
          </cell>
          <cell r="G697" t="str">
            <v>QB</v>
          </cell>
          <cell r="H697" t="str">
            <v>ATH</v>
          </cell>
          <cell r="I697" t="str">
            <v>U10</v>
          </cell>
          <cell r="J697">
            <v>100</v>
          </cell>
          <cell r="K697" t="str">
            <v>26 Avenue Brown Quatre Bornes</v>
          </cell>
          <cell r="L697">
            <v>57133815</v>
          </cell>
        </row>
        <row r="698">
          <cell r="A698">
            <v>1281</v>
          </cell>
          <cell r="B698" t="str">
            <v>LECLERC</v>
          </cell>
          <cell r="C698" t="str">
            <v>Kewell</v>
          </cell>
          <cell r="D698" t="str">
            <v>M</v>
          </cell>
          <cell r="E698">
            <v>38615</v>
          </cell>
          <cell r="F698" t="str">
            <v>ADONAI CANDOS AC</v>
          </cell>
          <cell r="G698" t="str">
            <v>QB</v>
          </cell>
          <cell r="H698" t="str">
            <v>ATH</v>
          </cell>
          <cell r="I698" t="str">
            <v>SENIOR</v>
          </cell>
          <cell r="J698">
            <v>400</v>
          </cell>
          <cell r="K698" t="str">
            <v>26 Avenue Brown Quatre Bornes</v>
          </cell>
          <cell r="L698">
            <v>57133815</v>
          </cell>
          <cell r="M698" t="str">
            <v>L2009050156855</v>
          </cell>
          <cell r="N698" t="str">
            <v>leclerckewell00@gmail.com</v>
          </cell>
        </row>
        <row r="699">
          <cell r="A699">
            <v>1326</v>
          </cell>
          <cell r="B699" t="str">
            <v>LECLERC</v>
          </cell>
          <cell r="C699" t="str">
            <v>Kelsie</v>
          </cell>
          <cell r="D699" t="str">
            <v>F</v>
          </cell>
          <cell r="E699">
            <v>40829</v>
          </cell>
          <cell r="F699" t="str">
            <v>ADONAI CANDOS AC</v>
          </cell>
          <cell r="G699" t="str">
            <v>QB</v>
          </cell>
          <cell r="H699" t="str">
            <v>ATH</v>
          </cell>
          <cell r="I699" t="str">
            <v>U16</v>
          </cell>
          <cell r="J699">
            <v>150</v>
          </cell>
          <cell r="K699" t="str">
            <v>26 Avenue Brown Quatre Bornes</v>
          </cell>
          <cell r="L699">
            <v>57133815</v>
          </cell>
        </row>
        <row r="700">
          <cell r="A700">
            <v>1327</v>
          </cell>
          <cell r="B700" t="str">
            <v>LECLERC</v>
          </cell>
          <cell r="C700" t="str">
            <v>Ketzia</v>
          </cell>
          <cell r="D700" t="str">
            <v>F</v>
          </cell>
          <cell r="E700">
            <v>40214</v>
          </cell>
          <cell r="F700" t="str">
            <v>ADONAI CANDOS AC</v>
          </cell>
          <cell r="G700" t="str">
            <v>QB</v>
          </cell>
          <cell r="H700" t="str">
            <v>ATH</v>
          </cell>
          <cell r="I700" t="str">
            <v>U16</v>
          </cell>
          <cell r="J700">
            <v>150</v>
          </cell>
          <cell r="K700" t="str">
            <v>26 Avenue Brown Quatre Bornes</v>
          </cell>
          <cell r="L700">
            <v>57133815</v>
          </cell>
        </row>
        <row r="701">
          <cell r="A701">
            <v>1328</v>
          </cell>
          <cell r="B701" t="str">
            <v>LECLERC</v>
          </cell>
          <cell r="C701" t="str">
            <v>Kenan</v>
          </cell>
          <cell r="D701" t="str">
            <v>M</v>
          </cell>
          <cell r="E701">
            <v>39260</v>
          </cell>
          <cell r="F701" t="str">
            <v>ADONAI CANDOS AC</v>
          </cell>
          <cell r="G701" t="str">
            <v>QB</v>
          </cell>
          <cell r="H701" t="str">
            <v>ATH</v>
          </cell>
          <cell r="I701" t="str">
            <v>U20</v>
          </cell>
          <cell r="J701">
            <v>300</v>
          </cell>
          <cell r="K701" t="str">
            <v>26 Avenue Brown Quatre Bornes</v>
          </cell>
          <cell r="L701">
            <v>58475007</v>
          </cell>
        </row>
        <row r="702">
          <cell r="A702">
            <v>1329</v>
          </cell>
          <cell r="B702" t="str">
            <v>LECLERC</v>
          </cell>
          <cell r="C702" t="str">
            <v>Khurveenah</v>
          </cell>
          <cell r="D702" t="str">
            <v>F</v>
          </cell>
          <cell r="E702">
            <v>32028</v>
          </cell>
          <cell r="F702" t="str">
            <v>ADONAI CANDOS AC</v>
          </cell>
          <cell r="G702" t="str">
            <v>QB</v>
          </cell>
          <cell r="H702" t="str">
            <v>ATH</v>
          </cell>
          <cell r="I702" t="str">
            <v>MASTERS</v>
          </cell>
          <cell r="J702">
            <v>600</v>
          </cell>
          <cell r="K702" t="str">
            <v>26 Avenue Brown Quatre Bornes</v>
          </cell>
          <cell r="L702">
            <v>57133815</v>
          </cell>
          <cell r="M702" t="str">
            <v>B0809870401305</v>
          </cell>
          <cell r="N702" t="str">
            <v>Kervleclerc@gmail.com</v>
          </cell>
        </row>
        <row r="703">
          <cell r="A703">
            <v>3312</v>
          </cell>
          <cell r="B703" t="str">
            <v>DIG DIG</v>
          </cell>
          <cell r="C703" t="str">
            <v>Jean Fabien</v>
          </cell>
          <cell r="D703" t="str">
            <v>M</v>
          </cell>
          <cell r="E703">
            <v>35872</v>
          </cell>
          <cell r="F703" t="str">
            <v>ADONAI CANDOS AC</v>
          </cell>
          <cell r="G703" t="str">
            <v>QB</v>
          </cell>
          <cell r="H703" t="str">
            <v>RAD</v>
          </cell>
          <cell r="I703" t="str">
            <v>N/APP</v>
          </cell>
          <cell r="J703">
            <v>600</v>
          </cell>
          <cell r="K703" t="str">
            <v>F7 Avenue Du Progres Résidense Kennedy Quatre Bornes</v>
          </cell>
          <cell r="L703">
            <v>54576140</v>
          </cell>
          <cell r="M703" t="str">
            <v>D180398230041F</v>
          </cell>
          <cell r="N703" t="str">
            <v>fa.bien@icloud.com</v>
          </cell>
        </row>
        <row r="704">
          <cell r="A704">
            <v>3313</v>
          </cell>
          <cell r="B704" t="str">
            <v>GERMAIN</v>
          </cell>
          <cell r="C704" t="str">
            <v>Ingrid Leticia</v>
          </cell>
          <cell r="D704" t="str">
            <v>F</v>
          </cell>
          <cell r="E704">
            <v>37514</v>
          </cell>
          <cell r="F704" t="str">
            <v>ADONAI CANDOS AC</v>
          </cell>
          <cell r="G704" t="str">
            <v>QB</v>
          </cell>
          <cell r="H704" t="str">
            <v>ATH</v>
          </cell>
          <cell r="I704" t="str">
            <v>SENIOR</v>
          </cell>
          <cell r="J704">
            <v>400</v>
          </cell>
          <cell r="K704" t="str">
            <v>Lady Barkley Souillac</v>
          </cell>
          <cell r="L704">
            <v>57320458</v>
          </cell>
          <cell r="M704">
            <v>0</v>
          </cell>
          <cell r="N704" t="str">
            <v>leticiagermain0@gmail.com</v>
          </cell>
        </row>
        <row r="705">
          <cell r="A705">
            <v>3314</v>
          </cell>
          <cell r="B705" t="str">
            <v>NEELADOO</v>
          </cell>
          <cell r="C705" t="str">
            <v>Alexandre</v>
          </cell>
          <cell r="D705" t="str">
            <v>M</v>
          </cell>
          <cell r="E705">
            <v>34478</v>
          </cell>
          <cell r="F705" t="str">
            <v>ADONAI CANDOS AC</v>
          </cell>
          <cell r="G705" t="str">
            <v>QB</v>
          </cell>
          <cell r="H705" t="str">
            <v>RAD</v>
          </cell>
          <cell r="I705" t="str">
            <v>N/APP</v>
          </cell>
          <cell r="J705">
            <v>600</v>
          </cell>
          <cell r="K705" t="str">
            <v>Roche Brune</v>
          </cell>
          <cell r="L705">
            <v>54901856</v>
          </cell>
          <cell r="M705" t="str">
            <v>N240594290436G</v>
          </cell>
          <cell r="N705" t="str">
            <v>alexneeladoo@gmail.com</v>
          </cell>
        </row>
        <row r="706">
          <cell r="A706">
            <v>3315</v>
          </cell>
          <cell r="B706" t="str">
            <v>AZOR</v>
          </cell>
          <cell r="C706" t="str">
            <v>Anthony</v>
          </cell>
          <cell r="D706" t="str">
            <v>M</v>
          </cell>
          <cell r="E706">
            <v>41400</v>
          </cell>
          <cell r="F706" t="str">
            <v>ADONAI CANDOS AC</v>
          </cell>
          <cell r="G706" t="str">
            <v>QB</v>
          </cell>
          <cell r="H706" t="str">
            <v>ATH</v>
          </cell>
          <cell r="I706" t="str">
            <v>U14</v>
          </cell>
          <cell r="J706">
            <v>150</v>
          </cell>
          <cell r="K706" t="str">
            <v>Belle Rive</v>
          </cell>
          <cell r="L706">
            <v>0</v>
          </cell>
          <cell r="M706" t="str">
            <v>C209581</v>
          </cell>
          <cell r="N706">
            <v>0</v>
          </cell>
        </row>
        <row r="707">
          <cell r="A707">
            <v>3316</v>
          </cell>
          <cell r="B707" t="str">
            <v>BROUSSE</v>
          </cell>
          <cell r="C707" t="str">
            <v>Emeline</v>
          </cell>
          <cell r="D707" t="str">
            <v>F</v>
          </cell>
          <cell r="E707">
            <v>41797</v>
          </cell>
          <cell r="F707" t="str">
            <v>ADONAI CANDOS AC</v>
          </cell>
          <cell r="G707" t="str">
            <v>QB</v>
          </cell>
          <cell r="H707" t="str">
            <v>ATH</v>
          </cell>
          <cell r="I707" t="str">
            <v>U12</v>
          </cell>
          <cell r="J707">
            <v>100</v>
          </cell>
          <cell r="K707" t="str">
            <v>Petit Riviere Noire</v>
          </cell>
          <cell r="L707">
            <v>0</v>
          </cell>
          <cell r="M707" t="str">
            <v>C163744</v>
          </cell>
          <cell r="N707">
            <v>0</v>
          </cell>
        </row>
        <row r="708">
          <cell r="A708">
            <v>3317</v>
          </cell>
          <cell r="B708" t="str">
            <v>BROUSSE</v>
          </cell>
          <cell r="C708" t="str">
            <v>Imelda</v>
          </cell>
          <cell r="D708" t="str">
            <v>F</v>
          </cell>
          <cell r="E708">
            <v>42452</v>
          </cell>
          <cell r="F708" t="str">
            <v>ADONAI CANDOS AC</v>
          </cell>
          <cell r="G708" t="str">
            <v>QB</v>
          </cell>
          <cell r="H708" t="str">
            <v>ATH</v>
          </cell>
          <cell r="I708" t="str">
            <v>U10</v>
          </cell>
          <cell r="J708">
            <v>100</v>
          </cell>
          <cell r="K708" t="str">
            <v>Petit Riviere Noire</v>
          </cell>
          <cell r="L708">
            <v>0</v>
          </cell>
          <cell r="M708" t="str">
            <v>C163746</v>
          </cell>
          <cell r="N708">
            <v>0</v>
          </cell>
        </row>
        <row r="709">
          <cell r="A709">
            <v>3318</v>
          </cell>
          <cell r="B709" t="str">
            <v>CELESTIN</v>
          </cell>
          <cell r="C709" t="str">
            <v>Matthias</v>
          </cell>
          <cell r="D709" t="str">
            <v>M</v>
          </cell>
          <cell r="E709">
            <v>40577</v>
          </cell>
          <cell r="F709" t="str">
            <v>ADONAI CANDOS AC</v>
          </cell>
          <cell r="G709" t="str">
            <v>QB</v>
          </cell>
          <cell r="H709" t="str">
            <v>ATH</v>
          </cell>
          <cell r="I709" t="str">
            <v>U16</v>
          </cell>
          <cell r="J709">
            <v>150</v>
          </cell>
          <cell r="K709" t="str">
            <v>Highlands</v>
          </cell>
          <cell r="L709">
            <v>0</v>
          </cell>
          <cell r="M709" t="str">
            <v>C0302110026216</v>
          </cell>
          <cell r="N709">
            <v>0</v>
          </cell>
        </row>
        <row r="710">
          <cell r="A710">
            <v>3319</v>
          </cell>
          <cell r="B710" t="str">
            <v>CHAPLIN</v>
          </cell>
          <cell r="C710" t="str">
            <v>Merrick William</v>
          </cell>
          <cell r="D710" t="str">
            <v>M</v>
          </cell>
          <cell r="E710">
            <v>43174</v>
          </cell>
          <cell r="F710" t="str">
            <v>ADONAI CANDOS AC</v>
          </cell>
          <cell r="G710" t="str">
            <v>QB</v>
          </cell>
          <cell r="H710" t="str">
            <v>ATH</v>
          </cell>
          <cell r="I710" t="str">
            <v>U10</v>
          </cell>
          <cell r="J710">
            <v>100</v>
          </cell>
          <cell r="K710" t="str">
            <v>Vacoas</v>
          </cell>
          <cell r="L710">
            <v>0</v>
          </cell>
          <cell r="M710" t="str">
            <v>A07936136</v>
          </cell>
          <cell r="N710">
            <v>0</v>
          </cell>
        </row>
        <row r="711">
          <cell r="A711">
            <v>3320</v>
          </cell>
          <cell r="B711" t="str">
            <v>WILSHER</v>
          </cell>
          <cell r="C711" t="str">
            <v>Chloe</v>
          </cell>
          <cell r="D711" t="str">
            <v>F</v>
          </cell>
          <cell r="E711">
            <v>43354</v>
          </cell>
          <cell r="F711" t="str">
            <v>ADONAI CANDOS AC</v>
          </cell>
          <cell r="G711" t="str">
            <v>QB</v>
          </cell>
          <cell r="H711" t="str">
            <v>ATH</v>
          </cell>
          <cell r="I711" t="str">
            <v>U10</v>
          </cell>
          <cell r="J711">
            <v>100</v>
          </cell>
          <cell r="K711" t="str">
            <v>Riviere Noire</v>
          </cell>
          <cell r="L711">
            <v>0</v>
          </cell>
          <cell r="M711" t="str">
            <v>W110918009714B</v>
          </cell>
          <cell r="N711">
            <v>0</v>
          </cell>
        </row>
        <row r="712">
          <cell r="A712">
            <v>3321</v>
          </cell>
          <cell r="B712" t="str">
            <v>COUTRET</v>
          </cell>
          <cell r="C712" t="str">
            <v>Paige</v>
          </cell>
          <cell r="D712" t="str">
            <v>F</v>
          </cell>
          <cell r="E712">
            <v>43454</v>
          </cell>
          <cell r="F712" t="str">
            <v>ADONAI CANDOS AC</v>
          </cell>
          <cell r="G712" t="str">
            <v>QB</v>
          </cell>
          <cell r="H712" t="str">
            <v>ATH</v>
          </cell>
          <cell r="I712" t="str">
            <v>U10</v>
          </cell>
          <cell r="J712">
            <v>100</v>
          </cell>
          <cell r="K712" t="str">
            <v>Albion</v>
          </cell>
          <cell r="L712">
            <v>0</v>
          </cell>
          <cell r="M712" t="str">
            <v>C185515</v>
          </cell>
          <cell r="N712">
            <v>0</v>
          </cell>
        </row>
        <row r="713">
          <cell r="A713">
            <v>3322</v>
          </cell>
          <cell r="B713" t="str">
            <v>D'AVRINCOURT</v>
          </cell>
          <cell r="C713" t="str">
            <v>Marie Christelle</v>
          </cell>
          <cell r="D713" t="str">
            <v>F</v>
          </cell>
          <cell r="E713">
            <v>30201</v>
          </cell>
          <cell r="F713" t="str">
            <v>ADONAI CANDOS AC</v>
          </cell>
          <cell r="G713" t="str">
            <v>QB</v>
          </cell>
          <cell r="H713" t="str">
            <v>ATH</v>
          </cell>
          <cell r="I713" t="str">
            <v>MASTERS</v>
          </cell>
          <cell r="J713">
            <v>600</v>
          </cell>
          <cell r="K713" t="str">
            <v>Albion</v>
          </cell>
          <cell r="L713">
            <v>0</v>
          </cell>
          <cell r="M713" t="str">
            <v>P0709823106154</v>
          </cell>
          <cell r="N713">
            <v>0</v>
          </cell>
        </row>
        <row r="714">
          <cell r="A714">
            <v>3323</v>
          </cell>
          <cell r="B714" t="str">
            <v>GAILLARD</v>
          </cell>
          <cell r="C714" t="str">
            <v>Thibault</v>
          </cell>
          <cell r="D714" t="str">
            <v>M</v>
          </cell>
          <cell r="E714">
            <v>43454</v>
          </cell>
          <cell r="F714" t="str">
            <v>ADONAI CANDOS AC</v>
          </cell>
          <cell r="G714" t="str">
            <v>QB</v>
          </cell>
          <cell r="H714" t="str">
            <v>ATH</v>
          </cell>
          <cell r="I714" t="str">
            <v>U10</v>
          </cell>
          <cell r="J714">
            <v>100</v>
          </cell>
          <cell r="K714" t="str">
            <v>Highlands</v>
          </cell>
          <cell r="L714">
            <v>0</v>
          </cell>
          <cell r="M714" t="str">
            <v>C150531</v>
          </cell>
          <cell r="N714">
            <v>0</v>
          </cell>
        </row>
        <row r="715">
          <cell r="A715">
            <v>3324</v>
          </cell>
          <cell r="B715" t="str">
            <v xml:space="preserve"> LAGESSE</v>
          </cell>
          <cell r="C715" t="str">
            <v>Clementine</v>
          </cell>
          <cell r="D715" t="str">
            <v>F</v>
          </cell>
          <cell r="E715">
            <v>28526</v>
          </cell>
          <cell r="F715" t="str">
            <v>ADONAI CANDOS AC</v>
          </cell>
          <cell r="G715" t="str">
            <v>QB</v>
          </cell>
          <cell r="H715" t="str">
            <v>ATH</v>
          </cell>
          <cell r="I715" t="str">
            <v>MASTERS</v>
          </cell>
          <cell r="J715">
            <v>600</v>
          </cell>
          <cell r="K715" t="str">
            <v>Piton</v>
          </cell>
          <cell r="L715">
            <v>0</v>
          </cell>
          <cell r="M715" t="str">
            <v>D0502788204416</v>
          </cell>
          <cell r="N715">
            <v>0</v>
          </cell>
        </row>
        <row r="716">
          <cell r="A716">
            <v>3325</v>
          </cell>
          <cell r="B716" t="str">
            <v>LOWTOO</v>
          </cell>
          <cell r="C716" t="str">
            <v>Iliana</v>
          </cell>
          <cell r="D716" t="str">
            <v>F</v>
          </cell>
          <cell r="E716">
            <v>43599</v>
          </cell>
          <cell r="F716" t="str">
            <v>ADONAI CANDOS AC</v>
          </cell>
          <cell r="G716" t="str">
            <v>QB</v>
          </cell>
          <cell r="H716" t="str">
            <v>ATH</v>
          </cell>
          <cell r="I716" t="str">
            <v>U10</v>
          </cell>
          <cell r="J716">
            <v>100</v>
          </cell>
          <cell r="K716" t="str">
            <v>Roche Brunes</v>
          </cell>
          <cell r="L716">
            <v>0</v>
          </cell>
          <cell r="M716" t="str">
            <v>L1405190053919</v>
          </cell>
          <cell r="N716">
            <v>0</v>
          </cell>
        </row>
        <row r="717">
          <cell r="A717">
            <v>3326</v>
          </cell>
          <cell r="B717" t="str">
            <v xml:space="preserve"> ESSOO</v>
          </cell>
          <cell r="C717" t="str">
            <v xml:space="preserve"> Malory</v>
          </cell>
          <cell r="D717" t="str">
            <v>F</v>
          </cell>
          <cell r="E717">
            <v>39822</v>
          </cell>
          <cell r="F717" t="str">
            <v>ADONAI CANDOS AC</v>
          </cell>
          <cell r="G717" t="str">
            <v>QB</v>
          </cell>
          <cell r="H717" t="str">
            <v>ATH</v>
          </cell>
          <cell r="I717" t="str">
            <v>U18</v>
          </cell>
          <cell r="J717">
            <v>200</v>
          </cell>
          <cell r="K717" t="str">
            <v>Curepipe</v>
          </cell>
          <cell r="L717">
            <v>0</v>
          </cell>
          <cell r="M717" t="str">
            <v>E0401090004905</v>
          </cell>
          <cell r="N717">
            <v>0</v>
          </cell>
        </row>
        <row r="718">
          <cell r="A718">
            <v>3327</v>
          </cell>
          <cell r="B718" t="str">
            <v>MARIANNE</v>
          </cell>
          <cell r="C718" t="str">
            <v>Tessa</v>
          </cell>
          <cell r="D718" t="str">
            <v>F</v>
          </cell>
          <cell r="E718">
            <v>43634</v>
          </cell>
          <cell r="F718" t="str">
            <v>ADONAI CANDOS AC</v>
          </cell>
          <cell r="G718" t="str">
            <v>QB</v>
          </cell>
          <cell r="H718" t="str">
            <v>ATH</v>
          </cell>
          <cell r="I718" t="str">
            <v>U10</v>
          </cell>
          <cell r="J718">
            <v>100</v>
          </cell>
          <cell r="K718" t="str">
            <v>Curepipe</v>
          </cell>
          <cell r="L718">
            <v>0</v>
          </cell>
          <cell r="M718" t="str">
            <v>M1806190063562</v>
          </cell>
          <cell r="N718">
            <v>0</v>
          </cell>
        </row>
        <row r="719">
          <cell r="A719">
            <v>3328</v>
          </cell>
          <cell r="B719" t="str">
            <v>NARSOOMAMODE</v>
          </cell>
          <cell r="C719" t="str">
            <v>Lyanne</v>
          </cell>
          <cell r="D719" t="str">
            <v>F</v>
          </cell>
          <cell r="E719">
            <v>43642</v>
          </cell>
          <cell r="F719" t="str">
            <v>ADONAI CANDOS AC</v>
          </cell>
          <cell r="G719" t="str">
            <v>QB</v>
          </cell>
          <cell r="H719" t="str">
            <v>ATH</v>
          </cell>
          <cell r="I719" t="str">
            <v>U10</v>
          </cell>
          <cell r="J719">
            <v>100</v>
          </cell>
          <cell r="K719" t="str">
            <v>Vacoas</v>
          </cell>
          <cell r="L719">
            <v>0</v>
          </cell>
          <cell r="M719" t="str">
            <v>N2606190067795</v>
          </cell>
          <cell r="N719">
            <v>0</v>
          </cell>
        </row>
        <row r="720">
          <cell r="A720">
            <v>3329</v>
          </cell>
          <cell r="B720" t="str">
            <v xml:space="preserve">PARATIAN </v>
          </cell>
          <cell r="C720" t="str">
            <v>Nevaeh</v>
          </cell>
          <cell r="D720" t="str">
            <v>M</v>
          </cell>
          <cell r="E720">
            <v>43062</v>
          </cell>
          <cell r="F720" t="str">
            <v>ADONAI CANDOS AC</v>
          </cell>
          <cell r="G720" t="str">
            <v>QB</v>
          </cell>
          <cell r="H720" t="str">
            <v>ATH</v>
          </cell>
          <cell r="I720" t="str">
            <v>U10</v>
          </cell>
          <cell r="J720">
            <v>100</v>
          </cell>
          <cell r="K720" t="str">
            <v>0</v>
          </cell>
          <cell r="L720">
            <v>0</v>
          </cell>
          <cell r="M720" t="str">
            <v>P2608882904575</v>
          </cell>
          <cell r="N720">
            <v>0</v>
          </cell>
        </row>
        <row r="721">
          <cell r="A721">
            <v>3330</v>
          </cell>
          <cell r="B721" t="str">
            <v>ESSOO</v>
          </cell>
          <cell r="C721" t="str">
            <v>Riley</v>
          </cell>
          <cell r="D721" t="str">
            <v>M</v>
          </cell>
          <cell r="E721">
            <v>42189</v>
          </cell>
          <cell r="F721" t="str">
            <v>ADONAI CANDOS AC</v>
          </cell>
          <cell r="G721" t="str">
            <v>QB</v>
          </cell>
          <cell r="H721" t="str">
            <v>ATH</v>
          </cell>
          <cell r="I721" t="str">
            <v>U12</v>
          </cell>
          <cell r="J721">
            <v>100</v>
          </cell>
          <cell r="K721" t="str">
            <v>Curepipe</v>
          </cell>
          <cell r="L721">
            <v>0</v>
          </cell>
          <cell r="M721" t="str">
            <v>E0407150068162</v>
          </cell>
          <cell r="N721">
            <v>0</v>
          </cell>
        </row>
        <row r="722">
          <cell r="A722">
            <v>3331</v>
          </cell>
          <cell r="B722" t="str">
            <v>ROSNOVANU</v>
          </cell>
          <cell r="C722" t="str">
            <v>Gabriel</v>
          </cell>
          <cell r="D722" t="str">
            <v>M</v>
          </cell>
          <cell r="E722">
            <v>43507</v>
          </cell>
          <cell r="F722" t="str">
            <v>ADONAI CANDOS AC</v>
          </cell>
          <cell r="G722" t="str">
            <v>QB</v>
          </cell>
          <cell r="H722" t="str">
            <v>ATH</v>
          </cell>
          <cell r="I722" t="str">
            <v>U10</v>
          </cell>
          <cell r="J722">
            <v>100</v>
          </cell>
          <cell r="K722" t="str">
            <v>Riviere Noire</v>
          </cell>
          <cell r="L722">
            <v>0</v>
          </cell>
          <cell r="M722" t="str">
            <v>R110219007120</v>
          </cell>
          <cell r="N722">
            <v>0</v>
          </cell>
        </row>
        <row r="723">
          <cell r="A723">
            <v>3332</v>
          </cell>
          <cell r="B723" t="str">
            <v>PINARD</v>
          </cell>
          <cell r="C723" t="str">
            <v>Solyan</v>
          </cell>
          <cell r="D723" t="str">
            <v>M</v>
          </cell>
          <cell r="E723">
            <v>43256</v>
          </cell>
          <cell r="F723" t="str">
            <v>ADONAI CANDOS AC</v>
          </cell>
          <cell r="G723" t="str">
            <v>QB</v>
          </cell>
          <cell r="H723" t="str">
            <v>ATH</v>
          </cell>
          <cell r="I723" t="str">
            <v>U10</v>
          </cell>
          <cell r="J723">
            <v>100</v>
          </cell>
          <cell r="K723" t="str">
            <v>Albion</v>
          </cell>
          <cell r="L723">
            <v>0</v>
          </cell>
          <cell r="M723" t="str">
            <v>19EH97209</v>
          </cell>
          <cell r="N723">
            <v>0</v>
          </cell>
        </row>
        <row r="724">
          <cell r="A724">
            <v>3333</v>
          </cell>
          <cell r="B724" t="str">
            <v>ROSE</v>
          </cell>
          <cell r="C724" t="str">
            <v>Julie Sharonne</v>
          </cell>
          <cell r="D724" t="str">
            <v>F</v>
          </cell>
          <cell r="E724">
            <v>33184</v>
          </cell>
          <cell r="F724" t="str">
            <v>ADONAI CANDOS AC</v>
          </cell>
          <cell r="G724" t="str">
            <v>QB</v>
          </cell>
          <cell r="H724" t="str">
            <v>RAD</v>
          </cell>
          <cell r="I724" t="str">
            <v>N/APP</v>
          </cell>
          <cell r="J724">
            <v>600</v>
          </cell>
          <cell r="K724" t="str">
            <v>Roches Brunes</v>
          </cell>
          <cell r="L724">
            <v>59762513</v>
          </cell>
          <cell r="M724" t="str">
            <v>N0711902806414</v>
          </cell>
          <cell r="N724" t="str">
            <v>admin@adonai.mu</v>
          </cell>
        </row>
        <row r="725">
          <cell r="A725">
            <v>1618</v>
          </cell>
          <cell r="B725" t="str">
            <v>WYNESS</v>
          </cell>
          <cell r="C725" t="str">
            <v>Zack</v>
          </cell>
          <cell r="D725" t="str">
            <v>M</v>
          </cell>
          <cell r="E725">
            <v>41335</v>
          </cell>
          <cell r="F725" t="str">
            <v>ADONAI CANDOS AC</v>
          </cell>
          <cell r="G725" t="str">
            <v>QB</v>
          </cell>
          <cell r="H725" t="str">
            <v>ATH</v>
          </cell>
          <cell r="I725" t="str">
            <v>U14</v>
          </cell>
          <cell r="J725">
            <v>150</v>
          </cell>
          <cell r="K725" t="str">
            <v>11A, Leclezio St, Curepipe</v>
          </cell>
          <cell r="L725" t="str">
            <v>5784-4519</v>
          </cell>
          <cell r="M725">
            <v>0</v>
          </cell>
          <cell r="N725" t="str">
            <v>sharnawyness@gmail.com</v>
          </cell>
        </row>
        <row r="726">
          <cell r="A726">
            <v>1267</v>
          </cell>
          <cell r="B726" t="str">
            <v>ALLADEE</v>
          </cell>
          <cell r="C726" t="str">
            <v>Ilan</v>
          </cell>
          <cell r="D726" t="str">
            <v>M</v>
          </cell>
          <cell r="E726">
            <v>41410</v>
          </cell>
          <cell r="F726" t="str">
            <v>ADONAI CANDOS AC</v>
          </cell>
          <cell r="G726" t="str">
            <v>QB</v>
          </cell>
          <cell r="H726" t="str">
            <v>ATH</v>
          </cell>
          <cell r="I726" t="str">
            <v>U14</v>
          </cell>
          <cell r="J726">
            <v>150</v>
          </cell>
          <cell r="K726" t="str">
            <v>27, Ave Des Marlins, Tamarin</v>
          </cell>
          <cell r="L726" t="str">
            <v>5257-0049</v>
          </cell>
          <cell r="M726">
            <v>0</v>
          </cell>
          <cell r="N726" t="str">
            <v>shalini.alladee@gmail.com</v>
          </cell>
        </row>
        <row r="727">
          <cell r="A727">
            <v>1268</v>
          </cell>
          <cell r="B727" t="str">
            <v>ALLADEE</v>
          </cell>
          <cell r="C727" t="str">
            <v>Luca </v>
          </cell>
          <cell r="D727" t="str">
            <v>M</v>
          </cell>
          <cell r="E727">
            <v>42560</v>
          </cell>
          <cell r="F727" t="str">
            <v>ADONAI CANDOS AC</v>
          </cell>
          <cell r="G727" t="str">
            <v>QB</v>
          </cell>
          <cell r="H727" t="str">
            <v>ATH</v>
          </cell>
          <cell r="I727" t="str">
            <v>U10</v>
          </cell>
          <cell r="J727">
            <v>100</v>
          </cell>
          <cell r="K727" t="str">
            <v>27, Ave Des Marlins, Tamarin</v>
          </cell>
          <cell r="L727" t="str">
            <v>5257-0049</v>
          </cell>
          <cell r="M727">
            <v>0</v>
          </cell>
          <cell r="N727" t="str">
            <v>shalini.alladee@gmail.com</v>
          </cell>
        </row>
        <row r="728">
          <cell r="A728">
            <v>1675</v>
          </cell>
          <cell r="B728" t="str">
            <v>ANTOINETTE</v>
          </cell>
          <cell r="C728" t="str">
            <v>Norah</v>
          </cell>
          <cell r="D728" t="str">
            <v>F</v>
          </cell>
          <cell r="E728">
            <v>41635</v>
          </cell>
          <cell r="F728" t="str">
            <v>ADONAI CANDOS AC</v>
          </cell>
          <cell r="G728" t="str">
            <v>QB</v>
          </cell>
          <cell r="H728" t="str">
            <v>ATH</v>
          </cell>
          <cell r="I728" t="str">
            <v>U14</v>
          </cell>
          <cell r="J728">
            <v>150</v>
          </cell>
          <cell r="K728" t="str">
            <v>25, Pierre Simonet, Morc. Medine, Canot</v>
          </cell>
          <cell r="L728" t="str">
            <v>5734-6505</v>
          </cell>
          <cell r="M728">
            <v>0</v>
          </cell>
          <cell r="N728" t="str">
            <v>sandrine.antoinette@gmail.com</v>
          </cell>
        </row>
        <row r="729">
          <cell r="A729">
            <v>2990</v>
          </cell>
          <cell r="B729" t="str">
            <v>COURONNE</v>
          </cell>
          <cell r="C729" t="str">
            <v>Evan</v>
          </cell>
          <cell r="D729" t="str">
            <v>M</v>
          </cell>
          <cell r="E729">
            <v>40581</v>
          </cell>
          <cell r="F729" t="str">
            <v>ADONAI CANDOS AC</v>
          </cell>
          <cell r="G729" t="str">
            <v>QB</v>
          </cell>
          <cell r="H729" t="str">
            <v>ATH</v>
          </cell>
          <cell r="I729" t="str">
            <v>U16</v>
          </cell>
          <cell r="J729">
            <v>150</v>
          </cell>
          <cell r="K729" t="str">
            <v>Moliere Rd, New France</v>
          </cell>
          <cell r="L729">
            <v>55006561</v>
          </cell>
          <cell r="M729" t="str">
            <v>C0702110017989</v>
          </cell>
          <cell r="N729" t="str">
            <v>emiliocouronne@gmail.com</v>
          </cell>
        </row>
        <row r="730">
          <cell r="A730">
            <v>2480</v>
          </cell>
          <cell r="B730" t="str">
            <v>ATISSE</v>
          </cell>
          <cell r="C730" t="str">
            <v>Vanille</v>
          </cell>
          <cell r="D730" t="str">
            <v>F</v>
          </cell>
          <cell r="E730">
            <v>41400</v>
          </cell>
          <cell r="F730" t="str">
            <v>ADONAI CANDOS AC</v>
          </cell>
          <cell r="G730" t="str">
            <v>QB</v>
          </cell>
          <cell r="H730" t="str">
            <v>ATH</v>
          </cell>
          <cell r="I730" t="str">
            <v>U14</v>
          </cell>
          <cell r="J730">
            <v>150</v>
          </cell>
          <cell r="K730" t="str">
            <v>La Jetée Road, R Noire</v>
          </cell>
          <cell r="L730">
            <v>57963790</v>
          </cell>
          <cell r="M730" t="str">
            <v>A060513005405B</v>
          </cell>
          <cell r="N730" t="str">
            <v>cynatisse@gmail.com</v>
          </cell>
        </row>
        <row r="731">
          <cell r="A731">
            <v>2481</v>
          </cell>
          <cell r="B731" t="str">
            <v>ATISSE</v>
          </cell>
          <cell r="C731" t="str">
            <v>Lena</v>
          </cell>
          <cell r="D731" t="str">
            <v>F</v>
          </cell>
          <cell r="E731">
            <v>42206</v>
          </cell>
          <cell r="F731" t="str">
            <v>ADONAI CANDOS AC</v>
          </cell>
          <cell r="G731" t="str">
            <v>QB</v>
          </cell>
          <cell r="H731" t="str">
            <v>ATH</v>
          </cell>
          <cell r="I731" t="str">
            <v>U12</v>
          </cell>
          <cell r="J731">
            <v>100</v>
          </cell>
          <cell r="K731" t="str">
            <v>La Jetée Road, R Noire</v>
          </cell>
          <cell r="L731">
            <v>57963790</v>
          </cell>
          <cell r="M731" t="str">
            <v>A210715008314E</v>
          </cell>
          <cell r="N731" t="str">
            <v>cynatisse@gmail.com</v>
          </cell>
        </row>
        <row r="732">
          <cell r="A732">
            <v>1440</v>
          </cell>
          <cell r="B732" t="str">
            <v>CHAPLIN</v>
          </cell>
          <cell r="C732" t="str">
            <v>Anna Rose</v>
          </cell>
          <cell r="D732" t="str">
            <v>F</v>
          </cell>
          <cell r="E732">
            <v>42487</v>
          </cell>
          <cell r="F732" t="str">
            <v>ADONAI CANDOS AC</v>
          </cell>
          <cell r="G732" t="str">
            <v>QB</v>
          </cell>
          <cell r="H732" t="str">
            <v>ATH</v>
          </cell>
          <cell r="I732" t="str">
            <v>U10</v>
          </cell>
          <cell r="J732">
            <v>100</v>
          </cell>
          <cell r="K732" t="str">
            <v xml:space="preserve">61A, Allée W. Le Blanc, St Paul, Vacoas </v>
          </cell>
          <cell r="L732">
            <v>59145438</v>
          </cell>
          <cell r="M732">
            <v>0</v>
          </cell>
          <cell r="N732" t="str">
            <v>nixchaplin@gmail.com</v>
          </cell>
        </row>
        <row r="733">
          <cell r="A733">
            <v>1935</v>
          </cell>
          <cell r="B733" t="str">
            <v>CHEONG SEE</v>
          </cell>
          <cell r="C733" t="str">
            <v>Marine</v>
          </cell>
          <cell r="D733" t="str">
            <v>F</v>
          </cell>
          <cell r="E733">
            <v>39380</v>
          </cell>
          <cell r="F733" t="str">
            <v>ADONAI CANDOS AC</v>
          </cell>
          <cell r="G733" t="str">
            <v>QB</v>
          </cell>
          <cell r="H733" t="str">
            <v>ATH</v>
          </cell>
          <cell r="I733" t="str">
            <v>U20</v>
          </cell>
          <cell r="J733">
            <v>300</v>
          </cell>
          <cell r="K733" t="str">
            <v>175, Apple Blossom Ave, Albion</v>
          </cell>
          <cell r="L733">
            <v>54983033</v>
          </cell>
          <cell r="M733">
            <v>0</v>
          </cell>
          <cell r="N733" t="str">
            <v>cdavrincourt@gmail.com</v>
          </cell>
        </row>
        <row r="734">
          <cell r="A734">
            <v>1177</v>
          </cell>
          <cell r="B734" t="str">
            <v>CLAIR</v>
          </cell>
          <cell r="C734" t="str">
            <v>Juliane</v>
          </cell>
          <cell r="D734" t="str">
            <v>F</v>
          </cell>
          <cell r="E734">
            <v>35959</v>
          </cell>
          <cell r="F734" t="str">
            <v>ADONAI CANDOS AC</v>
          </cell>
          <cell r="G734" t="str">
            <v>QB</v>
          </cell>
          <cell r="H734" t="str">
            <v>ATH</v>
          </cell>
          <cell r="I734" t="str">
            <v>SENIOR</v>
          </cell>
          <cell r="J734">
            <v>400</v>
          </cell>
          <cell r="K734" t="str">
            <v>Rue Vendome, Trianon</v>
          </cell>
          <cell r="L734">
            <v>57374307</v>
          </cell>
          <cell r="M734" t="str">
            <v>C130698490252D</v>
          </cell>
          <cell r="N734" t="str">
            <v>clairjuliane@gmail.com</v>
          </cell>
        </row>
        <row r="735">
          <cell r="A735">
            <v>1605</v>
          </cell>
          <cell r="B735" t="str">
            <v>THOMPSON</v>
          </cell>
          <cell r="C735" t="str">
            <v>Kaylee</v>
          </cell>
          <cell r="D735" t="str">
            <v>F</v>
          </cell>
          <cell r="E735">
            <v>39941</v>
          </cell>
          <cell r="F735" t="str">
            <v>ADONAI CANDOS AC</v>
          </cell>
          <cell r="G735" t="str">
            <v>QB</v>
          </cell>
          <cell r="H735" t="str">
            <v>ATH</v>
          </cell>
          <cell r="I735" t="str">
            <v>U18</v>
          </cell>
          <cell r="J735">
            <v>200</v>
          </cell>
          <cell r="K735" t="str">
            <v>A18 R. Island, Res. Trianon, Phoenix</v>
          </cell>
          <cell r="L735" t="str">
            <v>5739-7145</v>
          </cell>
          <cell r="M735" t="str">
            <v>18HF10468</v>
          </cell>
          <cell r="N735" t="str">
            <v>elodie.thompson@gmail.com</v>
          </cell>
        </row>
        <row r="736">
          <cell r="A736">
            <v>2919</v>
          </cell>
          <cell r="B736" t="str">
            <v>DESMARAIS</v>
          </cell>
          <cell r="C736" t="str">
            <v>Chris</v>
          </cell>
          <cell r="D736" t="str">
            <v>M</v>
          </cell>
          <cell r="E736">
            <v>39832</v>
          </cell>
          <cell r="F736" t="str">
            <v>ADONAI CANDOS AC</v>
          </cell>
          <cell r="G736" t="str">
            <v>QB</v>
          </cell>
          <cell r="H736" t="str">
            <v>ATH</v>
          </cell>
          <cell r="I736" t="str">
            <v>U18</v>
          </cell>
          <cell r="J736">
            <v>200</v>
          </cell>
          <cell r="K736" t="str">
            <v>La Flora</v>
          </cell>
          <cell r="L736">
            <v>59210779</v>
          </cell>
          <cell r="M736" t="str">
            <v>D190109002557F</v>
          </cell>
          <cell r="N736" t="str">
            <v>nataliedesmarais@icloud.com</v>
          </cell>
        </row>
        <row r="737">
          <cell r="A737">
            <v>2987</v>
          </cell>
          <cell r="B737" t="str">
            <v>SCHADECK</v>
          </cell>
          <cell r="C737" t="str">
            <v>May</v>
          </cell>
          <cell r="D737" t="str">
            <v>F</v>
          </cell>
          <cell r="E737">
            <v>40720</v>
          </cell>
          <cell r="F737" t="str">
            <v>ADONAI CANDOS AC</v>
          </cell>
          <cell r="G737" t="str">
            <v>QB</v>
          </cell>
          <cell r="H737" t="str">
            <v>ATH</v>
          </cell>
          <cell r="I737" t="str">
            <v>U16</v>
          </cell>
          <cell r="J737">
            <v>150</v>
          </cell>
          <cell r="K737" t="str">
            <v>Ave Des Oliviers, Flic En Flac</v>
          </cell>
          <cell r="L737">
            <v>58419104</v>
          </cell>
          <cell r="M737" t="str">
            <v>ES711518</v>
          </cell>
          <cell r="N737" t="str">
            <v>stephanie-hutin@live.be</v>
          </cell>
        </row>
        <row r="738">
          <cell r="A738">
            <v>1178</v>
          </cell>
          <cell r="B738" t="str">
            <v>GAYRAUD</v>
          </cell>
          <cell r="C738" t="str">
            <v>Aurélie</v>
          </cell>
          <cell r="D738" t="str">
            <v>F</v>
          </cell>
          <cell r="E738">
            <v>29521</v>
          </cell>
          <cell r="F738" t="str">
            <v>ADONAI CANDOS AC</v>
          </cell>
          <cell r="G738" t="str">
            <v>QB</v>
          </cell>
          <cell r="H738" t="str">
            <v>ATH</v>
          </cell>
          <cell r="I738" t="str">
            <v>MASTERS</v>
          </cell>
          <cell r="J738">
            <v>600</v>
          </cell>
          <cell r="K738" t="str">
            <v>37 Dupin Street, Curepipe</v>
          </cell>
          <cell r="L738">
            <v>59129592</v>
          </cell>
          <cell r="M738" t="str">
            <v>15DF27197</v>
          </cell>
          <cell r="N738" t="str">
            <v>a.gayraud.mu@gmail.com</v>
          </cell>
        </row>
        <row r="739">
          <cell r="A739">
            <v>1628</v>
          </cell>
          <cell r="B739" t="str">
            <v>GAYRAUD</v>
          </cell>
          <cell r="C739" t="str">
            <v xml:space="preserve">Léo </v>
          </cell>
          <cell r="D739" t="str">
            <v>M</v>
          </cell>
          <cell r="E739">
            <v>40967</v>
          </cell>
          <cell r="F739" t="str">
            <v>ADONAI CANDOS AC</v>
          </cell>
          <cell r="G739" t="str">
            <v>QB</v>
          </cell>
          <cell r="H739" t="str">
            <v>ATH</v>
          </cell>
          <cell r="I739" t="str">
            <v>U14</v>
          </cell>
          <cell r="J739">
            <v>150</v>
          </cell>
          <cell r="K739" t="str">
            <v>37, Dupin Street, Curepipe</v>
          </cell>
          <cell r="L739">
            <v>59129592</v>
          </cell>
          <cell r="M739">
            <v>0</v>
          </cell>
          <cell r="N739" t="str">
            <v>a.gayraud.mu@gmail.com</v>
          </cell>
        </row>
        <row r="740">
          <cell r="A740">
            <v>1629</v>
          </cell>
          <cell r="B740" t="str">
            <v>GAYRAUD</v>
          </cell>
          <cell r="C740" t="str">
            <v xml:space="preserve">Paulin </v>
          </cell>
          <cell r="D740" t="str">
            <v>M</v>
          </cell>
          <cell r="E740">
            <v>42292</v>
          </cell>
          <cell r="F740" t="str">
            <v>ADONAI CANDOS AC</v>
          </cell>
          <cell r="G740" t="str">
            <v>QB</v>
          </cell>
          <cell r="H740" t="str">
            <v>ATH</v>
          </cell>
          <cell r="I740" t="str">
            <v>U12</v>
          </cell>
          <cell r="J740">
            <v>100</v>
          </cell>
          <cell r="K740" t="str">
            <v xml:space="preserve">37 Dupin Street, Curepipe </v>
          </cell>
          <cell r="L740">
            <v>59129592</v>
          </cell>
          <cell r="M740">
            <v>0</v>
          </cell>
          <cell r="N740" t="str">
            <v>a.gayraud.mu@gmail.com</v>
          </cell>
        </row>
        <row r="741">
          <cell r="A741">
            <v>2861</v>
          </cell>
          <cell r="B741" t="str">
            <v>GERMAIN</v>
          </cell>
          <cell r="C741" t="str">
            <v>Gregory</v>
          </cell>
          <cell r="D741" t="str">
            <v>M</v>
          </cell>
          <cell r="E741">
            <v>42190</v>
          </cell>
          <cell r="F741" t="str">
            <v>ADONAI CANDOS AC</v>
          </cell>
          <cell r="G741" t="str">
            <v>QB</v>
          </cell>
          <cell r="H741" t="str">
            <v>ATH</v>
          </cell>
          <cell r="I741" t="str">
            <v>U12</v>
          </cell>
          <cell r="J741">
            <v>100</v>
          </cell>
          <cell r="K741" t="str">
            <v>Tamarin</v>
          </cell>
          <cell r="L741">
            <v>52584241</v>
          </cell>
          <cell r="M741" t="str">
            <v>G050715008151C</v>
          </cell>
          <cell r="N741" t="str">
            <v>krystele@gmail.com</v>
          </cell>
        </row>
        <row r="742">
          <cell r="A742">
            <v>1624</v>
          </cell>
          <cell r="B742" t="str">
            <v>HETT</v>
          </cell>
          <cell r="C742" t="str">
            <v xml:space="preserve">Jade </v>
          </cell>
          <cell r="D742" t="str">
            <v>F</v>
          </cell>
          <cell r="E742">
            <v>41068</v>
          </cell>
          <cell r="F742" t="str">
            <v>ADONAI CANDOS AC</v>
          </cell>
          <cell r="G742" t="str">
            <v>QB</v>
          </cell>
          <cell r="H742" t="str">
            <v>ATH</v>
          </cell>
          <cell r="I742" t="str">
            <v>U14</v>
          </cell>
          <cell r="J742">
            <v>150</v>
          </cell>
          <cell r="K742" t="str">
            <v>Souvenirs, Royal Road, Moka</v>
          </cell>
          <cell r="L742">
            <v>52520400</v>
          </cell>
          <cell r="M742">
            <v>0</v>
          </cell>
          <cell r="N742" t="str">
            <v>nathalie_hett@gmail.com</v>
          </cell>
        </row>
        <row r="743">
          <cell r="A743">
            <v>1620</v>
          </cell>
          <cell r="B743" t="str">
            <v>KAHAAR</v>
          </cell>
          <cell r="C743" t="str">
            <v>Yaaseen</v>
          </cell>
          <cell r="D743" t="str">
            <v>M</v>
          </cell>
          <cell r="E743">
            <v>34550</v>
          </cell>
          <cell r="F743" t="str">
            <v>ADONAI CANDOS AC</v>
          </cell>
          <cell r="G743" t="str">
            <v>QB</v>
          </cell>
          <cell r="H743" t="str">
            <v>ATH</v>
          </cell>
          <cell r="I743" t="str">
            <v>SENIOR</v>
          </cell>
          <cell r="J743">
            <v>400</v>
          </cell>
          <cell r="K743" t="str">
            <v>Morcellement Ripailles, Pamplemousses</v>
          </cell>
          <cell r="L743">
            <v>57159400</v>
          </cell>
          <cell r="M743">
            <v>0</v>
          </cell>
          <cell r="N743" t="str">
            <v>yaaseenjunior@live.com</v>
          </cell>
        </row>
        <row r="744">
          <cell r="A744">
            <v>1600</v>
          </cell>
          <cell r="B744" t="str">
            <v>KEELING</v>
          </cell>
          <cell r="C744" t="str">
            <v xml:space="preserve">Michael </v>
          </cell>
          <cell r="D744" t="str">
            <v>M</v>
          </cell>
          <cell r="E744">
            <v>27044</v>
          </cell>
          <cell r="F744" t="str">
            <v>ADONAI CANDOS AC</v>
          </cell>
          <cell r="G744" t="str">
            <v>QB</v>
          </cell>
          <cell r="H744" t="str">
            <v>RAD</v>
          </cell>
          <cell r="I744" t="str">
            <v>N/App</v>
          </cell>
          <cell r="J744">
            <v>600</v>
          </cell>
          <cell r="K744" t="str">
            <v>66 Courchamps, Moka</v>
          </cell>
          <cell r="L744" t="str">
            <v>5857-0549</v>
          </cell>
          <cell r="M744" t="str">
            <v>K150174820488D</v>
          </cell>
          <cell r="N744" t="str">
            <v>michaelkeeling6@gmail.com</v>
          </cell>
        </row>
        <row r="745">
          <cell r="A745">
            <v>1601</v>
          </cell>
          <cell r="B745" t="str">
            <v>KEELING</v>
          </cell>
          <cell r="C745" t="str">
            <v>Nïa</v>
          </cell>
          <cell r="D745" t="str">
            <v>F</v>
          </cell>
          <cell r="E745">
            <v>39116</v>
          </cell>
          <cell r="F745" t="str">
            <v>ADONAI CANDOS AC</v>
          </cell>
          <cell r="G745" t="str">
            <v>QB</v>
          </cell>
          <cell r="H745" t="str">
            <v>ATH</v>
          </cell>
          <cell r="I745" t="str">
            <v>U20</v>
          </cell>
          <cell r="J745">
            <v>300</v>
          </cell>
          <cell r="K745" t="str">
            <v>66 Courchamps, Moka</v>
          </cell>
          <cell r="L745" t="str">
            <v>5857-0549</v>
          </cell>
          <cell r="M745" t="str">
            <v>C150145</v>
          </cell>
          <cell r="N745" t="str">
            <v>michaelkeeling6@gmail.com</v>
          </cell>
        </row>
        <row r="746">
          <cell r="A746">
            <v>1602</v>
          </cell>
          <cell r="B746" t="str">
            <v>KEELING</v>
          </cell>
          <cell r="C746" t="str">
            <v>Ellie</v>
          </cell>
          <cell r="D746" t="str">
            <v>F</v>
          </cell>
          <cell r="E746">
            <v>39520</v>
          </cell>
          <cell r="F746" t="str">
            <v>ADONAI CANDOS AC</v>
          </cell>
          <cell r="G746" t="str">
            <v>QB</v>
          </cell>
          <cell r="H746" t="str">
            <v>ATH</v>
          </cell>
          <cell r="I746" t="str">
            <v>U18</v>
          </cell>
          <cell r="J746">
            <v>200</v>
          </cell>
          <cell r="K746" t="str">
            <v>66 Courchamps, Moka</v>
          </cell>
          <cell r="L746" t="str">
            <v>5857-0549</v>
          </cell>
          <cell r="M746" t="str">
            <v>C150149</v>
          </cell>
          <cell r="N746" t="str">
            <v>michaelkeeling6@gmail.com</v>
          </cell>
        </row>
        <row r="747">
          <cell r="A747">
            <v>1603</v>
          </cell>
          <cell r="B747" t="str">
            <v>KEELING</v>
          </cell>
          <cell r="C747" t="str">
            <v>Tilly</v>
          </cell>
          <cell r="D747" t="str">
            <v>F</v>
          </cell>
          <cell r="E747">
            <v>40203</v>
          </cell>
          <cell r="F747" t="str">
            <v>ADONAI CANDOS AC</v>
          </cell>
          <cell r="G747" t="str">
            <v>QB</v>
          </cell>
          <cell r="H747" t="str">
            <v>ATH</v>
          </cell>
          <cell r="I747" t="str">
            <v>U16</v>
          </cell>
          <cell r="J747">
            <v>150</v>
          </cell>
          <cell r="K747" t="str">
            <v>66 Courchamps, Moka</v>
          </cell>
          <cell r="L747" t="str">
            <v>5857-0549</v>
          </cell>
          <cell r="M747" t="str">
            <v>C150146</v>
          </cell>
          <cell r="N747" t="str">
            <v>michaelkeeling6@gmail.com</v>
          </cell>
        </row>
        <row r="748">
          <cell r="A748">
            <v>1625</v>
          </cell>
          <cell r="B748" t="str">
            <v>LABONTE</v>
          </cell>
          <cell r="C748" t="str">
            <v>Mathilde</v>
          </cell>
          <cell r="D748" t="str">
            <v>F</v>
          </cell>
          <cell r="E748">
            <v>38527</v>
          </cell>
          <cell r="F748" t="str">
            <v>ADONAI CANDOS AC</v>
          </cell>
          <cell r="G748" t="str">
            <v>QB</v>
          </cell>
          <cell r="H748" t="str">
            <v>ATH</v>
          </cell>
          <cell r="I748" t="str">
            <v>SENIOR</v>
          </cell>
          <cell r="J748">
            <v>400</v>
          </cell>
          <cell r="K748" t="str">
            <v>C13 Ave. C. Baudelaire, Malherbes, Curepipe</v>
          </cell>
          <cell r="L748" t="str">
            <v>5710-5646</v>
          </cell>
          <cell r="M748">
            <v>1860241</v>
          </cell>
          <cell r="N748" t="str">
            <v>ricardo.mariefrance@gmail.com</v>
          </cell>
        </row>
        <row r="749">
          <cell r="A749">
            <v>2858</v>
          </cell>
          <cell r="B749" t="str">
            <v>LACHAPELLE</v>
          </cell>
          <cell r="C749" t="str">
            <v>Tom</v>
          </cell>
          <cell r="D749" t="str">
            <v>M</v>
          </cell>
          <cell r="E749">
            <v>41167</v>
          </cell>
          <cell r="F749" t="str">
            <v>ADONAI CANDOS AC</v>
          </cell>
          <cell r="G749" t="str">
            <v>QB</v>
          </cell>
          <cell r="H749" t="str">
            <v>ATH</v>
          </cell>
          <cell r="I749" t="str">
            <v>U14</v>
          </cell>
          <cell r="J749">
            <v>150</v>
          </cell>
          <cell r="K749" t="str">
            <v>Rue De La Jetee, Riviere Noire</v>
          </cell>
          <cell r="L749">
            <v>52577075</v>
          </cell>
          <cell r="M749" t="str">
            <v>L1509120104589</v>
          </cell>
          <cell r="N749" t="str">
            <v>jatisse@gmail.com</v>
          </cell>
        </row>
        <row r="750">
          <cell r="A750">
            <v>2859</v>
          </cell>
          <cell r="B750" t="str">
            <v>LACHAPELLE</v>
          </cell>
          <cell r="C750" t="str">
            <v>Thea</v>
          </cell>
          <cell r="D750" t="str">
            <v>F</v>
          </cell>
          <cell r="E750">
            <v>40415</v>
          </cell>
          <cell r="F750" t="str">
            <v>ADONAI CANDOS AC</v>
          </cell>
          <cell r="G750" t="str">
            <v>QB</v>
          </cell>
          <cell r="H750" t="str">
            <v>ATH</v>
          </cell>
          <cell r="I750" t="str">
            <v>U16</v>
          </cell>
          <cell r="J750">
            <v>150</v>
          </cell>
          <cell r="K750" t="str">
            <v>Rue De La Jetee, Riviere Noire</v>
          </cell>
          <cell r="L750">
            <v>52577075</v>
          </cell>
          <cell r="M750" t="str">
            <v>L250810010373D</v>
          </cell>
          <cell r="N750" t="str">
            <v>jatisse@gmail.com</v>
          </cell>
        </row>
        <row r="751">
          <cell r="A751">
            <v>2860</v>
          </cell>
          <cell r="B751" t="str">
            <v>LACHAPELLE</v>
          </cell>
          <cell r="C751" t="str">
            <v>Lou Mary</v>
          </cell>
          <cell r="D751" t="str">
            <v>F</v>
          </cell>
          <cell r="E751">
            <v>41541</v>
          </cell>
          <cell r="F751" t="str">
            <v>ADONAI CANDOS AC</v>
          </cell>
          <cell r="G751" t="str">
            <v>QB</v>
          </cell>
          <cell r="H751" t="str">
            <v>ATH</v>
          </cell>
          <cell r="I751" t="str">
            <v>U14</v>
          </cell>
          <cell r="J751">
            <v>150</v>
          </cell>
          <cell r="K751" t="str">
            <v>Rue De La Jetee, Riviere Noire</v>
          </cell>
          <cell r="L751">
            <v>52577075</v>
          </cell>
          <cell r="M751" t="str">
            <v>L2409130104402</v>
          </cell>
          <cell r="N751" t="str">
            <v>jatisse@gmail.com</v>
          </cell>
        </row>
        <row r="752">
          <cell r="A752">
            <v>1940</v>
          </cell>
          <cell r="B752" t="str">
            <v>PAGE</v>
          </cell>
          <cell r="C752" t="str">
            <v>Cierra</v>
          </cell>
          <cell r="D752" t="str">
            <v>F</v>
          </cell>
          <cell r="E752">
            <v>41762</v>
          </cell>
          <cell r="F752" t="str">
            <v>ADONAI CANDOS AC</v>
          </cell>
          <cell r="G752" t="str">
            <v>QB</v>
          </cell>
          <cell r="H752" t="str">
            <v>ATH</v>
          </cell>
          <cell r="I752" t="str">
            <v>U12</v>
          </cell>
          <cell r="J752">
            <v>100</v>
          </cell>
          <cell r="K752" t="str">
            <v>Allée Des Bois Noirs, La Preneuse, Rivière Noire</v>
          </cell>
          <cell r="L752">
            <v>52534374</v>
          </cell>
          <cell r="M752" t="str">
            <v>C193149</v>
          </cell>
          <cell r="N752" t="str">
            <v>cachoupage@gmail.com</v>
          </cell>
        </row>
        <row r="753">
          <cell r="A753">
            <v>1941</v>
          </cell>
          <cell r="B753" t="str">
            <v>PAGE</v>
          </cell>
          <cell r="C753" t="str">
            <v>Manon</v>
          </cell>
          <cell r="D753" t="str">
            <v>F</v>
          </cell>
          <cell r="E753">
            <v>43258</v>
          </cell>
          <cell r="F753" t="str">
            <v>ADONAI CANDOS AC</v>
          </cell>
          <cell r="G753" t="str">
            <v>QB</v>
          </cell>
          <cell r="H753" t="str">
            <v>ATH</v>
          </cell>
          <cell r="I753" t="str">
            <v>U10</v>
          </cell>
          <cell r="J753">
            <v>100</v>
          </cell>
          <cell r="K753" t="str">
            <v>Allée Des Bois Noirs, La Preneuse, Rivière Noire</v>
          </cell>
          <cell r="L753">
            <v>52534374</v>
          </cell>
          <cell r="M753" t="str">
            <v>C193580</v>
          </cell>
          <cell r="N753" t="str">
            <v>cachoupage@gmail.com</v>
          </cell>
        </row>
        <row r="754">
          <cell r="A754">
            <v>2518</v>
          </cell>
          <cell r="B754" t="str">
            <v>PANIER</v>
          </cell>
          <cell r="C754" t="str">
            <v>Noah</v>
          </cell>
          <cell r="D754" t="str">
            <v>M</v>
          </cell>
          <cell r="E754">
            <v>40368</v>
          </cell>
          <cell r="F754" t="str">
            <v>ADONAI CANDOS AC</v>
          </cell>
          <cell r="G754" t="str">
            <v>QB</v>
          </cell>
          <cell r="H754" t="str">
            <v>ATH</v>
          </cell>
          <cell r="I754" t="str">
            <v>U16</v>
          </cell>
          <cell r="J754">
            <v>150</v>
          </cell>
          <cell r="K754" t="str">
            <v>138 Pink Laurel Ave, Albion</v>
          </cell>
          <cell r="L754">
            <v>57489396</v>
          </cell>
          <cell r="M754" t="str">
            <v>C189757</v>
          </cell>
          <cell r="N754" t="str">
            <v>panierchristabelle@gmail.com</v>
          </cell>
        </row>
        <row r="755">
          <cell r="A755">
            <v>2663</v>
          </cell>
          <cell r="B755" t="str">
            <v>PHILIPPE</v>
          </cell>
          <cell r="C755" t="str">
            <v>Matthew</v>
          </cell>
          <cell r="D755" t="str">
            <v>M</v>
          </cell>
          <cell r="E755">
            <v>39092</v>
          </cell>
          <cell r="F755" t="str">
            <v>ADONAI CANDOS AC</v>
          </cell>
          <cell r="G755" t="str">
            <v>QB</v>
          </cell>
          <cell r="H755" t="str">
            <v>ATH</v>
          </cell>
          <cell r="I755" t="str">
            <v>U20</v>
          </cell>
          <cell r="J755">
            <v>300</v>
          </cell>
          <cell r="K755" t="str">
            <v>56 Site &amp; Services, Rose Hill</v>
          </cell>
          <cell r="L755">
            <v>57725012</v>
          </cell>
          <cell r="M755" t="str">
            <v>P100107001521E</v>
          </cell>
          <cell r="N755" t="str">
            <v>maryjoycephilippe@gmail.com</v>
          </cell>
        </row>
        <row r="756">
          <cell r="A756">
            <v>2471</v>
          </cell>
          <cell r="B756" t="str">
            <v>PIANGNEE</v>
          </cell>
          <cell r="C756" t="str">
            <v>Nathaniel</v>
          </cell>
          <cell r="D756" t="str">
            <v>M</v>
          </cell>
          <cell r="E756">
            <v>40693</v>
          </cell>
          <cell r="F756" t="str">
            <v>ADONAI CANDOS AC</v>
          </cell>
          <cell r="G756" t="str">
            <v>QB</v>
          </cell>
          <cell r="H756" t="str">
            <v>ATH</v>
          </cell>
          <cell r="I756" t="str">
            <v>U16</v>
          </cell>
          <cell r="J756">
            <v>150</v>
          </cell>
          <cell r="K756" t="str">
            <v>Les Multipliants, Petite Rivière Noire</v>
          </cell>
          <cell r="L756">
            <v>57898316</v>
          </cell>
          <cell r="M756" t="str">
            <v>P3005110070771</v>
          </cell>
          <cell r="N756" t="str">
            <v>cpiangnee@gmail. Com</v>
          </cell>
        </row>
        <row r="757">
          <cell r="A757">
            <v>1615</v>
          </cell>
          <cell r="B757" t="str">
            <v>PIAT</v>
          </cell>
          <cell r="C757" t="str">
            <v>Julien</v>
          </cell>
          <cell r="D757" t="str">
            <v>M</v>
          </cell>
          <cell r="E757">
            <v>41817</v>
          </cell>
          <cell r="F757" t="str">
            <v>ADONAI CANDOS AC</v>
          </cell>
          <cell r="G757" t="str">
            <v>QB</v>
          </cell>
          <cell r="H757" t="str">
            <v>ATH</v>
          </cell>
          <cell r="I757" t="str">
            <v>U12</v>
          </cell>
          <cell r="J757">
            <v>100</v>
          </cell>
          <cell r="K757" t="str">
            <v>43,Courchamps, Cote D'Or Road, Moka</v>
          </cell>
          <cell r="L757" t="str">
            <v>5253 8811</v>
          </cell>
          <cell r="M757">
            <v>0</v>
          </cell>
          <cell r="N757" t="str">
            <v>jm.piat@swanagents.com</v>
          </cell>
        </row>
        <row r="758">
          <cell r="A758">
            <v>1616</v>
          </cell>
          <cell r="B758" t="str">
            <v>PIAT</v>
          </cell>
          <cell r="C758" t="str">
            <v xml:space="preserve">Camille </v>
          </cell>
          <cell r="D758" t="str">
            <v>M</v>
          </cell>
          <cell r="E758">
            <v>42599</v>
          </cell>
          <cell r="F758" t="str">
            <v>ADONAI CANDOS AC</v>
          </cell>
          <cell r="G758" t="str">
            <v>QB</v>
          </cell>
          <cell r="H758" t="str">
            <v>ATH</v>
          </cell>
          <cell r="I758" t="str">
            <v>U10</v>
          </cell>
          <cell r="J758">
            <v>100</v>
          </cell>
          <cell r="K758" t="str">
            <v>43,Courchamps, Cote D'Or Road, Moka</v>
          </cell>
          <cell r="L758" t="str">
            <v>5253 8811</v>
          </cell>
          <cell r="M758">
            <v>0</v>
          </cell>
          <cell r="N758" t="str">
            <v>jm.piat@swanagents.com</v>
          </cell>
        </row>
        <row r="759">
          <cell r="A759">
            <v>2989</v>
          </cell>
          <cell r="B759" t="str">
            <v>CHAN YEW POA</v>
          </cell>
          <cell r="C759" t="str">
            <v>Miles</v>
          </cell>
          <cell r="D759" t="str">
            <v>M</v>
          </cell>
          <cell r="E759">
            <v>40220</v>
          </cell>
          <cell r="F759" t="str">
            <v>ADONAI CANDOS AC</v>
          </cell>
          <cell r="G759" t="str">
            <v>QB</v>
          </cell>
          <cell r="H759" t="str">
            <v>ATH</v>
          </cell>
          <cell r="I759" t="str">
            <v>U16</v>
          </cell>
          <cell r="J759">
            <v>150</v>
          </cell>
          <cell r="K759" t="str">
            <v>Ave Lim Him Lim Fat, Beau-Bassin</v>
          </cell>
          <cell r="L759">
            <v>52592950</v>
          </cell>
          <cell r="M759" t="str">
            <v>C110210003496E</v>
          </cell>
          <cell r="N759" t="str">
            <v>davidchanyewpoa@gmail.com</v>
          </cell>
        </row>
        <row r="760">
          <cell r="A760">
            <v>2862</v>
          </cell>
          <cell r="B760" t="str">
            <v>REED</v>
          </cell>
          <cell r="C760" t="str">
            <v>Aaron</v>
          </cell>
          <cell r="D760" t="str">
            <v>M</v>
          </cell>
          <cell r="E760">
            <v>43060</v>
          </cell>
          <cell r="F760" t="str">
            <v>ADONAI CANDOS AC</v>
          </cell>
          <cell r="G760" t="str">
            <v>QB</v>
          </cell>
          <cell r="H760" t="str">
            <v>ATH</v>
          </cell>
          <cell r="I760" t="str">
            <v>U10</v>
          </cell>
          <cell r="J760">
            <v>100</v>
          </cell>
          <cell r="K760" t="str">
            <v>A2 River Island Complex, Vendome Road, Trianon</v>
          </cell>
          <cell r="L760">
            <v>57239009</v>
          </cell>
          <cell r="M760">
            <v>526048</v>
          </cell>
          <cell r="N760" t="str">
            <v>kimslement@gmail.com</v>
          </cell>
        </row>
        <row r="761">
          <cell r="A761">
            <v>2472</v>
          </cell>
          <cell r="B761" t="str">
            <v>ROSE</v>
          </cell>
          <cell r="C761" t="str">
            <v>Micah</v>
          </cell>
          <cell r="D761" t="str">
            <v>M</v>
          </cell>
          <cell r="E761">
            <v>41234</v>
          </cell>
          <cell r="F761" t="str">
            <v>ADONAI CANDOS AC</v>
          </cell>
          <cell r="G761" t="str">
            <v>QB</v>
          </cell>
          <cell r="H761" t="str">
            <v>ATH</v>
          </cell>
          <cell r="I761" t="str">
            <v>U14</v>
          </cell>
          <cell r="J761">
            <v>150</v>
          </cell>
          <cell r="K761" t="str">
            <v>Morc Mt Pleasant, Roches Brunes</v>
          </cell>
          <cell r="L761">
            <v>59762513</v>
          </cell>
          <cell r="M761" t="str">
            <v>R2111120132245</v>
          </cell>
          <cell r="N761" t="str">
            <v>shashouneeladoo@gmail.com</v>
          </cell>
        </row>
        <row r="762">
          <cell r="A762">
            <v>2473</v>
          </cell>
          <cell r="B762" t="str">
            <v>ROSE</v>
          </cell>
          <cell r="C762" t="str">
            <v>Jacob</v>
          </cell>
          <cell r="D762" t="str">
            <v>M</v>
          </cell>
          <cell r="E762">
            <v>42823</v>
          </cell>
          <cell r="F762" t="str">
            <v>ADONAI CANDOS AC</v>
          </cell>
          <cell r="G762" t="str">
            <v>QB</v>
          </cell>
          <cell r="H762" t="str">
            <v>ATH</v>
          </cell>
          <cell r="I762" t="str">
            <v>U10</v>
          </cell>
          <cell r="J762">
            <v>100</v>
          </cell>
          <cell r="K762" t="str">
            <v>Morc Mt Pleasant, Roches Brunes</v>
          </cell>
          <cell r="L762">
            <v>59762513</v>
          </cell>
          <cell r="M762" t="str">
            <v>R2903170034623</v>
          </cell>
          <cell r="N762" t="str">
            <v>shashouneeladoo@gmail.com</v>
          </cell>
        </row>
        <row r="763">
          <cell r="A763">
            <v>1623</v>
          </cell>
          <cell r="B763" t="str">
            <v>SHAW</v>
          </cell>
          <cell r="C763" t="str">
            <v>William</v>
          </cell>
          <cell r="D763" t="str">
            <v>M</v>
          </cell>
          <cell r="E763">
            <v>41422</v>
          </cell>
          <cell r="F763" t="str">
            <v>ADONAI CANDOS AC</v>
          </cell>
          <cell r="G763" t="str">
            <v>QB</v>
          </cell>
          <cell r="H763" t="str">
            <v>ATH</v>
          </cell>
          <cell r="I763" t="str">
            <v>U14</v>
          </cell>
          <cell r="J763">
            <v>150</v>
          </cell>
          <cell r="K763" t="str">
            <v>A61, Allee W. Le Blanc, St Paul Rd, Vacoas</v>
          </cell>
          <cell r="L763" t="str">
            <v>5255 6045</v>
          </cell>
          <cell r="M763">
            <v>0</v>
          </cell>
          <cell r="N763" t="str">
            <v>valerieshaw87@gmail.com</v>
          </cell>
        </row>
        <row r="764">
          <cell r="A764">
            <v>1609</v>
          </cell>
          <cell r="B764" t="str">
            <v>STECIUK</v>
          </cell>
          <cell r="C764" t="str">
            <v>Johanna</v>
          </cell>
          <cell r="D764" t="str">
            <v>F</v>
          </cell>
          <cell r="E764">
            <v>31784</v>
          </cell>
          <cell r="F764" t="str">
            <v>ADONAI CANDOS AC</v>
          </cell>
          <cell r="G764" t="str">
            <v>QB</v>
          </cell>
          <cell r="H764" t="str">
            <v>COA</v>
          </cell>
          <cell r="I764" t="str">
            <v>N/App</v>
          </cell>
          <cell r="J764">
            <v>600</v>
          </cell>
          <cell r="K764" t="str">
            <v>45, Morcellement Courchamps, Moka</v>
          </cell>
          <cell r="L764" t="str">
            <v>5253-5605‬</v>
          </cell>
          <cell r="M764" t="str">
            <v>P0701872900265</v>
          </cell>
          <cell r="N764" t="str">
            <v>josteciuk@gmail.com</v>
          </cell>
        </row>
        <row r="765">
          <cell r="A765">
            <v>1610</v>
          </cell>
          <cell r="B765" t="str">
            <v>STECIUK</v>
          </cell>
          <cell r="C765" t="str">
            <v>Damien</v>
          </cell>
          <cell r="D765" t="str">
            <v>M</v>
          </cell>
          <cell r="E765">
            <v>30241</v>
          </cell>
          <cell r="F765" t="str">
            <v>ADONAI CANDOS AC</v>
          </cell>
          <cell r="G765" t="str">
            <v>QB</v>
          </cell>
          <cell r="H765" t="str">
            <v>ATH</v>
          </cell>
          <cell r="I765" t="str">
            <v>MASTERS</v>
          </cell>
          <cell r="J765">
            <v>600</v>
          </cell>
          <cell r="K765" t="str">
            <v>45, Morcellement Courchamps, Moka</v>
          </cell>
          <cell r="L765" t="str">
            <v>5253-5605‬</v>
          </cell>
          <cell r="M765" t="str">
            <v>S1710828203635</v>
          </cell>
          <cell r="N765" t="str">
            <v>josteciuk@gmail.com</v>
          </cell>
        </row>
        <row r="766">
          <cell r="A766">
            <v>1611</v>
          </cell>
          <cell r="B766" t="str">
            <v>STECIUK</v>
          </cell>
          <cell r="C766" t="str">
            <v>Matteo</v>
          </cell>
          <cell r="D766" t="str">
            <v>M</v>
          </cell>
          <cell r="E766">
            <v>41116</v>
          </cell>
          <cell r="F766" t="str">
            <v>ADONAI CANDOS AC</v>
          </cell>
          <cell r="G766" t="str">
            <v>QB</v>
          </cell>
          <cell r="H766" t="str">
            <v>ATH</v>
          </cell>
          <cell r="I766" t="str">
            <v>U14</v>
          </cell>
          <cell r="J766">
            <v>150</v>
          </cell>
          <cell r="K766" t="str">
            <v>45, Morcellement Courchamps, Moka</v>
          </cell>
          <cell r="L766" t="str">
            <v>5253-5605‬</v>
          </cell>
          <cell r="M766">
            <v>0</v>
          </cell>
          <cell r="N766" t="str">
            <v>josteciuk@gmail.com</v>
          </cell>
        </row>
        <row r="767">
          <cell r="A767">
            <v>1612</v>
          </cell>
          <cell r="B767" t="str">
            <v>STECIUK</v>
          </cell>
          <cell r="C767" t="str">
            <v>Gabriel</v>
          </cell>
          <cell r="D767" t="str">
            <v>M</v>
          </cell>
          <cell r="E767">
            <v>41795</v>
          </cell>
          <cell r="F767" t="str">
            <v>ADONAI CANDOS AC</v>
          </cell>
          <cell r="G767" t="str">
            <v>QB</v>
          </cell>
          <cell r="H767" t="str">
            <v>ATH</v>
          </cell>
          <cell r="I767" t="str">
            <v>U12</v>
          </cell>
          <cell r="J767">
            <v>100</v>
          </cell>
          <cell r="K767" t="str">
            <v>45, Morcellement Courchamps, Moka</v>
          </cell>
          <cell r="L767" t="str">
            <v>5253-5605‬</v>
          </cell>
          <cell r="M767">
            <v>0</v>
          </cell>
          <cell r="N767" t="str">
            <v>josteciuk@gmail.com</v>
          </cell>
        </row>
        <row r="768">
          <cell r="A768">
            <v>2878</v>
          </cell>
          <cell r="B768" t="str">
            <v>TANNER</v>
          </cell>
          <cell r="C768" t="str">
            <v xml:space="preserve">Vince </v>
          </cell>
          <cell r="D768" t="str">
            <v>M</v>
          </cell>
          <cell r="E768">
            <v>41427</v>
          </cell>
          <cell r="F768" t="str">
            <v>ADONAI CANDOS AC</v>
          </cell>
          <cell r="G768" t="str">
            <v>QB</v>
          </cell>
          <cell r="H768" t="str">
            <v>ATH</v>
          </cell>
          <cell r="I768" t="str">
            <v>U14</v>
          </cell>
          <cell r="J768">
            <v>150</v>
          </cell>
          <cell r="K768" t="str">
            <v>Albion</v>
          </cell>
          <cell r="L768">
            <v>54546144</v>
          </cell>
          <cell r="M768" t="str">
            <v>T0206130072538</v>
          </cell>
          <cell r="N768" t="str">
            <v>martinetanner382@gmail.com</v>
          </cell>
        </row>
        <row r="769">
          <cell r="A769">
            <v>2879</v>
          </cell>
          <cell r="B769" t="str">
            <v>TANNER</v>
          </cell>
          <cell r="C769" t="str">
            <v>Rivaltz</v>
          </cell>
          <cell r="D769" t="str">
            <v>M</v>
          </cell>
          <cell r="E769">
            <v>42854</v>
          </cell>
          <cell r="F769" t="str">
            <v>ADONAI CANDOS AC</v>
          </cell>
          <cell r="G769" t="str">
            <v>QB</v>
          </cell>
          <cell r="H769" t="str">
            <v>ATH</v>
          </cell>
          <cell r="I769" t="str">
            <v>U10</v>
          </cell>
          <cell r="J769">
            <v>100</v>
          </cell>
          <cell r="K769" t="str">
            <v>Albion</v>
          </cell>
          <cell r="L769">
            <v>54546144</v>
          </cell>
          <cell r="M769" t="str">
            <v>T290417006091A</v>
          </cell>
          <cell r="N769" t="str">
            <v>martinetanner382@gmail.com</v>
          </cell>
        </row>
        <row r="770">
          <cell r="A770">
            <v>1626</v>
          </cell>
          <cell r="B770" t="str">
            <v>THOMAS</v>
          </cell>
          <cell r="C770" t="str">
            <v>Charlotte</v>
          </cell>
          <cell r="D770" t="str">
            <v>F</v>
          </cell>
          <cell r="E770">
            <v>39398</v>
          </cell>
          <cell r="F770" t="str">
            <v>ADONAI CANDOS AC</v>
          </cell>
          <cell r="G770" t="str">
            <v>QB</v>
          </cell>
          <cell r="H770" t="str">
            <v>ATH</v>
          </cell>
          <cell r="I770" t="str">
            <v>U20</v>
          </cell>
          <cell r="J770">
            <v>300</v>
          </cell>
          <cell r="K770" t="str">
            <v>8, Morcellement Falaise, Tamarin</v>
          </cell>
          <cell r="L770" t="str">
            <v>5254 3450‬</v>
          </cell>
          <cell r="M770">
            <v>0</v>
          </cell>
          <cell r="N770" t="str">
            <v>annechristine.thomas@mio.mu</v>
          </cell>
        </row>
        <row r="771">
          <cell r="A771">
            <v>2877</v>
          </cell>
          <cell r="B771" t="str">
            <v>THOMAS</v>
          </cell>
          <cell r="C771" t="str">
            <v>Nathan</v>
          </cell>
          <cell r="D771" t="str">
            <v>M</v>
          </cell>
          <cell r="E771">
            <v>42252</v>
          </cell>
          <cell r="F771" t="str">
            <v>ADONAI CANDOS AC</v>
          </cell>
          <cell r="G771" t="str">
            <v>QB</v>
          </cell>
          <cell r="H771" t="str">
            <v>ATH</v>
          </cell>
          <cell r="I771" t="str">
            <v>U12</v>
          </cell>
          <cell r="J771">
            <v>100</v>
          </cell>
          <cell r="K771" t="str">
            <v>Petit Verger, Bois Cheri Road, Moka</v>
          </cell>
          <cell r="L771" t="str">
            <v>5701-9983</v>
          </cell>
          <cell r="M771" t="str">
            <v>T9728648</v>
          </cell>
          <cell r="N771" t="str">
            <v>shenssusan@yahoo.com</v>
          </cell>
        </row>
        <row r="772">
          <cell r="A772">
            <v>2881</v>
          </cell>
          <cell r="B772" t="str">
            <v>THOMAS</v>
          </cell>
          <cell r="C772" t="str">
            <v>Joanne</v>
          </cell>
          <cell r="D772" t="str">
            <v>F</v>
          </cell>
          <cell r="E772">
            <v>40234</v>
          </cell>
          <cell r="F772" t="str">
            <v>ADONAI CANDOS AC</v>
          </cell>
          <cell r="G772" t="str">
            <v>QB</v>
          </cell>
          <cell r="H772" t="str">
            <v>ATH</v>
          </cell>
          <cell r="I772" t="str">
            <v>U16</v>
          </cell>
          <cell r="J772">
            <v>150</v>
          </cell>
          <cell r="K772" t="str">
            <v>Petit Verjer, Bois Cheri Road, Moka</v>
          </cell>
          <cell r="L772">
            <v>57019983</v>
          </cell>
          <cell r="M772" t="str">
            <v>Y1382061</v>
          </cell>
          <cell r="N772" t="str">
            <v>shenssusan@yahoo.com</v>
          </cell>
        </row>
        <row r="773">
          <cell r="A773">
            <v>2882</v>
          </cell>
          <cell r="B773" t="str">
            <v>THOMAS</v>
          </cell>
          <cell r="C773" t="str">
            <v>Jeremy</v>
          </cell>
          <cell r="D773" t="str">
            <v>M</v>
          </cell>
          <cell r="E773">
            <v>41262</v>
          </cell>
          <cell r="F773" t="str">
            <v>ADONAI CANDOS AC</v>
          </cell>
          <cell r="G773" t="str">
            <v>QB</v>
          </cell>
          <cell r="H773" t="str">
            <v>ATH</v>
          </cell>
          <cell r="I773" t="str">
            <v>U14</v>
          </cell>
          <cell r="J773">
            <v>150</v>
          </cell>
          <cell r="K773" t="str">
            <v>Petit Verjer, Bois Cheri Road, Moka</v>
          </cell>
          <cell r="L773">
            <v>57019983</v>
          </cell>
          <cell r="M773" t="str">
            <v>W3149274</v>
          </cell>
          <cell r="N773" t="str">
            <v>shenssusan@yahoo.com</v>
          </cell>
        </row>
        <row r="774">
          <cell r="A774">
            <v>2957</v>
          </cell>
          <cell r="B774" t="str">
            <v>THOMAS</v>
          </cell>
          <cell r="C774" t="str">
            <v xml:space="preserve">Clyde </v>
          </cell>
          <cell r="D774" t="str">
            <v>M</v>
          </cell>
          <cell r="E774">
            <v>25459</v>
          </cell>
          <cell r="F774" t="str">
            <v>ADONAI CANDOS AC</v>
          </cell>
          <cell r="G774" t="str">
            <v>QB</v>
          </cell>
          <cell r="H774" t="str">
            <v>RAD</v>
          </cell>
          <cell r="I774" t="str">
            <v>N/App</v>
          </cell>
          <cell r="J774">
            <v>600</v>
          </cell>
          <cell r="K774" t="str">
            <v>8 Morcellement Falaise, Tamarin</v>
          </cell>
          <cell r="L774">
            <v>59424727</v>
          </cell>
          <cell r="M774">
            <v>0</v>
          </cell>
          <cell r="N774" t="str">
            <v>clyde.thomas13@icloud.com</v>
          </cell>
        </row>
        <row r="775">
          <cell r="A775">
            <v>1956</v>
          </cell>
          <cell r="B775" t="str">
            <v>LAGESSE</v>
          </cell>
          <cell r="C775" t="str">
            <v>Sarah</v>
          </cell>
          <cell r="D775" t="str">
            <v>F</v>
          </cell>
          <cell r="E775">
            <v>40640</v>
          </cell>
          <cell r="F775" t="str">
            <v>ADONAI CANDOS AC</v>
          </cell>
          <cell r="G775" t="str">
            <v>QB</v>
          </cell>
          <cell r="H775" t="str">
            <v>ATH</v>
          </cell>
          <cell r="I775" t="str">
            <v>U16</v>
          </cell>
          <cell r="J775">
            <v>150</v>
          </cell>
          <cell r="K775" t="str">
            <v>145, Mont Piton 1, 30807 Piton</v>
          </cell>
          <cell r="L775">
            <v>52593027</v>
          </cell>
          <cell r="M775" t="str">
            <v>000559 / 2011</v>
          </cell>
          <cell r="N775" t="str">
            <v>xavclem@gamil.com</v>
          </cell>
        </row>
        <row r="776">
          <cell r="A776">
            <v>1957</v>
          </cell>
          <cell r="B776" t="str">
            <v>LAGESSE</v>
          </cell>
          <cell r="C776" t="str">
            <v>Marthe</v>
          </cell>
          <cell r="D776" t="str">
            <v>F</v>
          </cell>
          <cell r="E776">
            <v>42550</v>
          </cell>
          <cell r="F776" t="str">
            <v>ADONAI CANDOS AC</v>
          </cell>
          <cell r="G776" t="str">
            <v>QB</v>
          </cell>
          <cell r="H776" t="str">
            <v>ATH</v>
          </cell>
          <cell r="I776" t="str">
            <v>U10</v>
          </cell>
          <cell r="J776">
            <v>100</v>
          </cell>
          <cell r="K776" t="str">
            <v>145, Mont Piton 1, 30807 Piton</v>
          </cell>
          <cell r="L776">
            <v>52593027</v>
          </cell>
          <cell r="M776" t="str">
            <v>L290616007500C</v>
          </cell>
          <cell r="N776" t="str">
            <v>xavclem@gamil.com</v>
          </cell>
        </row>
        <row r="777">
          <cell r="A777">
            <v>2002</v>
          </cell>
          <cell r="B777" t="str">
            <v>LAGESSE</v>
          </cell>
          <cell r="C777" t="str">
            <v>Marie</v>
          </cell>
          <cell r="D777" t="str">
            <v>F</v>
          </cell>
          <cell r="E777">
            <v>41109</v>
          </cell>
          <cell r="F777" t="str">
            <v>ADONAI CANDOS AC</v>
          </cell>
          <cell r="G777" t="str">
            <v>QB</v>
          </cell>
          <cell r="H777" t="str">
            <v>ATH</v>
          </cell>
          <cell r="I777" t="str">
            <v>U14</v>
          </cell>
          <cell r="J777">
            <v>150</v>
          </cell>
          <cell r="K777" t="str">
            <v>145, Mont Piton 1, 30807 Piton</v>
          </cell>
          <cell r="L777">
            <v>52593027</v>
          </cell>
          <cell r="M777" t="str">
            <v>C132779</v>
          </cell>
          <cell r="N777" t="str">
            <v>xavclem@gamil.com</v>
          </cell>
        </row>
        <row r="778">
          <cell r="A778">
            <v>2003</v>
          </cell>
          <cell r="B778" t="str">
            <v>LAGESSE</v>
          </cell>
          <cell r="C778" t="str">
            <v>Faustine</v>
          </cell>
          <cell r="D778" t="str">
            <v>F</v>
          </cell>
          <cell r="E778">
            <v>41940</v>
          </cell>
          <cell r="F778" t="str">
            <v>ADONAI CANDOS AC</v>
          </cell>
          <cell r="G778" t="str">
            <v>QB</v>
          </cell>
          <cell r="H778" t="str">
            <v>ATH</v>
          </cell>
          <cell r="I778" t="str">
            <v>U12</v>
          </cell>
          <cell r="J778">
            <v>100</v>
          </cell>
          <cell r="K778" t="str">
            <v>145, Mont Piton 1, 30807 Piton</v>
          </cell>
          <cell r="L778">
            <v>52593027</v>
          </cell>
          <cell r="M778">
            <v>0</v>
          </cell>
          <cell r="N778" t="str">
            <v>xavclem@gamil.com</v>
          </cell>
        </row>
        <row r="779">
          <cell r="A779">
            <v>1627</v>
          </cell>
          <cell r="B779" t="str">
            <v>LAJEUNESSE</v>
          </cell>
          <cell r="C779" t="str">
            <v xml:space="preserve">Roulian </v>
          </cell>
          <cell r="D779" t="str">
            <v>M</v>
          </cell>
          <cell r="E779">
            <v>38981</v>
          </cell>
          <cell r="F779" t="str">
            <v>ADONAI CANDOS AC</v>
          </cell>
          <cell r="G779" t="str">
            <v>QB</v>
          </cell>
          <cell r="H779" t="str">
            <v>ATH</v>
          </cell>
          <cell r="I779" t="str">
            <v>U20</v>
          </cell>
          <cell r="J779">
            <v>300</v>
          </cell>
          <cell r="K779" t="str">
            <v>Impasse Lincoln, Rue Koenig, Curepipe</v>
          </cell>
          <cell r="L779">
            <v>58095346</v>
          </cell>
          <cell r="M779">
            <v>0</v>
          </cell>
          <cell r="N779" t="str">
            <v>roulianpro@gmail.com</v>
          </cell>
        </row>
        <row r="780">
          <cell r="A780">
            <v>1621</v>
          </cell>
          <cell r="B780" t="str">
            <v>LANGWORTHY</v>
          </cell>
          <cell r="C780" t="str">
            <v>Nathan</v>
          </cell>
          <cell r="D780" t="str">
            <v>M</v>
          </cell>
          <cell r="E780">
            <v>41473</v>
          </cell>
          <cell r="F780" t="str">
            <v>ADONAI CANDOS AC</v>
          </cell>
          <cell r="G780" t="str">
            <v>QB</v>
          </cell>
          <cell r="H780" t="str">
            <v>ATH</v>
          </cell>
          <cell r="I780" t="str">
            <v>U14</v>
          </cell>
          <cell r="J780">
            <v>150</v>
          </cell>
          <cell r="K780" t="str">
            <v xml:space="preserve">Royal Road, Alma </v>
          </cell>
          <cell r="L780">
            <v>57803108</v>
          </cell>
          <cell r="M780">
            <v>0</v>
          </cell>
          <cell r="N780" t="str">
            <v xml:space="preserve">joslaos@gmail.com </v>
          </cell>
        </row>
        <row r="781">
          <cell r="A781">
            <v>1622</v>
          </cell>
          <cell r="B781" t="str">
            <v>LANGWORTHY</v>
          </cell>
          <cell r="C781" t="str">
            <v>Phoebe</v>
          </cell>
          <cell r="D781" t="str">
            <v>F</v>
          </cell>
          <cell r="E781">
            <v>42430</v>
          </cell>
          <cell r="F781" t="str">
            <v>ADONAI CANDOS AC</v>
          </cell>
          <cell r="G781" t="str">
            <v>QB</v>
          </cell>
          <cell r="H781" t="str">
            <v>ATH</v>
          </cell>
          <cell r="I781" t="str">
            <v>U10</v>
          </cell>
          <cell r="J781">
            <v>100</v>
          </cell>
          <cell r="K781" t="str">
            <v xml:space="preserve">Royal Road, Alma </v>
          </cell>
          <cell r="L781">
            <v>57803108</v>
          </cell>
          <cell r="M781">
            <v>0</v>
          </cell>
          <cell r="N781" t="str">
            <v xml:space="preserve">joslaos@gmail.com </v>
          </cell>
        </row>
        <row r="782">
          <cell r="A782">
            <v>2338</v>
          </cell>
          <cell r="B782" t="str">
            <v>LAVERDURE</v>
          </cell>
          <cell r="C782" t="str">
            <v>Evelyne</v>
          </cell>
          <cell r="D782" t="str">
            <v>F</v>
          </cell>
          <cell r="E782">
            <v>41764</v>
          </cell>
          <cell r="F782" t="str">
            <v>ADONAI CANDOS AC</v>
          </cell>
          <cell r="G782" t="str">
            <v>QB</v>
          </cell>
          <cell r="H782" t="str">
            <v>ATH</v>
          </cell>
          <cell r="I782" t="str">
            <v>U12</v>
          </cell>
          <cell r="J782">
            <v>100</v>
          </cell>
          <cell r="K782" t="str">
            <v>Avenue Jasmin, Albion</v>
          </cell>
          <cell r="L782">
            <v>57549599</v>
          </cell>
          <cell r="M782" t="str">
            <v>L1505140056432</v>
          </cell>
          <cell r="N782" t="str">
            <v>laverduredebora@gmail.com</v>
          </cell>
        </row>
        <row r="783">
          <cell r="A783">
            <v>2420</v>
          </cell>
          <cell r="B783" t="str">
            <v>LAVERDURE</v>
          </cell>
          <cell r="C783" t="str">
            <v>Hannah</v>
          </cell>
          <cell r="D783" t="str">
            <v>F</v>
          </cell>
          <cell r="E783">
            <v>42495</v>
          </cell>
          <cell r="F783" t="str">
            <v>ADONAI CANDOS AC</v>
          </cell>
          <cell r="G783" t="str">
            <v>QB</v>
          </cell>
          <cell r="H783" t="str">
            <v>ATH</v>
          </cell>
          <cell r="I783" t="str">
            <v>U10</v>
          </cell>
          <cell r="J783">
            <v>100</v>
          </cell>
          <cell r="K783" t="str">
            <v>Avenue Jasmin, Albion</v>
          </cell>
          <cell r="L783">
            <v>57549599</v>
          </cell>
          <cell r="M783" t="str">
            <v>L0505160059013</v>
          </cell>
          <cell r="N783" t="str">
            <v>laverduredebora@gmail.com</v>
          </cell>
        </row>
        <row r="784">
          <cell r="A784">
            <v>2986</v>
          </cell>
          <cell r="B784" t="str">
            <v>MONIQUE</v>
          </cell>
          <cell r="C784" t="str">
            <v>Trichia</v>
          </cell>
          <cell r="D784" t="str">
            <v>F</v>
          </cell>
          <cell r="E784">
            <v>41050</v>
          </cell>
          <cell r="F784" t="str">
            <v>ADONAI CANDOS AC</v>
          </cell>
          <cell r="G784" t="str">
            <v>QB</v>
          </cell>
          <cell r="H784" t="str">
            <v>ATH</v>
          </cell>
          <cell r="I784" t="str">
            <v>U14</v>
          </cell>
          <cell r="J784">
            <v>150</v>
          </cell>
          <cell r="K784" t="str">
            <v>Avenue Augum, Morc. Dookun, Candos</v>
          </cell>
          <cell r="L784" t="str">
            <v>5719-1507</v>
          </cell>
          <cell r="M784">
            <v>0</v>
          </cell>
          <cell r="N784" t="str">
            <v>natmonique1506@gmail.com</v>
          </cell>
        </row>
        <row r="785">
          <cell r="A785">
            <v>1606</v>
          </cell>
          <cell r="B785" t="str">
            <v>MARIN</v>
          </cell>
          <cell r="C785" t="str">
            <v>Johanne</v>
          </cell>
          <cell r="D785" t="str">
            <v>F</v>
          </cell>
          <cell r="E785">
            <v>30228</v>
          </cell>
          <cell r="F785" t="str">
            <v>ADONAI CANDOS AC</v>
          </cell>
          <cell r="G785" t="str">
            <v>QB</v>
          </cell>
          <cell r="H785" t="str">
            <v>ATH</v>
          </cell>
          <cell r="I785" t="str">
            <v>MASTERS</v>
          </cell>
          <cell r="J785">
            <v>600</v>
          </cell>
          <cell r="K785" t="str">
            <v>210 Rue Cleonie, Courchamps, Moka</v>
          </cell>
          <cell r="L785" t="str">
            <v>5254-9328</v>
          </cell>
          <cell r="M785" t="str">
            <v xml:space="preserve">G0410828215473 </v>
          </cell>
          <cell r="N785" t="str">
            <v>vincentetjohanne@gmail.com</v>
          </cell>
        </row>
        <row r="786">
          <cell r="A786">
            <v>1607</v>
          </cell>
          <cell r="B786" t="str">
            <v>MARIN</v>
          </cell>
          <cell r="C786" t="str">
            <v>Rémi</v>
          </cell>
          <cell r="D786" t="str">
            <v>M</v>
          </cell>
          <cell r="E786">
            <v>40073</v>
          </cell>
          <cell r="F786" t="str">
            <v>ADONAI CANDOS AC</v>
          </cell>
          <cell r="G786" t="str">
            <v>QB</v>
          </cell>
          <cell r="H786" t="str">
            <v>ATH</v>
          </cell>
          <cell r="I786" t="str">
            <v>U18</v>
          </cell>
          <cell r="J786">
            <v>200</v>
          </cell>
          <cell r="K786" t="str">
            <v>210 Rue Cleonie, Courchamps, Moka</v>
          </cell>
          <cell r="L786" t="str">
            <v>5254-9328</v>
          </cell>
          <cell r="M786">
            <v>0</v>
          </cell>
          <cell r="N786" t="str">
            <v>vincentetjohanne@gmail.com</v>
          </cell>
        </row>
        <row r="787">
          <cell r="A787">
            <v>1608</v>
          </cell>
          <cell r="B787" t="str">
            <v>MARIN</v>
          </cell>
          <cell r="C787" t="str">
            <v>Inès</v>
          </cell>
          <cell r="D787" t="str">
            <v>F</v>
          </cell>
          <cell r="E787">
            <v>40868</v>
          </cell>
          <cell r="F787" t="str">
            <v>ADONAI CANDOS AC</v>
          </cell>
          <cell r="G787" t="str">
            <v>QB</v>
          </cell>
          <cell r="H787" t="str">
            <v>ATH</v>
          </cell>
          <cell r="I787" t="str">
            <v>U16</v>
          </cell>
          <cell r="J787">
            <v>150</v>
          </cell>
          <cell r="K787" t="str">
            <v>210 Rue Cleonie, Courchamps, Moka</v>
          </cell>
          <cell r="L787" t="str">
            <v>5254-9328</v>
          </cell>
          <cell r="M787">
            <v>0</v>
          </cell>
          <cell r="N787" t="str">
            <v>vincentetjohanne@gmail.com</v>
          </cell>
        </row>
        <row r="788">
          <cell r="A788">
            <v>2078</v>
          </cell>
          <cell r="B788" t="str">
            <v>WILSHER</v>
          </cell>
          <cell r="C788" t="str">
            <v>Aedan</v>
          </cell>
          <cell r="D788" t="str">
            <v>M</v>
          </cell>
          <cell r="E788">
            <v>42277</v>
          </cell>
          <cell r="F788" t="str">
            <v>ADONAI CANDOS AC</v>
          </cell>
          <cell r="G788" t="str">
            <v>QB</v>
          </cell>
          <cell r="H788" t="str">
            <v>ATH</v>
          </cell>
          <cell r="I788" t="str">
            <v>U12</v>
          </cell>
          <cell r="J788">
            <v>100</v>
          </cell>
          <cell r="K788" t="str">
            <v>La Preneuse, Rivière Noire</v>
          </cell>
          <cell r="L788" t="str">
            <v>57031993</v>
          </cell>
          <cell r="M788" t="str">
            <v>C179190</v>
          </cell>
          <cell r="N788" t="str">
            <v>wilsher.naomi@gmail.com</v>
          </cell>
        </row>
        <row r="789">
          <cell r="A789">
            <v>2517</v>
          </cell>
          <cell r="B789" t="str">
            <v>MOODELLY</v>
          </cell>
          <cell r="C789" t="str">
            <v>Samuel</v>
          </cell>
          <cell r="D789" t="str">
            <v>M</v>
          </cell>
          <cell r="E789">
            <v>43082</v>
          </cell>
          <cell r="F789" t="str">
            <v>ADONAI CANDOS AC</v>
          </cell>
          <cell r="G789" t="str">
            <v>QB</v>
          </cell>
          <cell r="H789" t="str">
            <v>ATH</v>
          </cell>
          <cell r="I789" t="str">
            <v>U10</v>
          </cell>
          <cell r="J789">
            <v>100</v>
          </cell>
          <cell r="K789" t="str">
            <v>Mandir Road, Surinam</v>
          </cell>
          <cell r="L789">
            <v>59873069</v>
          </cell>
          <cell r="M789" t="str">
            <v>C197753</v>
          </cell>
          <cell r="N789" t="str">
            <v>smoodelly@airmauritius.com</v>
          </cell>
        </row>
        <row r="790">
          <cell r="A790">
            <v>2857</v>
          </cell>
          <cell r="B790" t="str">
            <v>NAIKOO</v>
          </cell>
          <cell r="C790" t="str">
            <v>Imela</v>
          </cell>
          <cell r="D790" t="str">
            <v>F</v>
          </cell>
          <cell r="E790">
            <v>42811</v>
          </cell>
          <cell r="F790" t="str">
            <v>ADONAI CANDOS AC</v>
          </cell>
          <cell r="G790" t="str">
            <v>QB</v>
          </cell>
          <cell r="H790" t="str">
            <v>ATH</v>
          </cell>
          <cell r="I790" t="str">
            <v>U10</v>
          </cell>
          <cell r="J790">
            <v>100</v>
          </cell>
          <cell r="K790" t="str">
            <v>Raghropath Lane, Qb</v>
          </cell>
          <cell r="L790">
            <v>57607926</v>
          </cell>
          <cell r="M790" t="str">
            <v>N170317003337E</v>
          </cell>
          <cell r="N790" t="str">
            <v>rhemanaikoo@gmail.com</v>
          </cell>
        </row>
        <row r="791">
          <cell r="A791">
            <v>2988</v>
          </cell>
          <cell r="B791" t="str">
            <v>PANIER</v>
          </cell>
          <cell r="C791" t="str">
            <v>Noemie</v>
          </cell>
          <cell r="D791" t="str">
            <v>F</v>
          </cell>
          <cell r="E791">
            <v>40858</v>
          </cell>
          <cell r="F791" t="str">
            <v>ADONAI CANDOS AC</v>
          </cell>
          <cell r="G791" t="str">
            <v>QB</v>
          </cell>
          <cell r="H791" t="str">
            <v>ATH</v>
          </cell>
          <cell r="I791" t="str">
            <v>U16</v>
          </cell>
          <cell r="J791">
            <v>150</v>
          </cell>
          <cell r="K791" t="str">
            <v>Splendid View, Albion</v>
          </cell>
          <cell r="L791">
            <v>57489396</v>
          </cell>
          <cell r="M791" t="str">
            <v>P111111014218A</v>
          </cell>
          <cell r="N791" t="str">
            <v>panierchristabelle@gmail.com</v>
          </cell>
        </row>
        <row r="792">
          <cell r="A792">
            <v>2880</v>
          </cell>
          <cell r="B792" t="str">
            <v>NIRSIMLOO</v>
          </cell>
          <cell r="C792" t="str">
            <v>Yann</v>
          </cell>
          <cell r="D792" t="str">
            <v>M</v>
          </cell>
          <cell r="E792">
            <v>38826</v>
          </cell>
          <cell r="F792" t="str">
            <v>ADONAI CANDOS AC</v>
          </cell>
          <cell r="G792" t="str">
            <v>QB</v>
          </cell>
          <cell r="H792" t="str">
            <v>ATH</v>
          </cell>
          <cell r="I792" t="str">
            <v>U20</v>
          </cell>
          <cell r="J792">
            <v>300</v>
          </cell>
          <cell r="K792" t="str">
            <v>33 Rue Charles Regnard, Curepipe</v>
          </cell>
          <cell r="L792">
            <v>59288636</v>
          </cell>
          <cell r="M792" t="str">
            <v>N1904060053034</v>
          </cell>
          <cell r="N792" t="str">
            <v>yann.nirsimloo@icloud.com</v>
          </cell>
        </row>
        <row r="793">
          <cell r="A793">
            <v>1174</v>
          </cell>
          <cell r="B793" t="str">
            <v>NULLATAMBY</v>
          </cell>
          <cell r="C793" t="str">
            <v>Jonah</v>
          </cell>
          <cell r="D793" t="str">
            <v>M</v>
          </cell>
          <cell r="E793">
            <v>40480</v>
          </cell>
          <cell r="F793" t="str">
            <v>ADONAI CANDOS AC</v>
          </cell>
          <cell r="G793" t="str">
            <v>QB</v>
          </cell>
          <cell r="H793" t="str">
            <v>ATH</v>
          </cell>
          <cell r="I793" t="str">
            <v>U16</v>
          </cell>
          <cell r="J793">
            <v>150</v>
          </cell>
          <cell r="K793" t="str">
            <v>108 Domaine De Palmyre 
Petite Rivière Noire</v>
          </cell>
          <cell r="L793">
            <v>52520271</v>
          </cell>
          <cell r="M793" t="str">
            <v>C193343</v>
          </cell>
          <cell r="N793" t="str">
            <v>wands.nul@gmail.com</v>
          </cell>
        </row>
        <row r="794">
          <cell r="A794">
            <v>1175</v>
          </cell>
          <cell r="B794" t="str">
            <v>NULLATAMBY</v>
          </cell>
          <cell r="C794" t="str">
            <v>Amelie</v>
          </cell>
          <cell r="D794" t="str">
            <v>F</v>
          </cell>
          <cell r="E794">
            <v>41174</v>
          </cell>
          <cell r="F794" t="str">
            <v>ADONAI CANDOS AC</v>
          </cell>
          <cell r="G794" t="str">
            <v>QB</v>
          </cell>
          <cell r="H794" t="str">
            <v>ATH</v>
          </cell>
          <cell r="I794" t="str">
            <v>U14</v>
          </cell>
          <cell r="J794">
            <v>150</v>
          </cell>
          <cell r="K794" t="str">
            <v>108 Domaine De Palmyre 
Petite Rivière Noire</v>
          </cell>
          <cell r="L794">
            <v>52520271</v>
          </cell>
          <cell r="M794" t="str">
            <v>C193476</v>
          </cell>
          <cell r="N794" t="str">
            <v>wands.nul@gmail.com</v>
          </cell>
        </row>
        <row r="795">
          <cell r="A795">
            <v>1176</v>
          </cell>
          <cell r="B795" t="str">
            <v>NULLATAMBY</v>
          </cell>
          <cell r="C795" t="str">
            <v>Fleur-Elise</v>
          </cell>
          <cell r="D795" t="str">
            <v>F</v>
          </cell>
          <cell r="E795">
            <v>42504</v>
          </cell>
          <cell r="F795" t="str">
            <v>ADONAI CANDOS AC</v>
          </cell>
          <cell r="G795" t="str">
            <v>QB</v>
          </cell>
          <cell r="H795" t="str">
            <v>ATH</v>
          </cell>
          <cell r="I795" t="str">
            <v>U10</v>
          </cell>
          <cell r="J795">
            <v>100</v>
          </cell>
          <cell r="K795" t="str">
            <v>108 Domaine De Palmyre 
Petite Rivière Noire</v>
          </cell>
          <cell r="L795">
            <v>52520271</v>
          </cell>
          <cell r="M795" t="str">
            <v>C193477</v>
          </cell>
          <cell r="N795" t="str">
            <v>wands.nul@gmail.com</v>
          </cell>
        </row>
        <row r="796">
          <cell r="A796">
            <v>2396</v>
          </cell>
          <cell r="B796" t="str">
            <v>NULLATAMBY</v>
          </cell>
          <cell r="C796" t="str">
            <v>Wandie</v>
          </cell>
          <cell r="D796" t="str">
            <v>F</v>
          </cell>
          <cell r="E796">
            <v>29914</v>
          </cell>
          <cell r="F796" t="str">
            <v>ADONAI CANDOS AC</v>
          </cell>
          <cell r="G796" t="str">
            <v>QB</v>
          </cell>
          <cell r="H796" t="str">
            <v>ATH</v>
          </cell>
          <cell r="I796" t="str">
            <v>MASTERS</v>
          </cell>
          <cell r="J796">
            <v>600</v>
          </cell>
          <cell r="K796" t="str">
            <v>108 Domaine De Palmyre, Petite Rivière Noire</v>
          </cell>
          <cell r="L796">
            <v>52520271</v>
          </cell>
          <cell r="M796" t="str">
            <v>N1981GBR424594</v>
          </cell>
          <cell r="N796" t="str">
            <v>wands.nul@gmail.com</v>
          </cell>
        </row>
        <row r="797">
          <cell r="A797">
            <v>2081</v>
          </cell>
          <cell r="B797" t="str">
            <v>NYATHI</v>
          </cell>
          <cell r="C797" t="str">
            <v>Ethan</v>
          </cell>
          <cell r="D797" t="str">
            <v>M</v>
          </cell>
          <cell r="E797">
            <v>38935</v>
          </cell>
          <cell r="F797" t="str">
            <v>ADONAI CANDOS AC</v>
          </cell>
          <cell r="G797" t="str">
            <v>QB</v>
          </cell>
          <cell r="H797" t="str">
            <v>ATH</v>
          </cell>
          <cell r="I797" t="str">
            <v>U20</v>
          </cell>
          <cell r="J797">
            <v>300</v>
          </cell>
          <cell r="K797" t="str">
            <v>B20 Chaperon Ave, Candos</v>
          </cell>
          <cell r="L797">
            <v>57017245</v>
          </cell>
          <cell r="M797" t="str">
            <v>63-2489474 H 67</v>
          </cell>
          <cell r="N797" t="str">
            <v>ethannyathi2006@gmail.com</v>
          </cell>
        </row>
        <row r="798">
          <cell r="A798">
            <v>1613</v>
          </cell>
          <cell r="B798" t="str">
            <v>O'CONNOR</v>
          </cell>
          <cell r="C798" t="str">
            <v>Shae</v>
          </cell>
          <cell r="D798" t="str">
            <v>M</v>
          </cell>
          <cell r="E798">
            <v>41102</v>
          </cell>
          <cell r="F798" t="str">
            <v>ADONAI CANDOS AC</v>
          </cell>
          <cell r="G798" t="str">
            <v>QB</v>
          </cell>
          <cell r="H798" t="str">
            <v>ATH</v>
          </cell>
          <cell r="I798" t="str">
            <v>U14</v>
          </cell>
          <cell r="J798">
            <v>150</v>
          </cell>
          <cell r="K798" t="str">
            <v>Ilot Fortier, Black River, Case Noyale</v>
          </cell>
          <cell r="L798">
            <v>57772311</v>
          </cell>
          <cell r="M798" t="str">
            <v>A07739508</v>
          </cell>
          <cell r="N798" t="str">
            <v>anneli.is.here@gmail.com</v>
          </cell>
        </row>
        <row r="799">
          <cell r="A799">
            <v>1614</v>
          </cell>
          <cell r="B799" t="str">
            <v>O'CONNOR</v>
          </cell>
          <cell r="C799" t="str">
            <v>Lia</v>
          </cell>
          <cell r="D799" t="str">
            <v>F</v>
          </cell>
          <cell r="E799">
            <v>40261</v>
          </cell>
          <cell r="F799" t="str">
            <v>ADONAI CANDOS AC</v>
          </cell>
          <cell r="G799" t="str">
            <v>QB</v>
          </cell>
          <cell r="H799" t="str">
            <v>ATH</v>
          </cell>
          <cell r="I799" t="str">
            <v>U16</v>
          </cell>
          <cell r="J799">
            <v>150</v>
          </cell>
          <cell r="K799" t="str">
            <v>Ilot Fortier, Black River, Case Noyale</v>
          </cell>
          <cell r="L799">
            <v>57772311</v>
          </cell>
          <cell r="M799" t="str">
            <v>A07385394</v>
          </cell>
          <cell r="N799" t="str">
            <v>anneli.is.here@gmail.com</v>
          </cell>
        </row>
        <row r="800">
          <cell r="A800">
            <v>2339</v>
          </cell>
          <cell r="B800" t="str">
            <v>O'CONNOR</v>
          </cell>
          <cell r="C800" t="str">
            <v>Anneli</v>
          </cell>
          <cell r="D800" t="str">
            <v>F</v>
          </cell>
          <cell r="E800">
            <v>30403</v>
          </cell>
          <cell r="F800" t="str">
            <v>ADONAI CANDOS AC</v>
          </cell>
          <cell r="G800" t="str">
            <v>QB</v>
          </cell>
          <cell r="H800" t="str">
            <v>ATH</v>
          </cell>
          <cell r="I800" t="str">
            <v>MASTERS</v>
          </cell>
          <cell r="J800">
            <v>600</v>
          </cell>
          <cell r="K800" t="str">
            <v>Ilot Fortier, Black River, Case Noyale</v>
          </cell>
          <cell r="L800">
            <v>57772311</v>
          </cell>
          <cell r="M800" t="str">
            <v>A06473009</v>
          </cell>
          <cell r="N800" t="str">
            <v>anneli.is.here@gmail.com</v>
          </cell>
        </row>
        <row r="801">
          <cell r="A801">
            <v>2394</v>
          </cell>
          <cell r="B801" t="str">
            <v>OLINGA</v>
          </cell>
          <cell r="C801" t="str">
            <v>Titus</v>
          </cell>
          <cell r="D801" t="str">
            <v>M</v>
          </cell>
          <cell r="E801">
            <v>42884</v>
          </cell>
          <cell r="F801" t="str">
            <v>ADONAI CANDOS AC</v>
          </cell>
          <cell r="G801" t="str">
            <v>QB</v>
          </cell>
          <cell r="H801" t="str">
            <v>ATH</v>
          </cell>
          <cell r="I801" t="str">
            <v>U10</v>
          </cell>
          <cell r="J801">
            <v>100</v>
          </cell>
          <cell r="K801" t="str">
            <v>229 Ave Des Lauriers, Albion</v>
          </cell>
          <cell r="L801">
            <v>57096463</v>
          </cell>
          <cell r="M801" t="str">
            <v>O2905170056902</v>
          </cell>
          <cell r="N801" t="str">
            <v>timothy@morningstar.mu</v>
          </cell>
        </row>
        <row r="802">
          <cell r="A802">
            <v>2287</v>
          </cell>
          <cell r="B802" t="str">
            <v>CANAYE</v>
          </cell>
          <cell r="C802" t="str">
            <v xml:space="preserve">Rohini </v>
          </cell>
          <cell r="D802" t="str">
            <v>F</v>
          </cell>
          <cell r="E802">
            <v>32390</v>
          </cell>
          <cell r="F802" t="str">
            <v>GYMKHANA AC</v>
          </cell>
          <cell r="G802" t="str">
            <v>VCPH</v>
          </cell>
          <cell r="H802" t="str">
            <v>NTO</v>
          </cell>
          <cell r="I802" t="str">
            <v>N/App</v>
          </cell>
          <cell r="J802">
            <v>600</v>
          </cell>
          <cell r="K802" t="str">
            <v>Grand Port St., Nouvelle France</v>
          </cell>
          <cell r="L802" t="str">
            <v>52570418/57059718</v>
          </cell>
          <cell r="M802" t="str">
            <v>C0409882302278</v>
          </cell>
          <cell r="N802" t="str">
            <v>s.canaye@live.com</v>
          </cell>
        </row>
        <row r="803">
          <cell r="A803">
            <v>1144</v>
          </cell>
          <cell r="B803" t="str">
            <v>BAPTISTE</v>
          </cell>
          <cell r="C803" t="str">
            <v>Aurelie</v>
          </cell>
          <cell r="D803" t="str">
            <v>F</v>
          </cell>
          <cell r="E803">
            <v>36905</v>
          </cell>
          <cell r="F803" t="str">
            <v>FAUCON FLACQ AC</v>
          </cell>
          <cell r="G803" t="str">
            <v>FLQ</v>
          </cell>
          <cell r="H803" t="str">
            <v>ATH</v>
          </cell>
          <cell r="I803" t="str">
            <v>SENIOR</v>
          </cell>
          <cell r="J803">
            <v>400</v>
          </cell>
          <cell r="K803" t="str">
            <v>Pere Laval St, Poudre Dor Village</v>
          </cell>
          <cell r="L803">
            <v>59458339</v>
          </cell>
          <cell r="M803">
            <v>0</v>
          </cell>
          <cell r="N803" t="str">
            <v>eglentine1401@gmail.com</v>
          </cell>
        </row>
        <row r="804">
          <cell r="A804">
            <v>1557</v>
          </cell>
          <cell r="B804" t="str">
            <v>CHINAPYEL</v>
          </cell>
          <cell r="C804" t="str">
            <v>Delvin</v>
          </cell>
          <cell r="D804" t="str">
            <v>M</v>
          </cell>
          <cell r="E804">
            <v>31846</v>
          </cell>
          <cell r="F804" t="str">
            <v>FAUCON FLACQ AC</v>
          </cell>
          <cell r="G804" t="str">
            <v>FLQ</v>
          </cell>
          <cell r="H804" t="str">
            <v>COA</v>
          </cell>
          <cell r="I804" t="str">
            <v>N/App</v>
          </cell>
          <cell r="J804">
            <v>600</v>
          </cell>
          <cell r="K804" t="str">
            <v>Richemare Road, Centre De Flacq</v>
          </cell>
          <cell r="L804">
            <v>57710973</v>
          </cell>
          <cell r="M804">
            <v>0</v>
          </cell>
          <cell r="N804" t="str">
            <v>rajendrachinapyel@hotmail.com</v>
          </cell>
        </row>
        <row r="805">
          <cell r="A805">
            <v>1558</v>
          </cell>
          <cell r="B805" t="str">
            <v>CHINAPYEL</v>
          </cell>
          <cell r="C805" t="str">
            <v xml:space="preserve">Rajendra </v>
          </cell>
          <cell r="D805" t="str">
            <v>M</v>
          </cell>
          <cell r="E805">
            <v>22469</v>
          </cell>
          <cell r="F805" t="str">
            <v>FAUCON FLACQ AC</v>
          </cell>
          <cell r="G805" t="str">
            <v>FLQ</v>
          </cell>
          <cell r="H805" t="str">
            <v>COA</v>
          </cell>
          <cell r="I805" t="str">
            <v>N/App</v>
          </cell>
          <cell r="J805">
            <v>600</v>
          </cell>
          <cell r="K805" t="str">
            <v>Richemare Road, Centre De Flacq</v>
          </cell>
          <cell r="L805">
            <v>57710973</v>
          </cell>
          <cell r="M805">
            <v>0</v>
          </cell>
          <cell r="N805" t="str">
            <v>rajendrachinapyel@hotmail.com</v>
          </cell>
        </row>
        <row r="806">
          <cell r="A806">
            <v>1142</v>
          </cell>
          <cell r="B806" t="str">
            <v>CHUNNEE</v>
          </cell>
          <cell r="C806" t="str">
            <v>Fabien</v>
          </cell>
          <cell r="D806" t="str">
            <v>M</v>
          </cell>
          <cell r="E806">
            <v>35105</v>
          </cell>
          <cell r="F806" t="str">
            <v>FAUCON FLACQ AC</v>
          </cell>
          <cell r="G806" t="str">
            <v>FLQ</v>
          </cell>
          <cell r="H806" t="str">
            <v>ATH</v>
          </cell>
          <cell r="I806" t="str">
            <v>SENIOR</v>
          </cell>
          <cell r="J806">
            <v>400</v>
          </cell>
          <cell r="K806" t="str">
            <v>D57, Cite Atlee, Forest Side, Curepipe</v>
          </cell>
          <cell r="L806">
            <v>57259609</v>
          </cell>
          <cell r="M806">
            <v>0</v>
          </cell>
          <cell r="N806" t="str">
            <v>fabienchunnee@icloud.com</v>
          </cell>
        </row>
        <row r="807">
          <cell r="A807">
            <v>1559</v>
          </cell>
          <cell r="B807" t="str">
            <v>DORASAMI</v>
          </cell>
          <cell r="C807" t="str">
            <v>Kirsty</v>
          </cell>
          <cell r="D807" t="str">
            <v>M</v>
          </cell>
          <cell r="E807">
            <v>35652</v>
          </cell>
          <cell r="F807" t="str">
            <v>FAUCON FLACQ AC</v>
          </cell>
          <cell r="G807" t="str">
            <v>FLQ</v>
          </cell>
          <cell r="H807" t="str">
            <v>ATH</v>
          </cell>
          <cell r="I807" t="str">
            <v>SENIOR</v>
          </cell>
          <cell r="J807">
            <v>400</v>
          </cell>
          <cell r="K807" t="str">
            <v>Pont Lardier, Bel Air R. Seche</v>
          </cell>
          <cell r="L807">
            <v>59641435</v>
          </cell>
          <cell r="M807">
            <v>0</v>
          </cell>
          <cell r="N807" t="str">
            <v>kirstydorasami08@gmail.com</v>
          </cell>
        </row>
        <row r="808">
          <cell r="A808">
            <v>1560</v>
          </cell>
          <cell r="B808" t="str">
            <v>FERDINAND</v>
          </cell>
          <cell r="C808" t="str">
            <v>Thierrie</v>
          </cell>
          <cell r="D808" t="str">
            <v>M</v>
          </cell>
          <cell r="E808">
            <v>33801</v>
          </cell>
          <cell r="F808" t="str">
            <v>FAUCON FLACQ AC</v>
          </cell>
          <cell r="G808" t="str">
            <v>FLQ</v>
          </cell>
          <cell r="H808" t="str">
            <v>ATH</v>
          </cell>
          <cell r="I808" t="str">
            <v>SENIOR</v>
          </cell>
          <cell r="J808">
            <v>400</v>
          </cell>
          <cell r="K808" t="str">
            <v>Royal Road, Olivia</v>
          </cell>
          <cell r="L808">
            <v>59879151</v>
          </cell>
          <cell r="M808">
            <v>0</v>
          </cell>
          <cell r="N808" t="str">
            <v>tferdinand49@yahoo.com</v>
          </cell>
        </row>
        <row r="809">
          <cell r="A809">
            <v>1143</v>
          </cell>
          <cell r="B809" t="str">
            <v>KALLOO</v>
          </cell>
          <cell r="C809" t="str">
            <v>Pitambar</v>
          </cell>
          <cell r="D809" t="str">
            <v>M</v>
          </cell>
          <cell r="E809">
            <v>36468</v>
          </cell>
          <cell r="F809" t="str">
            <v>FAUCON FLACQ AC</v>
          </cell>
          <cell r="G809" t="str">
            <v>FLQ</v>
          </cell>
          <cell r="H809" t="str">
            <v>ATH</v>
          </cell>
          <cell r="I809" t="str">
            <v>SENIOR</v>
          </cell>
          <cell r="J809">
            <v>400</v>
          </cell>
          <cell r="K809" t="str">
            <v>B01,Nhdc, Melrose, Mt-Blanche</v>
          </cell>
          <cell r="L809">
            <v>54884027</v>
          </cell>
          <cell r="M809">
            <v>0</v>
          </cell>
          <cell r="N809" t="str">
            <v>kalloopitambar@gmail.com</v>
          </cell>
        </row>
        <row r="810">
          <cell r="A810">
            <v>1145</v>
          </cell>
          <cell r="B810" t="str">
            <v>LASKARIE</v>
          </cell>
          <cell r="C810" t="str">
            <v>Eloanne</v>
          </cell>
          <cell r="D810" t="str">
            <v>F</v>
          </cell>
          <cell r="E810">
            <v>40539</v>
          </cell>
          <cell r="F810" t="str">
            <v>FAUCON FLACQ AC</v>
          </cell>
          <cell r="G810" t="str">
            <v>FLQ</v>
          </cell>
          <cell r="H810" t="str">
            <v>ATH</v>
          </cell>
          <cell r="I810" t="str">
            <v>U16</v>
          </cell>
          <cell r="J810">
            <v>150</v>
          </cell>
          <cell r="K810" t="str">
            <v>Hospital Road, Flacq</v>
          </cell>
          <cell r="L810">
            <v>57366068</v>
          </cell>
          <cell r="M810">
            <v>0</v>
          </cell>
          <cell r="N810">
            <v>0</v>
          </cell>
        </row>
        <row r="811">
          <cell r="A811">
            <v>1561</v>
          </cell>
          <cell r="B811" t="str">
            <v>NAZIRA</v>
          </cell>
          <cell r="C811" t="str">
            <v>J. Baptiste</v>
          </cell>
          <cell r="D811" t="str">
            <v>M</v>
          </cell>
          <cell r="E811">
            <v>37066</v>
          </cell>
          <cell r="F811" t="str">
            <v>FAUCON FLACQ AC</v>
          </cell>
          <cell r="G811" t="str">
            <v>FLQ</v>
          </cell>
          <cell r="H811" t="str">
            <v>ATH</v>
          </cell>
          <cell r="I811" t="str">
            <v>SENIOR</v>
          </cell>
          <cell r="J811">
            <v>400</v>
          </cell>
          <cell r="K811" t="str">
            <v>Royal Road, Cité Edc, Lallmatie</v>
          </cell>
          <cell r="L811">
            <v>54578275</v>
          </cell>
          <cell r="M811">
            <v>0</v>
          </cell>
          <cell r="N811" t="str">
            <v>jeanbaptistenazira@gmail.com</v>
          </cell>
        </row>
        <row r="812">
          <cell r="A812">
            <v>1562</v>
          </cell>
          <cell r="B812" t="str">
            <v>RAVATON</v>
          </cell>
          <cell r="C812" t="str">
            <v>Steward C</v>
          </cell>
          <cell r="D812" t="str">
            <v>M</v>
          </cell>
          <cell r="E812">
            <v>32407</v>
          </cell>
          <cell r="F812" t="str">
            <v>FAUCON FLACQ AC</v>
          </cell>
          <cell r="G812" t="str">
            <v>FLQ</v>
          </cell>
          <cell r="H812" t="str">
            <v>ATH</v>
          </cell>
          <cell r="I812" t="str">
            <v>MASTERS</v>
          </cell>
          <cell r="J812">
            <v>600</v>
          </cell>
          <cell r="K812" t="str">
            <v>17, Bonne Veine, Quartier Militaire</v>
          </cell>
          <cell r="L812">
            <v>574076727</v>
          </cell>
          <cell r="M812">
            <v>0</v>
          </cell>
          <cell r="N812" t="str">
            <v>stewardcedricravaton@gmail.com</v>
          </cell>
        </row>
        <row r="813">
          <cell r="A813">
            <v>2985</v>
          </cell>
          <cell r="B813" t="str">
            <v>PALMEN</v>
          </cell>
          <cell r="C813" t="str">
            <v>Edit</v>
          </cell>
          <cell r="D813" t="str">
            <v>F</v>
          </cell>
          <cell r="E813">
            <v>39307</v>
          </cell>
          <cell r="F813" t="str">
            <v>POUDRE D'OR AC</v>
          </cell>
          <cell r="G813" t="str">
            <v>REMP</v>
          </cell>
          <cell r="H813" t="str">
            <v>ATH</v>
          </cell>
          <cell r="I813" t="str">
            <v>U20</v>
          </cell>
          <cell r="J813">
            <v>300</v>
          </cell>
          <cell r="K813" t="str">
            <v>Vingt Pieds Rd, Grand Baie</v>
          </cell>
          <cell r="L813">
            <v>0</v>
          </cell>
          <cell r="M813">
            <v>0</v>
          </cell>
          <cell r="N813" t="str">
            <v>tomi.palmen@gmail.com</v>
          </cell>
        </row>
        <row r="814">
          <cell r="A814">
            <v>3113</v>
          </cell>
          <cell r="B814" t="str">
            <v>CHAMBERY</v>
          </cell>
          <cell r="C814" t="str">
            <v xml:space="preserve">Fleur </v>
          </cell>
          <cell r="D814" t="str">
            <v>F</v>
          </cell>
          <cell r="E814">
            <v>42353</v>
          </cell>
          <cell r="F814" t="str">
            <v>POUDRE D'OR AC</v>
          </cell>
          <cell r="G814" t="str">
            <v>REMP</v>
          </cell>
          <cell r="H814" t="str">
            <v>ATH</v>
          </cell>
          <cell r="I814" t="str">
            <v>U12</v>
          </cell>
          <cell r="J814">
            <v>100</v>
          </cell>
          <cell r="K814" t="str">
            <v>Bali Street, Pereybere</v>
          </cell>
          <cell r="L814">
            <v>0</v>
          </cell>
          <cell r="M814">
            <v>0</v>
          </cell>
          <cell r="N814">
            <v>0</v>
          </cell>
        </row>
        <row r="815">
          <cell r="A815">
            <v>1556</v>
          </cell>
          <cell r="B815" t="str">
            <v>CROCKETT</v>
          </cell>
          <cell r="C815" t="str">
            <v>Wesley</v>
          </cell>
          <cell r="D815" t="str">
            <v>M</v>
          </cell>
          <cell r="E815">
            <v>41693</v>
          </cell>
          <cell r="F815" t="str">
            <v>POUDRE D'OR AC</v>
          </cell>
          <cell r="G815" t="str">
            <v>REMP</v>
          </cell>
          <cell r="H815" t="str">
            <v>ATH</v>
          </cell>
          <cell r="I815" t="str">
            <v>U12</v>
          </cell>
          <cell r="J815">
            <v>100</v>
          </cell>
          <cell r="K815" t="str">
            <v>Imp Du T. Rouge, Coastal Rd, Tombeau Bay</v>
          </cell>
          <cell r="L815">
            <v>57512804</v>
          </cell>
          <cell r="M815">
            <v>0</v>
          </cell>
          <cell r="N815" t="str">
            <v>charlotte.crockett@lighthouse.edu.mu</v>
          </cell>
        </row>
        <row r="816">
          <cell r="A816">
            <v>1121</v>
          </cell>
          <cell r="B816" t="str">
            <v>CROCKET</v>
          </cell>
          <cell r="C816" t="str">
            <v xml:space="preserve">Gerrit </v>
          </cell>
          <cell r="D816" t="str">
            <v>M</v>
          </cell>
          <cell r="E816">
            <v>42432</v>
          </cell>
          <cell r="F816" t="str">
            <v>POUDRE D'OR AC</v>
          </cell>
          <cell r="G816" t="str">
            <v>REMP</v>
          </cell>
          <cell r="H816" t="str">
            <v>ATH</v>
          </cell>
          <cell r="I816" t="str">
            <v>U10</v>
          </cell>
          <cell r="J816">
            <v>100</v>
          </cell>
          <cell r="K816" t="str">
            <v>Impasse Du Toit Rouge, Coastal Rd, Baie Du Tombeau</v>
          </cell>
          <cell r="L816">
            <v>57512804</v>
          </cell>
          <cell r="M816">
            <v>0</v>
          </cell>
          <cell r="N816" t="str">
            <v>charlotte.crockett@lighthouse.edu.mu</v>
          </cell>
        </row>
        <row r="817">
          <cell r="A817">
            <v>1522</v>
          </cell>
          <cell r="B817" t="str">
            <v>CROCKETT</v>
          </cell>
          <cell r="C817" t="str">
            <v>Cayden</v>
          </cell>
          <cell r="D817" t="str">
            <v>M</v>
          </cell>
          <cell r="E817">
            <v>40513</v>
          </cell>
          <cell r="F817" t="str">
            <v>POUDRE D'OR AC</v>
          </cell>
          <cell r="G817" t="str">
            <v>REMP</v>
          </cell>
          <cell r="H817" t="str">
            <v>ATH</v>
          </cell>
          <cell r="I817" t="str">
            <v>U16</v>
          </cell>
          <cell r="J817">
            <v>150</v>
          </cell>
          <cell r="K817" t="str">
            <v>Imp Du T. Rouge, Coastal Rd, Tombeau Bay</v>
          </cell>
          <cell r="L817">
            <v>57512804</v>
          </cell>
          <cell r="M817">
            <v>0</v>
          </cell>
          <cell r="N817" t="str">
            <v xml:space="preserve">charlotte.crockett@lighthouse.edu.mu </v>
          </cell>
        </row>
        <row r="818">
          <cell r="A818">
            <v>1554</v>
          </cell>
          <cell r="B818" t="str">
            <v>MLAMBO</v>
          </cell>
          <cell r="C818" t="str">
            <v>Maia</v>
          </cell>
          <cell r="D818" t="str">
            <v>F</v>
          </cell>
          <cell r="E818">
            <v>41282</v>
          </cell>
          <cell r="F818" t="str">
            <v>POUDRE D'OR AC</v>
          </cell>
          <cell r="G818" t="str">
            <v>REMP</v>
          </cell>
          <cell r="H818" t="str">
            <v>ATH</v>
          </cell>
          <cell r="I818" t="str">
            <v>U14</v>
          </cell>
          <cell r="J818">
            <v>150</v>
          </cell>
          <cell r="K818" t="str">
            <v>F06, Les Corsaires, Mon Choisy</v>
          </cell>
          <cell r="L818">
            <v>59778494</v>
          </cell>
          <cell r="M818">
            <v>0</v>
          </cell>
          <cell r="N818" t="str">
            <v>Jackie.mlambo@lighthouse.edu.mu</v>
          </cell>
        </row>
        <row r="819">
          <cell r="A819">
            <v>3334</v>
          </cell>
          <cell r="B819" t="str">
            <v>PALMEN</v>
          </cell>
          <cell r="C819" t="str">
            <v>Hilda</v>
          </cell>
          <cell r="D819" t="str">
            <v>F</v>
          </cell>
          <cell r="E819">
            <v>41401</v>
          </cell>
          <cell r="F819" t="str">
            <v>POUDRE D'OR AC</v>
          </cell>
          <cell r="G819" t="str">
            <v>REMP</v>
          </cell>
          <cell r="H819" t="str">
            <v>ATH</v>
          </cell>
          <cell r="I819" t="str">
            <v>U14</v>
          </cell>
          <cell r="J819">
            <v>150</v>
          </cell>
          <cell r="K819" t="str">
            <v>20 Pieds Rd, Grand Baie</v>
          </cell>
          <cell r="L819">
            <v>0</v>
          </cell>
          <cell r="M819">
            <v>0</v>
          </cell>
          <cell r="N819" t="str">
            <v>tomi.palmen@gmail.com</v>
          </cell>
        </row>
        <row r="820">
          <cell r="A820">
            <v>3335</v>
          </cell>
          <cell r="B820" t="str">
            <v>CORDEN</v>
          </cell>
          <cell r="C820" t="str">
            <v>Roxi</v>
          </cell>
          <cell r="D820" t="str">
            <v>F</v>
          </cell>
          <cell r="E820">
            <v>41015</v>
          </cell>
          <cell r="F820" t="str">
            <v>POUDRE D'OR AC</v>
          </cell>
          <cell r="G820" t="str">
            <v>REMP</v>
          </cell>
          <cell r="H820" t="str">
            <v>ATH</v>
          </cell>
          <cell r="I820" t="str">
            <v>U14</v>
          </cell>
          <cell r="J820">
            <v>150</v>
          </cell>
          <cell r="K820" t="str">
            <v>Ave Janvier, Trou Aux Biches</v>
          </cell>
          <cell r="L820">
            <v>55092101</v>
          </cell>
          <cell r="M820">
            <v>0</v>
          </cell>
          <cell r="N820" t="str">
            <v>kerry@mooidev.co.za</v>
          </cell>
        </row>
        <row r="821">
          <cell r="A821">
            <v>3336</v>
          </cell>
          <cell r="B821" t="str">
            <v>CORDEN</v>
          </cell>
          <cell r="C821" t="str">
            <v>Mackenzie</v>
          </cell>
          <cell r="D821" t="str">
            <v>F</v>
          </cell>
          <cell r="E821">
            <v>41015</v>
          </cell>
          <cell r="F821" t="str">
            <v>POUDRE D'OR AC</v>
          </cell>
          <cell r="G821" t="str">
            <v>REMP</v>
          </cell>
          <cell r="H821" t="str">
            <v>ATH</v>
          </cell>
          <cell r="I821" t="str">
            <v>U14</v>
          </cell>
          <cell r="J821">
            <v>150</v>
          </cell>
          <cell r="K821" t="str">
            <v>Ave Janvier, Trou Aux Biches</v>
          </cell>
          <cell r="L821">
            <v>55092101</v>
          </cell>
          <cell r="M821">
            <v>0</v>
          </cell>
          <cell r="N821" t="str">
            <v>kerry@mooidev.co.za</v>
          </cell>
        </row>
        <row r="822">
          <cell r="A822">
            <v>3337</v>
          </cell>
          <cell r="B822" t="str">
            <v>CORDEN</v>
          </cell>
          <cell r="C822" t="str">
            <v>Hunter</v>
          </cell>
          <cell r="D822" t="str">
            <v>M</v>
          </cell>
          <cell r="E822">
            <v>41015</v>
          </cell>
          <cell r="F822" t="str">
            <v>POUDRE D'OR AC</v>
          </cell>
          <cell r="G822" t="str">
            <v>REMP</v>
          </cell>
          <cell r="H822" t="str">
            <v>ATH</v>
          </cell>
          <cell r="I822" t="str">
            <v>U14</v>
          </cell>
          <cell r="J822">
            <v>150</v>
          </cell>
          <cell r="K822" t="str">
            <v>Ave Janvier, Trou Aux Biches</v>
          </cell>
          <cell r="L822">
            <v>55092101</v>
          </cell>
          <cell r="M822">
            <v>0</v>
          </cell>
          <cell r="N822" t="str">
            <v>kerry@mooidev.co.za</v>
          </cell>
        </row>
        <row r="823">
          <cell r="A823">
            <v>3338</v>
          </cell>
          <cell r="B823" t="str">
            <v>COOMBES</v>
          </cell>
          <cell r="C823" t="str">
            <v>Jean Luc</v>
          </cell>
          <cell r="D823" t="str">
            <v>M</v>
          </cell>
          <cell r="E823">
            <v>41201</v>
          </cell>
          <cell r="F823" t="str">
            <v>POUDRE D'OR AC</v>
          </cell>
          <cell r="G823" t="str">
            <v>REMP</v>
          </cell>
          <cell r="H823" t="str">
            <v>ATH</v>
          </cell>
          <cell r="I823" t="str">
            <v>U14</v>
          </cell>
          <cell r="J823">
            <v>150</v>
          </cell>
          <cell r="K823" t="str">
            <v>Rue De La Paix, Grand Baie</v>
          </cell>
          <cell r="L823">
            <v>54893388</v>
          </cell>
          <cell r="M823">
            <v>0</v>
          </cell>
          <cell r="N823" t="str">
            <v>sharpenupet@mail.com</v>
          </cell>
        </row>
        <row r="824">
          <cell r="A824">
            <v>3339</v>
          </cell>
          <cell r="B824" t="str">
            <v>CHAMBERT</v>
          </cell>
          <cell r="C824" t="str">
            <v>Kim</v>
          </cell>
          <cell r="D824" t="str">
            <v>M</v>
          </cell>
          <cell r="E824">
            <v>43324</v>
          </cell>
          <cell r="F824" t="str">
            <v>POUDRE D'OR AC</v>
          </cell>
          <cell r="G824" t="str">
            <v>REMP</v>
          </cell>
          <cell r="H824" t="str">
            <v>ATH</v>
          </cell>
          <cell r="I824" t="str">
            <v>U10</v>
          </cell>
          <cell r="J824">
            <v>100</v>
          </cell>
          <cell r="K824" t="str">
            <v>Bali Str, Pereyber</v>
          </cell>
          <cell r="L824">
            <v>58363615</v>
          </cell>
          <cell r="M824">
            <v>0</v>
          </cell>
          <cell r="N824" t="str">
            <v>yann.chambert@mail.con</v>
          </cell>
        </row>
        <row r="825">
          <cell r="A825">
            <v>3340</v>
          </cell>
          <cell r="B825" t="str">
            <v>CHAMBERT</v>
          </cell>
          <cell r="C825" t="str">
            <v>Yann</v>
          </cell>
          <cell r="D825" t="str">
            <v>M</v>
          </cell>
          <cell r="E825">
            <v>31175</v>
          </cell>
          <cell r="F825" t="str">
            <v>POUDRE D'OR AC</v>
          </cell>
          <cell r="G825" t="str">
            <v>REMP</v>
          </cell>
          <cell r="H825" t="str">
            <v>ATH</v>
          </cell>
          <cell r="I825" t="str">
            <v>MASTERS</v>
          </cell>
          <cell r="J825">
            <v>600</v>
          </cell>
          <cell r="K825" t="str">
            <v>Bali Str, Pereyber</v>
          </cell>
          <cell r="L825">
            <v>58363615</v>
          </cell>
          <cell r="M825">
            <v>0</v>
          </cell>
          <cell r="N825" t="str">
            <v>yann.chambert@mail.con</v>
          </cell>
        </row>
        <row r="826">
          <cell r="A826">
            <v>3341</v>
          </cell>
          <cell r="B826" t="str">
            <v>CHAMBERT</v>
          </cell>
          <cell r="C826" t="str">
            <v>Spitz Yasmine</v>
          </cell>
          <cell r="D826" t="str">
            <v>F</v>
          </cell>
          <cell r="E826">
            <v>29977</v>
          </cell>
          <cell r="F826" t="str">
            <v>POUDRE D'OR AC</v>
          </cell>
          <cell r="G826" t="str">
            <v>REMP</v>
          </cell>
          <cell r="H826" t="str">
            <v>ATH</v>
          </cell>
          <cell r="I826" t="str">
            <v>MASTERS</v>
          </cell>
          <cell r="J826">
            <v>600</v>
          </cell>
          <cell r="K826" t="str">
            <v>Bali Str, Pereyber</v>
          </cell>
          <cell r="L826">
            <v>57521986</v>
          </cell>
          <cell r="M826">
            <v>0</v>
          </cell>
          <cell r="N826" t="str">
            <v>yann.chambert@mail.con</v>
          </cell>
        </row>
        <row r="827">
          <cell r="A827">
            <v>3342</v>
          </cell>
          <cell r="B827" t="str">
            <v>UYS</v>
          </cell>
          <cell r="C827" t="str">
            <v xml:space="preserve">Roeline </v>
          </cell>
          <cell r="D827" t="str">
            <v>F</v>
          </cell>
          <cell r="E827">
            <v>24788</v>
          </cell>
          <cell r="F827" t="str">
            <v>POUDRE D'OR AC</v>
          </cell>
          <cell r="G827" t="str">
            <v>REMP</v>
          </cell>
          <cell r="H827" t="str">
            <v>COA</v>
          </cell>
          <cell r="I827" t="str">
            <v>N/APP</v>
          </cell>
          <cell r="J827">
            <v>600</v>
          </cell>
          <cell r="K827" t="str">
            <v>La Louisa, Pamplemousses</v>
          </cell>
          <cell r="L827">
            <v>52540160</v>
          </cell>
          <cell r="M827">
            <v>0</v>
          </cell>
          <cell r="N827" t="str">
            <v>roeline@absamail.co.za</v>
          </cell>
        </row>
        <row r="828">
          <cell r="A828">
            <v>3343</v>
          </cell>
          <cell r="B828" t="str">
            <v>FIRJHUN</v>
          </cell>
          <cell r="C828" t="str">
            <v>Graicia</v>
          </cell>
          <cell r="D828" t="str">
            <v>F</v>
          </cell>
          <cell r="E828">
            <v>43155</v>
          </cell>
          <cell r="F828" t="str">
            <v>POUDRE D'OR AC</v>
          </cell>
          <cell r="G828" t="str">
            <v>REMP</v>
          </cell>
          <cell r="H828" t="str">
            <v>ATH</v>
          </cell>
          <cell r="I828" t="str">
            <v>U10</v>
          </cell>
          <cell r="J828">
            <v>100</v>
          </cell>
          <cell r="K828" t="str">
            <v>Solitude,  Triolet</v>
          </cell>
          <cell r="L828">
            <v>58659926</v>
          </cell>
          <cell r="M828">
            <v>0</v>
          </cell>
          <cell r="N828" t="str">
            <v>frjhunleiticia@gmail.com</v>
          </cell>
        </row>
        <row r="829">
          <cell r="A829">
            <v>1884</v>
          </cell>
          <cell r="B829" t="str">
            <v>DELORD</v>
          </cell>
          <cell r="C829" t="str">
            <v>Jérémie</v>
          </cell>
          <cell r="D829" t="str">
            <v>M</v>
          </cell>
          <cell r="E829">
            <v>39244</v>
          </cell>
          <cell r="F829" t="str">
            <v>STANLEY / TREFLES AC</v>
          </cell>
          <cell r="G829" t="str">
            <v>BBRH</v>
          </cell>
          <cell r="H829" t="str">
            <v>ATH</v>
          </cell>
          <cell r="I829" t="str">
            <v>U20</v>
          </cell>
          <cell r="J829">
            <v>300</v>
          </cell>
          <cell r="K829" t="str">
            <v xml:space="preserve">67C, Ave. Raymond Rivet, Mont Roches </v>
          </cell>
          <cell r="L829">
            <v>0</v>
          </cell>
          <cell r="M829">
            <v>0</v>
          </cell>
          <cell r="N829">
            <v>0</v>
          </cell>
        </row>
        <row r="830">
          <cell r="A830">
            <v>1881</v>
          </cell>
          <cell r="B830" t="str">
            <v>AUGUSTE</v>
          </cell>
          <cell r="C830" t="str">
            <v>Alexandre</v>
          </cell>
          <cell r="D830" t="str">
            <v>M</v>
          </cell>
          <cell r="E830">
            <v>38765</v>
          </cell>
          <cell r="F830" t="str">
            <v>STANLEY / TREFLES AC</v>
          </cell>
          <cell r="G830" t="str">
            <v>BBRH</v>
          </cell>
          <cell r="H830" t="str">
            <v>ATH</v>
          </cell>
          <cell r="I830" t="str">
            <v>U20</v>
          </cell>
          <cell r="J830">
            <v>300</v>
          </cell>
          <cell r="K830" t="str">
            <v>Route Palma, Quatre Bornes</v>
          </cell>
          <cell r="L830">
            <v>57135428</v>
          </cell>
          <cell r="M830">
            <v>0</v>
          </cell>
          <cell r="N830">
            <v>0</v>
          </cell>
        </row>
        <row r="831">
          <cell r="A831">
            <v>1882</v>
          </cell>
          <cell r="B831" t="str">
            <v>MILAZAR</v>
          </cell>
          <cell r="C831" t="str">
            <v>Jean Eric</v>
          </cell>
          <cell r="D831" t="str">
            <v>M</v>
          </cell>
          <cell r="E831">
            <v>27546</v>
          </cell>
          <cell r="F831" t="str">
            <v>STANLEY / TREFLES AC</v>
          </cell>
          <cell r="G831" t="str">
            <v>BBRH</v>
          </cell>
          <cell r="H831" t="str">
            <v>COA</v>
          </cell>
          <cell r="I831" t="str">
            <v>N/App</v>
          </cell>
          <cell r="J831">
            <v>600</v>
          </cell>
          <cell r="K831" t="str">
            <v>Avenue Montreal, Belle Etoile</v>
          </cell>
          <cell r="L831">
            <v>57320144</v>
          </cell>
          <cell r="M831">
            <v>0</v>
          </cell>
          <cell r="N831" t="str">
            <v>milazar@hotmail.fr</v>
          </cell>
        </row>
        <row r="832">
          <cell r="A832">
            <v>1907</v>
          </cell>
          <cell r="B832" t="str">
            <v>LAGAILLARDE</v>
          </cell>
          <cell r="C832" t="str">
            <v>Elliote</v>
          </cell>
          <cell r="D832" t="str">
            <v>M</v>
          </cell>
          <cell r="E832">
            <v>33879</v>
          </cell>
          <cell r="F832" t="str">
            <v>STANLEY / TREFLES AC</v>
          </cell>
          <cell r="G832" t="str">
            <v>BBRH</v>
          </cell>
          <cell r="H832" t="str">
            <v>ATH</v>
          </cell>
          <cell r="I832" t="str">
            <v>SENIOR</v>
          </cell>
          <cell r="J832">
            <v>400</v>
          </cell>
          <cell r="K832" t="str">
            <v>Royal Rd Bois Des Amourette Providence</v>
          </cell>
          <cell r="L832">
            <v>58247634</v>
          </cell>
          <cell r="M832">
            <v>0</v>
          </cell>
          <cell r="N832" t="str">
            <v>elliotlagaillarde@outlook.com</v>
          </cell>
        </row>
        <row r="833">
          <cell r="A833">
            <v>1908</v>
          </cell>
          <cell r="B833" t="str">
            <v>BANNYMANDHUB</v>
          </cell>
          <cell r="C833" t="str">
            <v>Rohan</v>
          </cell>
          <cell r="D833" t="str">
            <v>M</v>
          </cell>
          <cell r="E833">
            <v>39471</v>
          </cell>
          <cell r="F833" t="str">
            <v>STANLEY / TREFLES AC</v>
          </cell>
          <cell r="G833" t="str">
            <v>BBRH</v>
          </cell>
          <cell r="H833" t="str">
            <v>ATH</v>
          </cell>
          <cell r="I833" t="str">
            <v>U18</v>
          </cell>
          <cell r="J833">
            <v>200</v>
          </cell>
          <cell r="K833" t="str">
            <v>Block Ae 65 Police Quarters Belle Village</v>
          </cell>
          <cell r="L833">
            <v>54545756</v>
          </cell>
          <cell r="M833">
            <v>0</v>
          </cell>
          <cell r="N833" t="str">
            <v>rohanbannyvisiongmail.com</v>
          </cell>
        </row>
        <row r="834">
          <cell r="A834">
            <v>1911</v>
          </cell>
          <cell r="B834" t="str">
            <v>GOWRISUNKUR</v>
          </cell>
          <cell r="C834" t="str">
            <v>Neil</v>
          </cell>
          <cell r="D834" t="str">
            <v>M</v>
          </cell>
          <cell r="E834">
            <v>40078</v>
          </cell>
          <cell r="F834" t="str">
            <v>STANLEY / TREFLES AC</v>
          </cell>
          <cell r="G834" t="str">
            <v>BBRH</v>
          </cell>
          <cell r="H834" t="str">
            <v>ATH</v>
          </cell>
          <cell r="I834" t="str">
            <v>U18</v>
          </cell>
          <cell r="J834">
            <v>200</v>
          </cell>
          <cell r="K834" t="str">
            <v>21 Morc Boucan Phoenix</v>
          </cell>
          <cell r="L834">
            <v>52509393</v>
          </cell>
          <cell r="M834">
            <v>0</v>
          </cell>
          <cell r="N834" t="str">
            <v>harish.gaap@gmail.com</v>
          </cell>
        </row>
        <row r="835">
          <cell r="A835">
            <v>2590</v>
          </cell>
          <cell r="B835" t="str">
            <v>LAROSE</v>
          </cell>
          <cell r="C835" t="str">
            <v>Auranne</v>
          </cell>
          <cell r="D835" t="str">
            <v>F</v>
          </cell>
          <cell r="E835">
            <v>39805</v>
          </cell>
          <cell r="F835" t="str">
            <v>STANLEY / TREFLES AC</v>
          </cell>
          <cell r="G835" t="str">
            <v>BBRH</v>
          </cell>
          <cell r="H835" t="str">
            <v>ATH</v>
          </cell>
          <cell r="I835" t="str">
            <v>U18</v>
          </cell>
          <cell r="J835">
            <v>200</v>
          </cell>
          <cell r="K835" t="str">
            <v>4 Philippe Rivaland B Bassin</v>
          </cell>
          <cell r="L835">
            <v>57683044</v>
          </cell>
          <cell r="M835">
            <v>0</v>
          </cell>
          <cell r="N835">
            <v>0</v>
          </cell>
        </row>
        <row r="836">
          <cell r="A836">
            <v>2591</v>
          </cell>
          <cell r="B836" t="str">
            <v>PREVOST</v>
          </cell>
          <cell r="C836" t="str">
            <v>Elizabethe</v>
          </cell>
          <cell r="D836" t="str">
            <v>F</v>
          </cell>
          <cell r="E836">
            <v>39058</v>
          </cell>
          <cell r="F836" t="str">
            <v>STANLEY / TREFLES AC</v>
          </cell>
          <cell r="G836" t="str">
            <v>BBRH</v>
          </cell>
          <cell r="H836" t="str">
            <v>ATH</v>
          </cell>
          <cell r="I836" t="str">
            <v>U20</v>
          </cell>
          <cell r="J836">
            <v>300</v>
          </cell>
          <cell r="K836" t="str">
            <v>47 Jean Blaise S Planter Pointe O Sables</v>
          </cell>
          <cell r="L836">
            <v>54595541</v>
          </cell>
          <cell r="M836">
            <v>0</v>
          </cell>
          <cell r="N836">
            <v>0</v>
          </cell>
        </row>
        <row r="837">
          <cell r="A837">
            <v>2828</v>
          </cell>
          <cell r="B837" t="str">
            <v>HOFTHED</v>
          </cell>
          <cell r="C837" t="str">
            <v xml:space="preserve">Annaelle </v>
          </cell>
          <cell r="D837" t="str">
            <v>F</v>
          </cell>
          <cell r="E837">
            <v>40400</v>
          </cell>
          <cell r="F837" t="str">
            <v>STANLEY / TREFLES AC</v>
          </cell>
          <cell r="G837" t="str">
            <v>BBRH</v>
          </cell>
          <cell r="H837" t="str">
            <v>ATH</v>
          </cell>
          <cell r="I837" t="str">
            <v>U16</v>
          </cell>
          <cell r="J837">
            <v>150</v>
          </cell>
          <cell r="K837" t="str">
            <v>Royal Road, Bel Etang, Medine Camp De Masque</v>
          </cell>
          <cell r="L837">
            <v>57250057</v>
          </cell>
          <cell r="M837">
            <v>0</v>
          </cell>
          <cell r="N837" t="str">
            <v>christlaurhofthed@gmail.com</v>
          </cell>
        </row>
        <row r="838">
          <cell r="A838">
            <v>3344</v>
          </cell>
          <cell r="B838" t="str">
            <v>NAN SENG TANG KI ALLAM</v>
          </cell>
          <cell r="C838" t="str">
            <v>Adrian</v>
          </cell>
          <cell r="D838" t="str">
            <v>M</v>
          </cell>
          <cell r="E838">
            <v>40168</v>
          </cell>
          <cell r="F838" t="str">
            <v>STANLEY / TREFLES AC</v>
          </cell>
          <cell r="G838" t="str">
            <v>BBRH</v>
          </cell>
          <cell r="H838" t="str">
            <v>ATH</v>
          </cell>
          <cell r="I838" t="str">
            <v>U18</v>
          </cell>
          <cell r="J838">
            <v>200</v>
          </cell>
          <cell r="K838" t="str">
            <v>Morcellement Medine, Av Des Eneniersfloréal</v>
          </cell>
          <cell r="L838">
            <v>58354009</v>
          </cell>
          <cell r="M838" t="str">
            <v>M2112090012054</v>
          </cell>
          <cell r="N838" t="str">
            <v>akarma212009@gmail.com</v>
          </cell>
        </row>
        <row r="839">
          <cell r="A839">
            <v>3345</v>
          </cell>
          <cell r="B839" t="str">
            <v>BHOYROO</v>
          </cell>
          <cell r="C839" t="str">
            <v>Nelsen</v>
          </cell>
          <cell r="D839" t="str">
            <v>M</v>
          </cell>
          <cell r="E839">
            <v>39102</v>
          </cell>
          <cell r="F839" t="str">
            <v>STANLEY / TREFLES AC</v>
          </cell>
          <cell r="G839" t="str">
            <v>BBRH</v>
          </cell>
          <cell r="H839" t="str">
            <v>ATH</v>
          </cell>
          <cell r="I839" t="str">
            <v>U20</v>
          </cell>
          <cell r="J839">
            <v>300</v>
          </cell>
          <cell r="K839" t="str">
            <v>T5 Rue Tournesol, Res Barkly, Beau Bassin</v>
          </cell>
          <cell r="L839">
            <v>58265156</v>
          </cell>
          <cell r="M839" t="str">
            <v>B200107002193D</v>
          </cell>
          <cell r="N839">
            <v>0</v>
          </cell>
        </row>
        <row r="840">
          <cell r="A840">
            <v>3346</v>
          </cell>
          <cell r="B840" t="str">
            <v>HUBERT</v>
          </cell>
          <cell r="C840" t="str">
            <v>Loic</v>
          </cell>
          <cell r="D840" t="str">
            <v>M</v>
          </cell>
          <cell r="E840">
            <v>39122</v>
          </cell>
          <cell r="F840" t="str">
            <v>STANLEY / TREFLES AC</v>
          </cell>
          <cell r="G840" t="str">
            <v>BBRH</v>
          </cell>
          <cell r="H840" t="str">
            <v>ATH</v>
          </cell>
          <cell r="I840" t="str">
            <v>U20</v>
          </cell>
          <cell r="J840">
            <v>300</v>
          </cell>
          <cell r="K840" t="str">
            <v>27 Jaylall Lane Berthaud, Quatre Bornes</v>
          </cell>
          <cell r="L840">
            <v>54500330</v>
          </cell>
          <cell r="M840" t="str">
            <v>H090207003013D</v>
          </cell>
          <cell r="N840" t="str">
            <v>hubertloic5@gmail.com</v>
          </cell>
        </row>
        <row r="841">
          <cell r="A841">
            <v>3347</v>
          </cell>
          <cell r="B841" t="str">
            <v>DURBAUREE</v>
          </cell>
          <cell r="C841" t="str">
            <v>Muhammad Fahraan</v>
          </cell>
          <cell r="D841" t="str">
            <v>M</v>
          </cell>
          <cell r="E841">
            <v>39325</v>
          </cell>
          <cell r="F841" t="str">
            <v>STANLEY / TREFLES AC</v>
          </cell>
          <cell r="G841" t="str">
            <v>BBRH</v>
          </cell>
          <cell r="H841" t="str">
            <v>ATH</v>
          </cell>
          <cell r="I841" t="str">
            <v>U20</v>
          </cell>
          <cell r="J841">
            <v>300</v>
          </cell>
          <cell r="K841" t="str">
            <v>5, Ter Karikal Street, Port Louis</v>
          </cell>
          <cell r="L841">
            <v>57885606</v>
          </cell>
          <cell r="M841" t="str">
            <v>D3108070122743</v>
          </cell>
          <cell r="N841" t="str">
            <v>farhaan.durbauree@icloud.com</v>
          </cell>
        </row>
        <row r="842">
          <cell r="A842">
            <v>3348</v>
          </cell>
          <cell r="B842" t="str">
            <v>AUGUSTIN</v>
          </cell>
          <cell r="C842" t="str">
            <v>Terrence Yoddy</v>
          </cell>
          <cell r="D842" t="str">
            <v>M</v>
          </cell>
          <cell r="E842">
            <v>39182</v>
          </cell>
          <cell r="F842" t="str">
            <v>STANLEY / TREFLES AC</v>
          </cell>
          <cell r="G842" t="str">
            <v>BBRH</v>
          </cell>
          <cell r="H842" t="str">
            <v>ATH</v>
          </cell>
          <cell r="I842" t="str">
            <v>U20</v>
          </cell>
          <cell r="J842">
            <v>300</v>
          </cell>
          <cell r="K842" t="str">
            <v>Camp De Masque</v>
          </cell>
          <cell r="L842">
            <v>57148905</v>
          </cell>
          <cell r="M842" t="str">
            <v>A100407005978A</v>
          </cell>
          <cell r="N842" t="str">
            <v>yoddyaugustin@gmail.com</v>
          </cell>
        </row>
        <row r="843">
          <cell r="A843">
            <v>3349</v>
          </cell>
          <cell r="B843" t="str">
            <v>RICAUD</v>
          </cell>
          <cell r="C843" t="str">
            <v>Greg</v>
          </cell>
          <cell r="D843" t="str">
            <v>M</v>
          </cell>
          <cell r="E843">
            <v>38893</v>
          </cell>
          <cell r="F843" t="str">
            <v>STANLEY / TREFLES AC</v>
          </cell>
          <cell r="G843" t="str">
            <v>BBRH</v>
          </cell>
          <cell r="H843" t="str">
            <v>ATH</v>
          </cell>
          <cell r="I843" t="str">
            <v>U20</v>
          </cell>
          <cell r="J843">
            <v>300</v>
          </cell>
          <cell r="K843" t="str">
            <v>Baue Du Tombeau Rue Des Cardineaux Albatrosses Street</v>
          </cell>
          <cell r="L843">
            <v>0</v>
          </cell>
          <cell r="M843" t="str">
            <v>R2506060096329</v>
          </cell>
          <cell r="N843" t="str">
            <v>Akagreg25@gmail.com</v>
          </cell>
        </row>
        <row r="844">
          <cell r="A844">
            <v>3350</v>
          </cell>
          <cell r="B844" t="str">
            <v xml:space="preserve">SIMON </v>
          </cell>
          <cell r="C844" t="str">
            <v>Laurie</v>
          </cell>
          <cell r="D844" t="str">
            <v>F</v>
          </cell>
          <cell r="E844">
            <v>38896</v>
          </cell>
          <cell r="F844" t="str">
            <v>STANLEY / TREFLES AC</v>
          </cell>
          <cell r="G844" t="str">
            <v>BBRH</v>
          </cell>
          <cell r="H844" t="str">
            <v>ATH</v>
          </cell>
          <cell r="I844" t="str">
            <v>U20</v>
          </cell>
          <cell r="J844">
            <v>300</v>
          </cell>
          <cell r="K844" t="str">
            <v>Avenue Des Hiboux, Medine Camp De Masque</v>
          </cell>
          <cell r="L844">
            <v>59186820</v>
          </cell>
          <cell r="M844" t="str">
            <v>S2806060113592</v>
          </cell>
          <cell r="N844" t="str">
            <v>lauriesimon2806@gmail.com</v>
          </cell>
        </row>
        <row r="845">
          <cell r="A845">
            <v>3351</v>
          </cell>
          <cell r="B845" t="str">
            <v>BERTHELOT</v>
          </cell>
          <cell r="C845" t="str">
            <v>Kaydee</v>
          </cell>
          <cell r="D845" t="str">
            <v>F</v>
          </cell>
          <cell r="E845">
            <v>38224</v>
          </cell>
          <cell r="F845" t="str">
            <v>STANLEY / TREFLES AC</v>
          </cell>
          <cell r="G845" t="str">
            <v>BBRH</v>
          </cell>
          <cell r="H845" t="str">
            <v>ATH</v>
          </cell>
          <cell r="I845" t="str">
            <v>SENIOR</v>
          </cell>
          <cell r="J845">
            <v>400</v>
          </cell>
          <cell r="K845" t="str">
            <v>Ramgoolam Lane, Petite Riviere</v>
          </cell>
          <cell r="L845">
            <v>0</v>
          </cell>
          <cell r="M845" t="str">
            <v>B2508040090310</v>
          </cell>
          <cell r="N845" t="str">
            <v>Kberthelot24@gmail.com</v>
          </cell>
        </row>
        <row r="846">
          <cell r="A846">
            <v>1495</v>
          </cell>
          <cell r="B846" t="str">
            <v>AGATHE</v>
          </cell>
          <cell r="C846" t="str">
            <v>L. Mario</v>
          </cell>
          <cell r="D846" t="str">
            <v>M</v>
          </cell>
          <cell r="E846">
            <v>22229</v>
          </cell>
          <cell r="F846" t="str">
            <v>LA CAVERNE AC</v>
          </cell>
          <cell r="G846" t="str">
            <v>VCPH</v>
          </cell>
          <cell r="H846" t="str">
            <v>COA</v>
          </cell>
          <cell r="I846" t="str">
            <v>N/App</v>
          </cell>
          <cell r="J846">
            <v>600</v>
          </cell>
          <cell r="K846" t="str">
            <v xml:space="preserve">Ave Delonix Cite La Caverne Vacoas </v>
          </cell>
          <cell r="L846">
            <v>57598780</v>
          </cell>
          <cell r="M846" t="str">
            <v>A1109604315529</v>
          </cell>
          <cell r="N846" t="str">
            <v>agathemario@yahoo.com</v>
          </cell>
        </row>
        <row r="847">
          <cell r="A847">
            <v>1498</v>
          </cell>
          <cell r="B847" t="str">
            <v>JOSON</v>
          </cell>
          <cell r="C847" t="str">
            <v>Neil Y</v>
          </cell>
          <cell r="D847" t="str">
            <v>M</v>
          </cell>
          <cell r="E847">
            <v>42649</v>
          </cell>
          <cell r="F847" t="str">
            <v>LA CAVERNE AC</v>
          </cell>
          <cell r="G847" t="str">
            <v>VCPH</v>
          </cell>
          <cell r="H847" t="str">
            <v>ATH</v>
          </cell>
          <cell r="I847" t="str">
            <v>U10</v>
          </cell>
          <cell r="J847">
            <v>100</v>
          </cell>
          <cell r="K847" t="str">
            <v>79 Sunsetville La Caverne No 1 Vacoas</v>
          </cell>
          <cell r="L847">
            <v>54992753</v>
          </cell>
          <cell r="M847" t="str">
            <v>J0610160109561</v>
          </cell>
          <cell r="N847">
            <v>0</v>
          </cell>
        </row>
        <row r="848">
          <cell r="A848">
            <v>1497</v>
          </cell>
          <cell r="B848" t="str">
            <v>JOSON</v>
          </cell>
          <cell r="C848" t="str">
            <v>Elisha R.</v>
          </cell>
          <cell r="D848" t="str">
            <v>F</v>
          </cell>
          <cell r="E848">
            <v>41424</v>
          </cell>
          <cell r="F848" t="str">
            <v>LA CAVERNE AC</v>
          </cell>
          <cell r="G848" t="str">
            <v>VCPH</v>
          </cell>
          <cell r="H848" t="str">
            <v>ATH</v>
          </cell>
          <cell r="I848" t="str">
            <v>U14</v>
          </cell>
          <cell r="J848">
            <v>150</v>
          </cell>
          <cell r="K848" t="str">
            <v xml:space="preserve">79 Morc Sunset Ville Lacaverne Vacoas </v>
          </cell>
          <cell r="L848">
            <v>54992753</v>
          </cell>
          <cell r="M848" t="str">
            <v>J3005130064364</v>
          </cell>
          <cell r="N848" t="str">
            <v>cremila@hotmail.com</v>
          </cell>
        </row>
        <row r="849">
          <cell r="A849">
            <v>1494</v>
          </cell>
          <cell r="B849" t="str">
            <v>YAGABARUM</v>
          </cell>
          <cell r="C849" t="str">
            <v>Theo M</v>
          </cell>
          <cell r="D849" t="str">
            <v>M</v>
          </cell>
          <cell r="E849">
            <v>42285</v>
          </cell>
          <cell r="F849" t="str">
            <v>LA CAVERNE AC</v>
          </cell>
          <cell r="G849" t="str">
            <v>VCPH</v>
          </cell>
          <cell r="H849" t="str">
            <v>ATH</v>
          </cell>
          <cell r="I849" t="str">
            <v>U12</v>
          </cell>
          <cell r="J849">
            <v>100</v>
          </cell>
          <cell r="K849" t="str">
            <v>La Caverne No. 1,  Vacoas</v>
          </cell>
          <cell r="L849">
            <v>59330730</v>
          </cell>
          <cell r="M849" t="str">
            <v>Y0810150100696</v>
          </cell>
          <cell r="N849">
            <v>0</v>
          </cell>
        </row>
        <row r="850">
          <cell r="A850">
            <v>1493</v>
          </cell>
          <cell r="B850" t="str">
            <v>YAGABARUM</v>
          </cell>
          <cell r="C850" t="str">
            <v>Julyan</v>
          </cell>
          <cell r="D850" t="str">
            <v>M</v>
          </cell>
          <cell r="E850">
            <v>41463</v>
          </cell>
          <cell r="F850" t="str">
            <v>LA CAVERNE AC</v>
          </cell>
          <cell r="G850" t="str">
            <v>VCPH</v>
          </cell>
          <cell r="H850" t="str">
            <v>ATH</v>
          </cell>
          <cell r="I850" t="str">
            <v>U14</v>
          </cell>
          <cell r="J850">
            <v>150</v>
          </cell>
          <cell r="K850" t="str">
            <v>La Caverne No 1 Vacoas</v>
          </cell>
          <cell r="L850">
            <v>59330738</v>
          </cell>
          <cell r="M850" t="str">
            <v>Y080713337384B</v>
          </cell>
          <cell r="N850">
            <v>0</v>
          </cell>
        </row>
        <row r="851">
          <cell r="A851">
            <v>1492</v>
          </cell>
          <cell r="B851" t="str">
            <v>BHANTOOA</v>
          </cell>
          <cell r="C851" t="str">
            <v>Darshika</v>
          </cell>
          <cell r="D851" t="str">
            <v>F</v>
          </cell>
          <cell r="E851">
            <v>41381</v>
          </cell>
          <cell r="F851" t="str">
            <v>LA CAVERNE AC</v>
          </cell>
          <cell r="G851" t="str">
            <v>VCPH</v>
          </cell>
          <cell r="H851" t="str">
            <v>ATH</v>
          </cell>
          <cell r="I851" t="str">
            <v>U14</v>
          </cell>
          <cell r="J851">
            <v>150</v>
          </cell>
          <cell r="K851" t="str">
            <v>Vingta No.1,Solferino Vacoas</v>
          </cell>
          <cell r="L851" t="str">
            <v>57065677/57895609</v>
          </cell>
          <cell r="M851" t="str">
            <v>B1704130049124</v>
          </cell>
          <cell r="N851" t="str">
            <v>bhantooav28@hotmail.com</v>
          </cell>
        </row>
        <row r="852">
          <cell r="A852">
            <v>1490</v>
          </cell>
          <cell r="B852" t="str">
            <v>REMILLAH</v>
          </cell>
          <cell r="C852" t="str">
            <v>Corine</v>
          </cell>
          <cell r="D852" t="str">
            <v>F</v>
          </cell>
          <cell r="E852">
            <v>26077</v>
          </cell>
          <cell r="F852" t="str">
            <v>LA CAVERNE AC</v>
          </cell>
          <cell r="G852" t="str">
            <v>VCPH</v>
          </cell>
          <cell r="H852" t="str">
            <v>NAD</v>
          </cell>
          <cell r="I852" t="str">
            <v>N/App</v>
          </cell>
          <cell r="J852">
            <v>2500</v>
          </cell>
          <cell r="K852" t="str">
            <v>L3, Bougainvillee, La Caverne, Vacoas</v>
          </cell>
          <cell r="L852">
            <v>57580296</v>
          </cell>
          <cell r="M852" t="str">
            <v>C240571300271A</v>
          </cell>
          <cell r="N852" t="str">
            <v>cremila@hotmail.com</v>
          </cell>
        </row>
        <row r="853">
          <cell r="A853">
            <v>1491</v>
          </cell>
          <cell r="B853" t="str">
            <v>GELLE</v>
          </cell>
          <cell r="C853" t="str">
            <v>Megane C.</v>
          </cell>
          <cell r="D853" t="str">
            <v>F</v>
          </cell>
          <cell r="E853">
            <v>37752</v>
          </cell>
          <cell r="F853" t="str">
            <v>LA CAVERNE AC</v>
          </cell>
          <cell r="G853" t="str">
            <v>VCPH</v>
          </cell>
          <cell r="H853" t="str">
            <v>ATH</v>
          </cell>
          <cell r="I853" t="str">
            <v>SENIOR</v>
          </cell>
          <cell r="J853">
            <v>400</v>
          </cell>
          <cell r="K853" t="str">
            <v>64, Thomson Rd, Vacoas</v>
          </cell>
          <cell r="L853">
            <v>59727175</v>
          </cell>
          <cell r="M853" t="str">
            <v>G0511030181910</v>
          </cell>
          <cell r="N853" t="str">
            <v>chmeg@hotmail.com</v>
          </cell>
        </row>
        <row r="854">
          <cell r="A854">
            <v>1499</v>
          </cell>
          <cell r="B854" t="str">
            <v>ANTHONY</v>
          </cell>
          <cell r="C854" t="str">
            <v xml:space="preserve">Cherynne </v>
          </cell>
          <cell r="D854" t="str">
            <v>F</v>
          </cell>
          <cell r="E854">
            <v>41985</v>
          </cell>
          <cell r="F854" t="str">
            <v>LA CAVERNE AC</v>
          </cell>
          <cell r="G854" t="str">
            <v>VCPH</v>
          </cell>
          <cell r="H854" t="str">
            <v>ATH</v>
          </cell>
          <cell r="I854" t="str">
            <v>U12</v>
          </cell>
          <cell r="J854">
            <v>100</v>
          </cell>
          <cell r="K854" t="str">
            <v>A2 Nonodorah St Res La Caverne Vacoas</v>
          </cell>
          <cell r="L854">
            <v>54903395</v>
          </cell>
          <cell r="M854" t="str">
            <v>A121014010793A</v>
          </cell>
          <cell r="N854" t="str">
            <v>sistasepho@yahoo.com</v>
          </cell>
        </row>
        <row r="855">
          <cell r="A855">
            <v>1503</v>
          </cell>
          <cell r="B855" t="str">
            <v>EROOLEN</v>
          </cell>
          <cell r="C855" t="str">
            <v>Krishna V</v>
          </cell>
          <cell r="D855" t="str">
            <v>M</v>
          </cell>
          <cell r="E855">
            <v>38783</v>
          </cell>
          <cell r="F855" t="str">
            <v>LA CAVERNE AC</v>
          </cell>
          <cell r="G855" t="str">
            <v>VCPH</v>
          </cell>
          <cell r="H855" t="str">
            <v>ATH</v>
          </cell>
          <cell r="I855" t="str">
            <v>U20</v>
          </cell>
          <cell r="J855">
            <v>300</v>
          </cell>
          <cell r="K855" t="str">
            <v>15 Dayal Lane Carreau Laliane,Vacoas</v>
          </cell>
          <cell r="L855">
            <v>54913821</v>
          </cell>
          <cell r="M855" t="str">
            <v>E0703060040830</v>
          </cell>
          <cell r="N855" t="str">
            <v>berrygeatan24@gmail.com</v>
          </cell>
        </row>
        <row r="856">
          <cell r="A856">
            <v>1496</v>
          </cell>
          <cell r="B856" t="str">
            <v>BERRY</v>
          </cell>
          <cell r="C856" t="str">
            <v xml:space="preserve">Gaetan </v>
          </cell>
          <cell r="D856" t="str">
            <v>M</v>
          </cell>
          <cell r="E856">
            <v>18803</v>
          </cell>
          <cell r="F856" t="str">
            <v>LA CAVERNE AC</v>
          </cell>
          <cell r="G856" t="str">
            <v>VCPH</v>
          </cell>
          <cell r="H856" t="str">
            <v>COA</v>
          </cell>
          <cell r="I856" t="str">
            <v>N/App</v>
          </cell>
          <cell r="J856">
            <v>600</v>
          </cell>
          <cell r="K856" t="str">
            <v>La Caverne No 1, Vacoas</v>
          </cell>
          <cell r="L856">
            <v>58220116</v>
          </cell>
          <cell r="M856" t="str">
            <v>B2406512006708</v>
          </cell>
          <cell r="N856" t="str">
            <v>berrygeatan24@gmail.com</v>
          </cell>
        </row>
        <row r="857">
          <cell r="A857">
            <v>1502</v>
          </cell>
          <cell r="B857" t="str">
            <v>OMAR</v>
          </cell>
          <cell r="C857" t="str">
            <v xml:space="preserve">Stephanie </v>
          </cell>
          <cell r="D857" t="str">
            <v>F</v>
          </cell>
          <cell r="E857">
            <v>28266</v>
          </cell>
          <cell r="F857" t="str">
            <v>LA CAVERNE AC</v>
          </cell>
          <cell r="G857" t="str">
            <v>VCPH</v>
          </cell>
          <cell r="H857" t="str">
            <v>COA</v>
          </cell>
          <cell r="I857" t="str">
            <v>N/App</v>
          </cell>
          <cell r="J857">
            <v>600</v>
          </cell>
          <cell r="K857" t="str">
            <v xml:space="preserve">15 Beekun Lane 15 Canton Vacoas </v>
          </cell>
          <cell r="L857">
            <v>59775469</v>
          </cell>
          <cell r="M857" t="str">
            <v>V2105773017399</v>
          </cell>
          <cell r="N857" t="str">
            <v>cremila@hotmail.com</v>
          </cell>
        </row>
        <row r="858">
          <cell r="A858">
            <v>1500</v>
          </cell>
          <cell r="B858" t="str">
            <v>OMAR</v>
          </cell>
          <cell r="C858" t="str">
            <v>Clyde P.</v>
          </cell>
          <cell r="D858" t="str">
            <v>M</v>
          </cell>
          <cell r="E858">
            <v>41005</v>
          </cell>
          <cell r="F858" t="str">
            <v>LA CAVERNE AC</v>
          </cell>
          <cell r="G858" t="str">
            <v>VCPH</v>
          </cell>
          <cell r="H858" t="str">
            <v>ATH</v>
          </cell>
          <cell r="I858" t="str">
            <v>U14</v>
          </cell>
          <cell r="J858">
            <v>150</v>
          </cell>
          <cell r="K858" t="str">
            <v>Beekun Lane, 15 Cantons, Vacoas</v>
          </cell>
          <cell r="L858">
            <v>54935176</v>
          </cell>
          <cell r="M858" t="str">
            <v>O060412003883B</v>
          </cell>
          <cell r="N858" t="str">
            <v>cremila@hotmail.com</v>
          </cell>
        </row>
        <row r="859">
          <cell r="A859">
            <v>1501</v>
          </cell>
          <cell r="B859" t="str">
            <v>OMAR</v>
          </cell>
          <cell r="C859" t="str">
            <v>J. Curtis S.</v>
          </cell>
          <cell r="D859" t="str">
            <v>M</v>
          </cell>
          <cell r="E859">
            <v>40404</v>
          </cell>
          <cell r="F859" t="str">
            <v>LA CAVERNE AC</v>
          </cell>
          <cell r="G859" t="str">
            <v>VCPH</v>
          </cell>
          <cell r="H859" t="str">
            <v>ATH</v>
          </cell>
          <cell r="I859" t="str">
            <v>U16</v>
          </cell>
          <cell r="J859">
            <v>150</v>
          </cell>
          <cell r="K859" t="str">
            <v>Beekun Lane 15 Cantons Vacoas</v>
          </cell>
          <cell r="L859">
            <v>59828804</v>
          </cell>
          <cell r="M859" t="str">
            <v>O1408100097763</v>
          </cell>
          <cell r="N859" t="str">
            <v>cremila@hotmail.com</v>
          </cell>
        </row>
        <row r="860">
          <cell r="A860">
            <v>2554</v>
          </cell>
          <cell r="B860" t="str">
            <v>JOSEPH</v>
          </cell>
          <cell r="C860" t="str">
            <v>Kewell</v>
          </cell>
          <cell r="D860" t="str">
            <v>M</v>
          </cell>
          <cell r="E860">
            <v>40719</v>
          </cell>
          <cell r="F860" t="str">
            <v>LA CAVERNE AC</v>
          </cell>
          <cell r="G860" t="str">
            <v>VCPH</v>
          </cell>
          <cell r="H860" t="str">
            <v>ATH</v>
          </cell>
          <cell r="I860" t="str">
            <v>U16</v>
          </cell>
          <cell r="J860">
            <v>150</v>
          </cell>
          <cell r="K860" t="str">
            <v xml:space="preserve">Lot No.2 Mountain View Rosano La Caverne </v>
          </cell>
          <cell r="L860" t="str">
            <v>57430044/57920965</v>
          </cell>
          <cell r="M860" t="str">
            <v>J250611008325D</v>
          </cell>
          <cell r="N860" t="str">
            <v>kjpaintings2002@gmail.com</v>
          </cell>
        </row>
        <row r="861">
          <cell r="A861">
            <v>3352</v>
          </cell>
          <cell r="B861" t="str">
            <v xml:space="preserve">YAGABARUM </v>
          </cell>
          <cell r="C861" t="str">
            <v xml:space="preserve">Christopher </v>
          </cell>
          <cell r="D861" t="str">
            <v>M</v>
          </cell>
          <cell r="E861">
            <v>31205</v>
          </cell>
          <cell r="F861" t="str">
            <v>LA CAVERNE AC</v>
          </cell>
          <cell r="G861" t="str">
            <v>VCPH</v>
          </cell>
          <cell r="H861" t="str">
            <v>ATH</v>
          </cell>
          <cell r="I861" t="str">
            <v>MASTERS</v>
          </cell>
          <cell r="J861">
            <v>600</v>
          </cell>
          <cell r="K861" t="str">
            <v xml:space="preserve">Lacaverne No1 Vacoas </v>
          </cell>
          <cell r="L861" t="str">
            <v>5789 4313</v>
          </cell>
          <cell r="M861" t="str">
            <v>Y070685420050C</v>
          </cell>
          <cell r="N861" t="str">
            <v>coolman5647@hotmail.com</v>
          </cell>
        </row>
        <row r="862">
          <cell r="A862">
            <v>3353</v>
          </cell>
          <cell r="B862" t="str">
            <v>BHANTOOA</v>
          </cell>
          <cell r="C862" t="str">
            <v>Reneshmee</v>
          </cell>
          <cell r="D862" t="str">
            <v>F</v>
          </cell>
          <cell r="E862">
            <v>43001</v>
          </cell>
          <cell r="F862" t="str">
            <v>LA CAVERNE AC</v>
          </cell>
          <cell r="G862" t="str">
            <v>VCPH</v>
          </cell>
          <cell r="H862" t="str">
            <v>ATH</v>
          </cell>
          <cell r="I862" t="str">
            <v>U10</v>
          </cell>
          <cell r="J862">
            <v>100</v>
          </cell>
          <cell r="K862" t="str">
            <v xml:space="preserve">Vingta No1 Solferino Vacoas </v>
          </cell>
          <cell r="L862">
            <v>57895609</v>
          </cell>
          <cell r="M862" t="str">
            <v>B23091774200580</v>
          </cell>
          <cell r="N862" t="str">
            <v>bhantooav28@hotmail.com</v>
          </cell>
        </row>
        <row r="863">
          <cell r="A863">
            <v>3354</v>
          </cell>
          <cell r="B863" t="str">
            <v xml:space="preserve">LOLLDHAROWA </v>
          </cell>
          <cell r="C863" t="str">
            <v>Mahendrasingh</v>
          </cell>
          <cell r="D863" t="str">
            <v>M</v>
          </cell>
          <cell r="E863">
            <v>28307</v>
          </cell>
          <cell r="F863" t="str">
            <v>LA CAVERNE AC</v>
          </cell>
          <cell r="G863" t="str">
            <v>VCPH</v>
          </cell>
          <cell r="H863" t="str">
            <v>ATH</v>
          </cell>
          <cell r="I863" t="str">
            <v>MASTERS</v>
          </cell>
          <cell r="J863">
            <v>600</v>
          </cell>
          <cell r="K863" t="str">
            <v xml:space="preserve">Bresilet No. 1 Lacaverne No.1 Vacoas </v>
          </cell>
          <cell r="L863">
            <v>59478626</v>
          </cell>
          <cell r="M863" t="str">
            <v>L07017742005800</v>
          </cell>
          <cell r="N863" t="str">
            <v>maen3376@gmail.com</v>
          </cell>
        </row>
        <row r="864">
          <cell r="A864">
            <v>3355</v>
          </cell>
          <cell r="B864" t="str">
            <v xml:space="preserve">SEEBOO </v>
          </cell>
          <cell r="C864" t="str">
            <v>Harshil</v>
          </cell>
          <cell r="D864" t="str">
            <v>M</v>
          </cell>
          <cell r="E864">
            <v>40822</v>
          </cell>
          <cell r="F864" t="str">
            <v>LA CAVERNE AC</v>
          </cell>
          <cell r="G864" t="str">
            <v>VCPH</v>
          </cell>
          <cell r="H864" t="str">
            <v>ATH</v>
          </cell>
          <cell r="I864" t="str">
            <v>U16</v>
          </cell>
          <cell r="J864">
            <v>150</v>
          </cell>
          <cell r="K864" t="str">
            <v xml:space="preserve">I 4 Rte Tranquille Vacoas </v>
          </cell>
          <cell r="L864">
            <v>59463466</v>
          </cell>
          <cell r="M864" t="str">
            <v>S0610110123347</v>
          </cell>
          <cell r="N864" t="str">
            <v>nseeboo@gmail.com</v>
          </cell>
        </row>
        <row r="865">
          <cell r="A865">
            <v>2300</v>
          </cell>
          <cell r="B865" t="str">
            <v>LUTCHMANEN</v>
          </cell>
          <cell r="C865" t="str">
            <v>Coumaren</v>
          </cell>
          <cell r="D865" t="str">
            <v>M</v>
          </cell>
          <cell r="E865">
            <v>27190</v>
          </cell>
          <cell r="F865" t="str">
            <v>MEDINE AC</v>
          </cell>
          <cell r="G865" t="str">
            <v>BR</v>
          </cell>
          <cell r="H865" t="str">
            <v>ATH</v>
          </cell>
          <cell r="I865" t="str">
            <v>MASTERS</v>
          </cell>
          <cell r="J865">
            <v>600</v>
          </cell>
          <cell r="K865" t="str">
            <v>Telfair Moka</v>
          </cell>
          <cell r="L865">
            <v>57578904</v>
          </cell>
          <cell r="M865" t="str">
            <v>L100067438117224</v>
          </cell>
          <cell r="N865" t="str">
            <v>lutchmanencoumaren@gmail.com</v>
          </cell>
        </row>
        <row r="866">
          <cell r="A866">
            <v>3356</v>
          </cell>
          <cell r="B866" t="str">
            <v>PITCHIA</v>
          </cell>
          <cell r="C866" t="str">
            <v>Linley</v>
          </cell>
          <cell r="D866" t="str">
            <v>M</v>
          </cell>
          <cell r="E866">
            <v>32815</v>
          </cell>
          <cell r="F866" t="str">
            <v>MEDINE AC</v>
          </cell>
          <cell r="G866" t="str">
            <v>BR</v>
          </cell>
          <cell r="H866" t="str">
            <v>ATH</v>
          </cell>
          <cell r="I866" t="str">
            <v>MASTERS</v>
          </cell>
          <cell r="J866">
            <v>600</v>
          </cell>
          <cell r="K866" t="str">
            <v>Flic En Flac</v>
          </cell>
          <cell r="L866" t="str">
            <v>57291690</v>
          </cell>
          <cell r="M866" t="str">
            <v>P031189304804D</v>
          </cell>
          <cell r="N866">
            <v>0</v>
          </cell>
        </row>
        <row r="867">
          <cell r="A867">
            <v>3357</v>
          </cell>
          <cell r="B867" t="str">
            <v>VARDEYEN</v>
          </cell>
          <cell r="C867" t="str">
            <v>Yovanen</v>
          </cell>
          <cell r="D867" t="str">
            <v>M</v>
          </cell>
          <cell r="E867">
            <v>38990</v>
          </cell>
          <cell r="F867" t="str">
            <v>MEDINE AC</v>
          </cell>
          <cell r="G867" t="str">
            <v>BR</v>
          </cell>
          <cell r="H867" t="str">
            <v>ATH</v>
          </cell>
          <cell r="I867" t="str">
            <v>U20</v>
          </cell>
          <cell r="J867">
            <v>300</v>
          </cell>
          <cell r="K867" t="str">
            <v>Quatre Carreaux Eau Coulee</v>
          </cell>
          <cell r="L867" t="str">
            <v>57706713</v>
          </cell>
          <cell r="M867">
            <v>0</v>
          </cell>
          <cell r="N867">
            <v>0</v>
          </cell>
        </row>
        <row r="868">
          <cell r="A868">
            <v>3358</v>
          </cell>
          <cell r="B868" t="str">
            <v>VARDEYEN</v>
          </cell>
          <cell r="C868" t="str">
            <v>Tarusha</v>
          </cell>
          <cell r="D868" t="str">
            <v>F</v>
          </cell>
          <cell r="E868">
            <v>40376</v>
          </cell>
          <cell r="F868" t="str">
            <v>MEDINE AC</v>
          </cell>
          <cell r="G868" t="str">
            <v>BR</v>
          </cell>
          <cell r="H868" t="str">
            <v>ATH</v>
          </cell>
          <cell r="I868" t="str">
            <v>U16</v>
          </cell>
          <cell r="J868">
            <v>150</v>
          </cell>
          <cell r="K868" t="str">
            <v>Quatre Carreaux Eau Coulee</v>
          </cell>
          <cell r="L868" t="str">
            <v>57706713</v>
          </cell>
          <cell r="M868">
            <v>0</v>
          </cell>
          <cell r="N868">
            <v>0</v>
          </cell>
        </row>
        <row r="869">
          <cell r="A869">
            <v>3359</v>
          </cell>
          <cell r="B869" t="str">
            <v>VARDEYEN</v>
          </cell>
          <cell r="C869" t="str">
            <v>Soondurnum</v>
          </cell>
          <cell r="D869" t="str">
            <v>M</v>
          </cell>
          <cell r="E869">
            <v>29235</v>
          </cell>
          <cell r="F869" t="str">
            <v>MEDINE AC</v>
          </cell>
          <cell r="G869" t="str">
            <v>BR</v>
          </cell>
          <cell r="H869" t="str">
            <v>COA</v>
          </cell>
          <cell r="I869" t="str">
            <v>N/APP</v>
          </cell>
          <cell r="J869">
            <v>600</v>
          </cell>
          <cell r="K869" t="str">
            <v>Quatre Carreaux Eau Coulee</v>
          </cell>
          <cell r="L869" t="str">
            <v>57706713</v>
          </cell>
          <cell r="M869" t="str">
            <v>V150180300803F</v>
          </cell>
          <cell r="N869">
            <v>0</v>
          </cell>
        </row>
        <row r="870">
          <cell r="A870">
            <v>3360</v>
          </cell>
          <cell r="B870" t="str">
            <v>NG HUNG HEE</v>
          </cell>
          <cell r="C870" t="str">
            <v>Mike Thierry</v>
          </cell>
          <cell r="D870" t="str">
            <v>M</v>
          </cell>
          <cell r="E870">
            <v>27070</v>
          </cell>
          <cell r="F870" t="str">
            <v>MEDINE AC</v>
          </cell>
          <cell r="G870" t="str">
            <v>BR</v>
          </cell>
          <cell r="H870" t="str">
            <v>ATH</v>
          </cell>
          <cell r="I870" t="str">
            <v>MASTERS</v>
          </cell>
          <cell r="J870">
            <v>600</v>
          </cell>
          <cell r="K870" t="str">
            <v>59 Domaine De Belle Isle Bambous</v>
          </cell>
          <cell r="L870" t="str">
            <v>52564242</v>
          </cell>
          <cell r="M870" t="str">
            <v>N1002742801108</v>
          </cell>
          <cell r="N870" t="str">
            <v>thierry-ng@hotmail.com</v>
          </cell>
        </row>
        <row r="871">
          <cell r="A871">
            <v>3361</v>
          </cell>
          <cell r="B871" t="str">
            <v>NOEL</v>
          </cell>
          <cell r="C871" t="str">
            <v>Jean Hubert Stephane</v>
          </cell>
          <cell r="D871" t="str">
            <v>M</v>
          </cell>
          <cell r="E871">
            <v>30685</v>
          </cell>
          <cell r="F871" t="str">
            <v>MEDINE AC</v>
          </cell>
          <cell r="G871" t="str">
            <v>BR</v>
          </cell>
          <cell r="H871" t="str">
            <v>ATH</v>
          </cell>
          <cell r="I871" t="str">
            <v>MASTERS</v>
          </cell>
          <cell r="J871">
            <v>600</v>
          </cell>
          <cell r="K871" t="str">
            <v>B11 Beachside Living, La Mivoie, Black River</v>
          </cell>
          <cell r="L871" t="str">
            <v>57337240</v>
          </cell>
          <cell r="M871" t="str">
            <v>N0401843800696</v>
          </cell>
          <cell r="N871" t="str">
            <v>stephanenoel@live.com</v>
          </cell>
        </row>
        <row r="872">
          <cell r="A872">
            <v>3362</v>
          </cell>
          <cell r="B872" t="str">
            <v>ARCANTHE</v>
          </cell>
          <cell r="C872" t="str">
            <v>Jerome David Pierre</v>
          </cell>
          <cell r="D872" t="str">
            <v>M</v>
          </cell>
          <cell r="E872">
            <v>32296</v>
          </cell>
          <cell r="F872" t="str">
            <v>MEDINE AC</v>
          </cell>
          <cell r="G872" t="str">
            <v>BR</v>
          </cell>
          <cell r="H872" t="str">
            <v>ATH</v>
          </cell>
          <cell r="I872" t="str">
            <v>MASTERS</v>
          </cell>
          <cell r="J872">
            <v>600</v>
          </cell>
          <cell r="K872" t="str">
            <v>Cemetry Road, L'Avenir Saint Pierre</v>
          </cell>
          <cell r="L872">
            <v>59791373</v>
          </cell>
          <cell r="M872" t="str">
            <v>A0206883821056</v>
          </cell>
          <cell r="N872" t="str">
            <v>davjer01@gmail.com</v>
          </cell>
        </row>
        <row r="873">
          <cell r="A873">
            <v>3363</v>
          </cell>
          <cell r="B873" t="str">
            <v>AH POW CHUNG TSIEN</v>
          </cell>
          <cell r="C873" t="str">
            <v>Gabriel</v>
          </cell>
          <cell r="D873" t="str">
            <v>M</v>
          </cell>
          <cell r="E873">
            <v>40209</v>
          </cell>
          <cell r="F873" t="str">
            <v>MEDINE AC</v>
          </cell>
          <cell r="G873" t="str">
            <v>BR</v>
          </cell>
          <cell r="H873" t="str">
            <v>ATH</v>
          </cell>
          <cell r="I873" t="str">
            <v>U16</v>
          </cell>
          <cell r="J873">
            <v>150</v>
          </cell>
          <cell r="K873" t="str">
            <v>Gopal Lane Quatre Bornes</v>
          </cell>
          <cell r="L873">
            <v>57566386</v>
          </cell>
          <cell r="M873">
            <v>0</v>
          </cell>
          <cell r="N873" t="str">
            <v>toastyotasty@gmail.com</v>
          </cell>
        </row>
        <row r="874">
          <cell r="A874">
            <v>2601</v>
          </cell>
          <cell r="B874" t="str">
            <v>TELVAVE</v>
          </cell>
          <cell r="C874" t="str">
            <v>Ashley Trinity</v>
          </cell>
          <cell r="D874" t="str">
            <v>F</v>
          </cell>
          <cell r="E874">
            <v>36755</v>
          </cell>
          <cell r="F874" t="str">
            <v>STANLEY / TREFLES AC</v>
          </cell>
          <cell r="G874" t="str">
            <v>BBRH</v>
          </cell>
          <cell r="H874" t="str">
            <v>ATH</v>
          </cell>
          <cell r="I874" t="str">
            <v>SENIOR</v>
          </cell>
          <cell r="J874">
            <v>400</v>
          </cell>
          <cell r="K874" t="str">
            <v>15, Avenue Seechurn, Q. Bornes</v>
          </cell>
          <cell r="L874" t="str">
            <v>57124056</v>
          </cell>
          <cell r="N874" t="str">
            <v>milazar@hotmail.fr</v>
          </cell>
        </row>
        <row r="875">
          <cell r="A875">
            <v>2449</v>
          </cell>
          <cell r="B875" t="str">
            <v>MOONISAMY</v>
          </cell>
          <cell r="C875" t="str">
            <v>Dharmarajoo</v>
          </cell>
          <cell r="D875" t="str">
            <v>M</v>
          </cell>
          <cell r="E875">
            <v>21707</v>
          </cell>
          <cell r="F875" t="str">
            <v>BOULET ROUGE AC</v>
          </cell>
          <cell r="G875" t="str">
            <v>FLQ</v>
          </cell>
          <cell r="H875" t="str">
            <v>RAD</v>
          </cell>
          <cell r="I875" t="str">
            <v>N/App</v>
          </cell>
          <cell r="J875">
            <v>600</v>
          </cell>
          <cell r="K875" t="str">
            <v>Camp Garreau, Centre De Flacq</v>
          </cell>
          <cell r="L875" t="str">
            <v>5763 6378</v>
          </cell>
          <cell r="M875" t="str">
            <v>M0606591102818</v>
          </cell>
          <cell r="N875" t="str">
            <v>rajmoonisamy@gmail.com</v>
          </cell>
        </row>
        <row r="876">
          <cell r="A876">
            <v>1227</v>
          </cell>
          <cell r="B876" t="str">
            <v>ETWARY</v>
          </cell>
          <cell r="C876" t="str">
            <v xml:space="preserve">Satyam </v>
          </cell>
          <cell r="D876" t="str">
            <v>M</v>
          </cell>
          <cell r="E876">
            <v>35176</v>
          </cell>
          <cell r="F876" t="str">
            <v>HENRIETTA AC</v>
          </cell>
          <cell r="G876" t="str">
            <v>VCPH</v>
          </cell>
          <cell r="H876" t="str">
            <v>ATH</v>
          </cell>
          <cell r="I876" t="str">
            <v>SENIOR</v>
          </cell>
          <cell r="J876">
            <v>400</v>
          </cell>
          <cell r="K876" t="str">
            <v>Royal Road Mont Fertile, New Grove</v>
          </cell>
          <cell r="L876">
            <v>57907431</v>
          </cell>
          <cell r="M876">
            <v>0</v>
          </cell>
          <cell r="N876" t="str">
            <v>shivametwary55@gmail.com</v>
          </cell>
        </row>
        <row r="877">
          <cell r="A877">
            <v>1217</v>
          </cell>
          <cell r="B877" t="str">
            <v>MAMODE</v>
          </cell>
          <cell r="C877" t="str">
            <v>Kimzia</v>
          </cell>
          <cell r="D877" t="str">
            <v>F</v>
          </cell>
          <cell r="E877">
            <v>39852</v>
          </cell>
          <cell r="F877" t="str">
            <v>HENRIETTA AC</v>
          </cell>
          <cell r="G877" t="str">
            <v>VCPH</v>
          </cell>
          <cell r="H877" t="str">
            <v>ATH</v>
          </cell>
          <cell r="I877" t="str">
            <v>U18</v>
          </cell>
          <cell r="J877">
            <v>200</v>
          </cell>
          <cell r="K877" t="str">
            <v>Callychurn Lane, St. Paul, Vacoas</v>
          </cell>
          <cell r="L877">
            <v>59090039</v>
          </cell>
          <cell r="M877">
            <v>0</v>
          </cell>
          <cell r="N877">
            <v>0</v>
          </cell>
        </row>
        <row r="878">
          <cell r="A878">
            <v>2763</v>
          </cell>
          <cell r="B878" t="str">
            <v>MOHABEER</v>
          </cell>
          <cell r="C878" t="str">
            <v>Ajay</v>
          </cell>
          <cell r="D878" t="str">
            <v>M</v>
          </cell>
          <cell r="E878">
            <v>23972</v>
          </cell>
          <cell r="F878" t="str">
            <v>HENRIETTA AC</v>
          </cell>
          <cell r="G878" t="str">
            <v>VCPH</v>
          </cell>
          <cell r="H878" t="str">
            <v>ATH</v>
          </cell>
          <cell r="I878" t="str">
            <v>MASTERS</v>
          </cell>
          <cell r="J878">
            <v>600</v>
          </cell>
          <cell r="K878" t="str">
            <v xml:space="preserve">Clairfond No 3, Vacoas </v>
          </cell>
          <cell r="L878">
            <v>57135313</v>
          </cell>
          <cell r="M878">
            <v>0</v>
          </cell>
          <cell r="N878">
            <v>0</v>
          </cell>
        </row>
        <row r="879">
          <cell r="A879">
            <v>1203</v>
          </cell>
          <cell r="B879" t="str">
            <v>RAMDANY</v>
          </cell>
          <cell r="C879" t="str">
            <v xml:space="preserve">Guillaume </v>
          </cell>
          <cell r="D879" t="str">
            <v>M</v>
          </cell>
          <cell r="E879">
            <v>34709</v>
          </cell>
          <cell r="F879" t="str">
            <v>HENRIETTA AC</v>
          </cell>
          <cell r="G879" t="str">
            <v>VCPH</v>
          </cell>
          <cell r="H879" t="str">
            <v>ATH</v>
          </cell>
          <cell r="I879" t="str">
            <v>SENIOR</v>
          </cell>
          <cell r="J879">
            <v>400</v>
          </cell>
          <cell r="K879" t="str">
            <v>13 Edc Royal Road, Lesur, Sebastopol</v>
          </cell>
          <cell r="L879">
            <v>57180927</v>
          </cell>
          <cell r="M879">
            <v>0</v>
          </cell>
          <cell r="N879">
            <v>0</v>
          </cell>
        </row>
        <row r="880">
          <cell r="A880">
            <v>1001</v>
          </cell>
          <cell r="B880" t="str">
            <v>MUNISAMY</v>
          </cell>
          <cell r="C880" t="str">
            <v>Ageven</v>
          </cell>
          <cell r="D880" t="str">
            <v>M</v>
          </cell>
          <cell r="E880">
            <v>34173</v>
          </cell>
          <cell r="F880" t="str">
            <v>HENRIETTA AC</v>
          </cell>
          <cell r="G880" t="str">
            <v>VCPH</v>
          </cell>
          <cell r="H880" t="str">
            <v>ATH</v>
          </cell>
          <cell r="I880" t="str">
            <v>SENIOR</v>
          </cell>
          <cell r="J880">
            <v>400</v>
          </cell>
          <cell r="K880" t="str">
            <v xml:space="preserve">Royal Road Valetta </v>
          </cell>
          <cell r="L880">
            <v>57585239</v>
          </cell>
          <cell r="M880" t="str">
            <v>M230793300147G</v>
          </cell>
          <cell r="N880">
            <v>0</v>
          </cell>
        </row>
        <row r="881">
          <cell r="A881">
            <v>1208</v>
          </cell>
          <cell r="B881" t="str">
            <v>AUHAMMAD</v>
          </cell>
          <cell r="C881" t="str">
            <v>Adil</v>
          </cell>
          <cell r="D881" t="str">
            <v>M</v>
          </cell>
          <cell r="E881">
            <v>31983</v>
          </cell>
          <cell r="F881" t="str">
            <v>HENRIETTA AC</v>
          </cell>
          <cell r="G881" t="str">
            <v>VCPH</v>
          </cell>
          <cell r="H881" t="str">
            <v>ATH</v>
          </cell>
          <cell r="I881" t="str">
            <v>MASTERS</v>
          </cell>
          <cell r="J881">
            <v>600</v>
          </cell>
          <cell r="K881" t="str">
            <v>St. Antoine St., Camp Fouquereaux Phoenix</v>
          </cell>
          <cell r="L881">
            <v>57026015</v>
          </cell>
          <cell r="M881">
            <v>0</v>
          </cell>
          <cell r="N881">
            <v>0</v>
          </cell>
        </row>
        <row r="882">
          <cell r="A882">
            <v>1216</v>
          </cell>
          <cell r="B882" t="str">
            <v>FLORE</v>
          </cell>
          <cell r="C882" t="str">
            <v>Marushka</v>
          </cell>
          <cell r="D882" t="str">
            <v>F</v>
          </cell>
          <cell r="E882">
            <v>41316</v>
          </cell>
          <cell r="F882" t="str">
            <v>HENRIETTA AC</v>
          </cell>
          <cell r="G882" t="str">
            <v>VCPH</v>
          </cell>
          <cell r="H882" t="str">
            <v>ATH</v>
          </cell>
          <cell r="I882" t="str">
            <v>U14</v>
          </cell>
          <cell r="J882">
            <v>150</v>
          </cell>
          <cell r="K882" t="str">
            <v>Block A6 Smf Quarters Vacoas</v>
          </cell>
          <cell r="L882">
            <v>57159226</v>
          </cell>
          <cell r="M882">
            <v>0</v>
          </cell>
          <cell r="N882">
            <v>0</v>
          </cell>
        </row>
        <row r="883">
          <cell r="A883">
            <v>1850</v>
          </cell>
          <cell r="B883" t="str">
            <v>DERCY</v>
          </cell>
          <cell r="C883" t="str">
            <v>Anastasia I</v>
          </cell>
          <cell r="D883" t="str">
            <v>F</v>
          </cell>
          <cell r="E883">
            <v>40571</v>
          </cell>
          <cell r="F883" t="str">
            <v>HENRIETTA AC</v>
          </cell>
          <cell r="G883" t="str">
            <v>VCPH</v>
          </cell>
          <cell r="H883" t="str">
            <v>ATH</v>
          </cell>
          <cell r="I883" t="str">
            <v>U16</v>
          </cell>
          <cell r="J883">
            <v>150</v>
          </cell>
          <cell r="K883" t="str">
            <v>Route Vingta No. 2, Phoenix</v>
          </cell>
          <cell r="L883">
            <v>57378665</v>
          </cell>
          <cell r="M883">
            <v>0</v>
          </cell>
          <cell r="N883">
            <v>0</v>
          </cell>
        </row>
        <row r="884">
          <cell r="A884">
            <v>1661</v>
          </cell>
          <cell r="B884" t="str">
            <v>ROMEO</v>
          </cell>
          <cell r="C884" t="str">
            <v xml:space="preserve">Jean Philippe Kersley </v>
          </cell>
          <cell r="D884" t="str">
            <v>M</v>
          </cell>
          <cell r="E884">
            <v>29962</v>
          </cell>
          <cell r="F884" t="str">
            <v>HENRIETTA AC</v>
          </cell>
          <cell r="G884" t="str">
            <v>VCPH</v>
          </cell>
          <cell r="H884" t="str">
            <v>ATH</v>
          </cell>
          <cell r="I884" t="str">
            <v>MASTERS</v>
          </cell>
          <cell r="J884">
            <v>600</v>
          </cell>
          <cell r="K884" t="str">
            <v xml:space="preserve">No 507, Morc Pinewood Garden Wooton </v>
          </cell>
          <cell r="L884">
            <v>0</v>
          </cell>
          <cell r="M884" t="str">
            <v>R110182180038E</v>
          </cell>
          <cell r="N884">
            <v>0</v>
          </cell>
        </row>
        <row r="885">
          <cell r="A885">
            <v>1669</v>
          </cell>
          <cell r="B885" t="str">
            <v>THERESE</v>
          </cell>
          <cell r="C885" t="str">
            <v xml:space="preserve">Keyla </v>
          </cell>
          <cell r="D885" t="str">
            <v>F</v>
          </cell>
          <cell r="E885">
            <v>39863</v>
          </cell>
          <cell r="F885" t="str">
            <v>HENRIETTA AC</v>
          </cell>
          <cell r="G885" t="str">
            <v>VCPH</v>
          </cell>
          <cell r="H885" t="str">
            <v>ATH</v>
          </cell>
          <cell r="I885" t="str">
            <v>U18</v>
          </cell>
          <cell r="J885">
            <v>200</v>
          </cell>
          <cell r="K885" t="str">
            <v>Ave. Osman, St. Paul, Vacoas</v>
          </cell>
          <cell r="L885">
            <v>57796519</v>
          </cell>
          <cell r="M885">
            <v>0</v>
          </cell>
          <cell r="N885">
            <v>0</v>
          </cell>
        </row>
        <row r="886">
          <cell r="A886">
            <v>3364</v>
          </cell>
          <cell r="B886" t="str">
            <v>LACHUMUN</v>
          </cell>
          <cell r="C886" t="str">
            <v>Dinesh</v>
          </cell>
          <cell r="D886" t="str">
            <v>M</v>
          </cell>
          <cell r="E886">
            <v>34597</v>
          </cell>
          <cell r="F886" t="str">
            <v>HENRIETTA AC</v>
          </cell>
          <cell r="G886" t="str">
            <v>VCPH</v>
          </cell>
          <cell r="H886" t="str">
            <v>ATH</v>
          </cell>
          <cell r="I886" t="str">
            <v>SENIOR</v>
          </cell>
          <cell r="J886">
            <v>400</v>
          </cell>
          <cell r="K886" t="str">
            <v>Aventist Road, Narvera Street, Chemin Grenier</v>
          </cell>
          <cell r="L886">
            <v>0</v>
          </cell>
          <cell r="M886">
            <v>0</v>
          </cell>
          <cell r="N886">
            <v>0</v>
          </cell>
        </row>
        <row r="887">
          <cell r="A887">
            <v>3365</v>
          </cell>
          <cell r="B887" t="str">
            <v>REEGA</v>
          </cell>
          <cell r="C887" t="str">
            <v>Elijah</v>
          </cell>
          <cell r="D887" t="str">
            <v>M</v>
          </cell>
          <cell r="E887">
            <v>41196</v>
          </cell>
          <cell r="F887" t="str">
            <v>HENRIETTA AC</v>
          </cell>
          <cell r="G887" t="str">
            <v>VCPH</v>
          </cell>
          <cell r="H887" t="str">
            <v>ATH</v>
          </cell>
          <cell r="I887" t="str">
            <v>U14</v>
          </cell>
          <cell r="J887">
            <v>150</v>
          </cell>
          <cell r="K887" t="str">
            <v>Reservoir Road, Hollyrood, Vacoas</v>
          </cell>
          <cell r="L887">
            <v>0</v>
          </cell>
          <cell r="M887">
            <v>0</v>
          </cell>
          <cell r="N887">
            <v>0</v>
          </cell>
        </row>
        <row r="888">
          <cell r="A888">
            <v>3366</v>
          </cell>
          <cell r="B888" t="str">
            <v>RAGOBUR</v>
          </cell>
          <cell r="C888" t="str">
            <v>Svahashimi Saniya</v>
          </cell>
          <cell r="D888" t="str">
            <v>F</v>
          </cell>
          <cell r="E888">
            <v>40006</v>
          </cell>
          <cell r="F888" t="str">
            <v>HENRIETTA AC</v>
          </cell>
          <cell r="G888" t="str">
            <v>VCPH</v>
          </cell>
          <cell r="H888" t="str">
            <v>ATH</v>
          </cell>
          <cell r="I888" t="str">
            <v>U18</v>
          </cell>
          <cell r="J888">
            <v>200</v>
          </cell>
          <cell r="K888" t="str">
            <v>3 Ave Couvent De Lorette, Vacoas</v>
          </cell>
          <cell r="L888">
            <v>0</v>
          </cell>
          <cell r="M888">
            <v>0</v>
          </cell>
          <cell r="N888">
            <v>0</v>
          </cell>
        </row>
        <row r="889">
          <cell r="A889">
            <v>3367</v>
          </cell>
          <cell r="B889" t="str">
            <v>RAMEN</v>
          </cell>
          <cell r="C889" t="str">
            <v>Waren</v>
          </cell>
          <cell r="D889" t="str">
            <v>M</v>
          </cell>
          <cell r="E889">
            <v>34989</v>
          </cell>
          <cell r="F889" t="str">
            <v>HENRIETTA AC</v>
          </cell>
          <cell r="G889" t="str">
            <v>VCPH</v>
          </cell>
          <cell r="H889" t="str">
            <v>ATH</v>
          </cell>
          <cell r="I889" t="str">
            <v>SENIOR</v>
          </cell>
          <cell r="J889">
            <v>400</v>
          </cell>
          <cell r="K889" t="str">
            <v>7 Rue Guillot, Rose Bois</v>
          </cell>
          <cell r="L889">
            <v>0</v>
          </cell>
          <cell r="M889">
            <v>0</v>
          </cell>
          <cell r="N889">
            <v>0</v>
          </cell>
        </row>
        <row r="890">
          <cell r="A890">
            <v>3368</v>
          </cell>
          <cell r="B890" t="str">
            <v>CHUMMUN</v>
          </cell>
          <cell r="C890" t="str">
            <v>Shah Parwez</v>
          </cell>
          <cell r="D890" t="str">
            <v>M</v>
          </cell>
          <cell r="E890">
            <v>27593</v>
          </cell>
          <cell r="F890" t="str">
            <v>HENRIETTA AC</v>
          </cell>
          <cell r="G890" t="str">
            <v>VCPH</v>
          </cell>
          <cell r="H890" t="str">
            <v>ATH</v>
          </cell>
          <cell r="I890" t="str">
            <v>MASTERS</v>
          </cell>
          <cell r="J890">
            <v>600</v>
          </cell>
          <cell r="K890" t="str">
            <v>Edgar Quirin Street, Phoenix</v>
          </cell>
          <cell r="L890">
            <v>0</v>
          </cell>
          <cell r="M890">
            <v>0</v>
          </cell>
          <cell r="N890">
            <v>0</v>
          </cell>
        </row>
        <row r="891">
          <cell r="A891">
            <v>3369</v>
          </cell>
          <cell r="B891" t="str">
            <v>PERRINE</v>
          </cell>
          <cell r="C891" t="str">
            <v>Jean Pierre Linley</v>
          </cell>
          <cell r="D891" t="str">
            <v>M</v>
          </cell>
          <cell r="E891">
            <v>35691</v>
          </cell>
          <cell r="F891" t="str">
            <v>HENRIETTA AC</v>
          </cell>
          <cell r="G891" t="str">
            <v>VCPH</v>
          </cell>
          <cell r="H891" t="str">
            <v>ATH</v>
          </cell>
          <cell r="I891" t="str">
            <v>SENIOR</v>
          </cell>
          <cell r="J891">
            <v>400</v>
          </cell>
          <cell r="K891" t="str">
            <v>Gaby Lane, Palma, Quatre-Bornes</v>
          </cell>
          <cell r="L891">
            <v>0</v>
          </cell>
          <cell r="M891">
            <v>0</v>
          </cell>
          <cell r="N891">
            <v>0</v>
          </cell>
        </row>
        <row r="892">
          <cell r="A892">
            <v>3370</v>
          </cell>
          <cell r="B892" t="str">
            <v>VEERANAGOO</v>
          </cell>
          <cell r="C892" t="str">
            <v>Jennifer</v>
          </cell>
          <cell r="D892" t="str">
            <v>F</v>
          </cell>
          <cell r="E892">
            <v>28810</v>
          </cell>
          <cell r="F892" t="str">
            <v>HENRIETTA AC</v>
          </cell>
          <cell r="G892" t="str">
            <v>VCPH</v>
          </cell>
          <cell r="H892" t="str">
            <v>ATH</v>
          </cell>
          <cell r="I892" t="str">
            <v>MASTERS</v>
          </cell>
          <cell r="J892">
            <v>600</v>
          </cell>
          <cell r="K892" t="str">
            <v>N.15 Rue Lalloh, Floreal</v>
          </cell>
          <cell r="L892">
            <v>0</v>
          </cell>
          <cell r="M892">
            <v>0</v>
          </cell>
          <cell r="N892">
            <v>0</v>
          </cell>
        </row>
        <row r="893">
          <cell r="A893">
            <v>3371</v>
          </cell>
          <cell r="B893" t="str">
            <v>MOONSAMY</v>
          </cell>
          <cell r="C893" t="str">
            <v>Darmalingum Poolay Ashley</v>
          </cell>
          <cell r="D893" t="str">
            <v>M</v>
          </cell>
          <cell r="E893">
            <v>33424</v>
          </cell>
          <cell r="F893" t="str">
            <v>HENRIETTA AC</v>
          </cell>
          <cell r="G893" t="str">
            <v>VCPH</v>
          </cell>
          <cell r="H893" t="str">
            <v>ATH</v>
          </cell>
          <cell r="I893" t="str">
            <v>SENIOR</v>
          </cell>
          <cell r="J893">
            <v>400</v>
          </cell>
          <cell r="K893" t="str">
            <v>Ave Jeewoonarain Lane Palma, Quatre Bornes</v>
          </cell>
          <cell r="L893">
            <v>0</v>
          </cell>
          <cell r="M893">
            <v>0</v>
          </cell>
          <cell r="N893">
            <v>0</v>
          </cell>
        </row>
        <row r="894">
          <cell r="A894">
            <v>2677</v>
          </cell>
          <cell r="B894" t="str">
            <v>EDOUARD</v>
          </cell>
          <cell r="C894" t="str">
            <v>Alvinno Federico</v>
          </cell>
          <cell r="D894" t="str">
            <v>M</v>
          </cell>
          <cell r="E894">
            <v>40429</v>
          </cell>
          <cell r="F894" t="str">
            <v>STANLEY / TREFLES AC</v>
          </cell>
          <cell r="G894" t="str">
            <v>BBRH</v>
          </cell>
          <cell r="H894" t="str">
            <v>ATH</v>
          </cell>
          <cell r="I894" t="str">
            <v>U16</v>
          </cell>
          <cell r="J894">
            <v>150</v>
          </cell>
          <cell r="K894" t="str">
            <v>Myosotis Rd C 3 St Pierre</v>
          </cell>
          <cell r="L894">
            <v>0</v>
          </cell>
          <cell r="M894">
            <v>0</v>
          </cell>
          <cell r="N894" t="str">
            <v>fabtice0312gmail.com</v>
          </cell>
        </row>
        <row r="895">
          <cell r="A895">
            <v>1967</v>
          </cell>
          <cell r="B895" t="str">
            <v>MARIANNE</v>
          </cell>
          <cell r="C895" t="str">
            <v>Rosario</v>
          </cell>
          <cell r="D895" t="str">
            <v>M</v>
          </cell>
          <cell r="E895">
            <v>28875</v>
          </cell>
          <cell r="F895" t="str">
            <v>STANLEY / TREFLES AC</v>
          </cell>
          <cell r="G895" t="str">
            <v>BBRH</v>
          </cell>
          <cell r="H895" t="str">
            <v>ATH</v>
          </cell>
          <cell r="I895" t="str">
            <v>MASTERS</v>
          </cell>
          <cell r="J895">
            <v>600</v>
          </cell>
          <cell r="K895" t="str">
            <v>0</v>
          </cell>
          <cell r="L895">
            <v>57380173</v>
          </cell>
          <cell r="M895" t="str">
            <v>m2001793000442C</v>
          </cell>
          <cell r="N895" t="str">
            <v>rosariomarianne537@gmail.com</v>
          </cell>
        </row>
        <row r="896">
          <cell r="A896">
            <v>1883</v>
          </cell>
          <cell r="B896" t="str">
            <v>JASMIN</v>
          </cell>
          <cell r="C896" t="str">
            <v>Joakim</v>
          </cell>
          <cell r="D896" t="str">
            <v>M</v>
          </cell>
          <cell r="E896">
            <v>39435</v>
          </cell>
          <cell r="F896" t="str">
            <v>STANLEY / TREFLES AC</v>
          </cell>
          <cell r="G896" t="str">
            <v>BBRH</v>
          </cell>
          <cell r="H896" t="str">
            <v>ATH</v>
          </cell>
          <cell r="I896" t="str">
            <v>U20</v>
          </cell>
          <cell r="J896">
            <v>300</v>
          </cell>
          <cell r="K896" t="str">
            <v>64, Rue Jhelen, Cité La Cure</v>
          </cell>
          <cell r="L896">
            <v>54508581</v>
          </cell>
          <cell r="M896">
            <v>0</v>
          </cell>
          <cell r="N896" t="str">
            <v>joakimjasmin1919@gmail.com</v>
          </cell>
        </row>
        <row r="897">
          <cell r="A897">
            <v>3372</v>
          </cell>
          <cell r="B897" t="str">
            <v>CHARLOT</v>
          </cell>
          <cell r="C897" t="str">
            <v>Brandon</v>
          </cell>
          <cell r="D897" t="str">
            <v>M</v>
          </cell>
          <cell r="E897">
            <v>39080</v>
          </cell>
          <cell r="F897" t="str">
            <v>STANLEY / TREFLES AC</v>
          </cell>
          <cell r="G897" t="str">
            <v>BBRH</v>
          </cell>
          <cell r="H897" t="str">
            <v>ATH</v>
          </cell>
          <cell r="I897" t="str">
            <v>U20</v>
          </cell>
          <cell r="J897">
            <v>300</v>
          </cell>
          <cell r="K897" t="str">
            <v>Royal Road, Pointe Aux Piments</v>
          </cell>
          <cell r="L897">
            <v>58474285</v>
          </cell>
          <cell r="M897" t="str">
            <v>C291206000166A</v>
          </cell>
          <cell r="N897" t="str">
            <v>brandoncharlot1229@gmail.com</v>
          </cell>
        </row>
        <row r="898">
          <cell r="A898">
            <v>2010</v>
          </cell>
          <cell r="B898" t="str">
            <v>PIERRE LOUIS</v>
          </cell>
          <cell r="C898" t="str">
            <v>Mathew</v>
          </cell>
          <cell r="D898" t="str">
            <v>M</v>
          </cell>
          <cell r="E898">
            <v>38317</v>
          </cell>
          <cell r="F898" t="str">
            <v>P-LOUIS RACERS AC</v>
          </cell>
          <cell r="G898" t="str">
            <v>PL</v>
          </cell>
          <cell r="H898" t="str">
            <v>ATH</v>
          </cell>
          <cell r="I898" t="str">
            <v>SENIOR</v>
          </cell>
          <cell r="J898">
            <v>400</v>
          </cell>
          <cell r="K898" t="str">
            <v>189, Hugnin Rd, Stanley, Rose Hill</v>
          </cell>
          <cell r="L898">
            <v>58499631</v>
          </cell>
          <cell r="M898">
            <v>0</v>
          </cell>
          <cell r="N898">
            <v>0</v>
          </cell>
        </row>
        <row r="899">
          <cell r="A899">
            <v>1714</v>
          </cell>
          <cell r="B899" t="str">
            <v>CHITTOO</v>
          </cell>
          <cell r="C899" t="str">
            <v xml:space="preserve">Ashish </v>
          </cell>
          <cell r="D899" t="str">
            <v>M</v>
          </cell>
          <cell r="E899">
            <v>34732</v>
          </cell>
          <cell r="F899" t="str">
            <v>P-LOUIS RACERS AC</v>
          </cell>
          <cell r="G899" t="str">
            <v>PL</v>
          </cell>
          <cell r="H899" t="str">
            <v>ATH</v>
          </cell>
          <cell r="I899" t="str">
            <v>SENIOR</v>
          </cell>
          <cell r="J899">
            <v>400</v>
          </cell>
          <cell r="K899" t="str">
            <v>Avenue Azalees Cnr Ssr, Q. Bornes</v>
          </cell>
          <cell r="L899">
            <v>57507990</v>
          </cell>
          <cell r="M899">
            <v>0</v>
          </cell>
          <cell r="N899" t="str">
            <v>ashishchittoo@gmail.com</v>
          </cell>
        </row>
        <row r="900">
          <cell r="A900">
            <v>1723</v>
          </cell>
          <cell r="B900" t="str">
            <v>JHOWRY</v>
          </cell>
          <cell r="C900" t="str">
            <v>Pravish</v>
          </cell>
          <cell r="D900" t="str">
            <v>M</v>
          </cell>
          <cell r="E900">
            <v>36776</v>
          </cell>
          <cell r="F900" t="str">
            <v>P-LOUIS RACERS AC</v>
          </cell>
          <cell r="G900" t="str">
            <v>PL</v>
          </cell>
          <cell r="H900" t="str">
            <v>ATH</v>
          </cell>
          <cell r="I900" t="str">
            <v>SENIOR</v>
          </cell>
          <cell r="J900">
            <v>400</v>
          </cell>
          <cell r="K900" t="str">
            <v>Ruisseau,  Montagne Longue</v>
          </cell>
          <cell r="L900">
            <v>59069459</v>
          </cell>
          <cell r="M900">
            <v>0</v>
          </cell>
          <cell r="N900" t="str">
            <v>rebabajee@gmail.com</v>
          </cell>
        </row>
        <row r="901">
          <cell r="A901">
            <v>1478</v>
          </cell>
          <cell r="B901" t="str">
            <v>BADAL</v>
          </cell>
          <cell r="C901" t="str">
            <v>Dusooa</v>
          </cell>
          <cell r="D901" t="str">
            <v>M</v>
          </cell>
          <cell r="E901">
            <v>38061</v>
          </cell>
          <cell r="F901" t="str">
            <v>RIVIÈRE DES CRÉOLES SOUTHERN LIONS AC</v>
          </cell>
          <cell r="G901" t="str">
            <v>GP</v>
          </cell>
          <cell r="H901" t="str">
            <v>ATH</v>
          </cell>
          <cell r="I901" t="str">
            <v>SENIOR</v>
          </cell>
          <cell r="J901">
            <v>400</v>
          </cell>
          <cell r="K901" t="str">
            <v>Morc. Ferney, Riviere Des Creoles</v>
          </cell>
          <cell r="L901">
            <v>57706034</v>
          </cell>
          <cell r="M901" t="str">
            <v>D1503040054841</v>
          </cell>
          <cell r="N901" t="str">
            <v>gilbertsadoo@yahoo.com</v>
          </cell>
        </row>
        <row r="902">
          <cell r="A902">
            <v>1477</v>
          </cell>
          <cell r="B902" t="str">
            <v>BALLOO</v>
          </cell>
          <cell r="C902" t="str">
            <v>Mavrisha</v>
          </cell>
          <cell r="D902" t="str">
            <v>F</v>
          </cell>
          <cell r="E902">
            <v>38898</v>
          </cell>
          <cell r="F902" t="str">
            <v>RIVIÈRE DES CRÉOLES SOUTHERN LIONS AC</v>
          </cell>
          <cell r="G902" t="str">
            <v>GP</v>
          </cell>
          <cell r="H902" t="str">
            <v>ATH</v>
          </cell>
          <cell r="I902" t="str">
            <v>U20</v>
          </cell>
          <cell r="J902">
            <v>300</v>
          </cell>
          <cell r="K902" t="str">
            <v>Morc. Ferney, Riviere Des Creoles</v>
          </cell>
          <cell r="L902">
            <v>0</v>
          </cell>
          <cell r="M902" t="str">
            <v>B30060610384</v>
          </cell>
          <cell r="N902">
            <v>0</v>
          </cell>
        </row>
        <row r="903">
          <cell r="A903">
            <v>1474</v>
          </cell>
          <cell r="B903" t="str">
            <v>BISSESSUR</v>
          </cell>
          <cell r="C903" t="str">
            <v xml:space="preserve">Lakshya </v>
          </cell>
          <cell r="D903" t="str">
            <v>M</v>
          </cell>
          <cell r="E903">
            <v>41289</v>
          </cell>
          <cell r="F903" t="str">
            <v>RIVIÈRE DES CRÉOLES SOUTHERN LIONS AC</v>
          </cell>
          <cell r="G903" t="str">
            <v>GP</v>
          </cell>
          <cell r="H903" t="str">
            <v>ATH</v>
          </cell>
          <cell r="I903" t="str">
            <v>U14</v>
          </cell>
          <cell r="J903">
            <v>150</v>
          </cell>
          <cell r="K903" t="str">
            <v xml:space="preserve">Royal Road, Riviere Des Creoles </v>
          </cell>
          <cell r="L903">
            <v>0</v>
          </cell>
          <cell r="M903" t="str">
            <v>B1501130010969</v>
          </cell>
          <cell r="N903">
            <v>0</v>
          </cell>
        </row>
        <row r="904">
          <cell r="A904">
            <v>1476</v>
          </cell>
          <cell r="B904" t="str">
            <v>BISSESSUR</v>
          </cell>
          <cell r="C904" t="str">
            <v xml:space="preserve">Shivam </v>
          </cell>
          <cell r="D904" t="str">
            <v>M</v>
          </cell>
          <cell r="E904">
            <v>40612</v>
          </cell>
          <cell r="F904" t="str">
            <v>RIVIÈRE DES CRÉOLES SOUTHERN LIONS AC</v>
          </cell>
          <cell r="G904" t="str">
            <v>GP</v>
          </cell>
          <cell r="H904" t="str">
            <v>ATH</v>
          </cell>
          <cell r="I904" t="str">
            <v>U16</v>
          </cell>
          <cell r="J904">
            <v>150</v>
          </cell>
          <cell r="K904" t="str">
            <v>Morc. Ferney, Riviere Des Creoles</v>
          </cell>
          <cell r="L904">
            <v>0</v>
          </cell>
          <cell r="M904" t="str">
            <v>B1003110034107</v>
          </cell>
          <cell r="N904">
            <v>0</v>
          </cell>
        </row>
        <row r="905">
          <cell r="A905">
            <v>2698</v>
          </cell>
          <cell r="B905" t="str">
            <v>CHOONY</v>
          </cell>
          <cell r="C905" t="str">
            <v xml:space="preserve">Tushan </v>
          </cell>
          <cell r="D905" t="str">
            <v>M</v>
          </cell>
          <cell r="E905">
            <v>40844</v>
          </cell>
          <cell r="F905" t="str">
            <v>RIVIÈRE DES CRÉOLES SOUTHERN LIONS AC</v>
          </cell>
          <cell r="G905" t="str">
            <v>GP</v>
          </cell>
          <cell r="H905" t="str">
            <v>ATH</v>
          </cell>
          <cell r="I905" t="str">
            <v>U16</v>
          </cell>
          <cell r="J905">
            <v>150</v>
          </cell>
          <cell r="K905" t="str">
            <v>Camp Carole, Riviere Des Créeoles</v>
          </cell>
          <cell r="L905" t="str">
            <v>58305916</v>
          </cell>
          <cell r="M905" t="str">
            <v>C28101012874D</v>
          </cell>
          <cell r="N905">
            <v>0</v>
          </cell>
        </row>
        <row r="906">
          <cell r="A906">
            <v>1095</v>
          </cell>
          <cell r="B906" t="str">
            <v>HINGOO</v>
          </cell>
          <cell r="C906" t="str">
            <v xml:space="preserve">Reane </v>
          </cell>
          <cell r="D906" t="str">
            <v>M</v>
          </cell>
          <cell r="E906">
            <v>39544</v>
          </cell>
          <cell r="F906" t="str">
            <v>RIVIÈRE DES CRÉOLES SOUTHERN LIONS AC</v>
          </cell>
          <cell r="G906" t="str">
            <v>GP</v>
          </cell>
          <cell r="H906" t="str">
            <v>ATH</v>
          </cell>
          <cell r="I906" t="str">
            <v>U18</v>
          </cell>
          <cell r="J906">
            <v>200</v>
          </cell>
          <cell r="K906" t="str">
            <v>Chemin Mosque Vieux G.Port</v>
          </cell>
          <cell r="L906">
            <v>58804577</v>
          </cell>
          <cell r="M906">
            <v>0</v>
          </cell>
          <cell r="N906">
            <v>0</v>
          </cell>
        </row>
        <row r="907">
          <cell r="A907">
            <v>1093</v>
          </cell>
          <cell r="B907" t="str">
            <v>JASMIN</v>
          </cell>
          <cell r="C907" t="str">
            <v>Kendra</v>
          </cell>
          <cell r="D907" t="str">
            <v>F</v>
          </cell>
          <cell r="E907">
            <v>40738</v>
          </cell>
          <cell r="F907" t="str">
            <v>RIVIÈRE DES CRÉOLES SOUTHERN LIONS AC</v>
          </cell>
          <cell r="G907" t="str">
            <v>GP</v>
          </cell>
          <cell r="H907" t="str">
            <v>ATH</v>
          </cell>
          <cell r="I907" t="str">
            <v>U16</v>
          </cell>
          <cell r="J907">
            <v>150</v>
          </cell>
          <cell r="K907" t="str">
            <v>Morc: Ferney R Des Creoles</v>
          </cell>
          <cell r="L907">
            <v>57021703</v>
          </cell>
          <cell r="M907">
            <v>0</v>
          </cell>
          <cell r="N907">
            <v>0</v>
          </cell>
        </row>
        <row r="908">
          <cell r="A908">
            <v>1094</v>
          </cell>
          <cell r="B908" t="str">
            <v>PAPILLON</v>
          </cell>
          <cell r="C908" t="str">
            <v>Ilan</v>
          </cell>
          <cell r="D908" t="str">
            <v>M</v>
          </cell>
          <cell r="E908">
            <v>38851</v>
          </cell>
          <cell r="F908" t="str">
            <v>RIVIÈRE DES CRÉOLES SOUTHERN LIONS AC</v>
          </cell>
          <cell r="G908" t="str">
            <v>GP</v>
          </cell>
          <cell r="H908" t="str">
            <v>ATH</v>
          </cell>
          <cell r="I908" t="str">
            <v>U20</v>
          </cell>
          <cell r="J908">
            <v>300</v>
          </cell>
          <cell r="K908" t="str">
            <v>Chemin Magon Vieux G.Port</v>
          </cell>
          <cell r="L908">
            <v>54596424</v>
          </cell>
          <cell r="M908">
            <v>0</v>
          </cell>
          <cell r="N908">
            <v>0</v>
          </cell>
        </row>
        <row r="909">
          <cell r="A909">
            <v>1938</v>
          </cell>
          <cell r="B909" t="str">
            <v>RAMCHARAN-MALOO</v>
          </cell>
          <cell r="C909" t="str">
            <v>Damini</v>
          </cell>
          <cell r="D909" t="str">
            <v>F</v>
          </cell>
          <cell r="E909">
            <v>31681</v>
          </cell>
          <cell r="F909" t="str">
            <v>RIVIÈRE DES CRÉOLES SOUTHERN LIONS AC</v>
          </cell>
          <cell r="G909" t="str">
            <v>GP</v>
          </cell>
          <cell r="H909" t="str">
            <v>ATH</v>
          </cell>
          <cell r="I909" t="str">
            <v>MASTERS</v>
          </cell>
          <cell r="J909">
            <v>600</v>
          </cell>
          <cell r="K909" t="str">
            <v>Shivala  Lane, Rose Belle</v>
          </cell>
          <cell r="L909">
            <v>57771213</v>
          </cell>
          <cell r="M909" t="str">
            <v>R2609863829662</v>
          </cell>
          <cell r="N909">
            <v>0</v>
          </cell>
        </row>
        <row r="910">
          <cell r="A910">
            <v>1090</v>
          </cell>
          <cell r="B910" t="str">
            <v>RAMUDU</v>
          </cell>
          <cell r="C910" t="str">
            <v>Laksha</v>
          </cell>
          <cell r="D910" t="str">
            <v>M</v>
          </cell>
          <cell r="E910">
            <v>41156</v>
          </cell>
          <cell r="F910" t="str">
            <v>RIVIÈRE DES CRÉOLES SOUTHERN LIONS AC</v>
          </cell>
          <cell r="G910" t="str">
            <v>GP</v>
          </cell>
          <cell r="H910" t="str">
            <v>ATH</v>
          </cell>
          <cell r="I910" t="str">
            <v>U14</v>
          </cell>
          <cell r="J910">
            <v>150</v>
          </cell>
          <cell r="K910" t="str">
            <v>Morc: Ferney R Des Creoles</v>
          </cell>
          <cell r="L910">
            <v>58151317</v>
          </cell>
          <cell r="M910">
            <v>0</v>
          </cell>
          <cell r="N910">
            <v>0</v>
          </cell>
        </row>
        <row r="911">
          <cell r="A911">
            <v>1092</v>
          </cell>
          <cell r="B911" t="str">
            <v>RAMUDU</v>
          </cell>
          <cell r="C911" t="str">
            <v>Kelisha</v>
          </cell>
          <cell r="D911" t="str">
            <v>F</v>
          </cell>
          <cell r="E911">
            <v>40397</v>
          </cell>
          <cell r="F911" t="str">
            <v>RIVIÈRE DES CRÉOLES SOUTHERN LIONS AC</v>
          </cell>
          <cell r="G911" t="str">
            <v>GP</v>
          </cell>
          <cell r="H911" t="str">
            <v>ATH</v>
          </cell>
          <cell r="I911" t="str">
            <v>U16</v>
          </cell>
          <cell r="J911">
            <v>150</v>
          </cell>
          <cell r="K911" t="str">
            <v>Morc: Ferney R Des Creoles</v>
          </cell>
          <cell r="L911">
            <v>58151317</v>
          </cell>
          <cell r="M911">
            <v>0</v>
          </cell>
          <cell r="N911">
            <v>0</v>
          </cell>
        </row>
        <row r="912">
          <cell r="A912">
            <v>1475</v>
          </cell>
          <cell r="B912" t="str">
            <v>SADOO</v>
          </cell>
          <cell r="C912" t="str">
            <v>Jake</v>
          </cell>
          <cell r="D912" t="str">
            <v>M</v>
          </cell>
          <cell r="E912">
            <v>40997</v>
          </cell>
          <cell r="F912" t="str">
            <v>RIVIÈRE DES CRÉOLES SOUTHERN LIONS AC</v>
          </cell>
          <cell r="G912" t="str">
            <v>GP</v>
          </cell>
          <cell r="H912" t="str">
            <v>ATH</v>
          </cell>
          <cell r="I912" t="str">
            <v>U14</v>
          </cell>
          <cell r="J912">
            <v>150</v>
          </cell>
          <cell r="K912" t="str">
            <v>Morc. Ferney, Riviere Des Creoles</v>
          </cell>
          <cell r="L912">
            <v>57706034</v>
          </cell>
          <cell r="M912" t="str">
            <v>S2903120025150</v>
          </cell>
          <cell r="N912" t="str">
            <v>gilbertsadoo@yahoo.com</v>
          </cell>
        </row>
        <row r="913">
          <cell r="A913">
            <v>1091</v>
          </cell>
          <cell r="B913" t="str">
            <v>NUNKOO</v>
          </cell>
          <cell r="C913" t="str">
            <v>Kheeyan</v>
          </cell>
          <cell r="D913" t="str">
            <v>M</v>
          </cell>
          <cell r="E913">
            <v>42845</v>
          </cell>
          <cell r="F913" t="str">
            <v>RIVIÈRE DES CRÉOLES SOUTHERN LIONS AC</v>
          </cell>
          <cell r="G913" t="str">
            <v>GP</v>
          </cell>
          <cell r="H913" t="str">
            <v>ATH</v>
          </cell>
          <cell r="I913" t="str">
            <v>U10</v>
          </cell>
          <cell r="J913">
            <v>100</v>
          </cell>
          <cell r="K913" t="str">
            <v>Royal Road Petit Bel Air</v>
          </cell>
          <cell r="L913">
            <v>57070427</v>
          </cell>
          <cell r="M913">
            <v>0</v>
          </cell>
          <cell r="N913">
            <v>0</v>
          </cell>
        </row>
        <row r="914">
          <cell r="A914">
            <v>3373</v>
          </cell>
          <cell r="B914" t="str">
            <v>NUNKOO</v>
          </cell>
          <cell r="C914" t="str">
            <v>Gowtum</v>
          </cell>
          <cell r="D914" t="str">
            <v>M</v>
          </cell>
          <cell r="E914">
            <v>28376</v>
          </cell>
          <cell r="F914" t="str">
            <v>RIVIÈRE DES CRÉOLES SOUTHERN LIONS AC</v>
          </cell>
          <cell r="G914" t="str">
            <v>GP</v>
          </cell>
          <cell r="H914" t="str">
            <v>ATH</v>
          </cell>
          <cell r="I914" t="str">
            <v>MASTERS</v>
          </cell>
          <cell r="J914">
            <v>600</v>
          </cell>
          <cell r="K914" t="str">
            <v>Rishi Dayanand Street, Petit Bel Air</v>
          </cell>
          <cell r="L914">
            <v>57070427</v>
          </cell>
          <cell r="M914" t="str">
            <v>N080977180495D</v>
          </cell>
          <cell r="N914" t="str">
            <v>gowtumnunkoo@yahoo.com</v>
          </cell>
        </row>
        <row r="915">
          <cell r="A915">
            <v>3374</v>
          </cell>
          <cell r="B915" t="str">
            <v>SANTOO</v>
          </cell>
          <cell r="C915" t="str">
            <v>Ibney</v>
          </cell>
          <cell r="D915" t="str">
            <v>M</v>
          </cell>
          <cell r="E915">
            <v>34780</v>
          </cell>
          <cell r="F915" t="str">
            <v>RIVIÈRE DES CRÉOLES SOUTHERN LIONS AC</v>
          </cell>
          <cell r="G915" t="str">
            <v>GP</v>
          </cell>
          <cell r="H915" t="str">
            <v>ATH</v>
          </cell>
          <cell r="I915" t="str">
            <v>SENIOR</v>
          </cell>
          <cell r="J915">
            <v>400</v>
          </cell>
          <cell r="K915" t="str">
            <v>Plaine Magnien</v>
          </cell>
          <cell r="L915">
            <v>54841064</v>
          </cell>
          <cell r="M915" t="str">
            <v>S220395180167D</v>
          </cell>
          <cell r="N915">
            <v>0</v>
          </cell>
        </row>
        <row r="916">
          <cell r="A916">
            <v>3375</v>
          </cell>
          <cell r="B916" t="str">
            <v>FIGARO</v>
          </cell>
          <cell r="C916" t="str">
            <v>Matthieu</v>
          </cell>
          <cell r="D916" t="str">
            <v>M</v>
          </cell>
          <cell r="E916">
            <v>38775</v>
          </cell>
          <cell r="F916" t="str">
            <v>RIVIÈRE DES CRÉOLES SOUTHERN LIONS AC</v>
          </cell>
          <cell r="G916" t="str">
            <v>GP</v>
          </cell>
          <cell r="H916" t="str">
            <v>ATH</v>
          </cell>
          <cell r="I916" t="str">
            <v>U20</v>
          </cell>
          <cell r="J916">
            <v>300</v>
          </cell>
          <cell r="K916" t="str">
            <v>Vieux Grand Port</v>
          </cell>
          <cell r="L916">
            <v>57050124</v>
          </cell>
          <cell r="M916" t="str">
            <v>F270206004215D</v>
          </cell>
          <cell r="N916" t="str">
            <v>matthieufigaro70@gmail.com</v>
          </cell>
        </row>
        <row r="917">
          <cell r="A917">
            <v>3376</v>
          </cell>
          <cell r="B917" t="str">
            <v>BISSESSUR</v>
          </cell>
          <cell r="C917" t="str">
            <v>Khileshwary</v>
          </cell>
          <cell r="D917" t="str">
            <v>F</v>
          </cell>
          <cell r="E917">
            <v>38036</v>
          </cell>
          <cell r="F917" t="str">
            <v>RIVIÈRE DES CRÉOLES SOUTHERN LIONS AC</v>
          </cell>
          <cell r="G917" t="str">
            <v>GP</v>
          </cell>
          <cell r="H917" t="str">
            <v>ATH</v>
          </cell>
          <cell r="I917" t="str">
            <v>SENIOR</v>
          </cell>
          <cell r="J917">
            <v>400</v>
          </cell>
          <cell r="K917" t="str">
            <v>135, Morcellement Ferney, Riviere Des Creoles</v>
          </cell>
          <cell r="L917">
            <v>58013048</v>
          </cell>
          <cell r="M917" t="str">
            <v>B1902040033424</v>
          </cell>
          <cell r="N917" t="str">
            <v>bissessurkhileshwary@gmail.com</v>
          </cell>
        </row>
        <row r="918">
          <cell r="A918">
            <v>3377</v>
          </cell>
          <cell r="B918" t="str">
            <v>ROSIERE</v>
          </cell>
          <cell r="C918" t="str">
            <v>Jeff</v>
          </cell>
          <cell r="D918" t="str">
            <v>M</v>
          </cell>
          <cell r="E918">
            <v>33152</v>
          </cell>
          <cell r="F918" t="str">
            <v>RIVIÈRE DES CRÉOLES SOUTHERN LIONS AC</v>
          </cell>
          <cell r="G918" t="str">
            <v>GP</v>
          </cell>
          <cell r="H918" t="str">
            <v>ATH</v>
          </cell>
          <cell r="I918" t="str">
            <v>MASTERS</v>
          </cell>
          <cell r="J918">
            <v>600</v>
          </cell>
          <cell r="K918" t="str">
            <v>Cite La Chaux, Mahebourg</v>
          </cell>
          <cell r="L918">
            <v>54925029</v>
          </cell>
          <cell r="M918" t="str">
            <v>R0610901803934</v>
          </cell>
          <cell r="N918">
            <v>0</v>
          </cell>
        </row>
        <row r="919">
          <cell r="A919">
            <v>3378</v>
          </cell>
          <cell r="B919" t="str">
            <v>SADOO</v>
          </cell>
          <cell r="C919" t="str">
            <v>Gilbert</v>
          </cell>
          <cell r="D919" t="str">
            <v>M</v>
          </cell>
          <cell r="E919">
            <v>30448</v>
          </cell>
          <cell r="F919" t="str">
            <v>RIVIÈRE DES CRÉOLES SOUTHERN LIONS AC</v>
          </cell>
          <cell r="G919" t="str">
            <v>GP</v>
          </cell>
          <cell r="H919" t="str">
            <v>ATH</v>
          </cell>
          <cell r="I919" t="str">
            <v>MASTERS</v>
          </cell>
          <cell r="J919">
            <v>600</v>
          </cell>
          <cell r="K919" t="str">
            <v>158, Morcellement Ferney, Riviere Des Creoles</v>
          </cell>
          <cell r="L919">
            <v>57706034</v>
          </cell>
          <cell r="M919" t="str">
            <v>S1205831802113</v>
          </cell>
          <cell r="N919" t="str">
            <v>gilbertsadoo3@gmail.com</v>
          </cell>
        </row>
        <row r="920">
          <cell r="A920">
            <v>3379</v>
          </cell>
          <cell r="B920" t="str">
            <v>MALOO</v>
          </cell>
          <cell r="C920" t="str">
            <v>Rameshwar</v>
          </cell>
          <cell r="D920" t="str">
            <v>M</v>
          </cell>
          <cell r="E920">
            <v>31698</v>
          </cell>
          <cell r="F920" t="str">
            <v>RIVIÈRE DES CRÉOLES SOUTHERN LIONS AC</v>
          </cell>
          <cell r="G920" t="str">
            <v>GP</v>
          </cell>
          <cell r="H920" t="str">
            <v>ATH</v>
          </cell>
          <cell r="I920" t="str">
            <v>MASTERS</v>
          </cell>
          <cell r="J920">
            <v>600</v>
          </cell>
          <cell r="K920" t="str">
            <v>Shivala Lane, Baramia, Rose Belle</v>
          </cell>
          <cell r="L920">
            <v>57644297</v>
          </cell>
          <cell r="M920" t="str">
            <v>M131086304320E</v>
          </cell>
          <cell r="N920">
            <v>0</v>
          </cell>
        </row>
        <row r="921">
          <cell r="A921">
            <v>3380</v>
          </cell>
          <cell r="B921" t="str">
            <v>BALLOO</v>
          </cell>
          <cell r="C921" t="str">
            <v>Bhivrish</v>
          </cell>
          <cell r="D921" t="str">
            <v>M</v>
          </cell>
          <cell r="E921">
            <v>37969</v>
          </cell>
          <cell r="F921" t="str">
            <v>RIVIÈRE DES CRÉOLES SOUTHERN LIONS AC</v>
          </cell>
          <cell r="G921" t="str">
            <v>GP</v>
          </cell>
          <cell r="H921" t="str">
            <v>ATH</v>
          </cell>
          <cell r="I921" t="str">
            <v>SENIOR</v>
          </cell>
          <cell r="J921">
            <v>400</v>
          </cell>
          <cell r="K921" t="str">
            <v>Camp Carol, Riviere Des Creoles</v>
          </cell>
          <cell r="L921">
            <v>58313711</v>
          </cell>
          <cell r="M921" t="str">
            <v>B141203000020D</v>
          </cell>
          <cell r="N921" t="str">
            <v>bhivrish14@gmail.com</v>
          </cell>
        </row>
        <row r="922">
          <cell r="A922">
            <v>3381</v>
          </cell>
          <cell r="B922" t="str">
            <v>KANNAYYA</v>
          </cell>
          <cell r="C922" t="str">
            <v>Vikayshay</v>
          </cell>
          <cell r="D922" t="str">
            <v>M</v>
          </cell>
          <cell r="E922">
            <v>34692</v>
          </cell>
          <cell r="F922" t="str">
            <v>RIVIÈRE DES CRÉOLES SOUTHERN LIONS AC</v>
          </cell>
          <cell r="G922" t="str">
            <v>GP</v>
          </cell>
          <cell r="H922" t="str">
            <v>ATH</v>
          </cell>
          <cell r="I922" t="str">
            <v>SENIOR</v>
          </cell>
          <cell r="J922">
            <v>400</v>
          </cell>
          <cell r="K922" t="str">
            <v>B1, Balisson, Rose Belle</v>
          </cell>
          <cell r="L922">
            <v>57771420</v>
          </cell>
          <cell r="M922" t="str">
            <v>K241294300145G</v>
          </cell>
          <cell r="N922">
            <v>0</v>
          </cell>
        </row>
        <row r="923">
          <cell r="A923">
            <v>3382</v>
          </cell>
          <cell r="B923" t="str">
            <v>JOSEPH</v>
          </cell>
          <cell r="C923" t="str">
            <v>Fabrice</v>
          </cell>
          <cell r="D923" t="str">
            <v>M</v>
          </cell>
          <cell r="E923">
            <v>37790</v>
          </cell>
          <cell r="F923" t="str">
            <v>RIVIÈRE DES CRÉOLES SOUTHERN LIONS AC</v>
          </cell>
          <cell r="G923" t="str">
            <v>GP</v>
          </cell>
          <cell r="H923" t="str">
            <v>ATH</v>
          </cell>
          <cell r="I923" t="str">
            <v>SENIOR</v>
          </cell>
          <cell r="J923">
            <v>400</v>
          </cell>
          <cell r="K923" t="str">
            <v>Royal Road, Marie-Jeannie, Rose Belle</v>
          </cell>
          <cell r="L923">
            <v>59127699</v>
          </cell>
          <cell r="M923" t="str">
            <v>JJ1806030114193</v>
          </cell>
          <cell r="N923" t="str">
            <v>fabricejfd@gmail.com</v>
          </cell>
        </row>
        <row r="924">
          <cell r="A924">
            <v>3383</v>
          </cell>
          <cell r="B924" t="str">
            <v>SADOO</v>
          </cell>
          <cell r="C924" t="str">
            <v>Milan</v>
          </cell>
          <cell r="D924" t="str">
            <v>M</v>
          </cell>
          <cell r="E924">
            <v>43326</v>
          </cell>
          <cell r="F924" t="str">
            <v>RIVIÈRE DES CRÉOLES SOUTHERN LIONS AC</v>
          </cell>
          <cell r="G924" t="str">
            <v>GP</v>
          </cell>
          <cell r="H924" t="str">
            <v>ATH</v>
          </cell>
          <cell r="I924" t="str">
            <v>U10</v>
          </cell>
          <cell r="J924">
            <v>100</v>
          </cell>
          <cell r="K924" t="str">
            <v>158, Morcellement Ferney, Riviere Des Creoles</v>
          </cell>
          <cell r="L924">
            <v>57706034</v>
          </cell>
          <cell r="M924" t="str">
            <v>S140818008193E</v>
          </cell>
          <cell r="N924" t="str">
            <v>gilbertsadoo3@gmail.com</v>
          </cell>
        </row>
        <row r="925">
          <cell r="A925">
            <v>3384</v>
          </cell>
          <cell r="B925" t="str">
            <v>APOLLON</v>
          </cell>
          <cell r="C925" t="str">
            <v>Liam</v>
          </cell>
          <cell r="D925" t="str">
            <v>M</v>
          </cell>
          <cell r="E925">
            <v>42094</v>
          </cell>
          <cell r="F925" t="str">
            <v>RIVIÈRE DES CRÉOLES SOUTHERN LIONS AC</v>
          </cell>
          <cell r="G925" t="str">
            <v>GP</v>
          </cell>
          <cell r="H925" t="str">
            <v>ATH</v>
          </cell>
          <cell r="I925" t="str">
            <v>U12</v>
          </cell>
          <cell r="J925">
            <v>100</v>
          </cell>
          <cell r="K925" t="str">
            <v>Chemin Station, Vieux Grand Port</v>
          </cell>
          <cell r="L925">
            <v>59730882</v>
          </cell>
          <cell r="M925" t="str">
            <v>A3103150034013</v>
          </cell>
          <cell r="N925">
            <v>0</v>
          </cell>
        </row>
        <row r="926">
          <cell r="A926">
            <v>2896</v>
          </cell>
          <cell r="B926" t="str">
            <v>KAMEEREDDY</v>
          </cell>
          <cell r="C926" t="str">
            <v>Marie Andrew Wayne</v>
          </cell>
          <cell r="D926" t="str">
            <v>M</v>
          </cell>
          <cell r="E926" t="str">
            <v>23-Sept-11</v>
          </cell>
          <cell r="F926" t="str">
            <v>POUDRE D'OR AC</v>
          </cell>
          <cell r="G926" t="str">
            <v>REMP</v>
          </cell>
          <cell r="H926" t="str">
            <v>ATH</v>
          </cell>
          <cell r="I926" t="str">
            <v>U16</v>
          </cell>
          <cell r="J926">
            <v>150</v>
          </cell>
          <cell r="K926" t="str">
            <v>Morc Bois Mangues, Plaine Des Papayes</v>
          </cell>
          <cell r="L926">
            <v>59321100</v>
          </cell>
          <cell r="M926">
            <v>0</v>
          </cell>
          <cell r="N926">
            <v>0</v>
          </cell>
        </row>
        <row r="927">
          <cell r="A927">
            <v>1529</v>
          </cell>
          <cell r="B927" t="str">
            <v>HOWARD</v>
          </cell>
          <cell r="C927" t="str">
            <v>Chad</v>
          </cell>
          <cell r="D927" t="str">
            <v>M</v>
          </cell>
          <cell r="E927">
            <v>39926</v>
          </cell>
          <cell r="F927" t="str">
            <v>POUDRE D'OR AC</v>
          </cell>
          <cell r="G927" t="str">
            <v>REMP</v>
          </cell>
          <cell r="H927" t="str">
            <v>ATH</v>
          </cell>
          <cell r="I927" t="str">
            <v>U18</v>
          </cell>
          <cell r="J927">
            <v>200</v>
          </cell>
          <cell r="K927" t="str">
            <v xml:space="preserve">Fairview, Le Barachois, Tamarin </v>
          </cell>
          <cell r="L927">
            <v>58323067</v>
          </cell>
          <cell r="M927">
            <v>0</v>
          </cell>
          <cell r="N927" t="str">
            <v>rochellehoward@gmail.com</v>
          </cell>
        </row>
        <row r="928">
          <cell r="A928">
            <v>2037</v>
          </cell>
          <cell r="B928" t="str">
            <v>SOBHY</v>
          </cell>
          <cell r="C928" t="str">
            <v>Ansh</v>
          </cell>
          <cell r="D928" t="str">
            <v>M</v>
          </cell>
          <cell r="E928">
            <v>39455</v>
          </cell>
          <cell r="F928" t="str">
            <v>POUDRE D'OR AC</v>
          </cell>
          <cell r="G928" t="str">
            <v>REMP</v>
          </cell>
          <cell r="H928" t="str">
            <v>ATH</v>
          </cell>
          <cell r="I928" t="str">
            <v>U18</v>
          </cell>
          <cell r="J928">
            <v>200</v>
          </cell>
          <cell r="K928" t="str">
            <v>E1, 22 Dockers Village, Tombeau Bay</v>
          </cell>
          <cell r="L928">
            <v>57564476</v>
          </cell>
          <cell r="M928">
            <v>0</v>
          </cell>
          <cell r="N928">
            <v>0</v>
          </cell>
        </row>
        <row r="929">
          <cell r="A929">
            <v>3385</v>
          </cell>
          <cell r="B929" t="str">
            <v>SUNKAR</v>
          </cell>
          <cell r="C929" t="str">
            <v>Rakesh</v>
          </cell>
          <cell r="D929" t="str">
            <v>M</v>
          </cell>
          <cell r="E929">
            <v>33232</v>
          </cell>
          <cell r="F929" t="str">
            <v>POUDRE D'OR AC</v>
          </cell>
          <cell r="G929" t="str">
            <v>REMP</v>
          </cell>
          <cell r="H929" t="str">
            <v>ATH</v>
          </cell>
          <cell r="I929" t="str">
            <v>MASTERS</v>
          </cell>
          <cell r="J929">
            <v>600</v>
          </cell>
          <cell r="K929" t="str">
            <v>L'Avenir St Pierre</v>
          </cell>
          <cell r="L929">
            <v>59485124</v>
          </cell>
          <cell r="M929" t="str">
            <v>S2512903800846</v>
          </cell>
          <cell r="N929" t="str">
            <v>sunkarrakesh90@gmail.com</v>
          </cell>
        </row>
        <row r="930">
          <cell r="A930">
            <v>3386</v>
          </cell>
          <cell r="B930" t="str">
            <v>DHURREEA</v>
          </cell>
          <cell r="C930" t="str">
            <v>Bhusan Coomar</v>
          </cell>
          <cell r="D930" t="str">
            <v>M</v>
          </cell>
          <cell r="E930">
            <v>33472</v>
          </cell>
          <cell r="F930" t="str">
            <v>POUDRE D'OR AC</v>
          </cell>
          <cell r="G930" t="str">
            <v>REMP</v>
          </cell>
          <cell r="H930" t="str">
            <v>ATH</v>
          </cell>
          <cell r="I930" t="str">
            <v>SENIOR</v>
          </cell>
          <cell r="J930">
            <v>400</v>
          </cell>
          <cell r="K930" t="str">
            <v xml:space="preserve">Royal Rd, Highlands, Phoenix </v>
          </cell>
          <cell r="L930">
            <v>52503511</v>
          </cell>
          <cell r="M930" t="str">
            <v>D220891380155B</v>
          </cell>
          <cell r="N930" t="str">
            <v xml:space="preserve">amitdhurreea5@gmail.com </v>
          </cell>
        </row>
        <row r="931">
          <cell r="A931">
            <v>3387</v>
          </cell>
          <cell r="B931" t="str">
            <v>DABY</v>
          </cell>
          <cell r="C931" t="str">
            <v>Bibi Sarah Bilkiss</v>
          </cell>
          <cell r="D931" t="str">
            <v>F</v>
          </cell>
          <cell r="E931">
            <v>33129</v>
          </cell>
          <cell r="F931" t="str">
            <v>POUDRE D'OR AC</v>
          </cell>
          <cell r="G931" t="str">
            <v>REMP</v>
          </cell>
          <cell r="H931" t="str">
            <v>ATH</v>
          </cell>
          <cell r="I931" t="str">
            <v>MASTERS</v>
          </cell>
          <cell r="J931">
            <v>600</v>
          </cell>
          <cell r="K931" t="str">
            <v>A02 Nhdc Mapou</v>
          </cell>
          <cell r="L931">
            <v>54958243</v>
          </cell>
          <cell r="M931" t="str">
            <v>M130990304843A</v>
          </cell>
          <cell r="N931" t="str">
            <v>md.sarah.sawa@gmail.com</v>
          </cell>
        </row>
        <row r="932">
          <cell r="A932">
            <v>3388</v>
          </cell>
          <cell r="B932" t="str">
            <v>RAJOO</v>
          </cell>
          <cell r="C932" t="str">
            <v>Liam</v>
          </cell>
          <cell r="D932" t="str">
            <v>M</v>
          </cell>
          <cell r="E932">
            <v>42946</v>
          </cell>
          <cell r="F932" t="str">
            <v>POUDRE D'OR AC</v>
          </cell>
          <cell r="G932" t="str">
            <v>REMP</v>
          </cell>
          <cell r="H932" t="str">
            <v>ATH</v>
          </cell>
          <cell r="I932" t="str">
            <v>U10</v>
          </cell>
          <cell r="J932">
            <v>100</v>
          </cell>
          <cell r="K932" t="str">
            <v>Morc Asviva, Trou Aux Biches</v>
          </cell>
          <cell r="L932">
            <v>57959331</v>
          </cell>
          <cell r="M932">
            <v>0</v>
          </cell>
          <cell r="N932" t="str">
            <v>annegret.rajoo@gmail.com</v>
          </cell>
        </row>
        <row r="933">
          <cell r="A933">
            <v>3389</v>
          </cell>
          <cell r="B933" t="str">
            <v>HYACINTHE</v>
          </cell>
          <cell r="C933" t="str">
            <v>Sorenza</v>
          </cell>
          <cell r="D933" t="str">
            <v>F</v>
          </cell>
          <cell r="E933">
            <v>42392</v>
          </cell>
          <cell r="F933" t="str">
            <v>POUDRE D'OR AC</v>
          </cell>
          <cell r="G933" t="str">
            <v>REMP</v>
          </cell>
          <cell r="H933" t="str">
            <v>ATH</v>
          </cell>
          <cell r="I933" t="str">
            <v>U10</v>
          </cell>
          <cell r="J933">
            <v>100</v>
          </cell>
          <cell r="K933" t="str">
            <v>Cité Edc, Poudre D'Or Village</v>
          </cell>
          <cell r="L933">
            <v>54298037</v>
          </cell>
          <cell r="M933">
            <v>0</v>
          </cell>
          <cell r="N933">
            <v>0</v>
          </cell>
        </row>
        <row r="934">
          <cell r="A934">
            <v>3390</v>
          </cell>
          <cell r="B934" t="str">
            <v>ASH</v>
          </cell>
          <cell r="C934" t="str">
            <v>Stephen</v>
          </cell>
          <cell r="D934" t="str">
            <v>M</v>
          </cell>
          <cell r="E934" t="str">
            <v>17/09/1999</v>
          </cell>
          <cell r="F934" t="str">
            <v>RIVIÈRE DES CRÉOLES SOUTHERN LIONS AC</v>
          </cell>
          <cell r="G934" t="str">
            <v>GP</v>
          </cell>
          <cell r="H934" t="str">
            <v>ATH</v>
          </cell>
          <cell r="I934" t="str">
            <v>SENIOR</v>
          </cell>
          <cell r="J934">
            <v>400</v>
          </cell>
          <cell r="K934" t="str">
            <v>Peacock Street, Morcellement Ferney, Riviere Des Creoles</v>
          </cell>
          <cell r="L934">
            <v>59262657</v>
          </cell>
          <cell r="M934" t="str">
            <v>A170999180407D</v>
          </cell>
          <cell r="N934">
            <v>0</v>
          </cell>
        </row>
        <row r="935">
          <cell r="A935">
            <v>2052</v>
          </cell>
          <cell r="B935" t="str">
            <v>CUPIDON</v>
          </cell>
          <cell r="C935" t="str">
            <v>Kandariane</v>
          </cell>
          <cell r="D935" t="str">
            <v>M</v>
          </cell>
          <cell r="E935">
            <v>35709</v>
          </cell>
          <cell r="F935" t="str">
            <v>P-LOUIS RACERS AC</v>
          </cell>
          <cell r="G935" t="str">
            <v>PL</v>
          </cell>
          <cell r="H935" t="str">
            <v>ATH</v>
          </cell>
          <cell r="I935" t="str">
            <v>SENIOR</v>
          </cell>
          <cell r="J935">
            <v>400</v>
          </cell>
          <cell r="K935" t="str">
            <v>Police Quarters Montreal 1 Coromandel</v>
          </cell>
          <cell r="L935">
            <v>54840436</v>
          </cell>
          <cell r="M935" t="str">
            <v>C0610974903812</v>
          </cell>
          <cell r="N935" t="str">
            <v xml:space="preserve">cupidonkandarian@gmail.com </v>
          </cell>
        </row>
        <row r="936">
          <cell r="A936">
            <v>1848</v>
          </cell>
          <cell r="B936" t="str">
            <v>PUSHKARSINGH</v>
          </cell>
          <cell r="C936" t="str">
            <v>Melvish</v>
          </cell>
          <cell r="D936" t="str">
            <v>M</v>
          </cell>
          <cell r="E936">
            <v>38108</v>
          </cell>
          <cell r="F936" t="str">
            <v>P-LOUIS RACERS AC</v>
          </cell>
          <cell r="G936" t="str">
            <v>PL</v>
          </cell>
          <cell r="H936" t="str">
            <v>ATH</v>
          </cell>
          <cell r="I936" t="str">
            <v>SENIOR</v>
          </cell>
          <cell r="J936">
            <v>400</v>
          </cell>
          <cell r="K936" t="str">
            <v>Royal Road, Bramsthan</v>
          </cell>
          <cell r="L936" t="str">
            <v>5833 1861</v>
          </cell>
          <cell r="M936" t="str">
            <v>J010504008386B</v>
          </cell>
          <cell r="N936" t="str">
            <v>melvishjang01@gmail.com</v>
          </cell>
        </row>
        <row r="937">
          <cell r="A937">
            <v>3391</v>
          </cell>
          <cell r="B937" t="str">
            <v>NARRAINEN</v>
          </cell>
          <cell r="C937" t="str">
            <v>Maghaneiven</v>
          </cell>
          <cell r="D937" t="str">
            <v>M</v>
          </cell>
          <cell r="E937">
            <v>36931</v>
          </cell>
          <cell r="F937" t="str">
            <v>P-LOUIS RACERS AC</v>
          </cell>
          <cell r="G937" t="str">
            <v>PL</v>
          </cell>
          <cell r="H937" t="str">
            <v>ATH</v>
          </cell>
          <cell r="I937" t="str">
            <v>SENIOR</v>
          </cell>
          <cell r="J937">
            <v>400</v>
          </cell>
          <cell r="K937" t="str">
            <v>29, Accacias Morc Rey Pointe Aux Sables</v>
          </cell>
          <cell r="L937">
            <v>57033595</v>
          </cell>
          <cell r="M937" t="str">
            <v>N0902013802300</v>
          </cell>
          <cell r="N937">
            <v>0</v>
          </cell>
        </row>
        <row r="938">
          <cell r="A938">
            <v>3392</v>
          </cell>
          <cell r="B938" t="str">
            <v>SOONDON</v>
          </cell>
          <cell r="C938" t="str">
            <v>Sonia</v>
          </cell>
          <cell r="D938" t="str">
            <v>F</v>
          </cell>
          <cell r="E938">
            <v>36700</v>
          </cell>
          <cell r="F938" t="str">
            <v>Q-BORNES HURRICANE AC</v>
          </cell>
          <cell r="G938" t="str">
            <v>QB</v>
          </cell>
          <cell r="H938" t="str">
            <v>ATH</v>
          </cell>
          <cell r="I938" t="str">
            <v>SENIOR</v>
          </cell>
          <cell r="J938">
            <v>400</v>
          </cell>
          <cell r="K938" t="str">
            <v>Bengali Road, Beaux Songes</v>
          </cell>
          <cell r="L938">
            <v>0</v>
          </cell>
          <cell r="M938" t="str">
            <v>S230600300014F</v>
          </cell>
          <cell r="N938">
            <v>0</v>
          </cell>
        </row>
        <row r="939">
          <cell r="A939">
            <v>3393</v>
          </cell>
          <cell r="B939" t="str">
            <v>L'EVEQUE</v>
          </cell>
          <cell r="C939" t="str">
            <v>Jean Gregory</v>
          </cell>
          <cell r="D939" t="str">
            <v>M</v>
          </cell>
          <cell r="E939">
            <v>36021</v>
          </cell>
          <cell r="F939" t="str">
            <v>Q-BORNES HURRICANE AC</v>
          </cell>
          <cell r="G939" t="str">
            <v>QB</v>
          </cell>
          <cell r="H939" t="str">
            <v>ATH</v>
          </cell>
          <cell r="I939" t="str">
            <v>SENIOR</v>
          </cell>
          <cell r="J939">
            <v>400</v>
          </cell>
          <cell r="K939" t="str">
            <v>B8 Residence Pere Laval, Quatre- Bornes</v>
          </cell>
          <cell r="L939" t="str">
            <v>5824-8810</v>
          </cell>
          <cell r="M939" t="str">
            <v>L1408984903265</v>
          </cell>
          <cell r="N939">
            <v>0</v>
          </cell>
        </row>
        <row r="940">
          <cell r="A940">
            <v>3394</v>
          </cell>
          <cell r="B940" t="str">
            <v>ROSETTE</v>
          </cell>
          <cell r="C940" t="str">
            <v>Orion</v>
          </cell>
          <cell r="D940" t="str">
            <v>M</v>
          </cell>
          <cell r="E940">
            <v>40166</v>
          </cell>
          <cell r="F940" t="str">
            <v>Q-BORNES HURRICANE AC</v>
          </cell>
          <cell r="G940" t="str">
            <v>QB</v>
          </cell>
          <cell r="H940" t="str">
            <v>ATH</v>
          </cell>
          <cell r="I940" t="str">
            <v>U18</v>
          </cell>
          <cell r="J940">
            <v>200</v>
          </cell>
          <cell r="K940" t="str">
            <v xml:space="preserve">Morcellement Sagitaire Pointe Aux Sables </v>
          </cell>
          <cell r="L940" t="str">
            <v>5748-6846</v>
          </cell>
          <cell r="M940">
            <v>0</v>
          </cell>
          <cell r="N940">
            <v>0</v>
          </cell>
        </row>
        <row r="941">
          <cell r="A941">
            <v>3395</v>
          </cell>
          <cell r="B941" t="str">
            <v xml:space="preserve">COIFFIC </v>
          </cell>
          <cell r="C941" t="str">
            <v>Anne Marielle Stephanie</v>
          </cell>
          <cell r="D941" t="str">
            <v>F</v>
          </cell>
          <cell r="E941">
            <v>31165</v>
          </cell>
          <cell r="F941" t="str">
            <v>Q-BORNES HURRICANE AC</v>
          </cell>
          <cell r="G941" t="str">
            <v>QB</v>
          </cell>
          <cell r="H941" t="str">
            <v>RAD</v>
          </cell>
          <cell r="I941" t="str">
            <v>N/APP</v>
          </cell>
          <cell r="J941">
            <v>600</v>
          </cell>
          <cell r="K941" t="str">
            <v>28 Site &amp; Services, Circonstance, St Pierre</v>
          </cell>
          <cell r="L941" t="str">
            <v>5718-7274</v>
          </cell>
          <cell r="M941" t="str">
            <v>P2804854600470</v>
          </cell>
          <cell r="N941" t="str">
            <v>mariellespace@gmail.com</v>
          </cell>
        </row>
        <row r="942">
          <cell r="A942">
            <v>3396</v>
          </cell>
          <cell r="B942" t="str">
            <v xml:space="preserve">COIFFIC </v>
          </cell>
          <cell r="C942" t="str">
            <v>Louis Brice Kylian</v>
          </cell>
          <cell r="D942" t="str">
            <v>M</v>
          </cell>
          <cell r="E942">
            <v>40269</v>
          </cell>
          <cell r="F942" t="str">
            <v>Q-BORNES HURRICANE AC</v>
          </cell>
          <cell r="G942" t="str">
            <v>QB</v>
          </cell>
          <cell r="H942" t="str">
            <v>ATH</v>
          </cell>
          <cell r="I942" t="str">
            <v>U16</v>
          </cell>
          <cell r="J942">
            <v>150</v>
          </cell>
          <cell r="K942" t="str">
            <v>28 Site &amp; Services, Circonstance, St Pierre</v>
          </cell>
          <cell r="L942" t="str">
            <v>5510-9021</v>
          </cell>
          <cell r="M942">
            <v>0</v>
          </cell>
          <cell r="N942">
            <v>0</v>
          </cell>
        </row>
        <row r="943">
          <cell r="A943">
            <v>3397</v>
          </cell>
          <cell r="B943" t="str">
            <v>SOORIAH</v>
          </cell>
          <cell r="C943" t="str">
            <v>Sanjeeva</v>
          </cell>
          <cell r="D943" t="str">
            <v>M</v>
          </cell>
          <cell r="E943">
            <v>31500</v>
          </cell>
          <cell r="F943" t="str">
            <v>Q-BORNES HURRICANE AC</v>
          </cell>
          <cell r="G943" t="str">
            <v>QB</v>
          </cell>
          <cell r="H943" t="str">
            <v>RAD</v>
          </cell>
          <cell r="I943" t="str">
            <v>N/APP</v>
          </cell>
          <cell r="J943">
            <v>600</v>
          </cell>
          <cell r="K943" t="str">
            <v>27 Avenue Telfair, Quatre-Bornes</v>
          </cell>
          <cell r="L943" t="str">
            <v>5913-0953</v>
          </cell>
          <cell r="M943" t="str">
            <v>S2903863014992</v>
          </cell>
          <cell r="N943">
            <v>0</v>
          </cell>
        </row>
        <row r="944">
          <cell r="A944">
            <v>3398</v>
          </cell>
          <cell r="B944" t="str">
            <v>ROSETTE</v>
          </cell>
          <cell r="C944" t="str">
            <v>David</v>
          </cell>
          <cell r="D944" t="str">
            <v>M</v>
          </cell>
          <cell r="E944">
            <v>31577</v>
          </cell>
          <cell r="F944" t="str">
            <v>Q-BORNES HURRICANE AC</v>
          </cell>
          <cell r="G944" t="str">
            <v>QB</v>
          </cell>
          <cell r="H944" t="str">
            <v>RAD</v>
          </cell>
          <cell r="I944" t="str">
            <v>N/APP</v>
          </cell>
          <cell r="J944">
            <v>600</v>
          </cell>
          <cell r="K944" t="str">
            <v xml:space="preserve">Morcellement Sagitaire Pointe Aux Sables </v>
          </cell>
          <cell r="L944" t="str">
            <v>5748-6846</v>
          </cell>
          <cell r="M944" t="str">
            <v>R1401863819891</v>
          </cell>
          <cell r="N944" t="str">
            <v>drosette@grays.mu</v>
          </cell>
        </row>
        <row r="945">
          <cell r="A945">
            <v>3399</v>
          </cell>
          <cell r="B945" t="str">
            <v>MARDAY</v>
          </cell>
          <cell r="C945" t="str">
            <v>Aroumugam Vadivel</v>
          </cell>
          <cell r="D945" t="str">
            <v>M</v>
          </cell>
          <cell r="E945">
            <v>37687</v>
          </cell>
          <cell r="F945" t="str">
            <v>Q-BORNES HURRICANE AC</v>
          </cell>
          <cell r="G945" t="str">
            <v>QB</v>
          </cell>
          <cell r="H945" t="str">
            <v>ATH</v>
          </cell>
          <cell r="I945" t="str">
            <v>SENIOR</v>
          </cell>
          <cell r="J945">
            <v>400</v>
          </cell>
          <cell r="K945" t="str">
            <v>Ave Berthaud, Quatre-Bornes</v>
          </cell>
          <cell r="L945" t="str">
            <v>5780-1082</v>
          </cell>
          <cell r="M945" t="str">
            <v>M070330040188</v>
          </cell>
          <cell r="N945">
            <v>0</v>
          </cell>
        </row>
        <row r="946">
          <cell r="A946">
            <v>2730</v>
          </cell>
          <cell r="B946" t="str">
            <v>RIBOT</v>
          </cell>
          <cell r="C946" t="str">
            <v>Mael Louis</v>
          </cell>
          <cell r="D946" t="str">
            <v>M</v>
          </cell>
          <cell r="E946">
            <v>41347</v>
          </cell>
          <cell r="F946" t="str">
            <v>STANLEY / TREFLES AC</v>
          </cell>
          <cell r="G946" t="str">
            <v>BBRH</v>
          </cell>
          <cell r="H946" t="str">
            <v>ATH</v>
          </cell>
          <cell r="I946" t="str">
            <v>U14</v>
          </cell>
          <cell r="J946">
            <v>150</v>
          </cell>
          <cell r="K946" t="str">
            <v>Tamarin</v>
          </cell>
          <cell r="L946">
            <v>52507175</v>
          </cell>
          <cell r="M946" t="str">
            <v>R1403130034456</v>
          </cell>
          <cell r="N946">
            <v>0</v>
          </cell>
        </row>
        <row r="947">
          <cell r="A947">
            <v>2731</v>
          </cell>
          <cell r="B947" t="str">
            <v>RIBOT</v>
          </cell>
          <cell r="C947" t="str">
            <v>Skye Benedicte</v>
          </cell>
          <cell r="D947" t="str">
            <v>F</v>
          </cell>
          <cell r="E947">
            <v>42183</v>
          </cell>
          <cell r="F947" t="str">
            <v>STANLEY / TREFLES AC</v>
          </cell>
          <cell r="G947" t="str">
            <v>BBRH</v>
          </cell>
          <cell r="H947" t="str">
            <v>ATH</v>
          </cell>
          <cell r="I947" t="str">
            <v>U12</v>
          </cell>
          <cell r="J947">
            <v>100</v>
          </cell>
          <cell r="K947" t="str">
            <v>Tamarin</v>
          </cell>
          <cell r="L947">
            <v>52507175</v>
          </cell>
          <cell r="M947" t="str">
            <v>R280615007756F</v>
          </cell>
          <cell r="N947">
            <v>0</v>
          </cell>
        </row>
        <row r="948">
          <cell r="A948">
            <v>3400</v>
          </cell>
          <cell r="B948" t="str">
            <v xml:space="preserve">HUMBERT </v>
          </cell>
          <cell r="C948" t="str">
            <v>Angie</v>
          </cell>
          <cell r="D948" t="str">
            <v>F</v>
          </cell>
          <cell r="E948">
            <v>40123</v>
          </cell>
          <cell r="F948" t="str">
            <v>STANLEY / TREFLES AC</v>
          </cell>
          <cell r="G948" t="str">
            <v>BBRH</v>
          </cell>
          <cell r="H948" t="str">
            <v>ATH</v>
          </cell>
          <cell r="I948" t="str">
            <v>U18</v>
          </cell>
          <cell r="J948">
            <v>200</v>
          </cell>
          <cell r="K948" t="str">
            <v>119 Residence Vuillemin Avenue Palmier Beau Bassin</v>
          </cell>
          <cell r="L948">
            <v>58554841</v>
          </cell>
          <cell r="M948" t="str">
            <v>H0611090143851</v>
          </cell>
          <cell r="N948" t="str">
            <v>natanimevents@outlook.com</v>
          </cell>
        </row>
        <row r="949">
          <cell r="A949">
            <v>3401</v>
          </cell>
          <cell r="B949" t="str">
            <v>LEONIDE</v>
          </cell>
          <cell r="C949" t="str">
            <v>Dylan</v>
          </cell>
          <cell r="D949" t="str">
            <v>M</v>
          </cell>
          <cell r="E949">
            <v>36996</v>
          </cell>
          <cell r="F949" t="str">
            <v>STANLEY / TREFLES AC</v>
          </cell>
          <cell r="G949" t="str">
            <v>BBRH</v>
          </cell>
          <cell r="H949" t="str">
            <v>ATH</v>
          </cell>
          <cell r="I949" t="str">
            <v>SENIOR</v>
          </cell>
          <cell r="J949">
            <v>400</v>
          </cell>
          <cell r="K949" t="str">
            <v>Royal Road Grand Baie</v>
          </cell>
          <cell r="L949">
            <v>59827508</v>
          </cell>
          <cell r="M949">
            <v>0</v>
          </cell>
          <cell r="N949" t="str">
            <v>joachimdylan15@gmail.com</v>
          </cell>
        </row>
        <row r="950">
          <cell r="A950">
            <v>3402</v>
          </cell>
          <cell r="B950" t="str">
            <v>FLORE</v>
          </cell>
          <cell r="C950" t="str">
            <v xml:space="preserve">Felicia </v>
          </cell>
          <cell r="D950" t="str">
            <v>F</v>
          </cell>
          <cell r="E950">
            <v>39070</v>
          </cell>
          <cell r="F950" t="str">
            <v>LE HOCHET AC</v>
          </cell>
          <cell r="G950" t="str">
            <v>PAMP</v>
          </cell>
          <cell r="H950" t="str">
            <v>ATH</v>
          </cell>
          <cell r="I950" t="str">
            <v>U20</v>
          </cell>
          <cell r="J950">
            <v>300</v>
          </cell>
          <cell r="K950" t="str">
            <v xml:space="preserve">Dockers Village , Baie Du Tombeau </v>
          </cell>
          <cell r="L950">
            <v>59382308</v>
          </cell>
          <cell r="M950">
            <v>0</v>
          </cell>
          <cell r="N950" t="str">
            <v>myselfall_12@yahoo.com</v>
          </cell>
        </row>
        <row r="951">
          <cell r="A951">
            <v>3403</v>
          </cell>
          <cell r="B951" t="str">
            <v xml:space="preserve">HAROLD </v>
          </cell>
          <cell r="C951" t="str">
            <v xml:space="preserve">Kimani </v>
          </cell>
          <cell r="D951" t="str">
            <v>M</v>
          </cell>
          <cell r="E951">
            <v>40040</v>
          </cell>
          <cell r="F951" t="str">
            <v>LE HOCHET AC</v>
          </cell>
          <cell r="G951" t="str">
            <v>PAMP</v>
          </cell>
          <cell r="H951" t="str">
            <v>ATH</v>
          </cell>
          <cell r="I951" t="str">
            <v>U18</v>
          </cell>
          <cell r="J951">
            <v>200</v>
          </cell>
          <cell r="K951" t="str">
            <v>Batterie Casse, Roche Bois</v>
          </cell>
          <cell r="L951">
            <v>57468032</v>
          </cell>
          <cell r="M951">
            <v>0</v>
          </cell>
          <cell r="N951" t="str">
            <v>myselfall_12@yahoo.com</v>
          </cell>
        </row>
        <row r="952">
          <cell r="A952">
            <v>3404</v>
          </cell>
          <cell r="B952" t="str">
            <v xml:space="preserve">ALCINDOR </v>
          </cell>
          <cell r="C952" t="str">
            <v>Leeah</v>
          </cell>
          <cell r="D952" t="str">
            <v>F</v>
          </cell>
          <cell r="E952">
            <v>41924</v>
          </cell>
          <cell r="F952" t="str">
            <v>LE HOCHET AC</v>
          </cell>
          <cell r="G952" t="str">
            <v>PAMP</v>
          </cell>
          <cell r="H952" t="str">
            <v>ATH</v>
          </cell>
          <cell r="I952" t="str">
            <v>U12</v>
          </cell>
          <cell r="J952">
            <v>100</v>
          </cell>
          <cell r="K952" t="str">
            <v>7 Rue Des Condes School Lane , Baie Du Tombeau</v>
          </cell>
          <cell r="L952">
            <v>58141062</v>
          </cell>
          <cell r="M952">
            <v>0</v>
          </cell>
          <cell r="N952" t="str">
            <v>myselfall_12@yahoo.com</v>
          </cell>
        </row>
        <row r="953">
          <cell r="A953">
            <v>3405</v>
          </cell>
          <cell r="B953" t="str">
            <v xml:space="preserve">ALCINDOR </v>
          </cell>
          <cell r="C953" t="str">
            <v>Alyona</v>
          </cell>
          <cell r="D953" t="str">
            <v>F</v>
          </cell>
          <cell r="E953">
            <v>39612</v>
          </cell>
          <cell r="F953" t="str">
            <v>LE HOCHET AC</v>
          </cell>
          <cell r="G953" t="str">
            <v>PAMP</v>
          </cell>
          <cell r="H953" t="str">
            <v>ATH</v>
          </cell>
          <cell r="I953" t="str">
            <v>U18</v>
          </cell>
          <cell r="J953">
            <v>200</v>
          </cell>
          <cell r="K953" t="str">
            <v>7 Rue Des Condes School Lane , Baie Du Tombeau</v>
          </cell>
          <cell r="L953">
            <v>58141062</v>
          </cell>
          <cell r="M953">
            <v>0</v>
          </cell>
          <cell r="N953" t="str">
            <v>myselfall_12@yahoo.com</v>
          </cell>
        </row>
        <row r="954">
          <cell r="A954">
            <v>2708</v>
          </cell>
          <cell r="B954" t="str">
            <v>OREE</v>
          </cell>
          <cell r="C954" t="str">
            <v>Anjeet</v>
          </cell>
          <cell r="D954" t="str">
            <v>M</v>
          </cell>
          <cell r="E954">
            <v>27351</v>
          </cell>
          <cell r="F954" t="str">
            <v>P-LOUIS CENTAURS AC</v>
          </cell>
          <cell r="G954" t="str">
            <v>PL</v>
          </cell>
          <cell r="H954" t="str">
            <v>COA</v>
          </cell>
          <cell r="I954" t="str">
            <v>N/App</v>
          </cell>
          <cell r="J954">
            <v>600</v>
          </cell>
          <cell r="K954" t="str">
            <v>Caroline Road, Vallée Des Prëtres</v>
          </cell>
          <cell r="L954" t="str">
            <v>5767 9660</v>
          </cell>
          <cell r="M954" t="str">
            <v>O181174010690B</v>
          </cell>
          <cell r="N954" t="str">
            <v>anjeetoree@gmail.com</v>
          </cell>
        </row>
        <row r="955">
          <cell r="A955">
            <v>1029</v>
          </cell>
          <cell r="B955" t="str">
            <v>BARDOTTIER</v>
          </cell>
          <cell r="C955" t="str">
            <v>Jonathan</v>
          </cell>
          <cell r="D955" t="str">
            <v>M</v>
          </cell>
          <cell r="E955">
            <v>33641</v>
          </cell>
          <cell r="F955" t="str">
            <v>ASS. SPORTIVE VC/PH</v>
          </cell>
          <cell r="G955" t="str">
            <v>VCPH</v>
          </cell>
          <cell r="H955" t="str">
            <v>ATH</v>
          </cell>
          <cell r="I955" t="str">
            <v>SENIOR</v>
          </cell>
          <cell r="J955">
            <v>400</v>
          </cell>
          <cell r="K955" t="str">
            <v>14 Morc Vrs, La Lucie, Bel Air Riviere Sèche</v>
          </cell>
          <cell r="L955" t="str">
            <v>5773 1968</v>
          </cell>
          <cell r="M955" t="str">
            <v>B070292380169C</v>
          </cell>
          <cell r="N955" t="str">
            <v>jonathanbardottier@gmail.com</v>
          </cell>
        </row>
        <row r="956">
          <cell r="A956">
            <v>1031</v>
          </cell>
          <cell r="B956" t="str">
            <v>AUBEELUCK</v>
          </cell>
          <cell r="C956" t="str">
            <v>Yash</v>
          </cell>
          <cell r="D956" t="str">
            <v>M</v>
          </cell>
          <cell r="E956">
            <v>35928</v>
          </cell>
          <cell r="F956" t="str">
            <v>ASS. SPORTIVE VC/PH</v>
          </cell>
          <cell r="G956" t="str">
            <v>VCPH</v>
          </cell>
          <cell r="H956" t="str">
            <v>ATH</v>
          </cell>
          <cell r="I956" t="str">
            <v>SENIOR</v>
          </cell>
          <cell r="J956">
            <v>400</v>
          </cell>
          <cell r="K956" t="str">
            <v>Royal Road, Pourdre D'Or Hamlet</v>
          </cell>
          <cell r="L956" t="str">
            <v>5913 8438</v>
          </cell>
          <cell r="M956" t="str">
            <v>A1305981401945</v>
          </cell>
          <cell r="N956" t="str">
            <v>yahsaubeeluck@gmail.com</v>
          </cell>
        </row>
        <row r="957">
          <cell r="A957">
            <v>1032</v>
          </cell>
          <cell r="B957" t="str">
            <v>VENCATASAMY</v>
          </cell>
          <cell r="C957" t="str">
            <v>Joshuan Roy</v>
          </cell>
          <cell r="D957" t="str">
            <v>M</v>
          </cell>
          <cell r="E957">
            <v>36887</v>
          </cell>
          <cell r="F957" t="str">
            <v>ASS. SPORTIVE VC/PH</v>
          </cell>
          <cell r="G957" t="str">
            <v>VCPH</v>
          </cell>
          <cell r="H957" t="str">
            <v>ATH</v>
          </cell>
          <cell r="I957" t="str">
            <v>SENIOR</v>
          </cell>
          <cell r="J957">
            <v>400</v>
          </cell>
          <cell r="K957" t="str">
            <v>Newton Lane, Tyack</v>
          </cell>
          <cell r="L957" t="str">
            <v>5254 0024</v>
          </cell>
          <cell r="M957" t="str">
            <v>V2712002600182</v>
          </cell>
          <cell r="N957" t="str">
            <v>josh24an@gmail.com</v>
          </cell>
        </row>
        <row r="958">
          <cell r="A958">
            <v>1033</v>
          </cell>
          <cell r="B958" t="str">
            <v>BIBI</v>
          </cell>
          <cell r="C958" t="str">
            <v>Noa</v>
          </cell>
          <cell r="D958" t="str">
            <v>M</v>
          </cell>
          <cell r="E958">
            <v>36759</v>
          </cell>
          <cell r="F958" t="str">
            <v>ASS. SPORTIVE VC/PH</v>
          </cell>
          <cell r="G958" t="str">
            <v>VCPH</v>
          </cell>
          <cell r="H958" t="str">
            <v>ATH</v>
          </cell>
          <cell r="I958" t="str">
            <v>SENIOR</v>
          </cell>
          <cell r="J958">
            <v>400</v>
          </cell>
          <cell r="K958" t="str">
            <v>Révérend Père Ducray Plaisance Rose-Hill</v>
          </cell>
          <cell r="L958">
            <v>58456335</v>
          </cell>
          <cell r="M958" t="str">
            <v>B2108002804873</v>
          </cell>
          <cell r="N958" t="str">
            <v>noabibi21@gmaill.com</v>
          </cell>
        </row>
        <row r="959">
          <cell r="A959">
            <v>1034</v>
          </cell>
          <cell r="B959" t="str">
            <v>TOPIZE</v>
          </cell>
          <cell r="C959" t="str">
            <v>Orphée Jesus Jamaica</v>
          </cell>
          <cell r="D959" t="str">
            <v>M</v>
          </cell>
          <cell r="E959">
            <v>38708</v>
          </cell>
          <cell r="F959" t="str">
            <v>ASS. SPORTIVE VC/PH</v>
          </cell>
          <cell r="G959" t="str">
            <v>VCPH</v>
          </cell>
          <cell r="H959" t="str">
            <v>ATH</v>
          </cell>
          <cell r="I959" t="str">
            <v>SENIOR</v>
          </cell>
          <cell r="J959">
            <v>400</v>
          </cell>
          <cell r="K959" t="str">
            <v>Avenue La Reine, Plaisance, Rose-Hill</v>
          </cell>
          <cell r="L959" t="str">
            <v>5904 3952</v>
          </cell>
          <cell r="M959" t="str">
            <v>T221205000608B</v>
          </cell>
          <cell r="N959" t="str">
            <v>orpheetopize0@gmail.com</v>
          </cell>
        </row>
        <row r="960">
          <cell r="A960">
            <v>1699</v>
          </cell>
          <cell r="B960" t="str">
            <v>DOOKUN</v>
          </cell>
          <cell r="C960" t="str">
            <v>Mohammad Ilshad</v>
          </cell>
          <cell r="D960" t="str">
            <v>M</v>
          </cell>
          <cell r="E960">
            <v>34170</v>
          </cell>
          <cell r="F960" t="str">
            <v>ASS. SPORTIVE VC/PH</v>
          </cell>
          <cell r="G960" t="str">
            <v>VCPH</v>
          </cell>
          <cell r="H960" t="str">
            <v>ATH</v>
          </cell>
          <cell r="I960" t="str">
            <v>SENIOR</v>
          </cell>
          <cell r="J960">
            <v>400</v>
          </cell>
          <cell r="K960" t="str">
            <v>5 Rue Meldrum, Floreal, Curepipe</v>
          </cell>
          <cell r="L960">
            <v>59740661</v>
          </cell>
          <cell r="M960" t="str">
            <v>D200793301721E</v>
          </cell>
          <cell r="N960" t="str">
            <v>Benhaim.dookun@outlook.com</v>
          </cell>
        </row>
        <row r="961">
          <cell r="A961">
            <v>2046</v>
          </cell>
          <cell r="B961" t="str">
            <v>KADARASEN</v>
          </cell>
          <cell r="C961" t="str">
            <v>Niskens</v>
          </cell>
          <cell r="D961" t="str">
            <v>M</v>
          </cell>
          <cell r="E961">
            <v>37292</v>
          </cell>
          <cell r="F961" t="str">
            <v>ASS. SPORTIVE VC/PH</v>
          </cell>
          <cell r="G961" t="str">
            <v>VCPH</v>
          </cell>
          <cell r="H961" t="str">
            <v>ATH</v>
          </cell>
          <cell r="I961" t="str">
            <v>SENIOR</v>
          </cell>
          <cell r="J961">
            <v>400</v>
          </cell>
          <cell r="K961" t="str">
            <v>4 Impasse Ste Famille, Ste Croix</v>
          </cell>
          <cell r="L961" t="str">
            <v>5848 5031</v>
          </cell>
          <cell r="M961" t="str">
            <v>K050202001468B</v>
          </cell>
          <cell r="N961">
            <v>0</v>
          </cell>
        </row>
        <row r="962">
          <cell r="A962">
            <v>2421</v>
          </cell>
          <cell r="B962" t="str">
            <v>PIERRE</v>
          </cell>
          <cell r="C962" t="str">
            <v xml:space="preserve">Julien </v>
          </cell>
          <cell r="D962" t="str">
            <v>M</v>
          </cell>
          <cell r="E962">
            <v>33981</v>
          </cell>
          <cell r="F962" t="str">
            <v>ASS. SPORTIVE VC/PH</v>
          </cell>
          <cell r="G962" t="str">
            <v>VCPH</v>
          </cell>
          <cell r="H962" t="str">
            <v>ATH</v>
          </cell>
          <cell r="I962" t="str">
            <v>SENIOR</v>
          </cell>
          <cell r="J962">
            <v>400</v>
          </cell>
          <cell r="K962" t="str">
            <v>Malherbes Street, Curepipe</v>
          </cell>
          <cell r="L962" t="str">
            <v xml:space="preserve">57263928 </v>
          </cell>
          <cell r="M962">
            <v>0</v>
          </cell>
          <cell r="N962" t="str">
            <v xml:space="preserve">julien1293@hotmail.com </v>
          </cell>
        </row>
        <row r="963">
          <cell r="A963">
            <v>2422</v>
          </cell>
          <cell r="B963" t="str">
            <v>VIELLEUSE</v>
          </cell>
          <cell r="C963" t="str">
            <v>Samuel</v>
          </cell>
          <cell r="D963" t="str">
            <v>M</v>
          </cell>
          <cell r="E963">
            <v>34825</v>
          </cell>
          <cell r="F963" t="str">
            <v>ASS. SPORTIVE VC/PH</v>
          </cell>
          <cell r="G963" t="str">
            <v>VCPH</v>
          </cell>
          <cell r="H963" t="str">
            <v>COA</v>
          </cell>
          <cell r="I963" t="str">
            <v>N/APP</v>
          </cell>
          <cell r="J963">
            <v>600</v>
          </cell>
          <cell r="K963" t="str">
            <v>La Marie Road (Hollywood) Vacoas</v>
          </cell>
          <cell r="L963" t="str">
            <v>59724292</v>
          </cell>
          <cell r="M963" t="str">
            <v>V2605953002469</v>
          </cell>
          <cell r="N963" t="str">
            <v>samuelvielleuse@outlook.com</v>
          </cell>
        </row>
        <row r="964">
          <cell r="A964">
            <v>3406</v>
          </cell>
          <cell r="B964" t="str">
            <v>GRIMAUD</v>
          </cell>
          <cell r="C964" t="str">
            <v>Jean Michel Geraldo</v>
          </cell>
          <cell r="D964" t="str">
            <v>M</v>
          </cell>
          <cell r="E964">
            <v>35080</v>
          </cell>
          <cell r="F964" t="str">
            <v>ASS. SPORTIVE VC/PH</v>
          </cell>
          <cell r="G964" t="str">
            <v>VCPH</v>
          </cell>
          <cell r="H964" t="str">
            <v>ATH</v>
          </cell>
          <cell r="I964" t="str">
            <v>SENIOR</v>
          </cell>
          <cell r="J964">
            <v>400</v>
          </cell>
          <cell r="K964" t="str">
            <v>Avenue Samy Moka</v>
          </cell>
          <cell r="L964" t="str">
            <v>5284 0197</v>
          </cell>
          <cell r="M964" t="str">
            <v>G160196380091F</v>
          </cell>
          <cell r="N964">
            <v>0</v>
          </cell>
        </row>
        <row r="965">
          <cell r="A965">
            <v>3407</v>
          </cell>
          <cell r="B965" t="str">
            <v>L'ENTETE</v>
          </cell>
          <cell r="C965" t="str">
            <v>Laurent</v>
          </cell>
          <cell r="D965" t="str">
            <v>M</v>
          </cell>
          <cell r="E965">
            <v>35285</v>
          </cell>
          <cell r="F965" t="str">
            <v>ASS. SPORTIVE VC/PH</v>
          </cell>
          <cell r="G965" t="str">
            <v>VCPH</v>
          </cell>
          <cell r="H965" t="str">
            <v>ATH</v>
          </cell>
          <cell r="I965" t="str">
            <v>SENIOR</v>
          </cell>
          <cell r="J965">
            <v>400</v>
          </cell>
          <cell r="K965" t="str">
            <v>9, Morrisson Street Bbassin</v>
          </cell>
          <cell r="L965">
            <v>0</v>
          </cell>
          <cell r="M965" t="str">
            <v>L0808964102507</v>
          </cell>
          <cell r="N965">
            <v>0</v>
          </cell>
        </row>
        <row r="966">
          <cell r="A966">
            <v>1713</v>
          </cell>
          <cell r="B966" t="str">
            <v>ALEXANDRE</v>
          </cell>
          <cell r="C966" t="str">
            <v>A. Ethan</v>
          </cell>
          <cell r="D966" t="str">
            <v>M</v>
          </cell>
          <cell r="E966">
            <v>41080</v>
          </cell>
          <cell r="F966" t="str">
            <v>P-LOUIS RACERS AC</v>
          </cell>
          <cell r="G966" t="str">
            <v>PL</v>
          </cell>
          <cell r="H966" t="str">
            <v>ATH</v>
          </cell>
          <cell r="I966" t="str">
            <v>U14</v>
          </cell>
          <cell r="J966">
            <v>150</v>
          </cell>
          <cell r="K966" t="str">
            <v>Morc. La Vallée, Ste Crois</v>
          </cell>
          <cell r="L966">
            <v>57113513</v>
          </cell>
          <cell r="M966">
            <v>0</v>
          </cell>
          <cell r="N966" t="str">
            <v>mohpow@yahoo.com</v>
          </cell>
        </row>
        <row r="967">
          <cell r="A967">
            <v>1724</v>
          </cell>
          <cell r="B967" t="str">
            <v>MALBROOK</v>
          </cell>
          <cell r="C967" t="str">
            <v>Logan</v>
          </cell>
          <cell r="D967" t="str">
            <v>M</v>
          </cell>
          <cell r="E967">
            <v>40480</v>
          </cell>
          <cell r="F967" t="str">
            <v>P-LOUIS RACERS AC</v>
          </cell>
          <cell r="G967" t="str">
            <v>PL</v>
          </cell>
          <cell r="H967" t="str">
            <v>ATH</v>
          </cell>
          <cell r="I967" t="str">
            <v>U16</v>
          </cell>
          <cell r="J967">
            <v>150</v>
          </cell>
          <cell r="K967" t="str">
            <v>108, Ste. Marie St, Le Cornu, Ste. Croix</v>
          </cell>
          <cell r="L967">
            <v>0</v>
          </cell>
          <cell r="M967">
            <v>0</v>
          </cell>
          <cell r="N967" t="str">
            <v>mohpow@yahoo.com</v>
          </cell>
        </row>
        <row r="968">
          <cell r="A968">
            <v>1725</v>
          </cell>
          <cell r="B968" t="str">
            <v>MARIETTE</v>
          </cell>
          <cell r="C968" t="str">
            <v>Jayson</v>
          </cell>
          <cell r="D968" t="str">
            <v>M</v>
          </cell>
          <cell r="E968">
            <v>37055</v>
          </cell>
          <cell r="F968" t="str">
            <v>P-LOUIS RACERS AC</v>
          </cell>
          <cell r="G968" t="str">
            <v>PL</v>
          </cell>
          <cell r="H968" t="str">
            <v>ATH</v>
          </cell>
          <cell r="I968" t="str">
            <v>SENIOR</v>
          </cell>
          <cell r="J968">
            <v>400</v>
          </cell>
          <cell r="K968" t="str">
            <v>12, Alexandre Bonnefin, Roche Bois</v>
          </cell>
          <cell r="L968">
            <v>0</v>
          </cell>
          <cell r="M968">
            <v>0</v>
          </cell>
          <cell r="N968" t="str">
            <v>murv1@live.com</v>
          </cell>
        </row>
        <row r="969">
          <cell r="A969">
            <v>1729</v>
          </cell>
          <cell r="B969" t="str">
            <v>ROMANCE</v>
          </cell>
          <cell r="C969" t="str">
            <v xml:space="preserve">Anais </v>
          </cell>
          <cell r="D969" t="str">
            <v>F</v>
          </cell>
          <cell r="E969">
            <v>41063</v>
          </cell>
          <cell r="F969" t="str">
            <v>P-LOUIS RACERS AC</v>
          </cell>
          <cell r="G969" t="str">
            <v>PL</v>
          </cell>
          <cell r="H969" t="str">
            <v>ATH</v>
          </cell>
          <cell r="I969" t="str">
            <v>U14</v>
          </cell>
          <cell r="J969">
            <v>150</v>
          </cell>
          <cell r="K969" t="str">
            <v>Rue Alexandre Bonnefin, Roche Bois</v>
          </cell>
          <cell r="L969">
            <v>57113513</v>
          </cell>
          <cell r="M969">
            <v>0</v>
          </cell>
          <cell r="N969" t="str">
            <v>mohpow@yahoo.com</v>
          </cell>
        </row>
        <row r="970">
          <cell r="A970">
            <v>1734</v>
          </cell>
          <cell r="B970" t="str">
            <v>MOHUN</v>
          </cell>
          <cell r="C970" t="str">
            <v>Marina</v>
          </cell>
          <cell r="D970" t="str">
            <v>F</v>
          </cell>
          <cell r="E970">
            <v>25456</v>
          </cell>
          <cell r="F970" t="str">
            <v>P-LOUIS RACERS AC</v>
          </cell>
          <cell r="G970" t="str">
            <v>PL</v>
          </cell>
          <cell r="H970" t="str">
            <v>COA</v>
          </cell>
          <cell r="I970" t="str">
            <v>N/APP</v>
          </cell>
          <cell r="J970">
            <v>600</v>
          </cell>
          <cell r="K970" t="str">
            <v>Lot 6, John Brodie, R. Bois, T. Rouge</v>
          </cell>
          <cell r="L970">
            <v>57113513</v>
          </cell>
          <cell r="M970" t="str">
            <v>P100969381720A</v>
          </cell>
          <cell r="N970" t="str">
            <v>mohpow@yahoo.com</v>
          </cell>
        </row>
        <row r="971">
          <cell r="A971">
            <v>1735</v>
          </cell>
          <cell r="B971" t="str">
            <v>MOHUN</v>
          </cell>
          <cell r="C971" t="str">
            <v>Murvyn</v>
          </cell>
          <cell r="D971" t="str">
            <v>M</v>
          </cell>
          <cell r="E971">
            <v>34405</v>
          </cell>
          <cell r="F971" t="str">
            <v>P-LOUIS RACERS AC</v>
          </cell>
          <cell r="G971" t="str">
            <v>PL</v>
          </cell>
          <cell r="H971" t="str">
            <v>COA</v>
          </cell>
          <cell r="I971" t="str">
            <v>N/APP</v>
          </cell>
          <cell r="J971">
            <v>600</v>
          </cell>
          <cell r="K971" t="str">
            <v>Lot 6, John Brodie, R. Bois, T. Rouge</v>
          </cell>
          <cell r="L971">
            <v>59767483</v>
          </cell>
          <cell r="M971">
            <v>0</v>
          </cell>
          <cell r="N971" t="str">
            <v>murv1@live.com</v>
          </cell>
        </row>
        <row r="972">
          <cell r="A972">
            <v>1736</v>
          </cell>
          <cell r="B972" t="str">
            <v>MALBROOK</v>
          </cell>
          <cell r="C972" t="str">
            <v>Marine</v>
          </cell>
          <cell r="D972" t="str">
            <v>F</v>
          </cell>
          <cell r="E972">
            <v>42196</v>
          </cell>
          <cell r="F972" t="str">
            <v>P-LOUIS RACERS AC</v>
          </cell>
          <cell r="G972" t="str">
            <v>PL</v>
          </cell>
          <cell r="H972" t="str">
            <v>ATH</v>
          </cell>
          <cell r="I972" t="str">
            <v>U12</v>
          </cell>
          <cell r="J972">
            <v>100</v>
          </cell>
          <cell r="K972" t="str">
            <v>108, Rte Le Cornu, Ste. Croix</v>
          </cell>
          <cell r="L972">
            <v>0</v>
          </cell>
          <cell r="M972">
            <v>0</v>
          </cell>
          <cell r="N972" t="str">
            <v>mohpow@yahoo.com</v>
          </cell>
        </row>
        <row r="973">
          <cell r="A973">
            <v>1737</v>
          </cell>
          <cell r="B973" t="str">
            <v>LABUTTE</v>
          </cell>
          <cell r="C973" t="str">
            <v>Méloé</v>
          </cell>
          <cell r="D973" t="str">
            <v>F</v>
          </cell>
          <cell r="E973">
            <v>42823</v>
          </cell>
          <cell r="F973" t="str">
            <v>P-LOUIS RACERS AC</v>
          </cell>
          <cell r="G973" t="str">
            <v>PL</v>
          </cell>
          <cell r="H973" t="str">
            <v>ATH</v>
          </cell>
          <cell r="I973" t="str">
            <v>U10</v>
          </cell>
          <cell r="J973">
            <v>100</v>
          </cell>
          <cell r="K973" t="str">
            <v>17, Rue Higginson, Ste Croix</v>
          </cell>
          <cell r="L973">
            <v>0</v>
          </cell>
          <cell r="M973" t="str">
            <v>L2903170037969</v>
          </cell>
          <cell r="N973">
            <v>0</v>
          </cell>
        </row>
        <row r="974">
          <cell r="A974">
            <v>1738</v>
          </cell>
          <cell r="B974" t="str">
            <v>JEAN PIERRE</v>
          </cell>
          <cell r="C974" t="str">
            <v>Heroan</v>
          </cell>
          <cell r="D974" t="str">
            <v>M</v>
          </cell>
          <cell r="E974">
            <v>39511</v>
          </cell>
          <cell r="F974" t="str">
            <v>P-LOUIS RACERS AC</v>
          </cell>
          <cell r="G974" t="str">
            <v>PL</v>
          </cell>
          <cell r="H974" t="str">
            <v>ATH</v>
          </cell>
          <cell r="I974" t="str">
            <v>U18</v>
          </cell>
          <cell r="J974">
            <v>200</v>
          </cell>
          <cell r="K974" t="str">
            <v>17, Rue Higginson, Ste Croix</v>
          </cell>
          <cell r="L974">
            <v>0</v>
          </cell>
          <cell r="M974">
            <v>0</v>
          </cell>
          <cell r="N974">
            <v>0</v>
          </cell>
        </row>
        <row r="975">
          <cell r="A975">
            <v>1739</v>
          </cell>
          <cell r="B975" t="str">
            <v>ROMANCE</v>
          </cell>
          <cell r="C975" t="str">
            <v>Juanson</v>
          </cell>
          <cell r="D975" t="str">
            <v>M</v>
          </cell>
          <cell r="E975">
            <v>40310</v>
          </cell>
          <cell r="F975" t="str">
            <v>P-LOUIS RACERS AC</v>
          </cell>
          <cell r="G975" t="str">
            <v>PL</v>
          </cell>
          <cell r="H975" t="str">
            <v>ATH</v>
          </cell>
          <cell r="I975" t="str">
            <v>U16</v>
          </cell>
          <cell r="J975">
            <v>150</v>
          </cell>
          <cell r="K975" t="str">
            <v>Res. La Cure, Port Louis</v>
          </cell>
          <cell r="L975">
            <v>0</v>
          </cell>
          <cell r="M975">
            <v>0</v>
          </cell>
          <cell r="N975" t="str">
            <v>mohpow@yahoo.com</v>
          </cell>
        </row>
        <row r="976">
          <cell r="A976">
            <v>1740</v>
          </cell>
          <cell r="B976" t="str">
            <v>RAPHAEL</v>
          </cell>
          <cell r="C976" t="str">
            <v xml:space="preserve">Mathieu </v>
          </cell>
          <cell r="D976" t="str">
            <v>M</v>
          </cell>
          <cell r="E976">
            <v>40875</v>
          </cell>
          <cell r="F976" t="str">
            <v>P-LOUIS RACERS AC</v>
          </cell>
          <cell r="G976" t="str">
            <v>PL</v>
          </cell>
          <cell r="H976" t="str">
            <v>ATH</v>
          </cell>
          <cell r="I976" t="str">
            <v>U16</v>
          </cell>
          <cell r="J976">
            <v>150</v>
          </cell>
          <cell r="K976" t="str">
            <v>Rue Alexandre Bonnefin, Roche Bois</v>
          </cell>
          <cell r="L976">
            <v>57113513</v>
          </cell>
          <cell r="M976">
            <v>0</v>
          </cell>
          <cell r="N976" t="str">
            <v>mohpow@yahoo.com</v>
          </cell>
        </row>
        <row r="977">
          <cell r="A977">
            <v>1741</v>
          </cell>
          <cell r="B977" t="str">
            <v>HURBHOOKUN</v>
          </cell>
          <cell r="C977" t="str">
            <v>Leckraj S</v>
          </cell>
          <cell r="D977" t="str">
            <v>M</v>
          </cell>
          <cell r="E977">
            <v>36814</v>
          </cell>
          <cell r="F977" t="str">
            <v>P-LOUIS RACERS AC</v>
          </cell>
          <cell r="G977" t="str">
            <v>PL</v>
          </cell>
          <cell r="H977" t="str">
            <v>ATH</v>
          </cell>
          <cell r="I977" t="str">
            <v>SENIOR</v>
          </cell>
          <cell r="J977">
            <v>400</v>
          </cell>
          <cell r="K977" t="str">
            <v>Rue John Brodie, Roche Bois</v>
          </cell>
          <cell r="L977">
            <v>0</v>
          </cell>
          <cell r="M977">
            <v>0</v>
          </cell>
          <cell r="N977" t="str">
            <v>mohpow@yahoo.com</v>
          </cell>
        </row>
        <row r="978">
          <cell r="A978">
            <v>1812</v>
          </cell>
          <cell r="B978" t="str">
            <v>MOHUN</v>
          </cell>
          <cell r="C978" t="str">
            <v>Sunil</v>
          </cell>
          <cell r="D978" t="str">
            <v>M</v>
          </cell>
          <cell r="E978">
            <v>24699</v>
          </cell>
          <cell r="F978" t="str">
            <v>P-LOUIS RACERS AC</v>
          </cell>
          <cell r="G978" t="str">
            <v>PL</v>
          </cell>
          <cell r="H978" t="str">
            <v>ATH</v>
          </cell>
          <cell r="I978" t="str">
            <v>MASTERS</v>
          </cell>
          <cell r="J978">
            <v>600</v>
          </cell>
          <cell r="K978" t="str">
            <v>Lot 6, Rue John Brodie, R.Bois, P.Louis</v>
          </cell>
          <cell r="L978">
            <v>57021153</v>
          </cell>
          <cell r="M978" t="str">
            <v>M1508673817598</v>
          </cell>
          <cell r="N978" t="str">
            <v>mohpow@yahoo.com</v>
          </cell>
        </row>
        <row r="979">
          <cell r="A979">
            <v>1814</v>
          </cell>
          <cell r="B979" t="str">
            <v>ELMIRE</v>
          </cell>
          <cell r="C979" t="str">
            <v>Alexandre</v>
          </cell>
          <cell r="D979" t="str">
            <v>M</v>
          </cell>
          <cell r="E979">
            <v>38390</v>
          </cell>
          <cell r="F979" t="str">
            <v>P-LOUIS RACERS AC</v>
          </cell>
          <cell r="G979" t="str">
            <v>PL</v>
          </cell>
          <cell r="H979" t="str">
            <v>ATH</v>
          </cell>
          <cell r="I979" t="str">
            <v>SENIOR</v>
          </cell>
          <cell r="J979">
            <v>400</v>
          </cell>
          <cell r="K979" t="str">
            <v>Celestine, Cottage</v>
          </cell>
          <cell r="L979">
            <v>55196217</v>
          </cell>
          <cell r="M979" t="str">
            <v>E0702050005224</v>
          </cell>
          <cell r="N979">
            <v>0</v>
          </cell>
        </row>
        <row r="980">
          <cell r="A980">
            <v>1824</v>
          </cell>
          <cell r="B980" t="str">
            <v>AUGUSTIN</v>
          </cell>
          <cell r="C980" t="str">
            <v xml:space="preserve">Ezra Aaron </v>
          </cell>
          <cell r="D980" t="str">
            <v>M</v>
          </cell>
          <cell r="E980">
            <v>42621</v>
          </cell>
          <cell r="F980" t="str">
            <v>P-LOUIS RACERS AC</v>
          </cell>
          <cell r="G980" t="str">
            <v>PL</v>
          </cell>
          <cell r="H980" t="str">
            <v>ATH</v>
          </cell>
          <cell r="I980" t="str">
            <v>U10</v>
          </cell>
          <cell r="J980">
            <v>100</v>
          </cell>
          <cell r="K980" t="str">
            <v>Impasse Dieudonné, Riche Terre</v>
          </cell>
          <cell r="L980">
            <v>0</v>
          </cell>
          <cell r="M980">
            <v>0</v>
          </cell>
          <cell r="N980">
            <v>0</v>
          </cell>
        </row>
        <row r="981">
          <cell r="A981">
            <v>1825</v>
          </cell>
          <cell r="B981" t="str">
            <v>CASSAR</v>
          </cell>
          <cell r="C981" t="str">
            <v xml:space="preserve">Girish </v>
          </cell>
          <cell r="D981" t="str">
            <v>M</v>
          </cell>
          <cell r="E981">
            <v>38693</v>
          </cell>
          <cell r="F981" t="str">
            <v>P-LOUIS RACERS AC</v>
          </cell>
          <cell r="G981" t="str">
            <v>PL</v>
          </cell>
          <cell r="H981" t="str">
            <v>ATH</v>
          </cell>
          <cell r="I981" t="str">
            <v>SENIOR</v>
          </cell>
          <cell r="J981">
            <v>400</v>
          </cell>
          <cell r="K981" t="str">
            <v>Impasse Desbouchers, Roche Bois</v>
          </cell>
          <cell r="L981">
            <v>57113513</v>
          </cell>
          <cell r="M981">
            <v>0</v>
          </cell>
          <cell r="N981" t="str">
            <v>mohpow@yahoo.com</v>
          </cell>
        </row>
        <row r="982">
          <cell r="A982">
            <v>2111</v>
          </cell>
          <cell r="B982" t="str">
            <v>CELINE</v>
          </cell>
          <cell r="C982" t="str">
            <v>John Emmanuel</v>
          </cell>
          <cell r="D982" t="str">
            <v>M</v>
          </cell>
          <cell r="E982">
            <v>42588</v>
          </cell>
          <cell r="F982" t="str">
            <v>P-LOUIS RACERS AC</v>
          </cell>
          <cell r="G982" t="str">
            <v>PL</v>
          </cell>
          <cell r="H982" t="str">
            <v>ATH</v>
          </cell>
          <cell r="I982" t="str">
            <v>U10</v>
          </cell>
          <cell r="J982">
            <v>100</v>
          </cell>
          <cell r="K982" t="str">
            <v>Ave.Gabriel Bouic, Lecornu, Ste Croix</v>
          </cell>
          <cell r="L982">
            <v>57465711</v>
          </cell>
          <cell r="M982">
            <v>0</v>
          </cell>
          <cell r="N982">
            <v>0</v>
          </cell>
        </row>
        <row r="983">
          <cell r="A983">
            <v>2112</v>
          </cell>
          <cell r="B983" t="str">
            <v>CELINE</v>
          </cell>
          <cell r="C983" t="str">
            <v>Jason Esaie</v>
          </cell>
          <cell r="D983" t="str">
            <v>M</v>
          </cell>
          <cell r="E983">
            <v>42588</v>
          </cell>
          <cell r="F983" t="str">
            <v>P-LOUIS RACERS AC</v>
          </cell>
          <cell r="G983" t="str">
            <v>PL</v>
          </cell>
          <cell r="H983" t="str">
            <v>ATH</v>
          </cell>
          <cell r="I983" t="str">
            <v>U10</v>
          </cell>
          <cell r="J983">
            <v>100</v>
          </cell>
          <cell r="K983" t="str">
            <v>Ave.Gabriel Bouic, Lecornu, Ste Croix</v>
          </cell>
          <cell r="L983">
            <v>57465711</v>
          </cell>
          <cell r="M983">
            <v>0</v>
          </cell>
          <cell r="N983">
            <v>0</v>
          </cell>
        </row>
        <row r="984">
          <cell r="A984">
            <v>2113</v>
          </cell>
          <cell r="B984" t="str">
            <v>CELINE</v>
          </cell>
          <cell r="C984" t="str">
            <v>Jeremy Elie</v>
          </cell>
          <cell r="D984" t="str">
            <v>M</v>
          </cell>
          <cell r="E984">
            <v>43097</v>
          </cell>
          <cell r="F984" t="str">
            <v>P-LOUIS RACERS AC</v>
          </cell>
          <cell r="G984" t="str">
            <v>PL</v>
          </cell>
          <cell r="H984" t="str">
            <v>ATH</v>
          </cell>
          <cell r="I984" t="str">
            <v>U10</v>
          </cell>
          <cell r="J984">
            <v>100</v>
          </cell>
          <cell r="K984" t="str">
            <v>Ave.Gabriel Bouic, Lecornu, Ste Croix</v>
          </cell>
          <cell r="L984">
            <v>57465711</v>
          </cell>
          <cell r="M984">
            <v>0</v>
          </cell>
          <cell r="N984">
            <v>0</v>
          </cell>
        </row>
        <row r="985">
          <cell r="A985">
            <v>2562</v>
          </cell>
          <cell r="B985" t="str">
            <v>EMILE</v>
          </cell>
          <cell r="C985" t="str">
            <v>Lionel</v>
          </cell>
          <cell r="D985" t="str">
            <v>M</v>
          </cell>
          <cell r="E985">
            <v>42300</v>
          </cell>
          <cell r="F985" t="str">
            <v>P-LOUIS RACERS AC</v>
          </cell>
          <cell r="G985" t="str">
            <v>PL</v>
          </cell>
          <cell r="H985" t="str">
            <v>ATH</v>
          </cell>
          <cell r="I985" t="str">
            <v>U12</v>
          </cell>
          <cell r="J985">
            <v>100</v>
          </cell>
          <cell r="K985" t="str">
            <v>Rue John Brodie, R.Bois, P.Louis</v>
          </cell>
          <cell r="L985">
            <v>57113513</v>
          </cell>
          <cell r="M985">
            <v>0</v>
          </cell>
          <cell r="N985">
            <v>0</v>
          </cell>
        </row>
        <row r="986">
          <cell r="A986">
            <v>2564</v>
          </cell>
          <cell r="B986" t="str">
            <v>ROMANCE</v>
          </cell>
          <cell r="C986" t="str">
            <v>Julie</v>
          </cell>
          <cell r="D986" t="str">
            <v>F</v>
          </cell>
          <cell r="E986">
            <v>42263</v>
          </cell>
          <cell r="F986" t="str">
            <v>P-LOUIS RACERS AC</v>
          </cell>
          <cell r="G986" t="str">
            <v>PL</v>
          </cell>
          <cell r="H986" t="str">
            <v>ATH</v>
          </cell>
          <cell r="I986" t="str">
            <v>U12</v>
          </cell>
          <cell r="J986">
            <v>100</v>
          </cell>
          <cell r="K986" t="str">
            <v>Robert Scott, Cite La Cure, P.Louis</v>
          </cell>
          <cell r="L986">
            <v>0</v>
          </cell>
          <cell r="M986">
            <v>0</v>
          </cell>
          <cell r="N986">
            <v>0</v>
          </cell>
        </row>
        <row r="987">
          <cell r="A987">
            <v>2565</v>
          </cell>
          <cell r="B987" t="str">
            <v>DUMLAYE</v>
          </cell>
          <cell r="C987" t="str">
            <v>Mathieu</v>
          </cell>
          <cell r="D987" t="str">
            <v>M</v>
          </cell>
          <cell r="E987">
            <v>41505</v>
          </cell>
          <cell r="F987" t="str">
            <v>P-LOUIS RACERS AC</v>
          </cell>
          <cell r="G987" t="str">
            <v>PL</v>
          </cell>
          <cell r="H987" t="str">
            <v>ATH</v>
          </cell>
          <cell r="I987" t="str">
            <v>U14</v>
          </cell>
          <cell r="J987">
            <v>150</v>
          </cell>
          <cell r="K987" t="str">
            <v>Rue Alexandre Bonnefin-J.Brodie R.Bois</v>
          </cell>
          <cell r="L987">
            <v>0</v>
          </cell>
          <cell r="M987">
            <v>0</v>
          </cell>
          <cell r="N987">
            <v>0</v>
          </cell>
        </row>
        <row r="988">
          <cell r="A988">
            <v>2567</v>
          </cell>
          <cell r="B988" t="str">
            <v>BELONGRADE</v>
          </cell>
          <cell r="C988" t="str">
            <v>Samuel</v>
          </cell>
          <cell r="D988" t="str">
            <v>M</v>
          </cell>
          <cell r="E988">
            <v>40621</v>
          </cell>
          <cell r="F988" t="str">
            <v>P-LOUIS RACERS AC</v>
          </cell>
          <cell r="G988" t="str">
            <v>PL</v>
          </cell>
          <cell r="H988" t="str">
            <v>ATH</v>
          </cell>
          <cell r="I988" t="str">
            <v>U16</v>
          </cell>
          <cell r="J988">
            <v>150</v>
          </cell>
          <cell r="K988" t="str">
            <v>Rte Lecornu, Ste Croix, P.Louis</v>
          </cell>
          <cell r="L988">
            <v>0</v>
          </cell>
          <cell r="M988">
            <v>0</v>
          </cell>
          <cell r="N988">
            <v>0</v>
          </cell>
        </row>
        <row r="989">
          <cell r="A989">
            <v>2583</v>
          </cell>
          <cell r="B989" t="str">
            <v>EMILE</v>
          </cell>
          <cell r="C989" t="str">
            <v>Aaron</v>
          </cell>
          <cell r="D989" t="str">
            <v>M</v>
          </cell>
          <cell r="E989">
            <v>40744</v>
          </cell>
          <cell r="F989" t="str">
            <v>P-LOUIS RACERS AC</v>
          </cell>
          <cell r="G989" t="str">
            <v>PL</v>
          </cell>
          <cell r="H989" t="str">
            <v>ATH</v>
          </cell>
          <cell r="I989" t="str">
            <v>U16</v>
          </cell>
          <cell r="J989">
            <v>150</v>
          </cell>
          <cell r="K989" t="str">
            <v>Rue John Brodie, R.Bois, P.Louis</v>
          </cell>
          <cell r="L989">
            <v>57113513</v>
          </cell>
          <cell r="M989">
            <v>0</v>
          </cell>
          <cell r="N989">
            <v>0</v>
          </cell>
        </row>
        <row r="990">
          <cell r="A990">
            <v>2586</v>
          </cell>
          <cell r="B990" t="str">
            <v>AUGUSTIN</v>
          </cell>
          <cell r="C990" t="str">
            <v>Matteo</v>
          </cell>
          <cell r="D990" t="str">
            <v>M</v>
          </cell>
          <cell r="E990">
            <v>40108</v>
          </cell>
          <cell r="F990" t="str">
            <v>P-LOUIS RACERS AC</v>
          </cell>
          <cell r="G990" t="str">
            <v>PL</v>
          </cell>
          <cell r="H990" t="str">
            <v>ATH</v>
          </cell>
          <cell r="I990" t="str">
            <v>U18</v>
          </cell>
          <cell r="J990">
            <v>200</v>
          </cell>
          <cell r="K990" t="str">
            <v>Impasse Dieu Donnee, Riche Terre</v>
          </cell>
          <cell r="L990">
            <v>0</v>
          </cell>
          <cell r="M990">
            <v>0</v>
          </cell>
          <cell r="N990">
            <v>0</v>
          </cell>
        </row>
        <row r="991">
          <cell r="A991">
            <v>3408</v>
          </cell>
          <cell r="B991" t="str">
            <v>GODER</v>
          </cell>
          <cell r="C991" t="str">
            <v>Logan</v>
          </cell>
          <cell r="D991" t="str">
            <v>M</v>
          </cell>
          <cell r="E991">
            <v>40530</v>
          </cell>
          <cell r="F991" t="str">
            <v>P-LOUIS RACERS AC</v>
          </cell>
          <cell r="G991" t="str">
            <v>PL</v>
          </cell>
          <cell r="H991" t="str">
            <v>ATH</v>
          </cell>
          <cell r="I991" t="str">
            <v>U16</v>
          </cell>
          <cell r="J991">
            <v>150</v>
          </cell>
          <cell r="K991" t="str">
            <v>Rue St Pierre, Cite Briquetterie</v>
          </cell>
          <cell r="L991">
            <v>57113513</v>
          </cell>
          <cell r="M991">
            <v>0</v>
          </cell>
          <cell r="N991" t="str">
            <v>mohpow@yahoo.com</v>
          </cell>
        </row>
        <row r="992">
          <cell r="A992">
            <v>3409</v>
          </cell>
          <cell r="B992" t="str">
            <v>AUGUSTIN</v>
          </cell>
          <cell r="C992" t="str">
            <v>David  Jonathan</v>
          </cell>
          <cell r="D992" t="str">
            <v>M</v>
          </cell>
          <cell r="E992">
            <v>32686</v>
          </cell>
          <cell r="F992" t="str">
            <v>P-LOUIS RACERS AC</v>
          </cell>
          <cell r="G992" t="str">
            <v>PL</v>
          </cell>
          <cell r="H992" t="str">
            <v>ATH</v>
          </cell>
          <cell r="I992" t="str">
            <v>MASTERS</v>
          </cell>
          <cell r="J992">
            <v>600</v>
          </cell>
          <cell r="K992" t="str">
            <v>Impasse Dieudonne, Riche Terre</v>
          </cell>
          <cell r="L992">
            <v>59462577</v>
          </cell>
          <cell r="M992" t="str">
            <v>A2706893822659</v>
          </cell>
          <cell r="N992" t="str">
            <v>mohpow@yahoo.com</v>
          </cell>
        </row>
        <row r="993">
          <cell r="A993">
            <v>3410</v>
          </cell>
          <cell r="B993" t="str">
            <v>MAMET-AUGUSTIN</v>
          </cell>
          <cell r="C993" t="str">
            <v>Donna</v>
          </cell>
          <cell r="D993" t="str">
            <v>F</v>
          </cell>
          <cell r="E993">
            <v>34624</v>
          </cell>
          <cell r="F993" t="str">
            <v>P-LOUIS RACERS AC</v>
          </cell>
          <cell r="G993" t="str">
            <v>PL</v>
          </cell>
          <cell r="H993" t="str">
            <v>ATH</v>
          </cell>
          <cell r="I993" t="str">
            <v>SENIOR</v>
          </cell>
          <cell r="J993">
            <v>400</v>
          </cell>
          <cell r="K993" t="str">
            <v>Impasse Dieudonne, Riche Terre</v>
          </cell>
          <cell r="L993">
            <v>57939218</v>
          </cell>
          <cell r="M993" t="str">
            <v>M1710940803346</v>
          </cell>
          <cell r="N993" t="str">
            <v>mohpow@yahoo.com</v>
          </cell>
        </row>
        <row r="994">
          <cell r="A994">
            <v>3411</v>
          </cell>
          <cell r="B994" t="str">
            <v>ANTHONEE</v>
          </cell>
          <cell r="C994" t="str">
            <v>Shawn</v>
          </cell>
          <cell r="D994" t="str">
            <v>M</v>
          </cell>
          <cell r="E994">
            <v>41387</v>
          </cell>
          <cell r="F994" t="str">
            <v>P-LOUIS RACERS AC</v>
          </cell>
          <cell r="G994" t="str">
            <v>PL</v>
          </cell>
          <cell r="H994" t="str">
            <v>ATH</v>
          </cell>
          <cell r="I994" t="str">
            <v>U14</v>
          </cell>
          <cell r="J994">
            <v>150</v>
          </cell>
          <cell r="K994" t="str">
            <v>Rue Des Paons, Tombeau Bay</v>
          </cell>
          <cell r="L994">
            <v>59266960</v>
          </cell>
          <cell r="M994">
            <v>0</v>
          </cell>
          <cell r="N994" t="str">
            <v>mohpow@yahoo.com</v>
          </cell>
        </row>
        <row r="995">
          <cell r="A995">
            <v>3412</v>
          </cell>
          <cell r="B995" t="str">
            <v>COURONNE</v>
          </cell>
          <cell r="C995" t="str">
            <v>Chris</v>
          </cell>
          <cell r="D995" t="str">
            <v>M</v>
          </cell>
          <cell r="E995">
            <v>41895</v>
          </cell>
          <cell r="F995" t="str">
            <v>P-LOUIS RACERS AC</v>
          </cell>
          <cell r="G995" t="str">
            <v>PL</v>
          </cell>
          <cell r="H995" t="str">
            <v>ATH</v>
          </cell>
          <cell r="I995" t="str">
            <v>U12</v>
          </cell>
          <cell r="J995">
            <v>100</v>
          </cell>
          <cell r="K995" t="str">
            <v>Rue Gabriel Bouic, Ste Croix</v>
          </cell>
          <cell r="L995">
            <v>57113513</v>
          </cell>
          <cell r="M995">
            <v>0</v>
          </cell>
          <cell r="N995" t="str">
            <v>mohpow@yahoo.com</v>
          </cell>
        </row>
        <row r="996">
          <cell r="A996">
            <v>3413</v>
          </cell>
          <cell r="B996" t="str">
            <v>LOUIS</v>
          </cell>
          <cell r="C996" t="str">
            <v>Megane</v>
          </cell>
          <cell r="D996" t="str">
            <v>F</v>
          </cell>
          <cell r="E996">
            <v>41628</v>
          </cell>
          <cell r="F996" t="str">
            <v>P-LOUIS RACERS AC</v>
          </cell>
          <cell r="G996" t="str">
            <v>PL</v>
          </cell>
          <cell r="H996" t="str">
            <v>ATH</v>
          </cell>
          <cell r="I996" t="str">
            <v>U14</v>
          </cell>
          <cell r="J996">
            <v>150</v>
          </cell>
          <cell r="K996" t="str">
            <v>Rue Lavoquer, Cite Briquetterie</v>
          </cell>
          <cell r="L996">
            <v>57113513</v>
          </cell>
          <cell r="M996">
            <v>0</v>
          </cell>
          <cell r="N996" t="str">
            <v>mohpow@yahoo.com</v>
          </cell>
        </row>
        <row r="997">
          <cell r="A997">
            <v>1619</v>
          </cell>
          <cell r="B997" t="str">
            <v>WYNESS</v>
          </cell>
          <cell r="C997" t="str">
            <v>Reece</v>
          </cell>
          <cell r="D997" t="str">
            <v>M</v>
          </cell>
          <cell r="E997">
            <v>42093</v>
          </cell>
          <cell r="F997" t="str">
            <v>ADONAI CANDOS AC</v>
          </cell>
          <cell r="G997" t="str">
            <v>QB</v>
          </cell>
          <cell r="H997" t="str">
            <v>ATH</v>
          </cell>
          <cell r="I997" t="str">
            <v>U12</v>
          </cell>
          <cell r="J997">
            <v>100</v>
          </cell>
          <cell r="K997" t="str">
            <v>11A, Leclezio St, Curepipe</v>
          </cell>
          <cell r="L997" t="str">
            <v>5784-4519</v>
          </cell>
          <cell r="M997">
            <v>0</v>
          </cell>
          <cell r="N997" t="str">
            <v>sharnawyness@gmail.com</v>
          </cell>
        </row>
        <row r="998">
          <cell r="A998">
            <v>3414</v>
          </cell>
          <cell r="B998" t="str">
            <v>ANCRASAMY</v>
          </cell>
          <cell r="C998" t="str">
            <v>Cassey</v>
          </cell>
          <cell r="D998" t="str">
            <v>F</v>
          </cell>
          <cell r="E998">
            <v>41715</v>
          </cell>
          <cell r="F998" t="str">
            <v>ADONAI CANDOS AC</v>
          </cell>
          <cell r="G998" t="str">
            <v>QB</v>
          </cell>
          <cell r="H998" t="str">
            <v>ATH</v>
          </cell>
          <cell r="I998" t="str">
            <v>U12</v>
          </cell>
          <cell r="J998">
            <v>100</v>
          </cell>
          <cell r="K998" t="str">
            <v>Vacoas</v>
          </cell>
          <cell r="L998" t="str">
            <v>230 59325194</v>
          </cell>
          <cell r="M998">
            <v>0</v>
          </cell>
          <cell r="N998" t="str">
            <v>tathye8@msn.com</v>
          </cell>
        </row>
        <row r="999">
          <cell r="A999">
            <v>3415</v>
          </cell>
          <cell r="B999" t="str">
            <v>BUNJHOO</v>
          </cell>
          <cell r="C999" t="str">
            <v>Riah</v>
          </cell>
          <cell r="D999" t="str">
            <v>F</v>
          </cell>
          <cell r="E999">
            <v>43860</v>
          </cell>
          <cell r="F999" t="str">
            <v>ADONAI CANDOS AC</v>
          </cell>
          <cell r="G999" t="str">
            <v>QB</v>
          </cell>
          <cell r="H999" t="str">
            <v>ATH</v>
          </cell>
          <cell r="I999" t="str">
            <v>U10</v>
          </cell>
          <cell r="J999">
            <v>100</v>
          </cell>
          <cell r="K999" t="str">
            <v>Bambous</v>
          </cell>
          <cell r="L999" t="str">
            <v>230 54286000</v>
          </cell>
          <cell r="M999">
            <v>0</v>
          </cell>
          <cell r="N999" t="str">
            <v>brin1605@yahoo.com</v>
          </cell>
        </row>
        <row r="1000">
          <cell r="A1000">
            <v>3416</v>
          </cell>
          <cell r="B1000" t="str">
            <v>CHAPLIN</v>
          </cell>
          <cell r="C1000" t="str">
            <v>Nicola</v>
          </cell>
          <cell r="D1000" t="str">
            <v>F</v>
          </cell>
          <cell r="E1000">
            <v>32724</v>
          </cell>
          <cell r="F1000" t="str">
            <v>ADONAI CANDOS AC</v>
          </cell>
          <cell r="G1000" t="str">
            <v>QB</v>
          </cell>
          <cell r="H1000" t="str">
            <v>ATH</v>
          </cell>
          <cell r="I1000" t="str">
            <v>MASTERS</v>
          </cell>
          <cell r="J1000">
            <v>600</v>
          </cell>
          <cell r="K1000" t="str">
            <v>Vacoas</v>
          </cell>
          <cell r="L1000" t="str">
            <v>230 58257296</v>
          </cell>
          <cell r="M1000">
            <v>0</v>
          </cell>
          <cell r="N1000" t="str">
            <v>nixchaplin@gmail.com</v>
          </cell>
        </row>
        <row r="1001">
          <cell r="A1001">
            <v>3417</v>
          </cell>
          <cell r="B1001" t="str">
            <v>COUTRET</v>
          </cell>
          <cell r="C1001" t="str">
            <v>Thomas</v>
          </cell>
          <cell r="D1001" t="str">
            <v>M</v>
          </cell>
          <cell r="E1001">
            <v>42530</v>
          </cell>
          <cell r="F1001" t="str">
            <v>ADONAI CANDOS AC</v>
          </cell>
          <cell r="G1001" t="str">
            <v>QB</v>
          </cell>
          <cell r="H1001" t="str">
            <v>ATH</v>
          </cell>
          <cell r="I1001" t="str">
            <v>U10</v>
          </cell>
          <cell r="J1001">
            <v>100</v>
          </cell>
          <cell r="K1001" t="str">
            <v>Albion</v>
          </cell>
          <cell r="L1001" t="str">
            <v>230 58147528</v>
          </cell>
          <cell r="M1001">
            <v>0</v>
          </cell>
          <cell r="N1001" t="str">
            <v>claire.courtret@gmail.com</v>
          </cell>
        </row>
        <row r="1002">
          <cell r="A1002">
            <v>3418</v>
          </cell>
          <cell r="B1002" t="str">
            <v>PINARD</v>
          </cell>
          <cell r="C1002" t="str">
            <v>Joshua</v>
          </cell>
          <cell r="D1002" t="str">
            <v>M</v>
          </cell>
          <cell r="E1002">
            <v>43864</v>
          </cell>
          <cell r="F1002" t="str">
            <v>ADONAI CANDOS AC</v>
          </cell>
          <cell r="G1002" t="str">
            <v>QB</v>
          </cell>
          <cell r="H1002" t="str">
            <v>ATH</v>
          </cell>
          <cell r="I1002" t="str">
            <v>U10</v>
          </cell>
          <cell r="J1002">
            <v>100</v>
          </cell>
          <cell r="K1002" t="str">
            <v>Albion</v>
          </cell>
          <cell r="L1002" t="str">
            <v>337 44770694</v>
          </cell>
          <cell r="M1002">
            <v>0</v>
          </cell>
          <cell r="N1002" t="str">
            <v>Julian.pinard@gmail.com</v>
          </cell>
        </row>
        <row r="1003">
          <cell r="A1003">
            <v>3419</v>
          </cell>
          <cell r="B1003" t="str">
            <v>BROUSSE</v>
          </cell>
          <cell r="C1003" t="str">
            <v>Sixtine</v>
          </cell>
          <cell r="D1003" t="str">
            <v>F</v>
          </cell>
          <cell r="E1003">
            <v>40834</v>
          </cell>
          <cell r="F1003" t="str">
            <v>ADONAI CANDOS AC</v>
          </cell>
          <cell r="G1003" t="str">
            <v>QB</v>
          </cell>
          <cell r="H1003" t="str">
            <v>ATH</v>
          </cell>
          <cell r="I1003" t="str">
            <v>U16</v>
          </cell>
          <cell r="J1003">
            <v>150</v>
          </cell>
          <cell r="K1003" t="str">
            <v>Black Rivier</v>
          </cell>
          <cell r="L1003" t="str">
            <v>230 54932027</v>
          </cell>
          <cell r="M1003">
            <v>0</v>
          </cell>
          <cell r="N1003" t="str">
            <v>gabriellemassie@yahoo.fr</v>
          </cell>
        </row>
        <row r="1004">
          <cell r="A1004">
            <v>3420</v>
          </cell>
          <cell r="B1004" t="str">
            <v>ALKAY</v>
          </cell>
          <cell r="C1004" t="str">
            <v>Orneillia</v>
          </cell>
          <cell r="D1004" t="str">
            <v>F</v>
          </cell>
          <cell r="E1004">
            <v>39403</v>
          </cell>
          <cell r="F1004" t="str">
            <v>ADONAI CANDOS AC</v>
          </cell>
          <cell r="G1004" t="str">
            <v>QB</v>
          </cell>
          <cell r="H1004" t="str">
            <v>ATH</v>
          </cell>
          <cell r="I1004" t="str">
            <v>U20</v>
          </cell>
          <cell r="J1004">
            <v>300</v>
          </cell>
          <cell r="K1004" t="str">
            <v>Edc Riambel, Surinam</v>
          </cell>
          <cell r="L1004" t="str">
            <v>230 59341693</v>
          </cell>
          <cell r="M1004">
            <v>0</v>
          </cell>
          <cell r="N1004" t="str">
            <v>alkayorneillia@gmail.com</v>
          </cell>
        </row>
        <row r="1005">
          <cell r="A1005">
            <v>3421</v>
          </cell>
          <cell r="B1005" t="str">
            <v>GASPARD</v>
          </cell>
          <cell r="C1005" t="str">
            <v>Emilio</v>
          </cell>
          <cell r="D1005" t="str">
            <v>M</v>
          </cell>
          <cell r="E1005">
            <v>36789</v>
          </cell>
          <cell r="F1005" t="str">
            <v>STANLEY / TREFLES AC</v>
          </cell>
          <cell r="G1005" t="str">
            <v>BBRH</v>
          </cell>
          <cell r="H1005" t="str">
            <v>ATH</v>
          </cell>
          <cell r="I1005" t="str">
            <v>SENIOR</v>
          </cell>
          <cell r="J1005">
            <v>400</v>
          </cell>
          <cell r="K1005" t="str">
            <v>4 Heliconia Lane, Telfaire, Moka</v>
          </cell>
          <cell r="L1005">
            <v>57763330</v>
          </cell>
          <cell r="M1005" t="str">
            <v>G2009003103975</v>
          </cell>
          <cell r="N1005" t="str">
            <v>emiliogaspard.eg@gmail.com</v>
          </cell>
        </row>
        <row r="1006">
          <cell r="A1006">
            <v>1146</v>
          </cell>
          <cell r="B1006" t="str">
            <v>L'ENFLE</v>
          </cell>
          <cell r="C1006" t="str">
            <v>Gilyano</v>
          </cell>
          <cell r="D1006" t="str">
            <v>M</v>
          </cell>
          <cell r="E1006">
            <v>39633</v>
          </cell>
          <cell r="F1006" t="str">
            <v>BLACK RIVER STAR AC</v>
          </cell>
          <cell r="G1006" t="str">
            <v>BR</v>
          </cell>
          <cell r="H1006" t="str">
            <v>ATH</v>
          </cell>
          <cell r="I1006" t="str">
            <v>U18</v>
          </cell>
          <cell r="J1006">
            <v>200</v>
          </cell>
          <cell r="K1006" t="str">
            <v>Tamarin Lane, Tamarin</v>
          </cell>
          <cell r="L1006">
            <v>0</v>
          </cell>
          <cell r="M1006">
            <v>0</v>
          </cell>
          <cell r="N1006">
            <v>0</v>
          </cell>
        </row>
        <row r="1007">
          <cell r="A1007">
            <v>2578</v>
          </cell>
          <cell r="B1007" t="str">
            <v>FELICITE</v>
          </cell>
          <cell r="C1007" t="str">
            <v>Neo</v>
          </cell>
          <cell r="D1007" t="str">
            <v>M</v>
          </cell>
          <cell r="E1007">
            <v>40236</v>
          </cell>
          <cell r="F1007" t="str">
            <v>BLACK RIVER STAR AC</v>
          </cell>
          <cell r="G1007" t="str">
            <v>BR</v>
          </cell>
          <cell r="H1007" t="str">
            <v>ATH</v>
          </cell>
          <cell r="I1007" t="str">
            <v>U16</v>
          </cell>
          <cell r="J1007">
            <v>150</v>
          </cell>
          <cell r="K1007" t="str">
            <v>Chemin Bachire, Palma</v>
          </cell>
          <cell r="L1007">
            <v>0</v>
          </cell>
          <cell r="M1007">
            <v>0</v>
          </cell>
          <cell r="N1007">
            <v>0</v>
          </cell>
        </row>
        <row r="1008">
          <cell r="A1008">
            <v>2579</v>
          </cell>
          <cell r="B1008" t="str">
            <v>NICOL</v>
          </cell>
          <cell r="C1008" t="str">
            <v xml:space="preserve">Ezekiel </v>
          </cell>
          <cell r="D1008" t="str">
            <v>M</v>
          </cell>
          <cell r="E1008">
            <v>40663</v>
          </cell>
          <cell r="F1008" t="str">
            <v>BLACK RIVER STAR AC</v>
          </cell>
          <cell r="G1008" t="str">
            <v>BR</v>
          </cell>
          <cell r="H1008" t="str">
            <v>ATH</v>
          </cell>
          <cell r="I1008" t="str">
            <v>U16</v>
          </cell>
          <cell r="J1008">
            <v>150</v>
          </cell>
          <cell r="K1008" t="str">
            <v>Cite Riche Lieu</v>
          </cell>
          <cell r="L1008">
            <v>0</v>
          </cell>
          <cell r="M1008">
            <v>0</v>
          </cell>
          <cell r="N1008">
            <v>0</v>
          </cell>
        </row>
        <row r="1009">
          <cell r="A1009">
            <v>3422</v>
          </cell>
          <cell r="B1009" t="str">
            <v>SAMINADAS</v>
          </cell>
          <cell r="C1009" t="str">
            <v>Jean - Jules</v>
          </cell>
          <cell r="D1009" t="str">
            <v>M</v>
          </cell>
          <cell r="E1009">
            <v>40556</v>
          </cell>
          <cell r="F1009" t="str">
            <v>BLACK RIVER STAR AC</v>
          </cell>
          <cell r="G1009" t="str">
            <v>BR</v>
          </cell>
          <cell r="H1009" t="str">
            <v>ATH</v>
          </cell>
          <cell r="I1009" t="str">
            <v>U16</v>
          </cell>
          <cell r="J1009">
            <v>150</v>
          </cell>
          <cell r="K1009" t="str">
            <v>Route Royale, Bambous</v>
          </cell>
          <cell r="L1009">
            <v>1</v>
          </cell>
          <cell r="M1009">
            <v>0</v>
          </cell>
          <cell r="N1009">
            <v>0</v>
          </cell>
        </row>
        <row r="1010">
          <cell r="A1010">
            <v>3423</v>
          </cell>
          <cell r="B1010" t="str">
            <v>LUFOR</v>
          </cell>
          <cell r="C1010" t="str">
            <v>Trishaan</v>
          </cell>
          <cell r="D1010" t="str">
            <v>M</v>
          </cell>
          <cell r="E1010">
            <v>39448</v>
          </cell>
          <cell r="F1010" t="str">
            <v>BLACK RIVER STAR AC</v>
          </cell>
          <cell r="G1010" t="str">
            <v>BR</v>
          </cell>
          <cell r="H1010" t="str">
            <v>ATH</v>
          </cell>
          <cell r="I1010" t="str">
            <v>U18</v>
          </cell>
          <cell r="J1010">
            <v>200</v>
          </cell>
          <cell r="K1010" t="str">
            <v>Indira Ganshi Lane, Nouvelle France</v>
          </cell>
          <cell r="L1010">
            <v>1</v>
          </cell>
          <cell r="M1010">
            <v>0</v>
          </cell>
          <cell r="N1010">
            <v>0</v>
          </cell>
        </row>
        <row r="1011">
          <cell r="A1011">
            <v>3424</v>
          </cell>
          <cell r="B1011" t="str">
            <v>MANNICK</v>
          </cell>
          <cell r="C1011" t="str">
            <v>Mokshith</v>
          </cell>
          <cell r="D1011" t="str">
            <v>M</v>
          </cell>
          <cell r="E1011">
            <v>38953</v>
          </cell>
          <cell r="F1011" t="str">
            <v>BLACK RIVER STAR AC</v>
          </cell>
          <cell r="G1011" t="str">
            <v>BR</v>
          </cell>
          <cell r="H1011" t="str">
            <v>ATH</v>
          </cell>
          <cell r="I1011" t="str">
            <v>U20</v>
          </cell>
          <cell r="J1011">
            <v>300</v>
          </cell>
          <cell r="K1011" t="str">
            <v>Beedasy Lane, Union Park</v>
          </cell>
          <cell r="L1011">
            <v>1</v>
          </cell>
          <cell r="M1011">
            <v>0</v>
          </cell>
          <cell r="N1011">
            <v>0</v>
          </cell>
        </row>
        <row r="1012">
          <cell r="A1012">
            <v>3425</v>
          </cell>
          <cell r="B1012" t="str">
            <v>THISBE</v>
          </cell>
          <cell r="C1012" t="str">
            <v>Adrien</v>
          </cell>
          <cell r="D1012" t="str">
            <v>M</v>
          </cell>
          <cell r="E1012">
            <v>37247</v>
          </cell>
          <cell r="F1012" t="str">
            <v>BLACK RIVER STAR AC</v>
          </cell>
          <cell r="G1012" t="str">
            <v>BR</v>
          </cell>
          <cell r="H1012" t="str">
            <v>ATH</v>
          </cell>
          <cell r="I1012" t="str">
            <v>SENIOR</v>
          </cell>
          <cell r="J1012">
            <v>400</v>
          </cell>
          <cell r="K1012" t="str">
            <v>Bois D'Oiseaux, Plaine Magnien</v>
          </cell>
          <cell r="L1012">
            <v>1</v>
          </cell>
          <cell r="M1012">
            <v>0</v>
          </cell>
          <cell r="N1012">
            <v>0</v>
          </cell>
        </row>
        <row r="1013">
          <cell r="A1013">
            <v>2277</v>
          </cell>
          <cell r="B1013" t="str">
            <v xml:space="preserve">CLAUDE </v>
          </cell>
          <cell r="C1013" t="str">
            <v xml:space="preserve">Athena </v>
          </cell>
          <cell r="D1013" t="str">
            <v>F</v>
          </cell>
          <cell r="E1013">
            <v>39600</v>
          </cell>
          <cell r="F1013" t="str">
            <v>GUEPARD AC</v>
          </cell>
          <cell r="G1013" t="str">
            <v>BR</v>
          </cell>
          <cell r="H1013" t="str">
            <v>ATH</v>
          </cell>
          <cell r="I1013" t="str">
            <v>U18</v>
          </cell>
          <cell r="J1013">
            <v>200</v>
          </cell>
          <cell r="K1013" t="str">
            <v>D37, Ave. La Confiance, Res. Kennedy</v>
          </cell>
          <cell r="L1013">
            <v>0</v>
          </cell>
          <cell r="M1013">
            <v>0</v>
          </cell>
          <cell r="N1013">
            <v>0</v>
          </cell>
        </row>
        <row r="1014">
          <cell r="A1014">
            <v>2944</v>
          </cell>
          <cell r="B1014" t="str">
            <v>BADUL</v>
          </cell>
          <cell r="C1014" t="str">
            <v>Dorina Echelleda</v>
          </cell>
          <cell r="D1014" t="str">
            <v>F</v>
          </cell>
          <cell r="E1014">
            <v>40618</v>
          </cell>
          <cell r="F1014" t="str">
            <v>GUEPARD AC</v>
          </cell>
          <cell r="G1014" t="str">
            <v>BR</v>
          </cell>
          <cell r="H1014" t="str">
            <v>ATH</v>
          </cell>
          <cell r="I1014" t="str">
            <v>U16</v>
          </cell>
          <cell r="J1014">
            <v>150</v>
          </cell>
          <cell r="K1014" t="str">
            <v>De La Digue Avenue, Bambous</v>
          </cell>
          <cell r="L1014">
            <v>0</v>
          </cell>
          <cell r="M1014">
            <v>0</v>
          </cell>
          <cell r="N1014">
            <v>0</v>
          </cell>
        </row>
        <row r="1015">
          <cell r="A1015">
            <v>3426</v>
          </cell>
          <cell r="B1015" t="str">
            <v>BANGARD</v>
          </cell>
          <cell r="C1015" t="str">
            <v>Riana</v>
          </cell>
          <cell r="D1015" t="str">
            <v>F</v>
          </cell>
          <cell r="E1015">
            <v>40331</v>
          </cell>
          <cell r="F1015" t="str">
            <v>GUEPARD AC</v>
          </cell>
          <cell r="G1015" t="str">
            <v>BR</v>
          </cell>
          <cell r="H1015" t="str">
            <v>ATH</v>
          </cell>
          <cell r="I1015" t="str">
            <v>U16</v>
          </cell>
          <cell r="J1015">
            <v>150</v>
          </cell>
          <cell r="K1015" t="str">
            <v>Sos Village, Bambous</v>
          </cell>
          <cell r="L1015">
            <v>0</v>
          </cell>
          <cell r="M1015">
            <v>0</v>
          </cell>
          <cell r="N1015">
            <v>0</v>
          </cell>
        </row>
        <row r="1016">
          <cell r="A1016">
            <v>3427</v>
          </cell>
          <cell r="B1016" t="str">
            <v>BISAHU</v>
          </cell>
          <cell r="C1016" t="str">
            <v>Sheyenne</v>
          </cell>
          <cell r="D1016" t="str">
            <v>F</v>
          </cell>
          <cell r="E1016">
            <v>40623</v>
          </cell>
          <cell r="F1016" t="str">
            <v>GUEPARD AC</v>
          </cell>
          <cell r="G1016" t="str">
            <v>BR</v>
          </cell>
          <cell r="H1016" t="str">
            <v>ATH</v>
          </cell>
          <cell r="I1016" t="str">
            <v>U16</v>
          </cell>
          <cell r="J1016">
            <v>150</v>
          </cell>
          <cell r="K1016" t="str">
            <v>18, Acacia Street, Morc Rey, Pte Aux Sables</v>
          </cell>
          <cell r="L1016">
            <v>0</v>
          </cell>
          <cell r="M1016">
            <v>0</v>
          </cell>
          <cell r="N1016">
            <v>0</v>
          </cell>
        </row>
        <row r="1017">
          <cell r="A1017">
            <v>3001</v>
          </cell>
          <cell r="B1017" t="str">
            <v>FANCHON</v>
          </cell>
          <cell r="C1017" t="str">
            <v>Ullca</v>
          </cell>
          <cell r="D1017" t="str">
            <v>F</v>
          </cell>
          <cell r="E1017">
            <v>39552</v>
          </cell>
          <cell r="F1017" t="str">
            <v>GUEPARD AC</v>
          </cell>
          <cell r="G1017" t="str">
            <v>BR</v>
          </cell>
          <cell r="H1017" t="str">
            <v>ATH</v>
          </cell>
          <cell r="I1017" t="str">
            <v>U18</v>
          </cell>
          <cell r="J1017">
            <v>200</v>
          </cell>
          <cell r="K1017" t="str">
            <v>No 58, Ave. Daffodil, Résidence Riche Lieu</v>
          </cell>
          <cell r="L1017">
            <v>0</v>
          </cell>
          <cell r="M1017">
            <v>0</v>
          </cell>
          <cell r="N1017">
            <v>0</v>
          </cell>
        </row>
        <row r="1018">
          <cell r="A1018">
            <v>1331</v>
          </cell>
          <cell r="B1018" t="str">
            <v>GUILLEMIN</v>
          </cell>
          <cell r="C1018" t="str">
            <v>Didier</v>
          </cell>
          <cell r="D1018" t="str">
            <v>M</v>
          </cell>
          <cell r="E1018">
            <v>32225</v>
          </cell>
          <cell r="F1018" t="str">
            <v>GUEPARD AC</v>
          </cell>
          <cell r="G1018" t="str">
            <v>BR</v>
          </cell>
          <cell r="H1018" t="str">
            <v>NAD</v>
          </cell>
          <cell r="I1018" t="str">
            <v>N/App</v>
          </cell>
          <cell r="J1018">
            <v>2500</v>
          </cell>
          <cell r="K1018" t="str">
            <v>399, Crescent Lane Drive, Albion</v>
          </cell>
          <cell r="L1018">
            <v>57554670</v>
          </cell>
          <cell r="M1018" t="str">
            <v>G2303883103245</v>
          </cell>
          <cell r="N1018" t="str">
            <v>jyd.guillemin@yahoo.com</v>
          </cell>
        </row>
        <row r="1019">
          <cell r="A1019">
            <v>2926</v>
          </cell>
          <cell r="B1019" t="str">
            <v>MEUNIER</v>
          </cell>
          <cell r="C1019" t="str">
            <v>Justin</v>
          </cell>
          <cell r="D1019" t="str">
            <v>M</v>
          </cell>
          <cell r="E1019">
            <v>39035</v>
          </cell>
          <cell r="F1019" t="str">
            <v>BLACK RIVER STAR AC</v>
          </cell>
          <cell r="G1019" t="str">
            <v>BR</v>
          </cell>
          <cell r="H1019" t="str">
            <v>ATH</v>
          </cell>
          <cell r="I1019" t="str">
            <v>U20</v>
          </cell>
          <cell r="J1019">
            <v>300</v>
          </cell>
          <cell r="K1019" t="str">
            <v>Avenue Corneille, La Gaulette</v>
          </cell>
          <cell r="L1019">
            <v>0</v>
          </cell>
          <cell r="M1019">
            <v>0</v>
          </cell>
          <cell r="N1019">
            <v>0</v>
          </cell>
        </row>
        <row r="1020">
          <cell r="A1020">
            <v>3430</v>
          </cell>
          <cell r="B1020" t="str">
            <v>AGATHE</v>
          </cell>
          <cell r="C1020" t="str">
            <v>Ismael</v>
          </cell>
          <cell r="D1020" t="str">
            <v>M</v>
          </cell>
          <cell r="E1020">
            <v>41766</v>
          </cell>
          <cell r="F1020" t="str">
            <v>BLACK RIVER STAR AC</v>
          </cell>
          <cell r="G1020" t="str">
            <v>BR</v>
          </cell>
          <cell r="H1020" t="str">
            <v>ATH</v>
          </cell>
          <cell r="I1020" t="str">
            <v>U12</v>
          </cell>
          <cell r="J1020">
            <v>100</v>
          </cell>
          <cell r="K1020" t="str">
            <v>Residence Camelia, Bambous</v>
          </cell>
          <cell r="L1020">
            <v>0</v>
          </cell>
          <cell r="M1020">
            <v>0</v>
          </cell>
          <cell r="N1020">
            <v>0</v>
          </cell>
        </row>
        <row r="1021">
          <cell r="A1021">
            <v>1686</v>
          </cell>
          <cell r="B1021" t="str">
            <v>SOPHIE</v>
          </cell>
          <cell r="C1021" t="str">
            <v>Christopher</v>
          </cell>
          <cell r="D1021" t="str">
            <v>M</v>
          </cell>
          <cell r="E1021">
            <v>33383</v>
          </cell>
          <cell r="F1021" t="str">
            <v>Q-BORNES PAVILLON AC</v>
          </cell>
          <cell r="G1021" t="str">
            <v>QB</v>
          </cell>
          <cell r="H1021" t="str">
            <v>ATH</v>
          </cell>
          <cell r="I1021" t="str">
            <v>SENIOR</v>
          </cell>
          <cell r="J1021">
            <v>400</v>
          </cell>
          <cell r="K1021" t="str">
            <v>Ave De La Dignite, Res. Ken., Q. Bornes</v>
          </cell>
          <cell r="L1021">
            <v>57491691</v>
          </cell>
          <cell r="M1021" t="str">
            <v>S250591302072E</v>
          </cell>
          <cell r="N1021" t="str">
            <v>krystofer0025@gmail.com</v>
          </cell>
        </row>
        <row r="1022">
          <cell r="A1022">
            <v>1688</v>
          </cell>
          <cell r="B1022" t="str">
            <v>HITIE</v>
          </cell>
          <cell r="C1022" t="str">
            <v>Jocelyn</v>
          </cell>
          <cell r="D1022" t="str">
            <v>M</v>
          </cell>
          <cell r="E1022">
            <v>18553</v>
          </cell>
          <cell r="F1022" t="str">
            <v>Q-BORNES PAVILLON AC</v>
          </cell>
          <cell r="G1022" t="str">
            <v>QB</v>
          </cell>
          <cell r="H1022" t="str">
            <v>NTO</v>
          </cell>
          <cell r="I1022" t="str">
            <v>N/App</v>
          </cell>
          <cell r="J1022">
            <v>600</v>
          </cell>
          <cell r="K1022" t="str">
            <v>134 Imp Sir V - Naz Quatre Bornes</v>
          </cell>
          <cell r="L1022">
            <v>57690309</v>
          </cell>
          <cell r="M1022" t="str">
            <v>H171050013084F</v>
          </cell>
          <cell r="N1022" t="str">
            <v>j.hitie@intnet.mu</v>
          </cell>
        </row>
        <row r="1023">
          <cell r="A1023">
            <v>2949</v>
          </cell>
          <cell r="B1023" t="str">
            <v>AUGUSTIN</v>
          </cell>
          <cell r="C1023" t="str">
            <v>Axcel Kelvin</v>
          </cell>
          <cell r="D1023" t="str">
            <v>M</v>
          </cell>
          <cell r="E1023">
            <v>38074</v>
          </cell>
          <cell r="F1023" t="str">
            <v>Q-BORNES PAVILLON AC</v>
          </cell>
          <cell r="G1023" t="str">
            <v>QB</v>
          </cell>
          <cell r="H1023" t="str">
            <v>ATH</v>
          </cell>
          <cell r="I1023" t="str">
            <v>SENIOR</v>
          </cell>
          <cell r="J1023">
            <v>400</v>
          </cell>
          <cell r="K1023" t="str">
            <v>Riverside, Phoenix</v>
          </cell>
          <cell r="L1023">
            <v>54898149</v>
          </cell>
          <cell r="M1023" t="str">
            <v>A280304006963E</v>
          </cell>
          <cell r="N1023" t="str">
            <v>axcelaugustin8@gmail.com</v>
          </cell>
        </row>
        <row r="1024">
          <cell r="A1024">
            <v>2953</v>
          </cell>
          <cell r="B1024" t="str">
            <v>ADIRAYANIN</v>
          </cell>
          <cell r="C1024" t="str">
            <v>Jean Miguel Adrien</v>
          </cell>
          <cell r="D1024" t="str">
            <v>M</v>
          </cell>
          <cell r="E1024">
            <v>38504</v>
          </cell>
          <cell r="F1024" t="str">
            <v>Q-BORNES PAVILLON AC</v>
          </cell>
          <cell r="G1024" t="str">
            <v>QB</v>
          </cell>
          <cell r="H1024" t="str">
            <v>ATH</v>
          </cell>
          <cell r="I1024" t="str">
            <v>SENIOR</v>
          </cell>
          <cell r="J1024">
            <v>400</v>
          </cell>
          <cell r="K1024" t="str">
            <v>275 Stanley Pagoda Rose Hill</v>
          </cell>
          <cell r="L1024">
            <v>57254733</v>
          </cell>
          <cell r="M1024" t="str">
            <v>A01060050097128</v>
          </cell>
          <cell r="N1024" t="str">
            <v>adrienmg2005@gamil.com</v>
          </cell>
        </row>
        <row r="1025">
          <cell r="A1025">
            <v>2404</v>
          </cell>
          <cell r="B1025" t="str">
            <v>GOPAUL</v>
          </cell>
          <cell r="C1025" t="str">
            <v xml:space="preserve">Ghaneshree </v>
          </cell>
          <cell r="D1025" t="str">
            <v>F</v>
          </cell>
          <cell r="E1025">
            <v>38675</v>
          </cell>
          <cell r="F1025" t="str">
            <v>Q-BORNES PAVILLON AC</v>
          </cell>
          <cell r="G1025" t="str">
            <v>QB</v>
          </cell>
          <cell r="H1025" t="str">
            <v>ATH</v>
          </cell>
          <cell r="I1025" t="str">
            <v>SENIOR</v>
          </cell>
          <cell r="J1025">
            <v>400</v>
          </cell>
          <cell r="K1025" t="str">
            <v xml:space="preserve">32, St. Jean Road,  Quatre Bornes </v>
          </cell>
          <cell r="L1025" t="str">
            <v>57098575</v>
          </cell>
          <cell r="M1025">
            <v>0</v>
          </cell>
          <cell r="N1025">
            <v>0</v>
          </cell>
        </row>
        <row r="1026">
          <cell r="A1026">
            <v>1648</v>
          </cell>
          <cell r="B1026" t="str">
            <v>PYANEE</v>
          </cell>
          <cell r="C1026" t="str">
            <v>Megane</v>
          </cell>
          <cell r="D1026" t="str">
            <v>F</v>
          </cell>
          <cell r="E1026">
            <v>40978</v>
          </cell>
          <cell r="F1026" t="str">
            <v>Q-BORNES PAVILLON AC</v>
          </cell>
          <cell r="G1026" t="str">
            <v>QB</v>
          </cell>
          <cell r="H1026" t="str">
            <v>ATH</v>
          </cell>
          <cell r="I1026" t="str">
            <v>U14</v>
          </cell>
          <cell r="J1026">
            <v>150</v>
          </cell>
          <cell r="K1026" t="str">
            <v>19 Rue Boule De Neiges, Barkly, Beau Bassin</v>
          </cell>
          <cell r="L1026">
            <v>57829687</v>
          </cell>
          <cell r="M1026">
            <v>0</v>
          </cell>
          <cell r="N1026" t="str">
            <v>jennypyanee0510@gmail.com</v>
          </cell>
        </row>
        <row r="1027">
          <cell r="A1027">
            <v>3431</v>
          </cell>
          <cell r="B1027" t="str">
            <v>SANNASSEE</v>
          </cell>
          <cell r="C1027" t="str">
            <v>Celena Kiara</v>
          </cell>
          <cell r="D1027" t="str">
            <v>F</v>
          </cell>
          <cell r="E1027">
            <v>40769</v>
          </cell>
          <cell r="F1027" t="str">
            <v>Q-BORNES PAVILLON AC</v>
          </cell>
          <cell r="G1027" t="str">
            <v>QB</v>
          </cell>
          <cell r="H1027" t="str">
            <v>ATH</v>
          </cell>
          <cell r="I1027" t="str">
            <v>U16</v>
          </cell>
          <cell r="J1027">
            <v>150</v>
          </cell>
          <cell r="K1027" t="str">
            <v>Billberry Street Morcellement Le Printemps, Pointe Aux Sables</v>
          </cell>
          <cell r="L1027">
            <v>54235198</v>
          </cell>
          <cell r="M1027">
            <v>0</v>
          </cell>
          <cell r="N1027" t="str">
            <v>nancymireille@yahoo.fr / csannassee@icloud.com</v>
          </cell>
        </row>
        <row r="1028">
          <cell r="A1028">
            <v>1340</v>
          </cell>
          <cell r="B1028" t="str">
            <v>LEGENTIL</v>
          </cell>
          <cell r="C1028" t="str">
            <v>Steeves</v>
          </cell>
          <cell r="D1028" t="str">
            <v>M</v>
          </cell>
          <cell r="E1028">
            <v>25621</v>
          </cell>
          <cell r="F1028" t="str">
            <v>ANGELS REDUIT AC</v>
          </cell>
          <cell r="G1028" t="str">
            <v>MK</v>
          </cell>
          <cell r="H1028" t="str">
            <v>COA</v>
          </cell>
          <cell r="I1028" t="str">
            <v>N/App</v>
          </cell>
          <cell r="J1028">
            <v>600</v>
          </cell>
          <cell r="K1028" t="str">
            <v>B3 Rosier, Residence Barkly, Beau Bassin</v>
          </cell>
          <cell r="L1028" t="str">
            <v>5758 2998</v>
          </cell>
          <cell r="M1028" t="str">
            <v>L220270380583F</v>
          </cell>
          <cell r="N1028" t="str">
            <v>legentilsteeves@gmail.com</v>
          </cell>
        </row>
        <row r="1029">
          <cell r="A1029">
            <v>1342</v>
          </cell>
          <cell r="B1029" t="str">
            <v>DELANGRE</v>
          </cell>
          <cell r="C1029" t="str">
            <v xml:space="preserve">Alicia </v>
          </cell>
          <cell r="D1029" t="str">
            <v>F</v>
          </cell>
          <cell r="E1029">
            <v>39854</v>
          </cell>
          <cell r="F1029" t="str">
            <v>ANGELS REDUIT AC</v>
          </cell>
          <cell r="G1029" t="str">
            <v>MK</v>
          </cell>
          <cell r="H1029" t="str">
            <v>ATH</v>
          </cell>
          <cell r="I1029" t="str">
            <v>U18</v>
          </cell>
          <cell r="J1029">
            <v>200</v>
          </cell>
          <cell r="K1029" t="str">
            <v>12, Rte Batterie, Grande Rivière North West</v>
          </cell>
          <cell r="L1029">
            <v>58316019</v>
          </cell>
          <cell r="M1029">
            <v>0</v>
          </cell>
          <cell r="N1029" t="str">
            <v>bernard.zik@gmail.com</v>
          </cell>
        </row>
        <row r="1030">
          <cell r="A1030">
            <v>2264</v>
          </cell>
          <cell r="B1030" t="str">
            <v>MANINTE</v>
          </cell>
          <cell r="C1030" t="str">
            <v>Lonnie</v>
          </cell>
          <cell r="D1030" t="str">
            <v>M</v>
          </cell>
          <cell r="E1030">
            <v>38148</v>
          </cell>
          <cell r="F1030" t="str">
            <v>ANGELS REDUIT AC</v>
          </cell>
          <cell r="G1030" t="str">
            <v>MK</v>
          </cell>
          <cell r="H1030" t="str">
            <v>ATH</v>
          </cell>
          <cell r="I1030" t="str">
            <v>SENIOR</v>
          </cell>
          <cell r="J1030">
            <v>400</v>
          </cell>
          <cell r="K1030" t="str">
            <v>B6, Cité L'Agrément, St. Pierre</v>
          </cell>
          <cell r="L1030">
            <v>59277118</v>
          </cell>
          <cell r="M1030">
            <v>0</v>
          </cell>
          <cell r="N1030" t="str">
            <v>oliviermaninte@gmail.com</v>
          </cell>
        </row>
        <row r="1031">
          <cell r="A1031">
            <v>2947</v>
          </cell>
          <cell r="B1031" t="str">
            <v>ANTOINETTE</v>
          </cell>
          <cell r="C1031" t="str">
            <v xml:space="preserve">Noe </v>
          </cell>
          <cell r="D1031" t="str">
            <v>M</v>
          </cell>
          <cell r="E1031">
            <v>40891</v>
          </cell>
          <cell r="F1031" t="str">
            <v>ANGELS REDUIT AC</v>
          </cell>
          <cell r="G1031" t="str">
            <v>MK</v>
          </cell>
          <cell r="H1031" t="str">
            <v>ATH</v>
          </cell>
          <cell r="I1031" t="str">
            <v>U16</v>
          </cell>
          <cell r="J1031">
            <v>150</v>
          </cell>
          <cell r="K1031" t="str">
            <v>Caprice Rd Petit Veeger St Pierre</v>
          </cell>
          <cell r="L1031">
            <v>57744552</v>
          </cell>
          <cell r="M1031">
            <v>0</v>
          </cell>
          <cell r="N1031" t="str">
            <v>benoitcharlene@gmail.com</v>
          </cell>
        </row>
        <row r="1032">
          <cell r="A1032">
            <v>1038</v>
          </cell>
          <cell r="B1032" t="str">
            <v>RAZEH</v>
          </cell>
          <cell r="C1032" t="str">
            <v>Mateo</v>
          </cell>
          <cell r="D1032" t="str">
            <v>M</v>
          </cell>
          <cell r="E1032">
            <v>40018</v>
          </cell>
          <cell r="F1032" t="str">
            <v>ANGELS REDUIT AC</v>
          </cell>
          <cell r="G1032" t="str">
            <v>MK</v>
          </cell>
          <cell r="H1032" t="str">
            <v>ATH</v>
          </cell>
          <cell r="I1032" t="str">
            <v>U18</v>
          </cell>
          <cell r="J1032">
            <v>200</v>
          </cell>
          <cell r="K1032" t="str">
            <v xml:space="preserve">42 Morc.Sunsetville La Caverne </v>
          </cell>
          <cell r="L1032">
            <v>57249013</v>
          </cell>
          <cell r="M1032">
            <v>0</v>
          </cell>
          <cell r="N1032" t="str">
            <v>mateoboy2408@gmail.com</v>
          </cell>
        </row>
        <row r="1033">
          <cell r="A1033">
            <v>1039</v>
          </cell>
          <cell r="B1033" t="str">
            <v>DAVID</v>
          </cell>
          <cell r="C1033" t="str">
            <v>Kaycy</v>
          </cell>
          <cell r="D1033" t="str">
            <v>F</v>
          </cell>
          <cell r="E1033">
            <v>40282</v>
          </cell>
          <cell r="F1033" t="str">
            <v>ANGELS REDUIT AC</v>
          </cell>
          <cell r="G1033" t="str">
            <v>MK</v>
          </cell>
          <cell r="H1033" t="str">
            <v>ATH</v>
          </cell>
          <cell r="I1033" t="str">
            <v>U16</v>
          </cell>
          <cell r="J1033">
            <v>150</v>
          </cell>
          <cell r="K1033" t="str">
            <v>Providence Quartier Militaire</v>
          </cell>
          <cell r="L1033">
            <v>54921796</v>
          </cell>
          <cell r="M1033">
            <v>0</v>
          </cell>
          <cell r="N1033" t="str">
            <v>davidkaycy@gmail.com</v>
          </cell>
        </row>
        <row r="1034">
          <cell r="A1034">
            <v>2278</v>
          </cell>
          <cell r="B1034" t="str">
            <v>DELPHINE</v>
          </cell>
          <cell r="C1034" t="str">
            <v>Linda</v>
          </cell>
          <cell r="D1034" t="str">
            <v>F</v>
          </cell>
          <cell r="E1034">
            <v>25781</v>
          </cell>
          <cell r="F1034" t="str">
            <v>ANGELS REDUIT AC</v>
          </cell>
          <cell r="G1034" t="str">
            <v>MK</v>
          </cell>
          <cell r="H1034" t="str">
            <v>RAD</v>
          </cell>
          <cell r="I1034" t="str">
            <v>N/App</v>
          </cell>
          <cell r="J1034">
            <v>600</v>
          </cell>
          <cell r="K1034" t="str">
            <v>Allée Jacques, Saint Paul</v>
          </cell>
          <cell r="L1034">
            <v>59470254</v>
          </cell>
          <cell r="M1034">
            <v>0</v>
          </cell>
          <cell r="N1034" t="str">
            <v>lindelphine102@gmail.com</v>
          </cell>
        </row>
        <row r="1035">
          <cell r="A1035">
            <v>1375</v>
          </cell>
          <cell r="B1035" t="str">
            <v>VERT</v>
          </cell>
          <cell r="C1035" t="str">
            <v>David</v>
          </cell>
          <cell r="D1035" t="str">
            <v>M</v>
          </cell>
          <cell r="E1035">
            <v>39659</v>
          </cell>
          <cell r="F1035" t="str">
            <v>ANGELS REDUIT AC</v>
          </cell>
          <cell r="G1035" t="str">
            <v>MK</v>
          </cell>
          <cell r="H1035" t="str">
            <v>ATH</v>
          </cell>
          <cell r="I1035" t="str">
            <v>U18</v>
          </cell>
          <cell r="J1035">
            <v>200</v>
          </cell>
          <cell r="K1035" t="str">
            <v xml:space="preserve">Raymond Rivet St. Mont Roches </v>
          </cell>
          <cell r="L1035">
            <v>55013282</v>
          </cell>
          <cell r="M1035">
            <v>0</v>
          </cell>
          <cell r="N1035" t="str">
            <v>vertdominiq@gmail.com</v>
          </cell>
        </row>
        <row r="1036">
          <cell r="A1036">
            <v>2630</v>
          </cell>
          <cell r="B1036" t="str">
            <v>VERT</v>
          </cell>
          <cell r="C1036" t="str">
            <v>Dominique</v>
          </cell>
          <cell r="D1036" t="str">
            <v>M</v>
          </cell>
          <cell r="E1036">
            <v>28206</v>
          </cell>
          <cell r="F1036" t="str">
            <v>ANGELS REDUIT AC</v>
          </cell>
          <cell r="G1036" t="str">
            <v>MK</v>
          </cell>
          <cell r="H1036" t="str">
            <v>RAD</v>
          </cell>
          <cell r="I1036" t="str">
            <v>N/App</v>
          </cell>
          <cell r="J1036">
            <v>600</v>
          </cell>
          <cell r="K1036" t="str">
            <v xml:space="preserve">Raymond Rivet St. Mont Roches </v>
          </cell>
          <cell r="L1036">
            <v>57780473</v>
          </cell>
          <cell r="M1036">
            <v>0</v>
          </cell>
          <cell r="N1036" t="str">
            <v>vertdominiq@gmail.com</v>
          </cell>
        </row>
        <row r="1037">
          <cell r="A1037">
            <v>2959</v>
          </cell>
          <cell r="B1037" t="str">
            <v>TOURETTE</v>
          </cell>
          <cell r="C1037" t="str">
            <v>Damiya</v>
          </cell>
          <cell r="D1037" t="str">
            <v>M</v>
          </cell>
          <cell r="E1037">
            <v>39641</v>
          </cell>
          <cell r="F1037" t="str">
            <v>ANGELS REDUIT AC</v>
          </cell>
          <cell r="G1037" t="str">
            <v>MK</v>
          </cell>
          <cell r="H1037" t="str">
            <v>ATH</v>
          </cell>
          <cell r="I1037" t="str">
            <v>U18</v>
          </cell>
          <cell r="J1037">
            <v>200</v>
          </cell>
          <cell r="K1037" t="str">
            <v>La Caverne, Vacoas</v>
          </cell>
          <cell r="L1037">
            <v>54967495</v>
          </cell>
          <cell r="M1037">
            <v>0</v>
          </cell>
          <cell r="N1037" t="str">
            <v>DamiyaTourette@gmail.com</v>
          </cell>
        </row>
        <row r="1038">
          <cell r="A1038">
            <v>3432</v>
          </cell>
          <cell r="B1038" t="str">
            <v>FONTIN</v>
          </cell>
          <cell r="C1038" t="str">
            <v>Rowan</v>
          </cell>
          <cell r="D1038" t="str">
            <v>M</v>
          </cell>
          <cell r="E1038">
            <v>39891</v>
          </cell>
          <cell r="F1038" t="str">
            <v>ANGELS REDUIT AC</v>
          </cell>
          <cell r="G1038" t="str">
            <v>MK</v>
          </cell>
          <cell r="H1038" t="str">
            <v>ATH</v>
          </cell>
          <cell r="I1038" t="str">
            <v>U18</v>
          </cell>
          <cell r="J1038">
            <v>200</v>
          </cell>
          <cell r="K1038" t="str">
            <v>,No4 Randabelle Lane Vuillemin</v>
          </cell>
          <cell r="L1038">
            <v>58499241</v>
          </cell>
          <cell r="M1038">
            <v>0</v>
          </cell>
          <cell r="N1038" t="str">
            <v>rowanlucas00@gmail.com</v>
          </cell>
        </row>
        <row r="1039">
          <cell r="A1039">
            <v>3126</v>
          </cell>
          <cell r="B1039" t="str">
            <v>FORGET KHADUN</v>
          </cell>
          <cell r="C1039" t="str">
            <v xml:space="preserve">Mathéo Vicky </v>
          </cell>
          <cell r="D1039" t="str">
            <v>M</v>
          </cell>
          <cell r="E1039">
            <v>41771</v>
          </cell>
          <cell r="F1039" t="str">
            <v>ANGELS REDUIT AC</v>
          </cell>
          <cell r="G1039" t="str">
            <v>MK</v>
          </cell>
          <cell r="H1039" t="str">
            <v>ATH</v>
          </cell>
          <cell r="I1039" t="str">
            <v>U12</v>
          </cell>
          <cell r="J1039">
            <v>100</v>
          </cell>
          <cell r="K1039" t="str">
            <v>Riviere Baptiste, Saint Pierre</v>
          </cell>
          <cell r="L1039" t="str">
            <v>52575734/ 57656082</v>
          </cell>
          <cell r="M1039">
            <v>0</v>
          </cell>
          <cell r="N1039" t="str">
            <v>vkhadun@govmu.org</v>
          </cell>
        </row>
        <row r="1040">
          <cell r="A1040">
            <v>2262</v>
          </cell>
          <cell r="B1040" t="str">
            <v>HALL</v>
          </cell>
          <cell r="C1040" t="str">
            <v>Berseman</v>
          </cell>
          <cell r="D1040" t="str">
            <v>M</v>
          </cell>
          <cell r="E1040">
            <v>27746</v>
          </cell>
          <cell r="F1040" t="str">
            <v>ANGELS REDUIT AC</v>
          </cell>
          <cell r="G1040" t="str">
            <v>MK</v>
          </cell>
          <cell r="H1040" t="str">
            <v>ATH</v>
          </cell>
          <cell r="I1040" t="str">
            <v>MASTERS</v>
          </cell>
          <cell r="J1040">
            <v>600</v>
          </cell>
          <cell r="K1040" t="str">
            <v>Avenue Soobiah, Reduit</v>
          </cell>
          <cell r="L1040">
            <v>59780863</v>
          </cell>
          <cell r="M1040">
            <v>0</v>
          </cell>
          <cell r="N1040" t="str">
            <v>hallkell176@gmail.com</v>
          </cell>
        </row>
        <row r="1041">
          <cell r="A1041">
            <v>1357</v>
          </cell>
          <cell r="B1041" t="str">
            <v>ALLEN</v>
          </cell>
          <cell r="C1041" t="str">
            <v>Marcus</v>
          </cell>
          <cell r="D1041" t="str">
            <v>M</v>
          </cell>
          <cell r="E1041">
            <v>41497</v>
          </cell>
          <cell r="F1041" t="str">
            <v>ANGELS REDUIT AC</v>
          </cell>
          <cell r="G1041" t="str">
            <v>MK</v>
          </cell>
          <cell r="H1041" t="str">
            <v>ATH</v>
          </cell>
          <cell r="I1041" t="str">
            <v>U14</v>
          </cell>
          <cell r="J1041">
            <v>150</v>
          </cell>
          <cell r="K1041" t="str">
            <v>Lot 138, Morc. Highlands, Phoenix</v>
          </cell>
          <cell r="L1041">
            <v>54894666</v>
          </cell>
          <cell r="M1041">
            <v>0</v>
          </cell>
          <cell r="N1041" t="str">
            <v>C/o :legentilsteeves@gmail.com</v>
          </cell>
        </row>
        <row r="1042">
          <cell r="A1042">
            <v>1374</v>
          </cell>
          <cell r="B1042" t="str">
            <v>APPEGADOO</v>
          </cell>
          <cell r="C1042" t="str">
            <v xml:space="preserve">Aaron </v>
          </cell>
          <cell r="D1042" t="str">
            <v>M</v>
          </cell>
          <cell r="E1042">
            <v>31565</v>
          </cell>
          <cell r="F1042" t="str">
            <v>ANGELS REDUIT AC</v>
          </cell>
          <cell r="G1042" t="str">
            <v>MK</v>
          </cell>
          <cell r="H1042" t="str">
            <v>COA</v>
          </cell>
          <cell r="I1042" t="str">
            <v>N/App</v>
          </cell>
          <cell r="J1042">
            <v>600</v>
          </cell>
          <cell r="K1042" t="str">
            <v>9A, Cassidy St. Quatre Bornes</v>
          </cell>
          <cell r="L1042">
            <v>57426349</v>
          </cell>
          <cell r="M1042">
            <v>0</v>
          </cell>
          <cell r="N1042" t="str">
            <v>aaron.appegadoo@cips.me</v>
          </cell>
        </row>
        <row r="1043">
          <cell r="A1043">
            <v>1042</v>
          </cell>
          <cell r="B1043" t="str">
            <v>DOMUN</v>
          </cell>
          <cell r="C1043" t="str">
            <v>Akhil Senthil</v>
          </cell>
          <cell r="D1043" t="str">
            <v>M</v>
          </cell>
          <cell r="E1043">
            <v>41125</v>
          </cell>
          <cell r="F1043" t="str">
            <v>ANGELS REDUIT AC</v>
          </cell>
          <cell r="G1043" t="str">
            <v>MK</v>
          </cell>
          <cell r="H1043" t="str">
            <v>ATH</v>
          </cell>
          <cell r="I1043" t="str">
            <v>U14</v>
          </cell>
          <cell r="J1043">
            <v>150</v>
          </cell>
          <cell r="K1043" t="str">
            <v>Royal Rd Glen Park Vacoas</v>
          </cell>
          <cell r="L1043">
            <v>59411177</v>
          </cell>
          <cell r="M1043">
            <v>0</v>
          </cell>
          <cell r="N1043">
            <v>0</v>
          </cell>
        </row>
        <row r="1044">
          <cell r="A1044">
            <v>1369</v>
          </cell>
          <cell r="B1044" t="str">
            <v>DOOBORY</v>
          </cell>
          <cell r="C1044" t="str">
            <v>Muhammad</v>
          </cell>
          <cell r="D1044" t="str">
            <v>M</v>
          </cell>
          <cell r="E1044">
            <v>41113</v>
          </cell>
          <cell r="F1044" t="str">
            <v>ANGELS REDUIT AC</v>
          </cell>
          <cell r="G1044" t="str">
            <v>MK</v>
          </cell>
          <cell r="H1044" t="str">
            <v>ATH</v>
          </cell>
          <cell r="I1044" t="str">
            <v>U14</v>
          </cell>
          <cell r="J1044">
            <v>150</v>
          </cell>
          <cell r="K1044" t="str">
            <v>14, Ave. Edgar Quirin, Phoenix</v>
          </cell>
          <cell r="L1044">
            <v>0</v>
          </cell>
          <cell r="M1044">
            <v>0</v>
          </cell>
          <cell r="N1044">
            <v>0</v>
          </cell>
        </row>
        <row r="1045">
          <cell r="A1045">
            <v>1370</v>
          </cell>
          <cell r="B1045" t="str">
            <v>DOOBORY</v>
          </cell>
          <cell r="C1045" t="str">
            <v xml:space="preserve">Ali Kiyan </v>
          </cell>
          <cell r="D1045" t="str">
            <v>M</v>
          </cell>
          <cell r="E1045">
            <v>40315</v>
          </cell>
          <cell r="F1045" t="str">
            <v>ANGELS REDUIT AC</v>
          </cell>
          <cell r="G1045" t="str">
            <v>MK</v>
          </cell>
          <cell r="H1045" t="str">
            <v>ATH</v>
          </cell>
          <cell r="I1045" t="str">
            <v>U16</v>
          </cell>
          <cell r="J1045">
            <v>150</v>
          </cell>
          <cell r="K1045" t="str">
            <v>14, Ave. Edgard Quirin, Phoenix</v>
          </cell>
          <cell r="L1045">
            <v>59191257</v>
          </cell>
          <cell r="M1045">
            <v>0</v>
          </cell>
          <cell r="N1045" t="str">
            <v>Ydoobory@yahoo.co.uk</v>
          </cell>
        </row>
        <row r="1046">
          <cell r="A1046">
            <v>2795</v>
          </cell>
          <cell r="B1046" t="str">
            <v>FOK YEW MIN</v>
          </cell>
          <cell r="C1046" t="str">
            <v>Angie</v>
          </cell>
          <cell r="D1046" t="str">
            <v>F</v>
          </cell>
          <cell r="E1046">
            <v>41173</v>
          </cell>
          <cell r="F1046" t="str">
            <v>ANGELS REDUIT AC</v>
          </cell>
          <cell r="G1046" t="str">
            <v>MK</v>
          </cell>
          <cell r="H1046" t="str">
            <v>ATH</v>
          </cell>
          <cell r="I1046" t="str">
            <v>U14</v>
          </cell>
          <cell r="J1046">
            <v>150</v>
          </cell>
          <cell r="K1046" t="str">
            <v>D06-2 Le Meritt Condominium Sodnac</v>
          </cell>
          <cell r="L1046">
            <v>57733228</v>
          </cell>
          <cell r="M1046">
            <v>0</v>
          </cell>
          <cell r="N1046" t="str">
            <v>cythia_ipc@homail.com</v>
          </cell>
        </row>
        <row r="1047">
          <cell r="A1047">
            <v>1044</v>
          </cell>
          <cell r="B1047" t="str">
            <v>GOPAL</v>
          </cell>
          <cell r="C1047" t="str">
            <v>Ishai</v>
          </cell>
          <cell r="D1047" t="str">
            <v>m</v>
          </cell>
          <cell r="E1047">
            <v>41374</v>
          </cell>
          <cell r="F1047" t="str">
            <v>ANGELS REDUIT AC</v>
          </cell>
          <cell r="G1047" t="str">
            <v>MK</v>
          </cell>
          <cell r="H1047" t="str">
            <v>ATH</v>
          </cell>
          <cell r="I1047" t="str">
            <v>U14</v>
          </cell>
          <cell r="J1047">
            <v>150</v>
          </cell>
          <cell r="K1047" t="str">
            <v>Apt.A308 Cybervillage Eben</v>
          </cell>
          <cell r="L1047">
            <v>57143122</v>
          </cell>
          <cell r="M1047">
            <v>0</v>
          </cell>
          <cell r="N1047" t="str">
            <v>kabeeta@gmail.com</v>
          </cell>
        </row>
        <row r="1048">
          <cell r="A1048">
            <v>1101</v>
          </cell>
          <cell r="B1048" t="str">
            <v>ISHRI</v>
          </cell>
          <cell r="C1048" t="str">
            <v>Minakshi</v>
          </cell>
          <cell r="D1048" t="str">
            <v>F</v>
          </cell>
          <cell r="E1048">
            <v>30907</v>
          </cell>
          <cell r="F1048" t="str">
            <v>ANGELS REDUIT AC</v>
          </cell>
          <cell r="G1048" t="str">
            <v>MK</v>
          </cell>
          <cell r="H1048" t="str">
            <v>ATH</v>
          </cell>
          <cell r="I1048" t="str">
            <v>MASTERS</v>
          </cell>
          <cell r="J1048">
            <v>600</v>
          </cell>
          <cell r="K1048" t="str">
            <v>Beedassy Street Union Park</v>
          </cell>
          <cell r="L1048">
            <v>57536565</v>
          </cell>
          <cell r="M1048">
            <v>0</v>
          </cell>
          <cell r="N1048" t="str">
            <v>minakshi.ishri@gmail.com</v>
          </cell>
        </row>
        <row r="1049">
          <cell r="A1049">
            <v>1353</v>
          </cell>
          <cell r="B1049" t="str">
            <v>KHEROUA</v>
          </cell>
          <cell r="C1049" t="str">
            <v>Rania</v>
          </cell>
          <cell r="D1049" t="str">
            <v>F</v>
          </cell>
          <cell r="E1049">
            <v>42005</v>
          </cell>
          <cell r="F1049" t="str">
            <v>ANGELS REDUIT AC</v>
          </cell>
          <cell r="G1049" t="str">
            <v>MK</v>
          </cell>
          <cell r="H1049" t="str">
            <v>ATH</v>
          </cell>
          <cell r="I1049" t="str">
            <v>U12</v>
          </cell>
          <cell r="J1049">
            <v>100</v>
          </cell>
          <cell r="K1049" t="str">
            <v>Verveine Bleue, Courchamps, Moka</v>
          </cell>
          <cell r="L1049">
            <v>57965621</v>
          </cell>
          <cell r="M1049">
            <v>0</v>
          </cell>
          <cell r="N1049" t="str">
            <v>nkherouna@gmail.com</v>
          </cell>
        </row>
        <row r="1050">
          <cell r="A1050">
            <v>1362</v>
          </cell>
          <cell r="B1050" t="str">
            <v>LALLMON</v>
          </cell>
          <cell r="C1050" t="str">
            <v>Youvrajveer</v>
          </cell>
          <cell r="D1050" t="str">
            <v>M</v>
          </cell>
          <cell r="E1050">
            <v>41447</v>
          </cell>
          <cell r="F1050" t="str">
            <v>ANGELS REDUIT AC</v>
          </cell>
          <cell r="G1050" t="str">
            <v>MK</v>
          </cell>
          <cell r="H1050" t="str">
            <v>ATH</v>
          </cell>
          <cell r="I1050" t="str">
            <v>U14</v>
          </cell>
          <cell r="J1050">
            <v>150</v>
          </cell>
          <cell r="K1050" t="str">
            <v>Nissan Ave., Circonstance, St. Pierre</v>
          </cell>
          <cell r="L1050">
            <v>57784483</v>
          </cell>
          <cell r="M1050">
            <v>0</v>
          </cell>
          <cell r="N1050" t="str">
            <v>Ayush.Lallmon@gmail.com</v>
          </cell>
        </row>
        <row r="1051">
          <cell r="A1051">
            <v>2270</v>
          </cell>
          <cell r="B1051" t="str">
            <v>LEE HURLEY</v>
          </cell>
          <cell r="C1051" t="str">
            <v>Saskia</v>
          </cell>
          <cell r="D1051" t="str">
            <v>F</v>
          </cell>
          <cell r="E1051">
            <v>40294</v>
          </cell>
          <cell r="F1051" t="str">
            <v>ANGELS REDUIT AC</v>
          </cell>
          <cell r="G1051" t="str">
            <v>MK</v>
          </cell>
          <cell r="H1051" t="str">
            <v>ATH</v>
          </cell>
          <cell r="I1051" t="str">
            <v>U16</v>
          </cell>
          <cell r="J1051">
            <v>150</v>
          </cell>
          <cell r="K1051" t="str">
            <v xml:space="preserve">15 Belle Rive Resi.Bagatelle Moka </v>
          </cell>
          <cell r="L1051">
            <v>52567077</v>
          </cell>
          <cell r="M1051">
            <v>0</v>
          </cell>
          <cell r="N1051" t="str">
            <v>eveleehurley @gmail.com</v>
          </cell>
        </row>
        <row r="1052">
          <cell r="A1052">
            <v>2271</v>
          </cell>
          <cell r="B1052" t="str">
            <v>LEE PING CHING</v>
          </cell>
          <cell r="C1052" t="str">
            <v>Steffy</v>
          </cell>
          <cell r="D1052" t="str">
            <v>F</v>
          </cell>
          <cell r="E1052">
            <v>35871</v>
          </cell>
          <cell r="F1052" t="str">
            <v>ANGELS REDUIT AC</v>
          </cell>
          <cell r="G1052" t="str">
            <v>MK</v>
          </cell>
          <cell r="H1052" t="str">
            <v>ATH</v>
          </cell>
          <cell r="I1052" t="str">
            <v>SENIOR</v>
          </cell>
          <cell r="J1052">
            <v>400</v>
          </cell>
          <cell r="K1052" t="str">
            <v>Saint Croix Port Louis</v>
          </cell>
          <cell r="L1052">
            <v>52567077</v>
          </cell>
          <cell r="M1052">
            <v>0</v>
          </cell>
          <cell r="N1052" t="str">
            <v>steffylpc1703@hotmail.com</v>
          </cell>
        </row>
        <row r="1053">
          <cell r="A1053">
            <v>1372</v>
          </cell>
          <cell r="B1053" t="str">
            <v>LIM</v>
          </cell>
          <cell r="C1053" t="str">
            <v>Zachary</v>
          </cell>
          <cell r="D1053" t="str">
            <v>M</v>
          </cell>
          <cell r="E1053">
            <v>41456</v>
          </cell>
          <cell r="F1053" t="str">
            <v>ANGELS REDUIT AC</v>
          </cell>
          <cell r="G1053" t="str">
            <v>MK</v>
          </cell>
          <cell r="H1053" t="str">
            <v>ATH</v>
          </cell>
          <cell r="I1053" t="str">
            <v>U14</v>
          </cell>
          <cell r="J1053">
            <v>150</v>
          </cell>
          <cell r="K1053" t="str">
            <v>208, Rue Des Mascareignes, Ebene</v>
          </cell>
          <cell r="L1053">
            <v>52522168</v>
          </cell>
          <cell r="M1053">
            <v>0</v>
          </cell>
          <cell r="N1053" t="str">
            <v>jktoread@outlook.com</v>
          </cell>
        </row>
        <row r="1054">
          <cell r="A1054">
            <v>1373</v>
          </cell>
          <cell r="B1054" t="str">
            <v>LIM</v>
          </cell>
          <cell r="C1054" t="str">
            <v xml:space="preserve">Joshua </v>
          </cell>
          <cell r="D1054" t="str">
            <v>M</v>
          </cell>
          <cell r="E1054">
            <v>41456</v>
          </cell>
          <cell r="F1054" t="str">
            <v>ANGELS REDUIT AC</v>
          </cell>
          <cell r="G1054" t="str">
            <v>MK</v>
          </cell>
          <cell r="H1054" t="str">
            <v>ATH</v>
          </cell>
          <cell r="I1054" t="str">
            <v>U14</v>
          </cell>
          <cell r="J1054">
            <v>150</v>
          </cell>
          <cell r="K1054" t="str">
            <v>208, Rue Des Mascareignes, Ebene</v>
          </cell>
          <cell r="L1054">
            <v>52522168</v>
          </cell>
          <cell r="M1054">
            <v>0</v>
          </cell>
          <cell r="N1054" t="str">
            <v>jktoread@outlook.com</v>
          </cell>
        </row>
        <row r="1055">
          <cell r="A1055">
            <v>2399</v>
          </cell>
          <cell r="B1055" t="str">
            <v>MADAY</v>
          </cell>
          <cell r="C1055" t="str">
            <v>Manon</v>
          </cell>
          <cell r="D1055" t="str">
            <v>F</v>
          </cell>
          <cell r="E1055">
            <v>41508</v>
          </cell>
          <cell r="F1055" t="str">
            <v>ANGELS REDUIT AC</v>
          </cell>
          <cell r="G1055" t="str">
            <v>MK</v>
          </cell>
          <cell r="H1055" t="str">
            <v>ATH</v>
          </cell>
          <cell r="I1055" t="str">
            <v>U14</v>
          </cell>
          <cell r="J1055">
            <v>150</v>
          </cell>
          <cell r="K1055" t="str">
            <v>Appartement5 Allees Des Helvetia Moka</v>
          </cell>
          <cell r="L1055">
            <v>57476800</v>
          </cell>
          <cell r="M1055">
            <v>0</v>
          </cell>
          <cell r="N1055" t="str">
            <v>vincent.maday@free.fr</v>
          </cell>
        </row>
        <row r="1056">
          <cell r="A1056">
            <v>2709</v>
          </cell>
          <cell r="B1056" t="str">
            <v>MAURYMOOTHOO</v>
          </cell>
          <cell r="C1056" t="str">
            <v>Aurore</v>
          </cell>
          <cell r="D1056" t="str">
            <v>F</v>
          </cell>
          <cell r="E1056">
            <v>39191</v>
          </cell>
          <cell r="F1056" t="str">
            <v>ANGELS REDUIT AC</v>
          </cell>
          <cell r="G1056" t="str">
            <v>MK</v>
          </cell>
          <cell r="H1056" t="str">
            <v>ATH</v>
          </cell>
          <cell r="I1056" t="str">
            <v>U20</v>
          </cell>
          <cell r="J1056">
            <v>300</v>
          </cell>
          <cell r="K1056" t="str">
            <v xml:space="preserve">Ave Idriss Goomany Roches Brunes </v>
          </cell>
          <cell r="L1056">
            <v>57615573</v>
          </cell>
          <cell r="M1056">
            <v>0</v>
          </cell>
          <cell r="N1056" t="str">
            <v>aaron.appegadoo@cips.me</v>
          </cell>
        </row>
        <row r="1057">
          <cell r="A1057">
            <v>1358</v>
          </cell>
          <cell r="B1057" t="str">
            <v>MISSI</v>
          </cell>
          <cell r="C1057" t="str">
            <v>Eliana</v>
          </cell>
          <cell r="D1057" t="str">
            <v>F</v>
          </cell>
          <cell r="E1057">
            <v>40782</v>
          </cell>
          <cell r="F1057" t="str">
            <v>ANGELS REDUIT AC</v>
          </cell>
          <cell r="G1057" t="str">
            <v>MK</v>
          </cell>
          <cell r="H1057" t="str">
            <v>ATH</v>
          </cell>
          <cell r="I1057" t="str">
            <v>U16</v>
          </cell>
          <cell r="J1057">
            <v>150</v>
          </cell>
          <cell r="K1057" t="str">
            <v>Ruisseau Palmyre, Flic En Flac</v>
          </cell>
          <cell r="L1057">
            <v>59426012</v>
          </cell>
          <cell r="M1057">
            <v>0</v>
          </cell>
          <cell r="N1057" t="str">
            <v>bmisie@outlook.com</v>
          </cell>
        </row>
        <row r="1058">
          <cell r="A1058">
            <v>2269</v>
          </cell>
          <cell r="B1058" t="str">
            <v>MISI</v>
          </cell>
          <cell r="C1058" t="str">
            <v>Evelyn Tariro</v>
          </cell>
          <cell r="D1058" t="str">
            <v>F</v>
          </cell>
          <cell r="E1058">
            <v>43439</v>
          </cell>
          <cell r="F1058" t="str">
            <v>ANGELS REDUIT AC</v>
          </cell>
          <cell r="G1058" t="str">
            <v>MK</v>
          </cell>
          <cell r="H1058" t="str">
            <v>ATH</v>
          </cell>
          <cell r="I1058" t="str">
            <v>U10</v>
          </cell>
          <cell r="J1058">
            <v>100</v>
          </cell>
          <cell r="K1058" t="str">
            <v>Lot163-3 Ave.Des Tamaris R. Palmyre</v>
          </cell>
          <cell r="L1058">
            <v>59426012</v>
          </cell>
          <cell r="M1058">
            <v>0</v>
          </cell>
          <cell r="N1058" t="str">
            <v>bmisie@outlook.com</v>
          </cell>
        </row>
        <row r="1059">
          <cell r="A1059">
            <v>1365</v>
          </cell>
          <cell r="B1059" t="str">
            <v>MOHABEER</v>
          </cell>
          <cell r="C1059" t="str">
            <v>Vansh</v>
          </cell>
          <cell r="D1059" t="str">
            <v>M</v>
          </cell>
          <cell r="E1059">
            <v>40433</v>
          </cell>
          <cell r="F1059" t="str">
            <v>ANGELS REDUIT AC</v>
          </cell>
          <cell r="G1059" t="str">
            <v>MK</v>
          </cell>
          <cell r="H1059" t="str">
            <v>ATH</v>
          </cell>
          <cell r="I1059" t="str">
            <v>U16</v>
          </cell>
          <cell r="J1059">
            <v>150</v>
          </cell>
          <cell r="K1059" t="str">
            <v>5A, Balfour Street, Beau Bassin</v>
          </cell>
          <cell r="L1059">
            <v>52531502</v>
          </cell>
          <cell r="M1059">
            <v>0</v>
          </cell>
          <cell r="N1059" t="str">
            <v>aaron.appegadoo@cips.me</v>
          </cell>
        </row>
        <row r="1060">
          <cell r="A1060">
            <v>1046</v>
          </cell>
          <cell r="B1060" t="str">
            <v>MOREEA</v>
          </cell>
          <cell r="C1060" t="str">
            <v>Aydin</v>
          </cell>
          <cell r="D1060" t="str">
            <v>M</v>
          </cell>
          <cell r="E1060">
            <v>39957</v>
          </cell>
          <cell r="F1060" t="str">
            <v>ANGELS REDUIT AC</v>
          </cell>
          <cell r="G1060" t="str">
            <v>MK</v>
          </cell>
          <cell r="H1060" t="str">
            <v>ATH</v>
          </cell>
          <cell r="I1060" t="str">
            <v>U18</v>
          </cell>
          <cell r="J1060">
            <v>200</v>
          </cell>
          <cell r="K1060" t="str">
            <v>52 Les Allees Helvethia Moka</v>
          </cell>
          <cell r="L1060">
            <v>57922759</v>
          </cell>
          <cell r="M1060">
            <v>0</v>
          </cell>
          <cell r="N1060" t="str">
            <v>rmoreea22@icloud.com</v>
          </cell>
        </row>
        <row r="1061">
          <cell r="A1061">
            <v>1368</v>
          </cell>
          <cell r="B1061" t="str">
            <v xml:space="preserve">MOUNIEN </v>
          </cell>
          <cell r="C1061" t="str">
            <v>Ayaan</v>
          </cell>
          <cell r="D1061" t="str">
            <v>M</v>
          </cell>
          <cell r="E1061">
            <v>41288</v>
          </cell>
          <cell r="F1061" t="str">
            <v>ANGELS REDUIT AC</v>
          </cell>
          <cell r="G1061" t="str">
            <v>MK</v>
          </cell>
          <cell r="H1061" t="str">
            <v>ATH</v>
          </cell>
          <cell r="I1061" t="str">
            <v>U14</v>
          </cell>
          <cell r="J1061">
            <v>150</v>
          </cell>
          <cell r="K1061" t="str">
            <v xml:space="preserve">5A, Rue Balfour, Beau Bassin </v>
          </cell>
          <cell r="L1061">
            <v>0</v>
          </cell>
          <cell r="M1061">
            <v>0</v>
          </cell>
          <cell r="N1061">
            <v>0</v>
          </cell>
        </row>
        <row r="1062">
          <cell r="A1062">
            <v>1356</v>
          </cell>
          <cell r="B1062" t="str">
            <v>POONITH</v>
          </cell>
          <cell r="C1062" t="str">
            <v>Sophie</v>
          </cell>
          <cell r="D1062" t="str">
            <v>F</v>
          </cell>
          <cell r="E1062">
            <v>39874</v>
          </cell>
          <cell r="F1062" t="str">
            <v>ANGELS REDUIT AC</v>
          </cell>
          <cell r="G1062" t="str">
            <v>MK</v>
          </cell>
          <cell r="H1062" t="str">
            <v>ATH</v>
          </cell>
          <cell r="I1062" t="str">
            <v>U18</v>
          </cell>
          <cell r="J1062">
            <v>200</v>
          </cell>
          <cell r="K1062" t="str">
            <v>Morc. La Vanille, Vacoas</v>
          </cell>
          <cell r="L1062">
            <v>57426349</v>
          </cell>
          <cell r="M1062">
            <v>0</v>
          </cell>
          <cell r="N1062" t="str">
            <v>aaron.appegadoo@cips.me</v>
          </cell>
        </row>
        <row r="1063">
          <cell r="A1063">
            <v>1360</v>
          </cell>
          <cell r="B1063" t="str">
            <v>SEETUL</v>
          </cell>
          <cell r="C1063" t="str">
            <v>Dohanna</v>
          </cell>
          <cell r="D1063" t="str">
            <v>F</v>
          </cell>
          <cell r="E1063">
            <v>40964</v>
          </cell>
          <cell r="F1063" t="str">
            <v>ANGELS REDUIT AC</v>
          </cell>
          <cell r="G1063" t="str">
            <v>MK</v>
          </cell>
          <cell r="H1063" t="str">
            <v>ATH</v>
          </cell>
          <cell r="I1063" t="str">
            <v>U14</v>
          </cell>
          <cell r="J1063">
            <v>150</v>
          </cell>
          <cell r="K1063" t="str">
            <v>Ave. Commerson, Beau Bassin</v>
          </cell>
          <cell r="L1063">
            <v>58080811</v>
          </cell>
          <cell r="M1063">
            <v>0</v>
          </cell>
          <cell r="N1063" t="str">
            <v>ashelsh773@gmail.com</v>
          </cell>
        </row>
        <row r="1064">
          <cell r="A1064">
            <v>1363</v>
          </cell>
          <cell r="B1064" t="str">
            <v>SIVARAMEN</v>
          </cell>
          <cell r="C1064" t="str">
            <v>Nillen</v>
          </cell>
          <cell r="D1064" t="str">
            <v>M</v>
          </cell>
          <cell r="E1064">
            <v>39200</v>
          </cell>
          <cell r="F1064" t="str">
            <v>ANGELS REDUIT AC</v>
          </cell>
          <cell r="G1064" t="str">
            <v>MK</v>
          </cell>
          <cell r="H1064" t="str">
            <v>ATH</v>
          </cell>
          <cell r="I1064" t="str">
            <v>U20</v>
          </cell>
          <cell r="J1064">
            <v>300</v>
          </cell>
          <cell r="K1064" t="str">
            <v>Azalees St. P. Verger, P. Aux Sables</v>
          </cell>
          <cell r="L1064">
            <v>52526579</v>
          </cell>
          <cell r="M1064">
            <v>0</v>
          </cell>
          <cell r="N1064" t="str">
            <v>ss@cielgroup.com</v>
          </cell>
        </row>
        <row r="1065">
          <cell r="A1065">
            <v>1364</v>
          </cell>
          <cell r="B1065" t="str">
            <v>SIVARAMEN</v>
          </cell>
          <cell r="C1065" t="str">
            <v xml:space="preserve">Riya </v>
          </cell>
          <cell r="D1065" t="str">
            <v>F</v>
          </cell>
          <cell r="E1065">
            <v>40201</v>
          </cell>
          <cell r="F1065" t="str">
            <v>ANGELS REDUIT AC</v>
          </cell>
          <cell r="G1065" t="str">
            <v>MK</v>
          </cell>
          <cell r="H1065" t="str">
            <v>ATH</v>
          </cell>
          <cell r="I1065" t="str">
            <v>U16</v>
          </cell>
          <cell r="J1065">
            <v>150</v>
          </cell>
          <cell r="K1065" t="str">
            <v>Azalees St. P. Verger, P. Aux Sables</v>
          </cell>
          <cell r="L1065">
            <v>52526579</v>
          </cell>
          <cell r="M1065">
            <v>0</v>
          </cell>
          <cell r="N1065" t="str">
            <v>ss@cielgroup.com</v>
          </cell>
        </row>
        <row r="1066">
          <cell r="A1066">
            <v>1361</v>
          </cell>
          <cell r="B1066" t="str">
            <v>SOBHA</v>
          </cell>
          <cell r="C1066" t="str">
            <v>Kavya</v>
          </cell>
          <cell r="D1066" t="str">
            <v>M</v>
          </cell>
          <cell r="E1066">
            <v>41479</v>
          </cell>
          <cell r="F1066" t="str">
            <v>ANGELS REDUIT AC</v>
          </cell>
          <cell r="G1066" t="str">
            <v>MK</v>
          </cell>
          <cell r="H1066" t="str">
            <v>ATH</v>
          </cell>
          <cell r="I1066" t="str">
            <v>U14</v>
          </cell>
          <cell r="J1066">
            <v>150</v>
          </cell>
          <cell r="K1066" t="str">
            <v>No 210J, Nehru Rd, Quatre Bornes</v>
          </cell>
          <cell r="L1066">
            <v>58236516</v>
          </cell>
          <cell r="M1066">
            <v>0</v>
          </cell>
          <cell r="N1066" t="str">
            <v>K.b.sobha@gmail..com</v>
          </cell>
        </row>
        <row r="1067">
          <cell r="A1067">
            <v>1371</v>
          </cell>
          <cell r="B1067" t="str">
            <v>TSE YUEN CHONG</v>
          </cell>
          <cell r="C1067" t="str">
            <v>Sofia</v>
          </cell>
          <cell r="D1067" t="str">
            <v>F</v>
          </cell>
          <cell r="E1067">
            <v>41456</v>
          </cell>
          <cell r="F1067" t="str">
            <v>ANGELS REDUIT AC</v>
          </cell>
          <cell r="G1067" t="str">
            <v>MK</v>
          </cell>
          <cell r="H1067" t="str">
            <v>ATH</v>
          </cell>
          <cell r="I1067" t="str">
            <v>U14</v>
          </cell>
          <cell r="J1067">
            <v>150</v>
          </cell>
          <cell r="K1067" t="str">
            <v>7, Tournesol St. M. Gravier, B. Bassin</v>
          </cell>
          <cell r="L1067">
            <v>57655329</v>
          </cell>
          <cell r="M1067">
            <v>0</v>
          </cell>
          <cell r="N1067" t="str">
            <v>marinastse981@gmail.com</v>
          </cell>
        </row>
        <row r="1068">
          <cell r="A1068">
            <v>3433</v>
          </cell>
          <cell r="B1068" t="str">
            <v>MARDAYMOOTOO</v>
          </cell>
          <cell r="C1068" t="str">
            <v>Noemie</v>
          </cell>
          <cell r="D1068" t="str">
            <v>F</v>
          </cell>
          <cell r="E1068">
            <v>41774</v>
          </cell>
          <cell r="F1068" t="str">
            <v>ANGELS REDUIT AC</v>
          </cell>
          <cell r="G1068" t="str">
            <v>MK</v>
          </cell>
          <cell r="H1068" t="str">
            <v>ATH</v>
          </cell>
          <cell r="I1068" t="str">
            <v>U12</v>
          </cell>
          <cell r="J1068">
            <v>100</v>
          </cell>
          <cell r="K1068" t="str">
            <v xml:space="preserve">Domaine Bassin Quatre Bornes </v>
          </cell>
          <cell r="L1068">
            <v>59183619</v>
          </cell>
          <cell r="M1068">
            <v>0</v>
          </cell>
          <cell r="N1068" t="str">
            <v>transliner@hotmail.com</v>
          </cell>
        </row>
        <row r="1069">
          <cell r="A1069">
            <v>3434</v>
          </cell>
          <cell r="B1069" t="str">
            <v>TALBOT</v>
          </cell>
          <cell r="C1069" t="str">
            <v xml:space="preserve">Mathis </v>
          </cell>
          <cell r="D1069" t="str">
            <v>M</v>
          </cell>
          <cell r="E1069">
            <v>39986</v>
          </cell>
          <cell r="F1069" t="str">
            <v>ANGELS REDUIT AC</v>
          </cell>
          <cell r="G1069" t="str">
            <v>MK</v>
          </cell>
          <cell r="H1069" t="str">
            <v>ATH</v>
          </cell>
          <cell r="I1069" t="str">
            <v>U18</v>
          </cell>
          <cell r="J1069">
            <v>200</v>
          </cell>
          <cell r="K1069" t="str">
            <v>Royal Road,Blackriver,90601</v>
          </cell>
          <cell r="L1069">
            <v>57293415</v>
          </cell>
          <cell r="M1069">
            <v>0</v>
          </cell>
          <cell r="N1069" t="str">
            <v>alain.talbot@talbot.mu</v>
          </cell>
        </row>
        <row r="1070">
          <cell r="A1070">
            <v>3435</v>
          </cell>
          <cell r="B1070" t="str">
            <v xml:space="preserve">SOBHA </v>
          </cell>
          <cell r="C1070" t="str">
            <v>Samiha</v>
          </cell>
          <cell r="D1070" t="str">
            <v>F</v>
          </cell>
          <cell r="E1070">
            <v>39762</v>
          </cell>
          <cell r="F1070" t="str">
            <v>ANGELS REDUIT AC</v>
          </cell>
          <cell r="G1070" t="str">
            <v>MK</v>
          </cell>
          <cell r="H1070" t="str">
            <v>ATH</v>
          </cell>
          <cell r="I1070" t="str">
            <v>U18</v>
          </cell>
          <cell r="J1070">
            <v>200</v>
          </cell>
          <cell r="K1070" t="str">
            <v xml:space="preserve">Bassin Road, Quatre Bornes </v>
          </cell>
          <cell r="L1070">
            <v>59494334</v>
          </cell>
          <cell r="M1070">
            <v>0</v>
          </cell>
          <cell r="N1070" t="str">
            <v>m.b.sobha@gmail.com</v>
          </cell>
        </row>
        <row r="1071">
          <cell r="A1071">
            <v>3436</v>
          </cell>
          <cell r="B1071" t="str">
            <v xml:space="preserve">LUTCHMANEN </v>
          </cell>
          <cell r="C1071" t="str">
            <v>Leysen</v>
          </cell>
          <cell r="D1071" t="str">
            <v>M</v>
          </cell>
          <cell r="E1071">
            <v>41212</v>
          </cell>
          <cell r="F1071" t="str">
            <v>ANGELS REDUIT AC</v>
          </cell>
          <cell r="G1071" t="str">
            <v>MK</v>
          </cell>
          <cell r="H1071" t="str">
            <v>ATH</v>
          </cell>
          <cell r="I1071" t="str">
            <v>U14</v>
          </cell>
          <cell r="J1071">
            <v>150</v>
          </cell>
          <cell r="K1071" t="str">
            <v>Chantenaybranch Road Gentilly Moka</v>
          </cell>
          <cell r="L1071">
            <v>57625823</v>
          </cell>
          <cell r="M1071">
            <v>0</v>
          </cell>
          <cell r="N1071" t="str">
            <v>jennylutchmanen2gmail.com</v>
          </cell>
        </row>
        <row r="1072">
          <cell r="A1072">
            <v>3437</v>
          </cell>
          <cell r="B1072" t="str">
            <v>CLARISSE</v>
          </cell>
          <cell r="C1072" t="str">
            <v>Ava</v>
          </cell>
          <cell r="D1072" t="str">
            <v>F</v>
          </cell>
          <cell r="E1072">
            <v>41987</v>
          </cell>
          <cell r="F1072" t="str">
            <v>ANGELS REDUIT AC</v>
          </cell>
          <cell r="G1072" t="str">
            <v>MK</v>
          </cell>
          <cell r="H1072" t="str">
            <v>ATH</v>
          </cell>
          <cell r="I1072" t="str">
            <v>U12</v>
          </cell>
          <cell r="J1072">
            <v>100</v>
          </cell>
          <cell r="K1072" t="str">
            <v>Avenue Des Mulets Albion</v>
          </cell>
          <cell r="L1072">
            <v>57480444</v>
          </cell>
          <cell r="M1072">
            <v>0</v>
          </cell>
          <cell r="N1072" t="str">
            <v>johan.clarisse@yahoo.com</v>
          </cell>
        </row>
        <row r="1073">
          <cell r="A1073">
            <v>3438</v>
          </cell>
          <cell r="B1073" t="str">
            <v>RAMPHUL</v>
          </cell>
          <cell r="C1073" t="str">
            <v>Ishaan</v>
          </cell>
          <cell r="D1073" t="str">
            <v>M</v>
          </cell>
          <cell r="E1073">
            <v>42097</v>
          </cell>
          <cell r="F1073" t="str">
            <v>ANGELS REDUIT AC</v>
          </cell>
          <cell r="G1073" t="str">
            <v>MK</v>
          </cell>
          <cell r="H1073" t="str">
            <v>ATH</v>
          </cell>
          <cell r="I1073" t="str">
            <v>U12</v>
          </cell>
          <cell r="J1073">
            <v>100</v>
          </cell>
          <cell r="K1073" t="str">
            <v xml:space="preserve">B376,Morc Le Bout Du Monde Eben </v>
          </cell>
          <cell r="L1073">
            <v>57650758</v>
          </cell>
          <cell r="M1073">
            <v>0</v>
          </cell>
          <cell r="N1073" t="str">
            <v>vishal.ramphul@gmail.com</v>
          </cell>
        </row>
        <row r="1074">
          <cell r="A1074">
            <v>3439</v>
          </cell>
          <cell r="B1074" t="str">
            <v>RAMGUTTEE</v>
          </cell>
          <cell r="C1074" t="str">
            <v>Evanya</v>
          </cell>
          <cell r="D1074" t="str">
            <v>F</v>
          </cell>
          <cell r="E1074">
            <v>40913</v>
          </cell>
          <cell r="F1074" t="str">
            <v>ANGELS REDUIT AC</v>
          </cell>
          <cell r="G1074" t="str">
            <v>MK</v>
          </cell>
          <cell r="H1074" t="str">
            <v>ATH</v>
          </cell>
          <cell r="I1074" t="str">
            <v>U14</v>
          </cell>
          <cell r="J1074">
            <v>150</v>
          </cell>
          <cell r="K1074" t="str">
            <v xml:space="preserve">Palm Lane Moka </v>
          </cell>
          <cell r="L1074">
            <v>57810100</v>
          </cell>
          <cell r="M1074">
            <v>0</v>
          </cell>
          <cell r="N1074" t="str">
            <v>sam-nta@hotmail.com</v>
          </cell>
        </row>
        <row r="1075">
          <cell r="A1075">
            <v>3440</v>
          </cell>
          <cell r="B1075" t="str">
            <v xml:space="preserve">ISSUR </v>
          </cell>
          <cell r="C1075" t="str">
            <v xml:space="preserve">Sonya </v>
          </cell>
          <cell r="D1075" t="str">
            <v>F</v>
          </cell>
          <cell r="E1075">
            <v>41330</v>
          </cell>
          <cell r="F1075" t="str">
            <v>ANGELS REDUIT AC</v>
          </cell>
          <cell r="G1075" t="str">
            <v>MK</v>
          </cell>
          <cell r="H1075" t="str">
            <v>ATH</v>
          </cell>
          <cell r="I1075" t="str">
            <v>U14</v>
          </cell>
          <cell r="J1075">
            <v>150</v>
          </cell>
          <cell r="K1075" t="str">
            <v xml:space="preserve">Royal Road,Bonne Terre, Vocoas </v>
          </cell>
          <cell r="L1075">
            <v>52514154</v>
          </cell>
          <cell r="M1075">
            <v>0</v>
          </cell>
          <cell r="N1075" t="str">
            <v>yashmeeissur@gmail.com</v>
          </cell>
        </row>
        <row r="1076">
          <cell r="A1076">
            <v>3441</v>
          </cell>
          <cell r="B1076" t="str">
            <v xml:space="preserve">ISSUR </v>
          </cell>
          <cell r="C1076" t="str">
            <v>Aaryan</v>
          </cell>
          <cell r="D1076" t="str">
            <v>M</v>
          </cell>
          <cell r="E1076">
            <v>40501</v>
          </cell>
          <cell r="F1076" t="str">
            <v>ANGELS REDUIT AC</v>
          </cell>
          <cell r="G1076" t="str">
            <v>MK</v>
          </cell>
          <cell r="H1076" t="str">
            <v>ATH</v>
          </cell>
          <cell r="I1076" t="str">
            <v>U16</v>
          </cell>
          <cell r="J1076">
            <v>150</v>
          </cell>
          <cell r="K1076" t="str">
            <v xml:space="preserve">Royal Road,Bonne Terre, Vocoas </v>
          </cell>
          <cell r="L1076">
            <v>52514154</v>
          </cell>
          <cell r="M1076">
            <v>0</v>
          </cell>
          <cell r="N1076" t="str">
            <v>yashmeeissur@gmail.com</v>
          </cell>
        </row>
        <row r="1077">
          <cell r="A1077">
            <v>3442</v>
          </cell>
          <cell r="B1077" t="str">
            <v xml:space="preserve">ARMOOGUM </v>
          </cell>
          <cell r="C1077" t="str">
            <v>Pearl</v>
          </cell>
          <cell r="D1077" t="str">
            <v>F</v>
          </cell>
          <cell r="E1077">
            <v>41931</v>
          </cell>
          <cell r="F1077" t="str">
            <v>ANGELS REDUIT AC</v>
          </cell>
          <cell r="G1077" t="str">
            <v>MK</v>
          </cell>
          <cell r="H1077" t="str">
            <v>ATH</v>
          </cell>
          <cell r="I1077" t="str">
            <v>U12</v>
          </cell>
          <cell r="J1077">
            <v>100</v>
          </cell>
          <cell r="K1077" t="str">
            <v xml:space="preserve">Stenio Etienne Street, Beau Bassin </v>
          </cell>
          <cell r="L1077">
            <v>52520880</v>
          </cell>
          <cell r="M1077">
            <v>0</v>
          </cell>
          <cell r="N1077" t="str">
            <v>sab.how.armoogum@gmail.com</v>
          </cell>
        </row>
        <row r="1078">
          <cell r="A1078">
            <v>3443</v>
          </cell>
          <cell r="B1078" t="str">
            <v xml:space="preserve">UDHIN </v>
          </cell>
          <cell r="C1078" t="str">
            <v>Wiaam</v>
          </cell>
          <cell r="D1078" t="str">
            <v>F</v>
          </cell>
          <cell r="E1078">
            <v>42403</v>
          </cell>
          <cell r="F1078" t="str">
            <v>ANGELS REDUIT AC</v>
          </cell>
          <cell r="G1078" t="str">
            <v>MK</v>
          </cell>
          <cell r="H1078" t="str">
            <v>ATH</v>
          </cell>
          <cell r="I1078" t="str">
            <v>U10</v>
          </cell>
          <cell r="J1078">
            <v>100</v>
          </cell>
          <cell r="K1078" t="str">
            <v xml:space="preserve">Lot 709,Highland Rose </v>
          </cell>
          <cell r="L1078">
            <v>57477001</v>
          </cell>
          <cell r="M1078">
            <v>0</v>
          </cell>
          <cell r="N1078" t="str">
            <v>waseefas@hotmail.com</v>
          </cell>
        </row>
        <row r="1079">
          <cell r="A1079">
            <v>3444</v>
          </cell>
          <cell r="B1079" t="str">
            <v>CONSTANTIN</v>
          </cell>
          <cell r="C1079" t="str">
            <v>Yaël</v>
          </cell>
          <cell r="D1079" t="str">
            <v>F</v>
          </cell>
          <cell r="E1079">
            <v>42441</v>
          </cell>
          <cell r="F1079" t="str">
            <v>ANGELS REDUIT AC</v>
          </cell>
          <cell r="G1079" t="str">
            <v>MK</v>
          </cell>
          <cell r="H1079" t="str">
            <v>ATH</v>
          </cell>
          <cell r="I1079" t="str">
            <v>U10</v>
          </cell>
          <cell r="J1079">
            <v>100</v>
          </cell>
          <cell r="K1079" t="str">
            <v>4,Brown Avenue Quatre Bornes</v>
          </cell>
          <cell r="L1079">
            <v>52510765</v>
          </cell>
          <cell r="M1079">
            <v>0</v>
          </cell>
          <cell r="N1079" t="str">
            <v>jroland.constantin@gmail.com</v>
          </cell>
        </row>
        <row r="1080">
          <cell r="A1080">
            <v>3445</v>
          </cell>
          <cell r="B1080" t="str">
            <v>JONAS</v>
          </cell>
          <cell r="C1080" t="str">
            <v>Zayn</v>
          </cell>
          <cell r="D1080" t="str">
            <v>M</v>
          </cell>
          <cell r="E1080">
            <v>43195</v>
          </cell>
          <cell r="F1080" t="str">
            <v>ANGELS REDUIT AC</v>
          </cell>
          <cell r="G1080" t="str">
            <v>MK</v>
          </cell>
          <cell r="H1080" t="str">
            <v>ATH</v>
          </cell>
          <cell r="I1080" t="str">
            <v>U10</v>
          </cell>
          <cell r="J1080">
            <v>100</v>
          </cell>
          <cell r="K1080" t="str">
            <v>48,Bernardin De St Pierre Q.Bornes</v>
          </cell>
          <cell r="L1080">
            <v>52518003</v>
          </cell>
          <cell r="M1080">
            <v>0</v>
          </cell>
          <cell r="N1080" t="str">
            <v>nazir.dakri@cartons.com</v>
          </cell>
        </row>
        <row r="1081">
          <cell r="A1081">
            <v>3446</v>
          </cell>
          <cell r="B1081" t="str">
            <v>DAKRI</v>
          </cell>
          <cell r="C1081" t="str">
            <v>Adam</v>
          </cell>
          <cell r="D1081" t="str">
            <v>M</v>
          </cell>
          <cell r="E1081">
            <v>43195</v>
          </cell>
          <cell r="F1081" t="str">
            <v>ANGELS REDUIT AC</v>
          </cell>
          <cell r="G1081" t="str">
            <v>MK</v>
          </cell>
          <cell r="H1081" t="str">
            <v>ATH</v>
          </cell>
          <cell r="I1081" t="str">
            <v>U10</v>
          </cell>
          <cell r="J1081">
            <v>100</v>
          </cell>
          <cell r="K1081" t="str">
            <v>461,Ave.Des Canaris Terres D`Albion</v>
          </cell>
          <cell r="L1081">
            <v>52518003</v>
          </cell>
          <cell r="M1081">
            <v>0</v>
          </cell>
          <cell r="N1081" t="str">
            <v>nazir.dakri@cartons.com</v>
          </cell>
        </row>
        <row r="1082">
          <cell r="A1082">
            <v>1378</v>
          </cell>
          <cell r="B1082" t="str">
            <v>TYLOO-NAICKEN</v>
          </cell>
          <cell r="C1082" t="str">
            <v>Mariaye</v>
          </cell>
          <cell r="D1082" t="str">
            <v>F</v>
          </cell>
          <cell r="E1082">
            <v>24213</v>
          </cell>
          <cell r="F1082" t="str">
            <v>ST PIERRE AC</v>
          </cell>
          <cell r="G1082" t="str">
            <v>MK</v>
          </cell>
          <cell r="H1082" t="str">
            <v>RAD</v>
          </cell>
          <cell r="I1082" t="str">
            <v>N/App</v>
          </cell>
          <cell r="J1082">
            <v>600</v>
          </cell>
          <cell r="K1082" t="str">
            <v>Caprice Road, Petit Verger, St. Pierre</v>
          </cell>
          <cell r="L1082">
            <v>58333705</v>
          </cell>
          <cell r="M1082">
            <v>0</v>
          </cell>
          <cell r="N1082" t="str">
            <v>roubytyloo1966@gmail.com</v>
          </cell>
        </row>
        <row r="1083">
          <cell r="A1083">
            <v>3447</v>
          </cell>
          <cell r="B1083" t="str">
            <v xml:space="preserve">RAMASAWMY </v>
          </cell>
          <cell r="C1083" t="str">
            <v>Malika Shana Devi</v>
          </cell>
          <cell r="D1083" t="str">
            <v>F</v>
          </cell>
          <cell r="E1083">
            <v>38088</v>
          </cell>
          <cell r="F1083" t="str">
            <v>LE HOCHET AC</v>
          </cell>
          <cell r="G1083" t="str">
            <v>PAMP</v>
          </cell>
          <cell r="H1083" t="str">
            <v>ATH</v>
          </cell>
          <cell r="I1083" t="str">
            <v>SENIOR</v>
          </cell>
          <cell r="J1083">
            <v>400</v>
          </cell>
          <cell r="K1083" t="str">
            <v>Rue Jean Fanchette R.Brunes</v>
          </cell>
          <cell r="L1083">
            <v>58445226</v>
          </cell>
          <cell r="M1083" t="str">
            <v>R110404005476C</v>
          </cell>
          <cell r="N1083" t="str">
            <v>malika.ramasawmy@gmail.com</v>
          </cell>
        </row>
        <row r="1084">
          <cell r="A1084">
            <v>3448</v>
          </cell>
          <cell r="B1084" t="str">
            <v>SPEVILLE</v>
          </cell>
          <cell r="C1084" t="str">
            <v>Jean Mario</v>
          </cell>
          <cell r="D1084" t="str">
            <v>M</v>
          </cell>
          <cell r="E1084">
            <v>27880</v>
          </cell>
          <cell r="F1084" t="str">
            <v>LE HOCHET AC</v>
          </cell>
          <cell r="G1084" t="str">
            <v>PAMP</v>
          </cell>
          <cell r="H1084" t="str">
            <v>ATH</v>
          </cell>
          <cell r="I1084" t="str">
            <v>MASTERS</v>
          </cell>
          <cell r="J1084">
            <v>600</v>
          </cell>
          <cell r="K1084" t="str">
            <v>Odette Ernest Ave Q.Bornes</v>
          </cell>
          <cell r="L1084">
            <v>59886843</v>
          </cell>
          <cell r="M1084" t="str">
            <v>S3004768103509</v>
          </cell>
          <cell r="N1084" t="str">
            <v xml:space="preserve">marcosteven88@gmail.com </v>
          </cell>
        </row>
        <row r="1085">
          <cell r="A1085">
            <v>3449</v>
          </cell>
          <cell r="B1085" t="str">
            <v>COLIN</v>
          </cell>
          <cell r="C1085" t="str">
            <v xml:space="preserve">Ezeckiel Joseph </v>
          </cell>
          <cell r="D1085" t="str">
            <v>M</v>
          </cell>
          <cell r="E1085">
            <v>32452</v>
          </cell>
          <cell r="F1085" t="str">
            <v>LE HOCHET AC</v>
          </cell>
          <cell r="G1085" t="str">
            <v>PAMP</v>
          </cell>
          <cell r="H1085" t="str">
            <v>ATH</v>
          </cell>
          <cell r="I1085" t="str">
            <v>MASTERS</v>
          </cell>
          <cell r="J1085">
            <v>600</v>
          </cell>
          <cell r="K1085" t="str">
            <v xml:space="preserve">J 9 Ilois Trust Elizabeth Ville B.Du Tombeau </v>
          </cell>
          <cell r="L1085">
            <v>58503206</v>
          </cell>
          <cell r="M1085" t="str">
            <v>C051188490826A</v>
          </cell>
          <cell r="N1085" t="str">
            <v>jackbauwerjunior@gmail.com</v>
          </cell>
        </row>
        <row r="1086">
          <cell r="A1086">
            <v>3450</v>
          </cell>
          <cell r="B1086" t="str">
            <v>LEONIDE</v>
          </cell>
          <cell r="C1086" t="str">
            <v>Beyouncé</v>
          </cell>
          <cell r="D1086" t="str">
            <v>F</v>
          </cell>
          <cell r="E1086">
            <v>40632</v>
          </cell>
          <cell r="F1086" t="str">
            <v>LE HOCHET AC</v>
          </cell>
          <cell r="G1086" t="str">
            <v>PAMP</v>
          </cell>
          <cell r="H1086" t="str">
            <v>ATH</v>
          </cell>
          <cell r="I1086" t="str">
            <v>U16</v>
          </cell>
          <cell r="J1086">
            <v>150</v>
          </cell>
          <cell r="K1086" t="str">
            <v>Royal Road Grand Bay</v>
          </cell>
          <cell r="L1086">
            <v>54573044</v>
          </cell>
          <cell r="M1086">
            <v>0</v>
          </cell>
          <cell r="N1086" t="str">
            <v xml:space="preserve">lehochetac@gmail.com </v>
          </cell>
        </row>
        <row r="1087">
          <cell r="A1087">
            <v>3451</v>
          </cell>
          <cell r="B1087" t="str">
            <v xml:space="preserve">EYDATOULA </v>
          </cell>
          <cell r="C1087" t="str">
            <v>Liyana</v>
          </cell>
          <cell r="D1087" t="str">
            <v>F</v>
          </cell>
          <cell r="E1087">
            <v>41069</v>
          </cell>
          <cell r="F1087" t="str">
            <v>LE HOCHET AC</v>
          </cell>
          <cell r="G1087" t="str">
            <v>PAMP</v>
          </cell>
          <cell r="H1087" t="str">
            <v>ATH</v>
          </cell>
          <cell r="I1087" t="str">
            <v>U14</v>
          </cell>
          <cell r="J1087">
            <v>150</v>
          </cell>
          <cell r="K1087" t="str">
            <v>A Claremont St Mare Gravier  B.Bassin</v>
          </cell>
          <cell r="L1087">
            <v>57111653</v>
          </cell>
          <cell r="M1087">
            <v>0</v>
          </cell>
          <cell r="N1087">
            <v>0</v>
          </cell>
        </row>
        <row r="1088">
          <cell r="A1088">
            <v>3452</v>
          </cell>
          <cell r="B1088" t="str">
            <v>RAZAFIMANANTSOA</v>
          </cell>
          <cell r="C1088" t="str">
            <v>Hery Nomena</v>
          </cell>
          <cell r="D1088" t="str">
            <v>M</v>
          </cell>
          <cell r="E1088">
            <v>36448</v>
          </cell>
          <cell r="F1088" t="str">
            <v>LE HOCHET AC</v>
          </cell>
          <cell r="G1088" t="str">
            <v>PAMP</v>
          </cell>
          <cell r="H1088" t="str">
            <v>ATH</v>
          </cell>
          <cell r="I1088" t="str">
            <v>SENIOR</v>
          </cell>
          <cell r="J1088">
            <v>400</v>
          </cell>
          <cell r="K1088" t="str">
            <v>23 Boundary St R.Hill</v>
          </cell>
          <cell r="L1088">
            <v>0</v>
          </cell>
          <cell r="M1088">
            <v>0</v>
          </cell>
          <cell r="N1088" t="str">
            <v>herynomenaraz9@gmail.com</v>
          </cell>
        </row>
        <row r="1089">
          <cell r="A1089">
            <v>3453</v>
          </cell>
          <cell r="B1089" t="str">
            <v>MOOTEALOO</v>
          </cell>
          <cell r="C1089" t="str">
            <v>Dominique Cedrick</v>
          </cell>
          <cell r="D1089" t="str">
            <v>M</v>
          </cell>
          <cell r="E1089">
            <v>30956</v>
          </cell>
          <cell r="F1089" t="str">
            <v>LE HOCHET AC</v>
          </cell>
          <cell r="G1089" t="str">
            <v>PAMP</v>
          </cell>
          <cell r="H1089" t="str">
            <v>ATH</v>
          </cell>
          <cell r="I1089" t="str">
            <v>MASTERS</v>
          </cell>
          <cell r="J1089">
            <v>600</v>
          </cell>
          <cell r="K1089" t="str">
            <v xml:space="preserve">Dispensary Road Terre Rouge </v>
          </cell>
          <cell r="L1089">
            <v>57048623</v>
          </cell>
          <cell r="M1089" t="str">
            <v>M0110844600189</v>
          </cell>
          <cell r="N1089" t="str">
            <v xml:space="preserve">dcmootealoo@gmail.com </v>
          </cell>
        </row>
        <row r="1090">
          <cell r="A1090">
            <v>3454</v>
          </cell>
          <cell r="B1090" t="str">
            <v>MOOTEALOO</v>
          </cell>
          <cell r="C1090" t="str">
            <v>Sley-Ann</v>
          </cell>
          <cell r="D1090" t="str">
            <v>F</v>
          </cell>
          <cell r="E1090">
            <v>42378</v>
          </cell>
          <cell r="F1090" t="str">
            <v>LE HOCHET AC</v>
          </cell>
          <cell r="G1090" t="str">
            <v>PAMP</v>
          </cell>
          <cell r="H1090" t="str">
            <v>ATH</v>
          </cell>
          <cell r="I1090" t="str">
            <v>U10</v>
          </cell>
          <cell r="J1090">
            <v>100</v>
          </cell>
          <cell r="K1090" t="str">
            <v xml:space="preserve">Dispensary Road Terre Rouge </v>
          </cell>
          <cell r="L1090">
            <v>57048623</v>
          </cell>
          <cell r="M1090">
            <v>0</v>
          </cell>
          <cell r="N1090" t="str">
            <v xml:space="preserve">dcmootealoo@gmail.com </v>
          </cell>
        </row>
        <row r="1091">
          <cell r="A1091">
            <v>3455</v>
          </cell>
          <cell r="B1091" t="str">
            <v>MOUTOU</v>
          </cell>
          <cell r="C1091" t="str">
            <v>Jean David</v>
          </cell>
          <cell r="D1091" t="str">
            <v>M</v>
          </cell>
          <cell r="E1091">
            <v>35854</v>
          </cell>
          <cell r="F1091" t="str">
            <v>LE HOCHET AC</v>
          </cell>
          <cell r="G1091" t="str">
            <v>PAMP</v>
          </cell>
          <cell r="H1091" t="str">
            <v>ATH</v>
          </cell>
          <cell r="I1091" t="str">
            <v>SENIOR</v>
          </cell>
          <cell r="J1091">
            <v>400</v>
          </cell>
          <cell r="K1091" t="str">
            <v xml:space="preserve">Levis Tonia Ave Cité Edc No3 Pamplemousse </v>
          </cell>
          <cell r="L1091">
            <v>54755933</v>
          </cell>
          <cell r="M1091" t="str">
            <v>M280298460099A</v>
          </cell>
          <cell r="N1091" t="str">
            <v>moutoujeandavid0800@gmail.com</v>
          </cell>
        </row>
        <row r="1092">
          <cell r="A1092">
            <v>3456</v>
          </cell>
          <cell r="B1092" t="str">
            <v>EDOUARD</v>
          </cell>
          <cell r="C1092" t="str">
            <v>Kelvin</v>
          </cell>
          <cell r="D1092" t="str">
            <v>M</v>
          </cell>
          <cell r="E1092">
            <v>39293</v>
          </cell>
          <cell r="F1092" t="str">
            <v>LE HOCHET AC</v>
          </cell>
          <cell r="G1092" t="str">
            <v>PAMP</v>
          </cell>
          <cell r="H1092" t="str">
            <v>ATH</v>
          </cell>
          <cell r="I1092" t="str">
            <v>U20</v>
          </cell>
          <cell r="J1092">
            <v>300</v>
          </cell>
          <cell r="K1092" t="str">
            <v xml:space="preserve">44 Prince Thomas St Bois Marchand </v>
          </cell>
          <cell r="L1092">
            <v>59119773</v>
          </cell>
          <cell r="M1092">
            <v>0</v>
          </cell>
          <cell r="N1092" t="str">
            <v xml:space="preserve">lehochetac@gmail.com </v>
          </cell>
        </row>
        <row r="1093">
          <cell r="A1093">
            <v>2255</v>
          </cell>
          <cell r="B1093" t="str">
            <v>LOUISE</v>
          </cell>
          <cell r="C1093" t="str">
            <v xml:space="preserve">Brunette </v>
          </cell>
          <cell r="D1093" t="str">
            <v>M</v>
          </cell>
          <cell r="E1093">
            <v>22659</v>
          </cell>
          <cell r="F1093" t="str">
            <v>STANLEY / TREFLES AC</v>
          </cell>
          <cell r="G1093" t="str">
            <v>BBRH</v>
          </cell>
          <cell r="H1093" t="str">
            <v>NAD</v>
          </cell>
          <cell r="I1093" t="str">
            <v>N/App</v>
          </cell>
          <cell r="J1093">
            <v>2500</v>
          </cell>
          <cell r="K1093" t="str">
            <v>Ave. Langlois, Plaisance, .R. Hill</v>
          </cell>
          <cell r="L1093" t="str">
            <v>57599609</v>
          </cell>
          <cell r="M1093">
            <v>0</v>
          </cell>
          <cell r="N1093" t="str">
            <v>brunettelouise.maa@gmail.com</v>
          </cell>
        </row>
        <row r="1094">
          <cell r="A1094">
            <v>2254</v>
          </cell>
          <cell r="B1094" t="str">
            <v>TRANQUILLE</v>
          </cell>
          <cell r="C1094" t="str">
            <v>Serge</v>
          </cell>
          <cell r="D1094" t="str">
            <v>M</v>
          </cell>
          <cell r="E1094">
            <v>23016</v>
          </cell>
          <cell r="F1094" t="str">
            <v>STANLEY / TREFLES AC</v>
          </cell>
          <cell r="G1094" t="str">
            <v>BBRH</v>
          </cell>
          <cell r="H1094" t="str">
            <v>COA</v>
          </cell>
          <cell r="I1094" t="str">
            <v>N/App</v>
          </cell>
          <cell r="J1094">
            <v>600</v>
          </cell>
          <cell r="K1094" t="str">
            <v>68, Avenue Des Faucons, Terre D'Albion</v>
          </cell>
          <cell r="L1094">
            <v>52511819</v>
          </cell>
          <cell r="M1094">
            <v>0</v>
          </cell>
          <cell r="N1094" t="str">
            <v>serioja05@hotmail.com</v>
          </cell>
        </row>
        <row r="1095">
          <cell r="A1095">
            <v>3457</v>
          </cell>
          <cell r="B1095" t="str">
            <v>CHUTTOO</v>
          </cell>
          <cell r="C1095" t="str">
            <v>Nick Anderson Ethan</v>
          </cell>
          <cell r="D1095" t="str">
            <v>M</v>
          </cell>
          <cell r="E1095">
            <v>40134</v>
          </cell>
          <cell r="F1095" t="str">
            <v>Q-BORNES HURRICANE AC</v>
          </cell>
          <cell r="G1095" t="str">
            <v>QB</v>
          </cell>
          <cell r="H1095" t="str">
            <v>ATH</v>
          </cell>
          <cell r="I1095" t="str">
            <v>U18</v>
          </cell>
          <cell r="J1095">
            <v>200</v>
          </cell>
          <cell r="K1095" t="str">
            <v>65C, Boundary Lane, Quatre-Bornes</v>
          </cell>
          <cell r="L1095">
            <v>54565391</v>
          </cell>
          <cell r="M1095" t="str">
            <v>C171109014677G</v>
          </cell>
          <cell r="N1095" t="str">
            <v>anderulz17@gmail.com</v>
          </cell>
        </row>
        <row r="1096">
          <cell r="A1096">
            <v>3458</v>
          </cell>
          <cell r="B1096" t="str">
            <v>CHUTTOO</v>
          </cell>
          <cell r="C1096" t="str">
            <v>Denis Nicolas</v>
          </cell>
          <cell r="D1096" t="str">
            <v>M</v>
          </cell>
          <cell r="E1096">
            <v>32506</v>
          </cell>
          <cell r="F1096" t="str">
            <v>Q-BORNES HURRICANE AC</v>
          </cell>
          <cell r="G1096" t="str">
            <v>QB</v>
          </cell>
          <cell r="H1096" t="str">
            <v>RAD</v>
          </cell>
          <cell r="I1096" t="str">
            <v>N/APP</v>
          </cell>
          <cell r="J1096">
            <v>600</v>
          </cell>
          <cell r="K1096" t="str">
            <v>65C, Boundary Lane, Quatre-Bornes</v>
          </cell>
          <cell r="L1096">
            <v>59320973</v>
          </cell>
          <cell r="M1096" t="str">
            <v>C2912883803634</v>
          </cell>
          <cell r="N1096" t="str">
            <v>niktoo_291288@hotmail.com</v>
          </cell>
        </row>
        <row r="1097">
          <cell r="A1097">
            <v>1438</v>
          </cell>
          <cell r="B1097" t="str">
            <v>HELLEN</v>
          </cell>
          <cell r="C1097" t="str">
            <v>Adriano</v>
          </cell>
          <cell r="D1097" t="str">
            <v>M</v>
          </cell>
          <cell r="E1097">
            <v>39945</v>
          </cell>
          <cell r="F1097" t="str">
            <v>SOUILLAC AC</v>
          </cell>
          <cell r="G1097" t="str">
            <v>SAV</v>
          </cell>
          <cell r="H1097" t="str">
            <v>ATH</v>
          </cell>
          <cell r="I1097" t="str">
            <v>U18</v>
          </cell>
          <cell r="J1097">
            <v>200</v>
          </cell>
          <cell r="K1097" t="str">
            <v>Royal Road Batimarias</v>
          </cell>
          <cell r="L1097">
            <v>58503917</v>
          </cell>
        </row>
        <row r="1098">
          <cell r="A1098">
            <v>2430</v>
          </cell>
          <cell r="B1098" t="str">
            <v>LACTIVE</v>
          </cell>
          <cell r="C1098" t="str">
            <v>Delphine</v>
          </cell>
          <cell r="D1098" t="str">
            <v>F</v>
          </cell>
          <cell r="E1098">
            <v>38721</v>
          </cell>
          <cell r="F1098" t="str">
            <v>GUEPARD AC</v>
          </cell>
          <cell r="G1098" t="str">
            <v>BR</v>
          </cell>
          <cell r="H1098" t="str">
            <v>ATH</v>
          </cell>
          <cell r="I1098" t="str">
            <v>U20</v>
          </cell>
          <cell r="J1098">
            <v>300</v>
          </cell>
          <cell r="K1098" t="str">
            <v>41, Geoffroy Road, Bambous</v>
          </cell>
          <cell r="L1098">
            <v>0</v>
          </cell>
          <cell r="M1098">
            <v>0</v>
          </cell>
          <cell r="N1098" t="str">
            <v>geraldine.lecluse@lewarehouse.mu</v>
          </cell>
        </row>
        <row r="1099">
          <cell r="A1099">
            <v>2196</v>
          </cell>
          <cell r="B1099" t="str">
            <v>SOOBRAYDOO</v>
          </cell>
          <cell r="C1099" t="str">
            <v>Sylvette</v>
          </cell>
          <cell r="D1099" t="str">
            <v>F</v>
          </cell>
          <cell r="E1099">
            <v>24143</v>
          </cell>
          <cell r="F1099" t="str">
            <v>GUEPARD AC</v>
          </cell>
          <cell r="G1099" t="str">
            <v>BR</v>
          </cell>
          <cell r="H1099" t="str">
            <v>NTO</v>
          </cell>
          <cell r="I1099" t="str">
            <v>N/App</v>
          </cell>
          <cell r="J1099">
            <v>600</v>
          </cell>
          <cell r="K1099" t="str">
            <v>Morc Raffray, St Pierre</v>
          </cell>
          <cell r="L1099">
            <v>59382130</v>
          </cell>
          <cell r="M1099" t="str">
            <v>S0502663100820</v>
          </cell>
          <cell r="N1099">
            <v>0</v>
          </cell>
        </row>
        <row r="1100">
          <cell r="A1100">
            <v>1028</v>
          </cell>
          <cell r="B1100" t="str">
            <v>DESIRE</v>
          </cell>
          <cell r="C1100" t="str">
            <v>Pascal</v>
          </cell>
          <cell r="D1100" t="str">
            <v>M</v>
          </cell>
          <cell r="E1100">
            <v>35516</v>
          </cell>
          <cell r="F1100" t="str">
            <v>BLACK RIVER STAR AC</v>
          </cell>
          <cell r="G1100" t="str">
            <v>BR</v>
          </cell>
          <cell r="H1100" t="str">
            <v>ATH</v>
          </cell>
          <cell r="I1100" t="str">
            <v>SENIOR</v>
          </cell>
          <cell r="J1100">
            <v>400</v>
          </cell>
          <cell r="K1100" t="str">
            <v>Morc. Flamboyant, Tamarin</v>
          </cell>
          <cell r="L1100">
            <v>58097304</v>
          </cell>
          <cell r="M1100" t="str">
            <v>D270397380844F</v>
          </cell>
          <cell r="N1100">
            <v>0</v>
          </cell>
        </row>
        <row r="1101">
          <cell r="A1101">
            <v>3459</v>
          </cell>
          <cell r="B1101" t="str">
            <v>DAX</v>
          </cell>
          <cell r="C1101" t="str">
            <v>Nigel</v>
          </cell>
          <cell r="D1101" t="str">
            <v>M</v>
          </cell>
          <cell r="E1101">
            <v>40556</v>
          </cell>
          <cell r="F1101" t="str">
            <v>BLACK RIVER STAR AC</v>
          </cell>
          <cell r="G1101" t="str">
            <v>BR</v>
          </cell>
          <cell r="H1101" t="str">
            <v>ATH</v>
          </cell>
          <cell r="I1101" t="str">
            <v>U16</v>
          </cell>
          <cell r="J1101">
            <v>150</v>
          </cell>
          <cell r="K1101" t="str">
            <v>Le Morne Brabant</v>
          </cell>
          <cell r="L1101">
            <v>0</v>
          </cell>
          <cell r="M1101">
            <v>0</v>
          </cell>
          <cell r="N1101">
            <v>0</v>
          </cell>
        </row>
        <row r="1102">
          <cell r="A1102">
            <v>2675</v>
          </cell>
          <cell r="B1102" t="str">
            <v>THOMAS</v>
          </cell>
          <cell r="C1102" t="str">
            <v>Louis Fresnel Nathan</v>
          </cell>
          <cell r="D1102" t="str">
            <v>M</v>
          </cell>
          <cell r="E1102">
            <v>40370</v>
          </cell>
          <cell r="F1102" t="str">
            <v>ST REMY AC</v>
          </cell>
          <cell r="G1102" t="str">
            <v>FLQ</v>
          </cell>
          <cell r="H1102" t="str">
            <v>ATH</v>
          </cell>
          <cell r="I1102" t="str">
            <v>U16</v>
          </cell>
          <cell r="J1102">
            <v>150</v>
          </cell>
          <cell r="K1102" t="str">
            <v>Jugoo Lane Belle Mare</v>
          </cell>
          <cell r="L1102">
            <v>59879349</v>
          </cell>
          <cell r="M1102" t="str">
            <v>T110710008737B</v>
          </cell>
          <cell r="N1102" t="str">
            <v>thomasstephanie1011@gmail.com</v>
          </cell>
        </row>
        <row r="1103">
          <cell r="A1103">
            <v>2018</v>
          </cell>
          <cell r="B1103" t="str">
            <v>SEEVATHEEAN</v>
          </cell>
          <cell r="C1103" t="str">
            <v>Jordan</v>
          </cell>
          <cell r="D1103" t="str">
            <v>M</v>
          </cell>
          <cell r="E1103">
            <v>39860</v>
          </cell>
          <cell r="F1103" t="str">
            <v>ROSE HILL AC</v>
          </cell>
          <cell r="G1103" t="str">
            <v>BBRH</v>
          </cell>
          <cell r="H1103" t="str">
            <v>ATH</v>
          </cell>
          <cell r="I1103" t="str">
            <v>U18</v>
          </cell>
          <cell r="J1103">
            <v>200</v>
          </cell>
          <cell r="K1103" t="str">
            <v>Ave Cretin, Impasse Coombre Camp Le Vieux</v>
          </cell>
          <cell r="L1103">
            <v>0</v>
          </cell>
          <cell r="M1103">
            <v>0</v>
          </cell>
          <cell r="N1103">
            <v>0</v>
          </cell>
        </row>
        <row r="1104">
          <cell r="A1104">
            <v>2676</v>
          </cell>
          <cell r="B1104" t="str">
            <v>LIEUTIER</v>
          </cell>
          <cell r="C1104" t="str">
            <v xml:space="preserve">Kitana </v>
          </cell>
          <cell r="D1104" t="str">
            <v>F</v>
          </cell>
          <cell r="E1104">
            <v>39833</v>
          </cell>
          <cell r="F1104" t="str">
            <v>ROSE HILL AC</v>
          </cell>
          <cell r="G1104" t="str">
            <v>BBRH</v>
          </cell>
          <cell r="H1104" t="str">
            <v>ATH</v>
          </cell>
          <cell r="I1104" t="str">
            <v>U18</v>
          </cell>
          <cell r="J1104">
            <v>200</v>
          </cell>
          <cell r="K1104" t="str">
            <v xml:space="preserve">4B. Cité Roches Brunes, Plaisance, R Hill </v>
          </cell>
          <cell r="L1104" t="str">
            <v>59016510</v>
          </cell>
          <cell r="M1104">
            <v>0</v>
          </cell>
          <cell r="N1104" t="str">
            <v>marialieutier0783@gmail.com</v>
          </cell>
        </row>
        <row r="1105">
          <cell r="A1105">
            <v>1119</v>
          </cell>
          <cell r="B1105" t="str">
            <v>RENE</v>
          </cell>
          <cell r="C1105" t="str">
            <v xml:space="preserve">Yohan </v>
          </cell>
          <cell r="D1105" t="str">
            <v>M</v>
          </cell>
          <cell r="E1105">
            <v>37348</v>
          </cell>
          <cell r="F1105" t="str">
            <v>ROSE HILL AC</v>
          </cell>
          <cell r="G1105" t="str">
            <v>BBRH</v>
          </cell>
          <cell r="H1105" t="str">
            <v>ATH</v>
          </cell>
          <cell r="I1105" t="str">
            <v>SENIOR</v>
          </cell>
          <cell r="J1105">
            <v>400</v>
          </cell>
          <cell r="K1105" t="str">
            <v>11 Rue Rodrigues Residence Briquettrie St Croix</v>
          </cell>
          <cell r="L1105">
            <v>57688980</v>
          </cell>
          <cell r="M1105">
            <v>0</v>
          </cell>
          <cell r="N1105" t="str">
            <v>reneyohan80@gmail.com</v>
          </cell>
        </row>
        <row r="1106">
          <cell r="A1106">
            <v>2310</v>
          </cell>
          <cell r="B1106" t="str">
            <v>ISIDORE</v>
          </cell>
          <cell r="C1106" t="str">
            <v>Lucas</v>
          </cell>
          <cell r="D1106" t="str">
            <v>M</v>
          </cell>
          <cell r="E1106">
            <v>40398</v>
          </cell>
          <cell r="F1106" t="str">
            <v>ROSE HILL AC</v>
          </cell>
          <cell r="G1106" t="str">
            <v>BBRH</v>
          </cell>
          <cell r="H1106" t="str">
            <v>ATH</v>
          </cell>
          <cell r="I1106" t="str">
            <v>U16</v>
          </cell>
          <cell r="J1106">
            <v>150</v>
          </cell>
          <cell r="K1106" t="str">
            <v>Grenade Lane Coromandel</v>
          </cell>
          <cell r="L1106">
            <v>58685443</v>
          </cell>
          <cell r="M1106">
            <v>0</v>
          </cell>
          <cell r="N1106">
            <v>0</v>
          </cell>
        </row>
        <row r="1107">
          <cell r="A1107">
            <v>2165</v>
          </cell>
          <cell r="B1107" t="str">
            <v>RAFFIN</v>
          </cell>
          <cell r="C1107" t="str">
            <v>Stephano</v>
          </cell>
          <cell r="D1107" t="str">
            <v>M</v>
          </cell>
          <cell r="E1107">
            <v>39111</v>
          </cell>
          <cell r="F1107" t="str">
            <v>ROSE HILL AC</v>
          </cell>
          <cell r="G1107" t="str">
            <v>BBRH</v>
          </cell>
          <cell r="H1107" t="str">
            <v>ATH</v>
          </cell>
          <cell r="I1107" t="str">
            <v>U20</v>
          </cell>
          <cell r="J1107">
            <v>300</v>
          </cell>
          <cell r="K1107" t="str">
            <v>02 Emile Laval St. Plaisance, R Hill</v>
          </cell>
          <cell r="L1107">
            <v>59360709</v>
          </cell>
          <cell r="M1107">
            <v>0</v>
          </cell>
          <cell r="N1107">
            <v>0</v>
          </cell>
        </row>
        <row r="1108">
          <cell r="A1108">
            <v>2320</v>
          </cell>
          <cell r="B1108" t="str">
            <v>LENFLE</v>
          </cell>
          <cell r="C1108" t="str">
            <v>Gilyani</v>
          </cell>
          <cell r="D1108" t="str">
            <v>F</v>
          </cell>
          <cell r="E1108">
            <v>40038</v>
          </cell>
          <cell r="F1108" t="str">
            <v>GUEPARD AC</v>
          </cell>
          <cell r="G1108" t="str">
            <v>BR</v>
          </cell>
          <cell r="H1108" t="str">
            <v>ATH</v>
          </cell>
          <cell r="I1108" t="str">
            <v>U18</v>
          </cell>
          <cell r="J1108">
            <v>200</v>
          </cell>
          <cell r="K1108" t="str">
            <v>Tamarin Lane, Tamarin</v>
          </cell>
          <cell r="L1108">
            <v>0</v>
          </cell>
          <cell r="M1108">
            <v>0</v>
          </cell>
          <cell r="N1108">
            <v>0</v>
          </cell>
        </row>
        <row r="1109">
          <cell r="A1109">
            <v>1444</v>
          </cell>
          <cell r="B1109" t="str">
            <v>MOOLEE</v>
          </cell>
          <cell r="C1109" t="str">
            <v>Dhanouska</v>
          </cell>
          <cell r="D1109" t="str">
            <v>F</v>
          </cell>
          <cell r="E1109">
            <v>32662</v>
          </cell>
          <cell r="F1109" t="str">
            <v>BEAU BASSIN AC</v>
          </cell>
          <cell r="G1109" t="str">
            <v>BBRH</v>
          </cell>
          <cell r="H1109" t="str">
            <v>COA</v>
          </cell>
          <cell r="I1109" t="str">
            <v>N/App</v>
          </cell>
          <cell r="J1109">
            <v>600</v>
          </cell>
          <cell r="K1109" t="str">
            <v>Raoul Rivet St, Res. Chebel</v>
          </cell>
          <cell r="L1109">
            <v>57414736</v>
          </cell>
          <cell r="M1109">
            <v>0</v>
          </cell>
          <cell r="N1109">
            <v>0</v>
          </cell>
        </row>
        <row r="1110">
          <cell r="A1110">
            <v>1445</v>
          </cell>
          <cell r="B1110" t="str">
            <v>MOOLEE</v>
          </cell>
          <cell r="C1110" t="str">
            <v>Nathan</v>
          </cell>
          <cell r="D1110" t="str">
            <v>M</v>
          </cell>
          <cell r="E1110">
            <v>31984</v>
          </cell>
          <cell r="F1110" t="str">
            <v>BEAU BASSIN AC</v>
          </cell>
          <cell r="G1110" t="str">
            <v>BBRH</v>
          </cell>
          <cell r="H1110" t="str">
            <v>NTO</v>
          </cell>
          <cell r="I1110" t="str">
            <v>N/App</v>
          </cell>
          <cell r="J1110">
            <v>600</v>
          </cell>
          <cell r="K1110" t="str">
            <v>Raoul Rivet St, Res. Chebel</v>
          </cell>
          <cell r="L1110">
            <v>0</v>
          </cell>
          <cell r="M1110">
            <v>0</v>
          </cell>
          <cell r="N1110">
            <v>0</v>
          </cell>
        </row>
        <row r="1111">
          <cell r="A1111">
            <v>1453</v>
          </cell>
          <cell r="B1111" t="str">
            <v>DIALAVA</v>
          </cell>
          <cell r="C1111" t="str">
            <v>Noah</v>
          </cell>
          <cell r="D1111" t="str">
            <v>M</v>
          </cell>
          <cell r="E1111">
            <v>40323</v>
          </cell>
          <cell r="F1111" t="str">
            <v>BEAU BASSIN AC</v>
          </cell>
          <cell r="G1111" t="str">
            <v>BBRH</v>
          </cell>
          <cell r="H1111" t="str">
            <v>ATH</v>
          </cell>
          <cell r="I1111" t="str">
            <v>U16</v>
          </cell>
          <cell r="J1111">
            <v>150</v>
          </cell>
          <cell r="K1111" t="str">
            <v>28 Ave Alamandes, Morc Ghurburun Pte Aux Sable</v>
          </cell>
          <cell r="L1111">
            <v>0</v>
          </cell>
          <cell r="M1111">
            <v>0</v>
          </cell>
          <cell r="N1111">
            <v>0</v>
          </cell>
        </row>
        <row r="1112">
          <cell r="A1112">
            <v>1456</v>
          </cell>
          <cell r="B1112" t="str">
            <v>ETIENETTE</v>
          </cell>
          <cell r="C1112" t="str">
            <v xml:space="preserve">Wayne </v>
          </cell>
          <cell r="D1112" t="str">
            <v>M</v>
          </cell>
          <cell r="E1112">
            <v>41095</v>
          </cell>
          <cell r="F1112" t="str">
            <v>BEAU BASSIN AC</v>
          </cell>
          <cell r="G1112" t="str">
            <v>BBRH</v>
          </cell>
          <cell r="H1112" t="str">
            <v>ATH</v>
          </cell>
          <cell r="I1112" t="str">
            <v>U14</v>
          </cell>
          <cell r="J1112">
            <v>150</v>
          </cell>
          <cell r="K1112" t="str">
            <v>5, Iris, Res. Barkly, B. Bassin</v>
          </cell>
          <cell r="L1112">
            <v>59149530</v>
          </cell>
          <cell r="M1112">
            <v>0</v>
          </cell>
          <cell r="N1112" t="str">
            <v>bertyjuckreelall@gmail.com</v>
          </cell>
        </row>
        <row r="1113">
          <cell r="A1113">
            <v>1466</v>
          </cell>
          <cell r="B1113" t="str">
            <v>MOOLEE</v>
          </cell>
          <cell r="C1113" t="str">
            <v>Lyah</v>
          </cell>
          <cell r="D1113" t="str">
            <v>F</v>
          </cell>
          <cell r="E1113">
            <v>42557</v>
          </cell>
          <cell r="F1113" t="str">
            <v>BEAU BASSIN AC</v>
          </cell>
          <cell r="G1113" t="str">
            <v>BBRH</v>
          </cell>
          <cell r="H1113" t="str">
            <v>ATH</v>
          </cell>
          <cell r="I1113" t="str">
            <v>U10</v>
          </cell>
          <cell r="J1113">
            <v>100</v>
          </cell>
          <cell r="K1113" t="str">
            <v>5 ,Raoul Rivet St. Chebel, B. Bassin</v>
          </cell>
          <cell r="L1113">
            <v>57414736</v>
          </cell>
          <cell r="M1113" t="str">
            <v>M06071600715D</v>
          </cell>
          <cell r="N1113">
            <v>0</v>
          </cell>
        </row>
        <row r="1114">
          <cell r="A1114">
            <v>1467</v>
          </cell>
          <cell r="B1114" t="str">
            <v>GUILLARD</v>
          </cell>
          <cell r="C1114" t="str">
            <v>Izi</v>
          </cell>
          <cell r="D1114" t="str">
            <v>M</v>
          </cell>
          <cell r="E1114">
            <v>41391</v>
          </cell>
          <cell r="F1114" t="str">
            <v>BEAU BASSIN AC</v>
          </cell>
          <cell r="G1114" t="str">
            <v>BBRH</v>
          </cell>
          <cell r="H1114" t="str">
            <v>ATH</v>
          </cell>
          <cell r="I1114" t="str">
            <v>U14</v>
          </cell>
          <cell r="J1114">
            <v>150</v>
          </cell>
          <cell r="K1114" t="str">
            <v>G 2 Barkly B.Bassin</v>
          </cell>
          <cell r="L1114">
            <v>0</v>
          </cell>
          <cell r="M1114">
            <v>0</v>
          </cell>
          <cell r="N1114">
            <v>0</v>
          </cell>
        </row>
        <row r="1115">
          <cell r="A1115">
            <v>1947</v>
          </cell>
          <cell r="B1115" t="str">
            <v xml:space="preserve">LADOUCEUR </v>
          </cell>
          <cell r="C1115" t="str">
            <v xml:space="preserve">Loic </v>
          </cell>
          <cell r="D1115" t="str">
            <v>M</v>
          </cell>
          <cell r="E1115">
            <v>39264</v>
          </cell>
          <cell r="F1115" t="str">
            <v>BEAU BASSIN AC</v>
          </cell>
          <cell r="G1115" t="str">
            <v>BBRH</v>
          </cell>
          <cell r="H1115" t="str">
            <v>ATH</v>
          </cell>
          <cell r="I1115" t="str">
            <v>U20</v>
          </cell>
          <cell r="J1115">
            <v>300</v>
          </cell>
          <cell r="K1115" t="str">
            <v>Chebel, Beau Bassin</v>
          </cell>
          <cell r="L1115">
            <v>57457589</v>
          </cell>
          <cell r="M1115">
            <v>0</v>
          </cell>
          <cell r="N1115">
            <v>0</v>
          </cell>
        </row>
        <row r="1116">
          <cell r="A1116">
            <v>1951</v>
          </cell>
          <cell r="B1116" t="str">
            <v>ADRIEN</v>
          </cell>
          <cell r="C1116" t="str">
            <v>Noemie</v>
          </cell>
          <cell r="D1116" t="str">
            <v>F</v>
          </cell>
          <cell r="E1116">
            <v>39590</v>
          </cell>
          <cell r="F1116" t="str">
            <v>BEAU BASSIN AC</v>
          </cell>
          <cell r="G1116" t="str">
            <v>BBRH</v>
          </cell>
          <cell r="H1116" t="str">
            <v>ATH</v>
          </cell>
          <cell r="I1116" t="str">
            <v>U18</v>
          </cell>
          <cell r="J1116">
            <v>200</v>
          </cell>
          <cell r="K1116" t="str">
            <v xml:space="preserve">Ahmed Jeewan Lane Bambous </v>
          </cell>
          <cell r="L1116">
            <v>0</v>
          </cell>
          <cell r="M1116">
            <v>0</v>
          </cell>
          <cell r="N1116">
            <v>0</v>
          </cell>
        </row>
        <row r="1117">
          <cell r="A1117">
            <v>1953</v>
          </cell>
          <cell r="B1117" t="str">
            <v>VAILLANT</v>
          </cell>
          <cell r="C1117" t="str">
            <v>Lynnsha</v>
          </cell>
          <cell r="D1117" t="str">
            <v>F</v>
          </cell>
          <cell r="E1117">
            <v>40247</v>
          </cell>
          <cell r="F1117" t="str">
            <v>BEAU BASSIN AC</v>
          </cell>
          <cell r="G1117" t="str">
            <v>BBRH</v>
          </cell>
          <cell r="H1117" t="str">
            <v>ATH</v>
          </cell>
          <cell r="I1117" t="str">
            <v>U16</v>
          </cell>
          <cell r="J1117">
            <v>150</v>
          </cell>
          <cell r="K1117" t="str">
            <v xml:space="preserve">Heroseau Lane P.Riviere </v>
          </cell>
          <cell r="L1117">
            <v>58342174</v>
          </cell>
          <cell r="M1117">
            <v>0</v>
          </cell>
          <cell r="N1117">
            <v>0</v>
          </cell>
        </row>
        <row r="1118">
          <cell r="A1118">
            <v>3462</v>
          </cell>
          <cell r="B1118" t="str">
            <v>KEMBOI</v>
          </cell>
          <cell r="C1118" t="str">
            <v>Tony</v>
          </cell>
          <cell r="D1118" t="str">
            <v>M</v>
          </cell>
          <cell r="E1118">
            <v>34926</v>
          </cell>
          <cell r="F1118" t="str">
            <v>P-LOUIS RACERS AC</v>
          </cell>
          <cell r="G1118" t="str">
            <v>PL</v>
          </cell>
          <cell r="H1118" t="str">
            <v>ATH</v>
          </cell>
          <cell r="I1118" t="str">
            <v>SENIOR</v>
          </cell>
          <cell r="J1118">
            <v>400</v>
          </cell>
          <cell r="K1118" t="str">
            <v>Block B2 Rue Narcisse Residence Barkly Beau Bassin</v>
          </cell>
          <cell r="L1118" t="str">
            <v>5455 1813</v>
          </cell>
          <cell r="M1118">
            <v>33620304</v>
          </cell>
          <cell r="N1118">
            <v>0</v>
          </cell>
        </row>
        <row r="1119">
          <cell r="A1119">
            <v>2051</v>
          </cell>
          <cell r="B1119" t="str">
            <v>RADEGONDE</v>
          </cell>
          <cell r="C1119" t="str">
            <v>Damien</v>
          </cell>
          <cell r="D1119" t="str">
            <v>M</v>
          </cell>
          <cell r="E1119">
            <v>35464</v>
          </cell>
          <cell r="F1119" t="str">
            <v>P-LOUIS RACERS AC</v>
          </cell>
          <cell r="G1119" t="str">
            <v>PL</v>
          </cell>
          <cell r="H1119" t="str">
            <v>ATH</v>
          </cell>
          <cell r="I1119" t="str">
            <v>SENIOR</v>
          </cell>
          <cell r="J1119">
            <v>400</v>
          </cell>
          <cell r="K1119" t="str">
            <v>Bonair Road Morcellement St André</v>
          </cell>
          <cell r="L1119">
            <v>57086370</v>
          </cell>
          <cell r="M1119" t="str">
            <v>R0302974601023</v>
          </cell>
          <cell r="N1119" t="str">
            <v>morcstandre@gmail.com</v>
          </cell>
        </row>
        <row r="1120">
          <cell r="A1120">
            <v>3463</v>
          </cell>
          <cell r="B1120" t="str">
            <v>QUESSY</v>
          </cell>
          <cell r="C1120" t="str">
            <v>Marion Marie Eve</v>
          </cell>
          <cell r="D1120" t="str">
            <v>F</v>
          </cell>
          <cell r="E1120">
            <v>40648</v>
          </cell>
          <cell r="F1120" t="str">
            <v>Q-BORNES PAVILLON AC</v>
          </cell>
          <cell r="G1120" t="str">
            <v>QB</v>
          </cell>
          <cell r="H1120" t="str">
            <v>ATH</v>
          </cell>
          <cell r="I1120" t="str">
            <v>U16</v>
          </cell>
          <cell r="J1120">
            <v>150</v>
          </cell>
          <cell r="K1120" t="str">
            <v>70 Bosquet Street Morc. Rey Pte Aux Sables</v>
          </cell>
          <cell r="L1120">
            <v>52590522</v>
          </cell>
          <cell r="M1120">
            <v>0</v>
          </cell>
          <cell r="N1120" t="str">
            <v>marionquessy1504@gmail.com</v>
          </cell>
        </row>
        <row r="1121">
          <cell r="A1121">
            <v>3464</v>
          </cell>
          <cell r="B1121" t="str">
            <v>CHANDRE</v>
          </cell>
          <cell r="C1121" t="str">
            <v>Herve</v>
          </cell>
          <cell r="D1121" t="str">
            <v>M</v>
          </cell>
          <cell r="E1121">
            <v>25637</v>
          </cell>
          <cell r="F1121" t="str">
            <v>Q-BORNES PAVILLON AC</v>
          </cell>
          <cell r="G1121" t="str">
            <v>QB</v>
          </cell>
          <cell r="H1121" t="str">
            <v>NTO</v>
          </cell>
          <cell r="I1121" t="str">
            <v>N/APP</v>
          </cell>
          <cell r="J1121">
            <v>600</v>
          </cell>
          <cell r="K1121" t="str">
            <v>9 Dupont Street Port Louis</v>
          </cell>
          <cell r="L1121">
            <v>57505267</v>
          </cell>
          <cell r="M1121">
            <v>0</v>
          </cell>
          <cell r="N1121" t="str">
            <v>christrv@live.com</v>
          </cell>
        </row>
        <row r="1122">
          <cell r="A1122">
            <v>2160</v>
          </cell>
          <cell r="B1122" t="str">
            <v>CUPIDON</v>
          </cell>
          <cell r="C1122" t="str">
            <v>Adel</v>
          </cell>
          <cell r="D1122" t="str">
            <v>M</v>
          </cell>
          <cell r="E1122">
            <v>35784</v>
          </cell>
          <cell r="F1122" t="str">
            <v>ASS. SPORTIVE VC/PH</v>
          </cell>
          <cell r="G1122" t="str">
            <v>VCPH</v>
          </cell>
          <cell r="H1122" t="str">
            <v>ATH</v>
          </cell>
          <cell r="I1122" t="str">
            <v>SENIOR</v>
          </cell>
          <cell r="J1122">
            <v>400</v>
          </cell>
          <cell r="K1122" t="str">
            <v>Montee Bastille Trou D'Eau Douce</v>
          </cell>
          <cell r="L1122">
            <v>57104947</v>
          </cell>
          <cell r="M1122">
            <v>0</v>
          </cell>
          <cell r="N1122">
            <v>0</v>
          </cell>
        </row>
        <row r="1123">
          <cell r="A1123">
            <v>1269</v>
          </cell>
          <cell r="B1123" t="str">
            <v>FEVRIER</v>
          </cell>
          <cell r="C1123" t="str">
            <v>Machella</v>
          </cell>
          <cell r="D1123" t="str">
            <v>F</v>
          </cell>
          <cell r="E1123">
            <v>37489</v>
          </cell>
          <cell r="F1123" t="str">
            <v>ASS. SPORTIVE VC/PH</v>
          </cell>
          <cell r="G1123" t="str">
            <v>VCPH</v>
          </cell>
          <cell r="H1123" t="str">
            <v>ATH</v>
          </cell>
          <cell r="I1123" t="str">
            <v>SENIOR</v>
          </cell>
          <cell r="J1123">
            <v>400</v>
          </cell>
          <cell r="K1123" t="str">
            <v>Avenue Les Salines, La Preneuse</v>
          </cell>
          <cell r="L1123" t="str">
            <v>5922 3631</v>
          </cell>
          <cell r="M1123" t="str">
            <v>F2108020165267</v>
          </cell>
          <cell r="N1123">
            <v>0</v>
          </cell>
        </row>
        <row r="1124">
          <cell r="A1124">
            <v>1513</v>
          </cell>
          <cell r="B1124" t="str">
            <v>LESTE</v>
          </cell>
          <cell r="C1124" t="str">
            <v xml:space="preserve">Anais </v>
          </cell>
          <cell r="D1124" t="str">
            <v>F</v>
          </cell>
          <cell r="E1124">
            <v>38609</v>
          </cell>
          <cell r="F1124" t="str">
            <v>ASS. SPORTIVE VC/PH</v>
          </cell>
          <cell r="G1124" t="str">
            <v>VCPH</v>
          </cell>
          <cell r="H1124" t="str">
            <v>ATH</v>
          </cell>
          <cell r="I1124" t="str">
            <v>SENIOR</v>
          </cell>
          <cell r="J1124">
            <v>400</v>
          </cell>
          <cell r="K1124" t="str">
            <v>18 Rue Latouche, Vacoas</v>
          </cell>
          <cell r="L1124">
            <v>58010741</v>
          </cell>
          <cell r="M1124">
            <v>0</v>
          </cell>
          <cell r="N1124" t="str">
            <v>anaisleste05@gmail.com</v>
          </cell>
        </row>
        <row r="1125">
          <cell r="A1125">
            <v>2167</v>
          </cell>
          <cell r="B1125" t="str">
            <v>DURHONE</v>
          </cell>
          <cell r="C1125" t="str">
            <v>Christopher</v>
          </cell>
          <cell r="D1125" t="str">
            <v>M</v>
          </cell>
          <cell r="E1125">
            <v>37996</v>
          </cell>
          <cell r="F1125" t="str">
            <v>ASS. SPORTIVE VC/PH</v>
          </cell>
          <cell r="G1125" t="str">
            <v>VCPH</v>
          </cell>
          <cell r="H1125" t="str">
            <v>ATH</v>
          </cell>
          <cell r="I1125" t="str">
            <v>SENIOR</v>
          </cell>
          <cell r="J1125">
            <v>400</v>
          </cell>
          <cell r="K1125" t="str">
            <v>Ollier Avenue, Rose Hill</v>
          </cell>
          <cell r="L1125">
            <v>59625516</v>
          </cell>
          <cell r="M1125">
            <v>0</v>
          </cell>
          <cell r="N1125">
            <v>0</v>
          </cell>
        </row>
        <row r="1126">
          <cell r="A1126">
            <v>2777</v>
          </cell>
          <cell r="B1126" t="str">
            <v>FRANCOIS</v>
          </cell>
          <cell r="C1126" t="str">
            <v>Matthias</v>
          </cell>
          <cell r="D1126" t="str">
            <v>M</v>
          </cell>
          <cell r="E1126">
            <v>38216</v>
          </cell>
          <cell r="F1126" t="str">
            <v>ASS. SPORTIVE VC/PH</v>
          </cell>
          <cell r="G1126" t="str">
            <v>VCPH</v>
          </cell>
          <cell r="H1126" t="str">
            <v>ATH</v>
          </cell>
          <cell r="I1126" t="str">
            <v>SENIOR</v>
          </cell>
          <cell r="J1126">
            <v>400</v>
          </cell>
          <cell r="K1126" t="str">
            <v>70, D'Entrecasteaux Street, Port Louis</v>
          </cell>
          <cell r="L1126">
            <v>59811154</v>
          </cell>
          <cell r="M1126">
            <v>0</v>
          </cell>
          <cell r="N1126">
            <v>0</v>
          </cell>
        </row>
        <row r="1127">
          <cell r="A1127">
            <v>2365</v>
          </cell>
          <cell r="B1127" t="str">
            <v>POTIRON</v>
          </cell>
          <cell r="C1127" t="str">
            <v>Liliane</v>
          </cell>
          <cell r="D1127" t="str">
            <v>F</v>
          </cell>
          <cell r="E1127">
            <v>35929</v>
          </cell>
          <cell r="F1127" t="str">
            <v>ASS. SPORTIVE VC/PH</v>
          </cell>
          <cell r="G1127" t="str">
            <v>VCPH</v>
          </cell>
          <cell r="H1127" t="str">
            <v>ATH</v>
          </cell>
          <cell r="I1127" t="str">
            <v>SENIOR</v>
          </cell>
          <cell r="J1127">
            <v>400</v>
          </cell>
          <cell r="K1127" t="str">
            <v>Ile Michel Rodrigues</v>
          </cell>
          <cell r="L1127" t="str">
            <v>5746 8289</v>
          </cell>
          <cell r="M1127" t="str">
            <v>P140598500839</v>
          </cell>
          <cell r="N1127" t="str">
            <v>potironliliane@gmail.com</v>
          </cell>
        </row>
        <row r="1128">
          <cell r="A1128">
            <v>2958</v>
          </cell>
          <cell r="B1128" t="str">
            <v>LINDOR</v>
          </cell>
          <cell r="C1128" t="str">
            <v xml:space="preserve">Giovanni </v>
          </cell>
          <cell r="D1128" t="str">
            <v>M</v>
          </cell>
          <cell r="E1128">
            <v>31471</v>
          </cell>
          <cell r="F1128" t="str">
            <v>ASS. SPORTIVE VC/PH</v>
          </cell>
          <cell r="G1128" t="str">
            <v>VCPH</v>
          </cell>
          <cell r="H1128" t="str">
            <v>COA</v>
          </cell>
          <cell r="I1128" t="str">
            <v>N/App</v>
          </cell>
          <cell r="J1128">
            <v>600</v>
          </cell>
          <cell r="K1128" t="str">
            <v>Lot 416,Ave. Des Rosiers, Morc Belle Vue Phare, Albion</v>
          </cell>
          <cell r="L1128">
            <v>57553633</v>
          </cell>
          <cell r="M1128">
            <v>0</v>
          </cell>
          <cell r="N1128">
            <v>0</v>
          </cell>
        </row>
        <row r="1129">
          <cell r="A1129">
            <v>3465</v>
          </cell>
          <cell r="B1129" t="str">
            <v xml:space="preserve">RABEAU </v>
          </cell>
          <cell r="C1129" t="str">
            <v>Cedric</v>
          </cell>
          <cell r="D1129" t="str">
            <v>M</v>
          </cell>
          <cell r="E1129">
            <v>34443</v>
          </cell>
          <cell r="F1129" t="str">
            <v>ASS. SPORTIVE VC/PH</v>
          </cell>
          <cell r="G1129" t="str">
            <v>VCPH</v>
          </cell>
          <cell r="H1129" t="str">
            <v>ATH</v>
          </cell>
          <cell r="I1129" t="str">
            <v>SENIOR</v>
          </cell>
          <cell r="J1129">
            <v>400</v>
          </cell>
          <cell r="K1129" t="str">
            <v>B07, Police Quarters, Montreal 1, Coromandel</v>
          </cell>
          <cell r="L1129" t="str">
            <v>5512 1372</v>
          </cell>
          <cell r="M1129" t="str">
            <v>R1904943009693</v>
          </cell>
          <cell r="N1129" t="str">
            <v>jpcedric19@gmail.com</v>
          </cell>
        </row>
        <row r="1130">
          <cell r="A1130">
            <v>3466</v>
          </cell>
          <cell r="B1130" t="str">
            <v>NEWOOR</v>
          </cell>
          <cell r="C1130" t="str">
            <v>Lomesh</v>
          </cell>
          <cell r="D1130" t="str">
            <v>M</v>
          </cell>
          <cell r="E1130">
            <v>36213</v>
          </cell>
          <cell r="F1130" t="str">
            <v>P-LOUIS RACERS AC</v>
          </cell>
          <cell r="G1130" t="str">
            <v>PL</v>
          </cell>
          <cell r="H1130" t="str">
            <v>ATH</v>
          </cell>
          <cell r="I1130" t="str">
            <v>SENIOR</v>
          </cell>
          <cell r="J1130">
            <v>400</v>
          </cell>
          <cell r="K1130" t="str">
            <v xml:space="preserve">Tagore Road Lallmatie </v>
          </cell>
          <cell r="L1130">
            <v>59453435</v>
          </cell>
          <cell r="M1130" t="str">
            <v>N2202991400933</v>
          </cell>
          <cell r="N1130">
            <v>0</v>
          </cell>
        </row>
        <row r="1131">
          <cell r="A1131">
            <v>2827</v>
          </cell>
          <cell r="B1131" t="str">
            <v>CROUCHE</v>
          </cell>
          <cell r="C1131" t="str">
            <v xml:space="preserve">Roinito </v>
          </cell>
          <cell r="D1131" t="str">
            <v>M</v>
          </cell>
          <cell r="E1131">
            <v>40191</v>
          </cell>
          <cell r="F1131" t="str">
            <v>ST REMY AC</v>
          </cell>
          <cell r="G1131" t="str">
            <v>FLQ</v>
          </cell>
          <cell r="H1131" t="str">
            <v>ATH</v>
          </cell>
          <cell r="I1131" t="str">
            <v>U16</v>
          </cell>
          <cell r="J1131">
            <v>150</v>
          </cell>
          <cell r="K1131" t="str">
            <v xml:space="preserve">Camp Marcelin, Quatre Cocos </v>
          </cell>
          <cell r="L1131">
            <v>57127926</v>
          </cell>
          <cell r="M1131">
            <v>0</v>
          </cell>
          <cell r="N1131" t="str">
            <v xml:space="preserve">jossebazerque@gmail.com </v>
          </cell>
        </row>
        <row r="1132">
          <cell r="A1132">
            <v>2166</v>
          </cell>
          <cell r="B1132" t="str">
            <v>LOUIS</v>
          </cell>
          <cell r="C1132" t="str">
            <v>Meghane</v>
          </cell>
          <cell r="D1132" t="str">
            <v>F</v>
          </cell>
          <cell r="E1132">
            <v>39188</v>
          </cell>
          <cell r="F1132" t="str">
            <v>P-LOUIS RACERS AC</v>
          </cell>
          <cell r="G1132" t="str">
            <v>PL</v>
          </cell>
          <cell r="H1132" t="str">
            <v>ATH</v>
          </cell>
          <cell r="I1132" t="str">
            <v>U20</v>
          </cell>
          <cell r="J1132">
            <v>300</v>
          </cell>
          <cell r="K1132" t="str">
            <v>J9,Rue Homard,Point Aux Sables</v>
          </cell>
          <cell r="L1132">
            <v>57222670</v>
          </cell>
          <cell r="M1132">
            <v>0</v>
          </cell>
          <cell r="N1132" t="str">
            <v xml:space="preserve"> antoniaabelle@gmail.com</v>
          </cell>
        </row>
        <row r="1133">
          <cell r="A1133">
            <v>1869</v>
          </cell>
          <cell r="B1133" t="str">
            <v>CLARICE</v>
          </cell>
          <cell r="C1133" t="str">
            <v xml:space="preserve">Sebastien </v>
          </cell>
          <cell r="D1133" t="str">
            <v>M</v>
          </cell>
          <cell r="E1133">
            <v>35142</v>
          </cell>
          <cell r="F1133" t="str">
            <v>ASS. SPORTIVE VC/PH</v>
          </cell>
          <cell r="G1133" t="str">
            <v>VCPH</v>
          </cell>
          <cell r="H1133" t="str">
            <v>ATH</v>
          </cell>
          <cell r="I1133" t="str">
            <v>SENIOR</v>
          </cell>
          <cell r="J1133">
            <v>400</v>
          </cell>
          <cell r="K1133" t="str">
            <v>Authansia Street, Plaine Magnien</v>
          </cell>
          <cell r="L1133">
            <v>59249522</v>
          </cell>
          <cell r="M1133">
            <v>0</v>
          </cell>
          <cell r="N1133" t="str">
            <v>sebastienclarice999@gmail.com</v>
          </cell>
        </row>
        <row r="1134">
          <cell r="A1134">
            <v>2161</v>
          </cell>
          <cell r="B1134" t="str">
            <v>COTTE</v>
          </cell>
          <cell r="C1134" t="str">
            <v xml:space="preserve">Jérémie </v>
          </cell>
          <cell r="D1134" t="str">
            <v>M</v>
          </cell>
          <cell r="E1134">
            <v>36689</v>
          </cell>
          <cell r="F1134" t="str">
            <v>ASS. SPORTIVE VC/PH</v>
          </cell>
          <cell r="G1134" t="str">
            <v>VCPH</v>
          </cell>
          <cell r="H1134" t="str">
            <v>ATH</v>
          </cell>
          <cell r="I1134" t="str">
            <v>SENIOR</v>
          </cell>
          <cell r="J1134">
            <v>400</v>
          </cell>
          <cell r="K1134" t="str">
            <v>Rue Narsisse, Res. Barkly, B.Bassin</v>
          </cell>
          <cell r="L1134">
            <v>54783795</v>
          </cell>
          <cell r="M1134">
            <v>0</v>
          </cell>
          <cell r="N1134">
            <v>0</v>
          </cell>
        </row>
        <row r="1135">
          <cell r="A1135">
            <v>2779</v>
          </cell>
          <cell r="B1135" t="str">
            <v>CHANDOO</v>
          </cell>
          <cell r="C1135" t="str">
            <v>Eliot M</v>
          </cell>
          <cell r="D1135" t="str">
            <v>M</v>
          </cell>
          <cell r="E1135">
            <v>36084</v>
          </cell>
          <cell r="F1135" t="str">
            <v>ASS. SPORTIVE VC/PH</v>
          </cell>
          <cell r="G1135" t="str">
            <v>VCPH</v>
          </cell>
          <cell r="H1135" t="str">
            <v>ATH</v>
          </cell>
          <cell r="I1135" t="str">
            <v>SENIOR</v>
          </cell>
          <cell r="J1135">
            <v>400</v>
          </cell>
          <cell r="K1135" t="str">
            <v>D 09 Glen Park</v>
          </cell>
          <cell r="L1135">
            <v>57871326</v>
          </cell>
          <cell r="M1135" t="str">
            <v>C1610984403784</v>
          </cell>
          <cell r="N1135" t="str">
            <v>chandooeliot@gmail.com</v>
          </cell>
        </row>
        <row r="1136">
          <cell r="A1136">
            <v>1345</v>
          </cell>
          <cell r="B1136" t="str">
            <v>LETOURDI</v>
          </cell>
          <cell r="C1136" t="str">
            <v>Claretah</v>
          </cell>
          <cell r="D1136" t="str">
            <v>F</v>
          </cell>
          <cell r="E1136">
            <v>38514</v>
          </cell>
          <cell r="F1136" t="str">
            <v>ASS. SPORTIVE VC/PH</v>
          </cell>
          <cell r="G1136" t="str">
            <v>VCPH</v>
          </cell>
          <cell r="H1136" t="str">
            <v>ATH</v>
          </cell>
          <cell r="I1136" t="str">
            <v>SENIOR</v>
          </cell>
          <cell r="J1136">
            <v>400</v>
          </cell>
          <cell r="K1136" t="str">
            <v>No 22, L'Agrément, St. Pierre</v>
          </cell>
          <cell r="L1136">
            <v>58266632</v>
          </cell>
          <cell r="M1136">
            <v>0</v>
          </cell>
          <cell r="N1136" t="str">
            <v>claretahletourdi@gmail.com</v>
          </cell>
        </row>
        <row r="1137">
          <cell r="A1137">
            <v>1645</v>
          </cell>
          <cell r="B1137" t="str">
            <v>LEBRASSE</v>
          </cell>
          <cell r="C1137" t="str">
            <v>Ananxya</v>
          </cell>
          <cell r="D1137" t="str">
            <v>F</v>
          </cell>
          <cell r="E1137">
            <v>37741</v>
          </cell>
          <cell r="F1137" t="str">
            <v>ASS. SPORTIVE VC/PH</v>
          </cell>
          <cell r="G1137" t="str">
            <v>VCPH</v>
          </cell>
          <cell r="H1137" t="str">
            <v>ATH</v>
          </cell>
          <cell r="I1137" t="str">
            <v>SENIOR</v>
          </cell>
          <cell r="J1137">
            <v>400</v>
          </cell>
          <cell r="K1137" t="str">
            <v>Golden Rd,  Morc. Ghurburrun,  P. Aux Sables</v>
          </cell>
          <cell r="L1137">
            <v>59896789</v>
          </cell>
          <cell r="M1137">
            <v>0</v>
          </cell>
          <cell r="N1137" t="str">
            <v>jennita.lebrasse@swanforlife.com</v>
          </cell>
        </row>
        <row r="1138">
          <cell r="A1138">
            <v>2157</v>
          </cell>
          <cell r="B1138" t="str">
            <v xml:space="preserve">MOIRT </v>
          </cell>
          <cell r="C1138" t="str">
            <v xml:space="preserve">Oceanne </v>
          </cell>
          <cell r="D1138" t="str">
            <v>F</v>
          </cell>
          <cell r="E1138">
            <v>37843</v>
          </cell>
          <cell r="F1138" t="str">
            <v>ASS. SPORTIVE VC/PH</v>
          </cell>
          <cell r="G1138" t="str">
            <v>VCPH</v>
          </cell>
          <cell r="H1138" t="str">
            <v>ATH</v>
          </cell>
          <cell r="I1138" t="str">
            <v>SENIOR</v>
          </cell>
          <cell r="J1138">
            <v>400</v>
          </cell>
          <cell r="K1138" t="str">
            <v>Celicourt Antelme, Forest Side</v>
          </cell>
          <cell r="L1138">
            <v>58005318</v>
          </cell>
          <cell r="M1138">
            <v>0</v>
          </cell>
          <cell r="N1138" t="str">
            <v>m.oceanne@outlook.com</v>
          </cell>
        </row>
        <row r="1139">
          <cell r="A1139">
            <v>1939</v>
          </cell>
          <cell r="B1139" t="str">
            <v xml:space="preserve">BUCKLAND </v>
          </cell>
          <cell r="C1139" t="str">
            <v>Stephane</v>
          </cell>
          <cell r="D1139" t="str">
            <v>M</v>
          </cell>
          <cell r="E1139">
            <v>28460</v>
          </cell>
          <cell r="F1139" t="str">
            <v>ASS. SPORTIVE VC/PH</v>
          </cell>
          <cell r="G1139" t="str">
            <v>VCPH</v>
          </cell>
          <cell r="H1139" t="str">
            <v>COA</v>
          </cell>
          <cell r="I1139" t="str">
            <v>N/App</v>
          </cell>
          <cell r="J1139">
            <v>600</v>
          </cell>
          <cell r="K1139" t="str">
            <v>19 Lavoisier Mangalkhan Floreal</v>
          </cell>
          <cell r="L1139">
            <v>59335933</v>
          </cell>
          <cell r="M1139" t="str">
            <v>B1201773002364</v>
          </cell>
          <cell r="N1139" t="str">
            <v>rapideman@hotmail.com</v>
          </cell>
        </row>
        <row r="1140">
          <cell r="A1140">
            <v>3467</v>
          </cell>
          <cell r="B1140" t="str">
            <v>BUCKLAND</v>
          </cell>
          <cell r="C1140" t="str">
            <v>Ylona</v>
          </cell>
          <cell r="D1140" t="str">
            <v>F</v>
          </cell>
          <cell r="E1140">
            <v>40055</v>
          </cell>
          <cell r="F1140" t="str">
            <v>ASS. SPORTIVE VC/PH</v>
          </cell>
          <cell r="G1140" t="str">
            <v>VCPH</v>
          </cell>
          <cell r="H1140" t="str">
            <v>ATH</v>
          </cell>
          <cell r="I1140" t="str">
            <v>U18</v>
          </cell>
          <cell r="J1140">
            <v>200</v>
          </cell>
          <cell r="K1140" t="str">
            <v>Cite Mangalkhan, Floreal</v>
          </cell>
          <cell r="L1140">
            <v>58550016</v>
          </cell>
          <cell r="M1140">
            <v>0</v>
          </cell>
          <cell r="N1140" t="str">
            <v>bucklandylona300@gmail.com</v>
          </cell>
        </row>
        <row r="1141">
          <cell r="A1141">
            <v>3468</v>
          </cell>
          <cell r="B1141" t="str">
            <v>RICAUD</v>
          </cell>
          <cell r="C1141" t="str">
            <v>Quentin</v>
          </cell>
          <cell r="D1141" t="str">
            <v>M</v>
          </cell>
          <cell r="E1141">
            <v>39532</v>
          </cell>
          <cell r="F1141" t="str">
            <v>ASS. SPORTIVE VC/PH</v>
          </cell>
          <cell r="G1141" t="str">
            <v>VCPH</v>
          </cell>
          <cell r="H1141" t="str">
            <v>ATH</v>
          </cell>
          <cell r="I1141" t="str">
            <v>U18</v>
          </cell>
          <cell r="J1141">
            <v>200</v>
          </cell>
          <cell r="K1141" t="str">
            <v>Cnr Des Cardinaux &amp; Albatross St, Baie Du Tombeau</v>
          </cell>
          <cell r="L1141">
            <v>58522527</v>
          </cell>
          <cell r="M1141">
            <v>0</v>
          </cell>
          <cell r="N1141" t="str">
            <v>quentinpoilly180@gmail.com</v>
          </cell>
        </row>
        <row r="1142">
          <cell r="A1142">
            <v>3469</v>
          </cell>
          <cell r="B1142" t="str">
            <v>MONVOISIN</v>
          </cell>
          <cell r="C1142" t="str">
            <v>Megane</v>
          </cell>
          <cell r="D1142" t="str">
            <v>F</v>
          </cell>
          <cell r="E1142">
            <v>39164</v>
          </cell>
          <cell r="F1142" t="str">
            <v>ASS. SPORTIVE VC/PH</v>
          </cell>
          <cell r="G1142" t="str">
            <v>VCPH</v>
          </cell>
          <cell r="H1142" t="str">
            <v>ATH</v>
          </cell>
          <cell r="I1142" t="str">
            <v>U20</v>
          </cell>
          <cell r="J1142">
            <v>300</v>
          </cell>
          <cell r="K1142" t="str">
            <v>15 Cantons, Vacoas</v>
          </cell>
          <cell r="L1142">
            <v>58138239</v>
          </cell>
          <cell r="M1142" t="str">
            <v>M230307004488</v>
          </cell>
          <cell r="N1142" t="str">
            <v>meganemonvoisin9@gmail.com</v>
          </cell>
        </row>
        <row r="1143">
          <cell r="A1143">
            <v>3470</v>
          </cell>
          <cell r="B1143" t="str">
            <v>NARAIN</v>
          </cell>
          <cell r="C1143" t="str">
            <v>Nathalie</v>
          </cell>
          <cell r="D1143" t="str">
            <v>F</v>
          </cell>
          <cell r="E1143">
            <v>24408</v>
          </cell>
          <cell r="F1143" t="str">
            <v>CUREPIPE HARLEM AC</v>
          </cell>
          <cell r="G1143" t="str">
            <v>CPE</v>
          </cell>
          <cell r="H1143" t="str">
            <v>NTO</v>
          </cell>
          <cell r="I1143" t="str">
            <v>N/APP</v>
          </cell>
          <cell r="J1143">
            <v>600</v>
          </cell>
          <cell r="K1143" t="str">
            <v>Ghoorun Lane Rue Couvent De Lorette Eau Coulee</v>
          </cell>
          <cell r="L1143">
            <v>57694160</v>
          </cell>
          <cell r="M1143" t="str">
            <v>M2810662913673</v>
          </cell>
          <cell r="N1143" t="str">
            <v>nattydesir@yahoo.com</v>
          </cell>
        </row>
        <row r="1144">
          <cell r="A1144">
            <v>2033</v>
          </cell>
          <cell r="B1144" t="str">
            <v xml:space="preserve">L'HACHE  </v>
          </cell>
          <cell r="C1144" t="str">
            <v>N.Hedrian</v>
          </cell>
          <cell r="D1144" t="str">
            <v>M</v>
          </cell>
          <cell r="E1144">
            <v>41309</v>
          </cell>
          <cell r="F1144" t="str">
            <v>LA CAVERNE AC</v>
          </cell>
          <cell r="G1144" t="str">
            <v>VCPH</v>
          </cell>
          <cell r="H1144" t="str">
            <v>ATH</v>
          </cell>
          <cell r="I1144" t="str">
            <v>U14</v>
          </cell>
          <cell r="J1144">
            <v>150</v>
          </cell>
          <cell r="K1144" t="str">
            <v xml:space="preserve">Morc Triton La Caverne No1 Vacoas </v>
          </cell>
          <cell r="L1144">
            <v>57933348</v>
          </cell>
          <cell r="M1144" t="str">
            <v>L0402130024004</v>
          </cell>
          <cell r="N1144" t="str">
            <v>lhachepriscilla9@gmail.com</v>
          </cell>
        </row>
        <row r="1145">
          <cell r="A1145">
            <v>2032</v>
          </cell>
          <cell r="B1145" t="str">
            <v xml:space="preserve">L'HACHE  </v>
          </cell>
          <cell r="C1145" t="str">
            <v>I.A.Leandro</v>
          </cell>
          <cell r="D1145" t="str">
            <v>M</v>
          </cell>
          <cell r="E1145">
            <v>40575</v>
          </cell>
          <cell r="F1145" t="str">
            <v>LA CAVERNE AC</v>
          </cell>
          <cell r="G1145" t="str">
            <v>VCPH</v>
          </cell>
          <cell r="H1145" t="str">
            <v>ATH</v>
          </cell>
          <cell r="I1145" t="str">
            <v>U16</v>
          </cell>
          <cell r="J1145">
            <v>150</v>
          </cell>
          <cell r="K1145" t="str">
            <v xml:space="preserve">Morc Triton La Caverne No1 Vacoas </v>
          </cell>
          <cell r="L1145">
            <v>57933348</v>
          </cell>
          <cell r="M1145" t="str">
            <v>L0102110021478</v>
          </cell>
          <cell r="N1145" t="str">
            <v>lhachepriscilla9@gmail.com</v>
          </cell>
        </row>
        <row r="1146">
          <cell r="A1146">
            <v>2397</v>
          </cell>
          <cell r="B1146" t="str">
            <v>OOZEER</v>
          </cell>
          <cell r="C1146" t="str">
            <v>M.A.Hussein</v>
          </cell>
          <cell r="D1146" t="str">
            <v>M</v>
          </cell>
          <cell r="E1146">
            <v>40620</v>
          </cell>
          <cell r="F1146" t="str">
            <v>LA CAVERNE AC</v>
          </cell>
          <cell r="G1146" t="str">
            <v>VCPH</v>
          </cell>
          <cell r="H1146" t="str">
            <v>ATH</v>
          </cell>
          <cell r="I1146" t="str">
            <v>U16</v>
          </cell>
          <cell r="J1146">
            <v>150</v>
          </cell>
          <cell r="K1146" t="str">
            <v xml:space="preserve">Lacaverne No2 Vacoas </v>
          </cell>
          <cell r="L1146" t="str">
            <v>57375918/58677430</v>
          </cell>
          <cell r="M1146">
            <v>0</v>
          </cell>
          <cell r="N1146">
            <v>0</v>
          </cell>
        </row>
        <row r="1147">
          <cell r="A1147">
            <v>3471</v>
          </cell>
          <cell r="B1147" t="str">
            <v>JOSON</v>
          </cell>
          <cell r="C1147" t="str">
            <v>Jean Pierre</v>
          </cell>
          <cell r="D1147" t="str">
            <v>M</v>
          </cell>
          <cell r="E1147">
            <v>24369</v>
          </cell>
          <cell r="F1147" t="str">
            <v>LA CAVERNE AC</v>
          </cell>
          <cell r="G1147" t="str">
            <v>VCPH</v>
          </cell>
          <cell r="H1147" t="str">
            <v>RAD</v>
          </cell>
          <cell r="I1147" t="str">
            <v>N/APP</v>
          </cell>
          <cell r="J1147">
            <v>600</v>
          </cell>
          <cell r="K1147" t="str">
            <v>79 Sunset Ville Lacaverne No.2 Vacoas</v>
          </cell>
          <cell r="L1147">
            <v>54992753</v>
          </cell>
          <cell r="M1147" t="str">
            <v>J1909662911452</v>
          </cell>
          <cell r="N1147" t="str">
            <v>johnpeter19966@gmail.com</v>
          </cell>
        </row>
        <row r="1148">
          <cell r="A1148">
            <v>3472</v>
          </cell>
          <cell r="B1148" t="str">
            <v>BERRY</v>
          </cell>
          <cell r="C1148" t="str">
            <v>Gabriel</v>
          </cell>
          <cell r="D1148" t="str">
            <v>M</v>
          </cell>
          <cell r="E1148">
            <v>41079</v>
          </cell>
          <cell r="F1148" t="str">
            <v>LA CAVERNE AC</v>
          </cell>
          <cell r="G1148" t="str">
            <v>VCPH</v>
          </cell>
          <cell r="H1148" t="str">
            <v>ATH</v>
          </cell>
          <cell r="I1148" t="str">
            <v>U14</v>
          </cell>
          <cell r="J1148">
            <v>150</v>
          </cell>
          <cell r="K1148" t="str">
            <v xml:space="preserve">Lacaverne No.1 Vacoas </v>
          </cell>
          <cell r="L1148">
            <v>58220116</v>
          </cell>
          <cell r="M1148" t="str">
            <v>B1906120073139</v>
          </cell>
          <cell r="N1148" t="str">
            <v>berrygeatan24@gmail.com</v>
          </cell>
        </row>
        <row r="1149">
          <cell r="A1149">
            <v>2243</v>
          </cell>
          <cell r="B1149" t="str">
            <v>LISETTE</v>
          </cell>
          <cell r="C1149" t="str">
            <v>Jean Noel</v>
          </cell>
          <cell r="D1149" t="str">
            <v>M</v>
          </cell>
          <cell r="E1149">
            <v>24894</v>
          </cell>
          <cell r="F1149" t="str">
            <v>SOUPIRS AC</v>
          </cell>
          <cell r="G1149" t="str">
            <v>ROD</v>
          </cell>
          <cell r="H1149" t="str">
            <v>COA</v>
          </cell>
          <cell r="I1149" t="str">
            <v>N/App</v>
          </cell>
          <cell r="J1149">
            <v>600</v>
          </cell>
          <cell r="K1149" t="str">
            <v>Bigarades, Rodrigues</v>
          </cell>
          <cell r="L1149">
            <v>58260005</v>
          </cell>
          <cell r="M1149" t="str">
            <v>L260268810178D</v>
          </cell>
          <cell r="N1149" t="str">
            <v>lizjnoel@gmail.com</v>
          </cell>
        </row>
        <row r="1150">
          <cell r="A1150">
            <v>2367</v>
          </cell>
          <cell r="B1150" t="str">
            <v>PROSPER</v>
          </cell>
          <cell r="C1150" t="str">
            <v>Dezardin</v>
          </cell>
          <cell r="D1150" t="str">
            <v>M</v>
          </cell>
          <cell r="E1150">
            <v>36687</v>
          </cell>
          <cell r="F1150" t="str">
            <v>SOUPIRS AC</v>
          </cell>
          <cell r="G1150" t="str">
            <v>ROD</v>
          </cell>
          <cell r="H1150" t="str">
            <v>ATH</v>
          </cell>
          <cell r="I1150" t="str">
            <v>SENIOR</v>
          </cell>
          <cell r="J1150">
            <v>400</v>
          </cell>
          <cell r="K1150" t="str">
            <v>Avenue Soobiah, Reduit</v>
          </cell>
          <cell r="L1150">
            <v>57667526</v>
          </cell>
          <cell r="M1150">
            <v>0</v>
          </cell>
          <cell r="N1150">
            <v>0</v>
          </cell>
        </row>
        <row r="1151">
          <cell r="A1151">
            <v>2385</v>
          </cell>
          <cell r="B1151" t="str">
            <v>COLLIN</v>
          </cell>
          <cell r="C1151" t="str">
            <v>Vanessa</v>
          </cell>
          <cell r="D1151" t="str">
            <v>F</v>
          </cell>
          <cell r="E1151">
            <v>32683</v>
          </cell>
          <cell r="F1151" t="str">
            <v>SOUPIRS AC</v>
          </cell>
          <cell r="G1151" t="str">
            <v>ROD</v>
          </cell>
          <cell r="H1151" t="str">
            <v>ATH</v>
          </cell>
          <cell r="I1151" t="str">
            <v>MASTERS</v>
          </cell>
          <cell r="J1151">
            <v>600</v>
          </cell>
          <cell r="K1151" t="str">
            <v>Eau Vannée, Rodrigues</v>
          </cell>
          <cell r="L1151">
            <v>57402002</v>
          </cell>
          <cell r="M1151">
            <v>0</v>
          </cell>
          <cell r="N1151" t="str">
            <v>micha120089@gmail.com</v>
          </cell>
        </row>
        <row r="1152">
          <cell r="A1152">
            <v>2364</v>
          </cell>
          <cell r="B1152" t="str">
            <v>BAPTISTE</v>
          </cell>
          <cell r="C1152" t="str">
            <v>H. Bernard</v>
          </cell>
          <cell r="D1152" t="str">
            <v>M</v>
          </cell>
          <cell r="E1152">
            <v>32579</v>
          </cell>
          <cell r="F1152" t="str">
            <v>SOUPIRS AC</v>
          </cell>
          <cell r="G1152" t="str">
            <v>ROD</v>
          </cell>
          <cell r="H1152" t="str">
            <v>ATH</v>
          </cell>
          <cell r="I1152" t="str">
            <v>MASTERS</v>
          </cell>
          <cell r="J1152">
            <v>600</v>
          </cell>
          <cell r="K1152" t="str">
            <v>041B Dr. Mayer Street, Floreal</v>
          </cell>
          <cell r="L1152">
            <v>57398449</v>
          </cell>
          <cell r="M1152" t="str">
            <v>B1203894901866</v>
          </cell>
          <cell r="N1152">
            <v>0</v>
          </cell>
        </row>
        <row r="1153">
          <cell r="A1153">
            <v>2386</v>
          </cell>
          <cell r="B1153" t="str">
            <v>LISETTE</v>
          </cell>
          <cell r="C1153" t="str">
            <v>J. Steward</v>
          </cell>
          <cell r="D1153" t="str">
            <v>M</v>
          </cell>
          <cell r="E1153">
            <v>30580</v>
          </cell>
          <cell r="F1153" t="str">
            <v>SOUPIRS AC</v>
          </cell>
          <cell r="G1153" t="str">
            <v>ROD</v>
          </cell>
          <cell r="H1153" t="str">
            <v>RAD</v>
          </cell>
          <cell r="I1153" t="str">
            <v>N/App</v>
          </cell>
          <cell r="J1153">
            <v>600</v>
          </cell>
          <cell r="K1153" t="str">
            <v>Petit Gabriel, Rodrigues</v>
          </cell>
          <cell r="L1153">
            <v>57384180</v>
          </cell>
          <cell r="M1153">
            <v>0</v>
          </cell>
          <cell r="N1153" t="str">
            <v>lisetstuart@gmail.com</v>
          </cell>
        </row>
        <row r="1154">
          <cell r="A1154">
            <v>2402</v>
          </cell>
          <cell r="B1154" t="str">
            <v>SANASSEE</v>
          </cell>
          <cell r="C1154" t="str">
            <v xml:space="preserve">Yasendy </v>
          </cell>
          <cell r="D1154" t="str">
            <v>M</v>
          </cell>
          <cell r="E1154">
            <v>31583</v>
          </cell>
          <cell r="F1154" t="str">
            <v>ST PIERRE AC</v>
          </cell>
          <cell r="G1154" t="str">
            <v>MK</v>
          </cell>
          <cell r="H1154" t="str">
            <v>NTO</v>
          </cell>
          <cell r="I1154" t="str">
            <v>N/App</v>
          </cell>
          <cell r="J1154">
            <v>600</v>
          </cell>
          <cell r="K1154" t="str">
            <v>14, Rue Des Orchidées, Coromandel</v>
          </cell>
          <cell r="L1154">
            <v>0</v>
          </cell>
          <cell r="M1154">
            <v>0</v>
          </cell>
          <cell r="N1154">
            <v>0</v>
          </cell>
        </row>
        <row r="1155">
          <cell r="A1155">
            <v>1381</v>
          </cell>
          <cell r="B1155" t="str">
            <v>DIMBA</v>
          </cell>
          <cell r="C1155" t="str">
            <v xml:space="preserve">Berty </v>
          </cell>
          <cell r="D1155" t="str">
            <v>M</v>
          </cell>
          <cell r="E1155">
            <v>21108</v>
          </cell>
          <cell r="F1155" t="str">
            <v>ST PIERRE AC</v>
          </cell>
          <cell r="G1155" t="str">
            <v>MK</v>
          </cell>
          <cell r="H1155" t="str">
            <v>RAD</v>
          </cell>
          <cell r="I1155" t="str">
            <v>N/App</v>
          </cell>
          <cell r="J1155">
            <v>600</v>
          </cell>
          <cell r="K1155" t="str">
            <v>Bmw Lane, Saint Pierre</v>
          </cell>
          <cell r="L1155">
            <v>57560223</v>
          </cell>
          <cell r="M1155">
            <v>0</v>
          </cell>
          <cell r="N1155" t="str">
            <v>bertydimba15@gmail.com</v>
          </cell>
        </row>
        <row r="1156">
          <cell r="A1156">
            <v>1104</v>
          </cell>
          <cell r="B1156" t="str">
            <v xml:space="preserve">JEAN LOUIS </v>
          </cell>
          <cell r="C1156" t="str">
            <v xml:space="preserve">Axel </v>
          </cell>
          <cell r="D1156" t="str">
            <v>M</v>
          </cell>
          <cell r="E1156">
            <v>38195</v>
          </cell>
          <cell r="F1156" t="str">
            <v>ANGELS REDUIT AC</v>
          </cell>
          <cell r="G1156" t="str">
            <v>MK</v>
          </cell>
          <cell r="H1156" t="str">
            <v>ATH</v>
          </cell>
          <cell r="I1156" t="str">
            <v>SENIOR</v>
          </cell>
          <cell r="J1156">
            <v>400</v>
          </cell>
          <cell r="K1156" t="str">
            <v>Trefles Rose Hill</v>
          </cell>
          <cell r="L1156">
            <v>54581241</v>
          </cell>
          <cell r="M1156">
            <v>0</v>
          </cell>
          <cell r="N1156" t="str">
            <v>axeljeanlouis19@gmail.com</v>
          </cell>
        </row>
        <row r="1157">
          <cell r="A1157">
            <v>2261</v>
          </cell>
          <cell r="B1157" t="str">
            <v>LEGENTIL</v>
          </cell>
          <cell r="C1157" t="str">
            <v xml:space="preserve">Isabelle </v>
          </cell>
          <cell r="D1157" t="str">
            <v>F</v>
          </cell>
          <cell r="E1157">
            <v>28938</v>
          </cell>
          <cell r="F1157" t="str">
            <v>ANGELS REDUIT AC</v>
          </cell>
          <cell r="G1157" t="str">
            <v>MK</v>
          </cell>
          <cell r="H1157" t="str">
            <v>RAD</v>
          </cell>
          <cell r="I1157" t="str">
            <v>N/App</v>
          </cell>
          <cell r="J1157">
            <v>600</v>
          </cell>
          <cell r="K1157" t="str">
            <v>Blk 3, Rue Rosiers, Res. Barkly, B. Bassin</v>
          </cell>
          <cell r="L1157">
            <v>0</v>
          </cell>
          <cell r="M1157">
            <v>0</v>
          </cell>
          <cell r="N1157">
            <v>0</v>
          </cell>
        </row>
        <row r="1158">
          <cell r="A1158">
            <v>2358</v>
          </cell>
          <cell r="B1158" t="str">
            <v>AH-TIN CHAN CHUNG FONG</v>
          </cell>
          <cell r="C1158" t="str">
            <v>Gregory</v>
          </cell>
          <cell r="D1158" t="str">
            <v>M</v>
          </cell>
          <cell r="E1158">
            <v>38464</v>
          </cell>
          <cell r="F1158" t="str">
            <v>ANGELS REDUIT AC</v>
          </cell>
          <cell r="G1158" t="str">
            <v>MK</v>
          </cell>
          <cell r="H1158" t="str">
            <v>ATH</v>
          </cell>
          <cell r="I1158" t="str">
            <v>SENIOR</v>
          </cell>
          <cell r="J1158">
            <v>400</v>
          </cell>
          <cell r="K1158" t="str">
            <v>Dr. S. Jhuboo St. Roches Brunes</v>
          </cell>
          <cell r="L1158">
            <v>0</v>
          </cell>
          <cell r="M1158">
            <v>0</v>
          </cell>
          <cell r="N1158">
            <v>0</v>
          </cell>
        </row>
        <row r="1159">
          <cell r="A1159">
            <v>2657</v>
          </cell>
          <cell r="B1159" t="str">
            <v>LETOURDI</v>
          </cell>
          <cell r="C1159" t="str">
            <v>Anna-Julia</v>
          </cell>
          <cell r="D1159" t="str">
            <v>F</v>
          </cell>
          <cell r="E1159">
            <v>40509</v>
          </cell>
          <cell r="F1159" t="str">
            <v>ANGELS REDUIT AC</v>
          </cell>
          <cell r="G1159" t="str">
            <v>MK</v>
          </cell>
          <cell r="H1159" t="str">
            <v>ATH</v>
          </cell>
          <cell r="I1159" t="str">
            <v>U16</v>
          </cell>
          <cell r="J1159">
            <v>150</v>
          </cell>
          <cell r="K1159" t="str">
            <v>22 Edc L`Agrement St Pierre</v>
          </cell>
          <cell r="L1159">
            <v>0</v>
          </cell>
          <cell r="M1159">
            <v>0</v>
          </cell>
          <cell r="N1159" t="str">
            <v>annajulialetourdi4@gmail.com</v>
          </cell>
        </row>
        <row r="1160">
          <cell r="A1160">
            <v>1348</v>
          </cell>
          <cell r="B1160" t="str">
            <v>ANNA</v>
          </cell>
          <cell r="C1160" t="str">
            <v>Luciana</v>
          </cell>
          <cell r="D1160" t="str">
            <v>F</v>
          </cell>
          <cell r="E1160">
            <v>40218</v>
          </cell>
          <cell r="F1160" t="str">
            <v>ANGELS REDUIT AC</v>
          </cell>
          <cell r="G1160" t="str">
            <v>MK</v>
          </cell>
          <cell r="H1160" t="str">
            <v>ATH</v>
          </cell>
          <cell r="I1160" t="str">
            <v>U16</v>
          </cell>
          <cell r="J1160">
            <v>150</v>
          </cell>
          <cell r="K1160" t="str">
            <v>Ave. Des Colombes, Mediine</v>
          </cell>
          <cell r="L1160">
            <v>57173103</v>
          </cell>
          <cell r="M1160">
            <v>0</v>
          </cell>
          <cell r="N1160" t="str">
            <v>lucianaanna152@gmail.com</v>
          </cell>
        </row>
        <row r="1161">
          <cell r="A1161">
            <v>1347</v>
          </cell>
          <cell r="B1161" t="str">
            <v>CLARK</v>
          </cell>
          <cell r="C1161" t="str">
            <v>Hannah</v>
          </cell>
          <cell r="D1161" t="str">
            <v>F</v>
          </cell>
          <cell r="E1161">
            <v>39857</v>
          </cell>
          <cell r="F1161" t="str">
            <v>ANGELS REDUIT AC</v>
          </cell>
          <cell r="G1161" t="str">
            <v>MK</v>
          </cell>
          <cell r="H1161" t="str">
            <v>ATH</v>
          </cell>
          <cell r="I1161" t="str">
            <v>U18</v>
          </cell>
          <cell r="J1161">
            <v>200</v>
          </cell>
          <cell r="K1161" t="str">
            <v>Morc. Gixim, Baie Du Tombeau</v>
          </cell>
          <cell r="L1161">
            <v>58319931</v>
          </cell>
          <cell r="M1161">
            <v>0</v>
          </cell>
          <cell r="N1161" t="str">
            <v>hannahclark1302@gmail.com</v>
          </cell>
        </row>
        <row r="1162">
          <cell r="A1162">
            <v>3473</v>
          </cell>
          <cell r="B1162" t="str">
            <v>PAYET</v>
          </cell>
          <cell r="C1162" t="str">
            <v>Elianna</v>
          </cell>
          <cell r="D1162" t="str">
            <v>F</v>
          </cell>
          <cell r="E1162">
            <v>39876</v>
          </cell>
          <cell r="F1162" t="str">
            <v>ANGELS REDUIT AC</v>
          </cell>
          <cell r="G1162" t="str">
            <v>MK</v>
          </cell>
          <cell r="H1162" t="str">
            <v>ATH</v>
          </cell>
          <cell r="I1162" t="str">
            <v>U18</v>
          </cell>
          <cell r="J1162">
            <v>200</v>
          </cell>
          <cell r="K1162" t="str">
            <v>Camp Yoloff P.Louis</v>
          </cell>
          <cell r="L1162">
            <v>57224379</v>
          </cell>
          <cell r="M1162">
            <v>0</v>
          </cell>
          <cell r="N1162" t="str">
            <v>marie.payet040309@gmail.com</v>
          </cell>
        </row>
        <row r="1163">
          <cell r="A1163">
            <v>3474</v>
          </cell>
          <cell r="B1163" t="str">
            <v>SEVANANDEE</v>
          </cell>
          <cell r="C1163" t="str">
            <v>Shane</v>
          </cell>
          <cell r="D1163" t="str">
            <v>M</v>
          </cell>
          <cell r="E1163">
            <v>40602</v>
          </cell>
          <cell r="F1163" t="str">
            <v>ANGELS REDUIT AC</v>
          </cell>
          <cell r="G1163" t="str">
            <v>MK</v>
          </cell>
          <cell r="H1163" t="str">
            <v>ATH</v>
          </cell>
          <cell r="I1163" t="str">
            <v>U16</v>
          </cell>
          <cell r="J1163">
            <v>150</v>
          </cell>
          <cell r="K1163" t="str">
            <v>Radha St. Dagotiere</v>
          </cell>
          <cell r="L1163">
            <v>57957654</v>
          </cell>
          <cell r="M1163">
            <v>0</v>
          </cell>
          <cell r="N1163">
            <v>0</v>
          </cell>
        </row>
        <row r="1164">
          <cell r="A1164">
            <v>3475</v>
          </cell>
          <cell r="B1164" t="str">
            <v>MOUNIEN</v>
          </cell>
          <cell r="C1164" t="str">
            <v>Jibran</v>
          </cell>
          <cell r="D1164" t="str">
            <v>M</v>
          </cell>
          <cell r="E1164">
            <v>40460</v>
          </cell>
          <cell r="F1164" t="str">
            <v>ANGELS REDUIT AC</v>
          </cell>
          <cell r="G1164" t="str">
            <v>MK</v>
          </cell>
          <cell r="H1164" t="str">
            <v>ATH</v>
          </cell>
          <cell r="I1164" t="str">
            <v>U16</v>
          </cell>
          <cell r="J1164">
            <v>150</v>
          </cell>
          <cell r="K1164" t="str">
            <v>5A,Rue Balfour,B.Bassin</v>
          </cell>
          <cell r="L1164">
            <v>52531502</v>
          </cell>
          <cell r="M1164">
            <v>0</v>
          </cell>
          <cell r="N1164" t="str">
            <v>ishratbundhun@gmail.com</v>
          </cell>
        </row>
        <row r="1165">
          <cell r="A1165">
            <v>3476</v>
          </cell>
          <cell r="B1165" t="str">
            <v>MAMOOJEE</v>
          </cell>
          <cell r="C1165" t="str">
            <v>Issa</v>
          </cell>
          <cell r="D1165" t="str">
            <v>M</v>
          </cell>
          <cell r="E1165">
            <v>40927</v>
          </cell>
          <cell r="F1165" t="str">
            <v>ANGELS REDUIT AC</v>
          </cell>
          <cell r="G1165" t="str">
            <v>MK</v>
          </cell>
          <cell r="H1165" t="str">
            <v>ATH</v>
          </cell>
          <cell r="I1165" t="str">
            <v>U14</v>
          </cell>
          <cell r="J1165">
            <v>150</v>
          </cell>
          <cell r="K1165" t="str">
            <v>20,Bagatelle Les Residence</v>
          </cell>
          <cell r="L1165">
            <v>59421911</v>
          </cell>
          <cell r="M1165">
            <v>0</v>
          </cell>
          <cell r="N1165" t="str">
            <v>sehramoor@gmail.com</v>
          </cell>
        </row>
        <row r="1166">
          <cell r="A1166">
            <v>3477</v>
          </cell>
          <cell r="B1166" t="str">
            <v>GAIQUIS</v>
          </cell>
          <cell r="C1166" t="str">
            <v>Olivier</v>
          </cell>
          <cell r="D1166" t="str">
            <v>M</v>
          </cell>
          <cell r="E1166">
            <v>33219</v>
          </cell>
          <cell r="F1166" t="str">
            <v>ANGELS REDUIT AC</v>
          </cell>
          <cell r="G1166" t="str">
            <v>MK</v>
          </cell>
          <cell r="H1166" t="str">
            <v>ATH</v>
          </cell>
          <cell r="I1166" t="str">
            <v>MASTERS</v>
          </cell>
          <cell r="J1166">
            <v>600</v>
          </cell>
          <cell r="K1166" t="str">
            <v>15,Poirer St.Residence Chebel</v>
          </cell>
          <cell r="L1166">
            <v>55188403</v>
          </cell>
          <cell r="M1166">
            <v>0</v>
          </cell>
          <cell r="N1166" t="str">
            <v>olivier.gaiquis@hotmail.com</v>
          </cell>
        </row>
        <row r="1167">
          <cell r="A1167">
            <v>3478</v>
          </cell>
          <cell r="B1167" t="str">
            <v>LI FOOK</v>
          </cell>
          <cell r="C1167" t="str">
            <v>Samuel</v>
          </cell>
          <cell r="D1167" t="str">
            <v>M</v>
          </cell>
          <cell r="E1167">
            <v>40932</v>
          </cell>
          <cell r="F1167" t="str">
            <v>ANGELS REDUIT AC</v>
          </cell>
          <cell r="G1167" t="str">
            <v>MK</v>
          </cell>
          <cell r="H1167" t="str">
            <v>ATH</v>
          </cell>
          <cell r="I1167" t="str">
            <v>U14</v>
          </cell>
          <cell r="J1167">
            <v>150</v>
          </cell>
          <cell r="K1167" t="str">
            <v>Plot7,Morc.Sodnac Q.Bornes</v>
          </cell>
          <cell r="L1167">
            <v>52521289</v>
          </cell>
          <cell r="M1167">
            <v>0</v>
          </cell>
          <cell r="N1167" t="str">
            <v>kiunehee@gmail.com</v>
          </cell>
        </row>
        <row r="1168">
          <cell r="A1168">
            <v>3479</v>
          </cell>
          <cell r="B1168" t="str">
            <v>CESAR</v>
          </cell>
          <cell r="C1168" t="str">
            <v>Tatiana</v>
          </cell>
          <cell r="D1168" t="str">
            <v>F</v>
          </cell>
          <cell r="E1168">
            <v>40020</v>
          </cell>
          <cell r="F1168" t="str">
            <v>ANGELS REDUIT AC</v>
          </cell>
          <cell r="G1168" t="str">
            <v>MK</v>
          </cell>
          <cell r="H1168" t="str">
            <v>ATH</v>
          </cell>
          <cell r="I1168" t="str">
            <v>U18</v>
          </cell>
          <cell r="J1168">
            <v>200</v>
          </cell>
          <cell r="K1168" t="str">
            <v>Sunny Hill,Morc Rey P.A.S</v>
          </cell>
          <cell r="L1168">
            <v>57608904</v>
          </cell>
          <cell r="M1168">
            <v>0</v>
          </cell>
          <cell r="N1168" t="str">
            <v>tces1626@gmail.com</v>
          </cell>
        </row>
        <row r="1169">
          <cell r="A1169">
            <v>3492</v>
          </cell>
          <cell r="B1169" t="str">
            <v>MOUTIA</v>
          </cell>
          <cell r="C1169" t="str">
            <v>Norman</v>
          </cell>
          <cell r="D1169" t="str">
            <v>M</v>
          </cell>
          <cell r="F1169" t="str">
            <v>NEW ROSE HILL CENTRAL AC</v>
          </cell>
          <cell r="G1169" t="str">
            <v>BBRH</v>
          </cell>
          <cell r="H1169" t="str">
            <v>RAD</v>
          </cell>
          <cell r="I1169" t="str">
            <v>N/APP</v>
          </cell>
          <cell r="J1169">
            <v>600</v>
          </cell>
          <cell r="K1169" t="str">
            <v>0</v>
          </cell>
          <cell r="L1169">
            <v>0</v>
          </cell>
          <cell r="M1169">
            <v>0</v>
          </cell>
          <cell r="N1169">
            <v>0</v>
          </cell>
        </row>
        <row r="1170">
          <cell r="A1170">
            <v>3493</v>
          </cell>
          <cell r="B1170" t="str">
            <v>GOINDA</v>
          </cell>
          <cell r="C1170" t="str">
            <v>Stephanie</v>
          </cell>
          <cell r="D1170" t="str">
            <v>F</v>
          </cell>
          <cell r="E1170">
            <v>27873</v>
          </cell>
          <cell r="F1170" t="str">
            <v>NEW ROSE HILL CENTRAL AC</v>
          </cell>
          <cell r="G1170" t="str">
            <v>BBRH</v>
          </cell>
          <cell r="H1170" t="str">
            <v>RAD</v>
          </cell>
          <cell r="I1170" t="str">
            <v>N/APP</v>
          </cell>
          <cell r="J1170">
            <v>600</v>
          </cell>
          <cell r="K1170" t="str">
            <v>Plaisance Rh</v>
          </cell>
          <cell r="L1170">
            <v>59899953</v>
          </cell>
          <cell r="M1170">
            <v>0</v>
          </cell>
          <cell r="N1170">
            <v>0</v>
          </cell>
        </row>
        <row r="1171">
          <cell r="A1171">
            <v>3494</v>
          </cell>
          <cell r="B1171" t="str">
            <v>MAREEMOOTOO</v>
          </cell>
          <cell r="C1171" t="str">
            <v>Prithy</v>
          </cell>
          <cell r="D1171" t="str">
            <v>F</v>
          </cell>
          <cell r="E1171">
            <v>29814</v>
          </cell>
          <cell r="F1171" t="str">
            <v>NEW ROSE HILL CENTRAL AC</v>
          </cell>
          <cell r="G1171" t="str">
            <v>BBRH</v>
          </cell>
          <cell r="H1171" t="str">
            <v>RAD</v>
          </cell>
          <cell r="I1171" t="str">
            <v>N/APP</v>
          </cell>
          <cell r="J1171">
            <v>600</v>
          </cell>
          <cell r="K1171" t="str">
            <v>Anazor Lane P Riviere</v>
          </cell>
          <cell r="L1171">
            <v>58423882</v>
          </cell>
          <cell r="M1171">
            <v>0</v>
          </cell>
          <cell r="N1171">
            <v>0</v>
          </cell>
        </row>
        <row r="1172">
          <cell r="A1172">
            <v>3495</v>
          </cell>
          <cell r="B1172" t="str">
            <v>RABOUDE</v>
          </cell>
          <cell r="C1172" t="str">
            <v>Jerrydan</v>
          </cell>
          <cell r="D1172" t="str">
            <v>M</v>
          </cell>
          <cell r="E1172">
            <v>32849</v>
          </cell>
          <cell r="F1172" t="str">
            <v>NEW ROSE HILL CENTRAL AC</v>
          </cell>
          <cell r="G1172" t="str">
            <v>BBRH</v>
          </cell>
          <cell r="H1172" t="str">
            <v>RAD</v>
          </cell>
          <cell r="I1172" t="str">
            <v>N/APP</v>
          </cell>
          <cell r="J1172">
            <v>600</v>
          </cell>
          <cell r="K1172" t="str">
            <v>Anazor Lane P Riviere</v>
          </cell>
          <cell r="L1172">
            <v>59186803</v>
          </cell>
          <cell r="M1172">
            <v>0</v>
          </cell>
          <cell r="N1172">
            <v>0</v>
          </cell>
        </row>
        <row r="1173">
          <cell r="A1173">
            <v>3496</v>
          </cell>
          <cell r="B1173" t="str">
            <v>ROMEO</v>
          </cell>
          <cell r="C1173" t="str">
            <v>Lucas</v>
          </cell>
          <cell r="D1173" t="str">
            <v>M</v>
          </cell>
          <cell r="E1173">
            <v>40037</v>
          </cell>
          <cell r="F1173" t="str">
            <v>NEW ROSE HILL CENTRAL AC</v>
          </cell>
          <cell r="G1173" t="str">
            <v>BBRH</v>
          </cell>
          <cell r="H1173" t="str">
            <v>ATH</v>
          </cell>
          <cell r="I1173" t="str">
            <v>U18</v>
          </cell>
          <cell r="J1173">
            <v>200</v>
          </cell>
          <cell r="K1173" t="str">
            <v>Winston Churchil C Riche Lieu</v>
          </cell>
          <cell r="L1173">
            <v>58623818</v>
          </cell>
          <cell r="M1173">
            <v>0</v>
          </cell>
          <cell r="N1173">
            <v>0</v>
          </cell>
        </row>
        <row r="1174">
          <cell r="A1174">
            <v>3497</v>
          </cell>
          <cell r="B1174" t="str">
            <v xml:space="preserve">RAVE </v>
          </cell>
          <cell r="C1174" t="str">
            <v>Alicia</v>
          </cell>
          <cell r="D1174" t="str">
            <v>F</v>
          </cell>
          <cell r="E1174">
            <v>40131</v>
          </cell>
          <cell r="F1174" t="str">
            <v>NEW ROSE HILL CENTRAL AC</v>
          </cell>
          <cell r="G1174" t="str">
            <v>BBRH</v>
          </cell>
          <cell r="H1174" t="str">
            <v>ATH</v>
          </cell>
          <cell r="I1174" t="str">
            <v>U18</v>
          </cell>
          <cell r="J1174">
            <v>200</v>
          </cell>
          <cell r="K1174" t="str">
            <v>Ave Mgr Leen Qb</v>
          </cell>
          <cell r="L1174">
            <v>57668253</v>
          </cell>
          <cell r="M1174">
            <v>0</v>
          </cell>
          <cell r="N1174">
            <v>0</v>
          </cell>
        </row>
        <row r="1175">
          <cell r="A1175">
            <v>3498</v>
          </cell>
          <cell r="B1175" t="str">
            <v>MANDARIN</v>
          </cell>
          <cell r="C1175" t="str">
            <v>Lucas</v>
          </cell>
          <cell r="D1175" t="str">
            <v>M</v>
          </cell>
          <cell r="E1175">
            <v>40573</v>
          </cell>
          <cell r="F1175" t="str">
            <v>NEW ROSE HILL CENTRAL AC</v>
          </cell>
          <cell r="G1175" t="str">
            <v>BBRH</v>
          </cell>
          <cell r="H1175" t="str">
            <v>ATH</v>
          </cell>
          <cell r="I1175" t="str">
            <v>U16</v>
          </cell>
          <cell r="J1175">
            <v>150</v>
          </cell>
          <cell r="K1175" t="str">
            <v>Alle Briallant Floreal</v>
          </cell>
          <cell r="L1175">
            <v>57193613</v>
          </cell>
          <cell r="M1175">
            <v>0</v>
          </cell>
          <cell r="N1175">
            <v>0</v>
          </cell>
        </row>
        <row r="1176">
          <cell r="A1176">
            <v>3499</v>
          </cell>
          <cell r="B1176" t="str">
            <v>QUIRIN</v>
          </cell>
          <cell r="C1176" t="str">
            <v>Ismael</v>
          </cell>
          <cell r="D1176" t="str">
            <v>M</v>
          </cell>
          <cell r="E1176">
            <v>40345</v>
          </cell>
          <cell r="F1176" t="str">
            <v>NEW ROSE HILL CENTRAL AC</v>
          </cell>
          <cell r="G1176" t="str">
            <v>BBRH</v>
          </cell>
          <cell r="H1176" t="str">
            <v>ATH</v>
          </cell>
          <cell r="I1176" t="str">
            <v>U16</v>
          </cell>
          <cell r="J1176">
            <v>150</v>
          </cell>
          <cell r="K1176" t="str">
            <v>Stanley Rh</v>
          </cell>
          <cell r="L1176">
            <v>54947385</v>
          </cell>
          <cell r="M1176">
            <v>0</v>
          </cell>
          <cell r="N1176">
            <v>0</v>
          </cell>
        </row>
        <row r="1177">
          <cell r="A1177">
            <v>3500</v>
          </cell>
          <cell r="B1177" t="str">
            <v>MOOTHOOSAMY</v>
          </cell>
          <cell r="C1177" t="str">
            <v>Richa</v>
          </cell>
          <cell r="D1177" t="str">
            <v>F</v>
          </cell>
          <cell r="E1177">
            <v>40097</v>
          </cell>
          <cell r="F1177" t="str">
            <v>NEW ROSE HILL CENTRAL AC</v>
          </cell>
          <cell r="G1177" t="str">
            <v>BBRH</v>
          </cell>
          <cell r="H1177" t="str">
            <v>ATH</v>
          </cell>
          <cell r="I1177" t="str">
            <v>U18</v>
          </cell>
          <cell r="J1177">
            <v>200</v>
          </cell>
          <cell r="K1177" t="str">
            <v>Camp Caval Curepipe</v>
          </cell>
          <cell r="L1177">
            <v>58183672</v>
          </cell>
          <cell r="M1177">
            <v>0</v>
          </cell>
          <cell r="N1177">
            <v>0</v>
          </cell>
        </row>
        <row r="1178">
          <cell r="A1178">
            <v>3501</v>
          </cell>
          <cell r="B1178" t="str">
            <v>BEEHARY</v>
          </cell>
          <cell r="C1178" t="str">
            <v>Ocean</v>
          </cell>
          <cell r="D1178" t="str">
            <v>F</v>
          </cell>
          <cell r="E1178">
            <v>40366</v>
          </cell>
          <cell r="F1178" t="str">
            <v>NEW ROSE HILL CENTRAL AC</v>
          </cell>
          <cell r="G1178" t="str">
            <v>BBRH</v>
          </cell>
          <cell r="H1178" t="str">
            <v>ATH</v>
          </cell>
          <cell r="I1178" t="str">
            <v>U16</v>
          </cell>
          <cell r="J1178">
            <v>150</v>
          </cell>
          <cell r="K1178" t="str">
            <v>Rue Franquard Rh</v>
          </cell>
          <cell r="L1178">
            <v>57199540</v>
          </cell>
          <cell r="M1178">
            <v>0</v>
          </cell>
          <cell r="N1178">
            <v>0</v>
          </cell>
        </row>
        <row r="1179">
          <cell r="A1179">
            <v>3502</v>
          </cell>
          <cell r="B1179" t="str">
            <v>ANAMUNTHOO</v>
          </cell>
          <cell r="C1179" t="str">
            <v>Terry</v>
          </cell>
          <cell r="D1179" t="str">
            <v>M</v>
          </cell>
          <cell r="E1179">
            <v>40701</v>
          </cell>
          <cell r="F1179" t="str">
            <v>NEW ROSE HILL CENTRAL AC</v>
          </cell>
          <cell r="G1179" t="str">
            <v>BBRH</v>
          </cell>
          <cell r="H1179" t="str">
            <v>ATH</v>
          </cell>
          <cell r="I1179" t="str">
            <v>U16</v>
          </cell>
          <cell r="J1179">
            <v>150</v>
          </cell>
          <cell r="K1179" t="str">
            <v>Spendid View Albion</v>
          </cell>
          <cell r="L1179">
            <v>57268503</v>
          </cell>
          <cell r="M1179">
            <v>0</v>
          </cell>
          <cell r="N1179">
            <v>0</v>
          </cell>
        </row>
        <row r="1180">
          <cell r="A1180">
            <v>3503</v>
          </cell>
          <cell r="B1180" t="str">
            <v>MIRTILE</v>
          </cell>
          <cell r="C1180" t="str">
            <v>Eloane</v>
          </cell>
          <cell r="D1180" t="str">
            <v>F</v>
          </cell>
          <cell r="E1180">
            <v>40819</v>
          </cell>
          <cell r="F1180" t="str">
            <v>NEW ROSE HILL CENTRAL AC</v>
          </cell>
          <cell r="G1180" t="str">
            <v>BBRH</v>
          </cell>
          <cell r="H1180" t="str">
            <v>ATH</v>
          </cell>
          <cell r="I1180" t="str">
            <v>U16</v>
          </cell>
          <cell r="J1180">
            <v>150</v>
          </cell>
          <cell r="K1180" t="str">
            <v>Ave Guyrosemont Trefles Rh</v>
          </cell>
          <cell r="L1180">
            <v>57561910</v>
          </cell>
          <cell r="M1180">
            <v>0</v>
          </cell>
          <cell r="N1180">
            <v>0</v>
          </cell>
        </row>
        <row r="1181">
          <cell r="A1181">
            <v>3504</v>
          </cell>
          <cell r="B1181" t="str">
            <v>ARMOOGUM</v>
          </cell>
          <cell r="C1181" t="str">
            <v>Samuel</v>
          </cell>
          <cell r="D1181" t="str">
            <v>M</v>
          </cell>
          <cell r="E1181">
            <v>40255</v>
          </cell>
          <cell r="F1181" t="str">
            <v>NEW ROSE HILL CENTRAL AC</v>
          </cell>
          <cell r="G1181" t="str">
            <v>BBRH</v>
          </cell>
          <cell r="H1181" t="str">
            <v>ATH</v>
          </cell>
          <cell r="I1181" t="str">
            <v>U16</v>
          </cell>
          <cell r="J1181">
            <v>150</v>
          </cell>
          <cell r="K1181" t="str">
            <v>Trefles Rh</v>
          </cell>
          <cell r="L1181">
            <v>57249716</v>
          </cell>
          <cell r="M1181">
            <v>0</v>
          </cell>
          <cell r="N1181">
            <v>0</v>
          </cell>
        </row>
        <row r="1182">
          <cell r="A1182">
            <v>3505</v>
          </cell>
          <cell r="B1182" t="str">
            <v>HORTENSE</v>
          </cell>
          <cell r="C1182" t="str">
            <v>Noemie</v>
          </cell>
          <cell r="D1182" t="str">
            <v>F</v>
          </cell>
          <cell r="E1182">
            <v>40537</v>
          </cell>
          <cell r="F1182" t="str">
            <v>NEW ROSE HILL CENTRAL AC</v>
          </cell>
          <cell r="G1182" t="str">
            <v>BBRH</v>
          </cell>
          <cell r="H1182" t="str">
            <v>ATH</v>
          </cell>
          <cell r="I1182" t="str">
            <v>U16</v>
          </cell>
          <cell r="J1182">
            <v>150</v>
          </cell>
          <cell r="K1182" t="str">
            <v>Bassin Rd Qb</v>
          </cell>
          <cell r="L1182">
            <v>59493391</v>
          </cell>
          <cell r="M1182">
            <v>0</v>
          </cell>
          <cell r="N1182">
            <v>0</v>
          </cell>
        </row>
        <row r="1183">
          <cell r="A1183">
            <v>3506</v>
          </cell>
          <cell r="B1183" t="str">
            <v>HENRIOT</v>
          </cell>
          <cell r="C1183" t="str">
            <v>Keylian</v>
          </cell>
          <cell r="D1183" t="str">
            <v>M</v>
          </cell>
          <cell r="E1183">
            <v>40363</v>
          </cell>
          <cell r="F1183" t="str">
            <v>NEW ROSE HILL CENTRAL AC</v>
          </cell>
          <cell r="G1183" t="str">
            <v>BBRH</v>
          </cell>
          <cell r="H1183" t="str">
            <v>ATH</v>
          </cell>
          <cell r="I1183" t="str">
            <v>U16</v>
          </cell>
          <cell r="J1183">
            <v>150</v>
          </cell>
          <cell r="K1183" t="str">
            <v>Dechazal Rh</v>
          </cell>
          <cell r="L1183">
            <v>59395793</v>
          </cell>
          <cell r="M1183">
            <v>0</v>
          </cell>
          <cell r="N1183">
            <v>0</v>
          </cell>
        </row>
        <row r="1184">
          <cell r="A1184">
            <v>3507</v>
          </cell>
          <cell r="B1184" t="str">
            <v>HUNG- FONG- YUE</v>
          </cell>
          <cell r="C1184" t="str">
            <v>Matthew</v>
          </cell>
          <cell r="D1184" t="str">
            <v>M</v>
          </cell>
          <cell r="E1184">
            <v>40647</v>
          </cell>
          <cell r="F1184" t="str">
            <v>CUREPIPE HARLEM AC</v>
          </cell>
          <cell r="G1184" t="str">
            <v>CPE</v>
          </cell>
          <cell r="H1184" t="str">
            <v>ATH</v>
          </cell>
          <cell r="I1184" t="str">
            <v>U16</v>
          </cell>
          <cell r="J1184">
            <v>150</v>
          </cell>
          <cell r="K1184" t="str">
            <v>Morc Belvedere, Rue Sir Gaetan Duval, Curepipe</v>
          </cell>
          <cell r="L1184">
            <v>57406614</v>
          </cell>
          <cell r="M1184">
            <v>0</v>
          </cell>
          <cell r="N1184">
            <v>0</v>
          </cell>
        </row>
        <row r="1185">
          <cell r="A1185">
            <v>1483</v>
          </cell>
          <cell r="B1185" t="str">
            <v>CONSTANT</v>
          </cell>
          <cell r="C1185" t="str">
            <v>Robert</v>
          </cell>
          <cell r="D1185" t="str">
            <v>M</v>
          </cell>
          <cell r="E1185">
            <v>23508</v>
          </cell>
          <cell r="F1185" t="str">
            <v>ROSE BELLE AC</v>
          </cell>
          <cell r="G1185" t="str">
            <v>GP</v>
          </cell>
          <cell r="H1185" t="str">
            <v>NTO</v>
          </cell>
          <cell r="I1185" t="str">
            <v>N/App</v>
          </cell>
          <cell r="J1185">
            <v>600</v>
          </cell>
          <cell r="K1185" t="str">
            <v>Dreepaul Street, New Grove</v>
          </cell>
          <cell r="L1185">
            <v>57788658</v>
          </cell>
          <cell r="M1185" t="str">
            <v>C110564210506A</v>
          </cell>
          <cell r="N1185" t="str">
            <v>robert.constant@live.com</v>
          </cell>
        </row>
        <row r="1186">
          <cell r="A1186">
            <v>1484</v>
          </cell>
          <cell r="B1186" t="str">
            <v>HURNAUM</v>
          </cell>
          <cell r="C1186" t="str">
            <v>Mohunlall</v>
          </cell>
          <cell r="D1186" t="str">
            <v>M</v>
          </cell>
          <cell r="E1186">
            <v>21682</v>
          </cell>
          <cell r="F1186" t="str">
            <v>ROSE BELLE AC</v>
          </cell>
          <cell r="G1186" t="str">
            <v>GP</v>
          </cell>
          <cell r="H1186" t="str">
            <v>NTO</v>
          </cell>
          <cell r="I1186" t="str">
            <v>N/App</v>
          </cell>
          <cell r="J1186">
            <v>600</v>
          </cell>
          <cell r="K1186" t="str">
            <v>Shivala Lane, Mare Tabac</v>
          </cell>
          <cell r="L1186">
            <v>57929028</v>
          </cell>
          <cell r="M1186" t="str">
            <v>H1405591902972</v>
          </cell>
          <cell r="N1186" t="str">
            <v>shurnaum@yahoo.com</v>
          </cell>
        </row>
        <row r="1187">
          <cell r="A1187">
            <v>1488</v>
          </cell>
          <cell r="B1187" t="str">
            <v>CHUA</v>
          </cell>
          <cell r="C1187" t="str">
            <v>Veedoola</v>
          </cell>
          <cell r="D1187" t="str">
            <v>F</v>
          </cell>
          <cell r="E1187">
            <v>28530</v>
          </cell>
          <cell r="F1187" t="str">
            <v>ROSE BELLE AC</v>
          </cell>
          <cell r="G1187" t="str">
            <v>GP</v>
          </cell>
          <cell r="H1187" t="str">
            <v>NTO</v>
          </cell>
          <cell r="I1187" t="str">
            <v>N/App</v>
          </cell>
          <cell r="J1187">
            <v>600</v>
          </cell>
          <cell r="K1187" t="str">
            <v>Royal Road, Midlands</v>
          </cell>
          <cell r="L1187" t="str">
            <v>59488931</v>
          </cell>
          <cell r="M1187" t="str">
            <v>P0902784700515</v>
          </cell>
          <cell r="N1187" t="str">
            <v>swayamveeroa@gmail.com</v>
          </cell>
        </row>
        <row r="1188">
          <cell r="A1188">
            <v>2096</v>
          </cell>
          <cell r="B1188" t="str">
            <v>ELISSAC</v>
          </cell>
          <cell r="C1188" t="str">
            <v>Marie Caroline Isabelle</v>
          </cell>
          <cell r="D1188" t="str">
            <v>F</v>
          </cell>
          <cell r="E1188">
            <v>0</v>
          </cell>
          <cell r="F1188" t="str">
            <v>ROSE BELLE AC</v>
          </cell>
          <cell r="G1188" t="str">
            <v>GP</v>
          </cell>
          <cell r="H1188" t="str">
            <v>NTO</v>
          </cell>
          <cell r="I1188" t="str">
            <v>N/App</v>
          </cell>
          <cell r="J1188">
            <v>600</v>
          </cell>
          <cell r="K1188" t="str">
            <v>Silwf Road, Olivia</v>
          </cell>
          <cell r="L1188">
            <v>57745413</v>
          </cell>
          <cell r="M1188">
            <v>0</v>
          </cell>
          <cell r="N1188" t="str">
            <v>icarolineeli@gmail.com</v>
          </cell>
        </row>
        <row r="1189">
          <cell r="A1189">
            <v>2077</v>
          </cell>
          <cell r="B1189" t="str">
            <v>JHUGURSINGH</v>
          </cell>
          <cell r="C1189" t="str">
            <v>Nitish</v>
          </cell>
          <cell r="D1189" t="str">
            <v>M</v>
          </cell>
          <cell r="E1189">
            <v>32947</v>
          </cell>
          <cell r="F1189" t="str">
            <v>P-LOUIS RACERS AC</v>
          </cell>
          <cell r="G1189" t="str">
            <v>PL</v>
          </cell>
          <cell r="H1189" t="str">
            <v>ATH</v>
          </cell>
          <cell r="I1189" t="str">
            <v>MASTERS</v>
          </cell>
          <cell r="J1189">
            <v>600</v>
          </cell>
          <cell r="K1189" t="str">
            <v>Mattarooa Road, Camp Thorel</v>
          </cell>
          <cell r="L1189" t="str">
            <v>5 7444374</v>
          </cell>
          <cell r="M1189">
            <v>0</v>
          </cell>
          <cell r="N1189" t="str">
            <v>rebabajee@gmail.com</v>
          </cell>
        </row>
        <row r="1190">
          <cell r="A1190">
            <v>3525</v>
          </cell>
          <cell r="B1190" t="str">
            <v>BEEFNAH</v>
          </cell>
          <cell r="C1190" t="str">
            <v>Kevin</v>
          </cell>
          <cell r="D1190" t="str">
            <v>M</v>
          </cell>
          <cell r="E1190">
            <v>34523</v>
          </cell>
          <cell r="F1190" t="str">
            <v>P-LOUIS RACERS AC</v>
          </cell>
          <cell r="G1190" t="str">
            <v>PL</v>
          </cell>
          <cell r="H1190" t="str">
            <v>ATH</v>
          </cell>
          <cell r="I1190" t="str">
            <v>SENIOR</v>
          </cell>
          <cell r="J1190">
            <v>400</v>
          </cell>
          <cell r="K1190" t="str">
            <v>2, Doctor Monple Street, Beau Bassin</v>
          </cell>
          <cell r="L1190">
            <v>57159550</v>
          </cell>
          <cell r="M1190" t="str">
            <v>B080794820931D</v>
          </cell>
          <cell r="N1190">
            <v>0</v>
          </cell>
        </row>
        <row r="1191">
          <cell r="A1191">
            <v>3526</v>
          </cell>
          <cell r="B1191" t="str">
            <v>LEOPOLD</v>
          </cell>
          <cell r="C1191" t="str">
            <v>Jean Alexandre</v>
          </cell>
          <cell r="D1191" t="str">
            <v>M</v>
          </cell>
          <cell r="E1191">
            <v>36258</v>
          </cell>
          <cell r="F1191" t="str">
            <v>P-LOUIS RACERS AC</v>
          </cell>
          <cell r="G1191" t="str">
            <v>PL</v>
          </cell>
          <cell r="H1191" t="str">
            <v>ATH</v>
          </cell>
          <cell r="I1191" t="str">
            <v>SENIOR</v>
          </cell>
          <cell r="J1191">
            <v>400</v>
          </cell>
          <cell r="K1191" t="str">
            <v>Mattarooa Road Camp Thore</v>
          </cell>
          <cell r="L1191">
            <v>57480069</v>
          </cell>
          <cell r="M1191" t="str">
            <v>L080499490142C</v>
          </cell>
          <cell r="N1191">
            <v>0</v>
          </cell>
        </row>
        <row r="1192">
          <cell r="A1192">
            <v>3527</v>
          </cell>
          <cell r="B1192" t="str">
            <v>NEYHAUL</v>
          </cell>
          <cell r="C1192" t="str">
            <v>Sanju</v>
          </cell>
          <cell r="D1192" t="str">
            <v>M</v>
          </cell>
          <cell r="E1192">
            <v>37737</v>
          </cell>
          <cell r="F1192" t="str">
            <v>P-LOUIS RACERS AC</v>
          </cell>
          <cell r="G1192" t="str">
            <v>PL</v>
          </cell>
          <cell r="H1192" t="str">
            <v>ATH</v>
          </cell>
          <cell r="I1192" t="str">
            <v>SENIOR</v>
          </cell>
          <cell r="J1192">
            <v>400</v>
          </cell>
          <cell r="K1192" t="str">
            <v>Jankee Street,Poudre D'Or Village</v>
          </cell>
          <cell r="L1192">
            <v>55056649</v>
          </cell>
          <cell r="M1192" t="str">
            <v>N260403009437A</v>
          </cell>
          <cell r="N1192">
            <v>0</v>
          </cell>
        </row>
        <row r="1193">
          <cell r="A1193">
            <v>3528</v>
          </cell>
          <cell r="B1193" t="str">
            <v>GAJADHAR</v>
          </cell>
          <cell r="C1193" t="str">
            <v>Hemraz</v>
          </cell>
          <cell r="D1193" t="str">
            <v>M</v>
          </cell>
          <cell r="E1193">
            <v>30103</v>
          </cell>
          <cell r="F1193" t="str">
            <v>P-LOUIS RACERS AC</v>
          </cell>
          <cell r="G1193" t="str">
            <v>PL</v>
          </cell>
          <cell r="H1193" t="str">
            <v>ATH</v>
          </cell>
          <cell r="I1193" t="str">
            <v>MASTERS</v>
          </cell>
          <cell r="J1193">
            <v>600</v>
          </cell>
          <cell r="K1193" t="str">
            <v>238 Morc. Vrs Belle Terre Highlands</v>
          </cell>
          <cell r="L1193" t="str">
            <v>5504 3781</v>
          </cell>
          <cell r="M1193" t="str">
            <v>G0106823200882</v>
          </cell>
          <cell r="N1193">
            <v>0</v>
          </cell>
        </row>
        <row r="1194">
          <cell r="A1194">
            <v>2292</v>
          </cell>
          <cell r="B1194" t="str">
            <v>JOLA</v>
          </cell>
          <cell r="C1194" t="str">
            <v>Moonkess</v>
          </cell>
          <cell r="D1194" t="str">
            <v>M</v>
          </cell>
          <cell r="E1194">
            <v>21203</v>
          </cell>
          <cell r="F1194" t="str">
            <v>P-LOUIS RACERS AC</v>
          </cell>
          <cell r="G1194" t="str">
            <v>PL</v>
          </cell>
          <cell r="H1194" t="str">
            <v>NTO</v>
          </cell>
          <cell r="I1194" t="str">
            <v>N/App</v>
          </cell>
          <cell r="J1194">
            <v>600</v>
          </cell>
          <cell r="K1194" t="str">
            <v>I13, Bauhinia St, Ltk, P. Aux Sables</v>
          </cell>
          <cell r="L1194">
            <v>57267449</v>
          </cell>
          <cell r="M1194" t="str">
            <v>J1801583803853</v>
          </cell>
          <cell r="N1194" t="str">
            <v>moonkessjola@gmail.com</v>
          </cell>
        </row>
        <row r="1195">
          <cell r="A1195">
            <v>1594</v>
          </cell>
          <cell r="B1195" t="str">
            <v>SEVENE</v>
          </cell>
          <cell r="C1195" t="str">
            <v xml:space="preserve">Natalia </v>
          </cell>
          <cell r="D1195" t="str">
            <v>F</v>
          </cell>
          <cell r="E1195">
            <v>41442</v>
          </cell>
          <cell r="F1195" t="str">
            <v>RISING PHOENIX AC</v>
          </cell>
          <cell r="G1195" t="str">
            <v>VCPH</v>
          </cell>
          <cell r="H1195" t="str">
            <v>ATH</v>
          </cell>
          <cell r="I1195" t="str">
            <v>U14</v>
          </cell>
          <cell r="J1195">
            <v>150</v>
          </cell>
          <cell r="K1195" t="str">
            <v>H2, Cité Palmerstone, Phoenix</v>
          </cell>
          <cell r="L1195">
            <v>54899609</v>
          </cell>
          <cell r="M1195">
            <v>0</v>
          </cell>
          <cell r="N1195" t="str">
            <v>baptisteclaudine@yahoo.com</v>
          </cell>
        </row>
        <row r="1196">
          <cell r="A1196">
            <v>1595</v>
          </cell>
          <cell r="B1196" t="str">
            <v>SEVENE</v>
          </cell>
          <cell r="C1196" t="str">
            <v xml:space="preserve">Kathaleya </v>
          </cell>
          <cell r="D1196" t="str">
            <v>F</v>
          </cell>
          <cell r="E1196">
            <v>41017</v>
          </cell>
          <cell r="F1196" t="str">
            <v>RISING PHOENIX AC</v>
          </cell>
          <cell r="G1196" t="str">
            <v>VCPH</v>
          </cell>
          <cell r="H1196" t="str">
            <v>ATH</v>
          </cell>
          <cell r="I1196" t="str">
            <v>U14</v>
          </cell>
          <cell r="J1196">
            <v>150</v>
          </cell>
          <cell r="K1196" t="str">
            <v>H2, Cité Palmerstone, Phoenix</v>
          </cell>
          <cell r="L1196">
            <v>54899609</v>
          </cell>
          <cell r="M1196">
            <v>0</v>
          </cell>
          <cell r="N1196" t="str">
            <v>baptisteclaudine@yahoo.com</v>
          </cell>
        </row>
        <row r="1197">
          <cell r="A1197">
            <v>2354</v>
          </cell>
          <cell r="B1197" t="str">
            <v>AH KANG</v>
          </cell>
          <cell r="C1197" t="str">
            <v>Sylvie</v>
          </cell>
          <cell r="D1197" t="str">
            <v>F</v>
          </cell>
          <cell r="E1197">
            <v>14364</v>
          </cell>
          <cell r="F1197" t="str">
            <v>Q-BORNES PAVILLON AC</v>
          </cell>
          <cell r="G1197" t="str">
            <v>QB</v>
          </cell>
          <cell r="H1197" t="str">
            <v>ATH</v>
          </cell>
          <cell r="I1197" t="str">
            <v>MASTERS</v>
          </cell>
          <cell r="J1197">
            <v>600</v>
          </cell>
          <cell r="K1197" t="str">
            <v>204, Ssr Ave. Sodnac ,Q. Bornes</v>
          </cell>
          <cell r="L1197">
            <v>58109279</v>
          </cell>
          <cell r="M1197" t="str">
            <v>A2904398102034</v>
          </cell>
          <cell r="N1197" t="str">
            <v>syl_april29@yahoo.com</v>
          </cell>
        </row>
        <row r="1198">
          <cell r="A1198">
            <v>3529</v>
          </cell>
          <cell r="B1198" t="str">
            <v>LATRIPE</v>
          </cell>
          <cell r="C1198" t="str">
            <v>Loic</v>
          </cell>
          <cell r="D1198" t="str">
            <v>M</v>
          </cell>
          <cell r="E1198">
            <v>38810</v>
          </cell>
          <cell r="F1198" t="str">
            <v>Q-BORNES PAVILLON AC</v>
          </cell>
          <cell r="G1198" t="str">
            <v>QB</v>
          </cell>
          <cell r="H1198" t="str">
            <v>ATH</v>
          </cell>
          <cell r="I1198" t="str">
            <v>U20</v>
          </cell>
          <cell r="J1198">
            <v>300</v>
          </cell>
          <cell r="K1198" t="str">
            <v>Port Louis</v>
          </cell>
          <cell r="L1198">
            <v>57161678</v>
          </cell>
          <cell r="M1198">
            <v>0</v>
          </cell>
          <cell r="N1198">
            <v>0</v>
          </cell>
        </row>
        <row r="1199">
          <cell r="A1199">
            <v>2193</v>
          </cell>
          <cell r="B1199" t="str">
            <v>SEWDANEE</v>
          </cell>
          <cell r="C1199" t="str">
            <v>Mahedeo</v>
          </cell>
          <cell r="D1199" t="str">
            <v>M</v>
          </cell>
          <cell r="E1199">
            <v>18791</v>
          </cell>
          <cell r="F1199" t="str">
            <v>BLACK RIVER STAR AC</v>
          </cell>
          <cell r="G1199" t="str">
            <v>BR</v>
          </cell>
          <cell r="H1199" t="str">
            <v>NTO</v>
          </cell>
          <cell r="I1199" t="str">
            <v>N/APP</v>
          </cell>
          <cell r="J1199">
            <v>600</v>
          </cell>
          <cell r="K1199" t="str">
            <v>35 Ave Lamarée Street Eau Coulee Cpe Road</v>
          </cell>
          <cell r="L1199">
            <v>0</v>
          </cell>
          <cell r="M1199" t="str">
            <v>S1206512916541</v>
          </cell>
          <cell r="N1199">
            <v>0</v>
          </cell>
        </row>
        <row r="1200">
          <cell r="A1200">
            <v>2582</v>
          </cell>
          <cell r="B1200" t="str">
            <v>NORBERT</v>
          </cell>
          <cell r="C1200" t="str">
            <v>Jean Noel</v>
          </cell>
          <cell r="D1200" t="str">
            <v>M</v>
          </cell>
          <cell r="E1200">
            <v>23359</v>
          </cell>
          <cell r="F1200" t="str">
            <v>BLACK RIVER STAR AC</v>
          </cell>
          <cell r="G1200" t="str">
            <v>BR</v>
          </cell>
          <cell r="H1200" t="str">
            <v>NTO</v>
          </cell>
          <cell r="I1200" t="str">
            <v>N/APP</v>
          </cell>
          <cell r="J1200">
            <v>600</v>
          </cell>
          <cell r="K1200" t="str">
            <v>3, Vergers Mangue, Pte Aux Sables</v>
          </cell>
          <cell r="L1200">
            <v>0</v>
          </cell>
          <cell r="M1200" t="str">
            <v>N1412630101704</v>
          </cell>
          <cell r="N1200">
            <v>0</v>
          </cell>
        </row>
        <row r="1201">
          <cell r="A1201">
            <v>3530</v>
          </cell>
          <cell r="B1201" t="str">
            <v>VYTHILINGUM</v>
          </cell>
          <cell r="C1201" t="str">
            <v>Kistnen</v>
          </cell>
          <cell r="D1201" t="str">
            <v>M</v>
          </cell>
          <cell r="E1201">
            <v>20958</v>
          </cell>
          <cell r="F1201" t="str">
            <v>BLACK RIVER STAR AC</v>
          </cell>
          <cell r="G1201" t="str">
            <v>BR</v>
          </cell>
          <cell r="H1201" t="str">
            <v>NTO</v>
          </cell>
          <cell r="I1201" t="str">
            <v>N/APP</v>
          </cell>
          <cell r="J1201">
            <v>600</v>
          </cell>
          <cell r="K1201" t="str">
            <v xml:space="preserve">Route Filao, Camp Levieux, Rose Hill </v>
          </cell>
          <cell r="L1201" t="str">
            <v>58010751</v>
          </cell>
          <cell r="M1201">
            <v>0</v>
          </cell>
          <cell r="N1201" t="str">
            <v>vitykisnen@gmail</v>
          </cell>
        </row>
        <row r="1202">
          <cell r="A1202">
            <v>3531</v>
          </cell>
          <cell r="B1202" t="str">
            <v>DAX</v>
          </cell>
          <cell r="C1202" t="str">
            <v>Darren</v>
          </cell>
          <cell r="D1202" t="str">
            <v>M</v>
          </cell>
          <cell r="E1202">
            <v>38769</v>
          </cell>
          <cell r="F1202" t="str">
            <v>STANLEY / TREFLES AC</v>
          </cell>
          <cell r="G1202" t="str">
            <v>BBRH</v>
          </cell>
          <cell r="H1202" t="str">
            <v>ATH</v>
          </cell>
          <cell r="I1202" t="str">
            <v>U20</v>
          </cell>
          <cell r="J1202">
            <v>300</v>
          </cell>
          <cell r="K1202" t="str">
            <v>Vyapooree Lane, Valetta</v>
          </cell>
          <cell r="L1202">
            <v>57433571</v>
          </cell>
          <cell r="M1202" t="str">
            <v>D2102060032894</v>
          </cell>
          <cell r="N1202" t="str">
            <v>darren12dax15@gmail.com</v>
          </cell>
        </row>
        <row r="1203">
          <cell r="A1203">
            <v>3532</v>
          </cell>
          <cell r="B1203" t="str">
            <v>DALAIS</v>
          </cell>
          <cell r="C1203" t="str">
            <v>Eve</v>
          </cell>
          <cell r="D1203" t="str">
            <v>F</v>
          </cell>
          <cell r="E1203">
            <v>42919</v>
          </cell>
          <cell r="F1203" t="str">
            <v>STANLEY / TREFLES AC</v>
          </cell>
          <cell r="G1203" t="str">
            <v>BBRH</v>
          </cell>
          <cell r="H1203" t="str">
            <v>ATH</v>
          </cell>
          <cell r="I1203" t="str">
            <v>U10</v>
          </cell>
          <cell r="J1203">
            <v>100</v>
          </cell>
          <cell r="K1203" t="str">
            <v>C4 Residence Les Pins, Gilson Lane, Floreal</v>
          </cell>
          <cell r="L1203">
            <v>54944227</v>
          </cell>
          <cell r="M1203" t="str">
            <v>D0307170078499</v>
          </cell>
          <cell r="N1203" t="str">
            <v>melissa.guillaume@gmail.com</v>
          </cell>
        </row>
        <row r="1204">
          <cell r="A1204">
            <v>3533</v>
          </cell>
          <cell r="B1204" t="str">
            <v>DALAIS</v>
          </cell>
          <cell r="C1204" t="str">
            <v>Samuel</v>
          </cell>
          <cell r="D1204" t="str">
            <v>M</v>
          </cell>
          <cell r="E1204">
            <v>41480</v>
          </cell>
          <cell r="F1204" t="str">
            <v>STANLEY / TREFLES AC</v>
          </cell>
          <cell r="G1204" t="str">
            <v>BBRH</v>
          </cell>
          <cell r="H1204" t="str">
            <v>ATH</v>
          </cell>
          <cell r="I1204" t="str">
            <v>U14</v>
          </cell>
          <cell r="J1204">
            <v>150</v>
          </cell>
          <cell r="K1204" t="str">
            <v>C4 Residence Les Pins, Gilson Lane, Floreal</v>
          </cell>
          <cell r="L1204">
            <v>54944227</v>
          </cell>
          <cell r="M1204" t="str">
            <v>D250713009016B</v>
          </cell>
          <cell r="N1204" t="str">
            <v>melissa.guillaume@gmail.com</v>
          </cell>
        </row>
        <row r="1205">
          <cell r="A1205">
            <v>3534</v>
          </cell>
          <cell r="B1205" t="str">
            <v>AH-CHOON</v>
          </cell>
          <cell r="C1205" t="str">
            <v>Didier</v>
          </cell>
          <cell r="D1205" t="str">
            <v>M</v>
          </cell>
          <cell r="E1205">
            <v>29950</v>
          </cell>
          <cell r="F1205" t="str">
            <v>STANLEY / TREFLES AC</v>
          </cell>
          <cell r="G1205" t="str">
            <v>BBRH</v>
          </cell>
          <cell r="H1205" t="str">
            <v>RAD</v>
          </cell>
          <cell r="I1205" t="str">
            <v>N/APP</v>
          </cell>
          <cell r="J1205">
            <v>600</v>
          </cell>
          <cell r="K1205" t="str">
            <v>15, Rue Rastitatane Stanle, Rose Hill</v>
          </cell>
          <cell r="L1205">
            <v>57971735</v>
          </cell>
          <cell r="M1205" t="str">
            <v>A301281380100B</v>
          </cell>
          <cell r="N1205">
            <v>0</v>
          </cell>
        </row>
        <row r="1206">
          <cell r="A1206">
            <v>2451</v>
          </cell>
          <cell r="B1206" t="str">
            <v>BHUJUN</v>
          </cell>
          <cell r="C1206" t="str">
            <v>Neelkaunt</v>
          </cell>
          <cell r="D1206" t="str">
            <v>M</v>
          </cell>
          <cell r="E1206">
            <v>26122</v>
          </cell>
          <cell r="F1206" t="str">
            <v>P-LOUIS CENTAURS AC</v>
          </cell>
          <cell r="G1206" t="str">
            <v>PL</v>
          </cell>
          <cell r="H1206" t="str">
            <v>NAD</v>
          </cell>
          <cell r="I1206" t="str">
            <v>N/App</v>
          </cell>
          <cell r="J1206">
            <v>2500</v>
          </cell>
          <cell r="K1206" t="str">
            <v>23, Balisage Street,Roches Bois</v>
          </cell>
          <cell r="L1206">
            <v>57972075</v>
          </cell>
          <cell r="M1206" t="str">
            <v>B0807711103025</v>
          </cell>
          <cell r="N1206" t="str">
            <v>NBhujun@chcl.mu</v>
          </cell>
        </row>
        <row r="1207">
          <cell r="A1207">
            <v>1819</v>
          </cell>
          <cell r="B1207" t="str">
            <v>SEVERE</v>
          </cell>
          <cell r="C1207" t="str">
            <v>Joel</v>
          </cell>
          <cell r="D1207" t="str">
            <v>M</v>
          </cell>
          <cell r="E1207">
            <v>21528</v>
          </cell>
          <cell r="F1207" t="str">
            <v>P-LOUIS RACERS AC</v>
          </cell>
          <cell r="G1207" t="str">
            <v>PL</v>
          </cell>
          <cell r="H1207" t="str">
            <v>COA</v>
          </cell>
          <cell r="I1207" t="str">
            <v>N/App</v>
          </cell>
          <cell r="J1207">
            <v>600</v>
          </cell>
          <cell r="K1207" t="str">
            <v>Hibicus Lane Terre Rouge</v>
          </cell>
          <cell r="L1207">
            <v>57122954</v>
          </cell>
          <cell r="M1207">
            <v>0</v>
          </cell>
          <cell r="N1207" t="str">
            <v>severejoel@gmail.com</v>
          </cell>
        </row>
        <row r="1208">
          <cell r="A1208">
            <v>2666</v>
          </cell>
          <cell r="B1208" t="str">
            <v>RAMDOO</v>
          </cell>
          <cell r="C1208" t="str">
            <v>Suzel</v>
          </cell>
          <cell r="D1208" t="str">
            <v>F</v>
          </cell>
          <cell r="E1208">
            <v>22543</v>
          </cell>
          <cell r="F1208" t="str">
            <v>BEAU BASSIN AC</v>
          </cell>
          <cell r="G1208" t="str">
            <v>BBRH</v>
          </cell>
          <cell r="H1208" t="str">
            <v>NTO</v>
          </cell>
          <cell r="I1208" t="str">
            <v>N/App</v>
          </cell>
          <cell r="J1208">
            <v>600</v>
          </cell>
          <cell r="K1208" t="str">
            <v>Royal Road, Beau Bassin</v>
          </cell>
          <cell r="L1208">
            <v>57041192</v>
          </cell>
          <cell r="M1208">
            <v>0</v>
          </cell>
          <cell r="N1208" t="str">
            <v>ramdoosuzel@gmail.com</v>
          </cell>
        </row>
        <row r="1209">
          <cell r="A1209">
            <v>3003</v>
          </cell>
          <cell r="B1209" t="str">
            <v>MOORBA</v>
          </cell>
          <cell r="C1209" t="str">
            <v>Darshana</v>
          </cell>
          <cell r="D1209" t="str">
            <v>F</v>
          </cell>
          <cell r="E1209">
            <v>42378</v>
          </cell>
          <cell r="F1209" t="str">
            <v>BEAU BASSIN AC</v>
          </cell>
          <cell r="G1209" t="str">
            <v>BBRH</v>
          </cell>
          <cell r="H1209" t="str">
            <v>ATH</v>
          </cell>
          <cell r="I1209" t="str">
            <v>U10</v>
          </cell>
          <cell r="J1209">
            <v>100</v>
          </cell>
          <cell r="K1209" t="str">
            <v>Sos Village, Beau Bassin</v>
          </cell>
          <cell r="L1209">
            <v>0</v>
          </cell>
          <cell r="M1209">
            <v>0</v>
          </cell>
          <cell r="N1209">
            <v>0</v>
          </cell>
        </row>
        <row r="1210">
          <cell r="A1210">
            <v>3004</v>
          </cell>
          <cell r="B1210" t="str">
            <v>AZIE</v>
          </cell>
          <cell r="C1210" t="str">
            <v xml:space="preserve">Lucyana </v>
          </cell>
          <cell r="D1210" t="str">
            <v>F</v>
          </cell>
          <cell r="E1210">
            <v>42805</v>
          </cell>
          <cell r="F1210" t="str">
            <v>BEAU BASSIN AC</v>
          </cell>
          <cell r="G1210" t="str">
            <v>BBRH</v>
          </cell>
          <cell r="H1210" t="str">
            <v>ATH</v>
          </cell>
          <cell r="I1210" t="str">
            <v>U10</v>
          </cell>
          <cell r="J1210">
            <v>100</v>
          </cell>
          <cell r="K1210" t="str">
            <v xml:space="preserve">19, Zinnias, Residence Barkly, Beau Bassin </v>
          </cell>
          <cell r="L1210">
            <v>0</v>
          </cell>
          <cell r="M1210">
            <v>0</v>
          </cell>
          <cell r="N1210">
            <v>0</v>
          </cell>
        </row>
        <row r="1211">
          <cell r="A1211">
            <v>3007</v>
          </cell>
          <cell r="B1211" t="str">
            <v>JUHEL</v>
          </cell>
          <cell r="C1211" t="str">
            <v xml:space="preserve">Alexandre </v>
          </cell>
          <cell r="D1211" t="str">
            <v>M</v>
          </cell>
          <cell r="E1211">
            <v>43286</v>
          </cell>
          <cell r="F1211" t="str">
            <v>BEAU BASSIN AC</v>
          </cell>
          <cell r="G1211" t="str">
            <v>BBRH</v>
          </cell>
          <cell r="H1211" t="str">
            <v>ATH</v>
          </cell>
          <cell r="I1211" t="str">
            <v>U10</v>
          </cell>
          <cell r="J1211">
            <v>100</v>
          </cell>
          <cell r="K1211" t="str">
            <v xml:space="preserve">68, Morcellement La Confiance, Beau Bassin </v>
          </cell>
          <cell r="L1211">
            <v>0</v>
          </cell>
          <cell r="M1211">
            <v>0</v>
          </cell>
          <cell r="N1211">
            <v>0</v>
          </cell>
        </row>
        <row r="1212">
          <cell r="A1212">
            <v>3008</v>
          </cell>
          <cell r="B1212" t="str">
            <v>BAPTISTE</v>
          </cell>
          <cell r="C1212" t="str">
            <v xml:space="preserve">Terry </v>
          </cell>
          <cell r="D1212" t="str">
            <v>M</v>
          </cell>
          <cell r="E1212">
            <v>41391</v>
          </cell>
          <cell r="F1212" t="str">
            <v>BEAU BASSIN AC</v>
          </cell>
          <cell r="G1212" t="str">
            <v>BBRH</v>
          </cell>
          <cell r="H1212" t="str">
            <v>ATH</v>
          </cell>
          <cell r="I1212" t="str">
            <v>U14</v>
          </cell>
          <cell r="J1212">
            <v>150</v>
          </cell>
          <cell r="K1212" t="str">
            <v xml:space="preserve">Iris, Résidence Barkly, Beau Bassin </v>
          </cell>
          <cell r="L1212">
            <v>0</v>
          </cell>
          <cell r="M1212">
            <v>0</v>
          </cell>
          <cell r="N1212">
            <v>0</v>
          </cell>
        </row>
        <row r="1213">
          <cell r="A1213">
            <v>3009</v>
          </cell>
          <cell r="B1213" t="str">
            <v>JEEWON</v>
          </cell>
          <cell r="C1213" t="str">
            <v xml:space="preserve">Kris </v>
          </cell>
          <cell r="D1213" t="str">
            <v>M</v>
          </cell>
          <cell r="E1213">
            <v>41993</v>
          </cell>
          <cell r="F1213" t="str">
            <v>BEAU BASSIN AC</v>
          </cell>
          <cell r="G1213" t="str">
            <v>BBRH</v>
          </cell>
          <cell r="H1213" t="str">
            <v>ATH</v>
          </cell>
          <cell r="I1213" t="str">
            <v>U12</v>
          </cell>
          <cell r="J1213">
            <v>100</v>
          </cell>
          <cell r="K1213" t="str">
            <v>Sos Village, Beau Bassin</v>
          </cell>
          <cell r="L1213">
            <v>0</v>
          </cell>
          <cell r="M1213">
            <v>0</v>
          </cell>
          <cell r="N1213">
            <v>0</v>
          </cell>
        </row>
        <row r="1214">
          <cell r="A1214">
            <v>3010</v>
          </cell>
          <cell r="B1214" t="str">
            <v>OLIVIER</v>
          </cell>
          <cell r="C1214" t="str">
            <v>Emanuel</v>
          </cell>
          <cell r="D1214" t="str">
            <v>M</v>
          </cell>
          <cell r="E1214">
            <v>40902</v>
          </cell>
          <cell r="F1214" t="str">
            <v>BEAU BASSIN AC</v>
          </cell>
          <cell r="G1214" t="str">
            <v>BBRH</v>
          </cell>
          <cell r="H1214" t="str">
            <v>ATH</v>
          </cell>
          <cell r="I1214" t="str">
            <v>U16</v>
          </cell>
          <cell r="J1214">
            <v>150</v>
          </cell>
          <cell r="K1214" t="str">
            <v>Sos Village, Beau Bassin</v>
          </cell>
          <cell r="L1214">
            <v>0</v>
          </cell>
          <cell r="M1214">
            <v>0</v>
          </cell>
          <cell r="N1214">
            <v>0</v>
          </cell>
        </row>
        <row r="1215">
          <cell r="A1215">
            <v>3011</v>
          </cell>
          <cell r="B1215" t="str">
            <v>NADAL</v>
          </cell>
          <cell r="C1215" t="str">
            <v>Kenj</v>
          </cell>
          <cell r="D1215" t="str">
            <v>M</v>
          </cell>
          <cell r="E1215">
            <v>40544</v>
          </cell>
          <cell r="F1215" t="str">
            <v>BEAU BASSIN AC</v>
          </cell>
          <cell r="G1215" t="str">
            <v>BBRH</v>
          </cell>
          <cell r="H1215" t="str">
            <v>ATH</v>
          </cell>
          <cell r="I1215" t="str">
            <v>U16</v>
          </cell>
          <cell r="J1215">
            <v>150</v>
          </cell>
          <cell r="K1215" t="str">
            <v>Sos Village, Beau Bassin</v>
          </cell>
          <cell r="L1215">
            <v>0</v>
          </cell>
          <cell r="M1215">
            <v>0</v>
          </cell>
          <cell r="N1215">
            <v>0</v>
          </cell>
        </row>
        <row r="1216">
          <cell r="A1216">
            <v>3121</v>
          </cell>
          <cell r="B1216" t="str">
            <v>TUYAU</v>
          </cell>
          <cell r="C1216" t="str">
            <v xml:space="preserve">Nigel </v>
          </cell>
          <cell r="D1216" t="str">
            <v>M</v>
          </cell>
          <cell r="E1216">
            <v>41995</v>
          </cell>
          <cell r="F1216" t="str">
            <v>BEAU BASSIN AC</v>
          </cell>
          <cell r="G1216" t="str">
            <v>BBRH</v>
          </cell>
          <cell r="H1216" t="str">
            <v>ATH</v>
          </cell>
          <cell r="I1216" t="str">
            <v>U12</v>
          </cell>
          <cell r="J1216">
            <v>100</v>
          </cell>
          <cell r="K1216" t="str">
            <v>Sos Village, Beau Bassin</v>
          </cell>
          <cell r="L1216">
            <v>0</v>
          </cell>
          <cell r="M1216">
            <v>0</v>
          </cell>
          <cell r="N1216">
            <v>0</v>
          </cell>
        </row>
        <row r="1217">
          <cell r="A1217">
            <v>3122</v>
          </cell>
          <cell r="B1217" t="str">
            <v>NADAL</v>
          </cell>
          <cell r="C1217" t="str">
            <v xml:space="preserve">Kenza </v>
          </cell>
          <cell r="D1217" t="str">
            <v>F</v>
          </cell>
          <cell r="E1217">
            <v>41812</v>
          </cell>
          <cell r="F1217" t="str">
            <v>BEAU BASSIN AC</v>
          </cell>
          <cell r="G1217" t="str">
            <v>BBRH</v>
          </cell>
          <cell r="H1217" t="str">
            <v>ATH</v>
          </cell>
          <cell r="I1217" t="str">
            <v>U12</v>
          </cell>
          <cell r="J1217">
            <v>100</v>
          </cell>
          <cell r="K1217" t="str">
            <v>Colonel Maingard St. B. Bassin</v>
          </cell>
          <cell r="L1217">
            <v>0</v>
          </cell>
          <cell r="M1217">
            <v>0</v>
          </cell>
          <cell r="N1217">
            <v>0</v>
          </cell>
        </row>
        <row r="1218">
          <cell r="A1218">
            <v>3123</v>
          </cell>
          <cell r="B1218" t="str">
            <v>NADAL</v>
          </cell>
          <cell r="C1218" t="str">
            <v xml:space="preserve">Wayne </v>
          </cell>
          <cell r="D1218" t="str">
            <v>M</v>
          </cell>
          <cell r="E1218">
            <v>41109</v>
          </cell>
          <cell r="F1218" t="str">
            <v>BEAU BASSIN AC</v>
          </cell>
          <cell r="G1218" t="str">
            <v>BBRH</v>
          </cell>
          <cell r="H1218" t="str">
            <v>ATH</v>
          </cell>
          <cell r="I1218" t="str">
            <v>U14</v>
          </cell>
          <cell r="J1218">
            <v>150</v>
          </cell>
          <cell r="K1218" t="str">
            <v>Colonel Maingard St. B. Bassin</v>
          </cell>
          <cell r="L1218">
            <v>0</v>
          </cell>
          <cell r="M1218">
            <v>0</v>
          </cell>
          <cell r="N1218">
            <v>0</v>
          </cell>
        </row>
        <row r="1219">
          <cell r="A1219">
            <v>1087</v>
          </cell>
          <cell r="B1219" t="str">
            <v xml:space="preserve">SOOPRAYEN </v>
          </cell>
          <cell r="C1219" t="str">
            <v>Liya</v>
          </cell>
          <cell r="D1219" t="str">
            <v>F</v>
          </cell>
          <cell r="E1219">
            <v>40311</v>
          </cell>
          <cell r="F1219" t="str">
            <v>BEAU BASSIN AC</v>
          </cell>
          <cell r="G1219" t="str">
            <v>BBRH</v>
          </cell>
          <cell r="H1219" t="str">
            <v>ATH</v>
          </cell>
          <cell r="I1219" t="str">
            <v>U16</v>
          </cell>
          <cell r="J1219">
            <v>150</v>
          </cell>
          <cell r="K1219" t="str">
            <v>Chebel</v>
          </cell>
          <cell r="L1219">
            <v>0</v>
          </cell>
          <cell r="M1219">
            <v>0</v>
          </cell>
          <cell r="N1219">
            <v>0</v>
          </cell>
        </row>
        <row r="1220">
          <cell r="A1220">
            <v>1455</v>
          </cell>
          <cell r="B1220" t="str">
            <v>CALICE</v>
          </cell>
          <cell r="C1220" t="str">
            <v>Kellyan</v>
          </cell>
          <cell r="D1220" t="str">
            <v>F</v>
          </cell>
          <cell r="E1220">
            <v>40908</v>
          </cell>
          <cell r="F1220" t="str">
            <v>BEAU BASSIN AC</v>
          </cell>
          <cell r="G1220" t="str">
            <v>BBRH</v>
          </cell>
          <cell r="H1220" t="str">
            <v>ATH</v>
          </cell>
          <cell r="I1220" t="str">
            <v>U16</v>
          </cell>
          <cell r="J1220">
            <v>150</v>
          </cell>
          <cell r="K1220" t="str">
            <v>Colonel Maingard St. B. Bassin</v>
          </cell>
          <cell r="L1220">
            <v>59389455</v>
          </cell>
          <cell r="M1220" t="str">
            <v>C311211000233G</v>
          </cell>
          <cell r="N1220">
            <v>0</v>
          </cell>
        </row>
        <row r="1221">
          <cell r="A1221">
            <v>1457</v>
          </cell>
          <cell r="B1221" t="str">
            <v>HUMBERT</v>
          </cell>
          <cell r="C1221" t="str">
            <v>Joel</v>
          </cell>
          <cell r="D1221" t="str">
            <v>M</v>
          </cell>
          <cell r="E1221">
            <v>41145</v>
          </cell>
          <cell r="F1221" t="str">
            <v>BEAU BASSIN AC</v>
          </cell>
          <cell r="G1221" t="str">
            <v>BBRH</v>
          </cell>
          <cell r="H1221" t="str">
            <v>ATH</v>
          </cell>
          <cell r="I1221" t="str">
            <v>U14</v>
          </cell>
          <cell r="J1221">
            <v>150</v>
          </cell>
          <cell r="K1221" t="str">
            <v>Bizet St Barkly B.Bassin</v>
          </cell>
          <cell r="L1221">
            <v>0</v>
          </cell>
          <cell r="M1221">
            <v>0</v>
          </cell>
          <cell r="N1221">
            <v>0</v>
          </cell>
        </row>
        <row r="1222">
          <cell r="A1222">
            <v>1458</v>
          </cell>
          <cell r="B1222" t="str">
            <v>CALICE</v>
          </cell>
          <cell r="C1222" t="str">
            <v>Logan</v>
          </cell>
          <cell r="D1222" t="str">
            <v>F</v>
          </cell>
          <cell r="E1222">
            <v>41469</v>
          </cell>
          <cell r="F1222" t="str">
            <v>BEAU BASSIN AC</v>
          </cell>
          <cell r="G1222" t="str">
            <v>BBRH</v>
          </cell>
          <cell r="H1222" t="str">
            <v>ATH</v>
          </cell>
          <cell r="I1222" t="str">
            <v>U14</v>
          </cell>
          <cell r="J1222">
            <v>150</v>
          </cell>
          <cell r="K1222" t="str">
            <v>Colonel Maingard St. B. Bassin</v>
          </cell>
          <cell r="L1222">
            <v>59389455</v>
          </cell>
          <cell r="M1222" t="str">
            <v>C1407130080860</v>
          </cell>
          <cell r="N1222">
            <v>0</v>
          </cell>
        </row>
        <row r="1223">
          <cell r="A1223">
            <v>1459</v>
          </cell>
          <cell r="B1223" t="str">
            <v>MAURER</v>
          </cell>
          <cell r="C1223" t="str">
            <v xml:space="preserve">Jamelia </v>
          </cell>
          <cell r="D1223" t="str">
            <v>F</v>
          </cell>
          <cell r="E1223">
            <v>41525</v>
          </cell>
          <cell r="F1223" t="str">
            <v>BEAU BASSIN AC</v>
          </cell>
          <cell r="G1223" t="str">
            <v>BBRH</v>
          </cell>
          <cell r="H1223" t="str">
            <v>ATH</v>
          </cell>
          <cell r="I1223" t="str">
            <v>U14</v>
          </cell>
          <cell r="J1223">
            <v>150</v>
          </cell>
          <cell r="K1223" t="str">
            <v xml:space="preserve">25, Bizet St. Res. Barkly, B. Bassin </v>
          </cell>
          <cell r="L1223">
            <v>59149530</v>
          </cell>
          <cell r="M1223">
            <v>0</v>
          </cell>
          <cell r="N1223" t="str">
            <v>bertyjuckreelall@gmail.com</v>
          </cell>
        </row>
        <row r="1224">
          <cell r="A1224">
            <v>1462</v>
          </cell>
          <cell r="B1224" t="str">
            <v>HUMBERT</v>
          </cell>
          <cell r="C1224" t="str">
            <v>Kewel</v>
          </cell>
          <cell r="D1224" t="str">
            <v>M</v>
          </cell>
          <cell r="E1224">
            <v>41642</v>
          </cell>
          <cell r="F1224" t="str">
            <v>BEAU BASSIN AC</v>
          </cell>
          <cell r="G1224" t="str">
            <v>BBRH</v>
          </cell>
          <cell r="H1224" t="str">
            <v>ATH</v>
          </cell>
          <cell r="I1224" t="str">
            <v>U12</v>
          </cell>
          <cell r="J1224">
            <v>100</v>
          </cell>
          <cell r="K1224" t="str">
            <v>R. Ollier St.  Res. Barkly, B Bassin</v>
          </cell>
          <cell r="L1224">
            <v>0</v>
          </cell>
          <cell r="M1224" t="str">
            <v>H030114001051A</v>
          </cell>
          <cell r="N1224">
            <v>0</v>
          </cell>
        </row>
        <row r="1225">
          <cell r="A1225">
            <v>1463</v>
          </cell>
          <cell r="B1225" t="str">
            <v>RAFFAUT</v>
          </cell>
          <cell r="C1225" t="str">
            <v>Blake</v>
          </cell>
          <cell r="D1225" t="str">
            <v>M</v>
          </cell>
          <cell r="E1225">
            <v>41796</v>
          </cell>
          <cell r="F1225" t="str">
            <v>BEAU BASSIN AC</v>
          </cell>
          <cell r="G1225" t="str">
            <v>BBRH</v>
          </cell>
          <cell r="H1225" t="str">
            <v>ATH</v>
          </cell>
          <cell r="I1225" t="str">
            <v>U12</v>
          </cell>
          <cell r="J1225">
            <v>100</v>
          </cell>
          <cell r="K1225" t="str">
            <v>A22, Res Lys, Quatre Bornes</v>
          </cell>
          <cell r="L1225">
            <v>57679446</v>
          </cell>
          <cell r="M1225" t="str">
            <v>R0606140062168</v>
          </cell>
          <cell r="N1225">
            <v>0</v>
          </cell>
        </row>
        <row r="1226">
          <cell r="A1226">
            <v>1465</v>
          </cell>
          <cell r="B1226" t="str">
            <v>HUMBERT</v>
          </cell>
          <cell r="C1226" t="str">
            <v>Yoel</v>
          </cell>
          <cell r="D1226" t="str">
            <v>M</v>
          </cell>
          <cell r="E1226">
            <v>42024</v>
          </cell>
          <cell r="F1226" t="str">
            <v>BEAU BASSIN AC</v>
          </cell>
          <cell r="G1226" t="str">
            <v>BBRH</v>
          </cell>
          <cell r="H1226" t="str">
            <v>ATH</v>
          </cell>
          <cell r="I1226" t="str">
            <v>U12</v>
          </cell>
          <cell r="J1226">
            <v>100</v>
          </cell>
          <cell r="K1226" t="str">
            <v>R. Ollier St.  Res. Barkly, B Bassin</v>
          </cell>
          <cell r="L1226">
            <v>0</v>
          </cell>
          <cell r="M1226" t="str">
            <v>H2001150018564</v>
          </cell>
          <cell r="N1226">
            <v>0</v>
          </cell>
        </row>
        <row r="1227">
          <cell r="A1227">
            <v>1948</v>
          </cell>
          <cell r="B1227" t="str">
            <v xml:space="preserve">FIDELE </v>
          </cell>
          <cell r="C1227" t="str">
            <v>Wayne</v>
          </cell>
          <cell r="D1227" t="str">
            <v>M</v>
          </cell>
          <cell r="E1227">
            <v>40680</v>
          </cell>
          <cell r="F1227" t="str">
            <v>BEAU BASSIN AC</v>
          </cell>
          <cell r="G1227" t="str">
            <v>BBRH</v>
          </cell>
          <cell r="H1227" t="str">
            <v>ATH</v>
          </cell>
          <cell r="I1227" t="str">
            <v>U16</v>
          </cell>
          <cell r="J1227">
            <v>150</v>
          </cell>
          <cell r="K1227" t="str">
            <v>Geramium, Barkly, Beau Bassin</v>
          </cell>
          <cell r="L1227">
            <v>0</v>
          </cell>
          <cell r="M1227">
            <v>0</v>
          </cell>
          <cell r="N1227">
            <v>0</v>
          </cell>
        </row>
        <row r="1228">
          <cell r="A1228">
            <v>1168</v>
          </cell>
          <cell r="B1228" t="str">
            <v>LARHUBARBE</v>
          </cell>
          <cell r="C1228" t="str">
            <v>Joris</v>
          </cell>
          <cell r="D1228" t="str">
            <v>M</v>
          </cell>
          <cell r="E1228">
            <v>41969</v>
          </cell>
          <cell r="F1228" t="str">
            <v>RISING PHOENIX AC</v>
          </cell>
          <cell r="G1228" t="str">
            <v>VCPH</v>
          </cell>
          <cell r="H1228" t="str">
            <v>ATH</v>
          </cell>
          <cell r="I1228" t="str">
            <v>U12</v>
          </cell>
          <cell r="J1228">
            <v>100</v>
          </cell>
          <cell r="K1228" t="str">
            <v>Dhuny Lane, St Paul</v>
          </cell>
          <cell r="L1228">
            <v>55056889</v>
          </cell>
          <cell r="M1228" t="str">
            <v>L261114012414D</v>
          </cell>
          <cell r="N1228" t="str">
            <v xml:space="preserve">baptisteclaudine@yahoo.com </v>
          </cell>
        </row>
        <row r="1229">
          <cell r="A1229">
            <v>3535</v>
          </cell>
          <cell r="B1229" t="str">
            <v>EDOO</v>
          </cell>
          <cell r="C1229" t="str">
            <v>Zakariyya</v>
          </cell>
          <cell r="D1229" t="str">
            <v>M</v>
          </cell>
          <cell r="E1229">
            <v>41530</v>
          </cell>
          <cell r="F1229" t="str">
            <v>LE HOCHET AC</v>
          </cell>
          <cell r="G1229" t="str">
            <v>PAMP</v>
          </cell>
          <cell r="H1229" t="str">
            <v>ATH</v>
          </cell>
          <cell r="I1229" t="str">
            <v>U14</v>
          </cell>
          <cell r="J1229">
            <v>150</v>
          </cell>
          <cell r="K1229" t="str">
            <v>Church Road Notre Dame</v>
          </cell>
          <cell r="L1229">
            <v>57511588</v>
          </cell>
          <cell r="M1229">
            <v>0</v>
          </cell>
          <cell r="N1229">
            <v>0</v>
          </cell>
        </row>
        <row r="1230">
          <cell r="A1230">
            <v>3536</v>
          </cell>
          <cell r="B1230" t="str">
            <v>EDOO</v>
          </cell>
          <cell r="C1230" t="str">
            <v>Ya'Qûb</v>
          </cell>
          <cell r="D1230" t="str">
            <v>M</v>
          </cell>
          <cell r="E1230">
            <v>43242</v>
          </cell>
          <cell r="F1230" t="str">
            <v>LE HOCHET AC</v>
          </cell>
          <cell r="G1230" t="str">
            <v>PAMP</v>
          </cell>
          <cell r="H1230" t="str">
            <v>ATH</v>
          </cell>
          <cell r="I1230" t="str">
            <v>U10</v>
          </cell>
          <cell r="J1230">
            <v>100</v>
          </cell>
          <cell r="K1230" t="str">
            <v xml:space="preserve">Church Road Notre Dame </v>
          </cell>
          <cell r="L1230">
            <v>57511588</v>
          </cell>
          <cell r="M1230">
            <v>0</v>
          </cell>
          <cell r="N1230">
            <v>0</v>
          </cell>
        </row>
        <row r="1231">
          <cell r="A1231">
            <v>3537</v>
          </cell>
          <cell r="B1231" t="str">
            <v>PANPADOO</v>
          </cell>
          <cell r="C1231" t="str">
            <v>James Ricardo Kursty</v>
          </cell>
          <cell r="D1231" t="str">
            <v>M</v>
          </cell>
          <cell r="E1231">
            <v>33176</v>
          </cell>
          <cell r="F1231" t="str">
            <v>LE HOCHET AC</v>
          </cell>
          <cell r="G1231" t="str">
            <v>PAMP</v>
          </cell>
          <cell r="H1231" t="str">
            <v>ATH</v>
          </cell>
          <cell r="I1231" t="str">
            <v>MASTERS</v>
          </cell>
          <cell r="J1231">
            <v>600</v>
          </cell>
          <cell r="K1231" t="str">
            <v>Ave Dodo Morc Belle Vue Albion</v>
          </cell>
          <cell r="L1231">
            <v>58945357</v>
          </cell>
          <cell r="M1231" t="str">
            <v>P3010904637363</v>
          </cell>
          <cell r="N1231" t="str">
            <v>kursty.panpadoo30@gmail.com</v>
          </cell>
        </row>
        <row r="1232">
          <cell r="A1232">
            <v>3538</v>
          </cell>
          <cell r="B1232" t="str">
            <v>FLORÉS</v>
          </cell>
          <cell r="C1232" t="str">
            <v>Izadora</v>
          </cell>
          <cell r="D1232" t="str">
            <v>F</v>
          </cell>
          <cell r="E1232">
            <v>39160</v>
          </cell>
          <cell r="F1232" t="str">
            <v>LE HOCHET AC</v>
          </cell>
          <cell r="G1232" t="str">
            <v>PAMP</v>
          </cell>
          <cell r="H1232" t="str">
            <v>ATH</v>
          </cell>
          <cell r="I1232" t="str">
            <v>U20</v>
          </cell>
          <cell r="J1232">
            <v>300</v>
          </cell>
          <cell r="K1232" t="str">
            <v xml:space="preserve">Baie Du Tombeau </v>
          </cell>
          <cell r="L1232">
            <v>54765284</v>
          </cell>
          <cell r="M1232">
            <v>0</v>
          </cell>
          <cell r="N1232">
            <v>0</v>
          </cell>
        </row>
        <row r="1233">
          <cell r="A1233">
            <v>3539</v>
          </cell>
          <cell r="B1233" t="str">
            <v>SOURETH</v>
          </cell>
          <cell r="C1233" t="str">
            <v>Kernela</v>
          </cell>
          <cell r="D1233" t="str">
            <v>F</v>
          </cell>
          <cell r="E1233">
            <v>42480</v>
          </cell>
          <cell r="F1233" t="str">
            <v>POUDRE D'OR AC</v>
          </cell>
          <cell r="G1233" t="str">
            <v>REMP</v>
          </cell>
          <cell r="H1233" t="str">
            <v>ATH</v>
          </cell>
          <cell r="I1233" t="str">
            <v>U10</v>
          </cell>
          <cell r="J1233">
            <v>100</v>
          </cell>
          <cell r="K1233" t="str">
            <v xml:space="preserve"> Ave Antigone, Belle Source Pamplemousses </v>
          </cell>
          <cell r="L1233">
            <v>58680879</v>
          </cell>
          <cell r="M1233" t="str">
            <v>S2004163828005</v>
          </cell>
          <cell r="N1233" t="str">
            <v>nyadeveaux@gmail.com</v>
          </cell>
        </row>
        <row r="1234">
          <cell r="A1234">
            <v>3540</v>
          </cell>
          <cell r="B1234" t="str">
            <v xml:space="preserve">VILLARS </v>
          </cell>
          <cell r="C1234" t="str">
            <v>Marie Lucresse Juliana</v>
          </cell>
          <cell r="D1234" t="str">
            <v>F</v>
          </cell>
          <cell r="E1234">
            <v>41736</v>
          </cell>
          <cell r="F1234" t="str">
            <v>POUDRE D'OR AC</v>
          </cell>
          <cell r="G1234" t="str">
            <v>REMP</v>
          </cell>
          <cell r="H1234" t="str">
            <v>ATH</v>
          </cell>
          <cell r="I1234" t="str">
            <v>U12</v>
          </cell>
          <cell r="J1234">
            <v>100</v>
          </cell>
          <cell r="K1234" t="str">
            <v>App B12 Nhdc  Azurite L'Esperance Piton</v>
          </cell>
          <cell r="L1234">
            <v>58042341</v>
          </cell>
          <cell r="M1234" t="str">
            <v>V0704140045938</v>
          </cell>
          <cell r="N1234" t="str">
            <v>milenavillars@gmail.com</v>
          </cell>
        </row>
        <row r="1235">
          <cell r="A1235">
            <v>3541</v>
          </cell>
          <cell r="B1235" t="str">
            <v>SONAHEE</v>
          </cell>
          <cell r="C1235" t="str">
            <v>Jean Manuel Julor</v>
          </cell>
          <cell r="D1235" t="str">
            <v>M</v>
          </cell>
          <cell r="E1235">
            <v>39889</v>
          </cell>
          <cell r="F1235" t="str">
            <v>POUDRE D'OR AC</v>
          </cell>
          <cell r="G1235" t="str">
            <v>REMP</v>
          </cell>
          <cell r="H1235" t="str">
            <v>ATH</v>
          </cell>
          <cell r="I1235" t="str">
            <v>U18</v>
          </cell>
          <cell r="J1235">
            <v>200</v>
          </cell>
          <cell r="K1235" t="str">
            <v>Nhdc A08 Azurite L'Esperance Piton</v>
          </cell>
          <cell r="L1235">
            <v>58458349</v>
          </cell>
          <cell r="M1235" t="str">
            <v>S170309004864B</v>
          </cell>
          <cell r="N1235">
            <v>0</v>
          </cell>
        </row>
        <row r="1236">
          <cell r="A1236">
            <v>3542</v>
          </cell>
          <cell r="B1236" t="str">
            <v>BERTHELOT</v>
          </cell>
          <cell r="C1236" t="str">
            <v>Lauryn</v>
          </cell>
          <cell r="D1236" t="str">
            <v>F</v>
          </cell>
          <cell r="E1236">
            <v>39545</v>
          </cell>
          <cell r="F1236" t="str">
            <v>POUDRE D'OR AC</v>
          </cell>
          <cell r="G1236" t="str">
            <v>REMP</v>
          </cell>
          <cell r="H1236" t="str">
            <v>ATH</v>
          </cell>
          <cell r="I1236" t="str">
            <v>U18</v>
          </cell>
          <cell r="J1236">
            <v>200</v>
          </cell>
          <cell r="K1236" t="str">
            <v>Sinfat, Grand Gaube</v>
          </cell>
          <cell r="L1236">
            <v>55129710</v>
          </cell>
          <cell r="M1236" t="str">
            <v>B0407080099578</v>
          </cell>
          <cell r="N1236">
            <v>0</v>
          </cell>
        </row>
        <row r="1237">
          <cell r="A1237">
            <v>1549</v>
          </cell>
          <cell r="B1237" t="str">
            <v>TOOLSY</v>
          </cell>
          <cell r="C1237" t="str">
            <v>Wayne</v>
          </cell>
          <cell r="D1237" t="str">
            <v>M</v>
          </cell>
          <cell r="E1237">
            <v>41034</v>
          </cell>
          <cell r="F1237" t="str">
            <v>POUDRE D'OR AC</v>
          </cell>
          <cell r="G1237" t="str">
            <v>REMP</v>
          </cell>
          <cell r="H1237" t="str">
            <v>ATH</v>
          </cell>
          <cell r="I1237" t="str">
            <v>U14</v>
          </cell>
          <cell r="J1237">
            <v>150</v>
          </cell>
          <cell r="K1237" t="str">
            <v>Morcellement St. Antoine, Goodlands</v>
          </cell>
          <cell r="L1237">
            <v>59238472</v>
          </cell>
          <cell r="M1237">
            <v>0</v>
          </cell>
          <cell r="N1237" t="str">
            <v>rima0602@gmail.com</v>
          </cell>
        </row>
        <row r="1238">
          <cell r="A1238">
            <v>2109</v>
          </cell>
          <cell r="B1238" t="str">
            <v>SOOPRAYA</v>
          </cell>
          <cell r="C1238" t="str">
            <v>Marie Sheila Gina</v>
          </cell>
          <cell r="D1238" t="str">
            <v>F</v>
          </cell>
          <cell r="E1238">
            <v>26013</v>
          </cell>
          <cell r="F1238" t="str">
            <v>POUDRE D'OR AC</v>
          </cell>
          <cell r="G1238" t="str">
            <v>REMP</v>
          </cell>
          <cell r="H1238" t="str">
            <v>ATH</v>
          </cell>
          <cell r="I1238" t="str">
            <v>MASTERS</v>
          </cell>
          <cell r="J1238">
            <v>600</v>
          </cell>
          <cell r="K1238" t="str">
            <v>14, Higginson St, Ste Croix</v>
          </cell>
          <cell r="L1238">
            <v>59398241</v>
          </cell>
          <cell r="M1238">
            <v>0</v>
          </cell>
          <cell r="N1238" t="str">
            <v>Sheilasoopraya@hotmail.com</v>
          </cell>
        </row>
        <row r="1239">
          <cell r="A1239">
            <v>1130</v>
          </cell>
          <cell r="B1239" t="str">
            <v>ROUSSEL</v>
          </cell>
          <cell r="C1239" t="str">
            <v xml:space="preserve">Teagan </v>
          </cell>
          <cell r="D1239" t="str">
            <v>F</v>
          </cell>
          <cell r="E1239">
            <v>41291</v>
          </cell>
          <cell r="F1239" t="str">
            <v>POUDRE D'OR AC</v>
          </cell>
          <cell r="G1239" t="str">
            <v>REMP</v>
          </cell>
          <cell r="H1239" t="str">
            <v>ATH</v>
          </cell>
          <cell r="I1239" t="str">
            <v>U14</v>
          </cell>
          <cell r="J1239">
            <v>150</v>
          </cell>
          <cell r="K1239" t="str">
            <v>Morc Mont Choisy</v>
          </cell>
          <cell r="L1239">
            <v>54565041</v>
          </cell>
          <cell r="M1239">
            <v>0</v>
          </cell>
          <cell r="N1239" t="str">
            <v>aroussel117@gmail.com</v>
          </cell>
        </row>
        <row r="1240">
          <cell r="A1240">
            <v>1113</v>
          </cell>
          <cell r="B1240" t="str">
            <v>DUVAL</v>
          </cell>
          <cell r="C1240" t="str">
            <v>Barnard</v>
          </cell>
          <cell r="D1240" t="str">
            <v>M</v>
          </cell>
          <cell r="E1240">
            <v>25622</v>
          </cell>
          <cell r="F1240" t="str">
            <v>CUREPIPE HARLEM AC</v>
          </cell>
          <cell r="G1240" t="str">
            <v>CPE</v>
          </cell>
          <cell r="H1240" t="str">
            <v>ATH</v>
          </cell>
          <cell r="I1240" t="str">
            <v>MASTERS</v>
          </cell>
          <cell r="J1240">
            <v>600</v>
          </cell>
          <cell r="K1240" t="str">
            <v>Blk D05 Nhdc,Colombe Complex F.Side, Curepipe</v>
          </cell>
          <cell r="L1240">
            <v>57231496</v>
          </cell>
          <cell r="M1240" t="str">
            <v>D2302703003580</v>
          </cell>
          <cell r="N1240" t="str">
            <v>duvallorenzo@gmail.com</v>
          </cell>
        </row>
        <row r="1241">
          <cell r="A1241">
            <v>1115</v>
          </cell>
          <cell r="B1241" t="str">
            <v>RAMSAHA</v>
          </cell>
          <cell r="C1241" t="str">
            <v>Sailesh</v>
          </cell>
          <cell r="D1241" t="str">
            <v>M</v>
          </cell>
          <cell r="E1241">
            <v>24977</v>
          </cell>
          <cell r="F1241" t="str">
            <v>CUREPIPE HARLEM AC</v>
          </cell>
          <cell r="G1241" t="str">
            <v>CPE</v>
          </cell>
          <cell r="H1241" t="str">
            <v>ATH</v>
          </cell>
          <cell r="I1241" t="str">
            <v>MASTERS</v>
          </cell>
          <cell r="J1241">
            <v>600</v>
          </cell>
          <cell r="K1241" t="str">
            <v>16Eme Mille Forest-Side Curepipe</v>
          </cell>
          <cell r="L1241">
            <v>54961236</v>
          </cell>
          <cell r="M1241" t="str">
            <v>R190568420441B</v>
          </cell>
          <cell r="N1241">
            <v>0</v>
          </cell>
        </row>
        <row r="1242">
          <cell r="A1242">
            <v>1114</v>
          </cell>
          <cell r="B1242" t="str">
            <v>CHAMPA</v>
          </cell>
          <cell r="C1242" t="str">
            <v>Rishi</v>
          </cell>
          <cell r="D1242" t="str">
            <v>M</v>
          </cell>
          <cell r="E1242">
            <v>28300</v>
          </cell>
          <cell r="F1242" t="str">
            <v>CUREPIPE HARLEM AC</v>
          </cell>
          <cell r="G1242" t="str">
            <v>CPE</v>
          </cell>
          <cell r="H1242" t="str">
            <v>ATH</v>
          </cell>
          <cell r="I1242" t="str">
            <v>MASTERS</v>
          </cell>
          <cell r="J1242">
            <v>600</v>
          </cell>
          <cell r="K1242" t="str">
            <v>Avenue Central Bambous</v>
          </cell>
          <cell r="L1242">
            <v>59145552</v>
          </cell>
          <cell r="M1242" t="str">
            <v>C240677360025G</v>
          </cell>
          <cell r="N1242">
            <v>0</v>
          </cell>
        </row>
        <row r="1243">
          <cell r="A1243">
            <v>1766</v>
          </cell>
          <cell r="B1243" t="str">
            <v>NANETTE</v>
          </cell>
          <cell r="C1243" t="str">
            <v>Nethenyel</v>
          </cell>
          <cell r="D1243" t="str">
            <v>M</v>
          </cell>
          <cell r="E1243">
            <v>42060</v>
          </cell>
          <cell r="F1243" t="str">
            <v>Q-BORNES PAVILLON AC</v>
          </cell>
          <cell r="G1243" t="str">
            <v>QB</v>
          </cell>
          <cell r="H1243" t="str">
            <v>ATH</v>
          </cell>
          <cell r="I1243" t="str">
            <v>U12</v>
          </cell>
          <cell r="J1243">
            <v>100</v>
          </cell>
          <cell r="K1243" t="str">
            <v>Ave Seechurn,Rte Bassin ,Q.Bornes</v>
          </cell>
          <cell r="L1243">
            <v>57129835</v>
          </cell>
          <cell r="M1243">
            <v>0</v>
          </cell>
          <cell r="N1243">
            <v>0</v>
          </cell>
        </row>
        <row r="1244">
          <cell r="A1244">
            <v>1768</v>
          </cell>
          <cell r="B1244" t="str">
            <v>OOGUR</v>
          </cell>
          <cell r="C1244" t="str">
            <v>Maahirsing</v>
          </cell>
          <cell r="D1244" t="str">
            <v>M</v>
          </cell>
          <cell r="E1244">
            <v>42122</v>
          </cell>
          <cell r="F1244" t="str">
            <v>Q-BORNES PAVILLON AC</v>
          </cell>
          <cell r="G1244" t="str">
            <v>QB</v>
          </cell>
          <cell r="H1244" t="str">
            <v>ATH</v>
          </cell>
          <cell r="I1244" t="str">
            <v>U12</v>
          </cell>
          <cell r="J1244">
            <v>100</v>
          </cell>
          <cell r="K1244" t="str">
            <v>Avenue Einstein,Q.Bornes</v>
          </cell>
          <cell r="L1244">
            <v>57339494</v>
          </cell>
          <cell r="M1244">
            <v>0</v>
          </cell>
          <cell r="N1244">
            <v>0</v>
          </cell>
        </row>
        <row r="1245">
          <cell r="A1245">
            <v>1769</v>
          </cell>
          <cell r="B1245" t="str">
            <v>NANETTE</v>
          </cell>
          <cell r="C1245" t="str">
            <v>J-Bernard</v>
          </cell>
          <cell r="D1245" t="str">
            <v>M</v>
          </cell>
          <cell r="E1245">
            <v>29329</v>
          </cell>
          <cell r="F1245" t="str">
            <v>Q-BORNES PAVILLON AC</v>
          </cell>
          <cell r="G1245" t="str">
            <v>QB</v>
          </cell>
          <cell r="H1245" t="str">
            <v>COA</v>
          </cell>
          <cell r="I1245" t="str">
            <v>N/App</v>
          </cell>
          <cell r="J1245">
            <v>600</v>
          </cell>
          <cell r="K1245" t="str">
            <v>305,Avenue Einstein Ollier,Q.Bornes</v>
          </cell>
          <cell r="L1245">
            <v>57129835</v>
          </cell>
          <cell r="M1245">
            <v>0</v>
          </cell>
          <cell r="N1245" t="str">
            <v>sporty_boucles@yahoo.com</v>
          </cell>
        </row>
        <row r="1246">
          <cell r="A1246">
            <v>1774</v>
          </cell>
          <cell r="B1246" t="str">
            <v>JAUNE</v>
          </cell>
          <cell r="C1246" t="str">
            <v>Louis Teo Kamael</v>
          </cell>
          <cell r="D1246" t="str">
            <v>M</v>
          </cell>
          <cell r="E1246">
            <v>42356</v>
          </cell>
          <cell r="F1246" t="str">
            <v>Q-BORNES PAVILLON AC</v>
          </cell>
          <cell r="G1246" t="str">
            <v>QB</v>
          </cell>
          <cell r="H1246" t="str">
            <v>ATH</v>
          </cell>
          <cell r="I1246" t="str">
            <v>U12</v>
          </cell>
          <cell r="J1246">
            <v>100</v>
          </cell>
          <cell r="K1246" t="str">
            <v>11,Avenue Trianon 1 Sodnac,Q.Bornes</v>
          </cell>
          <cell r="L1246">
            <v>59180521</v>
          </cell>
          <cell r="M1246">
            <v>0</v>
          </cell>
          <cell r="N1246">
            <v>0</v>
          </cell>
        </row>
        <row r="1247">
          <cell r="A1247">
            <v>1775</v>
          </cell>
          <cell r="B1247" t="str">
            <v>JAUNE</v>
          </cell>
          <cell r="C1247" t="str">
            <v>Marie Sephora Estella</v>
          </cell>
          <cell r="D1247" t="str">
            <v>F</v>
          </cell>
          <cell r="E1247">
            <v>41853</v>
          </cell>
          <cell r="F1247" t="str">
            <v>Q-BORNES PAVILLON AC</v>
          </cell>
          <cell r="G1247" t="str">
            <v>QB</v>
          </cell>
          <cell r="H1247" t="str">
            <v>ATH</v>
          </cell>
          <cell r="I1247" t="str">
            <v>U12</v>
          </cell>
          <cell r="J1247">
            <v>100</v>
          </cell>
          <cell r="K1247" t="str">
            <v>11,Avenue Trianon 1 Sodnac,Q.Bornes</v>
          </cell>
          <cell r="L1247">
            <v>59180521</v>
          </cell>
          <cell r="M1247">
            <v>0</v>
          </cell>
          <cell r="N1247">
            <v>0</v>
          </cell>
        </row>
        <row r="1248">
          <cell r="A1248">
            <v>2039</v>
          </cell>
          <cell r="B1248" t="str">
            <v>FANTAISIE</v>
          </cell>
          <cell r="C1248" t="str">
            <v>Elohim Noah</v>
          </cell>
          <cell r="D1248" t="str">
            <v>M</v>
          </cell>
          <cell r="E1248">
            <v>41503</v>
          </cell>
          <cell r="F1248" t="str">
            <v>Q-BORNES PAVILLON AC</v>
          </cell>
          <cell r="G1248" t="str">
            <v>QB</v>
          </cell>
          <cell r="H1248" t="str">
            <v>ATH</v>
          </cell>
          <cell r="I1248" t="str">
            <v>U14</v>
          </cell>
          <cell r="J1248">
            <v>150</v>
          </cell>
          <cell r="K1248" t="str">
            <v>Impasse Crétin ,Camp Levieux  , R.Hill</v>
          </cell>
          <cell r="L1248">
            <v>57950179</v>
          </cell>
          <cell r="M1248">
            <v>0</v>
          </cell>
          <cell r="N1248">
            <v>0</v>
          </cell>
        </row>
        <row r="1249">
          <cell r="A1249">
            <v>2403</v>
          </cell>
          <cell r="B1249" t="str">
            <v xml:space="preserve">CHARNIER </v>
          </cell>
          <cell r="C1249" t="str">
            <v>Marie Emma Thea</v>
          </cell>
          <cell r="D1249" t="str">
            <v>F</v>
          </cell>
          <cell r="E1249">
            <v>41776</v>
          </cell>
          <cell r="F1249" t="str">
            <v>Q-BORNES PAVILLON AC</v>
          </cell>
          <cell r="G1249" t="str">
            <v>QB</v>
          </cell>
          <cell r="H1249" t="str">
            <v>ATH</v>
          </cell>
          <cell r="I1249" t="str">
            <v>U12</v>
          </cell>
          <cell r="J1249">
            <v>100</v>
          </cell>
          <cell r="K1249" t="str">
            <v>Pic-Pic Avenue, Pointe Aux Sables</v>
          </cell>
          <cell r="L1249" t="str">
            <v>59402551</v>
          </cell>
          <cell r="M1249">
            <v>0</v>
          </cell>
          <cell r="N1249">
            <v>0</v>
          </cell>
        </row>
        <row r="1250">
          <cell r="A1250">
            <v>2524</v>
          </cell>
          <cell r="B1250" t="str">
            <v>FANTAISIE</v>
          </cell>
          <cell r="C1250" t="str">
            <v xml:space="preserve">Elijah Gedeon </v>
          </cell>
          <cell r="D1250" t="str">
            <v>M</v>
          </cell>
          <cell r="E1250">
            <v>42114</v>
          </cell>
          <cell r="F1250" t="str">
            <v>Q-BORNES PAVILLON AC</v>
          </cell>
          <cell r="G1250" t="str">
            <v>QB</v>
          </cell>
          <cell r="H1250" t="str">
            <v>ATH</v>
          </cell>
          <cell r="I1250" t="str">
            <v>U12</v>
          </cell>
          <cell r="J1250">
            <v>100</v>
          </cell>
          <cell r="K1250" t="str">
            <v>Impasse Crétin ,Camp Levieux  , R.Hill</v>
          </cell>
          <cell r="L1250">
            <v>57950179</v>
          </cell>
          <cell r="M1250">
            <v>0</v>
          </cell>
          <cell r="N1250">
            <v>0</v>
          </cell>
        </row>
        <row r="1251">
          <cell r="A1251">
            <v>2825</v>
          </cell>
          <cell r="B1251" t="str">
            <v>GEORGE</v>
          </cell>
          <cell r="C1251" t="str">
            <v>Jean Jonathan Denzel</v>
          </cell>
          <cell r="D1251" t="str">
            <v>M</v>
          </cell>
          <cell r="E1251">
            <v>40839</v>
          </cell>
          <cell r="F1251" t="str">
            <v>Q-BORNES PAVILLON AC</v>
          </cell>
          <cell r="G1251" t="str">
            <v>QB</v>
          </cell>
          <cell r="H1251" t="str">
            <v>ATH</v>
          </cell>
          <cell r="I1251" t="str">
            <v>U16</v>
          </cell>
          <cell r="J1251">
            <v>150</v>
          </cell>
          <cell r="K1251" t="str">
            <v>Bl C2 Cité Bassin, Santa Apollonia, Quatre Bornes</v>
          </cell>
          <cell r="L1251" t="str">
            <v>58042886/57130064</v>
          </cell>
          <cell r="M1251">
            <v>0</v>
          </cell>
          <cell r="N1251">
            <v>0</v>
          </cell>
        </row>
        <row r="1252">
          <cell r="A1252">
            <v>3543</v>
          </cell>
          <cell r="B1252" t="str">
            <v>NANETTE</v>
          </cell>
          <cell r="C1252" t="str">
            <v>Eden Isaiah  Blessing</v>
          </cell>
          <cell r="D1252" t="str">
            <v>M</v>
          </cell>
          <cell r="E1252">
            <v>43510</v>
          </cell>
          <cell r="F1252" t="str">
            <v>Q-BORNES PAVILLON AC</v>
          </cell>
          <cell r="G1252" t="str">
            <v>QB</v>
          </cell>
          <cell r="H1252" t="str">
            <v>ATH</v>
          </cell>
          <cell r="I1252" t="str">
            <v>U10</v>
          </cell>
          <cell r="J1252">
            <v>100</v>
          </cell>
          <cell r="K1252" t="str">
            <v>Ave Seechurn,Rte Bassin ,Q.Bornes</v>
          </cell>
          <cell r="L1252">
            <v>57129835</v>
          </cell>
          <cell r="M1252">
            <v>0</v>
          </cell>
          <cell r="N1252">
            <v>0</v>
          </cell>
        </row>
        <row r="1253">
          <cell r="A1253">
            <v>3544</v>
          </cell>
          <cell r="B1253" t="str">
            <v>CARTIER</v>
          </cell>
          <cell r="C1253" t="str">
            <v>Alexandre</v>
          </cell>
          <cell r="D1253" t="str">
            <v>M</v>
          </cell>
          <cell r="E1253">
            <v>42635</v>
          </cell>
          <cell r="F1253" t="str">
            <v>Q-BORNES PAVILLON AC</v>
          </cell>
          <cell r="G1253" t="str">
            <v>QB</v>
          </cell>
          <cell r="H1253" t="str">
            <v>ATH</v>
          </cell>
          <cell r="I1253" t="str">
            <v>U10</v>
          </cell>
          <cell r="J1253">
            <v>100</v>
          </cell>
          <cell r="K1253" t="str">
            <v>33,Avenue Gladstone Quatre-Bornes</v>
          </cell>
          <cell r="L1253" t="str">
            <v>52554566</v>
          </cell>
          <cell r="M1253">
            <v>0</v>
          </cell>
          <cell r="N1253">
            <v>0</v>
          </cell>
        </row>
        <row r="1254">
          <cell r="A1254">
            <v>3545</v>
          </cell>
          <cell r="B1254" t="str">
            <v>CARTIER</v>
          </cell>
          <cell r="C1254" t="str">
            <v>Shivani</v>
          </cell>
          <cell r="D1254" t="str">
            <v>F</v>
          </cell>
          <cell r="E1254">
            <v>43360</v>
          </cell>
          <cell r="F1254" t="str">
            <v>Q-BORNES PAVILLON AC</v>
          </cell>
          <cell r="G1254" t="str">
            <v>QB</v>
          </cell>
          <cell r="H1254" t="str">
            <v>ATH</v>
          </cell>
          <cell r="I1254" t="str">
            <v>U10</v>
          </cell>
          <cell r="J1254">
            <v>100</v>
          </cell>
          <cell r="K1254" t="str">
            <v>33,Avenue Gladstone Quatre-Bornes</v>
          </cell>
          <cell r="L1254" t="str">
            <v>52554566</v>
          </cell>
          <cell r="M1254">
            <v>0</v>
          </cell>
          <cell r="N1254">
            <v>0</v>
          </cell>
        </row>
        <row r="1255">
          <cell r="A1255">
            <v>3546</v>
          </cell>
          <cell r="B1255" t="str">
            <v>CARTIER</v>
          </cell>
          <cell r="C1255" t="str">
            <v>Kimaya</v>
          </cell>
          <cell r="D1255" t="str">
            <v>F</v>
          </cell>
          <cell r="E1255">
            <v>43929</v>
          </cell>
          <cell r="F1255" t="str">
            <v>Q-BORNES PAVILLON AC</v>
          </cell>
          <cell r="G1255" t="str">
            <v>QB</v>
          </cell>
          <cell r="H1255" t="str">
            <v>ATH</v>
          </cell>
          <cell r="I1255" t="str">
            <v>U10</v>
          </cell>
          <cell r="J1255">
            <v>100</v>
          </cell>
          <cell r="K1255" t="str">
            <v>33,Avenue Gladstone Quatre-Bornes</v>
          </cell>
          <cell r="L1255" t="str">
            <v>52554566</v>
          </cell>
          <cell r="M1255">
            <v>0</v>
          </cell>
          <cell r="N1255">
            <v>0</v>
          </cell>
        </row>
        <row r="1256">
          <cell r="A1256">
            <v>3547</v>
          </cell>
          <cell r="B1256" t="str">
            <v>HYPOLITE</v>
          </cell>
          <cell r="C1256" t="str">
            <v>Aldo Steward</v>
          </cell>
          <cell r="D1256" t="str">
            <v>M</v>
          </cell>
          <cell r="E1256">
            <v>38435</v>
          </cell>
          <cell r="F1256" t="str">
            <v>Q-BORNES PAVILLON AC</v>
          </cell>
          <cell r="G1256" t="str">
            <v>QB</v>
          </cell>
          <cell r="H1256" t="str">
            <v>ATH</v>
          </cell>
          <cell r="I1256" t="str">
            <v>SENIOR</v>
          </cell>
          <cell r="J1256">
            <v>400</v>
          </cell>
          <cell r="K1256" t="str">
            <v>10 Ste Marie Ste Croix</v>
          </cell>
          <cell r="L1256">
            <v>547445724</v>
          </cell>
          <cell r="M1256" t="str">
            <v>H240305005142F</v>
          </cell>
          <cell r="N1256" t="str">
            <v>aldohypolite54@gmail.com</v>
          </cell>
        </row>
        <row r="1257">
          <cell r="A1257">
            <v>3548</v>
          </cell>
          <cell r="B1257" t="str">
            <v>DOMEE</v>
          </cell>
          <cell r="C1257" t="str">
            <v>Anastasia Sophia Harra</v>
          </cell>
          <cell r="D1257" t="str">
            <v>F</v>
          </cell>
          <cell r="E1257">
            <v>39815</v>
          </cell>
          <cell r="F1257" t="str">
            <v>Q-BORNES PAVILLON AC</v>
          </cell>
          <cell r="G1257" t="str">
            <v>QB</v>
          </cell>
          <cell r="H1257" t="str">
            <v>ATH</v>
          </cell>
          <cell r="I1257" t="str">
            <v>U18</v>
          </cell>
          <cell r="J1257">
            <v>200</v>
          </cell>
          <cell r="K1257" t="str">
            <v>School Lane, Dagotiere</v>
          </cell>
          <cell r="L1257">
            <v>54575776</v>
          </cell>
          <cell r="M1257">
            <v>0</v>
          </cell>
          <cell r="N1257" t="str">
            <v>zeendomee1678@hotmail.com</v>
          </cell>
        </row>
        <row r="1258">
          <cell r="A1258">
            <v>3125</v>
          </cell>
          <cell r="B1258" t="str">
            <v>DUVAL</v>
          </cell>
          <cell r="C1258" t="str">
            <v>Ryan</v>
          </cell>
          <cell r="D1258" t="str">
            <v>M</v>
          </cell>
          <cell r="E1258">
            <v>40032</v>
          </cell>
          <cell r="F1258" t="str">
            <v>ANGELS REDUIT AC</v>
          </cell>
          <cell r="G1258" t="str">
            <v>MK</v>
          </cell>
          <cell r="H1258" t="str">
            <v>ATH</v>
          </cell>
          <cell r="I1258" t="str">
            <v>U18</v>
          </cell>
          <cell r="J1258">
            <v>200</v>
          </cell>
          <cell r="K1258" t="str">
            <v>Nissan Street, Circonstance, Saint Pierre</v>
          </cell>
          <cell r="L1258">
            <v>58088032</v>
          </cell>
          <cell r="M1258">
            <v>0</v>
          </cell>
          <cell r="N1258" t="str">
            <v>Ryanduval123456789@gmail.</v>
          </cell>
        </row>
        <row r="1259">
          <cell r="A1259">
            <v>2626</v>
          </cell>
          <cell r="B1259" t="str">
            <v>TOLBIZE</v>
          </cell>
          <cell r="C1259" t="str">
            <v>Rebecca</v>
          </cell>
          <cell r="D1259" t="str">
            <v>F</v>
          </cell>
          <cell r="E1259">
            <v>38655</v>
          </cell>
          <cell r="F1259" t="str">
            <v>ANGELS REDUIT AC</v>
          </cell>
          <cell r="G1259" t="str">
            <v>MK</v>
          </cell>
          <cell r="H1259" t="str">
            <v>ATH</v>
          </cell>
          <cell r="I1259" t="str">
            <v>SENIOR</v>
          </cell>
          <cell r="J1259">
            <v>400</v>
          </cell>
          <cell r="K1259" t="str">
            <v>No.5, Solferino, Vacoas</v>
          </cell>
          <cell r="L1259">
            <v>54816756</v>
          </cell>
          <cell r="M1259">
            <v>0</v>
          </cell>
          <cell r="N1259" t="str">
            <v>drmtol030@gmail.com</v>
          </cell>
        </row>
        <row r="1260">
          <cell r="A1260">
            <v>3549</v>
          </cell>
          <cell r="B1260" t="str">
            <v>DUPORTAIL</v>
          </cell>
          <cell r="C1260" t="str">
            <v>Ethan</v>
          </cell>
          <cell r="D1260" t="str">
            <v>M</v>
          </cell>
          <cell r="E1260">
            <v>39971</v>
          </cell>
          <cell r="F1260" t="str">
            <v>ANGELS REDUIT AC</v>
          </cell>
          <cell r="G1260" t="str">
            <v>MK</v>
          </cell>
          <cell r="H1260" t="str">
            <v>ATH</v>
          </cell>
          <cell r="I1260" t="str">
            <v>U18</v>
          </cell>
          <cell r="J1260">
            <v>200</v>
          </cell>
          <cell r="K1260" t="str">
            <v>5,Rue Corson Briquetterie</v>
          </cell>
          <cell r="L1260">
            <v>57509740</v>
          </cell>
          <cell r="M1260">
            <v>0</v>
          </cell>
          <cell r="N1260" t="str">
            <v>Ethandupoetail6@gmail.com</v>
          </cell>
        </row>
        <row r="1261">
          <cell r="A1261">
            <v>3550</v>
          </cell>
          <cell r="B1261" t="str">
            <v>MOHASSEE</v>
          </cell>
          <cell r="C1261" t="str">
            <v>Naomi</v>
          </cell>
          <cell r="D1261" t="str">
            <v>F</v>
          </cell>
          <cell r="E1261">
            <v>39844</v>
          </cell>
          <cell r="F1261" t="str">
            <v>ANGELS REDUIT AC</v>
          </cell>
          <cell r="G1261" t="str">
            <v>MK</v>
          </cell>
          <cell r="H1261" t="str">
            <v>ATH</v>
          </cell>
          <cell r="I1261" t="str">
            <v>U18</v>
          </cell>
          <cell r="J1261">
            <v>200</v>
          </cell>
          <cell r="K1261" t="str">
            <v>25,Rue Paquerette P.A.S</v>
          </cell>
          <cell r="L1261">
            <v>57957654</v>
          </cell>
          <cell r="M1261">
            <v>0</v>
          </cell>
          <cell r="N1261">
            <v>0</v>
          </cell>
        </row>
        <row r="1262">
          <cell r="A1262">
            <v>3551</v>
          </cell>
          <cell r="B1262" t="str">
            <v>JOSON</v>
          </cell>
          <cell r="C1262" t="str">
            <v>Jenny</v>
          </cell>
          <cell r="D1262" t="str">
            <v>F</v>
          </cell>
          <cell r="E1262">
            <v>29433</v>
          </cell>
          <cell r="F1262" t="str">
            <v>LA CAVERNE AC</v>
          </cell>
          <cell r="G1262" t="str">
            <v>VCPH</v>
          </cell>
          <cell r="H1262" t="str">
            <v>RAD</v>
          </cell>
          <cell r="I1262" t="str">
            <v>N/APP</v>
          </cell>
          <cell r="J1262">
            <v>600</v>
          </cell>
          <cell r="K1262" t="str">
            <v>79 Sunset Ville Lacaverne No.2 Vacoas</v>
          </cell>
          <cell r="L1262">
            <v>57377499</v>
          </cell>
          <cell r="M1262" t="str">
            <v>J3107803033722</v>
          </cell>
          <cell r="N1262" t="str">
            <v>jennyramasawmy@yahoo.com</v>
          </cell>
        </row>
        <row r="1263">
          <cell r="A1263">
            <v>2299</v>
          </cell>
          <cell r="B1263" t="str">
            <v>LEFEVRE</v>
          </cell>
          <cell r="C1263" t="str">
            <v>Jake I</v>
          </cell>
          <cell r="D1263" t="str">
            <v>M</v>
          </cell>
          <cell r="E1263">
            <v>40209</v>
          </cell>
          <cell r="F1263" t="str">
            <v>MEDINE AC</v>
          </cell>
          <cell r="G1263" t="str">
            <v>BR</v>
          </cell>
          <cell r="H1263" t="str">
            <v>ATH</v>
          </cell>
          <cell r="I1263" t="str">
            <v>U16</v>
          </cell>
          <cell r="J1263">
            <v>150</v>
          </cell>
          <cell r="K1263" t="str">
            <v>15 Kulpoo Lane Rose Belle</v>
          </cell>
          <cell r="L1263">
            <v>59022609</v>
          </cell>
          <cell r="M1263">
            <v>0</v>
          </cell>
          <cell r="N1263" t="str">
            <v>lefevrejayke35@gmail.com</v>
          </cell>
        </row>
        <row r="1264">
          <cell r="A1264">
            <v>2072</v>
          </cell>
          <cell r="B1264" t="str">
            <v>SEERUTTUN</v>
          </cell>
          <cell r="C1264" t="str">
            <v>Roan</v>
          </cell>
          <cell r="D1264" t="str">
            <v>M</v>
          </cell>
          <cell r="E1264">
            <v>40250</v>
          </cell>
          <cell r="F1264" t="str">
            <v>MEDINE AC</v>
          </cell>
          <cell r="G1264" t="str">
            <v>BR</v>
          </cell>
          <cell r="H1264" t="str">
            <v>ATH</v>
          </cell>
          <cell r="I1264" t="str">
            <v>U16</v>
          </cell>
          <cell r="J1264">
            <v>150</v>
          </cell>
          <cell r="K1264" t="str">
            <v>Ave. Sir G. Duval, Curepipe</v>
          </cell>
          <cell r="L1264">
            <v>54946429</v>
          </cell>
          <cell r="M1264">
            <v>0</v>
          </cell>
          <cell r="N1264" t="str">
            <v>roanseeruthun@gmail.com</v>
          </cell>
        </row>
        <row r="1265">
          <cell r="A1265">
            <v>3552</v>
          </cell>
          <cell r="B1265" t="str">
            <v>GUNNOO</v>
          </cell>
          <cell r="C1265" t="str">
            <v>William</v>
          </cell>
          <cell r="D1265" t="str">
            <v>M</v>
          </cell>
          <cell r="E1265">
            <v>37028</v>
          </cell>
          <cell r="F1265" t="str">
            <v>MEDINE AC</v>
          </cell>
          <cell r="G1265" t="str">
            <v>BR</v>
          </cell>
          <cell r="H1265" t="str">
            <v>ATH</v>
          </cell>
          <cell r="I1265" t="str">
            <v>SENIOR</v>
          </cell>
          <cell r="J1265">
            <v>400</v>
          </cell>
          <cell r="K1265" t="str">
            <v>Kulput Lane Rose Belle</v>
          </cell>
          <cell r="L1265">
            <v>57823443</v>
          </cell>
          <cell r="M1265" t="str">
            <v>G1705011902043</v>
          </cell>
          <cell r="N1265">
            <v>0</v>
          </cell>
        </row>
        <row r="1266">
          <cell r="A1266">
            <v>3553</v>
          </cell>
          <cell r="B1266" t="str">
            <v>NIRSIMLOO</v>
          </cell>
          <cell r="C1266" t="str">
            <v>Janu</v>
          </cell>
          <cell r="D1266" t="str">
            <v>M</v>
          </cell>
          <cell r="E1266">
            <v>38826</v>
          </cell>
          <cell r="F1266" t="str">
            <v>MEDINE AC</v>
          </cell>
          <cell r="G1266" t="str">
            <v>BR</v>
          </cell>
          <cell r="H1266" t="str">
            <v>ATH</v>
          </cell>
          <cell r="I1266" t="str">
            <v>U20</v>
          </cell>
          <cell r="J1266">
            <v>300</v>
          </cell>
          <cell r="K1266" t="str">
            <v>3 Charles De Gaulle Eau Coulee</v>
          </cell>
          <cell r="L1266">
            <v>59288636</v>
          </cell>
          <cell r="M1266">
            <v>0</v>
          </cell>
          <cell r="N1266" t="str">
            <v>yannnirsimloo@icloud.com</v>
          </cell>
        </row>
        <row r="1267">
          <cell r="A1267">
            <v>2248</v>
          </cell>
          <cell r="B1267" t="str">
            <v>NOEL</v>
          </cell>
          <cell r="C1267" t="str">
            <v xml:space="preserve">Stenio </v>
          </cell>
          <cell r="D1267" t="str">
            <v>M</v>
          </cell>
          <cell r="E1267">
            <v>34515</v>
          </cell>
          <cell r="F1267" t="str">
            <v>RONALD JOLICOEUR GRANDE MONTAGNE AC</v>
          </cell>
          <cell r="G1267" t="str">
            <v>ROD</v>
          </cell>
          <cell r="H1267" t="str">
            <v>ATH</v>
          </cell>
          <cell r="I1267" t="str">
            <v>SENIOR</v>
          </cell>
          <cell r="J1267">
            <v>400</v>
          </cell>
          <cell r="K1267" t="str">
            <v>Camp Du Roi, Rodrigues</v>
          </cell>
          <cell r="L1267">
            <v>58112703</v>
          </cell>
          <cell r="M1267">
            <v>0</v>
          </cell>
          <cell r="N1267" t="str">
            <v>josephstenionoel@gmail.com</v>
          </cell>
        </row>
        <row r="1268">
          <cell r="A1268">
            <v>2742</v>
          </cell>
          <cell r="B1268" t="str">
            <v>PROSPER</v>
          </cell>
          <cell r="C1268" t="str">
            <v>Yoel</v>
          </cell>
          <cell r="D1268" t="str">
            <v>M</v>
          </cell>
          <cell r="E1268">
            <v>39707</v>
          </cell>
          <cell r="F1268" t="str">
            <v>RONALD JOLICOEUR GRANDE MONTAGNE AC</v>
          </cell>
          <cell r="G1268" t="str">
            <v>ROD</v>
          </cell>
          <cell r="H1268" t="str">
            <v>ATH</v>
          </cell>
          <cell r="I1268" t="str">
            <v>U18</v>
          </cell>
          <cell r="J1268">
            <v>200</v>
          </cell>
          <cell r="K1268" t="str">
            <v>0</v>
          </cell>
          <cell r="L1268">
            <v>54737498</v>
          </cell>
          <cell r="M1268">
            <v>0</v>
          </cell>
          <cell r="N1268" t="str">
            <v>Prosperyoel@gmail.com</v>
          </cell>
        </row>
        <row r="1269">
          <cell r="A1269">
            <v>2466</v>
          </cell>
          <cell r="B1269" t="str">
            <v>AGATHE</v>
          </cell>
          <cell r="C1269" t="str">
            <v>Thibaut A.</v>
          </cell>
          <cell r="D1269" t="str">
            <v>M</v>
          </cell>
          <cell r="E1269">
            <v>39274</v>
          </cell>
          <cell r="F1269" t="str">
            <v>RONALD JOLICOEUR GRANDE MONTAGNE AC</v>
          </cell>
          <cell r="G1269" t="str">
            <v>ROD</v>
          </cell>
          <cell r="H1269" t="str">
            <v>ATH</v>
          </cell>
          <cell r="I1269" t="str">
            <v>U20</v>
          </cell>
          <cell r="J1269">
            <v>300</v>
          </cell>
          <cell r="K1269" t="str">
            <v>Terre Rouge, Rodrigues</v>
          </cell>
          <cell r="L1269">
            <v>58757770</v>
          </cell>
          <cell r="M1269">
            <v>0</v>
          </cell>
          <cell r="N1269" t="str">
            <v>jmsamoisy@gmail.com</v>
          </cell>
        </row>
        <row r="1270">
          <cell r="A1270">
            <v>2737</v>
          </cell>
          <cell r="B1270" t="str">
            <v>AGATHE</v>
          </cell>
          <cell r="C1270" t="str">
            <v>Robin Tristan</v>
          </cell>
          <cell r="D1270" t="str">
            <v>M</v>
          </cell>
          <cell r="E1270" t="str">
            <v>21/09/2011</v>
          </cell>
          <cell r="F1270" t="str">
            <v>RONALD JOLICOEUR GRANDE MONTAGNE AC</v>
          </cell>
          <cell r="G1270" t="str">
            <v>ROD</v>
          </cell>
          <cell r="H1270" t="str">
            <v>ATH</v>
          </cell>
          <cell r="I1270" t="str">
            <v>U16</v>
          </cell>
          <cell r="J1270">
            <v>150</v>
          </cell>
          <cell r="K1270" t="str">
            <v>Terre Rouge , Rodrigues</v>
          </cell>
          <cell r="L1270">
            <v>58756986</v>
          </cell>
          <cell r="M1270">
            <v>0</v>
          </cell>
          <cell r="N1270" t="str">
            <v>Jrbenley14@gmail.com</v>
          </cell>
        </row>
        <row r="1271">
          <cell r="A1271">
            <v>2467</v>
          </cell>
          <cell r="B1271" t="str">
            <v>CATHERINE</v>
          </cell>
          <cell r="C1271" t="str">
            <v>Mary Jade</v>
          </cell>
          <cell r="D1271" t="str">
            <v>F</v>
          </cell>
          <cell r="E1271">
            <v>38837</v>
          </cell>
          <cell r="F1271" t="str">
            <v>RONALD JOLICOEUR GRANDE MONTAGNE AC</v>
          </cell>
          <cell r="G1271" t="str">
            <v>ROD</v>
          </cell>
          <cell r="H1271" t="str">
            <v>ATH</v>
          </cell>
          <cell r="I1271" t="str">
            <v>U20</v>
          </cell>
          <cell r="J1271">
            <v>300</v>
          </cell>
          <cell r="K1271" t="str">
            <v>Riviere Banane, Rodrigues</v>
          </cell>
          <cell r="L1271">
            <v>59026944</v>
          </cell>
          <cell r="M1271">
            <v>0</v>
          </cell>
          <cell r="N1271" t="str">
            <v>jmsamoisy@gmail.com</v>
          </cell>
        </row>
        <row r="1272">
          <cell r="A1272">
            <v>2702</v>
          </cell>
          <cell r="B1272" t="str">
            <v xml:space="preserve">LOUIS </v>
          </cell>
          <cell r="C1272" t="str">
            <v>Shenel</v>
          </cell>
          <cell r="D1272" t="str">
            <v>F</v>
          </cell>
          <cell r="E1272">
            <v>40508</v>
          </cell>
          <cell r="F1272" t="str">
            <v>RONALD JOLICOEUR GRANDE MONTAGNE AC</v>
          </cell>
          <cell r="G1272" t="str">
            <v>ROD</v>
          </cell>
          <cell r="H1272" t="str">
            <v>ATH</v>
          </cell>
          <cell r="I1272" t="str">
            <v>U16</v>
          </cell>
          <cell r="J1272">
            <v>150</v>
          </cell>
          <cell r="K1272" t="str">
            <v>Gravier, Rodrigues</v>
          </cell>
          <cell r="L1272">
            <v>58140538</v>
          </cell>
          <cell r="M1272">
            <v>0</v>
          </cell>
          <cell r="N1272" t="str">
            <v>louishenrico@yahoo.com</v>
          </cell>
        </row>
        <row r="1273">
          <cell r="A1273">
            <v>2387</v>
          </cell>
          <cell r="B1273" t="str">
            <v>MILAZAR</v>
          </cell>
          <cell r="C1273" t="str">
            <v>Jake I</v>
          </cell>
          <cell r="D1273" t="str">
            <v>M</v>
          </cell>
          <cell r="E1273">
            <v>40247</v>
          </cell>
          <cell r="F1273" t="str">
            <v>RONALD JOLICOEUR GRANDE MONTAGNE AC</v>
          </cell>
          <cell r="G1273" t="str">
            <v>ROD</v>
          </cell>
          <cell r="H1273" t="str">
            <v>ATH</v>
          </cell>
          <cell r="I1273" t="str">
            <v>U16</v>
          </cell>
          <cell r="J1273">
            <v>150</v>
          </cell>
          <cell r="K1273" t="str">
            <v xml:space="preserve">Mont Lubin, Rodrigues </v>
          </cell>
          <cell r="L1273">
            <v>54999002</v>
          </cell>
          <cell r="M1273">
            <v>0</v>
          </cell>
          <cell r="N1273" t="str">
            <v>lisetstuart@gmail.com</v>
          </cell>
        </row>
        <row r="1274">
          <cell r="A1274">
            <v>2242</v>
          </cell>
          <cell r="B1274" t="str">
            <v>LOUIS</v>
          </cell>
          <cell r="C1274" t="str">
            <v>Henrico</v>
          </cell>
          <cell r="D1274" t="str">
            <v>M</v>
          </cell>
          <cell r="E1274">
            <v>30460</v>
          </cell>
          <cell r="F1274" t="str">
            <v>RONALD JOLICOEUR GRANDE MONTAGNE AC</v>
          </cell>
          <cell r="G1274" t="str">
            <v>ROD</v>
          </cell>
          <cell r="H1274" t="str">
            <v>COA</v>
          </cell>
          <cell r="I1274" t="str">
            <v>N/App</v>
          </cell>
          <cell r="J1274">
            <v>600</v>
          </cell>
          <cell r="K1274" t="str">
            <v>Graviers, Rodrigues</v>
          </cell>
          <cell r="L1274">
            <v>58770007</v>
          </cell>
          <cell r="M1274" t="str">
            <v>L2405838104861</v>
          </cell>
          <cell r="N1274" t="str">
            <v>louishenrico@yahoo.com</v>
          </cell>
        </row>
        <row r="1275">
          <cell r="A1275">
            <v>2439</v>
          </cell>
          <cell r="B1275" t="str">
            <v>PERRINE</v>
          </cell>
          <cell r="C1275" t="str">
            <v>Joshua Yonny</v>
          </cell>
          <cell r="D1275" t="str">
            <v>M</v>
          </cell>
          <cell r="E1275">
            <v>39924</v>
          </cell>
          <cell r="F1275" t="str">
            <v>RONALD JOLICOEUR GRANDE MONTAGNE AC</v>
          </cell>
          <cell r="G1275" t="str">
            <v>ROD</v>
          </cell>
          <cell r="H1275" t="str">
            <v>ATH</v>
          </cell>
          <cell r="I1275" t="str">
            <v>U18</v>
          </cell>
          <cell r="J1275">
            <v>200</v>
          </cell>
          <cell r="K1275" t="str">
            <v xml:space="preserve">Soupirs </v>
          </cell>
          <cell r="L1275">
            <v>54772636</v>
          </cell>
          <cell r="M1275">
            <v>0</v>
          </cell>
          <cell r="N1275" t="str">
            <v xml:space="preserve">GOKU49522@GMAIL.COM </v>
          </cell>
        </row>
        <row r="1276">
          <cell r="A1276">
            <v>2783</v>
          </cell>
          <cell r="B1276" t="str">
            <v>PERRINE</v>
          </cell>
          <cell r="C1276" t="str">
            <v>Emmanuel</v>
          </cell>
          <cell r="D1276" t="str">
            <v>M</v>
          </cell>
          <cell r="E1276">
            <v>36221</v>
          </cell>
          <cell r="F1276" t="str">
            <v>RONALD JOLICOEUR GRANDE MONTAGNE AC</v>
          </cell>
          <cell r="G1276" t="str">
            <v>ROD</v>
          </cell>
          <cell r="H1276" t="str">
            <v>ATH</v>
          </cell>
          <cell r="I1276" t="str">
            <v>SENIOR</v>
          </cell>
          <cell r="J1276">
            <v>400</v>
          </cell>
          <cell r="K1276" t="str">
            <v>Eau Vannée, Rodrigues</v>
          </cell>
          <cell r="L1276">
            <v>0</v>
          </cell>
          <cell r="M1276">
            <v>0</v>
          </cell>
          <cell r="N1276">
            <v>0</v>
          </cell>
        </row>
        <row r="1277">
          <cell r="A1277">
            <v>2751</v>
          </cell>
          <cell r="B1277" t="str">
            <v>GENTIL</v>
          </cell>
          <cell r="C1277" t="str">
            <v>Ashly Anieska</v>
          </cell>
          <cell r="D1277" t="str">
            <v>F</v>
          </cell>
          <cell r="E1277">
            <v>39477</v>
          </cell>
          <cell r="F1277" t="str">
            <v>RONALD JOLICOEUR GRANDE MONTAGNE AC</v>
          </cell>
          <cell r="G1277" t="str">
            <v>ROD</v>
          </cell>
          <cell r="H1277" t="str">
            <v>ATH</v>
          </cell>
          <cell r="I1277" t="str">
            <v>U18</v>
          </cell>
          <cell r="J1277">
            <v>200</v>
          </cell>
          <cell r="K1277" t="str">
            <v>Citronelle</v>
          </cell>
          <cell r="L1277">
            <v>58180837</v>
          </cell>
          <cell r="M1277">
            <v>0</v>
          </cell>
          <cell r="N1277" t="str">
            <v>ashlygentil170@gmail.com</v>
          </cell>
        </row>
        <row r="1278">
          <cell r="A1278">
            <v>2238</v>
          </cell>
          <cell r="B1278" t="str">
            <v>SAMOISY</v>
          </cell>
          <cell r="C1278" t="str">
            <v>Jean Marie</v>
          </cell>
          <cell r="D1278" t="str">
            <v>M</v>
          </cell>
          <cell r="E1278">
            <v>30189</v>
          </cell>
          <cell r="F1278" t="str">
            <v>RONALD JOLICOEUR GRANDE MONTAGNE AC</v>
          </cell>
          <cell r="G1278" t="str">
            <v>ROD</v>
          </cell>
          <cell r="H1278" t="str">
            <v>COA</v>
          </cell>
          <cell r="I1278" t="str">
            <v>N/App</v>
          </cell>
          <cell r="J1278">
            <v>600</v>
          </cell>
          <cell r="K1278" t="str">
            <v>Deux Goyaves, Rodrigues</v>
          </cell>
          <cell r="L1278">
            <v>58752277</v>
          </cell>
          <cell r="M1278" t="str">
            <v>S260882810763A</v>
          </cell>
          <cell r="N1278" t="str">
            <v>jmsamoisy@gmail.com</v>
          </cell>
        </row>
        <row r="1279">
          <cell r="A1279">
            <v>2249</v>
          </cell>
          <cell r="B1279" t="str">
            <v>PERRINE</v>
          </cell>
          <cell r="C1279" t="str">
            <v>Emmanuel</v>
          </cell>
          <cell r="D1279" t="str">
            <v>M</v>
          </cell>
          <cell r="E1279">
            <v>40060</v>
          </cell>
          <cell r="F1279" t="str">
            <v>RONALD JOLICOEUR GRANDE MONTAGNE AC</v>
          </cell>
          <cell r="G1279" t="str">
            <v>ROD</v>
          </cell>
          <cell r="H1279" t="str">
            <v>ATH</v>
          </cell>
          <cell r="I1279" t="str">
            <v>U18</v>
          </cell>
          <cell r="J1279">
            <v>200</v>
          </cell>
          <cell r="K1279" t="str">
            <v xml:space="preserve">L'Union, Rodrigues </v>
          </cell>
          <cell r="L1279">
            <v>58752277</v>
          </cell>
          <cell r="M1279">
            <v>0</v>
          </cell>
          <cell r="N1279" t="str">
            <v>jmsamoisy@gmail.com</v>
          </cell>
        </row>
        <row r="1280">
          <cell r="A1280">
            <v>2374</v>
          </cell>
          <cell r="B1280" t="str">
            <v>PERRINE</v>
          </cell>
          <cell r="C1280" t="str">
            <v xml:space="preserve">Yanisha </v>
          </cell>
          <cell r="D1280" t="str">
            <v>F</v>
          </cell>
          <cell r="E1280">
            <v>38878</v>
          </cell>
          <cell r="F1280" t="str">
            <v>RONALD JOLICOEUR GRANDE MONTAGNE AC</v>
          </cell>
          <cell r="G1280" t="str">
            <v>ROD</v>
          </cell>
          <cell r="H1280" t="str">
            <v>ATH</v>
          </cell>
          <cell r="I1280" t="str">
            <v>U20</v>
          </cell>
          <cell r="J1280">
            <v>300</v>
          </cell>
          <cell r="K1280" t="str">
            <v xml:space="preserve">Citron Donis, Rodrigues </v>
          </cell>
          <cell r="L1280">
            <v>0</v>
          </cell>
          <cell r="M1280">
            <v>0</v>
          </cell>
          <cell r="N1280">
            <v>0</v>
          </cell>
        </row>
        <row r="1281">
          <cell r="A1281">
            <v>2701</v>
          </cell>
          <cell r="B1281" t="str">
            <v>PERRINE</v>
          </cell>
          <cell r="C1281" t="str">
            <v>M. Lacena</v>
          </cell>
          <cell r="D1281" t="str">
            <v>F</v>
          </cell>
          <cell r="E1281">
            <v>40144</v>
          </cell>
          <cell r="F1281" t="str">
            <v>RONALD JOLICOEUR GRANDE MONTAGNE AC</v>
          </cell>
          <cell r="G1281" t="str">
            <v>ROD</v>
          </cell>
          <cell r="H1281" t="str">
            <v>ATH</v>
          </cell>
          <cell r="I1281" t="str">
            <v>U18</v>
          </cell>
          <cell r="J1281">
            <v>200</v>
          </cell>
          <cell r="K1281" t="str">
            <v>Vainqueur, Rodrigues</v>
          </cell>
          <cell r="L1281">
            <v>0</v>
          </cell>
          <cell r="M1281">
            <v>0</v>
          </cell>
          <cell r="N1281">
            <v>0</v>
          </cell>
        </row>
        <row r="1282">
          <cell r="A1282">
            <v>2682</v>
          </cell>
          <cell r="B1282" t="str">
            <v>AZIE</v>
          </cell>
          <cell r="C1282" t="str">
            <v xml:space="preserve">Elona </v>
          </cell>
          <cell r="D1282" t="str">
            <v>F</v>
          </cell>
          <cell r="E1282">
            <v>39634</v>
          </cell>
          <cell r="F1282" t="str">
            <v>RONALD JOLICOEUR GRANDE MONTAGNE AC</v>
          </cell>
          <cell r="G1282" t="str">
            <v>ROD</v>
          </cell>
          <cell r="H1282" t="str">
            <v>ATH</v>
          </cell>
          <cell r="I1282" t="str">
            <v>U18</v>
          </cell>
          <cell r="J1282">
            <v>200</v>
          </cell>
          <cell r="K1282" t="str">
            <v>Malartic, Rodrigues</v>
          </cell>
          <cell r="L1282">
            <v>59868284</v>
          </cell>
          <cell r="M1282">
            <v>0</v>
          </cell>
          <cell r="N1282" t="str">
            <v>azieelona37@gmail.com</v>
          </cell>
        </row>
        <row r="1283">
          <cell r="A1283">
            <v>2681</v>
          </cell>
          <cell r="B1283" t="str">
            <v xml:space="preserve">JOLICOEUR </v>
          </cell>
          <cell r="C1283" t="str">
            <v>Marie Selena</v>
          </cell>
          <cell r="D1283" t="str">
            <v>F</v>
          </cell>
          <cell r="E1283">
            <v>40119</v>
          </cell>
          <cell r="F1283" t="str">
            <v>RONALD JOLICOEUR GRANDE MONTAGNE AC</v>
          </cell>
          <cell r="G1283" t="str">
            <v>ROD</v>
          </cell>
          <cell r="H1283" t="str">
            <v>ATH</v>
          </cell>
          <cell r="I1283" t="str">
            <v>U18</v>
          </cell>
          <cell r="J1283">
            <v>200</v>
          </cell>
          <cell r="K1283" t="str">
            <v>Grande Montagne, Rodrigues</v>
          </cell>
          <cell r="L1283">
            <v>59270882</v>
          </cell>
          <cell r="M1283">
            <v>0</v>
          </cell>
          <cell r="N1283" t="str">
            <v>jolicoeurselena3!@gmail.com</v>
          </cell>
        </row>
        <row r="1284">
          <cell r="A1284">
            <v>2235</v>
          </cell>
          <cell r="B1284" t="str">
            <v>RAMSAMY</v>
          </cell>
          <cell r="C1284" t="str">
            <v xml:space="preserve">Fabio </v>
          </cell>
          <cell r="D1284" t="str">
            <v>M</v>
          </cell>
          <cell r="E1284">
            <v>31431</v>
          </cell>
          <cell r="F1284" t="str">
            <v>RONALD JOLICOEUR GRANDE MONTAGNE AC</v>
          </cell>
          <cell r="G1284" t="str">
            <v>ROD</v>
          </cell>
          <cell r="H1284" t="str">
            <v>COA</v>
          </cell>
          <cell r="I1284" t="str">
            <v>N/App</v>
          </cell>
          <cell r="J1284">
            <v>600</v>
          </cell>
          <cell r="K1284" t="str">
            <v>Corail Petite Butte</v>
          </cell>
          <cell r="L1284">
            <v>57400325</v>
          </cell>
          <cell r="M1284" t="str">
            <v>R190184810089E</v>
          </cell>
          <cell r="N1284" t="str">
            <v>ramsamyfabio@gmail.com</v>
          </cell>
        </row>
        <row r="1285">
          <cell r="A1285">
            <v>2383</v>
          </cell>
          <cell r="B1285" t="str">
            <v>EMILIEN</v>
          </cell>
          <cell r="C1285" t="str">
            <v>Chrisnoa</v>
          </cell>
          <cell r="D1285" t="str">
            <v>M</v>
          </cell>
          <cell r="E1285">
            <v>39682</v>
          </cell>
          <cell r="F1285" t="str">
            <v>RONALD JOLICOEUR GRANDE MONTAGNE AC</v>
          </cell>
          <cell r="G1285" t="str">
            <v>ROD</v>
          </cell>
          <cell r="H1285" t="str">
            <v>ATH</v>
          </cell>
          <cell r="I1285" t="str">
            <v>U18</v>
          </cell>
          <cell r="J1285">
            <v>200</v>
          </cell>
          <cell r="K1285" t="str">
            <v>Brulé, Rodrigues</v>
          </cell>
          <cell r="L1285">
            <v>59087584</v>
          </cell>
          <cell r="M1285">
            <v>0</v>
          </cell>
          <cell r="N1285">
            <v>0</v>
          </cell>
        </row>
        <row r="1286">
          <cell r="A1286">
            <v>2236</v>
          </cell>
          <cell r="B1286" t="str">
            <v>SAMOISY</v>
          </cell>
          <cell r="C1286" t="str">
            <v xml:space="preserve">J. Hubert </v>
          </cell>
          <cell r="D1286" t="str">
            <v>M</v>
          </cell>
          <cell r="E1286">
            <v>32987</v>
          </cell>
          <cell r="F1286" t="str">
            <v>RONALD JOLICOEUR GRANDE MONTAGNE AC</v>
          </cell>
          <cell r="G1286" t="str">
            <v>ROD</v>
          </cell>
          <cell r="H1286" t="str">
            <v>COA</v>
          </cell>
          <cell r="I1286" t="str">
            <v>N/App</v>
          </cell>
          <cell r="J1286">
            <v>600</v>
          </cell>
          <cell r="K1286" t="str">
            <v xml:space="preserve">Baladirou, Rodrigues </v>
          </cell>
          <cell r="L1286">
            <v>57369828</v>
          </cell>
          <cell r="M1286">
            <v>0</v>
          </cell>
          <cell r="N1286" t="str">
            <v>hubertxperiaz1@gmail.com</v>
          </cell>
        </row>
        <row r="1287">
          <cell r="A1287">
            <v>2244</v>
          </cell>
          <cell r="B1287" t="str">
            <v>BAPTISTE</v>
          </cell>
          <cell r="C1287" t="str">
            <v>Azarias</v>
          </cell>
          <cell r="D1287" t="str">
            <v>M</v>
          </cell>
          <cell r="E1287">
            <v>24056</v>
          </cell>
          <cell r="F1287" t="str">
            <v>RONALD JOLICOEUR GRANDE MONTAGNE AC</v>
          </cell>
          <cell r="G1287" t="str">
            <v>ROD</v>
          </cell>
          <cell r="H1287" t="str">
            <v>COA</v>
          </cell>
          <cell r="I1287" t="str">
            <v>N/App</v>
          </cell>
          <cell r="J1287">
            <v>600</v>
          </cell>
          <cell r="K1287" t="str">
            <v>Trois Soleil, Rodrigues</v>
          </cell>
          <cell r="L1287">
            <v>58762372</v>
          </cell>
          <cell r="M1287" t="str">
            <v>B10165810828B</v>
          </cell>
          <cell r="N1287" t="str">
            <v>azarbapt@yahoo.com</v>
          </cell>
        </row>
        <row r="1288">
          <cell r="A1288">
            <v>2377</v>
          </cell>
          <cell r="B1288" t="str">
            <v>RAVANNE</v>
          </cell>
          <cell r="C1288" t="str">
            <v>Theresa</v>
          </cell>
          <cell r="D1288" t="str">
            <v>F</v>
          </cell>
          <cell r="E1288">
            <v>39156</v>
          </cell>
          <cell r="F1288" t="str">
            <v>RONALD JOLICOEUR GRANDE MONTAGNE AC</v>
          </cell>
          <cell r="G1288" t="str">
            <v>ROD</v>
          </cell>
          <cell r="H1288" t="str">
            <v>ATH</v>
          </cell>
          <cell r="I1288" t="str">
            <v>U20</v>
          </cell>
          <cell r="J1288">
            <v>300</v>
          </cell>
          <cell r="K1288" t="str">
            <v>Ste. Famille, Rodrigues</v>
          </cell>
          <cell r="L1288">
            <v>57449121</v>
          </cell>
          <cell r="M1288">
            <v>0</v>
          </cell>
          <cell r="N1288" t="str">
            <v>theresa150307@gmail.com</v>
          </cell>
        </row>
        <row r="1289">
          <cell r="A1289">
            <v>2213</v>
          </cell>
          <cell r="B1289" t="str">
            <v>MILAZAR</v>
          </cell>
          <cell r="C1289" t="str">
            <v>Jean Estenio</v>
          </cell>
          <cell r="D1289" t="str">
            <v>M</v>
          </cell>
          <cell r="E1289">
            <v>27519</v>
          </cell>
          <cell r="F1289" t="str">
            <v>RONALD JOLICOEUR GRANDE MONTAGNE AC</v>
          </cell>
          <cell r="G1289" t="str">
            <v>ROD</v>
          </cell>
          <cell r="H1289" t="str">
            <v>COA</v>
          </cell>
          <cell r="I1289" t="str">
            <v>N/App</v>
          </cell>
          <cell r="J1289">
            <v>600</v>
          </cell>
          <cell r="K1289" t="str">
            <v xml:space="preserve">Orange, Rodrigues </v>
          </cell>
          <cell r="L1289">
            <v>57245613</v>
          </cell>
          <cell r="M1289">
            <v>0</v>
          </cell>
          <cell r="N1289">
            <v>0</v>
          </cell>
        </row>
        <row r="1290">
          <cell r="A1290">
            <v>2215</v>
          </cell>
          <cell r="B1290" t="str">
            <v xml:space="preserve">PIERRE-LOUIS </v>
          </cell>
          <cell r="C1290" t="str">
            <v>Emil Brice</v>
          </cell>
          <cell r="D1290" t="str">
            <v>M</v>
          </cell>
          <cell r="E1290">
            <v>35122</v>
          </cell>
          <cell r="F1290" t="str">
            <v>RONALD JOLICOEUR GRANDE MONTAGNE AC</v>
          </cell>
          <cell r="G1290" t="str">
            <v>ROD</v>
          </cell>
          <cell r="H1290" t="str">
            <v>COA</v>
          </cell>
          <cell r="I1290" t="str">
            <v>N/App</v>
          </cell>
          <cell r="J1290">
            <v>600</v>
          </cell>
          <cell r="K1290" t="str">
            <v xml:space="preserve">Lataniers, Rodrigues </v>
          </cell>
          <cell r="L1290">
            <v>59103104</v>
          </cell>
          <cell r="M1290">
            <v>0</v>
          </cell>
          <cell r="N1290">
            <v>0</v>
          </cell>
        </row>
        <row r="1291">
          <cell r="A1291">
            <v>2373</v>
          </cell>
          <cell r="B1291" t="str">
            <v>MILAZAR</v>
          </cell>
          <cell r="C1291" t="str">
            <v>Lucas</v>
          </cell>
          <cell r="D1291" t="str">
            <v>M</v>
          </cell>
          <cell r="E1291">
            <v>39119</v>
          </cell>
          <cell r="F1291" t="str">
            <v>RONALD JOLICOEUR GRANDE MONTAGNE AC</v>
          </cell>
          <cell r="G1291" t="str">
            <v>ROD</v>
          </cell>
          <cell r="H1291" t="str">
            <v>ATH</v>
          </cell>
          <cell r="I1291" t="str">
            <v>U20</v>
          </cell>
          <cell r="J1291">
            <v>300</v>
          </cell>
          <cell r="K1291" t="str">
            <v>Orange. Rodrigues</v>
          </cell>
          <cell r="L1291">
            <v>54757750</v>
          </cell>
          <cell r="M1291">
            <v>0</v>
          </cell>
          <cell r="N1291" t="str">
            <v>akr6e8@gmail.com</v>
          </cell>
        </row>
        <row r="1292">
          <cell r="A1292">
            <v>2456</v>
          </cell>
          <cell r="B1292" t="str">
            <v>LEOPOLD</v>
          </cell>
          <cell r="C1292" t="str">
            <v xml:space="preserve">Doriana </v>
          </cell>
          <cell r="D1292" t="str">
            <v>F</v>
          </cell>
          <cell r="E1292">
            <v>38445</v>
          </cell>
          <cell r="F1292" t="str">
            <v>RONALD JOLICOEUR GRANDE MONTAGNE AC</v>
          </cell>
          <cell r="G1292" t="str">
            <v>ROD</v>
          </cell>
          <cell r="H1292" t="str">
            <v>ATH</v>
          </cell>
          <cell r="I1292" t="str">
            <v>SENIOR</v>
          </cell>
          <cell r="J1292">
            <v>400</v>
          </cell>
          <cell r="K1292" t="str">
            <v>Soupirs, Rodrigues</v>
          </cell>
          <cell r="L1292">
            <v>58118399</v>
          </cell>
          <cell r="M1292" t="str">
            <v>L030405006456A</v>
          </cell>
          <cell r="N1292" t="str">
            <v>dorianaleopold@gmail.com</v>
          </cell>
        </row>
        <row r="1293">
          <cell r="A1293">
            <v>2381</v>
          </cell>
          <cell r="B1293" t="str">
            <v>LEGENTIL</v>
          </cell>
          <cell r="C1293" t="str">
            <v xml:space="preserve">Aneleen </v>
          </cell>
          <cell r="D1293" t="str">
            <v>F</v>
          </cell>
          <cell r="E1293">
            <v>40510</v>
          </cell>
          <cell r="F1293" t="str">
            <v>RONALD JOLICOEUR GRANDE MONTAGNE AC</v>
          </cell>
          <cell r="G1293" t="str">
            <v>ROD</v>
          </cell>
          <cell r="H1293" t="str">
            <v>ATH</v>
          </cell>
          <cell r="I1293" t="str">
            <v>U16</v>
          </cell>
          <cell r="J1293">
            <v>150</v>
          </cell>
          <cell r="K1293" t="str">
            <v xml:space="preserve">Montagne Du Sable, Rodrigues </v>
          </cell>
          <cell r="L1293">
            <v>58487227</v>
          </cell>
          <cell r="M1293">
            <v>0</v>
          </cell>
          <cell r="N1293">
            <v>0</v>
          </cell>
        </row>
        <row r="1294">
          <cell r="A1294">
            <v>2734</v>
          </cell>
          <cell r="B1294" t="str">
            <v>BONCOEUR</v>
          </cell>
          <cell r="C1294" t="str">
            <v>Joseph N. Dylan</v>
          </cell>
          <cell r="D1294" t="str">
            <v>M</v>
          </cell>
          <cell r="E1294">
            <v>40180</v>
          </cell>
          <cell r="F1294" t="str">
            <v>RONALD JOLICOEUR GRANDE MONTAGNE AC</v>
          </cell>
          <cell r="G1294" t="str">
            <v>ROD</v>
          </cell>
          <cell r="H1294" t="str">
            <v>ATH</v>
          </cell>
          <cell r="I1294" t="str">
            <v>U16</v>
          </cell>
          <cell r="J1294">
            <v>150</v>
          </cell>
          <cell r="K1294" t="str">
            <v xml:space="preserve">L'Union, Rodrigues </v>
          </cell>
          <cell r="L1294">
            <v>0</v>
          </cell>
          <cell r="M1294">
            <v>0</v>
          </cell>
          <cell r="N1294" t="str">
            <v>adrianoravina906@gmail.com</v>
          </cell>
        </row>
        <row r="1295">
          <cell r="A1295">
            <v>3554</v>
          </cell>
          <cell r="B1295" t="str">
            <v>SAMOISY</v>
          </cell>
          <cell r="C1295" t="str">
            <v>Eliel</v>
          </cell>
          <cell r="D1295" t="str">
            <v>M</v>
          </cell>
          <cell r="E1295">
            <v>40444</v>
          </cell>
          <cell r="F1295" t="str">
            <v>RONALD JOLICOEUR GRANDE MONTAGNE AC</v>
          </cell>
          <cell r="G1295" t="str">
            <v>ROD</v>
          </cell>
          <cell r="H1295" t="str">
            <v>ATH</v>
          </cell>
          <cell r="I1295" t="str">
            <v>U16</v>
          </cell>
          <cell r="J1295">
            <v>150</v>
          </cell>
          <cell r="K1295" t="str">
            <v>Deux Goyaves Rodrigues</v>
          </cell>
          <cell r="L1295">
            <v>0</v>
          </cell>
          <cell r="M1295">
            <v>0</v>
          </cell>
          <cell r="N1295">
            <v>0</v>
          </cell>
        </row>
        <row r="1296">
          <cell r="A1296">
            <v>3555</v>
          </cell>
          <cell r="B1296" t="str">
            <v>EDOUARD</v>
          </cell>
          <cell r="C1296" t="str">
            <v>Kate Laeticia</v>
          </cell>
          <cell r="D1296" t="str">
            <v>F</v>
          </cell>
          <cell r="E1296">
            <v>40439</v>
          </cell>
          <cell r="F1296" t="str">
            <v>RONALD JOLICOEUR GRANDE MONTAGNE AC</v>
          </cell>
          <cell r="G1296" t="str">
            <v>ROD</v>
          </cell>
          <cell r="H1296" t="str">
            <v>ATH</v>
          </cell>
          <cell r="I1296" t="str">
            <v>U16</v>
          </cell>
          <cell r="J1296">
            <v>150</v>
          </cell>
          <cell r="K1296" t="str">
            <v>Batatran Rodrigues</v>
          </cell>
          <cell r="L1296">
            <v>0</v>
          </cell>
          <cell r="M1296">
            <v>0</v>
          </cell>
          <cell r="N1296">
            <v>0</v>
          </cell>
        </row>
        <row r="1297">
          <cell r="A1297">
            <v>3556</v>
          </cell>
          <cell r="B1297" t="str">
            <v>CLAIR</v>
          </cell>
          <cell r="C1297" t="str">
            <v>Brigila</v>
          </cell>
          <cell r="D1297" t="str">
            <v>F</v>
          </cell>
          <cell r="E1297">
            <v>37613</v>
          </cell>
          <cell r="F1297" t="str">
            <v>RONALD JOLICOEUR GRANDE MONTAGNE AC</v>
          </cell>
          <cell r="G1297" t="str">
            <v>ROD</v>
          </cell>
          <cell r="H1297" t="str">
            <v>ATH</v>
          </cell>
          <cell r="I1297" t="str">
            <v>SENIOR</v>
          </cell>
          <cell r="J1297">
            <v>400</v>
          </cell>
          <cell r="K1297" t="str">
            <v>Riviere Banane Rodrigues</v>
          </cell>
          <cell r="L1297">
            <v>0</v>
          </cell>
          <cell r="M1297">
            <v>0</v>
          </cell>
          <cell r="N1297">
            <v>0</v>
          </cell>
        </row>
        <row r="1298">
          <cell r="A1298">
            <v>3557</v>
          </cell>
          <cell r="B1298" t="str">
            <v>PRUDENCE</v>
          </cell>
          <cell r="C1298" t="str">
            <v>Marie Melissa</v>
          </cell>
          <cell r="D1298" t="str">
            <v>F</v>
          </cell>
          <cell r="E1298">
            <v>38839</v>
          </cell>
          <cell r="F1298" t="str">
            <v>RONALD JOLICOEUR GRANDE MONTAGNE AC</v>
          </cell>
          <cell r="G1298" t="str">
            <v>ROD</v>
          </cell>
          <cell r="H1298" t="str">
            <v>ATH</v>
          </cell>
          <cell r="I1298" t="str">
            <v>U20</v>
          </cell>
          <cell r="J1298">
            <v>300</v>
          </cell>
          <cell r="K1298" t="str">
            <v>Mt Cabris Corail Rodrigues</v>
          </cell>
          <cell r="L1298">
            <v>0</v>
          </cell>
          <cell r="M1298">
            <v>0</v>
          </cell>
          <cell r="N1298">
            <v>0</v>
          </cell>
        </row>
        <row r="1299">
          <cell r="A1299">
            <v>3558</v>
          </cell>
          <cell r="B1299" t="str">
            <v>CAPDOR</v>
          </cell>
          <cell r="C1299" t="str">
            <v>Eddy</v>
          </cell>
          <cell r="D1299" t="str">
            <v>M</v>
          </cell>
          <cell r="E1299">
            <v>36428</v>
          </cell>
          <cell r="F1299" t="str">
            <v>RONALD JOLICOEUR GRANDE MONTAGNE AC</v>
          </cell>
          <cell r="G1299" t="str">
            <v>ROD</v>
          </cell>
          <cell r="H1299" t="str">
            <v>ATH</v>
          </cell>
          <cell r="I1299" t="str">
            <v>SENIOR</v>
          </cell>
          <cell r="J1299">
            <v>400</v>
          </cell>
          <cell r="K1299" t="str">
            <v>Riviere Coco Rodrigues</v>
          </cell>
          <cell r="L1299">
            <v>0</v>
          </cell>
          <cell r="M1299">
            <v>0</v>
          </cell>
          <cell r="N1299">
            <v>0</v>
          </cell>
        </row>
        <row r="1300">
          <cell r="A1300">
            <v>3559</v>
          </cell>
          <cell r="B1300" t="str">
            <v>BOTSAR</v>
          </cell>
          <cell r="C1300" t="str">
            <v>Josue Hugues</v>
          </cell>
          <cell r="D1300" t="str">
            <v>M</v>
          </cell>
          <cell r="E1300">
            <v>39976</v>
          </cell>
          <cell r="F1300" t="str">
            <v>RONALD JOLICOEUR GRANDE MONTAGNE AC</v>
          </cell>
          <cell r="G1300" t="str">
            <v>ROD</v>
          </cell>
          <cell r="H1300" t="str">
            <v>ATH</v>
          </cell>
          <cell r="I1300" t="str">
            <v>U18</v>
          </cell>
          <cell r="J1300">
            <v>200</v>
          </cell>
          <cell r="K1300" t="str">
            <v>Eau Claire Rodrigues</v>
          </cell>
          <cell r="L1300">
            <v>0</v>
          </cell>
          <cell r="M1300">
            <v>0</v>
          </cell>
          <cell r="N1300">
            <v>0</v>
          </cell>
        </row>
        <row r="1301">
          <cell r="A1301">
            <v>3560</v>
          </cell>
          <cell r="B1301" t="str">
            <v>ANDRE</v>
          </cell>
          <cell r="C1301" t="str">
            <v>Anne Cecile</v>
          </cell>
          <cell r="D1301" t="str">
            <v>F</v>
          </cell>
          <cell r="E1301">
            <v>40973</v>
          </cell>
          <cell r="F1301" t="str">
            <v>RONALD JOLICOEUR GRANDE MONTAGNE AC</v>
          </cell>
          <cell r="G1301" t="str">
            <v>ROD</v>
          </cell>
          <cell r="H1301" t="str">
            <v>ATH</v>
          </cell>
          <cell r="I1301" t="str">
            <v>U14</v>
          </cell>
          <cell r="J1301">
            <v>150</v>
          </cell>
          <cell r="K1301" t="str">
            <v>Roseaux Rodrigues</v>
          </cell>
          <cell r="L1301">
            <v>0</v>
          </cell>
          <cell r="M1301">
            <v>0</v>
          </cell>
          <cell r="N1301">
            <v>0</v>
          </cell>
        </row>
        <row r="1302">
          <cell r="A1302">
            <v>3561</v>
          </cell>
          <cell r="B1302" t="str">
            <v>FARLA</v>
          </cell>
          <cell r="C1302" t="str">
            <v>Jean Karl</v>
          </cell>
          <cell r="D1302" t="str">
            <v>M</v>
          </cell>
          <cell r="E1302">
            <v>28688</v>
          </cell>
          <cell r="F1302" t="str">
            <v>RONALD JOLICOEUR GRANDE MONTAGNE AC</v>
          </cell>
          <cell r="G1302" t="str">
            <v>ROD</v>
          </cell>
          <cell r="H1302" t="str">
            <v>COA</v>
          </cell>
          <cell r="I1302" t="str">
            <v>N/APP</v>
          </cell>
          <cell r="J1302">
            <v>600</v>
          </cell>
          <cell r="K1302" t="str">
            <v>Citron Donis</v>
          </cell>
          <cell r="L1302">
            <v>0</v>
          </cell>
          <cell r="M1302">
            <v>0</v>
          </cell>
          <cell r="N1302">
            <v>0</v>
          </cell>
        </row>
        <row r="1303">
          <cell r="A1303">
            <v>1592</v>
          </cell>
          <cell r="B1303" t="str">
            <v>SEVENE</v>
          </cell>
          <cell r="C1303" t="str">
            <v>Stephane</v>
          </cell>
          <cell r="D1303" t="str">
            <v>M</v>
          </cell>
          <cell r="E1303">
            <v>39702</v>
          </cell>
          <cell r="F1303" t="str">
            <v>RISING PHOENIX AC</v>
          </cell>
          <cell r="G1303" t="str">
            <v>VCPH</v>
          </cell>
          <cell r="H1303" t="str">
            <v>ATH</v>
          </cell>
          <cell r="I1303" t="str">
            <v>U18</v>
          </cell>
          <cell r="J1303">
            <v>200</v>
          </cell>
          <cell r="K1303" t="str">
            <v>H2, Cité Palmerstone, Phoenix</v>
          </cell>
          <cell r="L1303">
            <v>57235027</v>
          </cell>
          <cell r="M1303">
            <v>0</v>
          </cell>
          <cell r="N1303" t="str">
            <v>'baptisteclaudine@yahoo.com'</v>
          </cell>
        </row>
        <row r="1304">
          <cell r="A1304">
            <v>2170</v>
          </cell>
          <cell r="B1304" t="str">
            <v>MURDEN</v>
          </cell>
          <cell r="C1304" t="str">
            <v>Yohan</v>
          </cell>
          <cell r="D1304" t="str">
            <v>M</v>
          </cell>
          <cell r="E1304">
            <v>38453</v>
          </cell>
          <cell r="F1304" t="str">
            <v>ROSE HILL AC</v>
          </cell>
          <cell r="G1304" t="str">
            <v>BBRH</v>
          </cell>
          <cell r="H1304" t="str">
            <v>ATH</v>
          </cell>
          <cell r="I1304" t="str">
            <v>SENIOR</v>
          </cell>
          <cell r="J1304">
            <v>400</v>
          </cell>
          <cell r="K1304" t="str">
            <v>Rotin No. 2, La Source,  Quatre Bornes</v>
          </cell>
          <cell r="L1304">
            <v>59389424</v>
          </cell>
          <cell r="M1304">
            <v>0</v>
          </cell>
          <cell r="N1304" t="str">
            <v>yohanmurd@gmail.com</v>
          </cell>
        </row>
        <row r="1305">
          <cell r="A1305">
            <v>3562</v>
          </cell>
          <cell r="B1305" t="str">
            <v>CAPRICE</v>
          </cell>
          <cell r="C1305" t="str">
            <v xml:space="preserve">Erick Jerome </v>
          </cell>
          <cell r="D1305" t="str">
            <v>M</v>
          </cell>
          <cell r="E1305">
            <v>30334</v>
          </cell>
          <cell r="F1305" t="str">
            <v>Q-BORNES HURRICANE AC</v>
          </cell>
          <cell r="G1305" t="str">
            <v>QB</v>
          </cell>
          <cell r="H1305" t="str">
            <v>ATH</v>
          </cell>
          <cell r="I1305" t="str">
            <v>MASTERS</v>
          </cell>
          <cell r="J1305">
            <v>600</v>
          </cell>
          <cell r="K1305" t="str">
            <v>Block A5 Shubert Lane La Brasserie Forest Side</v>
          </cell>
          <cell r="L1305">
            <v>353876552245</v>
          </cell>
          <cell r="M1305" t="str">
            <v>C1801833002118</v>
          </cell>
          <cell r="N1305" t="str">
            <v>jeromecaprice@yahoo.com</v>
          </cell>
        </row>
        <row r="1306">
          <cell r="A1306">
            <v>3563</v>
          </cell>
          <cell r="B1306" t="str">
            <v>LABONNE</v>
          </cell>
          <cell r="C1306" t="str">
            <v>Louis Jean Christopher</v>
          </cell>
          <cell r="D1306" t="str">
            <v>M</v>
          </cell>
          <cell r="E1306">
            <v>36154</v>
          </cell>
          <cell r="F1306" t="str">
            <v>Q-BORNES HURRICANE AC</v>
          </cell>
          <cell r="G1306" t="str">
            <v>QB</v>
          </cell>
          <cell r="H1306" t="str">
            <v>ATH</v>
          </cell>
          <cell r="I1306" t="str">
            <v>SENIOR</v>
          </cell>
          <cell r="J1306">
            <v>400</v>
          </cell>
          <cell r="K1306" t="str">
            <v>C26 Chrysantheme Nhdc Camp Levieux Rose-Hill</v>
          </cell>
          <cell r="L1306">
            <v>57408905</v>
          </cell>
          <cell r="M1306" t="str">
            <v>L2512982800043</v>
          </cell>
          <cell r="N1306">
            <v>0</v>
          </cell>
        </row>
        <row r="1307">
          <cell r="A1307">
            <v>3564</v>
          </cell>
          <cell r="B1307" t="str">
            <v>POLYXENE</v>
          </cell>
          <cell r="C1307" t="str">
            <v>Jacques Kervin</v>
          </cell>
          <cell r="D1307" t="str">
            <v>M</v>
          </cell>
          <cell r="E1307">
            <v>29575</v>
          </cell>
          <cell r="F1307" t="str">
            <v>Q-BORNES HURRICANE AC</v>
          </cell>
          <cell r="G1307" t="str">
            <v>QB</v>
          </cell>
          <cell r="H1307" t="str">
            <v>COA</v>
          </cell>
          <cell r="I1307" t="str">
            <v>N/APP</v>
          </cell>
          <cell r="J1307">
            <v>600</v>
          </cell>
          <cell r="K1307" t="str">
            <v>172 Louvet Lane Quatre-Bornes</v>
          </cell>
          <cell r="L1307">
            <v>58097109</v>
          </cell>
          <cell r="M1307" t="str">
            <v>P201280304989E</v>
          </cell>
          <cell r="N1307">
            <v>0</v>
          </cell>
        </row>
        <row r="1308">
          <cell r="A1308">
            <v>3565</v>
          </cell>
          <cell r="B1308" t="str">
            <v>LOZEREAU</v>
          </cell>
          <cell r="C1308" t="str">
            <v>Jean Daniel</v>
          </cell>
          <cell r="D1308" t="str">
            <v>M</v>
          </cell>
          <cell r="E1308">
            <v>35487</v>
          </cell>
          <cell r="F1308" t="str">
            <v>Q-BORNES HURRICANE AC</v>
          </cell>
          <cell r="G1308" t="str">
            <v>QB</v>
          </cell>
          <cell r="H1308" t="str">
            <v>ATH</v>
          </cell>
          <cell r="I1308" t="str">
            <v>SENIOR</v>
          </cell>
          <cell r="J1308">
            <v>400</v>
          </cell>
          <cell r="K1308" t="str">
            <v>M Nagri Road 9Eme Mille Triolet</v>
          </cell>
          <cell r="L1308">
            <v>0</v>
          </cell>
          <cell r="M1308" t="str">
            <v>L260297300147C</v>
          </cell>
          <cell r="N1308" t="str">
            <v>jdaniel.lozereau99@gmail.com</v>
          </cell>
        </row>
        <row r="1309">
          <cell r="A1309">
            <v>3566</v>
          </cell>
          <cell r="B1309" t="str">
            <v>PERRIER</v>
          </cell>
          <cell r="C1309" t="str">
            <v>Paule Marie</v>
          </cell>
          <cell r="D1309" t="str">
            <v>F</v>
          </cell>
          <cell r="E1309">
            <v>34788</v>
          </cell>
          <cell r="F1309" t="str">
            <v>Q-BORNES HURRICANE AC</v>
          </cell>
          <cell r="G1309" t="str">
            <v>QB</v>
          </cell>
          <cell r="H1309" t="str">
            <v>ATH</v>
          </cell>
          <cell r="I1309" t="str">
            <v>SENIOR</v>
          </cell>
          <cell r="J1309">
            <v>400</v>
          </cell>
          <cell r="K1309" t="str">
            <v>France</v>
          </cell>
          <cell r="L1309">
            <v>33610165541</v>
          </cell>
          <cell r="M1309" t="str">
            <v>P300395290357E</v>
          </cell>
          <cell r="N1309" t="str">
            <v>mariepperrier@gmail.com</v>
          </cell>
        </row>
        <row r="1310">
          <cell r="A1310">
            <v>2668</v>
          </cell>
          <cell r="B1310" t="str">
            <v>TATAR</v>
          </cell>
          <cell r="C1310" t="str">
            <v xml:space="preserve">Zahra </v>
          </cell>
          <cell r="D1310" t="str">
            <v>F</v>
          </cell>
          <cell r="E1310">
            <v>33918</v>
          </cell>
          <cell r="F1310" t="str">
            <v>STANLEY / TREFLES AC</v>
          </cell>
          <cell r="G1310" t="str">
            <v>BBRH</v>
          </cell>
          <cell r="H1310" t="str">
            <v>ATH</v>
          </cell>
          <cell r="I1310" t="str">
            <v>SENIOR</v>
          </cell>
          <cell r="J1310">
            <v>400</v>
          </cell>
          <cell r="K1310" t="str">
            <v>Avenue Langlois, Plaisance, Rose Hill</v>
          </cell>
          <cell r="L1310">
            <v>0</v>
          </cell>
          <cell r="M1310">
            <v>0</v>
          </cell>
          <cell r="N1310">
            <v>0</v>
          </cell>
        </row>
        <row r="1311">
          <cell r="A1311">
            <v>3567</v>
          </cell>
          <cell r="B1311" t="str">
            <v>RATEEZANNUT</v>
          </cell>
          <cell r="C1311" t="str">
            <v>Esosa Leeroy</v>
          </cell>
          <cell r="D1311" t="str">
            <v>M</v>
          </cell>
          <cell r="E1311">
            <v>38772</v>
          </cell>
          <cell r="F1311" t="str">
            <v>STANLEY / TREFLES AC</v>
          </cell>
          <cell r="G1311" t="str">
            <v>BBRH</v>
          </cell>
          <cell r="H1311" t="str">
            <v>ATH</v>
          </cell>
          <cell r="I1311" t="str">
            <v>U20</v>
          </cell>
          <cell r="J1311">
            <v>300</v>
          </cell>
          <cell r="K1311" t="str">
            <v>Avenue Sir Virgil Naz, Quatre Bornes</v>
          </cell>
          <cell r="L1311">
            <v>59224960</v>
          </cell>
          <cell r="M1311" t="str">
            <v>R2402060032479</v>
          </cell>
          <cell r="N1311" t="str">
            <v>Thebl3dgaming@gmail.com</v>
          </cell>
        </row>
        <row r="1312">
          <cell r="A1312">
            <v>3568</v>
          </cell>
          <cell r="B1312" t="str">
            <v>DALAIS</v>
          </cell>
          <cell r="C1312" t="str">
            <v>Hortense</v>
          </cell>
          <cell r="D1312" t="str">
            <v>F</v>
          </cell>
          <cell r="E1312">
            <v>43588</v>
          </cell>
          <cell r="F1312" t="str">
            <v>STANLEY / TREFLES AC</v>
          </cell>
          <cell r="G1312" t="str">
            <v>BBRH</v>
          </cell>
          <cell r="H1312" t="str">
            <v>ATH</v>
          </cell>
          <cell r="I1312" t="str">
            <v>U10</v>
          </cell>
          <cell r="J1312">
            <v>100</v>
          </cell>
          <cell r="K1312" t="str">
            <v>Emile Series Street, Floreal</v>
          </cell>
          <cell r="L1312">
            <v>54944227</v>
          </cell>
          <cell r="M1312" t="str">
            <v>D030519006076D</v>
          </cell>
          <cell r="N1312">
            <v>0</v>
          </cell>
        </row>
        <row r="1313">
          <cell r="A1313">
            <v>3569</v>
          </cell>
          <cell r="B1313" t="str">
            <v>VITRY AUDIBERT</v>
          </cell>
          <cell r="C1313" t="str">
            <v>Célia</v>
          </cell>
          <cell r="D1313" t="str">
            <v>F</v>
          </cell>
          <cell r="E1313">
            <v>42447</v>
          </cell>
          <cell r="F1313" t="str">
            <v>STANLEY / TREFLES AC</v>
          </cell>
          <cell r="G1313" t="str">
            <v>BBRH</v>
          </cell>
          <cell r="H1313" t="str">
            <v>ATH</v>
          </cell>
          <cell r="I1313" t="str">
            <v>U10</v>
          </cell>
          <cell r="J1313">
            <v>100</v>
          </cell>
          <cell r="K1313" t="str">
            <v>14 Chemin Campement, Floreal</v>
          </cell>
          <cell r="L1313">
            <v>54231673</v>
          </cell>
          <cell r="M1313" t="str">
            <v>V1803160031985</v>
          </cell>
          <cell r="N1313">
            <v>0</v>
          </cell>
        </row>
        <row r="1314">
          <cell r="A1314">
            <v>3570</v>
          </cell>
          <cell r="B1314" t="str">
            <v>BUISSIER</v>
          </cell>
          <cell r="C1314" t="str">
            <v>Cheyanne</v>
          </cell>
          <cell r="D1314" t="str">
            <v>F</v>
          </cell>
          <cell r="E1314">
            <v>43115</v>
          </cell>
          <cell r="F1314" t="str">
            <v>STANLEY / TREFLES AC</v>
          </cell>
          <cell r="G1314" t="str">
            <v>BBRH</v>
          </cell>
          <cell r="H1314" t="str">
            <v>ATH</v>
          </cell>
          <cell r="I1314" t="str">
            <v>U10</v>
          </cell>
          <cell r="J1314">
            <v>100</v>
          </cell>
          <cell r="K1314" t="str">
            <v>Avenue La Vignac Crater Court, Floreal</v>
          </cell>
          <cell r="L1314">
            <v>57217383</v>
          </cell>
          <cell r="M1314" t="str">
            <v>B150118000789B</v>
          </cell>
          <cell r="N1314">
            <v>0</v>
          </cell>
        </row>
        <row r="1315">
          <cell r="A1315">
            <v>3571</v>
          </cell>
          <cell r="B1315" t="str">
            <v>SOOKUN</v>
          </cell>
          <cell r="C1315" t="str">
            <v>Vishwanath</v>
          </cell>
          <cell r="D1315" t="str">
            <v>M</v>
          </cell>
          <cell r="E1315">
            <v>35944</v>
          </cell>
          <cell r="F1315" t="str">
            <v>P-LOUIS RACERS AC</v>
          </cell>
          <cell r="G1315" t="str">
            <v>PL</v>
          </cell>
          <cell r="H1315" t="str">
            <v>ATH</v>
          </cell>
          <cell r="I1315" t="str">
            <v>SENIOR</v>
          </cell>
          <cell r="J1315">
            <v>400</v>
          </cell>
          <cell r="K1315" t="str">
            <v>Tagore Road Mon Gout</v>
          </cell>
          <cell r="L1315">
            <v>58253145</v>
          </cell>
          <cell r="M1315" t="str">
            <v>S2905980201456</v>
          </cell>
          <cell r="N1315" t="str">
            <v>confirmyqs@gmail.com</v>
          </cell>
        </row>
        <row r="1316">
          <cell r="A1316">
            <v>2053</v>
          </cell>
          <cell r="B1316" t="str">
            <v>VIADE</v>
          </cell>
          <cell r="C1316" t="str">
            <v>Fabrice</v>
          </cell>
          <cell r="D1316" t="str">
            <v>M</v>
          </cell>
          <cell r="E1316">
            <v>33231</v>
          </cell>
          <cell r="F1316" t="str">
            <v>P-LOUIS RACERS AC</v>
          </cell>
          <cell r="G1316" t="str">
            <v>PL</v>
          </cell>
          <cell r="H1316" t="str">
            <v>ATH</v>
          </cell>
          <cell r="I1316" t="str">
            <v>MASTERS</v>
          </cell>
          <cell r="J1316">
            <v>600</v>
          </cell>
          <cell r="K1316" t="str">
            <v>D12 Leoville Lhomme Street  Cite Borstal Grnw</v>
          </cell>
          <cell r="L1316">
            <v>58630947</v>
          </cell>
          <cell r="M1316" t="str">
            <v>V241290300030D</v>
          </cell>
          <cell r="N1316" t="str">
            <v>fabriceviade1224@gmail.com</v>
          </cell>
        </row>
        <row r="1317">
          <cell r="A1317">
            <v>1889</v>
          </cell>
          <cell r="B1317" t="str">
            <v>PAPI</v>
          </cell>
          <cell r="C1317" t="str">
            <v>Djamel</v>
          </cell>
          <cell r="D1317" t="str">
            <v>M</v>
          </cell>
          <cell r="E1317">
            <v>39127</v>
          </cell>
          <cell r="F1317" t="str">
            <v>P-LOUIS RACERS AC</v>
          </cell>
          <cell r="G1317" t="str">
            <v>PL</v>
          </cell>
          <cell r="H1317" t="str">
            <v>ATH</v>
          </cell>
          <cell r="I1317" t="str">
            <v>U20</v>
          </cell>
          <cell r="J1317">
            <v>300</v>
          </cell>
          <cell r="K1317" t="str">
            <v>B23, L'Assurance, Dagotiere</v>
          </cell>
          <cell r="L1317">
            <v>54508132</v>
          </cell>
          <cell r="M1317">
            <v>0</v>
          </cell>
          <cell r="N1317" t="str">
            <v>jamelpapi6@gmail.com</v>
          </cell>
        </row>
        <row r="1318">
          <cell r="A1318">
            <v>1604</v>
          </cell>
          <cell r="B1318" t="str">
            <v>THOMPSON</v>
          </cell>
          <cell r="C1318" t="str">
            <v>Amy</v>
          </cell>
          <cell r="D1318" t="str">
            <v>F</v>
          </cell>
          <cell r="E1318">
            <v>38821</v>
          </cell>
          <cell r="F1318" t="str">
            <v>ADONAI CANDOS AC</v>
          </cell>
          <cell r="G1318" t="str">
            <v>QB</v>
          </cell>
          <cell r="H1318" t="str">
            <v>ATH</v>
          </cell>
          <cell r="I1318" t="str">
            <v>U20</v>
          </cell>
          <cell r="J1318">
            <v>300</v>
          </cell>
          <cell r="K1318" t="str">
            <v>A18 R. Island, Res. Trianon, Phoenix</v>
          </cell>
          <cell r="L1318" t="str">
            <v>5739-7145</v>
          </cell>
          <cell r="M1318" t="str">
            <v>20ED75336</v>
          </cell>
          <cell r="N1318" t="str">
            <v>elodie.thompson@gmail.com</v>
          </cell>
        </row>
        <row r="1319">
          <cell r="A1319">
            <v>3572</v>
          </cell>
          <cell r="B1319" t="str">
            <v>BROUSSE DE LABORDE</v>
          </cell>
          <cell r="C1319" t="str">
            <v>Sixtine</v>
          </cell>
          <cell r="D1319" t="str">
            <v>F</v>
          </cell>
          <cell r="E1319">
            <v>40834</v>
          </cell>
          <cell r="F1319" t="str">
            <v>ADONAI CANDOS AC</v>
          </cell>
          <cell r="G1319" t="str">
            <v>QB</v>
          </cell>
          <cell r="H1319" t="str">
            <v>ATH</v>
          </cell>
          <cell r="I1319" t="str">
            <v>U16</v>
          </cell>
          <cell r="J1319">
            <v>150</v>
          </cell>
          <cell r="K1319" t="str">
            <v>Black River</v>
          </cell>
          <cell r="L1319">
            <v>23054932027</v>
          </cell>
          <cell r="M1319" t="str">
            <v>C163801</v>
          </cell>
          <cell r="N1319" t="str">
            <v xml:space="preserve"> </v>
          </cell>
        </row>
        <row r="1320">
          <cell r="A1320">
            <v>3573</v>
          </cell>
          <cell r="B1320" t="str">
            <v>CAZORLA</v>
          </cell>
          <cell r="C1320" t="str">
            <v>Abigail</v>
          </cell>
          <cell r="D1320" t="str">
            <v>F</v>
          </cell>
          <cell r="E1320">
            <v>39433</v>
          </cell>
          <cell r="F1320" t="str">
            <v>ADONAI CANDOS AC</v>
          </cell>
          <cell r="G1320" t="str">
            <v>QB</v>
          </cell>
          <cell r="H1320" t="str">
            <v>ATH</v>
          </cell>
          <cell r="I1320" t="str">
            <v>U20</v>
          </cell>
          <cell r="J1320">
            <v>300</v>
          </cell>
          <cell r="K1320" t="str">
            <v>Goodlands</v>
          </cell>
          <cell r="L1320">
            <v>23057093804</v>
          </cell>
          <cell r="M1320" t="str">
            <v>23DK82197</v>
          </cell>
          <cell r="N1320" t="str">
            <v xml:space="preserve"> </v>
          </cell>
        </row>
        <row r="1321">
          <cell r="A1321">
            <v>3574</v>
          </cell>
          <cell r="B1321" t="str">
            <v>CELESTIN</v>
          </cell>
          <cell r="C1321" t="str">
            <v>Cecilia</v>
          </cell>
          <cell r="D1321" t="str">
            <v>F</v>
          </cell>
          <cell r="E1321">
            <v>39419</v>
          </cell>
          <cell r="F1321" t="str">
            <v>ADONAI CANDOS AC</v>
          </cell>
          <cell r="G1321" t="str">
            <v>QB</v>
          </cell>
          <cell r="H1321" t="str">
            <v>ATH</v>
          </cell>
          <cell r="I1321" t="str">
            <v>U20</v>
          </cell>
          <cell r="J1321">
            <v>300</v>
          </cell>
          <cell r="K1321" t="str">
            <v>Ebene</v>
          </cell>
          <cell r="L1321">
            <v>23054926548</v>
          </cell>
          <cell r="M1321" t="str">
            <v>22IC53988</v>
          </cell>
          <cell r="N1321" t="str">
            <v xml:space="preserve"> </v>
          </cell>
        </row>
        <row r="1322">
          <cell r="A1322">
            <v>3575</v>
          </cell>
          <cell r="B1322" t="str">
            <v>CELESTIN</v>
          </cell>
          <cell r="C1322" t="str">
            <v>Joanne</v>
          </cell>
          <cell r="D1322" t="str">
            <v>F</v>
          </cell>
          <cell r="E1322" t="str">
            <v xml:space="preserve"> </v>
          </cell>
          <cell r="F1322" t="str">
            <v>ADONAI CANDOS AC</v>
          </cell>
          <cell r="G1322" t="str">
            <v>QB</v>
          </cell>
          <cell r="H1322" t="str">
            <v>COA</v>
          </cell>
          <cell r="I1322" t="str">
            <v>N/APP</v>
          </cell>
          <cell r="J1322">
            <v>600</v>
          </cell>
          <cell r="K1322" t="str">
            <v>Ebene</v>
          </cell>
          <cell r="L1322">
            <v>23054926548</v>
          </cell>
          <cell r="M1322">
            <v>0</v>
          </cell>
          <cell r="N1322" t="str">
            <v xml:space="preserve"> </v>
          </cell>
        </row>
        <row r="1323">
          <cell r="A1323">
            <v>3576</v>
          </cell>
          <cell r="B1323" t="str">
            <v>DÉSIRÉ</v>
          </cell>
          <cell r="C1323" t="str">
            <v>Esther Lacey</v>
          </cell>
          <cell r="D1323" t="str">
            <v>F</v>
          </cell>
          <cell r="E1323">
            <v>39637</v>
          </cell>
          <cell r="F1323" t="str">
            <v>ADONAI CANDOS AC</v>
          </cell>
          <cell r="G1323" t="str">
            <v>QB</v>
          </cell>
          <cell r="H1323" t="str">
            <v>ATH</v>
          </cell>
          <cell r="I1323" t="str">
            <v>U18</v>
          </cell>
          <cell r="J1323">
            <v>200</v>
          </cell>
          <cell r="K1323" t="str">
            <v>Pointe Aux Sables</v>
          </cell>
          <cell r="L1323">
            <v>23059172906</v>
          </cell>
          <cell r="M1323" t="str">
            <v>D0807080096036</v>
          </cell>
          <cell r="N1323" t="str">
            <v xml:space="preserve"> </v>
          </cell>
        </row>
        <row r="1324">
          <cell r="A1324">
            <v>3577</v>
          </cell>
          <cell r="B1324" t="str">
            <v>HARTMANN</v>
          </cell>
          <cell r="C1324" t="str">
            <v>Niels</v>
          </cell>
          <cell r="D1324" t="str">
            <v>M</v>
          </cell>
          <cell r="E1324">
            <v>37184</v>
          </cell>
          <cell r="F1324" t="str">
            <v>ADONAI CANDOS AC</v>
          </cell>
          <cell r="G1324" t="str">
            <v>QB</v>
          </cell>
          <cell r="H1324" t="str">
            <v>COA</v>
          </cell>
          <cell r="I1324" t="str">
            <v>N/APP</v>
          </cell>
          <cell r="J1324">
            <v>600</v>
          </cell>
          <cell r="K1324" t="str">
            <v>Black River</v>
          </cell>
          <cell r="L1324">
            <v>23058025461</v>
          </cell>
          <cell r="M1324" t="str">
            <v>H2010012910924</v>
          </cell>
          <cell r="N1324" t="str">
            <v xml:space="preserve"> </v>
          </cell>
        </row>
        <row r="1325">
          <cell r="A1325">
            <v>3578</v>
          </cell>
          <cell r="B1325" t="str">
            <v>PINARD</v>
          </cell>
          <cell r="C1325" t="str">
            <v>Julian</v>
          </cell>
          <cell r="D1325" t="str">
            <v>M</v>
          </cell>
          <cell r="E1325">
            <v>31428</v>
          </cell>
          <cell r="F1325" t="str">
            <v>ADONAI CANDOS AC</v>
          </cell>
          <cell r="G1325" t="str">
            <v>QB</v>
          </cell>
          <cell r="H1325" t="str">
            <v>ATH</v>
          </cell>
          <cell r="I1325" t="str">
            <v>MASTERS</v>
          </cell>
          <cell r="J1325">
            <v>600</v>
          </cell>
          <cell r="K1325" t="str">
            <v>Albion</v>
          </cell>
          <cell r="L1325">
            <v>23057434238</v>
          </cell>
          <cell r="M1325" t="str">
            <v>19EH97208</v>
          </cell>
          <cell r="N1325" t="str">
            <v xml:space="preserve"> </v>
          </cell>
        </row>
        <row r="1326">
          <cell r="A1326">
            <v>3579</v>
          </cell>
          <cell r="B1326" t="str">
            <v>OLINGA</v>
          </cell>
          <cell r="C1326" t="str">
            <v>Levi</v>
          </cell>
          <cell r="D1326" t="str">
            <v>M</v>
          </cell>
          <cell r="E1326">
            <v>43597</v>
          </cell>
          <cell r="F1326" t="str">
            <v>ADONAI CANDOS AC</v>
          </cell>
          <cell r="G1326" t="str">
            <v>QB</v>
          </cell>
          <cell r="H1326" t="str">
            <v>ATH</v>
          </cell>
          <cell r="I1326" t="str">
            <v>U10</v>
          </cell>
          <cell r="J1326">
            <v>100</v>
          </cell>
          <cell r="K1326" t="str">
            <v>Albion</v>
          </cell>
          <cell r="L1326">
            <v>23059142148</v>
          </cell>
          <cell r="M1326" t="str">
            <v>O1205190050565</v>
          </cell>
          <cell r="N1326" t="str">
            <v xml:space="preserve"> </v>
          </cell>
        </row>
        <row r="1327">
          <cell r="A1327">
            <v>1506</v>
          </cell>
          <cell r="B1327" t="str">
            <v>BABYLONE</v>
          </cell>
          <cell r="C1327" t="str">
            <v>Kevin</v>
          </cell>
          <cell r="D1327" t="str">
            <v>M</v>
          </cell>
          <cell r="E1327">
            <v>37989</v>
          </cell>
          <cell r="F1327" t="str">
            <v>ROSE HILL AC</v>
          </cell>
          <cell r="G1327" t="str">
            <v>BBRH</v>
          </cell>
          <cell r="H1327" t="str">
            <v>ATH</v>
          </cell>
          <cell r="I1327" t="str">
            <v>SENIOR</v>
          </cell>
          <cell r="J1327">
            <v>400</v>
          </cell>
          <cell r="K1327" t="str">
            <v>Res. Vuillemin, Beau Bassin</v>
          </cell>
          <cell r="L1327">
            <v>0</v>
          </cell>
          <cell r="M1327">
            <v>0</v>
          </cell>
          <cell r="N1327">
            <v>0</v>
          </cell>
        </row>
        <row r="1328">
          <cell r="A1328">
            <v>2993</v>
          </cell>
          <cell r="B1328" t="str">
            <v>CUPIDON</v>
          </cell>
          <cell r="C1328" t="str">
            <v>Rosemarie</v>
          </cell>
          <cell r="D1328" t="str">
            <v>F</v>
          </cell>
          <cell r="E1328">
            <v>40497</v>
          </cell>
          <cell r="F1328" t="str">
            <v>LE HOCHET AC</v>
          </cell>
          <cell r="G1328" t="str">
            <v>PAMP</v>
          </cell>
          <cell r="H1328" t="str">
            <v>ATH</v>
          </cell>
          <cell r="I1328" t="str">
            <v>U16</v>
          </cell>
          <cell r="J1328">
            <v>150</v>
          </cell>
          <cell r="K1328" t="str">
            <v>Carocalyptus, Roche Bois</v>
          </cell>
          <cell r="L1328">
            <v>0</v>
          </cell>
          <cell r="M1328">
            <v>0</v>
          </cell>
          <cell r="N1328" t="str">
            <v>myselfallall_12@yahoo.com</v>
          </cell>
        </row>
        <row r="1329">
          <cell r="A1329">
            <v>3580</v>
          </cell>
          <cell r="B1329" t="str">
            <v>LODERCHAND</v>
          </cell>
          <cell r="C1329" t="str">
            <v>Aarav Savyasingh</v>
          </cell>
          <cell r="D1329" t="str">
            <v>M</v>
          </cell>
          <cell r="E1329">
            <v>40769</v>
          </cell>
          <cell r="F1329" t="str">
            <v>ROCHE NOIRES NORTH STAR AC</v>
          </cell>
          <cell r="G1329" t="str">
            <v>REMP</v>
          </cell>
          <cell r="H1329" t="str">
            <v>ATH</v>
          </cell>
          <cell r="I1329" t="str">
            <v>U16</v>
          </cell>
          <cell r="J1329">
            <v>150</v>
          </cell>
          <cell r="K1329" t="str">
            <v>Petit Raffray</v>
          </cell>
          <cell r="L1329">
            <v>57510121</v>
          </cell>
          <cell r="M1329" t="str">
            <v>N/A</v>
          </cell>
          <cell r="N1329" t="str">
            <v>N/A</v>
          </cell>
        </row>
        <row r="1330">
          <cell r="A1330">
            <v>1858</v>
          </cell>
          <cell r="B1330" t="str">
            <v>RODEEA</v>
          </cell>
          <cell r="C1330" t="str">
            <v>Rayyan</v>
          </cell>
          <cell r="D1330" t="str">
            <v>M</v>
          </cell>
          <cell r="E1330">
            <v>38609</v>
          </cell>
          <cell r="F1330" t="str">
            <v>CUREPIPE HARLEM AC 'B'</v>
          </cell>
          <cell r="G1330" t="str">
            <v>CPE</v>
          </cell>
          <cell r="H1330" t="str">
            <v>ATH</v>
          </cell>
          <cell r="I1330" t="str">
            <v>SENIOR</v>
          </cell>
          <cell r="J1330">
            <v>400</v>
          </cell>
          <cell r="K1330" t="str">
            <v>Morc Ferney, Riviere Des Creoles</v>
          </cell>
          <cell r="L1330">
            <v>0</v>
          </cell>
          <cell r="M1330" t="str">
            <v>R1409050145815</v>
          </cell>
          <cell r="N1330">
            <v>0</v>
          </cell>
        </row>
        <row r="1331">
          <cell r="A1331">
            <v>3581</v>
          </cell>
          <cell r="B1331" t="str">
            <v>KURRIMBACCUS</v>
          </cell>
          <cell r="C1331" t="str">
            <v>Luqmaan</v>
          </cell>
          <cell r="D1331" t="str">
            <v>M</v>
          </cell>
          <cell r="E1331">
            <v>38591</v>
          </cell>
          <cell r="F1331" t="str">
            <v>CUREPIPE HARLEM AC 'B'</v>
          </cell>
          <cell r="G1331" t="str">
            <v>CPE</v>
          </cell>
          <cell r="H1331" t="str">
            <v>ATH</v>
          </cell>
          <cell r="I1331" t="str">
            <v>SENIOR</v>
          </cell>
          <cell r="J1331">
            <v>400</v>
          </cell>
          <cell r="K1331" t="str">
            <v>New Plaisance Road, Rivière Des Créoles</v>
          </cell>
          <cell r="L1331">
            <v>0</v>
          </cell>
          <cell r="M1331" t="str">
            <v>K270805014031E</v>
          </cell>
          <cell r="N1331">
            <v>0</v>
          </cell>
        </row>
        <row r="1332">
          <cell r="A1332">
            <v>2351</v>
          </cell>
          <cell r="B1332" t="str">
            <v>PETIT</v>
          </cell>
          <cell r="C1332" t="str">
            <v>Anastasia</v>
          </cell>
          <cell r="D1332" t="str">
            <v>F</v>
          </cell>
          <cell r="E1332">
            <v>39968</v>
          </cell>
          <cell r="F1332" t="str">
            <v>ROSE HILL AC</v>
          </cell>
          <cell r="G1332" t="str">
            <v>BBRH</v>
          </cell>
          <cell r="H1332" t="str">
            <v>ATH</v>
          </cell>
          <cell r="I1332" t="str">
            <v>U18</v>
          </cell>
          <cell r="J1332">
            <v>200</v>
          </cell>
          <cell r="K1332" t="str">
            <v>Blk A1, Ave. Tamariniers, Stanley, R Hill</v>
          </cell>
          <cell r="L1332">
            <v>57411003</v>
          </cell>
          <cell r="M1332">
            <v>0</v>
          </cell>
          <cell r="N1332">
            <v>0</v>
          </cell>
        </row>
        <row r="1333">
          <cell r="A1333">
            <v>1984</v>
          </cell>
          <cell r="B1333" t="str">
            <v>JOLY</v>
          </cell>
          <cell r="C1333" t="str">
            <v>Redeca</v>
          </cell>
          <cell r="D1333" t="str">
            <v>F</v>
          </cell>
          <cell r="E1333">
            <v>40386</v>
          </cell>
          <cell r="F1333" t="str">
            <v>ROSE HILL AC</v>
          </cell>
          <cell r="G1333" t="str">
            <v>BBRH</v>
          </cell>
          <cell r="H1333" t="str">
            <v>ATH</v>
          </cell>
          <cell r="I1333" t="str">
            <v>U16</v>
          </cell>
          <cell r="J1333">
            <v>150</v>
          </cell>
          <cell r="K1333" t="str">
            <v>Hollywood Vacoas</v>
          </cell>
          <cell r="L1333">
            <v>57244963</v>
          </cell>
          <cell r="M1333">
            <v>0</v>
          </cell>
          <cell r="N1333" t="str">
            <v>hervey.2001@gmail.com</v>
          </cell>
        </row>
        <row r="1334">
          <cell r="A1334">
            <v>1972</v>
          </cell>
          <cell r="B1334" t="str">
            <v>PADAYACHY</v>
          </cell>
          <cell r="C1334" t="str">
            <v>Celsia</v>
          </cell>
          <cell r="D1334" t="str">
            <v>F</v>
          </cell>
          <cell r="E1334">
            <v>39229</v>
          </cell>
          <cell r="F1334" t="str">
            <v>ROSE HILL AC</v>
          </cell>
          <cell r="G1334" t="str">
            <v>BBRH</v>
          </cell>
          <cell r="H1334" t="str">
            <v>ATH</v>
          </cell>
          <cell r="I1334" t="str">
            <v>U20</v>
          </cell>
          <cell r="J1334">
            <v>300</v>
          </cell>
          <cell r="K1334" t="str">
            <v>Royal Ilness P O Sables</v>
          </cell>
          <cell r="L1334">
            <v>57776688</v>
          </cell>
          <cell r="M1334">
            <v>0</v>
          </cell>
          <cell r="N1334" t="str">
            <v>hervey.2001@gmail.com</v>
          </cell>
        </row>
        <row r="1335">
          <cell r="A1335">
            <v>1975</v>
          </cell>
          <cell r="B1335" t="str">
            <v>NABAB</v>
          </cell>
          <cell r="C1335" t="str">
            <v>Ludivine</v>
          </cell>
          <cell r="D1335" t="str">
            <v>F</v>
          </cell>
          <cell r="E1335">
            <v>40150</v>
          </cell>
          <cell r="F1335" t="str">
            <v>ROSE HILL AC</v>
          </cell>
          <cell r="G1335" t="str">
            <v>BBRH</v>
          </cell>
          <cell r="H1335" t="str">
            <v>ATH</v>
          </cell>
          <cell r="I1335" t="str">
            <v>U18</v>
          </cell>
          <cell r="J1335">
            <v>200</v>
          </cell>
          <cell r="K1335" t="str">
            <v>Camp Le Vieux</v>
          </cell>
          <cell r="L1335">
            <v>4640187</v>
          </cell>
          <cell r="M1335">
            <v>0</v>
          </cell>
          <cell r="N1335" t="str">
            <v>hervey.2001@gmail.com</v>
          </cell>
        </row>
        <row r="1336">
          <cell r="A1336">
            <v>1887</v>
          </cell>
          <cell r="B1336" t="str">
            <v>RAMSAMY</v>
          </cell>
          <cell r="C1336" t="str">
            <v xml:space="preserve">Jade </v>
          </cell>
          <cell r="D1336" t="str">
            <v>F</v>
          </cell>
          <cell r="E1336">
            <v>39831</v>
          </cell>
          <cell r="F1336" t="str">
            <v>ROSE HILL AC</v>
          </cell>
          <cell r="G1336" t="str">
            <v>BBRH</v>
          </cell>
          <cell r="H1336" t="str">
            <v>ATH</v>
          </cell>
          <cell r="I1336" t="str">
            <v>U18</v>
          </cell>
          <cell r="J1336">
            <v>200</v>
          </cell>
          <cell r="K1336" t="str">
            <v>11, Ave. Toureau, Stanley, R. Hill</v>
          </cell>
          <cell r="L1336">
            <v>0</v>
          </cell>
          <cell r="M1336">
            <v>0</v>
          </cell>
          <cell r="N1336" t="str">
            <v>jaderamsamy1801@gmail.com</v>
          </cell>
        </row>
        <row r="1337">
          <cell r="A1337">
            <v>1894</v>
          </cell>
          <cell r="B1337" t="str">
            <v>RABOUDE</v>
          </cell>
          <cell r="C1337" t="str">
            <v>Justeen</v>
          </cell>
          <cell r="D1337" t="str">
            <v>M</v>
          </cell>
          <cell r="E1337">
            <v>39848</v>
          </cell>
          <cell r="F1337" t="str">
            <v>ROSE HILL AC</v>
          </cell>
          <cell r="G1337" t="str">
            <v>BBRH</v>
          </cell>
          <cell r="H1337" t="str">
            <v>ATH</v>
          </cell>
          <cell r="I1337" t="str">
            <v>U18</v>
          </cell>
          <cell r="J1337">
            <v>200</v>
          </cell>
          <cell r="K1337" t="str">
            <v>Anazor Lane, Petite Riviere</v>
          </cell>
          <cell r="L1337">
            <v>55138905</v>
          </cell>
          <cell r="M1337">
            <v>0</v>
          </cell>
          <cell r="N1337" t="str">
            <v>raboudejusteen@gmail.com</v>
          </cell>
        </row>
        <row r="1338">
          <cell r="A1338">
            <v>1892</v>
          </cell>
          <cell r="B1338" t="str">
            <v>LALJEE</v>
          </cell>
          <cell r="C1338" t="str">
            <v>Tanisha</v>
          </cell>
          <cell r="D1338" t="str">
            <v>F</v>
          </cell>
          <cell r="E1338">
            <v>38437</v>
          </cell>
          <cell r="F1338" t="str">
            <v>P-LOUIS RACERS AC</v>
          </cell>
          <cell r="G1338" t="str">
            <v>PL</v>
          </cell>
          <cell r="H1338" t="str">
            <v>ATH</v>
          </cell>
          <cell r="I1338" t="str">
            <v>SENIOR</v>
          </cell>
          <cell r="J1338">
            <v>400</v>
          </cell>
          <cell r="K1338" t="str">
            <v>45, Royal Road, Phoenix</v>
          </cell>
          <cell r="L1338">
            <v>57660230</v>
          </cell>
          <cell r="M1338">
            <v>0</v>
          </cell>
          <cell r="N1338" t="str">
            <v>tanishalaljee@gmail.com</v>
          </cell>
        </row>
        <row r="1339">
          <cell r="A1339">
            <v>1888</v>
          </cell>
          <cell r="B1339" t="str">
            <v>ANDOOI</v>
          </cell>
          <cell r="C1339" t="str">
            <v>Mitch</v>
          </cell>
          <cell r="D1339" t="str">
            <v>M</v>
          </cell>
          <cell r="E1339">
            <v>40372</v>
          </cell>
          <cell r="F1339" t="str">
            <v>ROSE HILL AC</v>
          </cell>
          <cell r="G1339" t="str">
            <v>BBRH</v>
          </cell>
          <cell r="H1339" t="str">
            <v>ATH</v>
          </cell>
          <cell r="I1339" t="str">
            <v>U16</v>
          </cell>
          <cell r="J1339">
            <v>150</v>
          </cell>
          <cell r="K1339" t="str">
            <v>56, Middle Road, Belle Etoile</v>
          </cell>
          <cell r="L1339">
            <v>57074901</v>
          </cell>
          <cell r="M1339">
            <v>0</v>
          </cell>
          <cell r="N1339">
            <v>0</v>
          </cell>
        </row>
        <row r="1340">
          <cell r="A1340">
            <v>1981</v>
          </cell>
          <cell r="B1340" t="str">
            <v>BOSQUET</v>
          </cell>
          <cell r="C1340" t="str">
            <v>Norah</v>
          </cell>
          <cell r="D1340" t="str">
            <v>F</v>
          </cell>
          <cell r="E1340">
            <v>39920</v>
          </cell>
          <cell r="F1340" t="str">
            <v>ROSE HILL AC</v>
          </cell>
          <cell r="G1340" t="str">
            <v>BBRH</v>
          </cell>
          <cell r="H1340" t="str">
            <v>ATH</v>
          </cell>
          <cell r="I1340" t="str">
            <v>U18</v>
          </cell>
          <cell r="J1340">
            <v>200</v>
          </cell>
          <cell r="K1340" t="str">
            <v>Smf Quarters Vacoas</v>
          </cell>
          <cell r="L1340">
            <v>59071504</v>
          </cell>
          <cell r="M1340">
            <v>0</v>
          </cell>
          <cell r="N1340" t="str">
            <v>hervey.2001@gmail.com</v>
          </cell>
        </row>
        <row r="1341">
          <cell r="A1341">
            <v>2017</v>
          </cell>
          <cell r="B1341" t="str">
            <v>SOOPAUL</v>
          </cell>
          <cell r="C1341" t="str">
            <v>Mael</v>
          </cell>
          <cell r="D1341" t="str">
            <v>M</v>
          </cell>
          <cell r="E1341">
            <v>39402</v>
          </cell>
          <cell r="F1341" t="str">
            <v>ROSE HILL AC</v>
          </cell>
          <cell r="G1341" t="str">
            <v>BBRH</v>
          </cell>
          <cell r="H1341" t="str">
            <v>ATH</v>
          </cell>
          <cell r="I1341" t="str">
            <v>U20</v>
          </cell>
          <cell r="J1341">
            <v>300</v>
          </cell>
          <cell r="K1341" t="str">
            <v>Vaudagne Road, Bambous</v>
          </cell>
          <cell r="L1341">
            <v>54965731</v>
          </cell>
          <cell r="M1341">
            <v>0</v>
          </cell>
          <cell r="N1341">
            <v>0</v>
          </cell>
        </row>
        <row r="1342">
          <cell r="A1342">
            <v>2361</v>
          </cell>
          <cell r="B1342" t="str">
            <v>KISTOPERSAD</v>
          </cell>
          <cell r="C1342" t="str">
            <v xml:space="preserve">Abishai </v>
          </cell>
          <cell r="D1342" t="str">
            <v>M</v>
          </cell>
          <cell r="E1342">
            <v>40163</v>
          </cell>
          <cell r="F1342" t="str">
            <v>ROSE HILL AC</v>
          </cell>
          <cell r="G1342" t="str">
            <v>BBRH</v>
          </cell>
          <cell r="H1342" t="str">
            <v>ATH</v>
          </cell>
          <cell r="I1342" t="str">
            <v>U18</v>
          </cell>
          <cell r="J1342">
            <v>200</v>
          </cell>
          <cell r="K1342" t="str">
            <v>A6, Prison Police Quarters, B. Bassin</v>
          </cell>
          <cell r="L1342">
            <v>57024230</v>
          </cell>
          <cell r="M1342">
            <v>0</v>
          </cell>
          <cell r="N1342">
            <v>0</v>
          </cell>
        </row>
        <row r="1343">
          <cell r="A1343">
            <v>3480</v>
          </cell>
          <cell r="B1343" t="str">
            <v>PERRINE</v>
          </cell>
          <cell r="C1343" t="str">
            <v>Emilien</v>
          </cell>
          <cell r="D1343" t="str">
            <v>M</v>
          </cell>
          <cell r="E1343">
            <v>38194</v>
          </cell>
          <cell r="F1343" t="str">
            <v>ROSE HILL AC</v>
          </cell>
          <cell r="G1343" t="str">
            <v>BBRH</v>
          </cell>
          <cell r="H1343" t="str">
            <v>ATH</v>
          </cell>
          <cell r="I1343" t="str">
            <v>SENIOR</v>
          </cell>
          <cell r="J1343">
            <v>400</v>
          </cell>
          <cell r="K1343" t="str">
            <v>Camp Le Vieux Rh</v>
          </cell>
          <cell r="L1343">
            <v>58070416</v>
          </cell>
          <cell r="M1343">
            <v>0</v>
          </cell>
          <cell r="N1343">
            <v>0</v>
          </cell>
        </row>
        <row r="1344">
          <cell r="A1344">
            <v>3481</v>
          </cell>
          <cell r="B1344" t="str">
            <v>EDOUARD</v>
          </cell>
          <cell r="C1344" t="str">
            <v>Amelia</v>
          </cell>
          <cell r="D1344" t="str">
            <v>F</v>
          </cell>
          <cell r="E1344">
            <v>39637</v>
          </cell>
          <cell r="F1344" t="str">
            <v>ROSE HILL AC</v>
          </cell>
          <cell r="G1344" t="str">
            <v>BBRH</v>
          </cell>
          <cell r="H1344" t="str">
            <v>ATH</v>
          </cell>
          <cell r="I1344" t="str">
            <v>U18</v>
          </cell>
          <cell r="J1344">
            <v>200</v>
          </cell>
          <cell r="K1344" t="str">
            <v>Myosotis Dt Pierre</v>
          </cell>
          <cell r="L1344">
            <v>54566023</v>
          </cell>
          <cell r="M1344">
            <v>0</v>
          </cell>
          <cell r="N1344">
            <v>0</v>
          </cell>
        </row>
        <row r="1345">
          <cell r="A1345">
            <v>3482</v>
          </cell>
          <cell r="B1345" t="str">
            <v>ADRIEN</v>
          </cell>
          <cell r="C1345" t="str">
            <v>Elisabeth</v>
          </cell>
          <cell r="D1345" t="str">
            <v>F</v>
          </cell>
          <cell r="E1345">
            <v>40067</v>
          </cell>
          <cell r="F1345" t="str">
            <v>ROSE HILL AC</v>
          </cell>
          <cell r="G1345" t="str">
            <v>BBRH</v>
          </cell>
          <cell r="H1345" t="str">
            <v>ATH</v>
          </cell>
          <cell r="I1345" t="str">
            <v>U18</v>
          </cell>
          <cell r="J1345">
            <v>200</v>
          </cell>
          <cell r="K1345" t="str">
            <v>Shival Rd Pamplemousse</v>
          </cell>
          <cell r="L1345">
            <v>55415708</v>
          </cell>
          <cell r="M1345">
            <v>0</v>
          </cell>
          <cell r="N1345">
            <v>0</v>
          </cell>
        </row>
        <row r="1346">
          <cell r="A1346">
            <v>3483</v>
          </cell>
          <cell r="B1346" t="str">
            <v>TUTTEA</v>
          </cell>
          <cell r="C1346" t="str">
            <v>Roodra</v>
          </cell>
          <cell r="D1346" t="str">
            <v>M</v>
          </cell>
          <cell r="E1346">
            <v>39805</v>
          </cell>
          <cell r="F1346" t="str">
            <v>ROSE HILL AC</v>
          </cell>
          <cell r="G1346" t="str">
            <v>BBRH</v>
          </cell>
          <cell r="H1346" t="str">
            <v>ATH</v>
          </cell>
          <cell r="I1346" t="str">
            <v>U18</v>
          </cell>
          <cell r="J1346">
            <v>200</v>
          </cell>
          <cell r="K1346" t="str">
            <v>Mont Rose Ville B Songes</v>
          </cell>
          <cell r="L1346">
            <v>57339438</v>
          </cell>
          <cell r="M1346">
            <v>0</v>
          </cell>
          <cell r="N1346">
            <v>0</v>
          </cell>
        </row>
        <row r="1347">
          <cell r="A1347">
            <v>3484</v>
          </cell>
          <cell r="B1347" t="str">
            <v>CHENGADOO</v>
          </cell>
          <cell r="C1347" t="str">
            <v>Keshav</v>
          </cell>
          <cell r="D1347" t="str">
            <v>M</v>
          </cell>
          <cell r="E1347">
            <v>38976</v>
          </cell>
          <cell r="F1347" t="str">
            <v>ROSE HILL AC</v>
          </cell>
          <cell r="G1347" t="str">
            <v>BBRH</v>
          </cell>
          <cell r="H1347" t="str">
            <v>ATH</v>
          </cell>
          <cell r="I1347" t="str">
            <v>U20</v>
          </cell>
          <cell r="J1347">
            <v>300</v>
          </cell>
          <cell r="K1347" t="str">
            <v>Shivala Lane Bambous</v>
          </cell>
          <cell r="L1347">
            <v>54884418</v>
          </cell>
          <cell r="M1347">
            <v>0</v>
          </cell>
          <cell r="N1347">
            <v>0</v>
          </cell>
        </row>
        <row r="1348">
          <cell r="A1348">
            <v>3485</v>
          </cell>
          <cell r="B1348" t="str">
            <v>LESTE</v>
          </cell>
          <cell r="C1348" t="str">
            <v>Viviane</v>
          </cell>
          <cell r="D1348" t="str">
            <v>F</v>
          </cell>
          <cell r="E1348">
            <v>39933</v>
          </cell>
          <cell r="F1348" t="str">
            <v>ROSE HILL AC</v>
          </cell>
          <cell r="G1348" t="str">
            <v>BBRH</v>
          </cell>
          <cell r="H1348" t="str">
            <v>ATH</v>
          </cell>
          <cell r="I1348" t="str">
            <v>U18</v>
          </cell>
          <cell r="J1348">
            <v>200</v>
          </cell>
          <cell r="K1348" t="str">
            <v>Sodnac Qb</v>
          </cell>
          <cell r="L1348">
            <v>54212452</v>
          </cell>
          <cell r="M1348">
            <v>0</v>
          </cell>
          <cell r="N1348">
            <v>0</v>
          </cell>
        </row>
        <row r="1349">
          <cell r="A1349">
            <v>3486</v>
          </cell>
          <cell r="B1349" t="str">
            <v>ROUSSEAU</v>
          </cell>
          <cell r="C1349" t="str">
            <v>Aaron</v>
          </cell>
          <cell r="D1349" t="str">
            <v>M</v>
          </cell>
          <cell r="E1349">
            <v>44032</v>
          </cell>
          <cell r="F1349" t="str">
            <v>ROSE HILL AC</v>
          </cell>
          <cell r="G1349" t="str">
            <v>BBRH</v>
          </cell>
          <cell r="H1349" t="str">
            <v>ATH</v>
          </cell>
          <cell r="I1349" t="str">
            <v>U10</v>
          </cell>
          <cell r="J1349">
            <v>100</v>
          </cell>
          <cell r="K1349" t="str">
            <v>Kalimaye Lane G Baie</v>
          </cell>
          <cell r="L1349">
            <v>59207808</v>
          </cell>
          <cell r="M1349">
            <v>0</v>
          </cell>
          <cell r="N1349">
            <v>0</v>
          </cell>
        </row>
        <row r="1350">
          <cell r="A1350">
            <v>3487</v>
          </cell>
          <cell r="B1350" t="str">
            <v>LUIDIALAM</v>
          </cell>
          <cell r="C1350" t="str">
            <v>Lucas</v>
          </cell>
          <cell r="D1350" t="str">
            <v>M</v>
          </cell>
          <cell r="E1350">
            <v>40164</v>
          </cell>
          <cell r="F1350" t="str">
            <v>ROSE HILL AC</v>
          </cell>
          <cell r="G1350" t="str">
            <v>BBRH</v>
          </cell>
          <cell r="H1350" t="str">
            <v>ATH</v>
          </cell>
          <cell r="I1350" t="str">
            <v>U18</v>
          </cell>
          <cell r="J1350">
            <v>200</v>
          </cell>
          <cell r="K1350" t="str">
            <v>Briquetrie St Croix</v>
          </cell>
          <cell r="L1350">
            <v>59170325</v>
          </cell>
          <cell r="M1350">
            <v>0</v>
          </cell>
          <cell r="N1350">
            <v>0</v>
          </cell>
        </row>
        <row r="1351">
          <cell r="A1351">
            <v>3488</v>
          </cell>
          <cell r="B1351" t="str">
            <v>DIALAVA</v>
          </cell>
          <cell r="C1351" t="str">
            <v>Flavia</v>
          </cell>
          <cell r="D1351" t="str">
            <v>F</v>
          </cell>
          <cell r="E1351">
            <v>38763</v>
          </cell>
          <cell r="F1351" t="str">
            <v>ROSE HILL AC</v>
          </cell>
          <cell r="G1351" t="str">
            <v>BBRH</v>
          </cell>
          <cell r="H1351" t="str">
            <v>ATH</v>
          </cell>
          <cell r="I1351" t="str">
            <v>U20</v>
          </cell>
          <cell r="J1351">
            <v>300</v>
          </cell>
          <cell r="K1351" t="str">
            <v>Mont Ghurburrun Pte O Sables</v>
          </cell>
          <cell r="L1351">
            <v>59055429</v>
          </cell>
          <cell r="M1351">
            <v>0</v>
          </cell>
          <cell r="N1351">
            <v>0</v>
          </cell>
        </row>
        <row r="1352">
          <cell r="A1352">
            <v>3489</v>
          </cell>
          <cell r="B1352" t="str">
            <v>CORRET</v>
          </cell>
          <cell r="C1352" t="str">
            <v>Branon</v>
          </cell>
          <cell r="D1352" t="str">
            <v>M</v>
          </cell>
          <cell r="E1352">
            <v>39515</v>
          </cell>
          <cell r="F1352" t="str">
            <v>ROSE HILL AC</v>
          </cell>
          <cell r="G1352" t="str">
            <v>BBRH</v>
          </cell>
          <cell r="H1352" t="str">
            <v>ATH</v>
          </cell>
          <cell r="I1352" t="str">
            <v>U18</v>
          </cell>
          <cell r="J1352">
            <v>200</v>
          </cell>
          <cell r="K1352" t="str">
            <v>Flamboyant Riche Lieu</v>
          </cell>
          <cell r="L1352">
            <v>57188568</v>
          </cell>
          <cell r="M1352">
            <v>0</v>
          </cell>
          <cell r="N1352">
            <v>0</v>
          </cell>
        </row>
        <row r="1353">
          <cell r="A1353">
            <v>3490</v>
          </cell>
          <cell r="B1353" t="str">
            <v>BAVAJEE</v>
          </cell>
          <cell r="C1353" t="str">
            <v>Gregory</v>
          </cell>
          <cell r="D1353" t="str">
            <v>M</v>
          </cell>
          <cell r="E1353">
            <v>40152</v>
          </cell>
          <cell r="F1353" t="str">
            <v>ROSE HILL AC</v>
          </cell>
          <cell r="G1353" t="str">
            <v>BBRH</v>
          </cell>
          <cell r="H1353" t="str">
            <v>ATH</v>
          </cell>
          <cell r="I1353" t="str">
            <v>U18</v>
          </cell>
          <cell r="J1353">
            <v>200</v>
          </cell>
          <cell r="K1353" t="str">
            <v>Cite Vuillemin Bb</v>
          </cell>
          <cell r="L1353">
            <v>58297464</v>
          </cell>
          <cell r="M1353">
            <v>0</v>
          </cell>
          <cell r="N1353">
            <v>0</v>
          </cell>
        </row>
        <row r="1354">
          <cell r="A1354">
            <v>3491</v>
          </cell>
          <cell r="B1354" t="str">
            <v>LOUIS</v>
          </cell>
          <cell r="C1354" t="str">
            <v>Evae-Lle</v>
          </cell>
          <cell r="D1354" t="str">
            <v>F</v>
          </cell>
          <cell r="E1354">
            <v>40695</v>
          </cell>
          <cell r="F1354" t="str">
            <v>ROSE HILL AC</v>
          </cell>
          <cell r="G1354" t="str">
            <v>BBRH</v>
          </cell>
          <cell r="H1354" t="str">
            <v>ATH</v>
          </cell>
          <cell r="I1354" t="str">
            <v>U16</v>
          </cell>
          <cell r="J1354">
            <v>150</v>
          </cell>
          <cell r="K1354" t="str">
            <v>Lavenir St Pierre</v>
          </cell>
          <cell r="L1354">
            <v>59053915</v>
          </cell>
          <cell r="M1354">
            <v>0</v>
          </cell>
          <cell r="N1354">
            <v>0</v>
          </cell>
        </row>
        <row r="1355">
          <cell r="A1355">
            <v>3582</v>
          </cell>
          <cell r="B1355" t="str">
            <v>LATCHMANAN</v>
          </cell>
          <cell r="C1355" t="str">
            <v>Teerouven</v>
          </cell>
          <cell r="D1355" t="str">
            <v>M</v>
          </cell>
          <cell r="E1355">
            <v>32548</v>
          </cell>
          <cell r="F1355" t="str">
            <v>BEAU BASSIN AC</v>
          </cell>
          <cell r="G1355" t="str">
            <v>BBRH</v>
          </cell>
          <cell r="H1355" t="str">
            <v>ATH</v>
          </cell>
          <cell r="I1355" t="str">
            <v>MASTERS</v>
          </cell>
          <cell r="J1355">
            <v>600</v>
          </cell>
          <cell r="K1355" t="str">
            <v>Morcelement Foondun Palma</v>
          </cell>
          <cell r="L1355">
            <v>0</v>
          </cell>
          <cell r="M1355" t="str">
            <v>L0902893008390</v>
          </cell>
          <cell r="N1355" t="str">
            <v>jeslen9@hotmail.com</v>
          </cell>
        </row>
        <row r="1356">
          <cell r="A1356">
            <v>2159</v>
          </cell>
          <cell r="B1356" t="str">
            <v>GOODORALLY</v>
          </cell>
          <cell r="C1356" t="str">
            <v>Hans</v>
          </cell>
          <cell r="D1356" t="str">
            <v>M</v>
          </cell>
          <cell r="E1356">
            <v>36934</v>
          </cell>
          <cell r="F1356" t="str">
            <v>ROSE HILL AC</v>
          </cell>
          <cell r="G1356" t="str">
            <v>BBRH</v>
          </cell>
          <cell r="H1356" t="str">
            <v>ATH</v>
          </cell>
          <cell r="I1356" t="str">
            <v>SENIOR</v>
          </cell>
          <cell r="J1356">
            <v>400</v>
          </cell>
          <cell r="K1356" t="str">
            <v>Bathfield Street, Tranquebar, Port Louis</v>
          </cell>
          <cell r="L1356">
            <v>58144822</v>
          </cell>
          <cell r="M1356">
            <v>0</v>
          </cell>
          <cell r="N1356" t="str">
            <v>hansgoodorally100@gmail.com</v>
          </cell>
        </row>
        <row r="1357">
          <cell r="A1357">
            <v>2349</v>
          </cell>
          <cell r="B1357" t="str">
            <v>SYLVIO</v>
          </cell>
          <cell r="C1357" t="str">
            <v>Josh</v>
          </cell>
          <cell r="D1357" t="str">
            <v>M</v>
          </cell>
          <cell r="E1357">
            <v>39854</v>
          </cell>
          <cell r="F1357" t="str">
            <v>ROSE HILL AC</v>
          </cell>
          <cell r="G1357" t="str">
            <v>BBRH</v>
          </cell>
          <cell r="H1357" t="str">
            <v>ATH</v>
          </cell>
          <cell r="I1357" t="str">
            <v>U18</v>
          </cell>
          <cell r="J1357">
            <v>200</v>
          </cell>
          <cell r="K1357" t="str">
            <v>10 Clement Charoux, Beau Bassin</v>
          </cell>
          <cell r="L1357">
            <v>0</v>
          </cell>
          <cell r="M1357">
            <v>0</v>
          </cell>
          <cell r="N1357">
            <v>0</v>
          </cell>
        </row>
        <row r="1358">
          <cell r="A1358">
            <v>2021</v>
          </cell>
          <cell r="B1358" t="str">
            <v>MANIQUE</v>
          </cell>
          <cell r="C1358" t="str">
            <v>Wayne</v>
          </cell>
          <cell r="D1358" t="str">
            <v>M</v>
          </cell>
          <cell r="E1358">
            <v>40236</v>
          </cell>
          <cell r="F1358" t="str">
            <v>ROSE HILL AC</v>
          </cell>
          <cell r="G1358" t="str">
            <v>BBRH</v>
          </cell>
          <cell r="H1358" t="str">
            <v>ATH</v>
          </cell>
          <cell r="I1358" t="str">
            <v>U16</v>
          </cell>
          <cell r="J1358">
            <v>150</v>
          </cell>
          <cell r="K1358" t="str">
            <v>Ave. Les Orchidees, Morc. Beerjeerax, Albion</v>
          </cell>
          <cell r="L1358">
            <v>0</v>
          </cell>
          <cell r="M1358">
            <v>0</v>
          </cell>
          <cell r="N1358">
            <v>0</v>
          </cell>
        </row>
        <row r="1359">
          <cell r="A1359">
            <v>1903</v>
          </cell>
          <cell r="B1359" t="str">
            <v>NANETTE</v>
          </cell>
          <cell r="C1359" t="str">
            <v>Karen</v>
          </cell>
          <cell r="D1359" t="str">
            <v>F</v>
          </cell>
          <cell r="E1359">
            <v>39584</v>
          </cell>
          <cell r="F1359" t="str">
            <v>ROSE HILL AC</v>
          </cell>
          <cell r="G1359" t="str">
            <v>BBRH</v>
          </cell>
          <cell r="H1359" t="str">
            <v>ATH</v>
          </cell>
          <cell r="I1359" t="str">
            <v>U18</v>
          </cell>
          <cell r="J1359">
            <v>200</v>
          </cell>
          <cell r="K1359" t="str">
            <v>Nhdc C07, Cité Chebel, B. Bassin</v>
          </cell>
          <cell r="L1359">
            <v>54522162</v>
          </cell>
          <cell r="M1359">
            <v>0</v>
          </cell>
          <cell r="N1359">
            <v>0</v>
          </cell>
        </row>
        <row r="1360">
          <cell r="A1360">
            <v>3583</v>
          </cell>
          <cell r="B1360" t="str">
            <v>RASAMY</v>
          </cell>
          <cell r="C1360" t="str">
            <v>Shawn</v>
          </cell>
          <cell r="D1360" t="str">
            <v>M</v>
          </cell>
          <cell r="E1360">
            <v>40654</v>
          </cell>
          <cell r="F1360" t="str">
            <v>ROSE HILL AC</v>
          </cell>
          <cell r="G1360" t="str">
            <v>BBRH</v>
          </cell>
          <cell r="H1360" t="str">
            <v>ATH</v>
          </cell>
          <cell r="I1360" t="str">
            <v>U16</v>
          </cell>
          <cell r="J1360">
            <v>150</v>
          </cell>
          <cell r="K1360" t="str">
            <v>Ave Toureau Stanley</v>
          </cell>
          <cell r="L1360">
            <v>57338556</v>
          </cell>
          <cell r="M1360">
            <v>0</v>
          </cell>
          <cell r="N1360">
            <v>0</v>
          </cell>
        </row>
        <row r="1361">
          <cell r="A1361">
            <v>3584</v>
          </cell>
          <cell r="B1361" t="str">
            <v>HIPPOLITE</v>
          </cell>
          <cell r="C1361" t="str">
            <v>Nesta</v>
          </cell>
          <cell r="D1361" t="str">
            <v>F</v>
          </cell>
          <cell r="E1361">
            <v>42357</v>
          </cell>
          <cell r="F1361" t="str">
            <v>ROSE HILL AC</v>
          </cell>
          <cell r="G1361" t="str">
            <v>BBRH</v>
          </cell>
          <cell r="H1361" t="str">
            <v>ATH</v>
          </cell>
          <cell r="I1361" t="str">
            <v>U12</v>
          </cell>
          <cell r="J1361">
            <v>100</v>
          </cell>
          <cell r="K1361" t="str">
            <v>Nhdc Camp Le Vieux</v>
          </cell>
          <cell r="L1361">
            <v>58568792</v>
          </cell>
          <cell r="M1361">
            <v>0</v>
          </cell>
          <cell r="N1361">
            <v>0</v>
          </cell>
        </row>
        <row r="1362">
          <cell r="A1362">
            <v>3585</v>
          </cell>
          <cell r="B1362" t="str">
            <v>HIPPOLITE</v>
          </cell>
          <cell r="C1362" t="str">
            <v>Zael</v>
          </cell>
          <cell r="D1362" t="str">
            <v>M</v>
          </cell>
          <cell r="E1362">
            <v>43128</v>
          </cell>
          <cell r="F1362" t="str">
            <v>ROSE HILL AC</v>
          </cell>
          <cell r="G1362" t="str">
            <v>BBRH</v>
          </cell>
          <cell r="H1362" t="str">
            <v>ATH</v>
          </cell>
          <cell r="I1362" t="str">
            <v>U10</v>
          </cell>
          <cell r="J1362">
            <v>100</v>
          </cell>
          <cell r="K1362" t="str">
            <v>Nhdc Camp Le Vieux</v>
          </cell>
          <cell r="L1362">
            <v>58568792</v>
          </cell>
          <cell r="M1362">
            <v>0</v>
          </cell>
          <cell r="N1362">
            <v>0</v>
          </cell>
        </row>
        <row r="1363">
          <cell r="A1363">
            <v>3586</v>
          </cell>
          <cell r="B1363" t="str">
            <v>TUYEAU</v>
          </cell>
          <cell r="C1363" t="str">
            <v>Gabriella</v>
          </cell>
          <cell r="D1363" t="str">
            <v>F</v>
          </cell>
          <cell r="E1363">
            <v>40182</v>
          </cell>
          <cell r="F1363" t="str">
            <v>ROSE HILL AC</v>
          </cell>
          <cell r="G1363" t="str">
            <v>BBRH</v>
          </cell>
          <cell r="H1363" t="str">
            <v>ATH</v>
          </cell>
          <cell r="I1363" t="str">
            <v>U16</v>
          </cell>
          <cell r="J1363">
            <v>150</v>
          </cell>
          <cell r="K1363" t="str">
            <v>Donald 36 Roche Brunes</v>
          </cell>
          <cell r="L1363">
            <v>57241155</v>
          </cell>
          <cell r="M1363">
            <v>0</v>
          </cell>
          <cell r="N1363">
            <v>0</v>
          </cell>
        </row>
        <row r="1364">
          <cell r="A1364">
            <v>3587</v>
          </cell>
          <cell r="B1364" t="str">
            <v>BEEHARRY</v>
          </cell>
          <cell r="C1364" t="str">
            <v>Sophia</v>
          </cell>
          <cell r="D1364" t="str">
            <v>F</v>
          </cell>
          <cell r="E1364">
            <v>40686</v>
          </cell>
          <cell r="F1364" t="str">
            <v>ROSE HILL AC</v>
          </cell>
          <cell r="G1364" t="str">
            <v>BBRH</v>
          </cell>
          <cell r="H1364" t="str">
            <v>ATH</v>
          </cell>
          <cell r="I1364" t="str">
            <v>U16</v>
          </cell>
          <cell r="J1364">
            <v>150</v>
          </cell>
          <cell r="K1364" t="str">
            <v>Mare Gravier Bb</v>
          </cell>
          <cell r="L1364">
            <v>54826569</v>
          </cell>
          <cell r="M1364">
            <v>0</v>
          </cell>
          <cell r="N1364">
            <v>0</v>
          </cell>
        </row>
        <row r="1365">
          <cell r="A1365">
            <v>3588</v>
          </cell>
          <cell r="B1365" t="str">
            <v>MARIE</v>
          </cell>
          <cell r="C1365" t="str">
            <v>Aurore</v>
          </cell>
          <cell r="D1365" t="str">
            <v>F</v>
          </cell>
          <cell r="E1365">
            <v>39830</v>
          </cell>
          <cell r="F1365" t="str">
            <v>ROSE HILL AC</v>
          </cell>
          <cell r="G1365" t="str">
            <v>BBRH</v>
          </cell>
          <cell r="H1365" t="str">
            <v>ATH</v>
          </cell>
          <cell r="I1365" t="str">
            <v>U18</v>
          </cell>
          <cell r="J1365">
            <v>200</v>
          </cell>
          <cell r="K1365" t="str">
            <v>Cite Loisseau Floreal</v>
          </cell>
          <cell r="L1365">
            <v>57972024</v>
          </cell>
          <cell r="M1365">
            <v>0</v>
          </cell>
          <cell r="N1365">
            <v>0</v>
          </cell>
        </row>
        <row r="1366">
          <cell r="A1366">
            <v>3589</v>
          </cell>
          <cell r="B1366" t="str">
            <v>LA ROSE</v>
          </cell>
          <cell r="C1366" t="str">
            <v>Aurelia</v>
          </cell>
          <cell r="D1366" t="str">
            <v>F</v>
          </cell>
          <cell r="E1366">
            <v>40826</v>
          </cell>
          <cell r="F1366" t="str">
            <v>ROSE HILL AC</v>
          </cell>
          <cell r="G1366" t="str">
            <v>BBRH</v>
          </cell>
          <cell r="H1366" t="str">
            <v>ATH</v>
          </cell>
          <cell r="I1366" t="str">
            <v>U16</v>
          </cell>
          <cell r="J1366">
            <v>150</v>
          </cell>
          <cell r="K1366" t="str">
            <v>Philippe Rivaland Bb</v>
          </cell>
          <cell r="L1366">
            <v>57820887</v>
          </cell>
          <cell r="M1366">
            <v>0</v>
          </cell>
          <cell r="N1366">
            <v>0</v>
          </cell>
        </row>
        <row r="1367">
          <cell r="A1367">
            <v>3590</v>
          </cell>
          <cell r="B1367" t="str">
            <v>LUXE</v>
          </cell>
          <cell r="C1367" t="str">
            <v>Diane</v>
          </cell>
          <cell r="D1367" t="str">
            <v>F</v>
          </cell>
          <cell r="E1367">
            <v>40918</v>
          </cell>
          <cell r="F1367" t="str">
            <v>ROSE HILL AC</v>
          </cell>
          <cell r="G1367" t="str">
            <v>BBRH</v>
          </cell>
          <cell r="H1367" t="str">
            <v>ATH</v>
          </cell>
          <cell r="I1367" t="str">
            <v>U14</v>
          </cell>
          <cell r="J1367">
            <v>150</v>
          </cell>
          <cell r="K1367" t="str">
            <v>Lagrement St Pierre</v>
          </cell>
          <cell r="L1367">
            <v>55025801</v>
          </cell>
          <cell r="M1367">
            <v>0</v>
          </cell>
          <cell r="N1367">
            <v>0</v>
          </cell>
        </row>
        <row r="1368">
          <cell r="A1368">
            <v>3591</v>
          </cell>
          <cell r="B1368" t="str">
            <v>SONOO</v>
          </cell>
          <cell r="C1368" t="str">
            <v>Laksh</v>
          </cell>
          <cell r="D1368" t="str">
            <v>M</v>
          </cell>
          <cell r="E1368">
            <v>39711</v>
          </cell>
          <cell r="F1368" t="str">
            <v>ROSE HILL AC</v>
          </cell>
          <cell r="G1368" t="str">
            <v>BBRH</v>
          </cell>
          <cell r="H1368" t="str">
            <v>ATH</v>
          </cell>
          <cell r="I1368" t="str">
            <v>U18</v>
          </cell>
          <cell r="J1368">
            <v>200</v>
          </cell>
          <cell r="K1368" t="str">
            <v>Monc Eau Bonne Bambous</v>
          </cell>
          <cell r="L1368">
            <v>57990466</v>
          </cell>
          <cell r="M1368">
            <v>0</v>
          </cell>
          <cell r="N1368">
            <v>0</v>
          </cell>
        </row>
        <row r="1369">
          <cell r="A1369">
            <v>2088</v>
          </cell>
          <cell r="B1369" t="str">
            <v>MATHIEU</v>
          </cell>
          <cell r="C1369" t="str">
            <v>Wilson</v>
          </cell>
          <cell r="D1369" t="str">
            <v>M</v>
          </cell>
          <cell r="E1369">
            <v>36560</v>
          </cell>
          <cell r="F1369" t="str">
            <v>ROSE HILL AC</v>
          </cell>
          <cell r="G1369" t="str">
            <v>BBRH</v>
          </cell>
          <cell r="H1369" t="str">
            <v>ATH</v>
          </cell>
          <cell r="I1369" t="str">
            <v>SENIOR</v>
          </cell>
          <cell r="J1369">
            <v>400</v>
          </cell>
          <cell r="K1369" t="str">
            <v>Tagor Lane Lescalier</v>
          </cell>
          <cell r="L1369">
            <v>58055559</v>
          </cell>
          <cell r="M1369">
            <v>0</v>
          </cell>
          <cell r="N1369">
            <v>0</v>
          </cell>
        </row>
        <row r="1370">
          <cell r="A1370">
            <v>2016</v>
          </cell>
          <cell r="B1370" t="str">
            <v>SEEVATHEEAN</v>
          </cell>
          <cell r="C1370" t="str">
            <v>Gregory</v>
          </cell>
          <cell r="D1370" t="str">
            <v>M</v>
          </cell>
          <cell r="E1370">
            <v>38911</v>
          </cell>
          <cell r="F1370" t="str">
            <v>ROSE HILL AC</v>
          </cell>
          <cell r="G1370" t="str">
            <v>BBRH</v>
          </cell>
          <cell r="H1370" t="str">
            <v>ATH</v>
          </cell>
          <cell r="I1370" t="str">
            <v>U20</v>
          </cell>
          <cell r="J1370">
            <v>300</v>
          </cell>
          <cell r="K1370" t="str">
            <v>Ave. Cretin, Imp Coombes, C. Le Vieux, R Hill</v>
          </cell>
          <cell r="L1370">
            <v>59356635</v>
          </cell>
          <cell r="M1370">
            <v>0</v>
          </cell>
          <cell r="N1370">
            <v>0</v>
          </cell>
        </row>
        <row r="1371">
          <cell r="A1371">
            <v>3592</v>
          </cell>
          <cell r="B1371" t="str">
            <v>FELICITE</v>
          </cell>
          <cell r="C1371" t="str">
            <v>Jacky</v>
          </cell>
          <cell r="D1371" t="str">
            <v>M</v>
          </cell>
          <cell r="E1371">
            <v>40190</v>
          </cell>
          <cell r="F1371" t="str">
            <v>SOUILLAC AC</v>
          </cell>
          <cell r="G1371" t="str">
            <v>SAV</v>
          </cell>
          <cell r="H1371" t="str">
            <v>ATH</v>
          </cell>
          <cell r="I1371" t="str">
            <v>U16</v>
          </cell>
          <cell r="J1371">
            <v>150</v>
          </cell>
          <cell r="K1371" t="str">
            <v>Chapelle Road Le Bouchon</v>
          </cell>
          <cell r="L1371">
            <v>58835813</v>
          </cell>
          <cell r="M1371">
            <v>0</v>
          </cell>
          <cell r="N1371">
            <v>0</v>
          </cell>
        </row>
        <row r="1372">
          <cell r="A1372">
            <v>3593</v>
          </cell>
          <cell r="B1372" t="str">
            <v>DEOJEET</v>
          </cell>
          <cell r="C1372" t="str">
            <v>Veronica</v>
          </cell>
          <cell r="D1372" t="str">
            <v>F</v>
          </cell>
          <cell r="E1372">
            <v>39744</v>
          </cell>
          <cell r="F1372" t="str">
            <v>SOUILLAC AC</v>
          </cell>
          <cell r="G1372" t="str">
            <v>SAV</v>
          </cell>
          <cell r="H1372" t="str">
            <v>ATH</v>
          </cell>
          <cell r="I1372" t="str">
            <v>U18</v>
          </cell>
          <cell r="J1372">
            <v>200</v>
          </cell>
          <cell r="K1372" t="str">
            <v>34Bcite Anoushka 16Eme Mile Forest Side</v>
          </cell>
          <cell r="L1372">
            <v>54508211</v>
          </cell>
          <cell r="M1372">
            <v>0</v>
          </cell>
          <cell r="N1372">
            <v>0</v>
          </cell>
        </row>
        <row r="1373">
          <cell r="A1373">
            <v>3594</v>
          </cell>
          <cell r="B1373" t="str">
            <v>LEOPOLD</v>
          </cell>
          <cell r="C1373" t="str">
            <v>Wayatt</v>
          </cell>
          <cell r="D1373" t="str">
            <v>M</v>
          </cell>
          <cell r="E1373">
            <v>40739</v>
          </cell>
          <cell r="F1373" t="str">
            <v>SOUILLAC AC</v>
          </cell>
          <cell r="G1373" t="str">
            <v>SAV</v>
          </cell>
          <cell r="H1373" t="str">
            <v>ATH</v>
          </cell>
          <cell r="I1373" t="str">
            <v>U16</v>
          </cell>
          <cell r="J1373">
            <v>150</v>
          </cell>
          <cell r="K1373" t="str">
            <v>Batimarais</v>
          </cell>
          <cell r="L1373">
            <v>54877492</v>
          </cell>
          <cell r="M1373">
            <v>0</v>
          </cell>
          <cell r="N1373">
            <v>0</v>
          </cell>
        </row>
        <row r="1374">
          <cell r="A1374">
            <v>3595</v>
          </cell>
          <cell r="B1374" t="str">
            <v>CHOOLUN</v>
          </cell>
          <cell r="C1374" t="str">
            <v>Evin</v>
          </cell>
          <cell r="D1374" t="str">
            <v>M</v>
          </cell>
          <cell r="E1374">
            <v>39174</v>
          </cell>
          <cell r="F1374" t="str">
            <v>MAHEBOURG AC</v>
          </cell>
          <cell r="G1374" t="str">
            <v>GP</v>
          </cell>
          <cell r="H1374" t="str">
            <v>ATH</v>
          </cell>
          <cell r="I1374" t="str">
            <v>U20</v>
          </cell>
          <cell r="J1374">
            <v>300</v>
          </cell>
          <cell r="K1374" t="str">
            <v>Anse Jonchee</v>
          </cell>
          <cell r="L1374">
            <v>57027430</v>
          </cell>
          <cell r="M1374">
            <v>0</v>
          </cell>
          <cell r="N1374">
            <v>0</v>
          </cell>
        </row>
        <row r="1375">
          <cell r="A1375">
            <v>3596</v>
          </cell>
          <cell r="B1375" t="str">
            <v>MACRIME</v>
          </cell>
          <cell r="C1375" t="str">
            <v>Shanon</v>
          </cell>
          <cell r="D1375" t="str">
            <v>F</v>
          </cell>
          <cell r="E1375">
            <v>40389</v>
          </cell>
          <cell r="F1375" t="str">
            <v>SOUILLAC AC</v>
          </cell>
          <cell r="G1375" t="str">
            <v>SAV</v>
          </cell>
          <cell r="H1375" t="str">
            <v>ATH</v>
          </cell>
          <cell r="I1375" t="str">
            <v>U16</v>
          </cell>
          <cell r="J1375">
            <v>150</v>
          </cell>
          <cell r="K1375" t="str">
            <v>Cite Balison, Rose Belle</v>
          </cell>
          <cell r="L1375">
            <v>59482438</v>
          </cell>
          <cell r="M1375">
            <v>0</v>
          </cell>
          <cell r="N1375">
            <v>0</v>
          </cell>
        </row>
        <row r="1376">
          <cell r="A1376">
            <v>3597</v>
          </cell>
          <cell r="B1376" t="str">
            <v>LOUISE</v>
          </cell>
          <cell r="C1376" t="str">
            <v>Seldone Paul</v>
          </cell>
          <cell r="D1376" t="str">
            <v>M</v>
          </cell>
          <cell r="E1376">
            <v>40766</v>
          </cell>
          <cell r="F1376" t="str">
            <v>SOUILLAC AC</v>
          </cell>
          <cell r="G1376" t="str">
            <v>SAV</v>
          </cell>
          <cell r="H1376" t="str">
            <v>ATH</v>
          </cell>
          <cell r="I1376" t="str">
            <v>U16</v>
          </cell>
          <cell r="J1376">
            <v>150</v>
          </cell>
          <cell r="K1376" t="str">
            <v>Rue Badamier Batimarais</v>
          </cell>
          <cell r="L1376">
            <v>57175622</v>
          </cell>
          <cell r="M1376">
            <v>0</v>
          </cell>
          <cell r="N1376" t="str">
            <v>Louiseseldone@gmail.com</v>
          </cell>
        </row>
        <row r="1377">
          <cell r="A1377">
            <v>3460</v>
          </cell>
          <cell r="B1377" t="str">
            <v>FENOUILLE</v>
          </cell>
          <cell r="C1377" t="str">
            <v>Miguel Adriano</v>
          </cell>
          <cell r="D1377" t="str">
            <v>M</v>
          </cell>
          <cell r="E1377">
            <v>38497</v>
          </cell>
          <cell r="F1377" t="str">
            <v>ST REMY AC</v>
          </cell>
          <cell r="G1377" t="str">
            <v>FLQ</v>
          </cell>
          <cell r="H1377" t="str">
            <v>ATH</v>
          </cell>
          <cell r="I1377" t="str">
            <v>SENIOR</v>
          </cell>
          <cell r="J1377">
            <v>400</v>
          </cell>
          <cell r="K1377" t="str">
            <v>Poste De Flacq</v>
          </cell>
          <cell r="L1377">
            <v>0</v>
          </cell>
          <cell r="M1377" t="str">
            <v>F2505050089410</v>
          </cell>
          <cell r="N1377">
            <v>0</v>
          </cell>
        </row>
        <row r="1378">
          <cell r="A1378">
            <v>3461</v>
          </cell>
          <cell r="B1378" t="str">
            <v>KISTNAH</v>
          </cell>
          <cell r="C1378" t="str">
            <v>Kimberly Noemie</v>
          </cell>
          <cell r="D1378" t="str">
            <v>F</v>
          </cell>
          <cell r="E1378">
            <v>38065</v>
          </cell>
          <cell r="F1378" t="str">
            <v>ST REMY AC</v>
          </cell>
          <cell r="G1378" t="str">
            <v>FLQ</v>
          </cell>
          <cell r="H1378" t="str">
            <v>ATH</v>
          </cell>
          <cell r="I1378" t="str">
            <v>SENIOR</v>
          </cell>
          <cell r="J1378">
            <v>400</v>
          </cell>
          <cell r="K1378" t="str">
            <v>Riche Mare  Flacq</v>
          </cell>
          <cell r="L1378">
            <v>0</v>
          </cell>
          <cell r="M1378" t="str">
            <v>K190304005216G</v>
          </cell>
          <cell r="N1378">
            <v>0</v>
          </cell>
        </row>
        <row r="1379">
          <cell r="A1379">
            <v>2505</v>
          </cell>
          <cell r="B1379" t="str">
            <v>PREVOST</v>
          </cell>
          <cell r="C1379" t="str">
            <v>Emmanuel</v>
          </cell>
          <cell r="D1379" t="str">
            <v>M</v>
          </cell>
          <cell r="E1379">
            <v>40307</v>
          </cell>
          <cell r="F1379" t="str">
            <v>ROSE HILL AC</v>
          </cell>
          <cell r="G1379" t="str">
            <v>BBRH</v>
          </cell>
          <cell r="H1379" t="str">
            <v>ATH</v>
          </cell>
          <cell r="I1379" t="str">
            <v>U16</v>
          </cell>
          <cell r="J1379">
            <v>150</v>
          </cell>
          <cell r="K1379" t="str">
            <v>Camp Creol Albion</v>
          </cell>
          <cell r="L1379">
            <v>55101072</v>
          </cell>
          <cell r="M1379">
            <v>0</v>
          </cell>
          <cell r="N1379">
            <v>0</v>
          </cell>
        </row>
        <row r="1380">
          <cell r="A1380">
            <v>2972</v>
          </cell>
          <cell r="B1380" t="str">
            <v xml:space="preserve">FRANCOIS </v>
          </cell>
          <cell r="C1380" t="str">
            <v xml:space="preserve">Melina </v>
          </cell>
          <cell r="D1380" t="str">
            <v>F</v>
          </cell>
          <cell r="E1380">
            <v>40544</v>
          </cell>
          <cell r="F1380" t="str">
            <v>ROSE HILL AC</v>
          </cell>
          <cell r="G1380" t="str">
            <v>BBRH</v>
          </cell>
          <cell r="H1380" t="str">
            <v>ATH</v>
          </cell>
          <cell r="I1380" t="str">
            <v>U16</v>
          </cell>
          <cell r="J1380">
            <v>150</v>
          </cell>
          <cell r="K1380" t="str">
            <v xml:space="preserve"> </v>
          </cell>
          <cell r="L1380" t="str">
            <v xml:space="preserve"> </v>
          </cell>
          <cell r="M1380" t="str">
            <v>-</v>
          </cell>
          <cell r="N1380" t="str">
            <v xml:space="preserve"> </v>
          </cell>
        </row>
        <row r="1381">
          <cell r="A1381">
            <v>2093</v>
          </cell>
          <cell r="B1381" t="str">
            <v>GOONAH</v>
          </cell>
          <cell r="C1381" t="str">
            <v>Maeva</v>
          </cell>
          <cell r="D1381" t="str">
            <v>F</v>
          </cell>
          <cell r="E1381">
            <v>40201</v>
          </cell>
          <cell r="F1381" t="str">
            <v>ROSE HILL AC</v>
          </cell>
          <cell r="G1381" t="str">
            <v>BBRH</v>
          </cell>
          <cell r="H1381" t="str">
            <v>ATH</v>
          </cell>
          <cell r="I1381" t="str">
            <v>U16</v>
          </cell>
          <cell r="J1381">
            <v>150</v>
          </cell>
          <cell r="K1381" t="str">
            <v>Ave Berthaud Stanley</v>
          </cell>
          <cell r="L1381">
            <v>57515409</v>
          </cell>
          <cell r="M1381">
            <v>0</v>
          </cell>
          <cell r="N1381">
            <v>0</v>
          </cell>
        </row>
        <row r="1382">
          <cell r="A1382">
            <v>1990</v>
          </cell>
          <cell r="B1382" t="str">
            <v>LAGROSSE</v>
          </cell>
          <cell r="C1382" t="str">
            <v>Christiano</v>
          </cell>
          <cell r="D1382" t="str">
            <v>M</v>
          </cell>
          <cell r="E1382">
            <v>38828</v>
          </cell>
          <cell r="F1382" t="str">
            <v>ROSE HILL AC</v>
          </cell>
          <cell r="G1382" t="str">
            <v>BBRH</v>
          </cell>
          <cell r="H1382" t="str">
            <v>ATH</v>
          </cell>
          <cell r="I1382" t="str">
            <v>U20</v>
          </cell>
          <cell r="J1382">
            <v>300</v>
          </cell>
          <cell r="K1382" t="str">
            <v>Cassis</v>
          </cell>
          <cell r="L1382">
            <v>59705360</v>
          </cell>
          <cell r="M1382">
            <v>0</v>
          </cell>
          <cell r="N1382" t="str">
            <v>hervey.2001@gmail.com</v>
          </cell>
        </row>
        <row r="1383">
          <cell r="A1383">
            <v>1985</v>
          </cell>
          <cell r="B1383" t="str">
            <v>DABSANE</v>
          </cell>
          <cell r="C1383" t="str">
            <v>Jake</v>
          </cell>
          <cell r="D1383" t="str">
            <v>M</v>
          </cell>
          <cell r="E1383">
            <v>40151</v>
          </cell>
          <cell r="F1383" t="str">
            <v>ROSE HILL AC</v>
          </cell>
          <cell r="G1383" t="str">
            <v>BBRH</v>
          </cell>
          <cell r="H1383" t="str">
            <v>ATH</v>
          </cell>
          <cell r="I1383" t="str">
            <v>U18</v>
          </cell>
          <cell r="J1383">
            <v>200</v>
          </cell>
          <cell r="K1383" t="str">
            <v>Vuillemin Bb</v>
          </cell>
          <cell r="L1383">
            <v>57083303</v>
          </cell>
          <cell r="M1383">
            <v>0</v>
          </cell>
          <cell r="N1383" t="str">
            <v>hervey.2001@gmail.com</v>
          </cell>
        </row>
        <row r="1384">
          <cell r="A1384">
            <v>1896</v>
          </cell>
          <cell r="B1384" t="str">
            <v>PERUMAL</v>
          </cell>
          <cell r="C1384" t="str">
            <v>Shane</v>
          </cell>
          <cell r="D1384" t="str">
            <v>M</v>
          </cell>
          <cell r="E1384">
            <v>38357</v>
          </cell>
          <cell r="F1384" t="str">
            <v>ROSE HILL AC</v>
          </cell>
          <cell r="G1384" t="str">
            <v>BBRH</v>
          </cell>
          <cell r="H1384" t="str">
            <v>ATH</v>
          </cell>
          <cell r="I1384" t="str">
            <v>SENIOR</v>
          </cell>
          <cell r="J1384">
            <v>400</v>
          </cell>
          <cell r="K1384" t="str">
            <v>Martin Luther King St., Plaisance, R. Hill</v>
          </cell>
          <cell r="L1384">
            <v>57637603</v>
          </cell>
          <cell r="M1384">
            <v>0</v>
          </cell>
          <cell r="N1384" t="str">
            <v>shaneperumal8051@gmail.com</v>
          </cell>
        </row>
        <row r="1385">
          <cell r="A1385">
            <v>3600</v>
          </cell>
          <cell r="B1385" t="str">
            <v>LUCHMUN</v>
          </cell>
          <cell r="C1385" t="str">
            <v>Mathilde</v>
          </cell>
          <cell r="D1385" t="str">
            <v>F</v>
          </cell>
          <cell r="E1385">
            <v>40411</v>
          </cell>
          <cell r="F1385" t="str">
            <v>ROSE HILL AC</v>
          </cell>
          <cell r="G1385" t="str">
            <v>BBRH</v>
          </cell>
          <cell r="H1385" t="str">
            <v>ATH</v>
          </cell>
          <cell r="I1385" t="str">
            <v>U16</v>
          </cell>
          <cell r="J1385">
            <v>150</v>
          </cell>
          <cell r="K1385" t="str">
            <v>Celicourt Antelme Forest Side</v>
          </cell>
          <cell r="L1385">
            <v>57507852</v>
          </cell>
          <cell r="M1385">
            <v>0</v>
          </cell>
          <cell r="N1385">
            <v>0</v>
          </cell>
        </row>
        <row r="1386">
          <cell r="A1386">
            <v>3601</v>
          </cell>
          <cell r="B1386" t="str">
            <v>SCOLASTIQUE</v>
          </cell>
          <cell r="C1386" t="str">
            <v>Mathieu</v>
          </cell>
          <cell r="D1386" t="str">
            <v>M</v>
          </cell>
          <cell r="E1386">
            <v>40076</v>
          </cell>
          <cell r="F1386" t="str">
            <v>ROSE HILL AC</v>
          </cell>
          <cell r="G1386" t="str">
            <v>BBRH</v>
          </cell>
          <cell r="H1386" t="str">
            <v>ATH</v>
          </cell>
          <cell r="I1386" t="str">
            <v>U18</v>
          </cell>
          <cell r="J1386">
            <v>200</v>
          </cell>
          <cell r="K1386" t="str">
            <v>Camp Le Vieux</v>
          </cell>
          <cell r="L1386">
            <v>54909342</v>
          </cell>
          <cell r="M1386">
            <v>0</v>
          </cell>
          <cell r="N1386">
            <v>0</v>
          </cell>
        </row>
        <row r="1387">
          <cell r="A1387">
            <v>3602</v>
          </cell>
          <cell r="B1387" t="str">
            <v>JEAN</v>
          </cell>
          <cell r="C1387" t="str">
            <v>Madisson</v>
          </cell>
          <cell r="D1387" t="str">
            <v>F</v>
          </cell>
          <cell r="E1387">
            <v>39189</v>
          </cell>
          <cell r="F1387" t="str">
            <v>ROSE HILL AC</v>
          </cell>
          <cell r="G1387" t="str">
            <v>BBRH</v>
          </cell>
          <cell r="H1387" t="str">
            <v>ATH</v>
          </cell>
          <cell r="I1387" t="str">
            <v>U20</v>
          </cell>
          <cell r="J1387">
            <v>300</v>
          </cell>
          <cell r="K1387" t="str">
            <v>Nhdc Camp Le Vieux</v>
          </cell>
          <cell r="L1387">
            <v>57463674</v>
          </cell>
          <cell r="M1387">
            <v>0</v>
          </cell>
          <cell r="N1387">
            <v>0</v>
          </cell>
        </row>
        <row r="1388">
          <cell r="A1388">
            <v>3603</v>
          </cell>
          <cell r="B1388" t="str">
            <v>LEGRIS</v>
          </cell>
          <cell r="C1388" t="str">
            <v>Megane</v>
          </cell>
          <cell r="D1388" t="str">
            <v>F</v>
          </cell>
          <cell r="E1388">
            <v>39530</v>
          </cell>
          <cell r="F1388" t="str">
            <v>ROSE HILL AC</v>
          </cell>
          <cell r="G1388" t="str">
            <v>BBRH</v>
          </cell>
          <cell r="H1388" t="str">
            <v>ATH</v>
          </cell>
          <cell r="I1388" t="str">
            <v>U18</v>
          </cell>
          <cell r="J1388">
            <v>200</v>
          </cell>
          <cell r="K1388" t="str">
            <v>Palmer Stone Phoenix</v>
          </cell>
          <cell r="L1388">
            <v>54505983</v>
          </cell>
          <cell r="M1388">
            <v>0</v>
          </cell>
          <cell r="N1388">
            <v>0</v>
          </cell>
        </row>
        <row r="1389">
          <cell r="A1389">
            <v>3604</v>
          </cell>
          <cell r="B1389" t="str">
            <v>LEGOFF</v>
          </cell>
          <cell r="C1389" t="str">
            <v>Tyler</v>
          </cell>
          <cell r="D1389" t="str">
            <v>M</v>
          </cell>
          <cell r="E1389">
            <v>39614</v>
          </cell>
          <cell r="F1389" t="str">
            <v>ROSE HILL AC</v>
          </cell>
          <cell r="G1389" t="str">
            <v>BBRH</v>
          </cell>
          <cell r="H1389" t="str">
            <v>ATH</v>
          </cell>
          <cell r="I1389" t="str">
            <v>U18</v>
          </cell>
          <cell r="J1389">
            <v>200</v>
          </cell>
          <cell r="K1389" t="str">
            <v>De Chazal Plaisance Rh</v>
          </cell>
          <cell r="L1389">
            <v>54537224</v>
          </cell>
          <cell r="M1389">
            <v>0</v>
          </cell>
          <cell r="N1389">
            <v>0</v>
          </cell>
        </row>
        <row r="1390">
          <cell r="A1390">
            <v>3605</v>
          </cell>
          <cell r="B1390" t="str">
            <v>RAVINA</v>
          </cell>
          <cell r="C1390" t="str">
            <v>Damien</v>
          </cell>
          <cell r="D1390" t="str">
            <v>M</v>
          </cell>
          <cell r="E1390">
            <v>40306</v>
          </cell>
          <cell r="F1390" t="str">
            <v>ROSE HILL AC</v>
          </cell>
          <cell r="G1390" t="str">
            <v>BBRH</v>
          </cell>
          <cell r="H1390" t="str">
            <v>ATH</v>
          </cell>
          <cell r="I1390" t="str">
            <v>U16</v>
          </cell>
          <cell r="J1390">
            <v>150</v>
          </cell>
          <cell r="K1390" t="str">
            <v>Cite La Cure Pl</v>
          </cell>
          <cell r="L1390">
            <v>55113190</v>
          </cell>
          <cell r="M1390">
            <v>0</v>
          </cell>
          <cell r="N1390">
            <v>0</v>
          </cell>
        </row>
        <row r="1391">
          <cell r="A1391">
            <v>3606</v>
          </cell>
          <cell r="B1391" t="str">
            <v>LOTUN</v>
          </cell>
          <cell r="C1391" t="str">
            <v>Douman</v>
          </cell>
          <cell r="D1391" t="str">
            <v>M</v>
          </cell>
          <cell r="E1391">
            <v>40128</v>
          </cell>
          <cell r="F1391" t="str">
            <v>ROSE HILL AC</v>
          </cell>
          <cell r="G1391" t="str">
            <v>BBRH</v>
          </cell>
          <cell r="H1391" t="str">
            <v>ATH</v>
          </cell>
          <cell r="I1391" t="str">
            <v>U18</v>
          </cell>
          <cell r="J1391">
            <v>200</v>
          </cell>
          <cell r="K1391" t="str">
            <v>Berthaud Lane Trefles Rh</v>
          </cell>
          <cell r="L1391">
            <v>55013502</v>
          </cell>
          <cell r="M1391">
            <v>0</v>
          </cell>
          <cell r="N1391">
            <v>0</v>
          </cell>
        </row>
        <row r="1392">
          <cell r="A1392">
            <v>2366</v>
          </cell>
          <cell r="B1392" t="str">
            <v>ANTHONY</v>
          </cell>
          <cell r="C1392" t="str">
            <v>Amélie</v>
          </cell>
          <cell r="D1392" t="str">
            <v>F</v>
          </cell>
          <cell r="E1392">
            <v>34995</v>
          </cell>
          <cell r="F1392" t="str">
            <v>RONALD JOLICOEUR GRANDE MONTAGNE AC</v>
          </cell>
          <cell r="G1392" t="str">
            <v>ROD</v>
          </cell>
          <cell r="H1392" t="str">
            <v>ATH</v>
          </cell>
          <cell r="I1392" t="str">
            <v>SENIOR</v>
          </cell>
          <cell r="J1392">
            <v>400</v>
          </cell>
          <cell r="K1392" t="str">
            <v xml:space="preserve">Baladirou, Rodrigues </v>
          </cell>
          <cell r="L1392">
            <v>59802904</v>
          </cell>
          <cell r="M1392" t="str">
            <v>A231095490522D</v>
          </cell>
          <cell r="N1392" t="str">
            <v>amelieanthony23@gmail.com</v>
          </cell>
        </row>
        <row r="1393">
          <cell r="A1393">
            <v>2372</v>
          </cell>
          <cell r="B1393" t="str">
            <v>GENTIL</v>
          </cell>
          <cell r="C1393" t="str">
            <v>Alexandre</v>
          </cell>
          <cell r="D1393" t="str">
            <v>M</v>
          </cell>
          <cell r="E1393">
            <v>35830</v>
          </cell>
          <cell r="F1393" t="str">
            <v>RONALD JOLICOEUR GRANDE MONTAGNE AC</v>
          </cell>
          <cell r="G1393" t="str">
            <v>ROD</v>
          </cell>
          <cell r="H1393" t="str">
            <v>ATH</v>
          </cell>
          <cell r="I1393" t="str">
            <v>SENIOR</v>
          </cell>
          <cell r="J1393">
            <v>400</v>
          </cell>
          <cell r="K1393" t="str">
            <v>Lataniers, Rodrigues</v>
          </cell>
          <cell r="L1393">
            <v>57607743</v>
          </cell>
          <cell r="M1393">
            <v>0</v>
          </cell>
          <cell r="N1393">
            <v>0</v>
          </cell>
        </row>
        <row r="1394">
          <cell r="A1394">
            <v>2462</v>
          </cell>
          <cell r="B1394" t="str">
            <v>RAVINA</v>
          </cell>
          <cell r="C1394" t="str">
            <v>Marie Gwennaëlle</v>
          </cell>
          <cell r="D1394" t="str">
            <v>F</v>
          </cell>
          <cell r="E1394">
            <v>38569</v>
          </cell>
          <cell r="F1394" t="str">
            <v>RONALD JOLICOEUR GRANDE MONTAGNE AC</v>
          </cell>
          <cell r="G1394" t="str">
            <v>ROD</v>
          </cell>
          <cell r="H1394" t="str">
            <v>ATH</v>
          </cell>
          <cell r="I1394" t="str">
            <v>SENIOR</v>
          </cell>
          <cell r="J1394">
            <v>400</v>
          </cell>
          <cell r="K1394" t="str">
            <v>Cygangues, Rodrigues</v>
          </cell>
          <cell r="L1394">
            <v>55142178</v>
          </cell>
          <cell r="M1394" t="str">
            <v>R050805014157C</v>
          </cell>
          <cell r="N1394" t="str">
            <v>Gwenmravina@gmail.com</v>
          </cell>
        </row>
        <row r="1395">
          <cell r="A1395">
            <v>2251</v>
          </cell>
          <cell r="B1395" t="str">
            <v>PERRINE</v>
          </cell>
          <cell r="C1395" t="str">
            <v>Davis Mc Ferlham</v>
          </cell>
          <cell r="D1395" t="str">
            <v>M</v>
          </cell>
          <cell r="E1395">
            <v>38212</v>
          </cell>
          <cell r="F1395" t="str">
            <v>RONALD JOLICOEUR GRANDE MONTAGNE AC</v>
          </cell>
          <cell r="G1395" t="str">
            <v>ROD</v>
          </cell>
          <cell r="H1395" t="str">
            <v>ATH</v>
          </cell>
          <cell r="I1395" t="str">
            <v>SENIOR</v>
          </cell>
          <cell r="J1395">
            <v>400</v>
          </cell>
          <cell r="K1395" t="str">
            <v>Trëfles, Rodrigues</v>
          </cell>
          <cell r="L1395">
            <v>59041214</v>
          </cell>
          <cell r="M1395">
            <v>0</v>
          </cell>
          <cell r="N1395" t="str">
            <v>perrineferlham2004@gmail.com</v>
          </cell>
        </row>
        <row r="1396">
          <cell r="A1396">
            <v>2247</v>
          </cell>
          <cell r="B1396" t="str">
            <v>ST PIERRE</v>
          </cell>
          <cell r="C1396" t="str">
            <v>Adrien</v>
          </cell>
          <cell r="D1396" t="str">
            <v>M</v>
          </cell>
          <cell r="E1396">
            <v>38592</v>
          </cell>
          <cell r="F1396" t="str">
            <v>RONALD JOLICOEUR GRANDE MONTAGNE AC</v>
          </cell>
          <cell r="G1396" t="str">
            <v>ROD</v>
          </cell>
          <cell r="H1396" t="str">
            <v>ATH</v>
          </cell>
          <cell r="I1396" t="str">
            <v>SENIOR</v>
          </cell>
          <cell r="J1396">
            <v>400</v>
          </cell>
          <cell r="K1396" t="str">
            <v>Batatran, Rodrigues</v>
          </cell>
          <cell r="L1396">
            <v>58393992</v>
          </cell>
          <cell r="M1396">
            <v>0</v>
          </cell>
          <cell r="N1396" t="str">
            <v>jnsamoisy@gmail.com</v>
          </cell>
        </row>
        <row r="1397">
          <cell r="A1397">
            <v>2465</v>
          </cell>
          <cell r="B1397" t="str">
            <v>AGATHE</v>
          </cell>
          <cell r="C1397" t="str">
            <v>Oliver</v>
          </cell>
          <cell r="D1397" t="str">
            <v>M</v>
          </cell>
          <cell r="E1397">
            <v>38870</v>
          </cell>
          <cell r="F1397" t="str">
            <v>RONALD JOLICOEUR GRANDE MONTAGNE AC</v>
          </cell>
          <cell r="G1397" t="str">
            <v>ROD</v>
          </cell>
          <cell r="H1397" t="str">
            <v>ATH</v>
          </cell>
          <cell r="I1397" t="str">
            <v>U20</v>
          </cell>
          <cell r="J1397">
            <v>300</v>
          </cell>
          <cell r="K1397" t="str">
            <v>Camp Baptiste, Rodrigues</v>
          </cell>
          <cell r="L1397">
            <v>57691037</v>
          </cell>
          <cell r="M1397">
            <v>0</v>
          </cell>
          <cell r="N1397" t="str">
            <v>ireneoliveragathe@gmail.com</v>
          </cell>
        </row>
        <row r="1398">
          <cell r="A1398">
            <v>2237</v>
          </cell>
          <cell r="B1398" t="str">
            <v>BAPTISTE</v>
          </cell>
          <cell r="C1398" t="str">
            <v>Olivier</v>
          </cell>
          <cell r="D1398" t="str">
            <v>M</v>
          </cell>
          <cell r="E1398">
            <v>31799</v>
          </cell>
          <cell r="F1398" t="str">
            <v>RONALD JOLICOEUR GRANDE MONTAGNE AC</v>
          </cell>
          <cell r="G1398" t="str">
            <v>ROD</v>
          </cell>
          <cell r="H1398" t="str">
            <v>COA</v>
          </cell>
          <cell r="I1398" t="str">
            <v>N/App</v>
          </cell>
          <cell r="J1398">
            <v>600</v>
          </cell>
          <cell r="K1398" t="str">
            <v>Grande Montagne, Rodrigues</v>
          </cell>
          <cell r="L1398">
            <v>58524851</v>
          </cell>
          <cell r="M1398">
            <v>0</v>
          </cell>
          <cell r="N1398" t="str">
            <v>olibpts@gmail.com</v>
          </cell>
        </row>
        <row r="1399">
          <cell r="A1399">
            <v>2376</v>
          </cell>
          <cell r="B1399" t="str">
            <v>PERRINE</v>
          </cell>
          <cell r="C1399" t="str">
            <v>Sherilane</v>
          </cell>
          <cell r="D1399" t="str">
            <v>F</v>
          </cell>
          <cell r="E1399">
            <v>38806</v>
          </cell>
          <cell r="F1399" t="str">
            <v>RONALD JOLICOEUR GRANDE MONTAGNE AC</v>
          </cell>
          <cell r="G1399" t="str">
            <v>ROD</v>
          </cell>
          <cell r="H1399" t="str">
            <v>ATH</v>
          </cell>
          <cell r="I1399" t="str">
            <v>U20</v>
          </cell>
          <cell r="J1399">
            <v>300</v>
          </cell>
          <cell r="K1399" t="str">
            <v>Roseaux, Rodrigues</v>
          </cell>
          <cell r="L1399">
            <v>58365089</v>
          </cell>
          <cell r="M1399">
            <v>0</v>
          </cell>
          <cell r="N1399" t="str">
            <v>sherilaneperrine01@gmail.com</v>
          </cell>
        </row>
        <row r="1400">
          <cell r="A1400">
            <v>2252</v>
          </cell>
          <cell r="B1400" t="str">
            <v>AUGUSTIN</v>
          </cell>
          <cell r="C1400" t="str">
            <v>J - Jesley</v>
          </cell>
          <cell r="D1400" t="str">
            <v>M</v>
          </cell>
          <cell r="E1400">
            <v>33130</v>
          </cell>
          <cell r="F1400" t="str">
            <v>RONALD JOLICOEUR GRANDE MONTAGNE AC</v>
          </cell>
          <cell r="G1400" t="str">
            <v>ROD</v>
          </cell>
          <cell r="H1400" t="str">
            <v>ATH</v>
          </cell>
          <cell r="I1400" t="str">
            <v>MASTERS</v>
          </cell>
          <cell r="J1400">
            <v>600</v>
          </cell>
          <cell r="K1400" t="str">
            <v>Graviers, Rodrigues</v>
          </cell>
          <cell r="L1400">
            <v>59407596</v>
          </cell>
          <cell r="M1400">
            <v>0</v>
          </cell>
          <cell r="N1400" t="str">
            <v>jdasjes@gmail.com</v>
          </cell>
        </row>
        <row r="1401">
          <cell r="A1401">
            <v>2458</v>
          </cell>
          <cell r="B1401" t="str">
            <v>POLIMON</v>
          </cell>
          <cell r="C1401" t="str">
            <v>Huctor</v>
          </cell>
          <cell r="D1401" t="str">
            <v>M</v>
          </cell>
          <cell r="E1401">
            <v>38447</v>
          </cell>
          <cell r="F1401" t="str">
            <v>RONALD JOLICOEUR GRANDE MONTAGNE AC</v>
          </cell>
          <cell r="G1401" t="str">
            <v>ROD</v>
          </cell>
          <cell r="H1401" t="str">
            <v>ATH</v>
          </cell>
          <cell r="I1401" t="str">
            <v>SENIOR</v>
          </cell>
          <cell r="J1401">
            <v>400</v>
          </cell>
          <cell r="K1401" t="str">
            <v>Soupirs, Rodrigues</v>
          </cell>
          <cell r="L1401">
            <v>54955547</v>
          </cell>
          <cell r="M1401" t="str">
            <v>P050405006447G</v>
          </cell>
          <cell r="N1401" t="str">
            <v>polimonhuctor@gmail.com</v>
          </cell>
        </row>
        <row r="1402">
          <cell r="A1402">
            <v>3607</v>
          </cell>
          <cell r="B1402" t="str">
            <v>POLIMONT</v>
          </cell>
          <cell r="C1402" t="str">
            <v>Ana Keisson</v>
          </cell>
          <cell r="D1402" t="str">
            <v>F</v>
          </cell>
          <cell r="E1402">
            <v>40877</v>
          </cell>
          <cell r="F1402" t="str">
            <v>RONALD JOLICOEUR GRANDE MONTAGNE AC</v>
          </cell>
          <cell r="G1402" t="str">
            <v>ROD</v>
          </cell>
          <cell r="H1402" t="str">
            <v>ATH</v>
          </cell>
          <cell r="I1402" t="str">
            <v>U16</v>
          </cell>
          <cell r="J1402">
            <v>150</v>
          </cell>
          <cell r="K1402" t="str">
            <v>Soupirs</v>
          </cell>
          <cell r="L1402">
            <v>0</v>
          </cell>
          <cell r="M1402">
            <v>0</v>
          </cell>
          <cell r="N1402">
            <v>0</v>
          </cell>
        </row>
        <row r="1403">
          <cell r="A1403">
            <v>3608</v>
          </cell>
          <cell r="B1403" t="str">
            <v>LEGENTIL</v>
          </cell>
          <cell r="C1403" t="str">
            <v>Jean Kurvin</v>
          </cell>
          <cell r="D1403" t="str">
            <v>M</v>
          </cell>
          <cell r="E1403">
            <v>40304</v>
          </cell>
          <cell r="F1403" t="str">
            <v>RONALD JOLICOEUR GRANDE MONTAGNE AC</v>
          </cell>
          <cell r="G1403" t="str">
            <v>ROD</v>
          </cell>
          <cell r="H1403" t="str">
            <v>ATH</v>
          </cell>
          <cell r="I1403" t="str">
            <v>U16</v>
          </cell>
          <cell r="J1403">
            <v>150</v>
          </cell>
          <cell r="K1403" t="str">
            <v>Petite Butte</v>
          </cell>
          <cell r="L1403">
            <v>59368620</v>
          </cell>
          <cell r="M1403" t="str">
            <v>L0605100062984</v>
          </cell>
          <cell r="N1403">
            <v>0</v>
          </cell>
        </row>
        <row r="1404">
          <cell r="A1404">
            <v>3609</v>
          </cell>
          <cell r="B1404" t="str">
            <v xml:space="preserve">PERRINE </v>
          </cell>
          <cell r="C1404" t="str">
            <v>Keryanne</v>
          </cell>
          <cell r="D1404" t="str">
            <v>F</v>
          </cell>
          <cell r="E1404">
            <v>40322</v>
          </cell>
          <cell r="F1404" t="str">
            <v>RONALD JOLICOEUR GRANDE MONTAGNE AC</v>
          </cell>
          <cell r="G1404" t="str">
            <v>ROD</v>
          </cell>
          <cell r="H1404" t="str">
            <v>ATH</v>
          </cell>
          <cell r="I1404" t="str">
            <v>U16</v>
          </cell>
          <cell r="J1404">
            <v>150</v>
          </cell>
          <cell r="K1404" t="str">
            <v>Jardin Mamzel</v>
          </cell>
          <cell r="L1404">
            <v>0</v>
          </cell>
          <cell r="M1404">
            <v>0</v>
          </cell>
          <cell r="N1404" t="str">
            <v>keryanneperrine@gmail.com</v>
          </cell>
        </row>
        <row r="1405">
          <cell r="A1405">
            <v>3610</v>
          </cell>
          <cell r="B1405" t="str">
            <v xml:space="preserve">BEGUE </v>
          </cell>
          <cell r="C1405" t="str">
            <v>Diovano</v>
          </cell>
          <cell r="D1405" t="str">
            <v>M</v>
          </cell>
          <cell r="E1405">
            <v>39618</v>
          </cell>
          <cell r="F1405" t="str">
            <v>RONALD JOLICOEUR GRANDE MONTAGNE AC</v>
          </cell>
          <cell r="G1405" t="str">
            <v>ROD</v>
          </cell>
          <cell r="H1405" t="str">
            <v>ATH</v>
          </cell>
          <cell r="I1405" t="str">
            <v>U18</v>
          </cell>
          <cell r="J1405">
            <v>200</v>
          </cell>
          <cell r="K1405" t="str">
            <v>Mt Cabris Corail</v>
          </cell>
          <cell r="L1405">
            <v>59750416</v>
          </cell>
          <cell r="M1405">
            <v>0</v>
          </cell>
          <cell r="N1405">
            <v>0</v>
          </cell>
        </row>
        <row r="1406">
          <cell r="A1406">
            <v>3611</v>
          </cell>
          <cell r="B1406" t="str">
            <v>MARTIN</v>
          </cell>
          <cell r="C1406" t="str">
            <v>Loic Alexandre</v>
          </cell>
          <cell r="D1406" t="str">
            <v>M</v>
          </cell>
          <cell r="E1406">
            <v>38402</v>
          </cell>
          <cell r="F1406" t="str">
            <v>Q-BORNES PAVILLON AC</v>
          </cell>
          <cell r="G1406" t="str">
            <v>QB</v>
          </cell>
          <cell r="H1406" t="str">
            <v>ATH</v>
          </cell>
          <cell r="I1406" t="str">
            <v>SENIOR</v>
          </cell>
          <cell r="J1406">
            <v>400</v>
          </cell>
          <cell r="K1406" t="str">
            <v>B42, Eprevier La Tour Koenig</v>
          </cell>
          <cell r="L1406">
            <v>59770249</v>
          </cell>
          <cell r="M1406" t="str">
            <v>M1902050036129</v>
          </cell>
          <cell r="N1406" t="str">
            <v>loicalexandremartin@gmail.com</v>
          </cell>
        </row>
        <row r="1407">
          <cell r="A1407">
            <v>3612</v>
          </cell>
          <cell r="B1407" t="str">
            <v>TSANG CHIN WAN</v>
          </cell>
          <cell r="C1407" t="str">
            <v>Wayne Mitchell</v>
          </cell>
          <cell r="D1407" t="str">
            <v>M</v>
          </cell>
          <cell r="E1407">
            <v>40314</v>
          </cell>
          <cell r="F1407" t="str">
            <v>Q-BORNES PAVILLON AC</v>
          </cell>
          <cell r="G1407" t="str">
            <v>QB</v>
          </cell>
          <cell r="H1407" t="str">
            <v>ATH</v>
          </cell>
          <cell r="I1407" t="str">
            <v>U16</v>
          </cell>
          <cell r="J1407">
            <v>150</v>
          </cell>
          <cell r="K1407" t="str">
            <v>14 Morcellement Sunset View, Roche Brunes</v>
          </cell>
          <cell r="L1407">
            <v>57906673</v>
          </cell>
          <cell r="M1407">
            <v>0</v>
          </cell>
          <cell r="N1407" t="str">
            <v>shirleytcw@icloud.com</v>
          </cell>
        </row>
        <row r="1408">
          <cell r="A1408">
            <v>3613</v>
          </cell>
          <cell r="B1408" t="str">
            <v>SOOPRAYENPILLÉ</v>
          </cell>
          <cell r="C1408" t="str">
            <v>Kayla Esther</v>
          </cell>
          <cell r="D1408" t="str">
            <v>F</v>
          </cell>
          <cell r="E1408">
            <v>42583</v>
          </cell>
          <cell r="F1408" t="str">
            <v>Q-BORNES PAVILLON AC</v>
          </cell>
          <cell r="G1408" t="str">
            <v>QB</v>
          </cell>
          <cell r="H1408" t="str">
            <v>ATH</v>
          </cell>
          <cell r="I1408" t="str">
            <v>U10</v>
          </cell>
          <cell r="J1408">
            <v>100</v>
          </cell>
          <cell r="K1408" t="str">
            <v>Plot No. 5, Kalimaye Lane, Ave Bassin, Q.Bornes</v>
          </cell>
          <cell r="L1408">
            <v>57775511</v>
          </cell>
          <cell r="M1408">
            <v>0</v>
          </cell>
          <cell r="N1408" t="str">
            <v>christellesalomon32@gmail.com</v>
          </cell>
        </row>
        <row r="1409">
          <cell r="A1409">
            <v>3614</v>
          </cell>
          <cell r="B1409" t="str">
            <v>BANGAROO</v>
          </cell>
          <cell r="C1409" t="str">
            <v xml:space="preserve"> Joaquim Isaac</v>
          </cell>
          <cell r="D1409" t="str">
            <v>M</v>
          </cell>
          <cell r="E1409">
            <v>39779</v>
          </cell>
          <cell r="F1409" t="str">
            <v>ASS. SPORTIVE VC/PH</v>
          </cell>
          <cell r="G1409" t="str">
            <v>VCPH</v>
          </cell>
          <cell r="H1409" t="str">
            <v>ATH</v>
          </cell>
          <cell r="I1409" t="str">
            <v>U18</v>
          </cell>
          <cell r="J1409">
            <v>200</v>
          </cell>
          <cell r="K1409" t="str">
            <v>Lot A4, Avenue Cato Vert 1, Morcellement De Chazal, Flic En Flac</v>
          </cell>
          <cell r="L1409">
            <v>58274292</v>
          </cell>
          <cell r="M1409">
            <v>134196427</v>
          </cell>
          <cell r="N1409" t="str">
            <v>joaquimbangaroo2480@gmail.com</v>
          </cell>
        </row>
        <row r="1410">
          <cell r="A1410">
            <v>2303</v>
          </cell>
          <cell r="B1410" t="str">
            <v>LANGEVIN</v>
          </cell>
          <cell r="C1410" t="str">
            <v>Adriano Emanuel Noah</v>
          </cell>
          <cell r="D1410" t="str">
            <v>M</v>
          </cell>
          <cell r="E1410">
            <v>38705</v>
          </cell>
          <cell r="F1410" t="str">
            <v>Q-BORNES PAVILLON AC</v>
          </cell>
          <cell r="G1410" t="str">
            <v>QB</v>
          </cell>
          <cell r="H1410" t="str">
            <v>ATH</v>
          </cell>
          <cell r="I1410" t="str">
            <v>SENIOR</v>
          </cell>
          <cell r="J1410">
            <v>400</v>
          </cell>
          <cell r="K1410" t="str">
            <v>16-22 Pieton Pere Laval Sainte Croix</v>
          </cell>
          <cell r="L1410">
            <v>59231792</v>
          </cell>
          <cell r="M1410">
            <v>0</v>
          </cell>
          <cell r="N1410">
            <v>0</v>
          </cell>
        </row>
        <row r="1411">
          <cell r="A1411">
            <v>1454</v>
          </cell>
          <cell r="B1411" t="str">
            <v>RAFFAUT</v>
          </cell>
          <cell r="C1411" t="str">
            <v>Benthley</v>
          </cell>
          <cell r="D1411" t="str">
            <v>M</v>
          </cell>
          <cell r="E1411">
            <v>40732</v>
          </cell>
          <cell r="F1411" t="str">
            <v>BEAU BASSIN AC</v>
          </cell>
          <cell r="G1411" t="str">
            <v>BBRH</v>
          </cell>
          <cell r="H1411" t="str">
            <v>ATH</v>
          </cell>
          <cell r="I1411" t="str">
            <v>U16</v>
          </cell>
          <cell r="J1411">
            <v>150</v>
          </cell>
          <cell r="K1411" t="str">
            <v>A22 Residence Lys Palma Q.Bornes</v>
          </cell>
          <cell r="L1411">
            <v>0</v>
          </cell>
          <cell r="M1411">
            <v>0</v>
          </cell>
          <cell r="N1411">
            <v>0</v>
          </cell>
        </row>
        <row r="1412">
          <cell r="A1412">
            <v>2667</v>
          </cell>
          <cell r="B1412" t="str">
            <v>LADOUCE</v>
          </cell>
          <cell r="C1412" t="str">
            <v>Deyrel</v>
          </cell>
          <cell r="D1412" t="str">
            <v>M</v>
          </cell>
          <cell r="E1412">
            <v>39517</v>
          </cell>
          <cell r="F1412" t="str">
            <v>BEAU BASSIN AC</v>
          </cell>
          <cell r="G1412" t="str">
            <v>BBRH</v>
          </cell>
          <cell r="H1412" t="str">
            <v>ATH</v>
          </cell>
          <cell r="I1412" t="str">
            <v>U18</v>
          </cell>
          <cell r="J1412">
            <v>200</v>
          </cell>
          <cell r="K1412" t="str">
            <v>34, Iris, Res. Barkly, B. Bassin</v>
          </cell>
          <cell r="L1412">
            <v>0</v>
          </cell>
          <cell r="M1412">
            <v>0</v>
          </cell>
          <cell r="N1412">
            <v>0</v>
          </cell>
        </row>
        <row r="1413">
          <cell r="A1413">
            <v>3615</v>
          </cell>
          <cell r="B1413" t="str">
            <v>SILARSHAH</v>
          </cell>
          <cell r="C1413" t="str">
            <v xml:space="preserve">Mathieu </v>
          </cell>
          <cell r="D1413" t="str">
            <v>M</v>
          </cell>
          <cell r="E1413">
            <v>40255</v>
          </cell>
          <cell r="F1413" t="str">
            <v>BEAU BASSIN AC</v>
          </cell>
          <cell r="G1413" t="str">
            <v>BBRH</v>
          </cell>
          <cell r="H1413" t="str">
            <v>ATH</v>
          </cell>
          <cell r="I1413" t="str">
            <v>U16</v>
          </cell>
          <cell r="J1413">
            <v>150</v>
          </cell>
          <cell r="K1413" t="str">
            <v xml:space="preserve">Morcelement La Confiance B.Bassin </v>
          </cell>
          <cell r="L1413">
            <v>0</v>
          </cell>
          <cell r="M1413">
            <v>0</v>
          </cell>
          <cell r="N1413">
            <v>0</v>
          </cell>
        </row>
        <row r="1414">
          <cell r="A1414">
            <v>2633</v>
          </cell>
          <cell r="B1414" t="str">
            <v>BOULLE</v>
          </cell>
          <cell r="C1414" t="str">
            <v>Patrick</v>
          </cell>
          <cell r="D1414" t="str">
            <v>M</v>
          </cell>
          <cell r="E1414">
            <v>31953</v>
          </cell>
          <cell r="F1414" t="str">
            <v>ANGELS REDUIT AC</v>
          </cell>
          <cell r="G1414" t="str">
            <v>MK</v>
          </cell>
          <cell r="H1414" t="str">
            <v>ATH</v>
          </cell>
          <cell r="I1414" t="str">
            <v>MASTERS</v>
          </cell>
          <cell r="J1414">
            <v>600</v>
          </cell>
          <cell r="K1414" t="str">
            <v>5, Rive Sud, Courchamps, Moka</v>
          </cell>
          <cell r="L1414">
            <v>57238326</v>
          </cell>
          <cell r="M1414">
            <v>0</v>
          </cell>
          <cell r="N1414" t="str">
            <v>patrickboulle@gmail.com</v>
          </cell>
        </row>
        <row r="1415">
          <cell r="A1415">
            <v>2690</v>
          </cell>
          <cell r="B1415" t="str">
            <v>CASIMIR</v>
          </cell>
          <cell r="C1415" t="str">
            <v xml:space="preserve">Anais </v>
          </cell>
          <cell r="D1415" t="str">
            <v>F</v>
          </cell>
          <cell r="E1415">
            <v>39482</v>
          </cell>
          <cell r="F1415" t="str">
            <v>ANGELS REDUIT AC</v>
          </cell>
          <cell r="G1415" t="str">
            <v>MK</v>
          </cell>
          <cell r="H1415" t="str">
            <v>ATH</v>
          </cell>
          <cell r="I1415" t="str">
            <v>U18</v>
          </cell>
          <cell r="J1415">
            <v>200</v>
          </cell>
          <cell r="K1415" t="str">
            <v>Rte Abatoire La Caverne ,Vacoas</v>
          </cell>
          <cell r="L1415">
            <v>57451551</v>
          </cell>
          <cell r="M1415">
            <v>0</v>
          </cell>
          <cell r="N1415" t="str">
            <v>anaiscasimir754@gmail.com</v>
          </cell>
        </row>
        <row r="1416">
          <cell r="A1416">
            <v>3616</v>
          </cell>
          <cell r="B1416" t="str">
            <v>EDAH  TALLY</v>
          </cell>
          <cell r="C1416" t="str">
            <v>Arshad</v>
          </cell>
          <cell r="D1416" t="str">
            <v>M</v>
          </cell>
          <cell r="E1416">
            <v>35758</v>
          </cell>
          <cell r="F1416" t="str">
            <v>ANGELS REDUIT AC</v>
          </cell>
          <cell r="G1416" t="str">
            <v>MK</v>
          </cell>
          <cell r="H1416" t="str">
            <v>ATH</v>
          </cell>
          <cell r="I1416" t="str">
            <v>SENIOR</v>
          </cell>
          <cell r="J1416">
            <v>400</v>
          </cell>
          <cell r="K1416" t="str">
            <v>Morc.Bijoux Pope Henessy Cpe</v>
          </cell>
          <cell r="L1416">
            <v>0</v>
          </cell>
          <cell r="M1416">
            <v>0</v>
          </cell>
          <cell r="N1416" t="str">
            <v>arshad2411@outlook.com</v>
          </cell>
        </row>
        <row r="1417">
          <cell r="A1417">
            <v>3617</v>
          </cell>
          <cell r="B1417" t="str">
            <v>JUGDHUR</v>
          </cell>
          <cell r="C1417" t="str">
            <v>Javin</v>
          </cell>
          <cell r="D1417" t="str">
            <v>M</v>
          </cell>
          <cell r="E1417">
            <v>42544</v>
          </cell>
          <cell r="F1417" t="str">
            <v>ANGELS REDUIT AC</v>
          </cell>
          <cell r="G1417" t="str">
            <v>MK</v>
          </cell>
          <cell r="H1417" t="str">
            <v>ATH</v>
          </cell>
          <cell r="I1417" t="str">
            <v>U10</v>
          </cell>
          <cell r="J1417">
            <v>100</v>
          </cell>
          <cell r="K1417" t="str">
            <v>3 Ave.De La Faye Belle Rose</v>
          </cell>
          <cell r="L1417">
            <v>0</v>
          </cell>
          <cell r="M1417">
            <v>0</v>
          </cell>
          <cell r="N1417" t="str">
            <v>venushakawol@yahoo.com</v>
          </cell>
        </row>
        <row r="1418">
          <cell r="A1418">
            <v>3618</v>
          </cell>
          <cell r="B1418" t="str">
            <v>CORET</v>
          </cell>
          <cell r="C1418" t="str">
            <v xml:space="preserve">Kyan Adrien </v>
          </cell>
          <cell r="D1418" t="str">
            <v>M</v>
          </cell>
          <cell r="E1418">
            <v>42898</v>
          </cell>
          <cell r="F1418" t="str">
            <v>ANGELS REDUIT AC</v>
          </cell>
          <cell r="G1418" t="str">
            <v>MK</v>
          </cell>
          <cell r="H1418" t="str">
            <v>ATH</v>
          </cell>
          <cell r="I1418" t="str">
            <v>U10</v>
          </cell>
          <cell r="J1418">
            <v>100</v>
          </cell>
          <cell r="K1418" t="str">
            <v>Morc.Newtown R.Brunes</v>
          </cell>
          <cell r="L1418">
            <v>0</v>
          </cell>
          <cell r="M1418">
            <v>0</v>
          </cell>
          <cell r="N1418" t="str">
            <v>tcoret@gmail.com</v>
          </cell>
        </row>
        <row r="1419">
          <cell r="A1419">
            <v>3619</v>
          </cell>
          <cell r="B1419" t="str">
            <v>NEMOURS</v>
          </cell>
          <cell r="C1419" t="str">
            <v>Isaac Joshuah</v>
          </cell>
          <cell r="D1419" t="str">
            <v>M</v>
          </cell>
          <cell r="E1419">
            <v>43732</v>
          </cell>
          <cell r="F1419" t="str">
            <v>ANGELS REDUIT AC</v>
          </cell>
          <cell r="G1419" t="str">
            <v>MK</v>
          </cell>
          <cell r="H1419" t="str">
            <v>ATH</v>
          </cell>
          <cell r="I1419" t="str">
            <v>U10</v>
          </cell>
          <cell r="J1419">
            <v>100</v>
          </cell>
          <cell r="K1419" t="str">
            <v>Bosquet Rd Gros Cailloux</v>
          </cell>
          <cell r="L1419">
            <v>59801192</v>
          </cell>
          <cell r="M1419">
            <v>0</v>
          </cell>
          <cell r="N1419">
            <v>0</v>
          </cell>
        </row>
        <row r="1420">
          <cell r="A1420">
            <v>3620</v>
          </cell>
          <cell r="B1420" t="str">
            <v>TOLBIZE</v>
          </cell>
          <cell r="C1420" t="str">
            <v xml:space="preserve">Anne Dorah </v>
          </cell>
          <cell r="D1420" t="str">
            <v>F</v>
          </cell>
          <cell r="E1420">
            <v>39809</v>
          </cell>
          <cell r="F1420" t="str">
            <v>ANGELS REDUIT AC</v>
          </cell>
          <cell r="G1420" t="str">
            <v>MK</v>
          </cell>
          <cell r="H1420" t="str">
            <v>ATH</v>
          </cell>
          <cell r="I1420" t="str">
            <v>U18</v>
          </cell>
          <cell r="J1420">
            <v>200</v>
          </cell>
          <cell r="K1420" t="str">
            <v>No 5 Solferino Vacoas</v>
          </cell>
          <cell r="L1420">
            <v>57608904</v>
          </cell>
          <cell r="M1420">
            <v>0</v>
          </cell>
          <cell r="N1420" t="str">
            <v>doahtolbize@gmail.com</v>
          </cell>
        </row>
        <row r="1421">
          <cell r="A1421">
            <v>3621</v>
          </cell>
          <cell r="B1421" t="str">
            <v>GYADIN</v>
          </cell>
          <cell r="C1421" t="str">
            <v>Kylian</v>
          </cell>
          <cell r="D1421" t="str">
            <v>M</v>
          </cell>
          <cell r="E1421">
            <v>43807</v>
          </cell>
          <cell r="F1421" t="str">
            <v>ANGELS REDUIT AC</v>
          </cell>
          <cell r="G1421" t="str">
            <v>MK</v>
          </cell>
          <cell r="H1421" t="str">
            <v>ATH</v>
          </cell>
          <cell r="I1421" t="str">
            <v>U10</v>
          </cell>
          <cell r="J1421">
            <v>100</v>
          </cell>
          <cell r="K1421" t="str">
            <v>19,Colville,Belle Rose</v>
          </cell>
          <cell r="L1421">
            <v>57959500</v>
          </cell>
          <cell r="M1421">
            <v>0</v>
          </cell>
          <cell r="N1421" t="str">
            <v>Keshini.gyadin@gmail.com</v>
          </cell>
        </row>
        <row r="1422">
          <cell r="A1422">
            <v>1898</v>
          </cell>
          <cell r="B1422" t="str">
            <v>CHAVERNY</v>
          </cell>
          <cell r="C1422" t="str">
            <v>Bradley</v>
          </cell>
          <cell r="D1422" t="str">
            <v>M</v>
          </cell>
          <cell r="E1422">
            <v>39134</v>
          </cell>
          <cell r="F1422" t="str">
            <v>ROSE HILL AC</v>
          </cell>
          <cell r="G1422" t="str">
            <v>BBRH</v>
          </cell>
          <cell r="H1422" t="str">
            <v>ATH</v>
          </cell>
          <cell r="I1422" t="str">
            <v>U20</v>
          </cell>
          <cell r="J1422">
            <v>300</v>
          </cell>
          <cell r="K1422" t="str">
            <v>Avenue Panchoo, Trefles,  Rose Hill</v>
          </cell>
          <cell r="L1422">
            <v>58007911</v>
          </cell>
          <cell r="M1422">
            <v>0</v>
          </cell>
          <cell r="N1422" t="str">
            <v>alexchavernyt@gmail.com</v>
          </cell>
        </row>
        <row r="1423">
          <cell r="A1423">
            <v>3622</v>
          </cell>
          <cell r="B1423" t="str">
            <v>TELVAR</v>
          </cell>
          <cell r="C1423" t="str">
            <v>Jean-Daniel</v>
          </cell>
          <cell r="D1423" t="str">
            <v>M</v>
          </cell>
          <cell r="E1423" t="str">
            <v>22/04/1975</v>
          </cell>
          <cell r="F1423" t="str">
            <v>SOUILLAC AC</v>
          </cell>
          <cell r="G1423" t="str">
            <v>SAV</v>
          </cell>
          <cell r="H1423" t="str">
            <v>RAD</v>
          </cell>
          <cell r="I1423" t="str">
            <v>N/APP</v>
          </cell>
          <cell r="J1423">
            <v>600</v>
          </cell>
          <cell r="K1423" t="str">
            <v>Riambel,  Surinam</v>
          </cell>
          <cell r="L1423">
            <v>59212002</v>
          </cell>
          <cell r="M1423" t="str">
            <v>T220475230158E</v>
          </cell>
          <cell r="N1423" t="str">
            <v>jdtelvar@hotmail.com</v>
          </cell>
        </row>
        <row r="1424">
          <cell r="A1424">
            <v>3598</v>
          </cell>
          <cell r="B1424" t="str">
            <v>BERTHELOT</v>
          </cell>
          <cell r="C1424" t="str">
            <v>Rachel Maria</v>
          </cell>
          <cell r="D1424" t="str">
            <v>F</v>
          </cell>
          <cell r="E1424">
            <v>40569</v>
          </cell>
          <cell r="F1424" t="str">
            <v>ST REMY AC</v>
          </cell>
          <cell r="G1424" t="str">
            <v>FLQ</v>
          </cell>
          <cell r="H1424" t="str">
            <v>ATH</v>
          </cell>
          <cell r="I1424" t="str">
            <v>U16</v>
          </cell>
          <cell r="J1424">
            <v>150</v>
          </cell>
          <cell r="K1424" t="str">
            <v>Trou D'Eau Douce</v>
          </cell>
          <cell r="L1424">
            <v>57364887</v>
          </cell>
          <cell r="M1424" t="str">
            <v>B260111001434G</v>
          </cell>
          <cell r="N1424" t="str">
            <v>rachelberthelot@gamil.com</v>
          </cell>
        </row>
        <row r="1425">
          <cell r="A1425">
            <v>2253</v>
          </cell>
          <cell r="B1425" t="str">
            <v xml:space="preserve">PERRINE </v>
          </cell>
          <cell r="C1425" t="str">
            <v>Hensley</v>
          </cell>
          <cell r="D1425" t="str">
            <v>M</v>
          </cell>
          <cell r="E1425">
            <v>39236</v>
          </cell>
          <cell r="F1425" t="str">
            <v>RONALD JOLICOEUR GRANDE MONTAGNE AC</v>
          </cell>
          <cell r="G1425" t="str">
            <v>ROD</v>
          </cell>
          <cell r="H1425" t="str">
            <v>ATH</v>
          </cell>
          <cell r="I1425" t="str">
            <v>U20</v>
          </cell>
          <cell r="J1425">
            <v>300</v>
          </cell>
          <cell r="K1425" t="str">
            <v>Batatran, Rodrigues</v>
          </cell>
          <cell r="L1425">
            <v>57864632</v>
          </cell>
          <cell r="M1425">
            <v>0</v>
          </cell>
          <cell r="N1425" t="str">
            <v>jmsamoisy@gmail.com</v>
          </cell>
        </row>
        <row r="1426">
          <cell r="A1426">
            <v>3624</v>
          </cell>
          <cell r="B1426" t="str">
            <v>LANGUILA</v>
          </cell>
          <cell r="C1426" t="str">
            <v>Lea Chayssie</v>
          </cell>
          <cell r="D1426" t="str">
            <v>F</v>
          </cell>
          <cell r="E1426">
            <v>40625</v>
          </cell>
          <cell r="F1426" t="str">
            <v>RONALD JOLICOEUR GRANDE MONTAGNE AC</v>
          </cell>
          <cell r="G1426" t="str">
            <v>ROD</v>
          </cell>
          <cell r="H1426" t="str">
            <v>ATH</v>
          </cell>
          <cell r="I1426" t="str">
            <v>U16</v>
          </cell>
          <cell r="J1426">
            <v>150</v>
          </cell>
          <cell r="K1426" t="str">
            <v>Pte Canon  Rodrigues</v>
          </cell>
          <cell r="L1426">
            <v>57132308</v>
          </cell>
          <cell r="M1426">
            <v>0</v>
          </cell>
          <cell r="N1426">
            <v>0</v>
          </cell>
        </row>
        <row r="1427">
          <cell r="A1427">
            <v>2762</v>
          </cell>
          <cell r="B1427" t="str">
            <v>CHYNAYA</v>
          </cell>
          <cell r="C1427" t="str">
            <v>Curtis S</v>
          </cell>
          <cell r="D1427" t="str">
            <v>M</v>
          </cell>
          <cell r="E1427">
            <v>26013</v>
          </cell>
          <cell r="F1427" t="str">
            <v>HENRIETTA AC</v>
          </cell>
          <cell r="G1427" t="str">
            <v>VCPH</v>
          </cell>
          <cell r="H1427" t="str">
            <v>ATH</v>
          </cell>
          <cell r="I1427" t="str">
            <v>MASTERS</v>
          </cell>
          <cell r="J1427">
            <v>600</v>
          </cell>
          <cell r="K1427" t="str">
            <v>29, Brown Sequard Ave. Vacoas</v>
          </cell>
          <cell r="L1427">
            <v>57507466</v>
          </cell>
          <cell r="M1427">
            <v>0</v>
          </cell>
          <cell r="N1427">
            <v>0</v>
          </cell>
        </row>
        <row r="1428">
          <cell r="A1428">
            <v>1664</v>
          </cell>
          <cell r="B1428" t="str">
            <v>MANNICK</v>
          </cell>
          <cell r="C1428" t="str">
            <v>Lekhaa</v>
          </cell>
          <cell r="D1428" t="str">
            <v>F</v>
          </cell>
          <cell r="E1428">
            <v>39819</v>
          </cell>
          <cell r="F1428" t="str">
            <v>HENRIETTA AC</v>
          </cell>
          <cell r="G1428" t="str">
            <v>VCPH</v>
          </cell>
          <cell r="H1428" t="str">
            <v>ATH</v>
          </cell>
          <cell r="I1428" t="str">
            <v>U18</v>
          </cell>
          <cell r="J1428">
            <v>200</v>
          </cell>
          <cell r="K1428" t="str">
            <v>Vingta  No2, Modern, Vacoas</v>
          </cell>
          <cell r="L1428">
            <v>57071969</v>
          </cell>
          <cell r="M1428" t="str">
            <v>M060109000811B</v>
          </cell>
          <cell r="N1428" t="str">
            <v>lekhaamaunick13@gmail.com</v>
          </cell>
        </row>
        <row r="1429">
          <cell r="A1429">
            <v>3625</v>
          </cell>
          <cell r="B1429" t="str">
            <v>CECILE</v>
          </cell>
          <cell r="C1429" t="str">
            <v>Cedric</v>
          </cell>
          <cell r="D1429" t="str">
            <v>M</v>
          </cell>
          <cell r="E1429">
            <v>42194</v>
          </cell>
          <cell r="F1429" t="str">
            <v>HENRIETTA AC</v>
          </cell>
          <cell r="G1429" t="str">
            <v>VCPH</v>
          </cell>
          <cell r="H1429" t="str">
            <v>ATH</v>
          </cell>
          <cell r="I1429" t="str">
            <v>U12</v>
          </cell>
          <cell r="J1429">
            <v>100</v>
          </cell>
          <cell r="K1429" t="str">
            <v>Padaruth Lane Vacoas</v>
          </cell>
          <cell r="L1429">
            <v>57646502</v>
          </cell>
          <cell r="M1429" t="str">
            <v>C0907150076272</v>
          </cell>
          <cell r="N1429">
            <v>0</v>
          </cell>
        </row>
        <row r="1430">
          <cell r="A1430">
            <v>3626</v>
          </cell>
          <cell r="B1430" t="str">
            <v>ERNEST</v>
          </cell>
          <cell r="C1430" t="str">
            <v>Gamaliel Noé</v>
          </cell>
          <cell r="D1430" t="str">
            <v>M</v>
          </cell>
          <cell r="E1430">
            <v>40791</v>
          </cell>
          <cell r="F1430" t="str">
            <v>HENRIETTA AC</v>
          </cell>
          <cell r="G1430" t="str">
            <v>VCPH</v>
          </cell>
          <cell r="H1430" t="str">
            <v>ATH</v>
          </cell>
          <cell r="I1430" t="str">
            <v>U16</v>
          </cell>
          <cell r="J1430">
            <v>150</v>
          </cell>
          <cell r="K1430" t="str">
            <v>15 Cantons, La Marie Road, Vacoas</v>
          </cell>
          <cell r="L1430">
            <v>57180585</v>
          </cell>
          <cell r="M1430">
            <v>0</v>
          </cell>
          <cell r="N1430" t="str">
            <v>ernestnoe07@gmail.com</v>
          </cell>
        </row>
        <row r="1431">
          <cell r="A1431">
            <v>3627</v>
          </cell>
          <cell r="B1431" t="str">
            <v>ALLET</v>
          </cell>
          <cell r="C1431" t="str">
            <v>Ryan Randy</v>
          </cell>
          <cell r="D1431" t="str">
            <v>M</v>
          </cell>
          <cell r="E1431">
            <v>36908</v>
          </cell>
          <cell r="F1431" t="str">
            <v>P-LOUIS RACERS AC</v>
          </cell>
          <cell r="G1431" t="str">
            <v>PL</v>
          </cell>
          <cell r="H1431" t="str">
            <v>ATH</v>
          </cell>
          <cell r="I1431" t="str">
            <v>SENIOR</v>
          </cell>
          <cell r="J1431">
            <v>400</v>
          </cell>
          <cell r="K1431" t="str">
            <v>163 Morcellement Ruisseau Délices, Ville Noire, Mahébough</v>
          </cell>
          <cell r="L1431">
            <v>54817769</v>
          </cell>
          <cell r="M1431" t="str">
            <v>A170101220006D</v>
          </cell>
          <cell r="N1431" t="str">
            <v>randyallet@outlook.com</v>
          </cell>
        </row>
        <row r="1432">
          <cell r="A1432">
            <v>3628</v>
          </cell>
          <cell r="B1432" t="str">
            <v>MARIE</v>
          </cell>
          <cell r="C1432" t="str">
            <v>Jean Thomas Brian</v>
          </cell>
          <cell r="D1432" t="str">
            <v>M</v>
          </cell>
          <cell r="E1432">
            <v>38380</v>
          </cell>
          <cell r="F1432" t="str">
            <v>P-LOUIS RACERS AC</v>
          </cell>
          <cell r="G1432" t="str">
            <v>PL</v>
          </cell>
          <cell r="H1432" t="str">
            <v>ATH</v>
          </cell>
          <cell r="I1432" t="str">
            <v>SENIOR</v>
          </cell>
          <cell r="J1432">
            <v>400</v>
          </cell>
          <cell r="K1432" t="str">
            <v>N58 Cité Edc Olivia, Bel-Air</v>
          </cell>
          <cell r="L1432">
            <v>59395861</v>
          </cell>
          <cell r="M1432" t="str">
            <v>M2801050034574</v>
          </cell>
          <cell r="N1432" t="str">
            <v>brian28net@gmail.com</v>
          </cell>
        </row>
        <row r="1433">
          <cell r="A1433">
            <v>3629</v>
          </cell>
          <cell r="B1433" t="str">
            <v>CGOVINDEN</v>
          </cell>
          <cell r="C1433" t="str">
            <v>Loganden Selven</v>
          </cell>
          <cell r="D1433" t="str">
            <v>M</v>
          </cell>
          <cell r="E1433">
            <v>27438</v>
          </cell>
          <cell r="F1433" t="str">
            <v>HENRIETTA AC</v>
          </cell>
          <cell r="G1433" t="str">
            <v>VCPH</v>
          </cell>
          <cell r="H1433" t="str">
            <v>ATH</v>
          </cell>
          <cell r="I1433" t="str">
            <v>MASTERS</v>
          </cell>
          <cell r="J1433">
            <v>600</v>
          </cell>
          <cell r="K1433" t="str">
            <v>Dhumputh Lane, Floreal</v>
          </cell>
          <cell r="L1433">
            <v>57516745</v>
          </cell>
          <cell r="M1433" t="str">
            <v>G1302752300904</v>
          </cell>
          <cell r="N1433" t="str">
            <v>goviden.selven@yahoo.com</v>
          </cell>
        </row>
        <row r="1434">
          <cell r="A1434">
            <v>3630</v>
          </cell>
          <cell r="B1434" t="str">
            <v>BABET</v>
          </cell>
          <cell r="C1434" t="str">
            <v xml:space="preserve">Chaili </v>
          </cell>
          <cell r="D1434" t="str">
            <v>F</v>
          </cell>
          <cell r="E1434">
            <v>40339</v>
          </cell>
          <cell r="F1434" t="str">
            <v>SOUILLAC AC</v>
          </cell>
          <cell r="G1434" t="str">
            <v>SAV</v>
          </cell>
          <cell r="H1434" t="str">
            <v>ATH</v>
          </cell>
          <cell r="I1434" t="str">
            <v>U16</v>
          </cell>
          <cell r="J1434">
            <v>150</v>
          </cell>
          <cell r="K1434" t="str">
            <v>Grand Port</v>
          </cell>
          <cell r="L1434">
            <v>0</v>
          </cell>
          <cell r="M1434">
            <v>0</v>
          </cell>
          <cell r="N1434">
            <v>0</v>
          </cell>
        </row>
        <row r="1435">
          <cell r="A1435">
            <v>3631</v>
          </cell>
          <cell r="B1435" t="str">
            <v>BERTIN</v>
          </cell>
          <cell r="C1435" t="str">
            <v>Karl</v>
          </cell>
          <cell r="D1435" t="str">
            <v>M</v>
          </cell>
          <cell r="E1435" t="str">
            <v>21/12/1959</v>
          </cell>
          <cell r="F1435" t="str">
            <v>SOUILLAC AC</v>
          </cell>
          <cell r="G1435" t="str">
            <v>SAV</v>
          </cell>
          <cell r="H1435" t="str">
            <v>COA</v>
          </cell>
          <cell r="I1435" t="str">
            <v>N/APP</v>
          </cell>
          <cell r="J1435">
            <v>600</v>
          </cell>
          <cell r="K1435" t="str">
            <v>Tyack</v>
          </cell>
          <cell r="L1435">
            <v>54780558</v>
          </cell>
          <cell r="M1435">
            <v>0</v>
          </cell>
          <cell r="N1435">
            <v>0</v>
          </cell>
        </row>
        <row r="1436">
          <cell r="A1436">
            <v>3632</v>
          </cell>
          <cell r="B1436" t="str">
            <v>MUSETTE</v>
          </cell>
          <cell r="C1436" t="str">
            <v>Marie-Aniatha</v>
          </cell>
          <cell r="D1436" t="str">
            <v>F</v>
          </cell>
          <cell r="E1436" t="str">
            <v>21/01/2011</v>
          </cell>
          <cell r="F1436" t="str">
            <v>SOUILLAC AC</v>
          </cell>
          <cell r="G1436" t="str">
            <v>SAV</v>
          </cell>
          <cell r="H1436" t="str">
            <v>ATH</v>
          </cell>
          <cell r="I1436" t="str">
            <v>U16</v>
          </cell>
          <cell r="J1436">
            <v>150</v>
          </cell>
          <cell r="K1436" t="str">
            <v>Rianbel</v>
          </cell>
          <cell r="L1436">
            <v>57214980</v>
          </cell>
          <cell r="M1436">
            <v>0</v>
          </cell>
          <cell r="N1436">
            <v>0</v>
          </cell>
        </row>
        <row r="1437">
          <cell r="A1437">
            <v>3633</v>
          </cell>
          <cell r="B1437" t="str">
            <v>EDOUARD</v>
          </cell>
          <cell r="C1437" t="str">
            <v>Johandsy Jurest</v>
          </cell>
          <cell r="D1437" t="str">
            <v>M</v>
          </cell>
          <cell r="E1437">
            <v>38880</v>
          </cell>
          <cell r="F1437" t="str">
            <v>SOUILLAC AC</v>
          </cell>
          <cell r="G1437" t="str">
            <v>SAV</v>
          </cell>
          <cell r="H1437" t="str">
            <v>ATH</v>
          </cell>
          <cell r="I1437" t="str">
            <v>U20</v>
          </cell>
          <cell r="J1437">
            <v>300</v>
          </cell>
          <cell r="K1437" t="str">
            <v>Bois Cheri</v>
          </cell>
          <cell r="L1437">
            <v>0</v>
          </cell>
          <cell r="M1437">
            <v>0</v>
          </cell>
          <cell r="N1437">
            <v>0</v>
          </cell>
        </row>
        <row r="1438">
          <cell r="A1438">
            <v>1206</v>
          </cell>
          <cell r="B1438" t="str">
            <v>LUCKEERAM</v>
          </cell>
          <cell r="C1438" t="str">
            <v>Séréna</v>
          </cell>
          <cell r="D1438" t="str">
            <v>F</v>
          </cell>
          <cell r="E1438">
            <v>39981</v>
          </cell>
          <cell r="F1438" t="str">
            <v>HENRIETTA AC</v>
          </cell>
          <cell r="G1438" t="str">
            <v>VCPH</v>
          </cell>
          <cell r="H1438" t="str">
            <v>ATH</v>
          </cell>
          <cell r="I1438" t="str">
            <v>U18</v>
          </cell>
          <cell r="J1438">
            <v>200</v>
          </cell>
          <cell r="K1438" t="str">
            <v>Allée Brillant Vacoas</v>
          </cell>
          <cell r="L1438">
            <v>57086820</v>
          </cell>
          <cell r="M1438">
            <v>0</v>
          </cell>
          <cell r="N1438" t="str">
            <v>serenaalenka@gmail.com</v>
          </cell>
        </row>
        <row r="1439">
          <cell r="A1439">
            <v>3634</v>
          </cell>
          <cell r="B1439" t="str">
            <v>HURRHUNGEE</v>
          </cell>
          <cell r="C1439" t="str">
            <v>Alexia</v>
          </cell>
          <cell r="D1439" t="str">
            <v>F</v>
          </cell>
          <cell r="E1439">
            <v>40365</v>
          </cell>
          <cell r="F1439" t="str">
            <v>Q-BORNES MAGIC CLUB</v>
          </cell>
          <cell r="G1439" t="str">
            <v>QB</v>
          </cell>
          <cell r="H1439" t="str">
            <v>ATH</v>
          </cell>
          <cell r="I1439" t="str">
            <v>U16</v>
          </cell>
          <cell r="J1439">
            <v>150</v>
          </cell>
          <cell r="K1439" t="str">
            <v>Morcellement Pousson La Marie</v>
          </cell>
          <cell r="L1439">
            <v>58596647</v>
          </cell>
          <cell r="M1439">
            <v>0</v>
          </cell>
          <cell r="N1439">
            <v>0</v>
          </cell>
        </row>
        <row r="1440">
          <cell r="A1440">
            <v>3635</v>
          </cell>
          <cell r="B1440" t="str">
            <v>GENAVE</v>
          </cell>
          <cell r="C1440" t="str">
            <v>Dimitri</v>
          </cell>
          <cell r="D1440" t="str">
            <v>M</v>
          </cell>
          <cell r="E1440">
            <v>39468</v>
          </cell>
          <cell r="F1440" t="str">
            <v>Q-BORNES MAGIC CLUB</v>
          </cell>
          <cell r="G1440" t="str">
            <v>QB</v>
          </cell>
          <cell r="H1440" t="str">
            <v>ATH</v>
          </cell>
          <cell r="I1440" t="str">
            <v>U18</v>
          </cell>
          <cell r="J1440">
            <v>200</v>
          </cell>
          <cell r="K1440" t="str">
            <v>Pavillon, Quatre Bornes</v>
          </cell>
          <cell r="L1440">
            <v>59352879</v>
          </cell>
          <cell r="M1440">
            <v>0</v>
          </cell>
          <cell r="N1440">
            <v>0</v>
          </cell>
        </row>
        <row r="1441">
          <cell r="A1441">
            <v>3636</v>
          </cell>
          <cell r="B1441" t="str">
            <v>BESACE</v>
          </cell>
          <cell r="C1441" t="str">
            <v>Berenisse</v>
          </cell>
          <cell r="D1441" t="str">
            <v>F</v>
          </cell>
          <cell r="E1441">
            <v>40296</v>
          </cell>
          <cell r="F1441" t="str">
            <v>Q-BORNES MAGIC CLUB</v>
          </cell>
          <cell r="G1441" t="str">
            <v>QB</v>
          </cell>
          <cell r="H1441" t="str">
            <v>ATH</v>
          </cell>
          <cell r="I1441" t="str">
            <v>U16</v>
          </cell>
          <cell r="J1441">
            <v>150</v>
          </cell>
          <cell r="K1441" t="str">
            <v xml:space="preserve">Rue La Fayette Street Pointe Aux Sables Mon Numéro </v>
          </cell>
          <cell r="L1441">
            <v>59703322</v>
          </cell>
          <cell r="M1441">
            <v>0</v>
          </cell>
          <cell r="N1441">
            <v>0</v>
          </cell>
        </row>
        <row r="1442">
          <cell r="A1442">
            <v>3637</v>
          </cell>
          <cell r="B1442" t="str">
            <v>MODANA</v>
          </cell>
          <cell r="C1442" t="str">
            <v>Joey</v>
          </cell>
          <cell r="D1442" t="str">
            <v>M</v>
          </cell>
          <cell r="E1442">
            <v>40070</v>
          </cell>
          <cell r="F1442" t="str">
            <v>Q-BORNES MAGIC CLUB</v>
          </cell>
          <cell r="G1442" t="str">
            <v>QB</v>
          </cell>
          <cell r="H1442" t="str">
            <v>ATH</v>
          </cell>
          <cell r="I1442" t="str">
            <v>U18</v>
          </cell>
          <cell r="J1442">
            <v>200</v>
          </cell>
          <cell r="K1442" t="str">
            <v>Roche Bois</v>
          </cell>
          <cell r="L1442">
            <v>57557742</v>
          </cell>
          <cell r="M1442">
            <v>0</v>
          </cell>
          <cell r="N1442">
            <v>0</v>
          </cell>
        </row>
        <row r="1443">
          <cell r="A1443">
            <v>3638</v>
          </cell>
          <cell r="B1443" t="str">
            <v>PHILIBERT</v>
          </cell>
          <cell r="C1443" t="str">
            <v>Marie Jade Camellia</v>
          </cell>
          <cell r="D1443" t="str">
            <v>F</v>
          </cell>
          <cell r="E1443">
            <v>40007</v>
          </cell>
          <cell r="F1443" t="str">
            <v>SOUILLAC AC</v>
          </cell>
          <cell r="G1443" t="str">
            <v>SAV</v>
          </cell>
          <cell r="H1443" t="str">
            <v>ATH</v>
          </cell>
          <cell r="I1443" t="str">
            <v>U18</v>
          </cell>
          <cell r="J1443">
            <v>200</v>
          </cell>
          <cell r="K1443" t="str">
            <v>Surinam</v>
          </cell>
          <cell r="L1443">
            <v>55162617</v>
          </cell>
          <cell r="M1443">
            <v>0</v>
          </cell>
          <cell r="N1443">
            <v>0</v>
          </cell>
        </row>
        <row r="1444">
          <cell r="A1444">
            <v>2806</v>
          </cell>
          <cell r="B1444" t="str">
            <v>LEGENTIL</v>
          </cell>
          <cell r="C1444" t="str">
            <v>Daren</v>
          </cell>
          <cell r="D1444" t="str">
            <v>M</v>
          </cell>
          <cell r="E1444">
            <v>39534</v>
          </cell>
          <cell r="F1444" t="str">
            <v>LE HOCHET AC</v>
          </cell>
          <cell r="G1444" t="str">
            <v>PAMP</v>
          </cell>
          <cell r="H1444" t="str">
            <v>ATH</v>
          </cell>
          <cell r="I1444" t="str">
            <v>U18</v>
          </cell>
          <cell r="J1444">
            <v>200</v>
          </cell>
          <cell r="K1444" t="str">
            <v>68,Rue Narbada Cité La Cure</v>
          </cell>
          <cell r="L1444">
            <v>58038317</v>
          </cell>
          <cell r="M1444">
            <v>0</v>
          </cell>
          <cell r="N1444" t="str">
            <v xml:space="preserve">lehochetac@gmail.com </v>
          </cell>
        </row>
        <row r="1445">
          <cell r="A1445">
            <v>2908</v>
          </cell>
          <cell r="B1445" t="str">
            <v>BACHOO</v>
          </cell>
          <cell r="C1445" t="str">
            <v>Krishna</v>
          </cell>
          <cell r="D1445" t="str">
            <v>M</v>
          </cell>
          <cell r="E1445">
            <v>39646</v>
          </cell>
          <cell r="F1445" t="str">
            <v>LE HOCHET AC</v>
          </cell>
          <cell r="G1445" t="str">
            <v>PAMP</v>
          </cell>
          <cell r="H1445" t="str">
            <v>ATH</v>
          </cell>
          <cell r="I1445" t="str">
            <v>U18</v>
          </cell>
          <cell r="J1445">
            <v>200</v>
          </cell>
          <cell r="K1445" t="str">
            <v xml:space="preserve">Fontaine Lane Le Hochet Terre Rouge </v>
          </cell>
          <cell r="L1445">
            <v>58570134</v>
          </cell>
          <cell r="M1445">
            <v>0</v>
          </cell>
          <cell r="N1445">
            <v>0</v>
          </cell>
        </row>
        <row r="1446">
          <cell r="A1446">
            <v>1271</v>
          </cell>
          <cell r="B1446" t="str">
            <v>THOMAS</v>
          </cell>
          <cell r="C1446" t="str">
            <v>Tezy</v>
          </cell>
          <cell r="D1446" t="str">
            <v>M</v>
          </cell>
          <cell r="E1446">
            <v>32362</v>
          </cell>
          <cell r="F1446" t="str">
            <v>LE HOCHET AC</v>
          </cell>
          <cell r="G1446" t="str">
            <v>PAMP</v>
          </cell>
          <cell r="H1446" t="str">
            <v>ATH</v>
          </cell>
          <cell r="I1446" t="str">
            <v>MASTERS</v>
          </cell>
          <cell r="J1446">
            <v>600</v>
          </cell>
          <cell r="K1446" t="str">
            <v>39,41 Ste Croix, P. Louis</v>
          </cell>
          <cell r="L1446">
            <v>57951985</v>
          </cell>
          <cell r="M1446" t="str">
            <v>T070888382924F</v>
          </cell>
          <cell r="N1446">
            <v>0</v>
          </cell>
        </row>
        <row r="1447">
          <cell r="A1447">
            <v>1846</v>
          </cell>
          <cell r="B1447" t="str">
            <v>BERTHELOT</v>
          </cell>
          <cell r="C1447" t="str">
            <v>Christian</v>
          </cell>
          <cell r="D1447" t="str">
            <v>M</v>
          </cell>
          <cell r="E1447">
            <v>22611</v>
          </cell>
          <cell r="F1447" t="str">
            <v>LE HOCHET AC</v>
          </cell>
          <cell r="G1447" t="str">
            <v>PAMP</v>
          </cell>
          <cell r="H1447" t="str">
            <v>ATH</v>
          </cell>
          <cell r="I1447" t="str">
            <v>MASTERS</v>
          </cell>
          <cell r="J1447">
            <v>600</v>
          </cell>
          <cell r="K1447" t="str">
            <v>B46, Res. Mere Theresa, Triolet</v>
          </cell>
          <cell r="L1447">
            <v>57133815</v>
          </cell>
          <cell r="M1447" t="str">
            <v>B261161020334F</v>
          </cell>
          <cell r="N1447">
            <v>0</v>
          </cell>
        </row>
        <row r="1448">
          <cell r="A1448">
            <v>1279</v>
          </cell>
          <cell r="B1448" t="str">
            <v>EYDATOULA</v>
          </cell>
          <cell r="C1448" t="str">
            <v>Ehshan</v>
          </cell>
          <cell r="D1448" t="str">
            <v>M</v>
          </cell>
          <cell r="E1448">
            <v>29127</v>
          </cell>
          <cell r="F1448" t="str">
            <v>LE HOCHET AC</v>
          </cell>
          <cell r="G1448" t="str">
            <v>PAMP</v>
          </cell>
          <cell r="H1448" t="str">
            <v>ATH</v>
          </cell>
          <cell r="I1448" t="str">
            <v>MASTERS</v>
          </cell>
          <cell r="J1448">
            <v>600</v>
          </cell>
          <cell r="K1448" t="str">
            <v>A Claremont St. Ma. Gravier, B. Bassin</v>
          </cell>
          <cell r="L1448">
            <v>57111653</v>
          </cell>
          <cell r="M1448" t="str">
            <v>E290979410180C</v>
          </cell>
          <cell r="N1448" t="str">
            <v>ehshan@karina.international</v>
          </cell>
        </row>
        <row r="1449">
          <cell r="A1449">
            <v>1843</v>
          </cell>
          <cell r="B1449" t="str">
            <v>SMITH</v>
          </cell>
          <cell r="C1449" t="str">
            <v>Jean Will</v>
          </cell>
          <cell r="D1449" t="str">
            <v>M</v>
          </cell>
          <cell r="E1449">
            <v>29813</v>
          </cell>
          <cell r="F1449" t="str">
            <v>LE HOCHET AC</v>
          </cell>
          <cell r="G1449" t="str">
            <v>PAMP</v>
          </cell>
          <cell r="H1449" t="str">
            <v>ATH</v>
          </cell>
          <cell r="I1449" t="str">
            <v>MASTERS</v>
          </cell>
          <cell r="J1449">
            <v>600</v>
          </cell>
          <cell r="K1449" t="str">
            <v>A08 Res. Beryl,Chebel, B.Bassin</v>
          </cell>
          <cell r="L1449">
            <v>57185462</v>
          </cell>
          <cell r="M1449" t="str">
            <v>S1508818108125</v>
          </cell>
          <cell r="N1449">
            <v>0</v>
          </cell>
        </row>
        <row r="1450">
          <cell r="A1450">
            <v>2296</v>
          </cell>
          <cell r="B1450" t="str">
            <v>BEGUE</v>
          </cell>
          <cell r="C1450" t="str">
            <v>Lywell</v>
          </cell>
          <cell r="D1450" t="str">
            <v>M</v>
          </cell>
          <cell r="E1450">
            <v>39610</v>
          </cell>
          <cell r="F1450" t="str">
            <v>LE HOCHET AC</v>
          </cell>
          <cell r="G1450" t="str">
            <v>PAMP</v>
          </cell>
          <cell r="H1450" t="str">
            <v>ATH</v>
          </cell>
          <cell r="I1450" t="str">
            <v>U18</v>
          </cell>
          <cell r="J1450">
            <v>200</v>
          </cell>
          <cell r="K1450" t="str">
            <v>Mudhoo Lane, Arsenal</v>
          </cell>
          <cell r="L1450">
            <v>58318643</v>
          </cell>
          <cell r="M1450">
            <v>0</v>
          </cell>
          <cell r="N1450">
            <v>0</v>
          </cell>
        </row>
        <row r="1451">
          <cell r="A1451">
            <v>3639</v>
          </cell>
          <cell r="B1451" t="str">
            <v>BONTEMS</v>
          </cell>
          <cell r="C1451" t="str">
            <v>Dylan</v>
          </cell>
          <cell r="D1451" t="str">
            <v>M</v>
          </cell>
          <cell r="E1451">
            <v>42093</v>
          </cell>
          <cell r="F1451" t="str">
            <v>LE HOCHET AC</v>
          </cell>
          <cell r="G1451" t="str">
            <v>PAMP</v>
          </cell>
          <cell r="H1451" t="str">
            <v>ATH</v>
          </cell>
          <cell r="I1451" t="str">
            <v>U12</v>
          </cell>
          <cell r="J1451">
            <v>100</v>
          </cell>
          <cell r="K1451" t="str">
            <v>Route Royale Le Hochet T.Rouge</v>
          </cell>
          <cell r="L1451">
            <v>54575920</v>
          </cell>
          <cell r="M1451">
            <v>0</v>
          </cell>
          <cell r="N1451">
            <v>0</v>
          </cell>
        </row>
        <row r="1452">
          <cell r="A1452">
            <v>3640</v>
          </cell>
          <cell r="B1452" t="str">
            <v>BATHILDE</v>
          </cell>
          <cell r="C1452" t="str">
            <v>Hope</v>
          </cell>
          <cell r="D1452" t="str">
            <v>F</v>
          </cell>
          <cell r="E1452">
            <v>42091</v>
          </cell>
          <cell r="F1452" t="str">
            <v>LE HOCHET AC</v>
          </cell>
          <cell r="G1452" t="str">
            <v>PAMP</v>
          </cell>
          <cell r="H1452" t="str">
            <v>ATH</v>
          </cell>
          <cell r="I1452" t="str">
            <v>U12</v>
          </cell>
          <cell r="J1452">
            <v>100</v>
          </cell>
          <cell r="K1452" t="str">
            <v>Route Royale Le Hochet T.Rouge</v>
          </cell>
          <cell r="L1452">
            <v>54575920</v>
          </cell>
          <cell r="M1452">
            <v>0</v>
          </cell>
          <cell r="N1452">
            <v>0</v>
          </cell>
        </row>
        <row r="1453">
          <cell r="A1453">
            <v>3641</v>
          </cell>
          <cell r="B1453" t="str">
            <v>DAVID</v>
          </cell>
          <cell r="C1453" t="str">
            <v>Meloa</v>
          </cell>
          <cell r="D1453" t="str">
            <v>F</v>
          </cell>
          <cell r="E1453">
            <v>39872</v>
          </cell>
          <cell r="F1453" t="str">
            <v>LE HOCHET AC</v>
          </cell>
          <cell r="G1453" t="str">
            <v>PAMP</v>
          </cell>
          <cell r="H1453" t="str">
            <v>ATH</v>
          </cell>
          <cell r="I1453" t="str">
            <v>U18</v>
          </cell>
          <cell r="J1453">
            <v>200</v>
          </cell>
          <cell r="K1453" t="str">
            <v>6 Gazelle Resitel Bois Marchand</v>
          </cell>
          <cell r="L1453">
            <v>54740249</v>
          </cell>
          <cell r="M1453">
            <v>0</v>
          </cell>
          <cell r="N1453">
            <v>0</v>
          </cell>
        </row>
        <row r="1454">
          <cell r="A1454">
            <v>3642</v>
          </cell>
          <cell r="B1454" t="str">
            <v>FAVORI</v>
          </cell>
          <cell r="C1454" t="str">
            <v>Willem</v>
          </cell>
          <cell r="D1454" t="str">
            <v>M</v>
          </cell>
          <cell r="E1454">
            <v>39352</v>
          </cell>
          <cell r="F1454" t="str">
            <v>LE HOCHET AC</v>
          </cell>
          <cell r="G1454" t="str">
            <v>PAMP</v>
          </cell>
          <cell r="H1454" t="str">
            <v>ATH</v>
          </cell>
          <cell r="I1454" t="str">
            <v>U20</v>
          </cell>
          <cell r="J1454">
            <v>300</v>
          </cell>
          <cell r="K1454" t="str">
            <v>Rte St George Riche Terre</v>
          </cell>
          <cell r="L1454">
            <v>58430398</v>
          </cell>
          <cell r="M1454">
            <v>0</v>
          </cell>
          <cell r="N1454">
            <v>0</v>
          </cell>
        </row>
        <row r="1455">
          <cell r="A1455">
            <v>3643</v>
          </cell>
          <cell r="B1455" t="str">
            <v>MILAZAR</v>
          </cell>
          <cell r="C1455" t="str">
            <v>Jean Ricane</v>
          </cell>
          <cell r="D1455" t="str">
            <v>M</v>
          </cell>
          <cell r="E1455">
            <v>34433</v>
          </cell>
          <cell r="F1455" t="str">
            <v>LE HOCHET AC</v>
          </cell>
          <cell r="G1455" t="str">
            <v>PAMP</v>
          </cell>
          <cell r="H1455" t="str">
            <v>ATH</v>
          </cell>
          <cell r="I1455" t="str">
            <v>SENIOR</v>
          </cell>
          <cell r="J1455">
            <v>400</v>
          </cell>
          <cell r="K1455" t="str">
            <v>16 Moise Constance</v>
          </cell>
          <cell r="L1455">
            <v>57329756</v>
          </cell>
          <cell r="M1455">
            <v>0</v>
          </cell>
          <cell r="N1455">
            <v>0</v>
          </cell>
        </row>
        <row r="1456">
          <cell r="A1456">
            <v>3644</v>
          </cell>
          <cell r="B1456" t="str">
            <v>ABRAHAM</v>
          </cell>
          <cell r="C1456" t="str">
            <v>Alexandra</v>
          </cell>
          <cell r="D1456" t="str">
            <v>F</v>
          </cell>
          <cell r="E1456">
            <v>40316</v>
          </cell>
          <cell r="F1456" t="str">
            <v>LE HOCHET AC</v>
          </cell>
          <cell r="G1456" t="str">
            <v>PAMP</v>
          </cell>
          <cell r="H1456" t="str">
            <v>ATH</v>
          </cell>
          <cell r="I1456" t="str">
            <v>U16</v>
          </cell>
          <cell r="J1456">
            <v>150</v>
          </cell>
          <cell r="K1456" t="str">
            <v xml:space="preserve">Le Hochet Terre Rouge </v>
          </cell>
          <cell r="L1456">
            <v>54861636</v>
          </cell>
          <cell r="M1456">
            <v>0</v>
          </cell>
          <cell r="N1456">
            <v>0</v>
          </cell>
        </row>
        <row r="1457">
          <cell r="A1457">
            <v>3645</v>
          </cell>
          <cell r="B1457" t="str">
            <v>BRUGETTE</v>
          </cell>
          <cell r="C1457" t="str">
            <v xml:space="preserve">Sébastien </v>
          </cell>
          <cell r="D1457" t="str">
            <v>M</v>
          </cell>
          <cell r="E1457">
            <v>41875</v>
          </cell>
          <cell r="F1457" t="str">
            <v>LE HOCHET AC</v>
          </cell>
          <cell r="G1457" t="str">
            <v>PAMP</v>
          </cell>
          <cell r="H1457" t="str">
            <v>ATH</v>
          </cell>
          <cell r="I1457" t="str">
            <v>U12</v>
          </cell>
          <cell r="J1457">
            <v>100</v>
          </cell>
          <cell r="K1457" t="str">
            <v xml:space="preserve">Ave Des Capucines Pamplemousses </v>
          </cell>
          <cell r="L1457">
            <v>54939784</v>
          </cell>
          <cell r="M1457">
            <v>0</v>
          </cell>
          <cell r="N1457">
            <v>0</v>
          </cell>
        </row>
        <row r="1458">
          <cell r="A1458">
            <v>3646</v>
          </cell>
          <cell r="B1458" t="str">
            <v>EMILIEN</v>
          </cell>
          <cell r="C1458" t="str">
            <v>Samuel</v>
          </cell>
          <cell r="D1458" t="str">
            <v>M</v>
          </cell>
          <cell r="E1458">
            <v>38759</v>
          </cell>
          <cell r="F1458" t="str">
            <v>LE HOCHET AC</v>
          </cell>
          <cell r="G1458" t="str">
            <v>PAMP</v>
          </cell>
          <cell r="H1458" t="str">
            <v>ATH</v>
          </cell>
          <cell r="I1458" t="str">
            <v>U20</v>
          </cell>
          <cell r="J1458">
            <v>300</v>
          </cell>
          <cell r="K1458" t="str">
            <v>Ste George R.Terre</v>
          </cell>
          <cell r="L1458">
            <v>59707394</v>
          </cell>
          <cell r="M1458">
            <v>0</v>
          </cell>
          <cell r="N1458">
            <v>0</v>
          </cell>
        </row>
        <row r="1459">
          <cell r="A1459">
            <v>2758</v>
          </cell>
          <cell r="B1459" t="str">
            <v>MARIANNE</v>
          </cell>
          <cell r="C1459" t="str">
            <v>Jameson</v>
          </cell>
          <cell r="D1459" t="str">
            <v>M</v>
          </cell>
          <cell r="E1459">
            <v>34531</v>
          </cell>
          <cell r="F1459" t="str">
            <v>SOUPIRS AC</v>
          </cell>
          <cell r="G1459" t="str">
            <v>ROD</v>
          </cell>
          <cell r="H1459" t="str">
            <v>ATH</v>
          </cell>
          <cell r="I1459" t="str">
            <v>SENIOR</v>
          </cell>
          <cell r="J1459">
            <v>400</v>
          </cell>
          <cell r="K1459" t="str">
            <v>Petit Gabriel</v>
          </cell>
          <cell r="L1459">
            <v>58295393</v>
          </cell>
          <cell r="M1459">
            <v>0</v>
          </cell>
          <cell r="N1459">
            <v>0</v>
          </cell>
        </row>
        <row r="1460">
          <cell r="A1460">
            <v>2239</v>
          </cell>
          <cell r="B1460" t="str">
            <v>PROSPER</v>
          </cell>
          <cell r="C1460" t="str">
            <v>Claudinette</v>
          </cell>
          <cell r="D1460" t="str">
            <v>F</v>
          </cell>
          <cell r="E1460">
            <v>28245</v>
          </cell>
          <cell r="F1460" t="str">
            <v>SOUPIRS AC</v>
          </cell>
          <cell r="G1460" t="str">
            <v>ROD</v>
          </cell>
          <cell r="H1460" t="str">
            <v>COA</v>
          </cell>
          <cell r="I1460" t="str">
            <v>N/App</v>
          </cell>
          <cell r="J1460">
            <v>600</v>
          </cell>
          <cell r="K1460" t="str">
            <v xml:space="preserve">Citron Donis, Rodrigues </v>
          </cell>
          <cell r="L1460">
            <v>58260005</v>
          </cell>
          <cell r="M1460" t="str">
            <v>P3004718103781</v>
          </cell>
          <cell r="N1460" t="str">
            <v xml:space="preserve">mcdallyseul@gmail.com </v>
          </cell>
        </row>
        <row r="1461">
          <cell r="A1461">
            <v>2494</v>
          </cell>
          <cell r="B1461" t="str">
            <v xml:space="preserve">LEGENTIL </v>
          </cell>
          <cell r="C1461" t="str">
            <v xml:space="preserve">Joakim Jamel </v>
          </cell>
          <cell r="D1461" t="str">
            <v>M</v>
          </cell>
          <cell r="E1461">
            <v>41244</v>
          </cell>
          <cell r="F1461" t="str">
            <v>SOUPIRS AC</v>
          </cell>
          <cell r="G1461" t="str">
            <v>ROD</v>
          </cell>
          <cell r="H1461" t="str">
            <v>ATH</v>
          </cell>
          <cell r="I1461" t="str">
            <v>U14</v>
          </cell>
          <cell r="J1461">
            <v>150</v>
          </cell>
          <cell r="K1461" t="str">
            <v xml:space="preserve">Citron Donis, Rodrigues </v>
          </cell>
          <cell r="L1461" t="str">
            <v>58525429</v>
          </cell>
          <cell r="M1461">
            <v>0</v>
          </cell>
          <cell r="N1461">
            <v>0</v>
          </cell>
        </row>
        <row r="1462">
          <cell r="A1462">
            <v>2388</v>
          </cell>
          <cell r="B1462" t="str">
            <v>PERRINE</v>
          </cell>
          <cell r="C1462" t="str">
            <v xml:space="preserve">Dwayne </v>
          </cell>
          <cell r="D1462" t="str">
            <v>M</v>
          </cell>
          <cell r="E1462">
            <v>39600</v>
          </cell>
          <cell r="F1462" t="str">
            <v>SOUPIRS AC</v>
          </cell>
          <cell r="G1462" t="str">
            <v>ROD</v>
          </cell>
          <cell r="H1462" t="str">
            <v>ATH</v>
          </cell>
          <cell r="I1462" t="str">
            <v>U18</v>
          </cell>
          <cell r="J1462">
            <v>200</v>
          </cell>
          <cell r="K1462" t="str">
            <v>Grande La Fourche Coral, Rod</v>
          </cell>
          <cell r="L1462">
            <v>58439409</v>
          </cell>
          <cell r="M1462">
            <v>0</v>
          </cell>
          <cell r="N1462" t="str">
            <v>jamesjimmytris@gmail.com</v>
          </cell>
        </row>
        <row r="1463">
          <cell r="A1463">
            <v>3647</v>
          </cell>
          <cell r="B1463" t="str">
            <v>PROSPER</v>
          </cell>
          <cell r="C1463" t="str">
            <v>Evan Enosh</v>
          </cell>
          <cell r="D1463" t="str">
            <v>M</v>
          </cell>
          <cell r="E1463" t="str">
            <v>25/6/2014</v>
          </cell>
          <cell r="F1463" t="str">
            <v>SOUPIRS AC</v>
          </cell>
          <cell r="G1463" t="str">
            <v>ROD</v>
          </cell>
          <cell r="H1463" t="str">
            <v>ATH</v>
          </cell>
          <cell r="I1463" t="str">
            <v>U12</v>
          </cell>
          <cell r="J1463">
            <v>100</v>
          </cell>
          <cell r="K1463" t="str">
            <v>Citron Donis</v>
          </cell>
          <cell r="L1463">
            <v>58762822</v>
          </cell>
          <cell r="M1463">
            <v>0</v>
          </cell>
          <cell r="N1463" t="str">
            <v>prospermarieclaudinette@gmail.com</v>
          </cell>
        </row>
        <row r="1464">
          <cell r="A1464">
            <v>3648</v>
          </cell>
          <cell r="B1464" t="str">
            <v>GASPARD</v>
          </cell>
          <cell r="C1464" t="str">
            <v>Nasio</v>
          </cell>
          <cell r="D1464" t="str">
            <v>M</v>
          </cell>
          <cell r="E1464">
            <v>41766</v>
          </cell>
          <cell r="F1464" t="str">
            <v>SOUPIRS AC</v>
          </cell>
          <cell r="G1464" t="str">
            <v>ROD</v>
          </cell>
          <cell r="H1464" t="str">
            <v>ATH</v>
          </cell>
          <cell r="I1464" t="str">
            <v>U12</v>
          </cell>
          <cell r="J1464">
            <v>100</v>
          </cell>
          <cell r="K1464" t="str">
            <v>Citron Donis</v>
          </cell>
          <cell r="L1464">
            <v>58762822</v>
          </cell>
          <cell r="M1464">
            <v>0</v>
          </cell>
          <cell r="N1464" t="str">
            <v>prospermarieclaudinette@gmail.com</v>
          </cell>
        </row>
        <row r="1465">
          <cell r="A1465">
            <v>3649</v>
          </cell>
          <cell r="B1465" t="str">
            <v>COLLET</v>
          </cell>
          <cell r="C1465" t="str">
            <v>Logan</v>
          </cell>
          <cell r="D1465" t="str">
            <v>M</v>
          </cell>
          <cell r="E1465">
            <v>41913</v>
          </cell>
          <cell r="F1465" t="str">
            <v>SOUPIRS AC</v>
          </cell>
          <cell r="G1465" t="str">
            <v>ROD</v>
          </cell>
          <cell r="H1465" t="str">
            <v>ATH</v>
          </cell>
          <cell r="I1465" t="str">
            <v>U12</v>
          </cell>
          <cell r="J1465">
            <v>100</v>
          </cell>
          <cell r="K1465" t="str">
            <v>Citron Donis</v>
          </cell>
          <cell r="L1465">
            <v>58762822</v>
          </cell>
          <cell r="M1465">
            <v>0</v>
          </cell>
          <cell r="N1465" t="str">
            <v>prospermarieclaudinette@gmail.com</v>
          </cell>
        </row>
        <row r="1466">
          <cell r="A1466">
            <v>3650</v>
          </cell>
          <cell r="B1466" t="str">
            <v>BEGUE</v>
          </cell>
          <cell r="C1466" t="str">
            <v>Benjamine</v>
          </cell>
          <cell r="D1466" t="str">
            <v>F</v>
          </cell>
          <cell r="E1466" t="str">
            <v>24/3/2014</v>
          </cell>
          <cell r="F1466" t="str">
            <v>SOUPIRS AC</v>
          </cell>
          <cell r="G1466" t="str">
            <v>ROD</v>
          </cell>
          <cell r="H1466" t="str">
            <v>ATH</v>
          </cell>
          <cell r="I1466" t="str">
            <v>U12</v>
          </cell>
          <cell r="J1466">
            <v>100</v>
          </cell>
          <cell r="K1466" t="str">
            <v>Citron Donis</v>
          </cell>
          <cell r="L1466">
            <v>58762822</v>
          </cell>
          <cell r="M1466">
            <v>0</v>
          </cell>
          <cell r="N1466" t="str">
            <v>prospermarieclaudinette@gmail.com</v>
          </cell>
        </row>
        <row r="1467">
          <cell r="A1467">
            <v>3651</v>
          </cell>
          <cell r="B1467" t="str">
            <v>BEGUE</v>
          </cell>
          <cell r="C1467" t="str">
            <v>Lucile</v>
          </cell>
          <cell r="D1467" t="str">
            <v>F</v>
          </cell>
          <cell r="E1467">
            <v>41067</v>
          </cell>
          <cell r="F1467" t="str">
            <v>SOUPIRS AC</v>
          </cell>
          <cell r="G1467" t="str">
            <v>ROD</v>
          </cell>
          <cell r="H1467" t="str">
            <v>ATH</v>
          </cell>
          <cell r="I1467" t="str">
            <v>U14</v>
          </cell>
          <cell r="J1467">
            <v>150</v>
          </cell>
          <cell r="K1467" t="str">
            <v>Citron Donis</v>
          </cell>
          <cell r="L1467">
            <v>58762822</v>
          </cell>
          <cell r="M1467">
            <v>0</v>
          </cell>
          <cell r="N1467" t="str">
            <v>prospermarieclaudinette@gmail.com</v>
          </cell>
        </row>
        <row r="1468">
          <cell r="A1468">
            <v>3652</v>
          </cell>
          <cell r="B1468" t="str">
            <v>PROSPER</v>
          </cell>
          <cell r="C1468" t="str">
            <v>Brady</v>
          </cell>
          <cell r="D1468" t="str">
            <v>M</v>
          </cell>
          <cell r="E1468" t="str">
            <v>21/3/2013</v>
          </cell>
          <cell r="F1468" t="str">
            <v>SOUPIRS AC</v>
          </cell>
          <cell r="G1468" t="str">
            <v>ROD</v>
          </cell>
          <cell r="H1468" t="str">
            <v>ATH</v>
          </cell>
          <cell r="I1468" t="str">
            <v>U14</v>
          </cell>
          <cell r="J1468">
            <v>150</v>
          </cell>
          <cell r="K1468" t="str">
            <v>Citron Donis</v>
          </cell>
          <cell r="L1468">
            <v>58762822</v>
          </cell>
          <cell r="M1468">
            <v>0</v>
          </cell>
          <cell r="N1468" t="str">
            <v>prospermarieclaudinette@gmail.com</v>
          </cell>
        </row>
        <row r="1469">
          <cell r="A1469">
            <v>3653</v>
          </cell>
          <cell r="B1469" t="str">
            <v>LISETTE</v>
          </cell>
          <cell r="C1469" t="str">
            <v>Kylyane</v>
          </cell>
          <cell r="D1469" t="str">
            <v>F</v>
          </cell>
          <cell r="E1469" t="str">
            <v>27/2/2013</v>
          </cell>
          <cell r="F1469" t="str">
            <v>SOUPIRS AC</v>
          </cell>
          <cell r="G1469" t="str">
            <v>ROD</v>
          </cell>
          <cell r="H1469" t="str">
            <v>ATH</v>
          </cell>
          <cell r="I1469" t="str">
            <v>U14</v>
          </cell>
          <cell r="J1469">
            <v>150</v>
          </cell>
          <cell r="K1469" t="str">
            <v>Citron Donis</v>
          </cell>
          <cell r="L1469">
            <v>58762822</v>
          </cell>
          <cell r="M1469">
            <v>0</v>
          </cell>
          <cell r="N1469" t="str">
            <v>prospermarieclaudinette@gmail.com</v>
          </cell>
        </row>
        <row r="1470">
          <cell r="A1470">
            <v>3654</v>
          </cell>
          <cell r="B1470" t="str">
            <v>ETIENNE</v>
          </cell>
          <cell r="C1470" t="str">
            <v>Jady</v>
          </cell>
          <cell r="D1470" t="str">
            <v>M</v>
          </cell>
          <cell r="E1470">
            <v>41373</v>
          </cell>
          <cell r="F1470" t="str">
            <v>SOUPIRS AC</v>
          </cell>
          <cell r="G1470" t="str">
            <v>ROD</v>
          </cell>
          <cell r="H1470" t="str">
            <v>ATH</v>
          </cell>
          <cell r="I1470" t="str">
            <v>U14</v>
          </cell>
          <cell r="J1470">
            <v>150</v>
          </cell>
          <cell r="K1470" t="str">
            <v>Citron Donis</v>
          </cell>
          <cell r="L1470">
            <v>58762822</v>
          </cell>
          <cell r="M1470">
            <v>0</v>
          </cell>
          <cell r="N1470" t="str">
            <v>prospermarieclaudinette@gmail.com</v>
          </cell>
        </row>
        <row r="1471">
          <cell r="A1471">
            <v>3655</v>
          </cell>
          <cell r="B1471" t="str">
            <v>PERRINE</v>
          </cell>
          <cell r="C1471" t="str">
            <v>Mathias</v>
          </cell>
          <cell r="D1471" t="str">
            <v>M</v>
          </cell>
          <cell r="E1471">
            <v>40239</v>
          </cell>
          <cell r="F1471" t="str">
            <v>SOUPIRS AC</v>
          </cell>
          <cell r="G1471" t="str">
            <v>ROD</v>
          </cell>
          <cell r="H1471" t="str">
            <v>ATH</v>
          </cell>
          <cell r="I1471" t="str">
            <v>U16</v>
          </cell>
          <cell r="J1471">
            <v>150</v>
          </cell>
          <cell r="K1471" t="str">
            <v>Citron Donis</v>
          </cell>
          <cell r="L1471">
            <v>58762822</v>
          </cell>
          <cell r="M1471">
            <v>0</v>
          </cell>
          <cell r="N1471" t="str">
            <v>prospermarieclaudinette@gmail.com</v>
          </cell>
        </row>
        <row r="1472">
          <cell r="A1472">
            <v>3656</v>
          </cell>
          <cell r="B1472" t="str">
            <v>AUGUSTE</v>
          </cell>
          <cell r="C1472" t="str">
            <v>Jeremie</v>
          </cell>
          <cell r="D1472" t="str">
            <v>M</v>
          </cell>
          <cell r="E1472" t="str">
            <v>30/11/2010</v>
          </cell>
          <cell r="F1472" t="str">
            <v>SOUPIRS AC</v>
          </cell>
          <cell r="G1472" t="str">
            <v>ROD</v>
          </cell>
          <cell r="H1472" t="str">
            <v>ATH</v>
          </cell>
          <cell r="I1472" t="str">
            <v>U16</v>
          </cell>
          <cell r="J1472">
            <v>150</v>
          </cell>
          <cell r="K1472" t="str">
            <v>Citron Donis</v>
          </cell>
          <cell r="L1472">
            <v>58762822</v>
          </cell>
          <cell r="M1472">
            <v>0</v>
          </cell>
          <cell r="N1472" t="str">
            <v>prospermarieclaudinette@gmail.com</v>
          </cell>
        </row>
        <row r="1473">
          <cell r="A1473">
            <v>3657</v>
          </cell>
          <cell r="B1473" t="str">
            <v>PERRINE</v>
          </cell>
          <cell r="C1473" t="str">
            <v>Daniel Antony</v>
          </cell>
          <cell r="D1473" t="str">
            <v>M</v>
          </cell>
          <cell r="E1473" t="str">
            <v>30/1/2010</v>
          </cell>
          <cell r="F1473" t="str">
            <v>SOUPIRS AC</v>
          </cell>
          <cell r="G1473" t="str">
            <v>ROD</v>
          </cell>
          <cell r="H1473" t="str">
            <v>ATH</v>
          </cell>
          <cell r="I1473" t="str">
            <v>U16</v>
          </cell>
          <cell r="J1473">
            <v>150</v>
          </cell>
          <cell r="K1473" t="str">
            <v>Citron Donis</v>
          </cell>
          <cell r="L1473">
            <v>58762822</v>
          </cell>
          <cell r="M1473">
            <v>0</v>
          </cell>
          <cell r="N1473" t="str">
            <v>prospermarieclaudinette@gmail.com</v>
          </cell>
        </row>
        <row r="1474">
          <cell r="A1474">
            <v>3658</v>
          </cell>
          <cell r="B1474" t="str">
            <v>HENRIETTE</v>
          </cell>
          <cell r="C1474" t="str">
            <v>Chrisjamel</v>
          </cell>
          <cell r="D1474" t="str">
            <v>M</v>
          </cell>
          <cell r="E1474">
            <v>40212</v>
          </cell>
          <cell r="F1474" t="str">
            <v>SOUPIRS AC</v>
          </cell>
          <cell r="G1474" t="str">
            <v>ROD</v>
          </cell>
          <cell r="H1474" t="str">
            <v>ATH</v>
          </cell>
          <cell r="I1474" t="str">
            <v>U16</v>
          </cell>
          <cell r="J1474">
            <v>150</v>
          </cell>
          <cell r="K1474" t="str">
            <v>Citron Donis</v>
          </cell>
          <cell r="L1474">
            <v>58762822</v>
          </cell>
          <cell r="M1474">
            <v>0</v>
          </cell>
          <cell r="N1474" t="str">
            <v>prospermarieclaudinette@gmail.com</v>
          </cell>
        </row>
        <row r="1475">
          <cell r="A1475">
            <v>3659</v>
          </cell>
          <cell r="B1475" t="str">
            <v xml:space="preserve">HENRIETTE </v>
          </cell>
          <cell r="C1475" t="str">
            <v>Christhecia</v>
          </cell>
          <cell r="D1475" t="str">
            <v>F</v>
          </cell>
          <cell r="E1475" t="str">
            <v>28/3/2011</v>
          </cell>
          <cell r="F1475" t="str">
            <v>SOUPIRS AC</v>
          </cell>
          <cell r="G1475" t="str">
            <v>ROD</v>
          </cell>
          <cell r="H1475" t="str">
            <v>ATH</v>
          </cell>
          <cell r="I1475" t="str">
            <v>U16</v>
          </cell>
          <cell r="J1475">
            <v>150</v>
          </cell>
          <cell r="K1475" t="str">
            <v>Citron Donis</v>
          </cell>
          <cell r="L1475">
            <v>58762822</v>
          </cell>
          <cell r="M1475">
            <v>0</v>
          </cell>
          <cell r="N1475" t="str">
            <v>prospermarieclaudinette@gmail.com</v>
          </cell>
        </row>
        <row r="1476">
          <cell r="A1476">
            <v>3660</v>
          </cell>
          <cell r="B1476" t="str">
            <v>EDOUARD</v>
          </cell>
          <cell r="C1476" t="str">
            <v>Nathalie</v>
          </cell>
          <cell r="D1476" t="str">
            <v>F</v>
          </cell>
          <cell r="E1476" t="str">
            <v>17/5/1989</v>
          </cell>
          <cell r="F1476" t="str">
            <v>SOUPIRS AC</v>
          </cell>
          <cell r="G1476" t="str">
            <v>ROD</v>
          </cell>
          <cell r="H1476" t="str">
            <v>NTO</v>
          </cell>
          <cell r="I1476" t="str">
            <v>N/APP</v>
          </cell>
          <cell r="J1476">
            <v>600</v>
          </cell>
          <cell r="K1476" t="str">
            <v>Petit Gabriel</v>
          </cell>
          <cell r="L1476">
            <v>57603845</v>
          </cell>
          <cell r="M1476" t="str">
            <v>E1705894904188</v>
          </cell>
          <cell r="N1476" t="str">
            <v>natliedouard@gmail.com</v>
          </cell>
        </row>
        <row r="1477">
          <cell r="A1477">
            <v>3661</v>
          </cell>
          <cell r="B1477" t="str">
            <v>AUGUSTIN</v>
          </cell>
          <cell r="C1477" t="str">
            <v>Marie Sarah Anacelle</v>
          </cell>
          <cell r="D1477" t="str">
            <v>F</v>
          </cell>
          <cell r="E1477">
            <v>40762</v>
          </cell>
          <cell r="F1477" t="str">
            <v>SOUPIRS AC</v>
          </cell>
          <cell r="G1477" t="str">
            <v>ROD</v>
          </cell>
          <cell r="H1477" t="str">
            <v>ATH</v>
          </cell>
          <cell r="I1477" t="str">
            <v>U16</v>
          </cell>
          <cell r="J1477">
            <v>150</v>
          </cell>
          <cell r="K1477" t="str">
            <v>Petit Gabriel</v>
          </cell>
          <cell r="L1477">
            <v>57603845</v>
          </cell>
          <cell r="M1477">
            <v>0</v>
          </cell>
          <cell r="N1477" t="str">
            <v>natliedouard@gmail.com</v>
          </cell>
        </row>
        <row r="1478">
          <cell r="A1478">
            <v>3662</v>
          </cell>
          <cell r="B1478" t="str">
            <v xml:space="preserve">HÉLÈNE </v>
          </cell>
          <cell r="C1478" t="str">
            <v>Juliano</v>
          </cell>
          <cell r="D1478" t="str">
            <v>M</v>
          </cell>
          <cell r="E1478" t="str">
            <v>22/08/2003</v>
          </cell>
          <cell r="F1478" t="str">
            <v>SOUILLAC AC</v>
          </cell>
          <cell r="G1478" t="str">
            <v>SAV</v>
          </cell>
          <cell r="H1478" t="str">
            <v>ATH</v>
          </cell>
          <cell r="I1478" t="str">
            <v>SENIOR</v>
          </cell>
          <cell r="J1478">
            <v>400</v>
          </cell>
          <cell r="K1478" t="str">
            <v>Batimarais</v>
          </cell>
          <cell r="L1478">
            <v>57430277</v>
          </cell>
          <cell r="M1478">
            <v>0</v>
          </cell>
          <cell r="N1478">
            <v>0</v>
          </cell>
        </row>
        <row r="1479">
          <cell r="A1479">
            <v>3663</v>
          </cell>
          <cell r="B1479" t="str">
            <v>BRU</v>
          </cell>
          <cell r="C1479" t="str">
            <v xml:space="preserve">Edouardo </v>
          </cell>
          <cell r="D1479" t="str">
            <v>M</v>
          </cell>
          <cell r="E1479" t="str">
            <v>20/08/2009</v>
          </cell>
          <cell r="F1479" t="str">
            <v>SOUILLAC AC</v>
          </cell>
          <cell r="G1479" t="str">
            <v>SAV</v>
          </cell>
          <cell r="H1479" t="str">
            <v>ATH</v>
          </cell>
          <cell r="I1479" t="str">
            <v>U18</v>
          </cell>
          <cell r="J1479">
            <v>200</v>
          </cell>
          <cell r="K1479" t="str">
            <v>Camp-Diable</v>
          </cell>
          <cell r="L1479">
            <v>54510676</v>
          </cell>
          <cell r="M1479">
            <v>0</v>
          </cell>
          <cell r="N1479">
            <v>0</v>
          </cell>
        </row>
        <row r="1480">
          <cell r="A1480">
            <v>1180</v>
          </cell>
          <cell r="B1480" t="str">
            <v>PIARROUX</v>
          </cell>
          <cell r="C1480" t="str">
            <v>Katya Marie</v>
          </cell>
          <cell r="D1480" t="str">
            <v>F</v>
          </cell>
          <cell r="E1480">
            <v>41379</v>
          </cell>
          <cell r="F1480" t="str">
            <v>Q-BORNES PAVILLON AC</v>
          </cell>
          <cell r="G1480" t="str">
            <v>QB</v>
          </cell>
          <cell r="H1480" t="str">
            <v>ATH</v>
          </cell>
          <cell r="I1480" t="str">
            <v>U14</v>
          </cell>
          <cell r="J1480">
            <v>150</v>
          </cell>
          <cell r="K1480" t="str">
            <v>285, Mayflower Ave, Splendid View, Albion</v>
          </cell>
          <cell r="L1480">
            <v>57281270</v>
          </cell>
          <cell r="M1480">
            <v>0</v>
          </cell>
          <cell r="N1480" t="str">
            <v>isadepia@gmail.com</v>
          </cell>
        </row>
        <row r="1481">
          <cell r="A1481">
            <v>3664</v>
          </cell>
          <cell r="B1481" t="str">
            <v>LACTIVE</v>
          </cell>
          <cell r="C1481" t="str">
            <v>Marie Lea Amélie</v>
          </cell>
          <cell r="D1481" t="str">
            <v>F</v>
          </cell>
          <cell r="E1481">
            <v>39210</v>
          </cell>
          <cell r="F1481" t="str">
            <v>Q-BORNES PAVILLON AC</v>
          </cell>
          <cell r="G1481" t="str">
            <v>QB</v>
          </cell>
          <cell r="H1481" t="str">
            <v>ATH</v>
          </cell>
          <cell r="I1481" t="str">
            <v>U20</v>
          </cell>
          <cell r="J1481">
            <v>300</v>
          </cell>
          <cell r="K1481" t="str">
            <v>Avenue Des Fleurs, Bambous</v>
          </cell>
          <cell r="L1481">
            <v>59814833</v>
          </cell>
          <cell r="M1481">
            <v>0</v>
          </cell>
          <cell r="N1481" t="str">
            <v>amelieactive2007@gmail.com</v>
          </cell>
        </row>
        <row r="1482">
          <cell r="A1482">
            <v>2875</v>
          </cell>
          <cell r="B1482" t="str">
            <v>LINDOR</v>
          </cell>
          <cell r="C1482" t="str">
            <v>Lilette</v>
          </cell>
          <cell r="D1482" t="str">
            <v>F</v>
          </cell>
          <cell r="E1482">
            <v>23707</v>
          </cell>
          <cell r="F1482" t="str">
            <v>BEAU BASSIN AC</v>
          </cell>
          <cell r="G1482" t="str">
            <v>BBRH</v>
          </cell>
          <cell r="H1482" t="str">
            <v>NTO</v>
          </cell>
          <cell r="I1482" t="str">
            <v>N/App</v>
          </cell>
          <cell r="J1482">
            <v>600</v>
          </cell>
          <cell r="K1482" t="str">
            <v>H 19 Residence Barkly, Beau Bassin</v>
          </cell>
          <cell r="L1482">
            <v>0</v>
          </cell>
          <cell r="M1482">
            <v>0</v>
          </cell>
          <cell r="N1482">
            <v>0</v>
          </cell>
        </row>
        <row r="1483">
          <cell r="A1483">
            <v>3665</v>
          </cell>
          <cell r="B1483" t="str">
            <v xml:space="preserve">BONNAPEN </v>
          </cell>
          <cell r="C1483" t="str">
            <v>Marie- Christine</v>
          </cell>
          <cell r="D1483" t="str">
            <v>F</v>
          </cell>
          <cell r="E1483" t="str">
            <v>20/04/1972</v>
          </cell>
          <cell r="F1483" t="str">
            <v>SOUILLAC AC</v>
          </cell>
          <cell r="G1483" t="str">
            <v>SAV</v>
          </cell>
          <cell r="H1483" t="str">
            <v>ATH</v>
          </cell>
          <cell r="I1483" t="str">
            <v>MASTERS</v>
          </cell>
          <cell r="J1483">
            <v>600</v>
          </cell>
          <cell r="K1483" t="str">
            <v xml:space="preserve">Souillac </v>
          </cell>
          <cell r="L1483">
            <v>57459204</v>
          </cell>
          <cell r="M1483">
            <v>0</v>
          </cell>
          <cell r="N1483">
            <v>0</v>
          </cell>
        </row>
        <row r="1484">
          <cell r="A1484">
            <v>2301</v>
          </cell>
          <cell r="B1484" t="str">
            <v>JUGGESSUR</v>
          </cell>
          <cell r="C1484" t="str">
            <v>Girish</v>
          </cell>
          <cell r="D1484" t="str">
            <v>M</v>
          </cell>
          <cell r="E1484">
            <v>37080</v>
          </cell>
          <cell r="F1484" t="str">
            <v>MEDINE AC</v>
          </cell>
          <cell r="G1484" t="str">
            <v>BR</v>
          </cell>
          <cell r="H1484" t="str">
            <v>ATH</v>
          </cell>
          <cell r="I1484" t="str">
            <v>SENIOR</v>
          </cell>
          <cell r="J1484">
            <v>400</v>
          </cell>
          <cell r="K1484" t="str">
            <v>Route Bois Cheri St Pierre</v>
          </cell>
          <cell r="L1484">
            <v>59455827</v>
          </cell>
          <cell r="M1484">
            <v>0</v>
          </cell>
          <cell r="N1484" t="str">
            <v>girishjugessur08@gmail.com</v>
          </cell>
        </row>
        <row r="1485">
          <cell r="A1485">
            <v>3666</v>
          </cell>
          <cell r="B1485" t="str">
            <v>LOUIS</v>
          </cell>
          <cell r="C1485" t="str">
            <v>Christiane</v>
          </cell>
          <cell r="D1485" t="str">
            <v>F</v>
          </cell>
          <cell r="E1485">
            <v>27714</v>
          </cell>
          <cell r="F1485" t="str">
            <v>MEDINE AC</v>
          </cell>
          <cell r="G1485" t="str">
            <v>BR</v>
          </cell>
          <cell r="H1485" t="str">
            <v>ATH</v>
          </cell>
          <cell r="I1485" t="str">
            <v>MASTERS</v>
          </cell>
          <cell r="J1485">
            <v>600</v>
          </cell>
          <cell r="K1485" t="str">
            <v>20, Morc. Dookun, Quatres Bornes</v>
          </cell>
          <cell r="L1485" t="str">
            <v>57268177</v>
          </cell>
          <cell r="M1485">
            <v>0</v>
          </cell>
          <cell r="N1485" t="str">
            <v>christianelouis@gmail.com</v>
          </cell>
        </row>
        <row r="1486">
          <cell r="A1486">
            <v>3667</v>
          </cell>
          <cell r="B1486" t="str">
            <v>GANIAH</v>
          </cell>
          <cell r="C1486" t="str">
            <v>Lunasha</v>
          </cell>
          <cell r="D1486" t="str">
            <v>F</v>
          </cell>
          <cell r="E1486">
            <v>41267</v>
          </cell>
          <cell r="F1486" t="str">
            <v>RIVIÈRE DES CRÉOLES SOUTHERN LIONS AC</v>
          </cell>
          <cell r="G1486" t="str">
            <v>GP</v>
          </cell>
          <cell r="H1486" t="str">
            <v>ATH</v>
          </cell>
          <cell r="I1486" t="str">
            <v>U14</v>
          </cell>
          <cell r="J1486">
            <v>150</v>
          </cell>
          <cell r="K1486" t="str">
            <v>Dhyal Street, Riviere Des Creoles</v>
          </cell>
          <cell r="L1486">
            <v>52591506</v>
          </cell>
          <cell r="M1486">
            <v>0</v>
          </cell>
          <cell r="N1486">
            <v>0</v>
          </cell>
        </row>
        <row r="1487">
          <cell r="A1487">
            <v>3599</v>
          </cell>
          <cell r="B1487" t="str">
            <v>ALIPHON</v>
          </cell>
          <cell r="C1487" t="str">
            <v>Marie Chloe</v>
          </cell>
          <cell r="D1487" t="str">
            <v>F</v>
          </cell>
          <cell r="E1487">
            <v>41117</v>
          </cell>
          <cell r="F1487" t="str">
            <v>ST REMY AC</v>
          </cell>
          <cell r="G1487" t="str">
            <v>FLQ</v>
          </cell>
          <cell r="H1487" t="str">
            <v>ATH</v>
          </cell>
          <cell r="I1487" t="str">
            <v>U14</v>
          </cell>
          <cell r="J1487">
            <v>150</v>
          </cell>
          <cell r="K1487" t="str">
            <v>La Laura Bel Air</v>
          </cell>
          <cell r="L1487">
            <v>57662180</v>
          </cell>
          <cell r="M1487" t="str">
            <v>A270712008866C</v>
          </cell>
          <cell r="N1487" t="str">
            <v>christelleurbain@gmail.com</v>
          </cell>
        </row>
        <row r="1488">
          <cell r="A1488">
            <v>3623</v>
          </cell>
          <cell r="B1488" t="str">
            <v>FLORE</v>
          </cell>
          <cell r="C1488" t="str">
            <v>Gregory Lukas</v>
          </cell>
          <cell r="D1488" t="str">
            <v>M</v>
          </cell>
          <cell r="E1488">
            <v>41504</v>
          </cell>
          <cell r="F1488" t="str">
            <v>ST REMY AC</v>
          </cell>
          <cell r="G1488" t="str">
            <v>FLQ</v>
          </cell>
          <cell r="H1488" t="str">
            <v>ATH</v>
          </cell>
          <cell r="I1488" t="str">
            <v>U14</v>
          </cell>
          <cell r="J1488">
            <v>150</v>
          </cell>
          <cell r="K1488" t="str">
            <v>Ave Joseph Bel Air R Seche</v>
          </cell>
          <cell r="L1488">
            <v>57583000</v>
          </cell>
          <cell r="M1488" t="str">
            <v>F180813008880G</v>
          </cell>
          <cell r="N1488" t="str">
            <v>flore1977@gmail.com</v>
          </cell>
        </row>
        <row r="1489">
          <cell r="A1489">
            <v>3668</v>
          </cell>
          <cell r="B1489" t="str">
            <v>JULIE</v>
          </cell>
          <cell r="C1489" t="str">
            <v>Maria Amelia Zoe</v>
          </cell>
          <cell r="D1489" t="str">
            <v>F</v>
          </cell>
          <cell r="E1489">
            <v>41528</v>
          </cell>
          <cell r="F1489" t="str">
            <v>ST REMY AC</v>
          </cell>
          <cell r="G1489" t="str">
            <v>FLQ</v>
          </cell>
          <cell r="H1489" t="str">
            <v>ATH</v>
          </cell>
          <cell r="I1489" t="str">
            <v>U14</v>
          </cell>
          <cell r="J1489">
            <v>150</v>
          </cell>
          <cell r="K1489" t="str">
            <v>Rte Jardin Poste De Flacq</v>
          </cell>
          <cell r="L1489">
            <v>59187829</v>
          </cell>
          <cell r="M1489" t="str">
            <v>J1109130108104</v>
          </cell>
          <cell r="N1489" t="str">
            <v>christina3009@gmail.com</v>
          </cell>
        </row>
        <row r="1490">
          <cell r="A1490">
            <v>3669</v>
          </cell>
          <cell r="B1490" t="str">
            <v>SMITH</v>
          </cell>
          <cell r="C1490" t="str">
            <v>Maria Jodie Nina Tiffany</v>
          </cell>
          <cell r="D1490" t="str">
            <v>F</v>
          </cell>
          <cell r="E1490">
            <v>40429</v>
          </cell>
          <cell r="F1490" t="str">
            <v>ST REMY AC</v>
          </cell>
          <cell r="G1490" t="str">
            <v>FLQ</v>
          </cell>
          <cell r="H1490" t="str">
            <v>ATH</v>
          </cell>
          <cell r="I1490" t="str">
            <v>U16</v>
          </cell>
          <cell r="J1490">
            <v>150</v>
          </cell>
          <cell r="K1490" t="str">
            <v>Ave St Maurice P De Flacq</v>
          </cell>
          <cell r="L1490">
            <v>59051035</v>
          </cell>
          <cell r="M1490">
            <v>0</v>
          </cell>
          <cell r="N1490" t="str">
            <v>s.jodie8880@gmail.com</v>
          </cell>
        </row>
        <row r="1491">
          <cell r="A1491">
            <v>3670</v>
          </cell>
          <cell r="B1491" t="str">
            <v>BAZERQUE</v>
          </cell>
          <cell r="C1491" t="str">
            <v>Julia Jamelia</v>
          </cell>
          <cell r="D1491" t="str">
            <v>F</v>
          </cell>
          <cell r="E1491">
            <v>40401</v>
          </cell>
          <cell r="F1491" t="str">
            <v>ST REMY AC</v>
          </cell>
          <cell r="G1491" t="str">
            <v>FLQ</v>
          </cell>
          <cell r="H1491" t="str">
            <v>ATH</v>
          </cell>
          <cell r="I1491" t="str">
            <v>U16</v>
          </cell>
          <cell r="J1491">
            <v>150</v>
          </cell>
          <cell r="K1491" t="str">
            <v>Medine Camp De Masque</v>
          </cell>
          <cell r="L1491">
            <v>52779525</v>
          </cell>
          <cell r="M1491">
            <v>0</v>
          </cell>
          <cell r="N1491" t="str">
            <v>bazerquejadeoux@gmail.com</v>
          </cell>
        </row>
        <row r="1492">
          <cell r="A1492">
            <v>3671</v>
          </cell>
          <cell r="B1492" t="str">
            <v>SHAM</v>
          </cell>
          <cell r="C1492" t="str">
            <v>Marie Adriana</v>
          </cell>
          <cell r="D1492" t="str">
            <v>F</v>
          </cell>
          <cell r="E1492">
            <v>39315</v>
          </cell>
          <cell r="F1492" t="str">
            <v>ST REMY AC</v>
          </cell>
          <cell r="G1492" t="str">
            <v>FLQ</v>
          </cell>
          <cell r="H1492" t="str">
            <v>ATH</v>
          </cell>
          <cell r="I1492" t="str">
            <v>U20</v>
          </cell>
          <cell r="J1492">
            <v>300</v>
          </cell>
          <cell r="K1492" t="str">
            <v>Baratte Lanest Julien Village</v>
          </cell>
          <cell r="L1492">
            <v>57439978</v>
          </cell>
          <cell r="M1492">
            <v>0</v>
          </cell>
          <cell r="N1492" t="str">
            <v>tinkywinky78@gmail.com</v>
          </cell>
        </row>
        <row r="1493">
          <cell r="A1493">
            <v>3672</v>
          </cell>
          <cell r="B1493" t="str">
            <v>CAROLINE</v>
          </cell>
          <cell r="C1493" t="str">
            <v>Marie Goendana</v>
          </cell>
          <cell r="D1493" t="str">
            <v>F</v>
          </cell>
          <cell r="E1493">
            <v>40927</v>
          </cell>
          <cell r="F1493" t="str">
            <v>ST REMY AC</v>
          </cell>
          <cell r="G1493" t="str">
            <v>FLQ</v>
          </cell>
          <cell r="H1493" t="str">
            <v>ATH</v>
          </cell>
          <cell r="I1493" t="str">
            <v>U14</v>
          </cell>
          <cell r="J1493">
            <v>150</v>
          </cell>
          <cell r="K1493" t="str">
            <v>Royal Road Deux Freres</v>
          </cell>
          <cell r="L1493">
            <v>59830316</v>
          </cell>
          <cell r="M1493" t="str">
            <v>C1901120022719</v>
          </cell>
          <cell r="N1493" t="str">
            <v>serenacaroline08@gmail.com</v>
          </cell>
        </row>
        <row r="1494">
          <cell r="A1494">
            <v>1234</v>
          </cell>
          <cell r="B1494" t="str">
            <v>SOORUTH</v>
          </cell>
          <cell r="C1494" t="str">
            <v>Himnish</v>
          </cell>
          <cell r="D1494" t="str">
            <v>M</v>
          </cell>
          <cell r="E1494">
            <v>40234</v>
          </cell>
          <cell r="F1494" t="str">
            <v>ROSE HILL AC</v>
          </cell>
          <cell r="G1494" t="str">
            <v>BBRH</v>
          </cell>
          <cell r="H1494" t="str">
            <v>ATH</v>
          </cell>
          <cell r="I1494" t="str">
            <v>U16</v>
          </cell>
          <cell r="J1494">
            <v>150</v>
          </cell>
          <cell r="K1494" t="str">
            <v>Appolinia Bassin Qb</v>
          </cell>
          <cell r="L1494">
            <v>57747209</v>
          </cell>
          <cell r="M1494">
            <v>0</v>
          </cell>
          <cell r="N1494">
            <v>0</v>
          </cell>
        </row>
        <row r="1495">
          <cell r="A1495">
            <v>2094</v>
          </cell>
          <cell r="B1495" t="str">
            <v>BHUNDOO</v>
          </cell>
          <cell r="C1495" t="str">
            <v>Ryana</v>
          </cell>
          <cell r="D1495" t="str">
            <v>F</v>
          </cell>
          <cell r="E1495">
            <v>40448</v>
          </cell>
          <cell r="F1495" t="str">
            <v>ROSE HILL AC</v>
          </cell>
          <cell r="G1495" t="str">
            <v>BBRH</v>
          </cell>
          <cell r="H1495" t="str">
            <v>ATH</v>
          </cell>
          <cell r="I1495" t="str">
            <v>U16</v>
          </cell>
          <cell r="J1495">
            <v>150</v>
          </cell>
          <cell r="K1495" t="str">
            <v>Mon Beerjeeraz Albion</v>
          </cell>
          <cell r="L1495">
            <v>59785171</v>
          </cell>
          <cell r="M1495">
            <v>0</v>
          </cell>
          <cell r="N1495">
            <v>0</v>
          </cell>
        </row>
        <row r="1496">
          <cell r="A1496">
            <v>3673</v>
          </cell>
          <cell r="B1496" t="str">
            <v>MAIGRE</v>
          </cell>
          <cell r="C1496" t="str">
            <v>Alison</v>
          </cell>
          <cell r="D1496" t="str">
            <v>F</v>
          </cell>
          <cell r="E1496">
            <v>40712</v>
          </cell>
          <cell r="F1496" t="str">
            <v>ROSE HILL AC</v>
          </cell>
          <cell r="G1496" t="str">
            <v>BBRH</v>
          </cell>
          <cell r="H1496" t="str">
            <v>ATH</v>
          </cell>
          <cell r="I1496" t="str">
            <v>U16</v>
          </cell>
          <cell r="J1496">
            <v>150</v>
          </cell>
          <cell r="K1496" t="str">
            <v>Glenpark Vacoas</v>
          </cell>
          <cell r="L1496">
            <v>54836621</v>
          </cell>
          <cell r="M1496">
            <v>0</v>
          </cell>
          <cell r="N1496">
            <v>0</v>
          </cell>
        </row>
        <row r="1497">
          <cell r="A1497">
            <v>3674</v>
          </cell>
          <cell r="B1497" t="str">
            <v>VICTOIRE</v>
          </cell>
          <cell r="C1497" t="str">
            <v>Serena</v>
          </cell>
          <cell r="D1497" t="str">
            <v>F</v>
          </cell>
          <cell r="E1497">
            <v>41503</v>
          </cell>
          <cell r="F1497" t="str">
            <v>ROSE HILL AC</v>
          </cell>
          <cell r="G1497" t="str">
            <v>BBRH</v>
          </cell>
          <cell r="H1497" t="str">
            <v>ATH</v>
          </cell>
          <cell r="I1497" t="str">
            <v>U14</v>
          </cell>
          <cell r="J1497">
            <v>150</v>
          </cell>
          <cell r="K1497" t="str">
            <v>La Mairee Eau Coulee</v>
          </cell>
          <cell r="L1497">
            <v>55108998</v>
          </cell>
          <cell r="M1497">
            <v>0</v>
          </cell>
          <cell r="N1497">
            <v>0</v>
          </cell>
        </row>
        <row r="1498">
          <cell r="A1498">
            <v>3675</v>
          </cell>
          <cell r="B1498" t="str">
            <v>BEEHARRY</v>
          </cell>
          <cell r="C1498" t="str">
            <v>Kelvina</v>
          </cell>
          <cell r="D1498" t="str">
            <v>F</v>
          </cell>
          <cell r="E1498">
            <v>40291</v>
          </cell>
          <cell r="F1498" t="str">
            <v>ROSE HILL AC</v>
          </cell>
          <cell r="G1498" t="str">
            <v>BBRH</v>
          </cell>
          <cell r="H1498" t="str">
            <v>ATH</v>
          </cell>
          <cell r="I1498" t="str">
            <v>U16</v>
          </cell>
          <cell r="J1498">
            <v>150</v>
          </cell>
          <cell r="K1498" t="str">
            <v>Belle Rose</v>
          </cell>
          <cell r="L1498">
            <v>57030586</v>
          </cell>
          <cell r="M1498">
            <v>0</v>
          </cell>
          <cell r="N1498">
            <v>0</v>
          </cell>
        </row>
        <row r="1499">
          <cell r="A1499">
            <v>3676</v>
          </cell>
          <cell r="B1499" t="str">
            <v>HUMBERT</v>
          </cell>
          <cell r="C1499" t="str">
            <v>Jean-Mick</v>
          </cell>
          <cell r="D1499" t="str">
            <v>M</v>
          </cell>
          <cell r="E1499">
            <v>40252</v>
          </cell>
          <cell r="F1499" t="str">
            <v>ROSE HILL AC</v>
          </cell>
          <cell r="G1499" t="str">
            <v>BBRH</v>
          </cell>
          <cell r="H1499" t="str">
            <v>ATH</v>
          </cell>
          <cell r="I1499" t="str">
            <v>U16</v>
          </cell>
          <cell r="J1499">
            <v>150</v>
          </cell>
          <cell r="K1499" t="str">
            <v>Nhdc Beryl Chebel</v>
          </cell>
          <cell r="L1499">
            <v>54789986</v>
          </cell>
          <cell r="M1499">
            <v>0</v>
          </cell>
          <cell r="N1499">
            <v>0</v>
          </cell>
        </row>
        <row r="1500">
          <cell r="A1500">
            <v>3677</v>
          </cell>
          <cell r="B1500" t="str">
            <v>DOORGAYA</v>
          </cell>
          <cell r="C1500" t="str">
            <v>Amy</v>
          </cell>
          <cell r="D1500" t="str">
            <v>F</v>
          </cell>
          <cell r="E1500">
            <v>41143</v>
          </cell>
          <cell r="F1500" t="str">
            <v>ROSE HILL AC</v>
          </cell>
          <cell r="G1500" t="str">
            <v>BBRH</v>
          </cell>
          <cell r="H1500" t="str">
            <v>ATH</v>
          </cell>
          <cell r="I1500" t="str">
            <v>U14</v>
          </cell>
          <cell r="J1500">
            <v>150</v>
          </cell>
          <cell r="K1500" t="str">
            <v>Beau Sejour Qb</v>
          </cell>
          <cell r="L1500">
            <v>57164328</v>
          </cell>
          <cell r="M1500">
            <v>0</v>
          </cell>
          <cell r="N1500">
            <v>0</v>
          </cell>
        </row>
        <row r="1501">
          <cell r="A1501">
            <v>3678</v>
          </cell>
          <cell r="B1501" t="str">
            <v>DABY</v>
          </cell>
          <cell r="C1501" t="str">
            <v>Laura</v>
          </cell>
          <cell r="D1501" t="str">
            <v>F</v>
          </cell>
          <cell r="E1501">
            <v>40119</v>
          </cell>
          <cell r="F1501" t="str">
            <v>ROSE HILL AC</v>
          </cell>
          <cell r="G1501" t="str">
            <v>BBRH</v>
          </cell>
          <cell r="H1501" t="str">
            <v>ATH</v>
          </cell>
          <cell r="I1501" t="str">
            <v>U18</v>
          </cell>
          <cell r="J1501">
            <v>200</v>
          </cell>
          <cell r="K1501" t="str">
            <v>Residence Lily Wooton</v>
          </cell>
          <cell r="L1501">
            <v>58263046</v>
          </cell>
          <cell r="M1501">
            <v>0</v>
          </cell>
          <cell r="N1501">
            <v>0</v>
          </cell>
        </row>
        <row r="1502">
          <cell r="A1502">
            <v>3679</v>
          </cell>
          <cell r="B1502" t="str">
            <v>COIFFIC</v>
          </cell>
          <cell r="C1502" t="str">
            <v>Dioanna</v>
          </cell>
          <cell r="D1502" t="str">
            <v>F</v>
          </cell>
          <cell r="E1502">
            <v>39975</v>
          </cell>
          <cell r="F1502" t="str">
            <v>ROSE HILL AC</v>
          </cell>
          <cell r="G1502" t="str">
            <v>BBRH</v>
          </cell>
          <cell r="H1502" t="str">
            <v>ATH</v>
          </cell>
          <cell r="I1502" t="str">
            <v>U18</v>
          </cell>
          <cell r="J1502">
            <v>200</v>
          </cell>
          <cell r="K1502" t="str">
            <v>Plaisance Rh</v>
          </cell>
          <cell r="L1502">
            <v>54893390</v>
          </cell>
          <cell r="M1502">
            <v>0</v>
          </cell>
          <cell r="N1502">
            <v>0</v>
          </cell>
        </row>
        <row r="1503">
          <cell r="A1503">
            <v>3680</v>
          </cell>
          <cell r="B1503" t="str">
            <v>JAMES</v>
          </cell>
          <cell r="C1503" t="str">
            <v>Jamiela</v>
          </cell>
          <cell r="D1503" t="str">
            <v>F</v>
          </cell>
          <cell r="E1503">
            <v>40733</v>
          </cell>
          <cell r="F1503" t="str">
            <v>ROSE HILL AC</v>
          </cell>
          <cell r="G1503" t="str">
            <v>BBRH</v>
          </cell>
          <cell r="H1503" t="str">
            <v>ATH</v>
          </cell>
          <cell r="I1503" t="str">
            <v>U16</v>
          </cell>
          <cell r="J1503">
            <v>150</v>
          </cell>
          <cell r="K1503" t="str">
            <v>Nhdc Beryl Chebel</v>
          </cell>
          <cell r="L1503">
            <v>54566584</v>
          </cell>
          <cell r="M1503">
            <v>0</v>
          </cell>
          <cell r="N1503">
            <v>0</v>
          </cell>
        </row>
        <row r="1504">
          <cell r="A1504">
            <v>3681</v>
          </cell>
          <cell r="B1504" t="str">
            <v>VEERARAGOO</v>
          </cell>
          <cell r="C1504" t="str">
            <v>Alison</v>
          </cell>
          <cell r="D1504" t="str">
            <v>F</v>
          </cell>
          <cell r="E1504">
            <v>40820</v>
          </cell>
          <cell r="F1504" t="str">
            <v>ROSE HILL AC</v>
          </cell>
          <cell r="G1504" t="str">
            <v>BBRH</v>
          </cell>
          <cell r="H1504" t="str">
            <v>ATH</v>
          </cell>
          <cell r="I1504" t="str">
            <v>U16</v>
          </cell>
          <cell r="J1504">
            <v>150</v>
          </cell>
          <cell r="K1504" t="str">
            <v>Balgobin Lane St Paul</v>
          </cell>
          <cell r="L1504">
            <v>57947696</v>
          </cell>
          <cell r="M1504">
            <v>0</v>
          </cell>
          <cell r="N1504">
            <v>0</v>
          </cell>
        </row>
        <row r="1505">
          <cell r="A1505">
            <v>3682</v>
          </cell>
          <cell r="B1505" t="str">
            <v>BOODIAH</v>
          </cell>
          <cell r="C1505" t="str">
            <v>Tanais</v>
          </cell>
          <cell r="D1505" t="str">
            <v>F</v>
          </cell>
          <cell r="E1505">
            <v>41211</v>
          </cell>
          <cell r="F1505" t="str">
            <v>ROSE HILL AC</v>
          </cell>
          <cell r="G1505" t="str">
            <v>BBRH</v>
          </cell>
          <cell r="H1505" t="str">
            <v>ATH</v>
          </cell>
          <cell r="I1505" t="str">
            <v>U14</v>
          </cell>
          <cell r="J1505">
            <v>150</v>
          </cell>
          <cell r="K1505" t="str">
            <v>Ave Cretin C L Vieux</v>
          </cell>
          <cell r="L1505">
            <v>54975614</v>
          </cell>
          <cell r="M1505">
            <v>0</v>
          </cell>
          <cell r="N1505">
            <v>0</v>
          </cell>
        </row>
        <row r="1506">
          <cell r="A1506">
            <v>3683</v>
          </cell>
          <cell r="B1506" t="str">
            <v xml:space="preserve">NALLACOOTEE </v>
          </cell>
          <cell r="C1506" t="str">
            <v>Jake Marley</v>
          </cell>
          <cell r="D1506" t="str">
            <v>M</v>
          </cell>
          <cell r="E1506">
            <v>42946</v>
          </cell>
          <cell r="F1506" t="str">
            <v>ROSE BELLE AC</v>
          </cell>
          <cell r="G1506" t="str">
            <v>GP</v>
          </cell>
          <cell r="H1506" t="str">
            <v>ATH</v>
          </cell>
          <cell r="I1506" t="str">
            <v>U10</v>
          </cell>
          <cell r="J1506">
            <v>100</v>
          </cell>
          <cell r="K1506" t="str">
            <v>Mousse St, Grand Bel Air</v>
          </cell>
          <cell r="L1506">
            <v>0</v>
          </cell>
          <cell r="M1506" t="str">
            <v>N3007170082510</v>
          </cell>
          <cell r="N1506">
            <v>0</v>
          </cell>
        </row>
        <row r="1507">
          <cell r="A1507">
            <v>3684</v>
          </cell>
          <cell r="B1507" t="str">
            <v>MONTY</v>
          </cell>
          <cell r="C1507" t="str">
            <v>Roanne Sanchez Elias</v>
          </cell>
          <cell r="D1507" t="str">
            <v>M</v>
          </cell>
          <cell r="E1507">
            <v>43249</v>
          </cell>
          <cell r="F1507" t="str">
            <v>ROSE BELLE AC</v>
          </cell>
          <cell r="G1507" t="str">
            <v>GP</v>
          </cell>
          <cell r="H1507" t="str">
            <v>ATH</v>
          </cell>
          <cell r="I1507" t="str">
            <v>U10</v>
          </cell>
          <cell r="J1507">
            <v>100</v>
          </cell>
          <cell r="K1507" t="str">
            <v>Mousse St, Grand Bel Air</v>
          </cell>
          <cell r="L1507">
            <v>0</v>
          </cell>
          <cell r="M1507" t="str">
            <v>M270518006074C</v>
          </cell>
          <cell r="N1507">
            <v>0</v>
          </cell>
        </row>
        <row r="1508">
          <cell r="A1508">
            <v>3685</v>
          </cell>
          <cell r="B1508" t="str">
            <v>LAVIOLLETTE</v>
          </cell>
          <cell r="C1508" t="str">
            <v>Aurore</v>
          </cell>
          <cell r="D1508" t="str">
            <v>F</v>
          </cell>
          <cell r="E1508">
            <v>38300</v>
          </cell>
          <cell r="F1508" t="str">
            <v>ROSE BELLE AC</v>
          </cell>
          <cell r="G1508" t="str">
            <v>GP</v>
          </cell>
          <cell r="H1508" t="str">
            <v>ATH</v>
          </cell>
          <cell r="I1508" t="str">
            <v>SENIOR</v>
          </cell>
          <cell r="J1508">
            <v>400</v>
          </cell>
          <cell r="K1508" t="str">
            <v>Mousse St, Grand Bel Air</v>
          </cell>
          <cell r="L1508">
            <v>0</v>
          </cell>
          <cell r="M1508" t="str">
            <v>L091104018785F</v>
          </cell>
          <cell r="N1508">
            <v>0</v>
          </cell>
        </row>
        <row r="1509">
          <cell r="A1509">
            <v>3686</v>
          </cell>
          <cell r="B1509" t="str">
            <v>VERLOPPE</v>
          </cell>
          <cell r="C1509" t="str">
            <v>Marie Annie Enola</v>
          </cell>
          <cell r="D1509" t="str">
            <v>F</v>
          </cell>
          <cell r="E1509">
            <v>42480</v>
          </cell>
          <cell r="F1509" t="str">
            <v>ROSE BELLE AC</v>
          </cell>
          <cell r="G1509" t="str">
            <v>GP</v>
          </cell>
          <cell r="H1509" t="str">
            <v>ATH</v>
          </cell>
          <cell r="I1509" t="str">
            <v>U10</v>
          </cell>
          <cell r="J1509">
            <v>100</v>
          </cell>
          <cell r="K1509" t="str">
            <v>Mousse St, Grand Bel Air</v>
          </cell>
          <cell r="L1509">
            <v>0</v>
          </cell>
          <cell r="M1509" t="str">
            <v>V2004160043095</v>
          </cell>
          <cell r="N1509">
            <v>0</v>
          </cell>
        </row>
        <row r="1510">
          <cell r="A1510">
            <v>3687</v>
          </cell>
          <cell r="B1510" t="str">
            <v>JEANNE</v>
          </cell>
          <cell r="C1510" t="str">
            <v>Eva Grace</v>
          </cell>
          <cell r="D1510" t="str">
            <v>F</v>
          </cell>
          <cell r="E1510">
            <v>43105</v>
          </cell>
          <cell r="F1510" t="str">
            <v>ROSE BELLE AC</v>
          </cell>
          <cell r="G1510" t="str">
            <v>GP</v>
          </cell>
          <cell r="H1510" t="str">
            <v>ATH</v>
          </cell>
          <cell r="I1510" t="str">
            <v>U10</v>
          </cell>
          <cell r="J1510">
            <v>100</v>
          </cell>
          <cell r="K1510" t="str">
            <v>Mousse St, Grand Bel Air</v>
          </cell>
          <cell r="L1510">
            <v>0</v>
          </cell>
          <cell r="M1510" t="str">
            <v>J0801180007351</v>
          </cell>
          <cell r="N1510">
            <v>0</v>
          </cell>
        </row>
        <row r="1511">
          <cell r="A1511">
            <v>3688</v>
          </cell>
          <cell r="B1511" t="str">
            <v xml:space="preserve">LUTCHMANEN </v>
          </cell>
          <cell r="C1511" t="str">
            <v>Lucas</v>
          </cell>
          <cell r="D1511" t="str">
            <v>M</v>
          </cell>
          <cell r="E1511">
            <v>41850</v>
          </cell>
          <cell r="F1511" t="str">
            <v>ROSE BELLE AC</v>
          </cell>
          <cell r="G1511" t="str">
            <v>GP</v>
          </cell>
          <cell r="H1511" t="str">
            <v>ATH</v>
          </cell>
          <cell r="I1511" t="str">
            <v>U12</v>
          </cell>
          <cell r="J1511">
            <v>100</v>
          </cell>
          <cell r="K1511" t="str">
            <v>Mousse St, Grand Bel Air</v>
          </cell>
          <cell r="L1511">
            <v>0</v>
          </cell>
          <cell r="M1511" t="str">
            <v>L300714009295A</v>
          </cell>
          <cell r="N1511">
            <v>0</v>
          </cell>
        </row>
        <row r="1512">
          <cell r="A1512">
            <v>3689</v>
          </cell>
          <cell r="B1512" t="str">
            <v>RAMDHAN</v>
          </cell>
          <cell r="C1512" t="str">
            <v>Bhavsingh</v>
          </cell>
          <cell r="D1512" t="str">
            <v>M</v>
          </cell>
          <cell r="E1512">
            <v>41969</v>
          </cell>
          <cell r="F1512" t="str">
            <v>ROSE BELLE AC</v>
          </cell>
          <cell r="G1512" t="str">
            <v>GP</v>
          </cell>
          <cell r="H1512" t="str">
            <v>ATH</v>
          </cell>
          <cell r="I1512" t="str">
            <v>U12</v>
          </cell>
          <cell r="J1512">
            <v>100</v>
          </cell>
          <cell r="K1512" t="str">
            <v>Mousse St, Grand Bel Air</v>
          </cell>
          <cell r="L1512">
            <v>0</v>
          </cell>
          <cell r="M1512" t="str">
            <v>R2611140128357</v>
          </cell>
          <cell r="N1512">
            <v>0</v>
          </cell>
        </row>
        <row r="1513">
          <cell r="A1513">
            <v>3690</v>
          </cell>
          <cell r="B1513" t="str">
            <v>SEVATHEAN</v>
          </cell>
          <cell r="C1513" t="str">
            <v>Ismael</v>
          </cell>
          <cell r="D1513" t="str">
            <v>M</v>
          </cell>
          <cell r="E1513">
            <v>42081</v>
          </cell>
          <cell r="F1513" t="str">
            <v>ROSE BELLE AC</v>
          </cell>
          <cell r="G1513" t="str">
            <v>GP</v>
          </cell>
          <cell r="H1513" t="str">
            <v>ATH</v>
          </cell>
          <cell r="I1513" t="str">
            <v>U12</v>
          </cell>
          <cell r="J1513">
            <v>100</v>
          </cell>
          <cell r="K1513" t="str">
            <v>Mousse St, Grand Bel Air</v>
          </cell>
          <cell r="L1513">
            <v>0</v>
          </cell>
          <cell r="M1513" t="str">
            <v>S1803150030170</v>
          </cell>
          <cell r="N1513">
            <v>0</v>
          </cell>
        </row>
        <row r="1514">
          <cell r="A1514">
            <v>3691</v>
          </cell>
          <cell r="B1514" t="str">
            <v xml:space="preserve">BANYROB </v>
          </cell>
          <cell r="C1514" t="str">
            <v>Yanish</v>
          </cell>
          <cell r="D1514" t="str">
            <v>M</v>
          </cell>
          <cell r="E1514">
            <v>41009</v>
          </cell>
          <cell r="F1514" t="str">
            <v>ROSE BELLE AC</v>
          </cell>
          <cell r="G1514" t="str">
            <v>GP</v>
          </cell>
          <cell r="H1514" t="str">
            <v>ATH</v>
          </cell>
          <cell r="I1514" t="str">
            <v>U14</v>
          </cell>
          <cell r="J1514">
            <v>150</v>
          </cell>
          <cell r="K1514" t="str">
            <v>Mousse St, Grand Bel Air</v>
          </cell>
          <cell r="L1514">
            <v>0</v>
          </cell>
          <cell r="M1514" t="str">
            <v>B100412004658G</v>
          </cell>
          <cell r="N1514">
            <v>0</v>
          </cell>
        </row>
        <row r="1515">
          <cell r="A1515">
            <v>3692</v>
          </cell>
          <cell r="B1515" t="str">
            <v>MONTY</v>
          </cell>
          <cell r="C1515" t="str">
            <v>Leo Denalli</v>
          </cell>
          <cell r="D1515" t="str">
            <v>M</v>
          </cell>
          <cell r="E1515">
            <v>41369</v>
          </cell>
          <cell r="F1515" t="str">
            <v>ROSE BELLE AC</v>
          </cell>
          <cell r="G1515" t="str">
            <v>GP</v>
          </cell>
          <cell r="H1515" t="str">
            <v>ATH</v>
          </cell>
          <cell r="I1515" t="str">
            <v>U14</v>
          </cell>
          <cell r="J1515">
            <v>150</v>
          </cell>
          <cell r="K1515" t="str">
            <v>Mousse St, Grand Bel Air</v>
          </cell>
          <cell r="L1515">
            <v>0</v>
          </cell>
          <cell r="M1515" t="str">
            <v>M0504130040136</v>
          </cell>
          <cell r="N1515">
            <v>0</v>
          </cell>
        </row>
        <row r="1516">
          <cell r="A1516">
            <v>3693</v>
          </cell>
          <cell r="B1516" t="str">
            <v>KHELAWON</v>
          </cell>
          <cell r="C1516" t="str">
            <v>Harris</v>
          </cell>
          <cell r="D1516" t="str">
            <v>M</v>
          </cell>
          <cell r="E1516">
            <v>27285</v>
          </cell>
          <cell r="F1516" t="str">
            <v>ROSE BELLE AC</v>
          </cell>
          <cell r="G1516" t="str">
            <v>GP</v>
          </cell>
          <cell r="H1516" t="str">
            <v>NTO</v>
          </cell>
          <cell r="I1516" t="str">
            <v>N/APP</v>
          </cell>
          <cell r="J1516">
            <v>600</v>
          </cell>
          <cell r="K1516" t="str">
            <v>Marie-Jeannie Rose Belle</v>
          </cell>
          <cell r="L1516">
            <v>0</v>
          </cell>
          <cell r="M1516" t="str">
            <v>K1309743022121</v>
          </cell>
          <cell r="N1516">
            <v>0</v>
          </cell>
        </row>
        <row r="1517">
          <cell r="A1517">
            <v>3694</v>
          </cell>
          <cell r="B1517" t="str">
            <v xml:space="preserve">NALLACOOTEE </v>
          </cell>
          <cell r="C1517" t="str">
            <v>Marie Grace Jade</v>
          </cell>
          <cell r="D1517" t="str">
            <v>F</v>
          </cell>
          <cell r="E1517">
            <v>41163</v>
          </cell>
          <cell r="F1517" t="str">
            <v>ROSE BELLE AC</v>
          </cell>
          <cell r="G1517" t="str">
            <v>GP</v>
          </cell>
          <cell r="H1517" t="str">
            <v>ATH</v>
          </cell>
          <cell r="I1517" t="str">
            <v>U14</v>
          </cell>
          <cell r="J1517">
            <v>150</v>
          </cell>
          <cell r="K1517" t="str">
            <v>Mousse St, Grand Bel Air</v>
          </cell>
          <cell r="L1517">
            <v>0</v>
          </cell>
          <cell r="M1517" t="str">
            <v>N110912011045F</v>
          </cell>
          <cell r="N1517">
            <v>0</v>
          </cell>
        </row>
        <row r="1518">
          <cell r="A1518">
            <v>3695</v>
          </cell>
          <cell r="B1518" t="str">
            <v>SUFFEE</v>
          </cell>
          <cell r="C1518" t="str">
            <v>Bibi Ayisha Khadeejah Afreen</v>
          </cell>
          <cell r="D1518" t="str">
            <v>F</v>
          </cell>
          <cell r="E1518">
            <v>41154</v>
          </cell>
          <cell r="F1518" t="str">
            <v>ROSE BELLE AC</v>
          </cell>
          <cell r="G1518" t="str">
            <v>GP</v>
          </cell>
          <cell r="H1518" t="str">
            <v>ATH</v>
          </cell>
          <cell r="I1518" t="str">
            <v>U14</v>
          </cell>
          <cell r="J1518">
            <v>150</v>
          </cell>
          <cell r="K1518" t="str">
            <v>Mousse St, Grand Bel Air</v>
          </cell>
          <cell r="L1518">
            <v>0</v>
          </cell>
          <cell r="M1518" t="str">
            <v>S0209120111322</v>
          </cell>
          <cell r="N1518">
            <v>0</v>
          </cell>
        </row>
        <row r="1519">
          <cell r="A1519">
            <v>3696</v>
          </cell>
          <cell r="B1519" t="str">
            <v xml:space="preserve">JEANNE </v>
          </cell>
          <cell r="C1519" t="str">
            <v xml:space="preserve">Evan Jelly </v>
          </cell>
          <cell r="D1519" t="str">
            <v>F</v>
          </cell>
          <cell r="E1519">
            <v>40862</v>
          </cell>
          <cell r="F1519" t="str">
            <v>ROSE BELLE AC</v>
          </cell>
          <cell r="G1519" t="str">
            <v>GP</v>
          </cell>
          <cell r="H1519" t="str">
            <v>ATH</v>
          </cell>
          <cell r="I1519" t="str">
            <v>U16</v>
          </cell>
          <cell r="J1519">
            <v>150</v>
          </cell>
          <cell r="K1519" t="str">
            <v>Mousse St, Grand Bel Air</v>
          </cell>
          <cell r="L1519">
            <v>0</v>
          </cell>
          <cell r="M1519" t="str">
            <v>J151111013278G</v>
          </cell>
          <cell r="N1519">
            <v>0</v>
          </cell>
        </row>
        <row r="1520">
          <cell r="A1520">
            <v>3697</v>
          </cell>
          <cell r="B1520" t="str">
            <v>KURMAH</v>
          </cell>
          <cell r="C1520" t="str">
            <v>Mishika</v>
          </cell>
          <cell r="D1520" t="str">
            <v>F</v>
          </cell>
          <cell r="E1520">
            <v>42641</v>
          </cell>
          <cell r="F1520" t="str">
            <v>ROSE BELLE AC</v>
          </cell>
          <cell r="G1520" t="str">
            <v>GP</v>
          </cell>
          <cell r="H1520" t="str">
            <v>ATH</v>
          </cell>
          <cell r="I1520" t="str">
            <v>U10</v>
          </cell>
          <cell r="J1520">
            <v>100</v>
          </cell>
          <cell r="K1520" t="str">
            <v>Dreepaul Lane New Grove</v>
          </cell>
          <cell r="L1520">
            <v>0</v>
          </cell>
          <cell r="M1520" t="str">
            <v>K2809160101156</v>
          </cell>
          <cell r="N1520">
            <v>0</v>
          </cell>
        </row>
        <row r="1521">
          <cell r="A1521">
            <v>3698</v>
          </cell>
          <cell r="B1521" t="str">
            <v>KURMAH</v>
          </cell>
          <cell r="C1521" t="str">
            <v>Khushal</v>
          </cell>
          <cell r="D1521" t="str">
            <v>M</v>
          </cell>
          <cell r="E1521">
            <v>41750</v>
          </cell>
          <cell r="F1521" t="str">
            <v>ROSE BELLE AC</v>
          </cell>
          <cell r="G1521" t="str">
            <v>GP</v>
          </cell>
          <cell r="H1521" t="str">
            <v>ATH</v>
          </cell>
          <cell r="I1521" t="str">
            <v>U12</v>
          </cell>
          <cell r="J1521">
            <v>100</v>
          </cell>
          <cell r="K1521" t="str">
            <v>Dreepaul Lane New Grove</v>
          </cell>
          <cell r="L1521">
            <v>0</v>
          </cell>
          <cell r="M1521" t="str">
            <v>K2104140047206</v>
          </cell>
          <cell r="N1521">
            <v>0</v>
          </cell>
        </row>
        <row r="1522">
          <cell r="A1522">
            <v>3699</v>
          </cell>
          <cell r="B1522" t="str">
            <v>KURMAH</v>
          </cell>
          <cell r="C1522" t="str">
            <v>Prithvi</v>
          </cell>
          <cell r="D1522" t="str">
            <v>M</v>
          </cell>
          <cell r="E1522">
            <v>41715</v>
          </cell>
          <cell r="F1522" t="str">
            <v>ROSE BELLE AC</v>
          </cell>
          <cell r="G1522" t="str">
            <v>GP</v>
          </cell>
          <cell r="H1522" t="str">
            <v>ATH</v>
          </cell>
          <cell r="I1522" t="str">
            <v>U12</v>
          </cell>
          <cell r="J1522">
            <v>100</v>
          </cell>
          <cell r="K1522" t="str">
            <v>Dreepaul Lane New Grove</v>
          </cell>
          <cell r="L1522">
            <v>0</v>
          </cell>
          <cell r="M1522" t="str">
            <v>K1703140030628</v>
          </cell>
          <cell r="N1522">
            <v>0</v>
          </cell>
        </row>
        <row r="1523">
          <cell r="A1523">
            <v>3700</v>
          </cell>
          <cell r="B1523" t="str">
            <v xml:space="preserve">LUTCHMANEN </v>
          </cell>
          <cell r="C1523" t="str">
            <v>Jenny</v>
          </cell>
          <cell r="D1523" t="str">
            <v>F</v>
          </cell>
          <cell r="E1523">
            <v>43117</v>
          </cell>
          <cell r="F1523" t="str">
            <v>ROSE BELLE AC</v>
          </cell>
          <cell r="G1523" t="str">
            <v>GP</v>
          </cell>
          <cell r="H1523" t="str">
            <v>ATH</v>
          </cell>
          <cell r="I1523" t="str">
            <v>U10</v>
          </cell>
          <cell r="J1523">
            <v>100</v>
          </cell>
          <cell r="K1523" t="str">
            <v>Mousse St, Grand Bel Air</v>
          </cell>
          <cell r="L1523">
            <v>0</v>
          </cell>
          <cell r="M1523" t="str">
            <v>L1701180008668</v>
          </cell>
          <cell r="N1523">
            <v>0</v>
          </cell>
        </row>
        <row r="1524">
          <cell r="A1524">
            <v>3701</v>
          </cell>
          <cell r="B1524" t="str">
            <v>DEBOUCHERVILLE</v>
          </cell>
          <cell r="C1524" t="str">
            <v>Guillano</v>
          </cell>
          <cell r="D1524" t="str">
            <v>M</v>
          </cell>
          <cell r="E1524">
            <v>41030</v>
          </cell>
          <cell r="F1524" t="str">
            <v>RISING PHOENIX AC</v>
          </cell>
          <cell r="G1524" t="str">
            <v>VCPH</v>
          </cell>
          <cell r="H1524" t="str">
            <v>ATH</v>
          </cell>
          <cell r="I1524" t="str">
            <v>U14</v>
          </cell>
          <cell r="J1524">
            <v>150</v>
          </cell>
          <cell r="K1524" t="str">
            <v>123 Morcellement Pouchon La Marie</v>
          </cell>
          <cell r="L1524">
            <v>59849386</v>
          </cell>
          <cell r="M1524">
            <v>0</v>
          </cell>
          <cell r="N1524" t="str">
            <v>baptisteclaudine@yahoo.com</v>
          </cell>
        </row>
        <row r="1525">
          <cell r="A1525">
            <v>3702</v>
          </cell>
          <cell r="B1525" t="str">
            <v xml:space="preserve">BOISSEQUE </v>
          </cell>
          <cell r="C1525" t="str">
            <v>Nicolas</v>
          </cell>
          <cell r="D1525" t="str">
            <v>M</v>
          </cell>
          <cell r="E1525" t="str">
            <v>20/08/1991</v>
          </cell>
          <cell r="F1525" t="str">
            <v>SOUILLAC AC</v>
          </cell>
          <cell r="G1525" t="str">
            <v>SAV</v>
          </cell>
          <cell r="H1525" t="str">
            <v>ATH</v>
          </cell>
          <cell r="I1525" t="str">
            <v>SENIOR</v>
          </cell>
          <cell r="J1525">
            <v>400</v>
          </cell>
          <cell r="K1525" t="str">
            <v xml:space="preserve">Rivières Des Anguilles </v>
          </cell>
          <cell r="L1525">
            <v>57922099</v>
          </cell>
          <cell r="M1525">
            <v>0</v>
          </cell>
          <cell r="N1525">
            <v>0</v>
          </cell>
        </row>
        <row r="1526">
          <cell r="A1526">
            <v>2699</v>
          </cell>
          <cell r="B1526" t="str">
            <v>CLAIR</v>
          </cell>
          <cell r="C1526" t="str">
            <v>C. Nehemie</v>
          </cell>
          <cell r="D1526" t="str">
            <v>M</v>
          </cell>
          <cell r="E1526">
            <v>40297</v>
          </cell>
          <cell r="F1526" t="str">
            <v>RONALD JOLICOEUR GRANDE MONTAGNE AC</v>
          </cell>
          <cell r="G1526" t="str">
            <v>ROD</v>
          </cell>
          <cell r="H1526" t="str">
            <v>ATH</v>
          </cell>
          <cell r="I1526" t="str">
            <v>U16</v>
          </cell>
          <cell r="J1526">
            <v>150</v>
          </cell>
          <cell r="K1526" t="str">
            <v>Mourouk, Rodrigues</v>
          </cell>
          <cell r="L1526">
            <v>0</v>
          </cell>
          <cell r="M1526">
            <v>0</v>
          </cell>
          <cell r="N1526">
            <v>0</v>
          </cell>
        </row>
        <row r="1527">
          <cell r="A1527">
            <v>2891</v>
          </cell>
          <cell r="B1527" t="str">
            <v>RAVINA</v>
          </cell>
          <cell r="C1527" t="str">
            <v xml:space="preserve">Eugenie </v>
          </cell>
          <cell r="D1527" t="str">
            <v>F</v>
          </cell>
          <cell r="E1527">
            <v>40573</v>
          </cell>
          <cell r="F1527" t="str">
            <v>RONALD JOLICOEUR GRANDE MONTAGNE AC</v>
          </cell>
          <cell r="G1527" t="str">
            <v>ROD</v>
          </cell>
          <cell r="H1527" t="str">
            <v>ATH</v>
          </cell>
          <cell r="I1527" t="str">
            <v>U16</v>
          </cell>
          <cell r="J1527">
            <v>150</v>
          </cell>
          <cell r="K1527" t="str">
            <v>Creve Coeur, Rodrigues</v>
          </cell>
          <cell r="L1527">
            <v>0</v>
          </cell>
          <cell r="M1527">
            <v>0</v>
          </cell>
          <cell r="N1527">
            <v>0</v>
          </cell>
        </row>
        <row r="1528">
          <cell r="A1528">
            <v>3703</v>
          </cell>
          <cell r="B1528" t="str">
            <v>LAROSE</v>
          </cell>
          <cell r="C1528" t="str">
            <v>Anne Lea</v>
          </cell>
          <cell r="D1528" t="str">
            <v>F</v>
          </cell>
          <cell r="E1528">
            <v>40554</v>
          </cell>
          <cell r="F1528" t="str">
            <v>RONALD JOLICOEUR GRANDE MONTAGNE AC</v>
          </cell>
          <cell r="G1528" t="str">
            <v>ROD</v>
          </cell>
          <cell r="H1528" t="str">
            <v>ATH</v>
          </cell>
          <cell r="I1528" t="str">
            <v>U16</v>
          </cell>
          <cell r="J1528">
            <v>150</v>
          </cell>
          <cell r="K1528" t="str">
            <v>Caverne Provert</v>
          </cell>
          <cell r="L1528">
            <v>0</v>
          </cell>
          <cell r="M1528">
            <v>0</v>
          </cell>
          <cell r="N1528">
            <v>0</v>
          </cell>
        </row>
        <row r="1529">
          <cell r="A1529">
            <v>3704</v>
          </cell>
          <cell r="B1529" t="str">
            <v>CASIMIR</v>
          </cell>
          <cell r="C1529" t="str">
            <v>Kyle Jamesley</v>
          </cell>
          <cell r="D1529" t="str">
            <v>M</v>
          </cell>
          <cell r="E1529">
            <v>40551</v>
          </cell>
          <cell r="F1529" t="str">
            <v>RONALD JOLICOEUR GRANDE MONTAGNE AC</v>
          </cell>
          <cell r="G1529" t="str">
            <v>ROD</v>
          </cell>
          <cell r="H1529" t="str">
            <v>ATH</v>
          </cell>
          <cell r="I1529" t="str">
            <v>U16</v>
          </cell>
          <cell r="J1529">
            <v>150</v>
          </cell>
          <cell r="K1529" t="str">
            <v>Mourouk</v>
          </cell>
          <cell r="L1529">
            <v>0</v>
          </cell>
          <cell r="M1529">
            <v>0</v>
          </cell>
          <cell r="N1529">
            <v>0</v>
          </cell>
        </row>
        <row r="1530">
          <cell r="A1530">
            <v>3705</v>
          </cell>
          <cell r="B1530" t="str">
            <v>LOUIS</v>
          </cell>
          <cell r="C1530" t="str">
            <v>Wayne Ryan</v>
          </cell>
          <cell r="D1530" t="str">
            <v>M</v>
          </cell>
          <cell r="E1530">
            <v>40724</v>
          </cell>
          <cell r="F1530" t="str">
            <v>RONALD JOLICOEUR GRANDE MONTAGNE AC</v>
          </cell>
          <cell r="G1530" t="str">
            <v>ROD</v>
          </cell>
          <cell r="H1530" t="str">
            <v>ATH</v>
          </cell>
          <cell r="I1530" t="str">
            <v>U16</v>
          </cell>
          <cell r="J1530">
            <v>150</v>
          </cell>
          <cell r="K1530" t="str">
            <v>Malartic</v>
          </cell>
          <cell r="L1530">
            <v>0</v>
          </cell>
          <cell r="M1530">
            <v>0</v>
          </cell>
          <cell r="N1530">
            <v>0</v>
          </cell>
        </row>
        <row r="1531">
          <cell r="A1531">
            <v>3706</v>
          </cell>
          <cell r="B1531" t="str">
            <v>NAVET</v>
          </cell>
          <cell r="C1531" t="str">
            <v>Annaelle</v>
          </cell>
          <cell r="D1531" t="str">
            <v>F</v>
          </cell>
          <cell r="E1531">
            <v>40690</v>
          </cell>
          <cell r="F1531" t="str">
            <v>RONALD JOLICOEUR GRANDE MONTAGNE AC</v>
          </cell>
          <cell r="G1531" t="str">
            <v>ROD</v>
          </cell>
          <cell r="H1531" t="str">
            <v>ATH</v>
          </cell>
          <cell r="I1531" t="str">
            <v>U16</v>
          </cell>
          <cell r="J1531">
            <v>150</v>
          </cell>
          <cell r="K1531" t="str">
            <v>English Bay</v>
          </cell>
          <cell r="L1531">
            <v>0</v>
          </cell>
          <cell r="M1531">
            <v>0</v>
          </cell>
          <cell r="N1531">
            <v>0</v>
          </cell>
        </row>
        <row r="1532">
          <cell r="A1532">
            <v>3707</v>
          </cell>
          <cell r="B1532" t="str">
            <v>MADANAMOOTOO</v>
          </cell>
          <cell r="C1532" t="str">
            <v>Nemuel Lijay</v>
          </cell>
          <cell r="D1532" t="str">
            <v>M</v>
          </cell>
          <cell r="E1532">
            <v>41355</v>
          </cell>
          <cell r="F1532" t="str">
            <v>RONALD JOLICOEUR GRANDE MONTAGNE AC</v>
          </cell>
          <cell r="G1532" t="str">
            <v>ROD</v>
          </cell>
          <cell r="H1532" t="str">
            <v>ATH</v>
          </cell>
          <cell r="I1532" t="str">
            <v>U14</v>
          </cell>
          <cell r="J1532">
            <v>150</v>
          </cell>
          <cell r="K1532" t="str">
            <v>Pointe La Gueule</v>
          </cell>
          <cell r="L1532">
            <v>0</v>
          </cell>
          <cell r="M1532">
            <v>0</v>
          </cell>
          <cell r="N1532">
            <v>0</v>
          </cell>
        </row>
        <row r="1533">
          <cell r="A1533">
            <v>3708</v>
          </cell>
          <cell r="B1533" t="str">
            <v>ABDOOL</v>
          </cell>
          <cell r="C1533" t="str">
            <v>Emma Chloe</v>
          </cell>
          <cell r="D1533" t="str">
            <v>F</v>
          </cell>
          <cell r="E1533">
            <v>40204</v>
          </cell>
          <cell r="F1533" t="str">
            <v>RONALD JOLICOEUR GRANDE MONTAGNE AC</v>
          </cell>
          <cell r="G1533" t="str">
            <v>ROD</v>
          </cell>
          <cell r="H1533" t="str">
            <v>ATH</v>
          </cell>
          <cell r="I1533" t="str">
            <v>U16</v>
          </cell>
          <cell r="J1533">
            <v>150</v>
          </cell>
          <cell r="K1533" t="str">
            <v>Eau Vannee</v>
          </cell>
          <cell r="L1533">
            <v>0</v>
          </cell>
          <cell r="M1533">
            <v>0</v>
          </cell>
          <cell r="N1533">
            <v>0</v>
          </cell>
        </row>
        <row r="1534">
          <cell r="A1534">
            <v>3709</v>
          </cell>
          <cell r="B1534" t="str">
            <v>HERMANCE</v>
          </cell>
          <cell r="C1534" t="str">
            <v>Hailey Brittany</v>
          </cell>
          <cell r="D1534" t="str">
            <v>F</v>
          </cell>
          <cell r="E1534">
            <v>41021</v>
          </cell>
          <cell r="F1534" t="str">
            <v>RONALD JOLICOEUR GRANDE MONTAGNE AC</v>
          </cell>
          <cell r="G1534" t="str">
            <v>ROD</v>
          </cell>
          <cell r="H1534" t="str">
            <v>ATH</v>
          </cell>
          <cell r="I1534" t="str">
            <v>U14</v>
          </cell>
          <cell r="J1534">
            <v>150</v>
          </cell>
          <cell r="K1534" t="str">
            <v>Oyster Bay</v>
          </cell>
          <cell r="L1534">
            <v>0</v>
          </cell>
          <cell r="M1534">
            <v>0</v>
          </cell>
          <cell r="N1534">
            <v>0</v>
          </cell>
        </row>
        <row r="1535">
          <cell r="A1535">
            <v>3710</v>
          </cell>
          <cell r="B1535" t="str">
            <v>LISETTE</v>
          </cell>
          <cell r="C1535" t="str">
            <v>Arletta</v>
          </cell>
          <cell r="D1535" t="str">
            <v>F</v>
          </cell>
          <cell r="E1535">
            <v>41032</v>
          </cell>
          <cell r="F1535" t="str">
            <v>RONALD JOLICOEUR GRANDE MONTAGNE AC</v>
          </cell>
          <cell r="G1535" t="str">
            <v>ROD</v>
          </cell>
          <cell r="H1535" t="str">
            <v>ATH</v>
          </cell>
          <cell r="I1535" t="str">
            <v>U14</v>
          </cell>
          <cell r="J1535">
            <v>150</v>
          </cell>
          <cell r="K1535" t="str">
            <v>Anse Goeland</v>
          </cell>
          <cell r="L1535">
            <v>0</v>
          </cell>
          <cell r="M1535">
            <v>0</v>
          </cell>
          <cell r="N1535">
            <v>0</v>
          </cell>
        </row>
        <row r="1536">
          <cell r="A1536">
            <v>3711</v>
          </cell>
          <cell r="B1536" t="str">
            <v>LISETTE</v>
          </cell>
          <cell r="C1536" t="str">
            <v>Maira Elisha</v>
          </cell>
          <cell r="D1536" t="str">
            <v>F</v>
          </cell>
          <cell r="E1536">
            <v>41395</v>
          </cell>
          <cell r="F1536" t="str">
            <v>RONALD JOLICOEUR GRANDE MONTAGNE AC</v>
          </cell>
          <cell r="G1536" t="str">
            <v>ROD</v>
          </cell>
          <cell r="H1536" t="str">
            <v>ATH</v>
          </cell>
          <cell r="I1536" t="str">
            <v>U14</v>
          </cell>
          <cell r="J1536">
            <v>150</v>
          </cell>
          <cell r="K1536" t="str">
            <v>Baladirou</v>
          </cell>
          <cell r="L1536">
            <v>0</v>
          </cell>
          <cell r="M1536">
            <v>0</v>
          </cell>
          <cell r="N1536">
            <v>0</v>
          </cell>
        </row>
        <row r="1537">
          <cell r="A1537">
            <v>3712</v>
          </cell>
          <cell r="B1537" t="str">
            <v>LOUIS</v>
          </cell>
          <cell r="C1537" t="str">
            <v>Jean Cliven</v>
          </cell>
          <cell r="D1537" t="str">
            <v>M</v>
          </cell>
          <cell r="E1537">
            <v>41116</v>
          </cell>
          <cell r="F1537" t="str">
            <v>RONALD JOLICOEUR GRANDE MONTAGNE AC</v>
          </cell>
          <cell r="G1537" t="str">
            <v>ROD</v>
          </cell>
          <cell r="H1537" t="str">
            <v>ATH</v>
          </cell>
          <cell r="I1537" t="str">
            <v>U14</v>
          </cell>
          <cell r="J1537">
            <v>150</v>
          </cell>
          <cell r="K1537" t="str">
            <v>Dans Coco</v>
          </cell>
          <cell r="L1537">
            <v>0</v>
          </cell>
          <cell r="M1537">
            <v>0</v>
          </cell>
          <cell r="N1537">
            <v>0</v>
          </cell>
        </row>
        <row r="1538">
          <cell r="A1538">
            <v>3713</v>
          </cell>
          <cell r="B1538" t="str">
            <v xml:space="preserve">BOTTE </v>
          </cell>
          <cell r="C1538" t="str">
            <v>Jean Joe</v>
          </cell>
          <cell r="D1538" t="str">
            <v>M</v>
          </cell>
          <cell r="E1538">
            <v>40286</v>
          </cell>
          <cell r="F1538" t="str">
            <v>RONALD JOLICOEUR GRANDE MONTAGNE AC</v>
          </cell>
          <cell r="G1538" t="str">
            <v>ROD</v>
          </cell>
          <cell r="H1538" t="str">
            <v>ATH</v>
          </cell>
          <cell r="I1538" t="str">
            <v>U16</v>
          </cell>
          <cell r="J1538">
            <v>150</v>
          </cell>
          <cell r="K1538" t="str">
            <v>Mangues</v>
          </cell>
          <cell r="L1538">
            <v>0</v>
          </cell>
          <cell r="M1538">
            <v>0</v>
          </cell>
          <cell r="N1538">
            <v>0</v>
          </cell>
        </row>
        <row r="1539">
          <cell r="A1539">
            <v>3714</v>
          </cell>
          <cell r="B1539" t="str">
            <v>NIOLE</v>
          </cell>
          <cell r="C1539" t="str">
            <v>Emmanuel Kurt</v>
          </cell>
          <cell r="D1539" t="str">
            <v>M</v>
          </cell>
          <cell r="E1539">
            <v>41017</v>
          </cell>
          <cell r="F1539" t="str">
            <v>RONALD JOLICOEUR GRANDE MONTAGNE AC</v>
          </cell>
          <cell r="G1539" t="str">
            <v>ROD</v>
          </cell>
          <cell r="H1539" t="str">
            <v>ATH</v>
          </cell>
          <cell r="I1539" t="str">
            <v>U14</v>
          </cell>
          <cell r="J1539">
            <v>150</v>
          </cell>
          <cell r="K1539" t="str">
            <v>Creve Coeur</v>
          </cell>
          <cell r="L1539">
            <v>0</v>
          </cell>
          <cell r="M1539">
            <v>0</v>
          </cell>
          <cell r="N1539">
            <v>0</v>
          </cell>
        </row>
        <row r="1540">
          <cell r="A1540">
            <v>3715</v>
          </cell>
          <cell r="B1540" t="str">
            <v>COLLET</v>
          </cell>
          <cell r="C1540" t="str">
            <v>Ann Keisha</v>
          </cell>
          <cell r="D1540" t="str">
            <v>F</v>
          </cell>
          <cell r="E1540">
            <v>40564</v>
          </cell>
          <cell r="F1540" t="str">
            <v>RONALD JOLICOEUR GRANDE MONTAGNE AC</v>
          </cell>
          <cell r="G1540" t="str">
            <v>ROD</v>
          </cell>
          <cell r="H1540" t="str">
            <v>ATH</v>
          </cell>
          <cell r="I1540" t="str">
            <v>U16</v>
          </cell>
          <cell r="J1540">
            <v>150</v>
          </cell>
          <cell r="K1540" t="str">
            <v>Soupirs</v>
          </cell>
          <cell r="L1540">
            <v>0</v>
          </cell>
          <cell r="M1540">
            <v>0</v>
          </cell>
          <cell r="N1540">
            <v>0</v>
          </cell>
        </row>
        <row r="1541">
          <cell r="A1541">
            <v>1923</v>
          </cell>
          <cell r="B1541" t="str">
            <v>PRUDENCE</v>
          </cell>
          <cell r="C1541" t="str">
            <v>Nelson</v>
          </cell>
          <cell r="D1541" t="str">
            <v>M</v>
          </cell>
          <cell r="E1541">
            <v>39006</v>
          </cell>
          <cell r="F1541" t="str">
            <v>ANGELS REDUIT AC</v>
          </cell>
          <cell r="G1541" t="str">
            <v>MK</v>
          </cell>
          <cell r="H1541" t="str">
            <v>ATH</v>
          </cell>
          <cell r="I1541" t="str">
            <v>U20</v>
          </cell>
          <cell r="J1541">
            <v>300</v>
          </cell>
          <cell r="K1541" t="str">
            <v>Rte Albion Petite Riviere</v>
          </cell>
          <cell r="L1541">
            <v>59072292</v>
          </cell>
          <cell r="M1541">
            <v>0</v>
          </cell>
          <cell r="N1541" t="str">
            <v>nadpru@hotmail.com</v>
          </cell>
        </row>
        <row r="1542">
          <cell r="A1542">
            <v>2691</v>
          </cell>
          <cell r="B1542" t="str">
            <v>GOUYERAM</v>
          </cell>
          <cell r="C1542" t="str">
            <v xml:space="preserve">Tessa </v>
          </cell>
          <cell r="D1542" t="str">
            <v>F</v>
          </cell>
          <cell r="E1542">
            <v>39627</v>
          </cell>
          <cell r="F1542" t="str">
            <v>ANGELS REDUIT AC</v>
          </cell>
          <cell r="G1542" t="str">
            <v>MK</v>
          </cell>
          <cell r="H1542" t="str">
            <v>ATH</v>
          </cell>
          <cell r="I1542" t="str">
            <v>U18</v>
          </cell>
          <cell r="J1542">
            <v>200</v>
          </cell>
          <cell r="K1542" t="str">
            <v>Chemin Ecole L`Avenir</v>
          </cell>
          <cell r="L1542">
            <v>58310210</v>
          </cell>
          <cell r="M1542">
            <v>0</v>
          </cell>
          <cell r="N1542" t="str">
            <v>tessagouyaram@gmail.com</v>
          </cell>
        </row>
        <row r="1543">
          <cell r="A1543">
            <v>1042</v>
          </cell>
          <cell r="B1543" t="str">
            <v>DOMUN</v>
          </cell>
          <cell r="C1543" t="str">
            <v>Akhil Senthil</v>
          </cell>
          <cell r="D1543" t="str">
            <v>M</v>
          </cell>
          <cell r="E1543">
            <v>41125</v>
          </cell>
          <cell r="F1543" t="str">
            <v>ANGELS REDUIT AC</v>
          </cell>
          <cell r="G1543" t="str">
            <v>MK</v>
          </cell>
          <cell r="H1543" t="str">
            <v>ATH</v>
          </cell>
          <cell r="I1543" t="str">
            <v>U14</v>
          </cell>
          <cell r="J1543">
            <v>150</v>
          </cell>
          <cell r="K1543" t="str">
            <v>Royal Rd Glen Park Vacoas</v>
          </cell>
          <cell r="L1543">
            <v>59411177</v>
          </cell>
          <cell r="M1543">
            <v>0</v>
          </cell>
          <cell r="N1543">
            <v>0</v>
          </cell>
        </row>
        <row r="1544">
          <cell r="A1544">
            <v>3716</v>
          </cell>
          <cell r="B1544" t="str">
            <v>AGUSTEE-HENRISSON</v>
          </cell>
          <cell r="C1544" t="str">
            <v>Anais</v>
          </cell>
          <cell r="D1544" t="str">
            <v>F</v>
          </cell>
          <cell r="E1544">
            <v>34925</v>
          </cell>
          <cell r="F1544" t="str">
            <v>ANGELS REDUIT AC</v>
          </cell>
          <cell r="G1544" t="str">
            <v>MK</v>
          </cell>
          <cell r="H1544" t="str">
            <v>ATH</v>
          </cell>
          <cell r="I1544" t="str">
            <v>SENIOR</v>
          </cell>
          <cell r="J1544">
            <v>400</v>
          </cell>
          <cell r="K1544" t="str">
            <v>Roches Court Roches Brunes</v>
          </cell>
          <cell r="L1544">
            <v>57975755</v>
          </cell>
          <cell r="M1544">
            <v>0</v>
          </cell>
          <cell r="N1544" t="str">
            <v>anais14.agustee@gmail.com</v>
          </cell>
        </row>
        <row r="1545">
          <cell r="A1545">
            <v>3717</v>
          </cell>
          <cell r="B1545" t="str">
            <v>LEUNG SHING</v>
          </cell>
          <cell r="C1545" t="str">
            <v>Tyler</v>
          </cell>
          <cell r="D1545" t="str">
            <v>M</v>
          </cell>
          <cell r="E1545" t="str">
            <v>17/01/2010</v>
          </cell>
          <cell r="F1545" t="str">
            <v>ANGELS REDUIT AC</v>
          </cell>
          <cell r="G1545" t="str">
            <v>MK</v>
          </cell>
          <cell r="H1545" t="str">
            <v>ATH</v>
          </cell>
          <cell r="I1545" t="str">
            <v>U16</v>
          </cell>
          <cell r="J1545">
            <v>150</v>
          </cell>
          <cell r="K1545" t="str">
            <v>Rue De Gouverneur Au Bout Du Monde</v>
          </cell>
          <cell r="L1545">
            <v>54573305</v>
          </cell>
          <cell r="M1545">
            <v>0</v>
          </cell>
          <cell r="N1545" t="str">
            <v>tylerleungshing@gmail.com</v>
          </cell>
        </row>
        <row r="1546">
          <cell r="A1546">
            <v>1379</v>
          </cell>
          <cell r="B1546" t="str">
            <v>COLLEEMALLEY</v>
          </cell>
          <cell r="C1546" t="str">
            <v>Yoven A.</v>
          </cell>
          <cell r="D1546" t="str">
            <v>M</v>
          </cell>
          <cell r="E1546">
            <v>30072</v>
          </cell>
          <cell r="F1546" t="str">
            <v>ST PIERRE AC</v>
          </cell>
          <cell r="G1546" t="str">
            <v>MK</v>
          </cell>
          <cell r="H1546" t="str">
            <v>ATH</v>
          </cell>
          <cell r="I1546" t="str">
            <v>MASTERS</v>
          </cell>
          <cell r="J1546">
            <v>600</v>
          </cell>
          <cell r="K1546" t="str">
            <v>Bel Air Rivière Seche, Bel Air</v>
          </cell>
          <cell r="L1546">
            <v>57813341</v>
          </cell>
          <cell r="M1546">
            <v>0</v>
          </cell>
          <cell r="N1546" t="str">
            <v>y.colleemalley@mieonline.org</v>
          </cell>
        </row>
        <row r="1547">
          <cell r="A1547">
            <v>1051</v>
          </cell>
          <cell r="B1547" t="str">
            <v>CHINIAH</v>
          </cell>
          <cell r="C1547" t="str">
            <v xml:space="preserve">Vanesha </v>
          </cell>
          <cell r="D1547" t="str">
            <v>F</v>
          </cell>
          <cell r="E1547">
            <v>30406</v>
          </cell>
          <cell r="F1547" t="str">
            <v>ST PIERRE AC</v>
          </cell>
          <cell r="G1547" t="str">
            <v>MK</v>
          </cell>
          <cell r="H1547" t="str">
            <v>ATH</v>
          </cell>
          <cell r="I1547" t="str">
            <v>MASTERS</v>
          </cell>
          <cell r="J1547">
            <v>600</v>
          </cell>
          <cell r="K1547" t="str">
            <v>Ave.Sodnac Quatre Bornes</v>
          </cell>
          <cell r="L1547">
            <v>58226214</v>
          </cell>
          <cell r="M1547">
            <v>0</v>
          </cell>
          <cell r="N1547" t="str">
            <v>v.chiniah@mie.ac.mu</v>
          </cell>
        </row>
        <row r="1548">
          <cell r="A1548">
            <v>3718</v>
          </cell>
          <cell r="B1548" t="str">
            <v>GABRIEL</v>
          </cell>
          <cell r="C1548" t="str">
            <v>Marie Amelia Gwen</v>
          </cell>
          <cell r="D1548" t="str">
            <v>F</v>
          </cell>
          <cell r="E1548">
            <v>38965</v>
          </cell>
          <cell r="F1548" t="str">
            <v>ST PIERRE AC</v>
          </cell>
          <cell r="G1548" t="str">
            <v>MK</v>
          </cell>
          <cell r="H1548" t="str">
            <v>ATH</v>
          </cell>
          <cell r="I1548" t="str">
            <v>U20</v>
          </cell>
          <cell r="J1548">
            <v>300</v>
          </cell>
          <cell r="K1548" t="str">
            <v>B5, Cite Stecatherine St Pierre</v>
          </cell>
          <cell r="L1548">
            <v>59322544</v>
          </cell>
          <cell r="M1548">
            <v>0</v>
          </cell>
          <cell r="N1548">
            <v>0</v>
          </cell>
        </row>
        <row r="1549">
          <cell r="A1549">
            <v>3719</v>
          </cell>
          <cell r="B1549" t="str">
            <v>GABRIEL</v>
          </cell>
          <cell r="C1549" t="str">
            <v>Marie Kevina Ludivine Grazelia</v>
          </cell>
          <cell r="D1549" t="str">
            <v>F</v>
          </cell>
          <cell r="E1549">
            <v>40827</v>
          </cell>
          <cell r="F1549" t="str">
            <v>ST PIERRE AC</v>
          </cell>
          <cell r="G1549" t="str">
            <v>MK</v>
          </cell>
          <cell r="H1549" t="str">
            <v>ATH</v>
          </cell>
          <cell r="I1549" t="str">
            <v>U16</v>
          </cell>
          <cell r="J1549">
            <v>150</v>
          </cell>
          <cell r="K1549" t="str">
            <v>B5, Cite Stecatherine St Pierre</v>
          </cell>
          <cell r="L1549">
            <v>59322544</v>
          </cell>
          <cell r="M1549">
            <v>0</v>
          </cell>
          <cell r="N1549">
            <v>0</v>
          </cell>
        </row>
        <row r="1550">
          <cell r="A1550">
            <v>3720</v>
          </cell>
          <cell r="B1550" t="str">
            <v>GABRIEL</v>
          </cell>
          <cell r="C1550" t="str">
            <v>Marie Jennifer Nadine</v>
          </cell>
          <cell r="D1550" t="str">
            <v>F</v>
          </cell>
          <cell r="E1550">
            <v>30580</v>
          </cell>
          <cell r="F1550" t="str">
            <v>ST PIERRE AC</v>
          </cell>
          <cell r="G1550" t="str">
            <v>MK</v>
          </cell>
          <cell r="H1550" t="str">
            <v>RAD</v>
          </cell>
          <cell r="I1550" t="str">
            <v>N/APP</v>
          </cell>
          <cell r="J1550">
            <v>600</v>
          </cell>
          <cell r="K1550" t="str">
            <v>B5, Cite Stecatherine St Pierre</v>
          </cell>
          <cell r="L1550">
            <v>57742471</v>
          </cell>
          <cell r="M1550">
            <v>0</v>
          </cell>
          <cell r="N1550">
            <v>0</v>
          </cell>
        </row>
        <row r="1551">
          <cell r="A1551">
            <v>3721</v>
          </cell>
          <cell r="B1551" t="str">
            <v>SWEENARAIN</v>
          </cell>
          <cell r="C1551" t="str">
            <v>Manoj</v>
          </cell>
          <cell r="D1551" t="str">
            <v>M</v>
          </cell>
          <cell r="E1551" t="str">
            <v>29/06/1968</v>
          </cell>
          <cell r="F1551" t="str">
            <v>ST PIERRE AC</v>
          </cell>
          <cell r="G1551" t="str">
            <v>MK</v>
          </cell>
          <cell r="H1551" t="str">
            <v>RAD</v>
          </cell>
          <cell r="I1551" t="str">
            <v>N/APP</v>
          </cell>
          <cell r="J1551">
            <v>600</v>
          </cell>
          <cell r="K1551" t="str">
            <v>Petit Verger,St Pierre</v>
          </cell>
          <cell r="L1551">
            <v>57560223</v>
          </cell>
          <cell r="M1551">
            <v>0</v>
          </cell>
          <cell r="N1551">
            <v>0</v>
          </cell>
        </row>
        <row r="1552">
          <cell r="A1552">
            <v>3722</v>
          </cell>
          <cell r="B1552" t="str">
            <v>ROUSSEL</v>
          </cell>
          <cell r="C1552" t="str">
            <v>Blake</v>
          </cell>
          <cell r="D1552" t="str">
            <v>M</v>
          </cell>
          <cell r="E1552">
            <v>40580</v>
          </cell>
          <cell r="F1552" t="str">
            <v>POUDRE D'OR AC</v>
          </cell>
          <cell r="G1552" t="str">
            <v>REMP</v>
          </cell>
          <cell r="H1552" t="str">
            <v>ATH</v>
          </cell>
          <cell r="I1552" t="str">
            <v>U16</v>
          </cell>
          <cell r="J1552">
            <v>150</v>
          </cell>
          <cell r="K1552" t="str">
            <v>Morc Mont Choisy, Mont Choisy</v>
          </cell>
          <cell r="L1552">
            <v>54588192</v>
          </cell>
          <cell r="M1552">
            <v>0</v>
          </cell>
          <cell r="N1552" t="str">
            <v>Rousselvanessa5@gmail.com</v>
          </cell>
        </row>
        <row r="1553">
          <cell r="A1553">
            <v>3723</v>
          </cell>
          <cell r="B1553" t="str">
            <v>LODERCHAND</v>
          </cell>
          <cell r="C1553" t="str">
            <v>Saras Savyasingh</v>
          </cell>
          <cell r="D1553" t="str">
            <v>M</v>
          </cell>
          <cell r="E1553">
            <v>41509</v>
          </cell>
          <cell r="F1553" t="str">
            <v>ROCHE NOIRES NORTH STAR AC</v>
          </cell>
          <cell r="G1553" t="str">
            <v>REMP</v>
          </cell>
          <cell r="H1553" t="str">
            <v>ATH</v>
          </cell>
          <cell r="I1553" t="str">
            <v>U14</v>
          </cell>
          <cell r="J1553">
            <v>150</v>
          </cell>
          <cell r="K1553" t="str">
            <v>Petit Raffray</v>
          </cell>
          <cell r="L1553">
            <v>57510121</v>
          </cell>
          <cell r="M1553" t="str">
            <v>N/A</v>
          </cell>
          <cell r="N1553" t="str">
            <v>sheilalodeechand@gmail.com</v>
          </cell>
        </row>
        <row r="1554">
          <cell r="A1554">
            <v>3724</v>
          </cell>
          <cell r="B1554" t="str">
            <v>RAVINA</v>
          </cell>
          <cell r="C1554" t="str">
            <v>Nolan Tolino</v>
          </cell>
          <cell r="D1554" t="str">
            <v>M</v>
          </cell>
          <cell r="E1554">
            <v>41809</v>
          </cell>
          <cell r="F1554" t="str">
            <v>Q-BORNES HURRICANE AC</v>
          </cell>
          <cell r="G1554" t="str">
            <v>QB</v>
          </cell>
          <cell r="H1554" t="str">
            <v>ATH</v>
          </cell>
          <cell r="I1554" t="str">
            <v>U12</v>
          </cell>
          <cell r="J1554">
            <v>100</v>
          </cell>
          <cell r="K1554" t="str">
            <v>29 Avenue Dr Kalla Plaisance Rose-Hill</v>
          </cell>
          <cell r="L1554">
            <v>57736474</v>
          </cell>
          <cell r="M1554" t="str">
            <v>R190614006639C</v>
          </cell>
          <cell r="N1554">
            <v>0</v>
          </cell>
        </row>
        <row r="1555">
          <cell r="A1555">
            <v>2938</v>
          </cell>
          <cell r="B1555" t="str">
            <v>AKUNG</v>
          </cell>
          <cell r="C1555" t="str">
            <v>Kiana</v>
          </cell>
          <cell r="D1555" t="str">
            <v>F</v>
          </cell>
          <cell r="E1555">
            <v>40452</v>
          </cell>
          <cell r="F1555" t="str">
            <v>BOULET ROUGE AC</v>
          </cell>
          <cell r="G1555" t="str">
            <v>FLQ</v>
          </cell>
          <cell r="H1555" t="str">
            <v>ATH</v>
          </cell>
          <cell r="I1555" t="str">
            <v>U16</v>
          </cell>
          <cell r="J1555">
            <v>150</v>
          </cell>
          <cell r="K1555" t="str">
            <v>Royal Road, Camp De Masque</v>
          </cell>
          <cell r="L1555">
            <v>57193011</v>
          </cell>
          <cell r="M1555">
            <v>0</v>
          </cell>
          <cell r="N1555" t="str">
            <v>dylenlfc@yahoo.com</v>
          </cell>
        </row>
        <row r="1556">
          <cell r="A1556">
            <v>3725</v>
          </cell>
          <cell r="B1556" t="str">
            <v>FLEUR</v>
          </cell>
          <cell r="C1556" t="str">
            <v>Anastasia</v>
          </cell>
          <cell r="D1556" t="str">
            <v>F</v>
          </cell>
          <cell r="E1556">
            <v>40437</v>
          </cell>
          <cell r="F1556" t="str">
            <v>BOULET ROUGE AC</v>
          </cell>
          <cell r="G1556" t="str">
            <v>FLQ</v>
          </cell>
          <cell r="H1556" t="str">
            <v>ATH</v>
          </cell>
          <cell r="I1556" t="str">
            <v>U16</v>
          </cell>
          <cell r="J1556">
            <v>150</v>
          </cell>
          <cell r="K1556" t="str">
            <v>Petit Verger, Bel Air</v>
          </cell>
          <cell r="L1556" t="str">
            <v>54916625</v>
          </cell>
          <cell r="M1556">
            <v>0</v>
          </cell>
          <cell r="N1556">
            <v>0</v>
          </cell>
        </row>
        <row r="1557">
          <cell r="A1557">
            <v>3726</v>
          </cell>
          <cell r="B1557" t="str">
            <v>CLARK</v>
          </cell>
          <cell r="C1557" t="str">
            <v>Emie</v>
          </cell>
          <cell r="D1557" t="str">
            <v>F</v>
          </cell>
          <cell r="E1557">
            <v>40320</v>
          </cell>
          <cell r="F1557" t="str">
            <v>BOULET ROUGE AC</v>
          </cell>
          <cell r="G1557" t="str">
            <v>FLQ</v>
          </cell>
          <cell r="H1557" t="str">
            <v>ATH</v>
          </cell>
          <cell r="I1557" t="str">
            <v>U16</v>
          </cell>
          <cell r="J1557">
            <v>150</v>
          </cell>
          <cell r="K1557" t="str">
            <v>Plaines Des Gersigny, Central Flacq</v>
          </cell>
          <cell r="L1557">
            <v>58010536</v>
          </cell>
          <cell r="M1557">
            <v>0</v>
          </cell>
          <cell r="N1557">
            <v>0</v>
          </cell>
        </row>
        <row r="1558">
          <cell r="A1558">
            <v>3727</v>
          </cell>
          <cell r="B1558" t="str">
            <v>LOBOGHUN</v>
          </cell>
          <cell r="C1558" t="str">
            <v>Roushi</v>
          </cell>
          <cell r="D1558" t="str">
            <v>F</v>
          </cell>
          <cell r="E1558">
            <v>40214</v>
          </cell>
          <cell r="F1558" t="str">
            <v>BOULET ROUGE AC</v>
          </cell>
          <cell r="G1558" t="str">
            <v>FLQ</v>
          </cell>
          <cell r="H1558" t="str">
            <v>ATH</v>
          </cell>
          <cell r="I1558" t="str">
            <v>U16</v>
          </cell>
          <cell r="J1558">
            <v>150</v>
          </cell>
          <cell r="K1558" t="str">
            <v>Avenue Palmier, Camp Garreux, Central Flacq</v>
          </cell>
          <cell r="L1558">
            <v>0</v>
          </cell>
          <cell r="M1558">
            <v>0</v>
          </cell>
          <cell r="N1558">
            <v>0</v>
          </cell>
        </row>
        <row r="1559">
          <cell r="A1559">
            <v>3728</v>
          </cell>
          <cell r="B1559" t="str">
            <v>BULDAN</v>
          </cell>
          <cell r="C1559" t="str">
            <v>Gishen</v>
          </cell>
          <cell r="D1559" t="str">
            <v>M</v>
          </cell>
          <cell r="E1559">
            <v>41123</v>
          </cell>
          <cell r="F1559" t="str">
            <v>BOULET ROUGE AC</v>
          </cell>
          <cell r="G1559" t="str">
            <v>FLQ</v>
          </cell>
          <cell r="H1559" t="str">
            <v>ATH</v>
          </cell>
          <cell r="I1559" t="str">
            <v>U14</v>
          </cell>
          <cell r="J1559">
            <v>150</v>
          </cell>
          <cell r="K1559" t="str">
            <v>La Tapie Road, Brisée Verdière</v>
          </cell>
          <cell r="L1559">
            <v>58021760</v>
          </cell>
          <cell r="M1559">
            <v>0</v>
          </cell>
          <cell r="N1559">
            <v>0</v>
          </cell>
        </row>
        <row r="1560">
          <cell r="A1560">
            <v>1151</v>
          </cell>
          <cell r="B1560" t="str">
            <v>DESALLES</v>
          </cell>
          <cell r="C1560" t="str">
            <v xml:space="preserve">Louis </v>
          </cell>
          <cell r="D1560" t="str">
            <v>M</v>
          </cell>
          <cell r="E1560">
            <v>40352</v>
          </cell>
          <cell r="F1560" t="str">
            <v>BLACK RIVER STAR AC</v>
          </cell>
          <cell r="G1560" t="str">
            <v>BR</v>
          </cell>
          <cell r="H1560" t="str">
            <v>ATH</v>
          </cell>
          <cell r="I1560" t="str">
            <v>U16</v>
          </cell>
          <cell r="J1560">
            <v>150</v>
          </cell>
          <cell r="K1560" t="str">
            <v>Morc Belle Isle, Bambous</v>
          </cell>
          <cell r="L1560">
            <v>0</v>
          </cell>
          <cell r="M1560">
            <v>0</v>
          </cell>
          <cell r="N1560">
            <v>0</v>
          </cell>
        </row>
        <row r="1561">
          <cell r="A1561">
            <v>1152</v>
          </cell>
          <cell r="B1561" t="str">
            <v>DESALLES</v>
          </cell>
          <cell r="C1561" t="str">
            <v>Andrew</v>
          </cell>
          <cell r="D1561" t="str">
            <v>M</v>
          </cell>
          <cell r="E1561">
            <v>41294</v>
          </cell>
          <cell r="F1561" t="str">
            <v>BLACK RIVER STAR AC</v>
          </cell>
          <cell r="G1561" t="str">
            <v>BR</v>
          </cell>
          <cell r="H1561" t="str">
            <v>ATH</v>
          </cell>
          <cell r="I1561" t="str">
            <v>U14</v>
          </cell>
          <cell r="J1561">
            <v>150</v>
          </cell>
          <cell r="K1561" t="str">
            <v>Morc Belle Isle, Bambous</v>
          </cell>
          <cell r="L1561">
            <v>0</v>
          </cell>
          <cell r="M1561">
            <v>0</v>
          </cell>
          <cell r="N1561">
            <v>0</v>
          </cell>
        </row>
        <row r="1562">
          <cell r="A1562">
            <v>2621</v>
          </cell>
          <cell r="B1562" t="str">
            <v>CERDOR</v>
          </cell>
          <cell r="C1562" t="str">
            <v>Mahé</v>
          </cell>
          <cell r="D1562" t="str">
            <v>M</v>
          </cell>
          <cell r="E1562">
            <v>42700</v>
          </cell>
          <cell r="F1562" t="str">
            <v>BLACK RIVER STAR AC</v>
          </cell>
          <cell r="G1562" t="str">
            <v>BR</v>
          </cell>
          <cell r="H1562" t="str">
            <v>ATH</v>
          </cell>
          <cell r="I1562" t="str">
            <v>U10</v>
          </cell>
          <cell r="J1562">
            <v>100</v>
          </cell>
          <cell r="K1562" t="str">
            <v>T19, Beau Soleil, Spendid View, Albion</v>
          </cell>
          <cell r="L1562">
            <v>0</v>
          </cell>
          <cell r="M1562">
            <v>0</v>
          </cell>
          <cell r="N1562">
            <v>0</v>
          </cell>
        </row>
        <row r="1563">
          <cell r="A1563">
            <v>3729</v>
          </cell>
          <cell r="B1563" t="str">
            <v>MARIMOOTOO</v>
          </cell>
          <cell r="C1563" t="str">
            <v>Liam</v>
          </cell>
          <cell r="D1563" t="str">
            <v>M</v>
          </cell>
          <cell r="E1563">
            <v>42632</v>
          </cell>
          <cell r="F1563" t="str">
            <v>BLACK RIVER STAR AC</v>
          </cell>
          <cell r="G1563" t="str">
            <v>BR</v>
          </cell>
          <cell r="H1563" t="str">
            <v>ATH</v>
          </cell>
          <cell r="I1563" t="str">
            <v>U10</v>
          </cell>
          <cell r="J1563">
            <v>100</v>
          </cell>
          <cell r="K1563" t="str">
            <v>Avenue St Jacques, Flic En Flac</v>
          </cell>
          <cell r="L1563">
            <v>0</v>
          </cell>
          <cell r="M1563">
            <v>0</v>
          </cell>
          <cell r="N1563">
            <v>0</v>
          </cell>
        </row>
        <row r="1564">
          <cell r="A1564">
            <v>3730</v>
          </cell>
          <cell r="B1564" t="str">
            <v>MARIMOOTOO</v>
          </cell>
          <cell r="C1564" t="str">
            <v>Jordan</v>
          </cell>
          <cell r="D1564" t="str">
            <v>M</v>
          </cell>
          <cell r="E1564">
            <v>40228</v>
          </cell>
          <cell r="F1564" t="str">
            <v>BLACK RIVER STAR AC</v>
          </cell>
          <cell r="G1564" t="str">
            <v>BR</v>
          </cell>
          <cell r="H1564" t="str">
            <v>ATH</v>
          </cell>
          <cell r="I1564" t="str">
            <v>U16</v>
          </cell>
          <cell r="J1564">
            <v>150</v>
          </cell>
          <cell r="K1564" t="str">
            <v>Avenue St Jacques, Flic En Flac</v>
          </cell>
          <cell r="L1564">
            <v>0</v>
          </cell>
          <cell r="M1564">
            <v>0</v>
          </cell>
          <cell r="N1564">
            <v>0</v>
          </cell>
        </row>
        <row r="1565">
          <cell r="A1565">
            <v>3731</v>
          </cell>
          <cell r="B1565" t="str">
            <v>MARIMOOTOO</v>
          </cell>
          <cell r="C1565" t="str">
            <v>Alexia Chanelle</v>
          </cell>
          <cell r="D1565" t="str">
            <v>F</v>
          </cell>
          <cell r="E1565">
            <v>40831</v>
          </cell>
          <cell r="F1565" t="str">
            <v>GUEPARD AC</v>
          </cell>
          <cell r="G1565" t="str">
            <v>BR</v>
          </cell>
          <cell r="H1565" t="str">
            <v>ATH</v>
          </cell>
          <cell r="I1565" t="str">
            <v>U16</v>
          </cell>
          <cell r="J1565">
            <v>150</v>
          </cell>
          <cell r="K1565" t="str">
            <v>Avenue St Jacques, Flic En Flac</v>
          </cell>
          <cell r="L1565">
            <v>0</v>
          </cell>
          <cell r="M1565">
            <v>0</v>
          </cell>
          <cell r="N1565">
            <v>0</v>
          </cell>
        </row>
        <row r="1566">
          <cell r="A1566">
            <v>3732</v>
          </cell>
          <cell r="B1566" t="str">
            <v>CROUCHE</v>
          </cell>
          <cell r="C1566" t="str">
            <v>Jamel Mateo</v>
          </cell>
          <cell r="D1566" t="str">
            <v>M</v>
          </cell>
          <cell r="E1566">
            <v>40598</v>
          </cell>
          <cell r="F1566" t="str">
            <v>ST REMY AC</v>
          </cell>
          <cell r="G1566" t="str">
            <v>FLQ</v>
          </cell>
          <cell r="H1566" t="str">
            <v>ATH</v>
          </cell>
          <cell r="I1566" t="str">
            <v>U16</v>
          </cell>
          <cell r="J1566">
            <v>150</v>
          </cell>
          <cell r="K1566" t="str">
            <v>Ave Pere Laval Camp Marcelin</v>
          </cell>
          <cell r="L1566">
            <v>57027926</v>
          </cell>
          <cell r="M1566" t="str">
            <v>C240111003094B</v>
          </cell>
          <cell r="N1566" t="str">
            <v>josbazerque941@gmail.com</v>
          </cell>
        </row>
        <row r="1567">
          <cell r="A1567">
            <v>3733</v>
          </cell>
          <cell r="B1567" t="str">
            <v>ARTHUR</v>
          </cell>
          <cell r="C1567" t="str">
            <v>Celeste</v>
          </cell>
          <cell r="D1567" t="str">
            <v>F</v>
          </cell>
          <cell r="E1567">
            <v>40491</v>
          </cell>
          <cell r="F1567" t="str">
            <v>CUREPIPE HARLEM AC 'B'</v>
          </cell>
          <cell r="G1567" t="str">
            <v>CPE</v>
          </cell>
          <cell r="H1567" t="str">
            <v>ATH</v>
          </cell>
          <cell r="I1567" t="str">
            <v>U16</v>
          </cell>
          <cell r="J1567">
            <v>150</v>
          </cell>
          <cell r="K1567" t="str">
            <v>97 Edc Rose Belle</v>
          </cell>
          <cell r="L1567">
            <v>0</v>
          </cell>
          <cell r="M1567">
            <v>0</v>
          </cell>
          <cell r="N1567">
            <v>0</v>
          </cell>
        </row>
        <row r="1568">
          <cell r="A1568">
            <v>3734</v>
          </cell>
          <cell r="B1568" t="str">
            <v>MALIÉ</v>
          </cell>
          <cell r="C1568" t="str">
            <v>Rachel</v>
          </cell>
          <cell r="D1568" t="str">
            <v>F</v>
          </cell>
          <cell r="E1568">
            <v>40468</v>
          </cell>
          <cell r="F1568" t="str">
            <v>CUREPIPE HARLEM AC 'B'</v>
          </cell>
          <cell r="G1568" t="str">
            <v>CPE</v>
          </cell>
          <cell r="H1568" t="str">
            <v>ATH</v>
          </cell>
          <cell r="I1568" t="str">
            <v>U16</v>
          </cell>
          <cell r="J1568">
            <v>150</v>
          </cell>
          <cell r="K1568" t="str">
            <v>Mon Tresor , Mare D'Albert</v>
          </cell>
          <cell r="L1568">
            <v>0</v>
          </cell>
          <cell r="M1568">
            <v>0</v>
          </cell>
          <cell r="N1568">
            <v>0</v>
          </cell>
        </row>
        <row r="1569">
          <cell r="A1569">
            <v>3735</v>
          </cell>
          <cell r="B1569" t="str">
            <v>BISTO</v>
          </cell>
          <cell r="C1569" t="str">
            <v>Tanushi</v>
          </cell>
          <cell r="D1569" t="str">
            <v>F</v>
          </cell>
          <cell r="E1569">
            <v>40285</v>
          </cell>
          <cell r="F1569" t="str">
            <v>CUREPIPE HARLEM AC 'B'</v>
          </cell>
          <cell r="G1569" t="str">
            <v>CPE</v>
          </cell>
          <cell r="H1569" t="str">
            <v>ATH</v>
          </cell>
          <cell r="I1569" t="str">
            <v>U16</v>
          </cell>
          <cell r="J1569">
            <v>150</v>
          </cell>
          <cell r="K1569" t="str">
            <v xml:space="preserve">Kissondoyal St,Nouvelle France </v>
          </cell>
          <cell r="L1569">
            <v>0</v>
          </cell>
          <cell r="M1569">
            <v>0</v>
          </cell>
          <cell r="N1569">
            <v>0</v>
          </cell>
        </row>
        <row r="1570">
          <cell r="A1570">
            <v>3736</v>
          </cell>
          <cell r="B1570" t="str">
            <v>JEANNETTE</v>
          </cell>
          <cell r="C1570" t="str">
            <v xml:space="preserve">Loriana </v>
          </cell>
          <cell r="D1570" t="str">
            <v>F</v>
          </cell>
          <cell r="E1570">
            <v>40225</v>
          </cell>
          <cell r="F1570" t="str">
            <v>CUREPIPE HARLEM AC 'B'</v>
          </cell>
          <cell r="G1570" t="str">
            <v>CPE</v>
          </cell>
          <cell r="H1570" t="str">
            <v>ATH</v>
          </cell>
          <cell r="I1570" t="str">
            <v>U16</v>
          </cell>
          <cell r="J1570">
            <v>150</v>
          </cell>
          <cell r="K1570" t="str">
            <v>Paul Baillache Chemingrenier</v>
          </cell>
          <cell r="L1570">
            <v>0</v>
          </cell>
          <cell r="M1570">
            <v>0</v>
          </cell>
          <cell r="N1570">
            <v>0</v>
          </cell>
        </row>
        <row r="1571">
          <cell r="A1571">
            <v>3737</v>
          </cell>
          <cell r="B1571" t="str">
            <v>MANDARY</v>
          </cell>
          <cell r="C1571" t="str">
            <v>Athena</v>
          </cell>
          <cell r="D1571" t="str">
            <v>F</v>
          </cell>
          <cell r="E1571">
            <v>41567</v>
          </cell>
          <cell r="F1571" t="str">
            <v>CUREPIPE HARLEM AC 'B'</v>
          </cell>
          <cell r="G1571" t="str">
            <v>CPE</v>
          </cell>
          <cell r="H1571" t="str">
            <v>ATH</v>
          </cell>
          <cell r="I1571" t="str">
            <v>U14</v>
          </cell>
          <cell r="J1571">
            <v>150</v>
          </cell>
          <cell r="K1571" t="str">
            <v>Cent Gaulette St Hillaire</v>
          </cell>
          <cell r="L1571">
            <v>0</v>
          </cell>
          <cell r="M1571">
            <v>0</v>
          </cell>
          <cell r="N1571">
            <v>0</v>
          </cell>
        </row>
        <row r="1572">
          <cell r="A1572">
            <v>3738</v>
          </cell>
          <cell r="B1572" t="str">
            <v>FELICITÉ</v>
          </cell>
          <cell r="C1572" t="str">
            <v>Lynsha</v>
          </cell>
          <cell r="D1572" t="str">
            <v>F</v>
          </cell>
          <cell r="E1572">
            <v>40730</v>
          </cell>
          <cell r="F1572" t="str">
            <v>CUREPIPE HARLEM AC 'B'</v>
          </cell>
          <cell r="G1572" t="str">
            <v>CPE</v>
          </cell>
          <cell r="H1572" t="str">
            <v>ATH</v>
          </cell>
          <cell r="I1572" t="str">
            <v>U16</v>
          </cell>
          <cell r="J1572">
            <v>150</v>
          </cell>
          <cell r="K1572" t="str">
            <v>Le Bouchon</v>
          </cell>
          <cell r="L1572">
            <v>0</v>
          </cell>
          <cell r="M1572">
            <v>0</v>
          </cell>
          <cell r="N1572">
            <v>0</v>
          </cell>
        </row>
        <row r="1573">
          <cell r="A1573">
            <v>3739</v>
          </cell>
          <cell r="B1573" t="str">
            <v>TRIPIER</v>
          </cell>
          <cell r="C1573" t="str">
            <v xml:space="preserve">Fabien </v>
          </cell>
          <cell r="D1573" t="str">
            <v>M</v>
          </cell>
          <cell r="E1573">
            <v>40619</v>
          </cell>
          <cell r="F1573" t="str">
            <v>CUREPIPE HARLEM AC 'B'</v>
          </cell>
          <cell r="G1573" t="str">
            <v>CPE</v>
          </cell>
          <cell r="H1573" t="str">
            <v>ATH</v>
          </cell>
          <cell r="I1573" t="str">
            <v>U16</v>
          </cell>
          <cell r="J1573">
            <v>150</v>
          </cell>
          <cell r="K1573" t="str">
            <v xml:space="preserve">Brise De Mer Souillac </v>
          </cell>
          <cell r="L1573">
            <v>0</v>
          </cell>
          <cell r="M1573">
            <v>0</v>
          </cell>
          <cell r="N1573">
            <v>0</v>
          </cell>
        </row>
        <row r="1574">
          <cell r="A1574">
            <v>3740</v>
          </cell>
          <cell r="B1574" t="str">
            <v xml:space="preserve">KUTWAROO </v>
          </cell>
          <cell r="C1574" t="str">
            <v>Rick</v>
          </cell>
          <cell r="D1574" t="str">
            <v>M</v>
          </cell>
          <cell r="E1574">
            <v>40308</v>
          </cell>
          <cell r="F1574" t="str">
            <v>CUREPIPE HARLEM AC 'B'</v>
          </cell>
          <cell r="G1574" t="str">
            <v>CPE</v>
          </cell>
          <cell r="H1574" t="str">
            <v>ATH</v>
          </cell>
          <cell r="I1574" t="str">
            <v>U16</v>
          </cell>
          <cell r="J1574">
            <v>150</v>
          </cell>
          <cell r="K1574" t="str">
            <v>Royal Rd Chemin Grenier</v>
          </cell>
          <cell r="L1574">
            <v>0</v>
          </cell>
          <cell r="M1574">
            <v>0</v>
          </cell>
          <cell r="N1574">
            <v>0</v>
          </cell>
        </row>
        <row r="1575">
          <cell r="A1575">
            <v>3741</v>
          </cell>
          <cell r="B1575" t="str">
            <v xml:space="preserve">REEDOY </v>
          </cell>
          <cell r="C1575" t="str">
            <v>Vidish</v>
          </cell>
          <cell r="D1575" t="str">
            <v>M</v>
          </cell>
          <cell r="E1575">
            <v>40368</v>
          </cell>
          <cell r="F1575" t="str">
            <v>CUREPIPE HARLEM AC 'B'</v>
          </cell>
          <cell r="G1575" t="str">
            <v>CPE</v>
          </cell>
          <cell r="H1575" t="str">
            <v>ATH</v>
          </cell>
          <cell r="I1575" t="str">
            <v>U16</v>
          </cell>
          <cell r="J1575">
            <v>150</v>
          </cell>
          <cell r="K1575" t="str">
            <v>Union Park Rose Belle</v>
          </cell>
          <cell r="L1575">
            <v>0</v>
          </cell>
          <cell r="M1575">
            <v>0</v>
          </cell>
          <cell r="N1575">
            <v>0</v>
          </cell>
        </row>
        <row r="1576">
          <cell r="A1576">
            <v>3742</v>
          </cell>
          <cell r="B1576" t="str">
            <v>MODESTE</v>
          </cell>
          <cell r="C1576" t="str">
            <v>Aaron</v>
          </cell>
          <cell r="D1576" t="str">
            <v>M</v>
          </cell>
          <cell r="E1576">
            <v>40232</v>
          </cell>
          <cell r="F1576" t="str">
            <v>CUREPIPE HARLEM AC 'B'</v>
          </cell>
          <cell r="G1576" t="str">
            <v>CPE</v>
          </cell>
          <cell r="H1576" t="str">
            <v>ATH</v>
          </cell>
          <cell r="I1576" t="str">
            <v>U16</v>
          </cell>
          <cell r="J1576">
            <v>150</v>
          </cell>
          <cell r="K1576" t="str">
            <v>Royal Rd Rose Belle</v>
          </cell>
          <cell r="L1576">
            <v>0</v>
          </cell>
          <cell r="M1576">
            <v>0</v>
          </cell>
          <cell r="N1576">
            <v>0</v>
          </cell>
        </row>
        <row r="1577">
          <cell r="A1577">
            <v>3743</v>
          </cell>
          <cell r="B1577" t="str">
            <v>CHEVILLA</v>
          </cell>
          <cell r="C1577" t="str">
            <v>Chevin</v>
          </cell>
          <cell r="D1577" t="str">
            <v>M</v>
          </cell>
          <cell r="E1577">
            <v>41730</v>
          </cell>
          <cell r="F1577" t="str">
            <v>CUREPIPE HARLEM AC 'B'</v>
          </cell>
          <cell r="G1577" t="str">
            <v>CPE</v>
          </cell>
          <cell r="H1577" t="str">
            <v>ATH</v>
          </cell>
          <cell r="I1577" t="str">
            <v>U12</v>
          </cell>
          <cell r="J1577">
            <v>100</v>
          </cell>
          <cell r="K1577" t="str">
            <v xml:space="preserve">Royql Rd Chemin Grenier </v>
          </cell>
          <cell r="L1577">
            <v>0</v>
          </cell>
          <cell r="M1577">
            <v>0</v>
          </cell>
          <cell r="N1577">
            <v>0</v>
          </cell>
        </row>
        <row r="1578">
          <cell r="A1578">
            <v>1946</v>
          </cell>
          <cell r="B1578" t="str">
            <v>LAJEUNESSE</v>
          </cell>
          <cell r="C1578" t="str">
            <v>Jean Erick</v>
          </cell>
          <cell r="D1578" t="str">
            <v>M</v>
          </cell>
          <cell r="E1578">
            <v>26240</v>
          </cell>
          <cell r="F1578" t="str">
            <v>MEDINE AC</v>
          </cell>
          <cell r="G1578" t="str">
            <v>BR</v>
          </cell>
          <cell r="H1578" t="str">
            <v>NTO</v>
          </cell>
          <cell r="I1578" t="str">
            <v>N/APP</v>
          </cell>
          <cell r="J1578">
            <v>600</v>
          </cell>
          <cell r="K1578" t="str">
            <v>Sir Edgar Laurent Street,  Curepipe</v>
          </cell>
          <cell r="L1578">
            <v>57638218</v>
          </cell>
          <cell r="M1578" t="str">
            <v>L031171302080G</v>
          </cell>
          <cell r="N1578" t="str">
            <v>ljeanerick@gmail.com</v>
          </cell>
        </row>
        <row r="1579">
          <cell r="A1579">
            <v>3744</v>
          </cell>
          <cell r="B1579" t="str">
            <v>LUANA</v>
          </cell>
          <cell r="C1579" t="str">
            <v>Malgache</v>
          </cell>
          <cell r="D1579" t="str">
            <v>F</v>
          </cell>
          <cell r="E1579">
            <v>40732</v>
          </cell>
          <cell r="F1579" t="str">
            <v>SOUILLAC AC</v>
          </cell>
          <cell r="G1579" t="str">
            <v>SAV</v>
          </cell>
          <cell r="H1579" t="str">
            <v>ATH</v>
          </cell>
          <cell r="I1579" t="str">
            <v>U16</v>
          </cell>
          <cell r="J1579">
            <v>150</v>
          </cell>
          <cell r="K1579" t="str">
            <v>Vieux Grand Port</v>
          </cell>
          <cell r="L1579">
            <v>57373074</v>
          </cell>
          <cell r="M1579">
            <v>0</v>
          </cell>
          <cell r="N1579">
            <v>0</v>
          </cell>
        </row>
        <row r="1580">
          <cell r="A1580">
            <v>1380</v>
          </cell>
          <cell r="B1580" t="str">
            <v>RAJIAH</v>
          </cell>
          <cell r="C1580" t="str">
            <v>Oumesh</v>
          </cell>
          <cell r="D1580" t="str">
            <v>M</v>
          </cell>
          <cell r="E1580">
            <v>32877</v>
          </cell>
          <cell r="F1580" t="str">
            <v>ST PIERRE AC</v>
          </cell>
          <cell r="G1580" t="str">
            <v>MK</v>
          </cell>
          <cell r="H1580" t="str">
            <v>RAD</v>
          </cell>
          <cell r="I1580" t="str">
            <v>N/App</v>
          </cell>
          <cell r="J1580">
            <v>600</v>
          </cell>
          <cell r="K1580" t="str">
            <v>Rajiah Lane, Quartier Militaire</v>
          </cell>
          <cell r="L1580">
            <v>57969449</v>
          </cell>
          <cell r="M1580">
            <v>0</v>
          </cell>
          <cell r="N1580" t="str">
            <v>oumeshr@yahoo.com</v>
          </cell>
        </row>
        <row r="1581">
          <cell r="A1581">
            <v>2400</v>
          </cell>
          <cell r="B1581" t="str">
            <v>DREEPAUL</v>
          </cell>
          <cell r="C1581" t="str">
            <v>Zarinne</v>
          </cell>
          <cell r="D1581" t="str">
            <v>F</v>
          </cell>
          <cell r="E1581">
            <v>26359</v>
          </cell>
          <cell r="F1581" t="str">
            <v>ST PIERRE AC</v>
          </cell>
          <cell r="G1581" t="str">
            <v>MK</v>
          </cell>
          <cell r="H1581" t="str">
            <v>RAD</v>
          </cell>
          <cell r="I1581" t="str">
            <v>N/App</v>
          </cell>
          <cell r="J1581">
            <v>600</v>
          </cell>
          <cell r="K1581" t="str">
            <v>Riviere Baptist St Pierre</v>
          </cell>
          <cell r="L1581">
            <v>57669410</v>
          </cell>
          <cell r="M1581">
            <v>0</v>
          </cell>
          <cell r="N1581" t="str">
            <v>muneerdreepaul@gmail.com</v>
          </cell>
        </row>
        <row r="1582">
          <cell r="A1582">
            <v>2401</v>
          </cell>
          <cell r="B1582" t="str">
            <v>DREEPAUL</v>
          </cell>
          <cell r="C1582" t="str">
            <v>Muneer</v>
          </cell>
          <cell r="D1582" t="str">
            <v>M</v>
          </cell>
          <cell r="E1582">
            <v>24852</v>
          </cell>
          <cell r="F1582" t="str">
            <v>ST PIERRE AC</v>
          </cell>
          <cell r="G1582" t="str">
            <v>MK</v>
          </cell>
          <cell r="H1582" t="str">
            <v>NTO</v>
          </cell>
          <cell r="I1582" t="str">
            <v>N/App</v>
          </cell>
          <cell r="J1582">
            <v>600</v>
          </cell>
          <cell r="K1582" t="str">
            <v>Riviere Baptiste, Saint Pierre</v>
          </cell>
          <cell r="L1582">
            <v>57897879</v>
          </cell>
          <cell r="M1582" t="str">
            <v>D150168300126G</v>
          </cell>
          <cell r="N1582" t="str">
            <v>muneerdreepaul@gmail.com</v>
          </cell>
        </row>
        <row r="1583">
          <cell r="A1583">
            <v>1647</v>
          </cell>
          <cell r="B1583" t="str">
            <v>POLYXENE</v>
          </cell>
          <cell r="C1583" t="str">
            <v>Tanya</v>
          </cell>
          <cell r="D1583" t="str">
            <v>F</v>
          </cell>
          <cell r="E1583">
            <v>39589</v>
          </cell>
          <cell r="F1583" t="str">
            <v>Q-BORNES PAVILLON AC</v>
          </cell>
          <cell r="G1583" t="str">
            <v>QB</v>
          </cell>
          <cell r="H1583" t="str">
            <v>ATH</v>
          </cell>
          <cell r="I1583" t="str">
            <v>U18</v>
          </cell>
          <cell r="J1583">
            <v>200</v>
          </cell>
          <cell r="K1583" t="str">
            <v>E4, Police Quarters, Coromandel</v>
          </cell>
          <cell r="L1583">
            <v>54760040</v>
          </cell>
          <cell r="M1583">
            <v>0</v>
          </cell>
          <cell r="N1583" t="str">
            <v>kervinpolyxene1980@gmail.com</v>
          </cell>
        </row>
        <row r="1584">
          <cell r="A1584">
            <v>3745</v>
          </cell>
          <cell r="B1584" t="str">
            <v>VERTE</v>
          </cell>
          <cell r="C1584" t="str">
            <v>Noah Michael</v>
          </cell>
          <cell r="D1584" t="str">
            <v>M</v>
          </cell>
          <cell r="E1584">
            <v>39840</v>
          </cell>
          <cell r="F1584" t="str">
            <v>Q-BORNES PAVILLON AC</v>
          </cell>
          <cell r="G1584" t="str">
            <v>QB</v>
          </cell>
          <cell r="H1584" t="str">
            <v>ATH</v>
          </cell>
          <cell r="I1584" t="str">
            <v>U18</v>
          </cell>
          <cell r="J1584">
            <v>200</v>
          </cell>
          <cell r="K1584" t="str">
            <v>Avenue De Caen Belle Rose, Quatre Bornes</v>
          </cell>
          <cell r="L1584">
            <v>55026446</v>
          </cell>
          <cell r="M1584">
            <v>0</v>
          </cell>
          <cell r="N1584" t="str">
            <v>noahmichaelverte@gmail.com</v>
          </cell>
        </row>
        <row r="1585">
          <cell r="A1585">
            <v>3746</v>
          </cell>
          <cell r="B1585" t="str">
            <v>RADHOA</v>
          </cell>
          <cell r="C1585" t="str">
            <v>Aksheel</v>
          </cell>
          <cell r="D1585" t="str">
            <v>M</v>
          </cell>
          <cell r="E1585">
            <v>39236</v>
          </cell>
          <cell r="F1585" t="str">
            <v>Q-BORNES PAVILLON AC</v>
          </cell>
          <cell r="G1585" t="str">
            <v>QB</v>
          </cell>
          <cell r="H1585" t="str">
            <v>ATH</v>
          </cell>
          <cell r="I1585" t="str">
            <v>U20</v>
          </cell>
          <cell r="J1585">
            <v>300</v>
          </cell>
          <cell r="K1585" t="str">
            <v>45 Avenue Dr Ferriere Trefles, Rose Hill</v>
          </cell>
          <cell r="L1585">
            <v>58102102</v>
          </cell>
          <cell r="M1585">
            <v>0</v>
          </cell>
          <cell r="N1585" t="str">
            <v>aksheel.r03@gmail.com</v>
          </cell>
        </row>
        <row r="1586">
          <cell r="A1586">
            <v>1487</v>
          </cell>
          <cell r="B1586" t="str">
            <v>DUSSOYE</v>
          </cell>
          <cell r="C1586" t="str">
            <v>Parmes</v>
          </cell>
          <cell r="D1586" t="str">
            <v>M</v>
          </cell>
          <cell r="E1586">
            <v>21472</v>
          </cell>
          <cell r="F1586" t="str">
            <v>POUDRE D'OR AC</v>
          </cell>
          <cell r="G1586" t="str">
            <v>REMP</v>
          </cell>
          <cell r="H1586" t="str">
            <v>NTO</v>
          </cell>
          <cell r="I1586" t="str">
            <v>N/App</v>
          </cell>
          <cell r="J1586">
            <v>600</v>
          </cell>
          <cell r="K1586" t="str">
            <v>Madrassa Lane Gokoola Piton</v>
          </cell>
          <cell r="L1586">
            <v>58302359</v>
          </cell>
          <cell r="M1586" t="str">
            <v>D1410581906391</v>
          </cell>
          <cell r="N1586" t="str">
            <v>dussoyerohit13@gmail.com</v>
          </cell>
        </row>
        <row r="1587">
          <cell r="A1587">
            <v>2438</v>
          </cell>
          <cell r="B1587" t="str">
            <v>RAMBACCUSING</v>
          </cell>
          <cell r="C1587" t="str">
            <v>Bhunoo Duth</v>
          </cell>
          <cell r="D1587" t="str">
            <v>M</v>
          </cell>
          <cell r="E1587">
            <v>23962</v>
          </cell>
          <cell r="F1587" t="str">
            <v>POUDRE D'OR AC</v>
          </cell>
          <cell r="G1587" t="str">
            <v>REMP</v>
          </cell>
          <cell r="H1587" t="str">
            <v>NTO</v>
          </cell>
          <cell r="I1587" t="str">
            <v>N/App</v>
          </cell>
          <cell r="J1587">
            <v>600</v>
          </cell>
          <cell r="K1587" t="str">
            <v>La Paix, Piton</v>
          </cell>
          <cell r="L1587">
            <v>57788951</v>
          </cell>
          <cell r="M1587">
            <v>0</v>
          </cell>
          <cell r="N1587">
            <v>0</v>
          </cell>
        </row>
        <row r="1588">
          <cell r="A1588">
            <v>3747</v>
          </cell>
          <cell r="B1588" t="str">
            <v>JULIE</v>
          </cell>
          <cell r="C1588" t="str">
            <v>Marie Elizabeth Emilie</v>
          </cell>
          <cell r="D1588" t="str">
            <v>F</v>
          </cell>
          <cell r="E1588">
            <v>38782</v>
          </cell>
          <cell r="F1588" t="str">
            <v>ST REMY AC</v>
          </cell>
          <cell r="G1588" t="str">
            <v>FLQ</v>
          </cell>
          <cell r="H1588" t="str">
            <v>ATH</v>
          </cell>
          <cell r="I1588" t="str">
            <v>U20</v>
          </cell>
          <cell r="J1588">
            <v>300</v>
          </cell>
          <cell r="K1588" t="str">
            <v>Morcellement Sohawon Caroline</v>
          </cell>
          <cell r="L1588">
            <v>58408048</v>
          </cell>
          <cell r="M1588" t="str">
            <v>J0603060041496</v>
          </cell>
          <cell r="N1588" t="str">
            <v>elhjle11@gmail.com</v>
          </cell>
        </row>
        <row r="1589">
          <cell r="A1589">
            <v>3748</v>
          </cell>
          <cell r="B1589" t="str">
            <v>FELICITE</v>
          </cell>
          <cell r="C1589" t="str">
            <v>Frederic</v>
          </cell>
          <cell r="D1589" t="str">
            <v>M</v>
          </cell>
          <cell r="E1589">
            <v>35419</v>
          </cell>
          <cell r="F1589" t="str">
            <v>RONALD JOLICOEUR GRANDE MONTAGNE AC</v>
          </cell>
          <cell r="G1589" t="str">
            <v>ROD</v>
          </cell>
          <cell r="H1589" t="str">
            <v>ATH</v>
          </cell>
          <cell r="I1589" t="str">
            <v>SENIOR</v>
          </cell>
          <cell r="J1589">
            <v>400</v>
          </cell>
          <cell r="K1589" t="str">
            <v>Accacia</v>
          </cell>
          <cell r="L1589">
            <v>58066082</v>
          </cell>
          <cell r="M1589" t="str">
            <v>F2012964904992</v>
          </cell>
          <cell r="N1589" t="str">
            <v>gabrielfelicite81@gmail.com</v>
          </cell>
        </row>
        <row r="1590">
          <cell r="A1590">
            <v>3749</v>
          </cell>
          <cell r="B1590" t="str">
            <v>LEGENTIL</v>
          </cell>
          <cell r="C1590" t="str">
            <v>Marie Klea Luciana</v>
          </cell>
          <cell r="D1590" t="str">
            <v>F</v>
          </cell>
          <cell r="E1590">
            <v>40943</v>
          </cell>
          <cell r="F1590" t="str">
            <v>RONALD JOLICOEUR GRANDE MONTAGNE AC</v>
          </cell>
          <cell r="G1590" t="str">
            <v>ROD</v>
          </cell>
          <cell r="H1590" t="str">
            <v>ATH</v>
          </cell>
          <cell r="I1590" t="str">
            <v>U14</v>
          </cell>
          <cell r="J1590">
            <v>150</v>
          </cell>
          <cell r="K1590" t="str">
            <v>Graviers</v>
          </cell>
          <cell r="L1590">
            <v>58453561</v>
          </cell>
          <cell r="M1590" t="str">
            <v>L0402120027648</v>
          </cell>
          <cell r="N1590">
            <v>0</v>
          </cell>
        </row>
        <row r="1591">
          <cell r="A1591">
            <v>3750</v>
          </cell>
          <cell r="B1591" t="str">
            <v>BHUROSAH</v>
          </cell>
          <cell r="C1591" t="str">
            <v>Sidharth Joy</v>
          </cell>
          <cell r="D1591" t="str">
            <v>M</v>
          </cell>
          <cell r="E1591">
            <v>37344</v>
          </cell>
          <cell r="F1591" t="str">
            <v>Q-BORNES PAVILLON AC</v>
          </cell>
          <cell r="G1591" t="str">
            <v>QB</v>
          </cell>
          <cell r="H1591" t="str">
            <v>ATH</v>
          </cell>
          <cell r="I1591" t="str">
            <v>SENIOR</v>
          </cell>
          <cell r="J1591">
            <v>400</v>
          </cell>
          <cell r="K1591" t="str">
            <v>Matadeen Street, Riviere Des Anguilles</v>
          </cell>
          <cell r="L1591">
            <v>57960107</v>
          </cell>
          <cell r="M1591" t="str">
            <v>B29030201018G</v>
          </cell>
          <cell r="N1591" t="str">
            <v>sidarthbhurosah@gmail.com</v>
          </cell>
        </row>
        <row r="1592">
          <cell r="A1592">
            <v>3751</v>
          </cell>
          <cell r="B1592" t="str">
            <v>CLAIN</v>
          </cell>
          <cell r="C1592" t="str">
            <v>Maria Enorah</v>
          </cell>
          <cell r="D1592" t="str">
            <v>F</v>
          </cell>
          <cell r="E1592">
            <v>39599</v>
          </cell>
          <cell r="F1592" t="str">
            <v>Q-BORNES PAVILLON AC</v>
          </cell>
          <cell r="G1592" t="str">
            <v>QB</v>
          </cell>
          <cell r="H1592" t="str">
            <v>ATH</v>
          </cell>
          <cell r="I1592" t="str">
            <v>U18</v>
          </cell>
          <cell r="J1592">
            <v>200</v>
          </cell>
          <cell r="K1592" t="str">
            <v>Camp-Levieux, Eau Coulee, Curepipe</v>
          </cell>
          <cell r="L1592">
            <v>57495438</v>
          </cell>
          <cell r="M1592">
            <v>0</v>
          </cell>
          <cell r="N1592" t="str">
            <v>enoaldc@gmail.com</v>
          </cell>
        </row>
        <row r="1593">
          <cell r="A1593">
            <v>1966</v>
          </cell>
          <cell r="B1593" t="str">
            <v>BOUSOULA</v>
          </cell>
          <cell r="C1593" t="str">
            <v>Samuel Laurent</v>
          </cell>
          <cell r="D1593" t="str">
            <v>M</v>
          </cell>
          <cell r="E1593">
            <v>31629</v>
          </cell>
          <cell r="F1593" t="str">
            <v>STANLEY / TREFLES AC</v>
          </cell>
          <cell r="G1593" t="str">
            <v>BBRH</v>
          </cell>
          <cell r="H1593" t="str">
            <v>ATH</v>
          </cell>
          <cell r="I1593" t="str">
            <v>MASTERS</v>
          </cell>
          <cell r="J1593">
            <v>600</v>
          </cell>
          <cell r="K1593" t="str">
            <v>0</v>
          </cell>
          <cell r="L1593">
            <v>59864151</v>
          </cell>
          <cell r="M1593" t="str">
            <v>B0508863032272A</v>
          </cell>
          <cell r="N1593" t="str">
            <v>bousoulasamuel35@gmail.com</v>
          </cell>
        </row>
        <row r="1594">
          <cell r="A1594">
            <v>1255</v>
          </cell>
          <cell r="B1594" t="str">
            <v>MARIE LOUISE</v>
          </cell>
          <cell r="C1594" t="str">
            <v xml:space="preserve">Shane </v>
          </cell>
          <cell r="D1594" t="str">
            <v>M</v>
          </cell>
          <cell r="E1594">
            <v>39202</v>
          </cell>
          <cell r="F1594" t="str">
            <v>CUREPIPE HARLEM AC</v>
          </cell>
          <cell r="G1594" t="str">
            <v>CPE</v>
          </cell>
          <cell r="H1594" t="str">
            <v>ATH</v>
          </cell>
          <cell r="I1594" t="str">
            <v>U20</v>
          </cell>
          <cell r="J1594">
            <v>300</v>
          </cell>
          <cell r="K1594" t="str">
            <v>Ollite Lane, Camp Caval, Curepipe</v>
          </cell>
          <cell r="L1594">
            <v>59265147</v>
          </cell>
          <cell r="M1594">
            <v>0</v>
          </cell>
          <cell r="N1594">
            <v>0</v>
          </cell>
        </row>
        <row r="1595">
          <cell r="A1595">
            <v>3752</v>
          </cell>
          <cell r="B1595" t="str">
            <v>KUPPAN</v>
          </cell>
          <cell r="C1595" t="str">
            <v>Jessigen</v>
          </cell>
          <cell r="D1595" t="str">
            <v>M</v>
          </cell>
          <cell r="E1595">
            <v>34323</v>
          </cell>
          <cell r="F1595" t="str">
            <v>SOUILLAC AC</v>
          </cell>
          <cell r="G1595" t="str">
            <v>SAV</v>
          </cell>
          <cell r="H1595" t="str">
            <v>ATH</v>
          </cell>
          <cell r="I1595" t="str">
            <v>SENIOR</v>
          </cell>
          <cell r="J1595">
            <v>400</v>
          </cell>
          <cell r="K1595" t="str">
            <v xml:space="preserve">Rivière Des Anguilles </v>
          </cell>
          <cell r="L1595">
            <v>57880015</v>
          </cell>
          <cell r="M1595">
            <v>0</v>
          </cell>
          <cell r="N1595" t="str">
            <v>Jessigenkuppan@gmail.com</v>
          </cell>
        </row>
        <row r="1596">
          <cell r="A1596">
            <v>3753</v>
          </cell>
          <cell r="B1596" t="str">
            <v>CUSTNEA</v>
          </cell>
          <cell r="C1596" t="str">
            <v>Sarwan Anil</v>
          </cell>
          <cell r="D1596" t="str">
            <v>M</v>
          </cell>
          <cell r="E1596">
            <v>22825</v>
          </cell>
          <cell r="F1596" t="str">
            <v>GUEPARD AC</v>
          </cell>
          <cell r="G1596" t="str">
            <v>BR</v>
          </cell>
          <cell r="H1596" t="str">
            <v>NTO</v>
          </cell>
          <cell r="I1596" t="str">
            <v>N/APP</v>
          </cell>
          <cell r="J1596">
            <v>600</v>
          </cell>
          <cell r="K1596" t="str">
            <v>No 29, Rur Commerson, Curepipe</v>
          </cell>
          <cell r="L1596">
            <v>59149935</v>
          </cell>
          <cell r="M1596" t="str">
            <v>C2806622603982</v>
          </cell>
          <cell r="N1596">
            <v>0</v>
          </cell>
        </row>
        <row r="1597">
          <cell r="A1597">
            <v>3754</v>
          </cell>
          <cell r="B1597" t="str">
            <v>NADAL</v>
          </cell>
          <cell r="C1597" t="str">
            <v>Emilie</v>
          </cell>
          <cell r="D1597" t="str">
            <v>F</v>
          </cell>
          <cell r="E1597">
            <v>40167</v>
          </cell>
          <cell r="F1597" t="str">
            <v>GUEPARD AC</v>
          </cell>
          <cell r="G1597" t="str">
            <v>BR</v>
          </cell>
          <cell r="H1597" t="str">
            <v>ATH</v>
          </cell>
          <cell r="I1597" t="str">
            <v>U18</v>
          </cell>
          <cell r="J1597">
            <v>200</v>
          </cell>
          <cell r="K1597" t="str">
            <v>Morc Raffray, Albion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>
            <v>3755</v>
          </cell>
          <cell r="B1598" t="str">
            <v>APPASAMY</v>
          </cell>
          <cell r="C1598" t="str">
            <v>Marie Desiree Philimone</v>
          </cell>
          <cell r="D1598" t="str">
            <v>F</v>
          </cell>
          <cell r="E1598">
            <v>21988</v>
          </cell>
          <cell r="F1598" t="str">
            <v>GUEPARD AC</v>
          </cell>
          <cell r="G1598" t="str">
            <v>BR</v>
          </cell>
          <cell r="H1598" t="str">
            <v>RAD</v>
          </cell>
          <cell r="I1598" t="str">
            <v>N/APP</v>
          </cell>
          <cell r="J1598">
            <v>600</v>
          </cell>
          <cell r="K1598" t="str">
            <v>Route Royal Bambous</v>
          </cell>
          <cell r="L1598">
            <v>0</v>
          </cell>
          <cell r="M1598" t="str">
            <v>A1303603002441</v>
          </cell>
          <cell r="N1598">
            <v>0</v>
          </cell>
        </row>
        <row r="1599">
          <cell r="A1599">
            <v>3756</v>
          </cell>
          <cell r="B1599" t="str">
            <v>PHOOKEER</v>
          </cell>
          <cell r="C1599" t="str">
            <v>Beejayluxmi</v>
          </cell>
          <cell r="D1599" t="str">
            <v>F</v>
          </cell>
          <cell r="E1599">
            <v>21761</v>
          </cell>
          <cell r="F1599" t="str">
            <v>GUEPARD AC</v>
          </cell>
          <cell r="G1599" t="str">
            <v>BR</v>
          </cell>
          <cell r="H1599" t="str">
            <v>RAD</v>
          </cell>
          <cell r="I1599" t="str">
            <v>N/APP</v>
          </cell>
          <cell r="J1599">
            <v>600</v>
          </cell>
          <cell r="K1599" t="str">
            <v>Route Royal Bambous</v>
          </cell>
          <cell r="L1599">
            <v>0</v>
          </cell>
          <cell r="M1599" t="str">
            <v>R300759230270F</v>
          </cell>
          <cell r="N1599">
            <v>0</v>
          </cell>
        </row>
        <row r="1600">
          <cell r="A1600">
            <v>2929</v>
          </cell>
          <cell r="B1600" t="str">
            <v>BEELTAH</v>
          </cell>
          <cell r="C1600" t="str">
            <v>Prema</v>
          </cell>
          <cell r="D1600" t="str">
            <v>F</v>
          </cell>
          <cell r="E1600">
            <v>28833</v>
          </cell>
          <cell r="F1600" t="str">
            <v>BLACK RIVER STAR AC</v>
          </cell>
          <cell r="G1600" t="str">
            <v>BR</v>
          </cell>
          <cell r="H1600" t="str">
            <v>ATH</v>
          </cell>
          <cell r="I1600" t="str">
            <v>MASTERS</v>
          </cell>
          <cell r="J1600">
            <v>600</v>
          </cell>
          <cell r="K1600" t="str">
            <v>Royal Road, Bambous</v>
          </cell>
          <cell r="L1600">
            <v>0</v>
          </cell>
          <cell r="M1600" t="str">
            <v>D091278130038C</v>
          </cell>
          <cell r="N1600">
            <v>0</v>
          </cell>
        </row>
        <row r="1601">
          <cell r="A1601">
            <v>2415</v>
          </cell>
          <cell r="B1601" t="str">
            <v>JUSTE</v>
          </cell>
          <cell r="C1601" t="str">
            <v xml:space="preserve">Harlet </v>
          </cell>
          <cell r="D1601" t="str">
            <v>M</v>
          </cell>
          <cell r="E1601">
            <v>24176</v>
          </cell>
          <cell r="F1601" t="str">
            <v>BLACK RIVER STAR AC</v>
          </cell>
          <cell r="G1601" t="str">
            <v>BR</v>
          </cell>
          <cell r="H1601" t="str">
            <v>NTO</v>
          </cell>
          <cell r="I1601" t="str">
            <v>N/APP</v>
          </cell>
          <cell r="J1601">
            <v>600</v>
          </cell>
          <cell r="K1601" t="str">
            <v>Avenue Halley, Morc New Town, Roche Brunes</v>
          </cell>
          <cell r="L1601">
            <v>59648750</v>
          </cell>
          <cell r="M1601" t="str">
            <v>J100366290401D</v>
          </cell>
          <cell r="N1601">
            <v>0</v>
          </cell>
        </row>
        <row r="1602">
          <cell r="A1602">
            <v>2899</v>
          </cell>
          <cell r="B1602" t="str">
            <v>CHELLEN</v>
          </cell>
          <cell r="C1602" t="str">
            <v>Marie Jenny Desirella</v>
          </cell>
          <cell r="D1602" t="str">
            <v>F</v>
          </cell>
          <cell r="E1602">
            <v>26329</v>
          </cell>
          <cell r="F1602" t="str">
            <v>BLACK RIVER STAR AC</v>
          </cell>
          <cell r="G1602" t="str">
            <v>BR</v>
          </cell>
          <cell r="H1602" t="str">
            <v>RAD</v>
          </cell>
          <cell r="I1602" t="str">
            <v>N/APP</v>
          </cell>
          <cell r="J1602">
            <v>600</v>
          </cell>
          <cell r="K1602" t="str">
            <v>Route Geoffroy, Bambous</v>
          </cell>
          <cell r="L1602">
            <v>59714592</v>
          </cell>
          <cell r="M1602" t="str">
            <v>P310172300397E</v>
          </cell>
          <cell r="N1602">
            <v>0</v>
          </cell>
        </row>
        <row r="1603">
          <cell r="A1603">
            <v>3757</v>
          </cell>
          <cell r="B1603" t="str">
            <v>ROBIN</v>
          </cell>
          <cell r="C1603" t="str">
            <v>Marie Suzelle</v>
          </cell>
          <cell r="D1603" t="str">
            <v>F</v>
          </cell>
          <cell r="E1603">
            <v>22585</v>
          </cell>
          <cell r="F1603" t="str">
            <v>BLACK RIVER STAR AC</v>
          </cell>
          <cell r="G1603" t="str">
            <v>BR</v>
          </cell>
          <cell r="H1603" t="str">
            <v>RAD</v>
          </cell>
          <cell r="I1603" t="str">
            <v>N/APP</v>
          </cell>
          <cell r="J1603">
            <v>600</v>
          </cell>
          <cell r="K1603" t="str">
            <v>Route Royal, Bambous</v>
          </cell>
          <cell r="L1603">
            <v>0</v>
          </cell>
          <cell r="M1603" t="str">
            <v>R3110613009083</v>
          </cell>
          <cell r="N1603">
            <v>0</v>
          </cell>
        </row>
        <row r="1604">
          <cell r="A1604">
            <v>3758</v>
          </cell>
          <cell r="B1604" t="str">
            <v>SARAH</v>
          </cell>
          <cell r="C1604" t="str">
            <v>Aarone Bradley</v>
          </cell>
          <cell r="D1604" t="str">
            <v>M</v>
          </cell>
          <cell r="E1604">
            <v>40493</v>
          </cell>
          <cell r="F1604" t="str">
            <v>ST REMY AC</v>
          </cell>
          <cell r="G1604" t="str">
            <v>FLQ</v>
          </cell>
          <cell r="H1604" t="str">
            <v>ATH</v>
          </cell>
          <cell r="I1604" t="str">
            <v>U16</v>
          </cell>
          <cell r="J1604">
            <v>150</v>
          </cell>
          <cell r="K1604" t="str">
            <v>Lachasia Lane Poste De Flacq</v>
          </cell>
          <cell r="L1604">
            <v>58137596</v>
          </cell>
          <cell r="M1604" t="str">
            <v>111110013618G</v>
          </cell>
          <cell r="N1604" t="str">
            <v>aaronesarah8@gmail.com</v>
          </cell>
        </row>
        <row r="1605">
          <cell r="A1605">
            <v>3759</v>
          </cell>
          <cell r="B1605" t="str">
            <v>ADELINE</v>
          </cell>
          <cell r="C1605" t="str">
            <v>Marie Etana Elisa</v>
          </cell>
          <cell r="D1605" t="str">
            <v>F</v>
          </cell>
          <cell r="E1605">
            <v>40705</v>
          </cell>
          <cell r="F1605" t="str">
            <v>ST REMY AC</v>
          </cell>
          <cell r="G1605" t="str">
            <v>FLQ</v>
          </cell>
          <cell r="H1605" t="str">
            <v>ATH</v>
          </cell>
          <cell r="I1605" t="str">
            <v>U16</v>
          </cell>
          <cell r="J1605">
            <v>150</v>
          </cell>
          <cell r="K1605" t="str">
            <v>Debarcaderetrou Deau Douce</v>
          </cell>
          <cell r="L1605">
            <v>57582954</v>
          </cell>
          <cell r="M1605">
            <v>0</v>
          </cell>
          <cell r="N1605" t="str">
            <v>bonifaceangelica@gmail.com</v>
          </cell>
        </row>
        <row r="1606">
          <cell r="A1606">
            <v>2005</v>
          </cell>
          <cell r="B1606" t="str">
            <v>TRAPU</v>
          </cell>
          <cell r="C1606" t="str">
            <v>Tsha</v>
          </cell>
          <cell r="D1606" t="str">
            <v>F</v>
          </cell>
          <cell r="E1606">
            <v>36955</v>
          </cell>
          <cell r="F1606" t="str">
            <v>ANGELS REDUIT AC</v>
          </cell>
          <cell r="G1606" t="str">
            <v>MK</v>
          </cell>
          <cell r="H1606" t="str">
            <v>ATH</v>
          </cell>
          <cell r="I1606" t="str">
            <v>SENIOR</v>
          </cell>
          <cell r="J1606">
            <v>400</v>
          </cell>
          <cell r="K1606" t="str">
            <v>Police Quarters,Belle Village</v>
          </cell>
          <cell r="L1606">
            <v>57416674</v>
          </cell>
          <cell r="M1606">
            <v>0</v>
          </cell>
          <cell r="N1606">
            <v>0</v>
          </cell>
        </row>
        <row r="1607">
          <cell r="A1607">
            <v>1376</v>
          </cell>
          <cell r="B1607" t="str">
            <v>DORINE</v>
          </cell>
          <cell r="C1607" t="str">
            <v>Fabrice</v>
          </cell>
          <cell r="D1607" t="str">
            <v>M</v>
          </cell>
          <cell r="E1607">
            <v>33245</v>
          </cell>
          <cell r="F1607" t="str">
            <v>ANGELS REDUIT AC</v>
          </cell>
          <cell r="G1607" t="str">
            <v>MK</v>
          </cell>
          <cell r="H1607" t="str">
            <v>COA</v>
          </cell>
          <cell r="I1607" t="str">
            <v>N/App</v>
          </cell>
          <cell r="J1607">
            <v>600</v>
          </cell>
          <cell r="K1607" t="str">
            <v>Temple Lane, Solitude</v>
          </cell>
          <cell r="L1607">
            <v>57836189</v>
          </cell>
          <cell r="M1607">
            <v>0</v>
          </cell>
          <cell r="N1607" t="str">
            <v>fabrice.dorine@gmail.com</v>
          </cell>
        </row>
        <row r="1608">
          <cell r="A1608">
            <v>2273</v>
          </cell>
          <cell r="B1608" t="str">
            <v>RAMSAMY</v>
          </cell>
          <cell r="C1608" t="str">
            <v>Menon</v>
          </cell>
          <cell r="D1608" t="str">
            <v>M</v>
          </cell>
          <cell r="E1608">
            <v>27417</v>
          </cell>
          <cell r="F1608" t="str">
            <v>ANGELS REDUIT AC</v>
          </cell>
          <cell r="G1608" t="str">
            <v>MK</v>
          </cell>
          <cell r="H1608" t="str">
            <v>COA</v>
          </cell>
          <cell r="I1608" t="str">
            <v>N/App</v>
          </cell>
          <cell r="J1608">
            <v>600</v>
          </cell>
          <cell r="K1608" t="str">
            <v>Ave Samy Moka</v>
          </cell>
          <cell r="L1608">
            <v>579997802</v>
          </cell>
          <cell r="M1608">
            <v>0</v>
          </cell>
          <cell r="N1608" t="str">
            <v>menonramsamy@hotmail.com</v>
          </cell>
        </row>
        <row r="1609">
          <cell r="A1609">
            <v>3760</v>
          </cell>
          <cell r="B1609" t="str">
            <v>MAGON</v>
          </cell>
          <cell r="C1609" t="str">
            <v>Lohann</v>
          </cell>
          <cell r="D1609" t="str">
            <v>M</v>
          </cell>
          <cell r="E1609">
            <v>42530</v>
          </cell>
          <cell r="F1609" t="str">
            <v>RIVIÈRE DES CRÉOLES SOUTHERN LIONS AC</v>
          </cell>
          <cell r="G1609" t="str">
            <v>GP</v>
          </cell>
          <cell r="H1609" t="str">
            <v>ATH</v>
          </cell>
          <cell r="I1609" t="str">
            <v>U10</v>
          </cell>
          <cell r="J1609">
            <v>100</v>
          </cell>
          <cell r="K1609" t="str">
            <v>Magon Street, Vieux Grand Port</v>
          </cell>
          <cell r="L1609">
            <v>57416816</v>
          </cell>
          <cell r="M1609" t="str">
            <v>M0906160065473</v>
          </cell>
          <cell r="N1609">
            <v>0</v>
          </cell>
        </row>
        <row r="1610">
          <cell r="A1610">
            <v>3761</v>
          </cell>
          <cell r="B1610" t="str">
            <v>MAGON</v>
          </cell>
          <cell r="C1610" t="str">
            <v>Ethan</v>
          </cell>
          <cell r="D1610" t="str">
            <v>M</v>
          </cell>
          <cell r="E1610">
            <v>42530</v>
          </cell>
          <cell r="F1610" t="str">
            <v>RIVIÈRE DES CRÉOLES SOUTHERN LIONS AC</v>
          </cell>
          <cell r="G1610" t="str">
            <v>GP</v>
          </cell>
          <cell r="H1610" t="str">
            <v>ATH</v>
          </cell>
          <cell r="I1610" t="str">
            <v>U10</v>
          </cell>
          <cell r="J1610">
            <v>100</v>
          </cell>
          <cell r="K1610" t="str">
            <v>Magon Street, Vieux Grand Port</v>
          </cell>
          <cell r="L1610">
            <v>57416816</v>
          </cell>
          <cell r="M1610" t="str">
            <v>M090616006549G</v>
          </cell>
          <cell r="N1610">
            <v>0</v>
          </cell>
        </row>
        <row r="1611">
          <cell r="A1611">
            <v>3762</v>
          </cell>
          <cell r="B1611" t="str">
            <v>CHAN SEEM</v>
          </cell>
          <cell r="C1611" t="str">
            <v>Derek.M.Khin Fang</v>
          </cell>
          <cell r="D1611" t="str">
            <v>M</v>
          </cell>
          <cell r="E1611">
            <v>40660</v>
          </cell>
          <cell r="F1611" t="str">
            <v>RONALD JOLICOEUR GRANDE MONTAGNE AC</v>
          </cell>
          <cell r="G1611" t="str">
            <v>ROD</v>
          </cell>
          <cell r="H1611" t="str">
            <v>ATH</v>
          </cell>
          <cell r="I1611" t="str">
            <v>U16</v>
          </cell>
          <cell r="J1611">
            <v>150</v>
          </cell>
          <cell r="K1611" t="str">
            <v>Mt Du Sable</v>
          </cell>
          <cell r="L1611">
            <v>0</v>
          </cell>
          <cell r="M1611" t="str">
            <v>C2704110053917</v>
          </cell>
          <cell r="N1611">
            <v>0</v>
          </cell>
        </row>
        <row r="1612">
          <cell r="A1612">
            <v>3763</v>
          </cell>
          <cell r="B1612" t="str">
            <v xml:space="preserve">ST PIERRE </v>
          </cell>
          <cell r="C1612" t="str">
            <v>Elonie Shaena</v>
          </cell>
          <cell r="D1612" t="str">
            <v>F</v>
          </cell>
          <cell r="E1612">
            <v>40653</v>
          </cell>
          <cell r="F1612" t="str">
            <v>RONALD JOLICOEUR GRANDE MONTAGNE AC</v>
          </cell>
          <cell r="G1612" t="str">
            <v>ROD</v>
          </cell>
          <cell r="H1612" t="str">
            <v>ATH</v>
          </cell>
          <cell r="I1612" t="str">
            <v>U16</v>
          </cell>
          <cell r="J1612">
            <v>150</v>
          </cell>
          <cell r="K1612" t="str">
            <v>Thammes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>
            <v>2274</v>
          </cell>
          <cell r="B1613" t="str">
            <v>DABY</v>
          </cell>
          <cell r="C1613" t="str">
            <v>Jason Warren</v>
          </cell>
          <cell r="D1613" t="str">
            <v>M</v>
          </cell>
          <cell r="E1613">
            <v>32559</v>
          </cell>
          <cell r="F1613" t="str">
            <v>POUDRE D'OR AC</v>
          </cell>
          <cell r="G1613" t="str">
            <v>REMP</v>
          </cell>
          <cell r="H1613" t="str">
            <v>ATH</v>
          </cell>
          <cell r="I1613" t="str">
            <v>MASTERS</v>
          </cell>
          <cell r="J1613">
            <v>600</v>
          </cell>
          <cell r="K1613" t="str">
            <v>Block A02 Nhdc Mapou</v>
          </cell>
          <cell r="L1613">
            <v>57819740</v>
          </cell>
          <cell r="M1613">
            <v>0</v>
          </cell>
          <cell r="N1613" t="str">
            <v>warren.daby@gmail.com</v>
          </cell>
        </row>
        <row r="1614">
          <cell r="A1614">
            <v>3764</v>
          </cell>
          <cell r="B1614" t="str">
            <v>FRANÇOIS</v>
          </cell>
          <cell r="C1614" t="str">
            <v>Marie Alexia</v>
          </cell>
          <cell r="D1614" t="str">
            <v>F</v>
          </cell>
          <cell r="E1614">
            <v>39372</v>
          </cell>
          <cell r="F1614" t="str">
            <v>POUDRE D'OR AC</v>
          </cell>
          <cell r="G1614" t="str">
            <v>REMP</v>
          </cell>
          <cell r="H1614" t="str">
            <v>ATH</v>
          </cell>
          <cell r="I1614" t="str">
            <v>U20</v>
          </cell>
          <cell r="J1614">
            <v>300</v>
          </cell>
          <cell r="K1614" t="str">
            <v>John Kennedy St, Grand Gaube</v>
          </cell>
          <cell r="L1614">
            <v>55139903</v>
          </cell>
          <cell r="M1614" t="str">
            <v>F1710070159620</v>
          </cell>
          <cell r="N1614" t="str">
            <v>alexiapeigefrançois@gmail.com</v>
          </cell>
        </row>
        <row r="1615">
          <cell r="A1615">
            <v>3765</v>
          </cell>
          <cell r="B1615" t="str">
            <v>SUNNASSEE</v>
          </cell>
          <cell r="C1615" t="str">
            <v>Tevani</v>
          </cell>
          <cell r="D1615" t="str">
            <v>F</v>
          </cell>
          <cell r="E1615">
            <v>39734</v>
          </cell>
          <cell r="F1615" t="str">
            <v>POUDRE D'OR AC</v>
          </cell>
          <cell r="G1615" t="str">
            <v>REMP</v>
          </cell>
          <cell r="H1615" t="str">
            <v>ATH</v>
          </cell>
          <cell r="I1615" t="str">
            <v>U18</v>
          </cell>
          <cell r="J1615">
            <v>200</v>
          </cell>
          <cell r="K1615" t="str">
            <v>Domaine Du Moulin, Goodlands</v>
          </cell>
          <cell r="L1615">
            <v>54298198</v>
          </cell>
          <cell r="M1615">
            <v>0</v>
          </cell>
          <cell r="N1615">
            <v>0</v>
          </cell>
        </row>
        <row r="1616">
          <cell r="A1616">
            <v>3766</v>
          </cell>
          <cell r="B1616" t="str">
            <v>ROSE</v>
          </cell>
          <cell r="C1616" t="str">
            <v>Alicia Klena</v>
          </cell>
          <cell r="D1616" t="str">
            <v>F</v>
          </cell>
          <cell r="E1616">
            <v>40746</v>
          </cell>
          <cell r="F1616" t="str">
            <v>POUDRE D'OR AC</v>
          </cell>
          <cell r="G1616" t="str">
            <v>REMP</v>
          </cell>
          <cell r="H1616" t="str">
            <v>ATH</v>
          </cell>
          <cell r="I1616" t="str">
            <v>U16</v>
          </cell>
          <cell r="J1616">
            <v>150</v>
          </cell>
          <cell r="K1616" t="str">
            <v>Lambie Road, Roches Noires</v>
          </cell>
          <cell r="L1616">
            <v>59061053</v>
          </cell>
          <cell r="M1616" t="str">
            <v>R22071109576G</v>
          </cell>
          <cell r="N1616" t="str">
            <v>aliciarose@gmail.com</v>
          </cell>
        </row>
        <row r="1617">
          <cell r="A1617">
            <v>3767</v>
          </cell>
          <cell r="B1617" t="str">
            <v>LALANDE</v>
          </cell>
          <cell r="C1617" t="str">
            <v>James Smiley</v>
          </cell>
          <cell r="D1617" t="str">
            <v>M</v>
          </cell>
          <cell r="E1617">
            <v>39962</v>
          </cell>
          <cell r="F1617" t="str">
            <v>POUDRE D'OR AC</v>
          </cell>
          <cell r="G1617" t="str">
            <v>REMP</v>
          </cell>
          <cell r="H1617" t="str">
            <v>ATH</v>
          </cell>
          <cell r="I1617" t="str">
            <v>U18</v>
          </cell>
          <cell r="J1617">
            <v>200</v>
          </cell>
          <cell r="K1617" t="str">
            <v>Nhdc 04, L'Esperance Piton</v>
          </cell>
          <cell r="L1617">
            <v>55101203</v>
          </cell>
          <cell r="M1617" t="str">
            <v>L2905090079380</v>
          </cell>
          <cell r="N1617" t="str">
            <v>smileylalande22@gmail.com</v>
          </cell>
        </row>
        <row r="1618">
          <cell r="A1618">
            <v>2748</v>
          </cell>
          <cell r="B1618" t="str">
            <v xml:space="preserve">PERRINE </v>
          </cell>
          <cell r="C1618" t="str">
            <v>Lucineda</v>
          </cell>
          <cell r="D1618" t="str">
            <v>F</v>
          </cell>
          <cell r="E1618">
            <v>40743</v>
          </cell>
          <cell r="F1618" t="str">
            <v>RONALD JOLICOEUR GRANDE MONTAGNE AC</v>
          </cell>
          <cell r="G1618" t="str">
            <v>ROD</v>
          </cell>
          <cell r="H1618" t="str">
            <v>ATH</v>
          </cell>
          <cell r="I1618" t="str">
            <v>U16</v>
          </cell>
          <cell r="J1618">
            <v>150</v>
          </cell>
          <cell r="K1618" t="str">
            <v>Soupirs, Rodrigues</v>
          </cell>
          <cell r="L1618">
            <v>0</v>
          </cell>
          <cell r="M1618">
            <v>0</v>
          </cell>
          <cell r="N1618" t="str">
            <v>azarbapt@yahoo.com</v>
          </cell>
        </row>
        <row r="1619">
          <cell r="A1619">
            <v>3768</v>
          </cell>
          <cell r="B1619" t="str">
            <v>JEAN - PIERRE</v>
          </cell>
          <cell r="C1619" t="str">
            <v>Léo</v>
          </cell>
          <cell r="D1619" t="str">
            <v>M</v>
          </cell>
          <cell r="E1619" t="str">
            <v>21/07/2009</v>
          </cell>
          <cell r="F1619" t="str">
            <v>SOUILLAC AC</v>
          </cell>
          <cell r="G1619" t="str">
            <v>SAV</v>
          </cell>
          <cell r="H1619" t="str">
            <v>ATH</v>
          </cell>
          <cell r="I1619" t="str">
            <v>U18</v>
          </cell>
          <cell r="J1619">
            <v>200</v>
          </cell>
          <cell r="K1619" t="str">
            <v>Surinam</v>
          </cell>
          <cell r="L1619">
            <v>58344552</v>
          </cell>
          <cell r="M1619">
            <v>0</v>
          </cell>
          <cell r="N1619">
            <v>0</v>
          </cell>
        </row>
        <row r="1620">
          <cell r="A1620">
            <v>3769</v>
          </cell>
          <cell r="B1620" t="str">
            <v>LWGOFF</v>
          </cell>
          <cell r="C1620" t="str">
            <v>Sean Preston Tyler</v>
          </cell>
          <cell r="D1620" t="str">
            <v>M</v>
          </cell>
          <cell r="E1620">
            <v>39614</v>
          </cell>
          <cell r="F1620" t="str">
            <v>Q-BORNES PAVILLON AC</v>
          </cell>
          <cell r="G1620" t="str">
            <v>QB</v>
          </cell>
          <cell r="H1620" t="str">
            <v>ATH</v>
          </cell>
          <cell r="I1620" t="str">
            <v>U18</v>
          </cell>
          <cell r="J1620">
            <v>200</v>
          </cell>
          <cell r="K1620" t="str">
            <v>36 Avenue De Chazal, Pllaissance, Rose Hill</v>
          </cell>
          <cell r="L1620">
            <v>54537224</v>
          </cell>
          <cell r="M1620">
            <v>0</v>
          </cell>
          <cell r="N1620" t="str">
            <v>seanprestontyler15@gmail.com</v>
          </cell>
        </row>
        <row r="1621">
          <cell r="A1621">
            <v>3770</v>
          </cell>
          <cell r="B1621" t="str">
            <v>PUDARUTH</v>
          </cell>
          <cell r="C1621" t="str">
            <v>Yashil Prathansing Maharo</v>
          </cell>
          <cell r="D1621" t="str">
            <v>M</v>
          </cell>
          <cell r="E1621">
            <v>41032</v>
          </cell>
          <cell r="F1621" t="str">
            <v>Q-BORNES PAVILLON AC</v>
          </cell>
          <cell r="G1621" t="str">
            <v>QB</v>
          </cell>
          <cell r="H1621" t="str">
            <v>ATH</v>
          </cell>
          <cell r="I1621" t="str">
            <v>U14</v>
          </cell>
          <cell r="J1621">
            <v>150</v>
          </cell>
          <cell r="K1621" t="str">
            <v>Royal Road, Valetta</v>
          </cell>
          <cell r="L1621">
            <v>57637751</v>
          </cell>
          <cell r="M1621">
            <v>0</v>
          </cell>
          <cell r="N1621">
            <v>0</v>
          </cell>
        </row>
        <row r="1622">
          <cell r="A1622">
            <v>2360</v>
          </cell>
          <cell r="B1622" t="str">
            <v>CLAM</v>
          </cell>
          <cell r="C1622" t="str">
            <v>Yannick</v>
          </cell>
          <cell r="D1622" t="str">
            <v>M</v>
          </cell>
          <cell r="E1622">
            <v>33591</v>
          </cell>
          <cell r="F1622" t="str">
            <v>ROSE HILL AC</v>
          </cell>
          <cell r="G1622" t="str">
            <v>BBRH</v>
          </cell>
          <cell r="H1622" t="str">
            <v>ATH</v>
          </cell>
          <cell r="I1622" t="str">
            <v>SENIOR</v>
          </cell>
          <cell r="J1622">
            <v>400</v>
          </cell>
          <cell r="K1622" t="str">
            <v>14, Commerson St. Beau Bassin</v>
          </cell>
          <cell r="L1622">
            <v>0</v>
          </cell>
          <cell r="M1622">
            <v>0</v>
          </cell>
          <cell r="N1622" t="str">
            <v>yannickclam@gmail.com</v>
          </cell>
        </row>
        <row r="1623">
          <cell r="A1623">
            <v>2164</v>
          </cell>
          <cell r="B1623" t="str">
            <v>RAFFIN</v>
          </cell>
          <cell r="C1623" t="str">
            <v>Stephania</v>
          </cell>
          <cell r="D1623" t="str">
            <v>F</v>
          </cell>
          <cell r="E1623">
            <v>39639</v>
          </cell>
          <cell r="F1623" t="str">
            <v>ROSE HILL AC</v>
          </cell>
          <cell r="G1623" t="str">
            <v>BBRH</v>
          </cell>
          <cell r="H1623" t="str">
            <v>ATH</v>
          </cell>
          <cell r="I1623" t="str">
            <v>U18</v>
          </cell>
          <cell r="J1623">
            <v>200</v>
          </cell>
          <cell r="K1623" t="str">
            <v>02 Emile Laval St. Plaisance, R Hill</v>
          </cell>
          <cell r="L1623">
            <v>59381230</v>
          </cell>
          <cell r="M1623">
            <v>0</v>
          </cell>
          <cell r="N1623">
            <v>0</v>
          </cell>
        </row>
        <row r="1624">
          <cell r="A1624">
            <v>3771</v>
          </cell>
          <cell r="B1624" t="str">
            <v>BEGUE</v>
          </cell>
          <cell r="C1624" t="str">
            <v>Annielleka</v>
          </cell>
          <cell r="D1624" t="str">
            <v>F</v>
          </cell>
          <cell r="E1624">
            <v>40502</v>
          </cell>
          <cell r="F1624" t="str">
            <v>ROSE HILL AC</v>
          </cell>
          <cell r="G1624" t="str">
            <v>BBRH</v>
          </cell>
          <cell r="H1624" t="str">
            <v>ATH</v>
          </cell>
          <cell r="I1624" t="str">
            <v>U16</v>
          </cell>
          <cell r="J1624">
            <v>150</v>
          </cell>
          <cell r="K1624" t="str">
            <v>Terrason Pte O Sables</v>
          </cell>
          <cell r="L1624">
            <v>59031003</v>
          </cell>
          <cell r="M1624">
            <v>0</v>
          </cell>
          <cell r="N1624">
            <v>0</v>
          </cell>
        </row>
        <row r="1625">
          <cell r="A1625">
            <v>3772</v>
          </cell>
          <cell r="B1625" t="str">
            <v>TUYAU</v>
          </cell>
          <cell r="C1625" t="str">
            <v>Anne Julia</v>
          </cell>
          <cell r="D1625" t="str">
            <v>F</v>
          </cell>
          <cell r="E1625">
            <v>40891</v>
          </cell>
          <cell r="F1625" t="str">
            <v>ROSE HILL AC</v>
          </cell>
          <cell r="G1625" t="str">
            <v>BBRH</v>
          </cell>
          <cell r="H1625" t="str">
            <v>ATH</v>
          </cell>
          <cell r="I1625" t="str">
            <v>U16</v>
          </cell>
          <cell r="J1625">
            <v>150</v>
          </cell>
          <cell r="K1625" t="str">
            <v>Les Guibies Pailles</v>
          </cell>
          <cell r="L1625">
            <v>57576651</v>
          </cell>
          <cell r="M1625">
            <v>0</v>
          </cell>
          <cell r="N1625">
            <v>0</v>
          </cell>
        </row>
        <row r="1626">
          <cell r="A1626">
            <v>3773</v>
          </cell>
          <cell r="B1626" t="str">
            <v>SOOPRAYEN</v>
          </cell>
          <cell r="C1626" t="str">
            <v>Aaliyal</v>
          </cell>
          <cell r="D1626" t="str">
            <v>F</v>
          </cell>
          <cell r="E1626">
            <v>40451</v>
          </cell>
          <cell r="F1626" t="str">
            <v>ROSE HILL AC</v>
          </cell>
          <cell r="G1626" t="str">
            <v>BBRH</v>
          </cell>
          <cell r="H1626" t="str">
            <v>ATH</v>
          </cell>
          <cell r="I1626" t="str">
            <v>U16</v>
          </cell>
          <cell r="J1626">
            <v>150</v>
          </cell>
          <cell r="K1626" t="str">
            <v>Mangalkhan Floreal</v>
          </cell>
          <cell r="L1626">
            <v>59326194</v>
          </cell>
          <cell r="M1626">
            <v>0</v>
          </cell>
          <cell r="N1626">
            <v>0</v>
          </cell>
        </row>
        <row r="1627">
          <cell r="A1627">
            <v>3774</v>
          </cell>
          <cell r="B1627" t="str">
            <v>LA ROSE</v>
          </cell>
          <cell r="C1627" t="str">
            <v>Grace</v>
          </cell>
          <cell r="D1627" t="str">
            <v>F</v>
          </cell>
          <cell r="E1627">
            <v>40068</v>
          </cell>
          <cell r="F1627" t="str">
            <v>ROSE HILL AC</v>
          </cell>
          <cell r="G1627" t="str">
            <v>BBRH</v>
          </cell>
          <cell r="H1627" t="str">
            <v>ATH</v>
          </cell>
          <cell r="I1627" t="str">
            <v>U18</v>
          </cell>
          <cell r="J1627">
            <v>200</v>
          </cell>
          <cell r="K1627" t="str">
            <v>Petit Verger Petite Riviere</v>
          </cell>
          <cell r="L1627">
            <v>59164991</v>
          </cell>
          <cell r="M1627">
            <v>0</v>
          </cell>
          <cell r="N1627">
            <v>0</v>
          </cell>
        </row>
        <row r="1628">
          <cell r="A1628">
            <v>2457</v>
          </cell>
          <cell r="B1628" t="str">
            <v>PIERRE LOUIS</v>
          </cell>
          <cell r="C1628" t="str">
            <v>Lucas C.</v>
          </cell>
          <cell r="D1628" t="str">
            <v>M</v>
          </cell>
          <cell r="E1628">
            <v>39128</v>
          </cell>
          <cell r="F1628" t="str">
            <v>SOUPIRS AC</v>
          </cell>
          <cell r="G1628" t="str">
            <v>ROD</v>
          </cell>
          <cell r="H1628" t="str">
            <v>ATH</v>
          </cell>
          <cell r="I1628" t="str">
            <v>U20</v>
          </cell>
          <cell r="J1628">
            <v>300</v>
          </cell>
          <cell r="K1628" t="str">
            <v>Terre Rouge, Rodrigues</v>
          </cell>
          <cell r="L1628">
            <v>55113223</v>
          </cell>
          <cell r="M1628">
            <v>0</v>
          </cell>
          <cell r="N1628">
            <v>0</v>
          </cell>
        </row>
        <row r="1629">
          <cell r="A1629">
            <v>2241</v>
          </cell>
          <cell r="B1629" t="str">
            <v>SERGE</v>
          </cell>
          <cell r="C1629" t="str">
            <v xml:space="preserve">Jimmytris </v>
          </cell>
          <cell r="D1629" t="str">
            <v>M</v>
          </cell>
          <cell r="E1629">
            <v>31010</v>
          </cell>
          <cell r="F1629" t="str">
            <v>SOUPIRS AC</v>
          </cell>
          <cell r="G1629" t="str">
            <v>ROD</v>
          </cell>
          <cell r="H1629" t="str">
            <v>COA</v>
          </cell>
          <cell r="I1629" t="str">
            <v>N/App</v>
          </cell>
          <cell r="J1629">
            <v>600</v>
          </cell>
          <cell r="K1629" t="str">
            <v>Lataniers, Rodrigues</v>
          </cell>
          <cell r="L1629">
            <v>57330010</v>
          </cell>
          <cell r="M1629">
            <v>0</v>
          </cell>
          <cell r="N1629" t="str">
            <v>jamesjimmytris@gmail.com</v>
          </cell>
        </row>
        <row r="1630">
          <cell r="A1630">
            <v>2441</v>
          </cell>
          <cell r="B1630" t="str">
            <v>VOLBERT</v>
          </cell>
          <cell r="C1630" t="str">
            <v xml:space="preserve">Marie Christiane </v>
          </cell>
          <cell r="D1630" t="str">
            <v>F</v>
          </cell>
          <cell r="E1630">
            <v>30692</v>
          </cell>
          <cell r="F1630" t="str">
            <v>SOUPIRS AC</v>
          </cell>
          <cell r="G1630" t="str">
            <v>ROD</v>
          </cell>
          <cell r="H1630" t="str">
            <v>RAD</v>
          </cell>
          <cell r="I1630" t="str">
            <v>N/App</v>
          </cell>
          <cell r="J1630">
            <v>600</v>
          </cell>
          <cell r="K1630" t="str">
            <v xml:space="preserve">Eau Vanée </v>
          </cell>
          <cell r="L1630">
            <v>0</v>
          </cell>
          <cell r="M1630">
            <v>0</v>
          </cell>
          <cell r="N1630" t="str">
            <v>christianevolbert28@gmail.com</v>
          </cell>
        </row>
        <row r="1631">
          <cell r="A1631">
            <v>3775</v>
          </cell>
          <cell r="B1631" t="str">
            <v>LEGENTIL</v>
          </cell>
          <cell r="C1631" t="str">
            <v>Marie Clea Luciana</v>
          </cell>
          <cell r="D1631" t="str">
            <v>F</v>
          </cell>
          <cell r="E1631">
            <v>41001</v>
          </cell>
          <cell r="F1631" t="str">
            <v>SOUPIRS AC</v>
          </cell>
          <cell r="G1631" t="str">
            <v>ROD</v>
          </cell>
          <cell r="H1631" t="str">
            <v>ATH</v>
          </cell>
          <cell r="I1631" t="str">
            <v>U14</v>
          </cell>
          <cell r="J1631">
            <v>150</v>
          </cell>
          <cell r="K1631" t="str">
            <v>Graviers</v>
          </cell>
          <cell r="L1631">
            <v>58453561</v>
          </cell>
          <cell r="M1631">
            <v>0</v>
          </cell>
          <cell r="N1631" t="str">
            <v>legentilluciana@gmail.com</v>
          </cell>
        </row>
        <row r="1632">
          <cell r="A1632">
            <v>3776</v>
          </cell>
          <cell r="B1632" t="str">
            <v>SOPHIE</v>
          </cell>
          <cell r="C1632" t="str">
            <v>Abbie Liana</v>
          </cell>
          <cell r="D1632" t="str">
            <v>F</v>
          </cell>
          <cell r="E1632" t="str">
            <v>16/09/2012</v>
          </cell>
          <cell r="F1632" t="str">
            <v>SOUPIRS AC</v>
          </cell>
          <cell r="G1632" t="str">
            <v>ROD</v>
          </cell>
          <cell r="H1632" t="str">
            <v>ATH</v>
          </cell>
          <cell r="I1632" t="str">
            <v>U14</v>
          </cell>
          <cell r="J1632">
            <v>150</v>
          </cell>
          <cell r="K1632" t="str">
            <v>Terre Rouge</v>
          </cell>
          <cell r="L1632">
            <v>58388738</v>
          </cell>
          <cell r="M1632">
            <v>0</v>
          </cell>
          <cell r="N1632">
            <v>0</v>
          </cell>
        </row>
        <row r="1633">
          <cell r="A1633">
            <v>3777</v>
          </cell>
          <cell r="B1633" t="str">
            <v>COLLET</v>
          </cell>
          <cell r="C1633" t="str">
            <v>Jaho Yonzha</v>
          </cell>
          <cell r="D1633" t="str">
            <v>M</v>
          </cell>
          <cell r="E1633">
            <v>40455</v>
          </cell>
          <cell r="F1633" t="str">
            <v>SOUPIRS AC</v>
          </cell>
          <cell r="G1633" t="str">
            <v>ROD</v>
          </cell>
          <cell r="H1633" t="str">
            <v>ATH</v>
          </cell>
          <cell r="I1633" t="str">
            <v>U16</v>
          </cell>
          <cell r="J1633">
            <v>150</v>
          </cell>
          <cell r="K1633" t="str">
            <v>Brulé</v>
          </cell>
          <cell r="L1633">
            <v>57372691</v>
          </cell>
          <cell r="M1633">
            <v>0</v>
          </cell>
          <cell r="N1633" t="str">
            <v>yonzhac@gmail.com</v>
          </cell>
        </row>
        <row r="1634">
          <cell r="A1634">
            <v>3778</v>
          </cell>
          <cell r="B1634" t="str">
            <v>CHAN SEEM</v>
          </cell>
          <cell r="C1634" t="str">
            <v>Derek</v>
          </cell>
          <cell r="D1634" t="str">
            <v>M</v>
          </cell>
          <cell r="E1634" t="str">
            <v>27/04/2011</v>
          </cell>
          <cell r="F1634" t="str">
            <v>SOUPIRS AC</v>
          </cell>
          <cell r="G1634" t="str">
            <v>ROD</v>
          </cell>
          <cell r="H1634" t="str">
            <v>ATH</v>
          </cell>
          <cell r="I1634" t="str">
            <v>U16</v>
          </cell>
          <cell r="J1634">
            <v>150</v>
          </cell>
          <cell r="K1634" t="str">
            <v>Montagne Du Sable</v>
          </cell>
          <cell r="L1634">
            <v>54580019</v>
          </cell>
          <cell r="M1634">
            <v>0</v>
          </cell>
          <cell r="N1634">
            <v>0</v>
          </cell>
        </row>
        <row r="1635">
          <cell r="A1635">
            <v>3779</v>
          </cell>
          <cell r="B1635" t="str">
            <v>MOMUS</v>
          </cell>
          <cell r="C1635" t="str">
            <v>Lelio Isaïe Guy Warell</v>
          </cell>
          <cell r="D1635" t="str">
            <v>M</v>
          </cell>
          <cell r="E1635">
            <v>40308</v>
          </cell>
          <cell r="F1635" t="str">
            <v>SOUPIRS AC</v>
          </cell>
          <cell r="G1635" t="str">
            <v>ROD</v>
          </cell>
          <cell r="H1635" t="str">
            <v>ATH</v>
          </cell>
          <cell r="I1635" t="str">
            <v>U16</v>
          </cell>
          <cell r="J1635">
            <v>150</v>
          </cell>
          <cell r="K1635" t="str">
            <v>Soupirs</v>
          </cell>
          <cell r="L1635">
            <v>58561405</v>
          </cell>
          <cell r="M1635">
            <v>0</v>
          </cell>
          <cell r="N1635" t="str">
            <v>lelioguywarellisaïemomus@gmail.con</v>
          </cell>
        </row>
        <row r="1636">
          <cell r="A1636">
            <v>3780</v>
          </cell>
          <cell r="B1636" t="str">
            <v>COLET</v>
          </cell>
          <cell r="C1636" t="str">
            <v>Marcellio</v>
          </cell>
          <cell r="D1636" t="str">
            <v>M</v>
          </cell>
          <cell r="E1636">
            <v>40881</v>
          </cell>
          <cell r="F1636" t="str">
            <v>SOUPIRS AC</v>
          </cell>
          <cell r="G1636" t="str">
            <v>ROD</v>
          </cell>
          <cell r="H1636" t="str">
            <v>ATH</v>
          </cell>
          <cell r="I1636" t="str">
            <v>U16</v>
          </cell>
          <cell r="J1636">
            <v>150</v>
          </cell>
          <cell r="K1636" t="str">
            <v>Papayes</v>
          </cell>
          <cell r="L1636">
            <v>55143106</v>
          </cell>
          <cell r="M1636">
            <v>0</v>
          </cell>
          <cell r="N1636">
            <v>0</v>
          </cell>
        </row>
        <row r="1637">
          <cell r="A1637">
            <v>3781</v>
          </cell>
          <cell r="B1637" t="str">
            <v>PERRINE</v>
          </cell>
          <cell r="C1637" t="str">
            <v>Emmanuel</v>
          </cell>
          <cell r="D1637" t="str">
            <v>M</v>
          </cell>
          <cell r="E1637" t="str">
            <v>22/02/2010</v>
          </cell>
          <cell r="F1637" t="str">
            <v>SOUPIRS AC</v>
          </cell>
          <cell r="G1637" t="str">
            <v>ROD</v>
          </cell>
          <cell r="H1637" t="str">
            <v>ATH</v>
          </cell>
          <cell r="I1637" t="str">
            <v>U16</v>
          </cell>
          <cell r="J1637">
            <v>150</v>
          </cell>
          <cell r="K1637" t="str">
            <v>Songes</v>
          </cell>
          <cell r="L1637">
            <v>57663991</v>
          </cell>
          <cell r="M1637">
            <v>0</v>
          </cell>
          <cell r="N1637">
            <v>0</v>
          </cell>
        </row>
        <row r="1638">
          <cell r="A1638">
            <v>3782</v>
          </cell>
          <cell r="B1638" t="str">
            <v>PARMASSE</v>
          </cell>
          <cell r="C1638" t="str">
            <v>Wayne Lordy</v>
          </cell>
          <cell r="D1638" t="str">
            <v>M</v>
          </cell>
          <cell r="E1638" t="str">
            <v>31/12/2010</v>
          </cell>
          <cell r="F1638" t="str">
            <v>SOUPIRS AC</v>
          </cell>
          <cell r="G1638" t="str">
            <v>ROD</v>
          </cell>
          <cell r="H1638" t="str">
            <v>ATH</v>
          </cell>
          <cell r="I1638" t="str">
            <v>U16</v>
          </cell>
          <cell r="J1638">
            <v>150</v>
          </cell>
          <cell r="K1638" t="str">
            <v>Petit Gabriel</v>
          </cell>
          <cell r="L1638">
            <v>55189139</v>
          </cell>
          <cell r="M1638">
            <v>0</v>
          </cell>
          <cell r="N1638">
            <v>0</v>
          </cell>
        </row>
        <row r="1639">
          <cell r="A1639">
            <v>3783</v>
          </cell>
          <cell r="B1639" t="str">
            <v>SPEVILLE</v>
          </cell>
          <cell r="C1639" t="str">
            <v>Nesta Azaria</v>
          </cell>
          <cell r="D1639" t="str">
            <v>M</v>
          </cell>
          <cell r="E1639" t="str">
            <v>14/03/2010</v>
          </cell>
          <cell r="F1639" t="str">
            <v>SOUPIRS AC</v>
          </cell>
          <cell r="G1639" t="str">
            <v>ROD</v>
          </cell>
          <cell r="H1639" t="str">
            <v>ATH</v>
          </cell>
          <cell r="I1639" t="str">
            <v>U16</v>
          </cell>
          <cell r="J1639">
            <v>150</v>
          </cell>
          <cell r="K1639" t="str">
            <v>Grand La Fouche Mangues</v>
          </cell>
          <cell r="L1639">
            <v>54902225</v>
          </cell>
          <cell r="M1639">
            <v>0</v>
          </cell>
          <cell r="N1639">
            <v>0</v>
          </cell>
        </row>
        <row r="1640">
          <cell r="A1640">
            <v>3784</v>
          </cell>
          <cell r="B1640" t="str">
            <v xml:space="preserve">FRANÇOIS </v>
          </cell>
          <cell r="C1640" t="str">
            <v>Anne Jamellia</v>
          </cell>
          <cell r="D1640" t="str">
            <v>F</v>
          </cell>
          <cell r="E1640" t="str">
            <v>14/11/2011</v>
          </cell>
          <cell r="F1640" t="str">
            <v>SOUPIRS AC</v>
          </cell>
          <cell r="G1640" t="str">
            <v>ROD</v>
          </cell>
          <cell r="H1640" t="str">
            <v>ATH</v>
          </cell>
          <cell r="I1640" t="str">
            <v>U16</v>
          </cell>
          <cell r="J1640">
            <v>150</v>
          </cell>
          <cell r="K1640" t="str">
            <v>Citronelle</v>
          </cell>
          <cell r="L1640">
            <v>54814759</v>
          </cell>
          <cell r="M1640">
            <v>0</v>
          </cell>
          <cell r="N1640">
            <v>0</v>
          </cell>
        </row>
        <row r="1641">
          <cell r="A1641">
            <v>3785</v>
          </cell>
          <cell r="B1641" t="str">
            <v xml:space="preserve">AGATHE </v>
          </cell>
          <cell r="C1641" t="str">
            <v>Anne Joycelina</v>
          </cell>
          <cell r="D1641" t="str">
            <v>F</v>
          </cell>
          <cell r="E1641" t="str">
            <v>23/02/2011</v>
          </cell>
          <cell r="F1641" t="str">
            <v>SOUPIRS AC</v>
          </cell>
          <cell r="G1641" t="str">
            <v>ROD</v>
          </cell>
          <cell r="H1641" t="str">
            <v>ATH</v>
          </cell>
          <cell r="I1641" t="str">
            <v>U16</v>
          </cell>
          <cell r="J1641">
            <v>150</v>
          </cell>
          <cell r="K1641" t="str">
            <v>Petit Brulé</v>
          </cell>
          <cell r="L1641">
            <v>58113409</v>
          </cell>
          <cell r="M1641">
            <v>0</v>
          </cell>
          <cell r="N1641">
            <v>0</v>
          </cell>
        </row>
        <row r="1642">
          <cell r="A1642">
            <v>3786</v>
          </cell>
          <cell r="B1642" t="str">
            <v>EMILIEN</v>
          </cell>
          <cell r="C1642" t="str">
            <v>Gregory</v>
          </cell>
          <cell r="D1642" t="str">
            <v>M</v>
          </cell>
          <cell r="E1642">
            <v>40300</v>
          </cell>
          <cell r="F1642" t="str">
            <v>SOUPIRS AC</v>
          </cell>
          <cell r="G1642" t="str">
            <v>ROD</v>
          </cell>
          <cell r="H1642" t="str">
            <v>ATH</v>
          </cell>
          <cell r="I1642" t="str">
            <v>U16</v>
          </cell>
          <cell r="J1642">
            <v>150</v>
          </cell>
          <cell r="K1642" t="str">
            <v>Saint François</v>
          </cell>
          <cell r="L1642">
            <v>57735630</v>
          </cell>
          <cell r="M1642">
            <v>0</v>
          </cell>
          <cell r="N1642">
            <v>0</v>
          </cell>
        </row>
        <row r="1643">
          <cell r="A1643">
            <v>3787</v>
          </cell>
          <cell r="B1643" t="str">
            <v>LEGENTIL</v>
          </cell>
          <cell r="C1643" t="str">
            <v>Hans Morgan</v>
          </cell>
          <cell r="D1643" t="str">
            <v>M</v>
          </cell>
          <cell r="E1643">
            <v>40095</v>
          </cell>
          <cell r="F1643" t="str">
            <v>SOUPIRS AC</v>
          </cell>
          <cell r="G1643" t="str">
            <v>ROD</v>
          </cell>
          <cell r="H1643" t="str">
            <v>ATH</v>
          </cell>
          <cell r="I1643" t="str">
            <v>U18</v>
          </cell>
          <cell r="J1643">
            <v>200</v>
          </cell>
          <cell r="K1643" t="str">
            <v>Petit Gabriel</v>
          </cell>
          <cell r="L1643">
            <v>0</v>
          </cell>
          <cell r="M1643">
            <v>0</v>
          </cell>
          <cell r="N1643">
            <v>0</v>
          </cell>
        </row>
        <row r="1644">
          <cell r="A1644">
            <v>3788</v>
          </cell>
          <cell r="B1644" t="str">
            <v>GUILLAUME</v>
          </cell>
          <cell r="C1644" t="str">
            <v>Abimaël</v>
          </cell>
          <cell r="D1644" t="str">
            <v>M</v>
          </cell>
          <cell r="E1644">
            <v>40001</v>
          </cell>
          <cell r="F1644" t="str">
            <v>SOUPIRS AC</v>
          </cell>
          <cell r="G1644" t="str">
            <v>ROD</v>
          </cell>
          <cell r="H1644" t="str">
            <v>ATH</v>
          </cell>
          <cell r="I1644" t="str">
            <v>U18</v>
          </cell>
          <cell r="J1644">
            <v>200</v>
          </cell>
          <cell r="K1644" t="str">
            <v>Songes</v>
          </cell>
          <cell r="L1644">
            <v>58509578</v>
          </cell>
          <cell r="M1644">
            <v>0</v>
          </cell>
          <cell r="N1644">
            <v>0</v>
          </cell>
        </row>
        <row r="1645">
          <cell r="A1645">
            <v>3789</v>
          </cell>
          <cell r="B1645" t="str">
            <v>RAVANNE</v>
          </cell>
          <cell r="C1645" t="str">
            <v>Mathieu Clyde</v>
          </cell>
          <cell r="D1645" t="str">
            <v>M</v>
          </cell>
          <cell r="E1645" t="str">
            <v>14/03/2008</v>
          </cell>
          <cell r="F1645" t="str">
            <v>SOUPIRS AC</v>
          </cell>
          <cell r="G1645" t="str">
            <v>ROD</v>
          </cell>
          <cell r="H1645" t="str">
            <v>ATH</v>
          </cell>
          <cell r="I1645" t="str">
            <v>U18</v>
          </cell>
          <cell r="J1645">
            <v>200</v>
          </cell>
          <cell r="K1645" t="str">
            <v>Crève Coeur</v>
          </cell>
          <cell r="L1645">
            <v>58214266</v>
          </cell>
          <cell r="M1645">
            <v>0</v>
          </cell>
          <cell r="N1645">
            <v>0</v>
          </cell>
        </row>
        <row r="1646">
          <cell r="A1646">
            <v>3790</v>
          </cell>
          <cell r="B1646" t="str">
            <v>LISETTE</v>
          </cell>
          <cell r="C1646" t="str">
            <v>Anne Kelly Jade</v>
          </cell>
          <cell r="D1646" t="str">
            <v>F</v>
          </cell>
          <cell r="E1646" t="str">
            <v>29/05/2009</v>
          </cell>
          <cell r="F1646" t="str">
            <v>SOUPIRS AC</v>
          </cell>
          <cell r="G1646" t="str">
            <v>ROD</v>
          </cell>
          <cell r="H1646" t="str">
            <v>ATH</v>
          </cell>
          <cell r="I1646" t="str">
            <v>U18</v>
          </cell>
          <cell r="J1646">
            <v>200</v>
          </cell>
          <cell r="K1646" t="str">
            <v>Bigarades</v>
          </cell>
          <cell r="L1646">
            <v>0</v>
          </cell>
          <cell r="M1646">
            <v>0</v>
          </cell>
          <cell r="N1646">
            <v>0</v>
          </cell>
        </row>
        <row r="1647">
          <cell r="A1647">
            <v>3791</v>
          </cell>
          <cell r="B1647" t="str">
            <v>BEGUÉ</v>
          </cell>
          <cell r="C1647" t="str">
            <v>Greg</v>
          </cell>
          <cell r="D1647" t="str">
            <v>M</v>
          </cell>
          <cell r="E1647" t="str">
            <v>13/12/2006</v>
          </cell>
          <cell r="F1647" t="str">
            <v>SOUPIRS AC</v>
          </cell>
          <cell r="G1647" t="str">
            <v>ROD</v>
          </cell>
          <cell r="H1647" t="str">
            <v>ATH</v>
          </cell>
          <cell r="I1647" t="str">
            <v>U20</v>
          </cell>
          <cell r="J1647">
            <v>300</v>
          </cell>
          <cell r="K1647" t="str">
            <v>Soupirs</v>
          </cell>
          <cell r="L1647">
            <v>57726187</v>
          </cell>
          <cell r="M1647">
            <v>0</v>
          </cell>
          <cell r="N1647">
            <v>0</v>
          </cell>
        </row>
        <row r="1648">
          <cell r="A1648">
            <v>3792</v>
          </cell>
          <cell r="B1648" t="str">
            <v>FLORE</v>
          </cell>
          <cell r="C1648" t="str">
            <v>Christopher</v>
          </cell>
          <cell r="D1648" t="str">
            <v>M</v>
          </cell>
          <cell r="E1648" t="str">
            <v>17/04/2007</v>
          </cell>
          <cell r="F1648" t="str">
            <v>SOUPIRS AC</v>
          </cell>
          <cell r="G1648" t="str">
            <v>ROD</v>
          </cell>
          <cell r="H1648" t="str">
            <v>ATH</v>
          </cell>
          <cell r="I1648" t="str">
            <v>U20</v>
          </cell>
          <cell r="J1648">
            <v>300</v>
          </cell>
          <cell r="K1648" t="str">
            <v>Le Chou</v>
          </cell>
          <cell r="L1648">
            <v>0</v>
          </cell>
          <cell r="M1648">
            <v>0</v>
          </cell>
          <cell r="N1648">
            <v>0</v>
          </cell>
        </row>
        <row r="1649">
          <cell r="A1649">
            <v>3793</v>
          </cell>
          <cell r="B1649" t="str">
            <v xml:space="preserve">ETIENETTE </v>
          </cell>
          <cell r="C1649" t="str">
            <v>Mathis  Noa</v>
          </cell>
          <cell r="D1649" t="str">
            <v>M</v>
          </cell>
          <cell r="E1649">
            <v>39408</v>
          </cell>
          <cell r="F1649" t="str">
            <v>BEAU BASSIN AC</v>
          </cell>
          <cell r="G1649" t="str">
            <v>BBRH</v>
          </cell>
          <cell r="H1649" t="str">
            <v>ATH</v>
          </cell>
          <cell r="I1649" t="str">
            <v>U20</v>
          </cell>
          <cell r="J1649">
            <v>300</v>
          </cell>
          <cell r="K1649" t="str">
            <v xml:space="preserve">Lady Twinning B.Bassin </v>
          </cell>
          <cell r="L1649">
            <v>0</v>
          </cell>
          <cell r="M1649">
            <v>0</v>
          </cell>
          <cell r="N1649">
            <v>0</v>
          </cell>
        </row>
        <row r="1650">
          <cell r="A1650">
            <v>3794</v>
          </cell>
          <cell r="B1650" t="str">
            <v>DARBO</v>
          </cell>
          <cell r="C1650" t="str">
            <v xml:space="preserve">Danielo  Michael </v>
          </cell>
          <cell r="D1650" t="str">
            <v>M</v>
          </cell>
          <cell r="E1650">
            <v>40410</v>
          </cell>
          <cell r="F1650" t="str">
            <v>BEAU BASSIN AC</v>
          </cell>
          <cell r="G1650" t="str">
            <v>BBRH</v>
          </cell>
          <cell r="H1650" t="str">
            <v>ATH</v>
          </cell>
          <cell r="I1650" t="str">
            <v>U16</v>
          </cell>
          <cell r="J1650">
            <v>150</v>
          </cell>
          <cell r="K1650" t="str">
            <v xml:space="preserve">6 Major Hein Lane B.Bassin </v>
          </cell>
          <cell r="L1650">
            <v>0</v>
          </cell>
          <cell r="M1650">
            <v>0</v>
          </cell>
          <cell r="N1650">
            <v>0</v>
          </cell>
        </row>
        <row r="1651">
          <cell r="A1651">
            <v>1703</v>
          </cell>
          <cell r="B1651" t="str">
            <v>TALBOTIER</v>
          </cell>
          <cell r="C1651" t="str">
            <v xml:space="preserve">Andréa </v>
          </cell>
          <cell r="D1651" t="str">
            <v>F</v>
          </cell>
          <cell r="E1651">
            <v>38631</v>
          </cell>
          <cell r="F1651" t="str">
            <v>MEDINE AC</v>
          </cell>
          <cell r="G1651" t="str">
            <v>BR</v>
          </cell>
          <cell r="H1651" t="str">
            <v>ATH</v>
          </cell>
          <cell r="I1651" t="str">
            <v>SENIOR</v>
          </cell>
          <cell r="J1651">
            <v>400</v>
          </cell>
          <cell r="K1651" t="str">
            <v>La Mivoie, Tamarin</v>
          </cell>
          <cell r="L1651">
            <v>57388674</v>
          </cell>
          <cell r="M1651">
            <v>0</v>
          </cell>
          <cell r="N1651" t="str">
            <v>andrea.tlbtr@gmail.com</v>
          </cell>
        </row>
        <row r="1652">
          <cell r="A1652">
            <v>1707</v>
          </cell>
          <cell r="B1652" t="str">
            <v>ANTOINE</v>
          </cell>
          <cell r="C1652" t="str">
            <v>A. Donovan</v>
          </cell>
          <cell r="D1652" t="str">
            <v>M</v>
          </cell>
          <cell r="E1652">
            <v>38025</v>
          </cell>
          <cell r="F1652" t="str">
            <v>MEDINE AC</v>
          </cell>
          <cell r="G1652" t="str">
            <v>BR</v>
          </cell>
          <cell r="H1652" t="str">
            <v>ATH</v>
          </cell>
          <cell r="I1652" t="str">
            <v>SENIOR</v>
          </cell>
          <cell r="J1652">
            <v>400</v>
          </cell>
          <cell r="K1652" t="str">
            <v>Avenue St Joseph, Montagne Blanche</v>
          </cell>
          <cell r="L1652">
            <v>57587043</v>
          </cell>
          <cell r="M1652">
            <v>0</v>
          </cell>
          <cell r="N1652" t="str">
            <v>denovanalexandre@gmail.com</v>
          </cell>
        </row>
        <row r="1653">
          <cell r="A1653">
            <v>3795</v>
          </cell>
          <cell r="B1653" t="str">
            <v>DOMINGUE</v>
          </cell>
          <cell r="C1653" t="str">
            <v>Marie Estelle Maelle</v>
          </cell>
          <cell r="D1653" t="str">
            <v>F</v>
          </cell>
          <cell r="E1653">
            <v>39561</v>
          </cell>
          <cell r="F1653" t="str">
            <v>Q-BORNES PAVILLON AC</v>
          </cell>
          <cell r="G1653" t="str">
            <v>QB</v>
          </cell>
          <cell r="H1653" t="str">
            <v>ATH</v>
          </cell>
          <cell r="I1653" t="str">
            <v>U18</v>
          </cell>
          <cell r="J1653">
            <v>200</v>
          </cell>
          <cell r="K1653" t="str">
            <v>No.3 Avenue Apollo, Petit Verger, Pte Aux Sables</v>
          </cell>
          <cell r="L1653">
            <v>58529625</v>
          </cell>
          <cell r="M1653">
            <v>0</v>
          </cell>
          <cell r="N1653" t="str">
            <v>auregio@hotmail.com</v>
          </cell>
        </row>
        <row r="1654">
          <cell r="A1654">
            <v>3796</v>
          </cell>
          <cell r="B1654" t="str">
            <v>DOMINGUE</v>
          </cell>
          <cell r="C1654" t="str">
            <v>Marie Erele Noemie</v>
          </cell>
          <cell r="D1654" t="str">
            <v>F</v>
          </cell>
          <cell r="E1654">
            <v>41057</v>
          </cell>
          <cell r="F1654" t="str">
            <v>Q-BORNES PAVILLON AC</v>
          </cell>
          <cell r="G1654" t="str">
            <v>QB</v>
          </cell>
          <cell r="H1654" t="str">
            <v>ATH</v>
          </cell>
          <cell r="I1654" t="str">
            <v>U14</v>
          </cell>
          <cell r="J1654">
            <v>150</v>
          </cell>
          <cell r="K1654" t="str">
            <v>No.3 Avenue Apollo, Petit Verger, Pte Aux Sables</v>
          </cell>
          <cell r="L1654">
            <v>55011923</v>
          </cell>
          <cell r="M1654">
            <v>0</v>
          </cell>
          <cell r="N1654" t="str">
            <v>auregio@hotmail.com</v>
          </cell>
        </row>
        <row r="1655">
          <cell r="A1655">
            <v>3797</v>
          </cell>
          <cell r="B1655" t="str">
            <v>ROSE</v>
          </cell>
          <cell r="C1655" t="str">
            <v>Jean Lionel Mattéo</v>
          </cell>
          <cell r="D1655" t="str">
            <v>M</v>
          </cell>
          <cell r="E1655">
            <v>39247</v>
          </cell>
          <cell r="F1655" t="str">
            <v>Q-BORNES PAVILLON AC</v>
          </cell>
          <cell r="G1655" t="str">
            <v>QB</v>
          </cell>
          <cell r="H1655" t="str">
            <v>ATH</v>
          </cell>
          <cell r="I1655" t="str">
            <v>U20</v>
          </cell>
          <cell r="J1655">
            <v>300</v>
          </cell>
          <cell r="K1655" t="str">
            <v>D04 Nhdc, Montagne Blanche</v>
          </cell>
          <cell r="L1655">
            <v>58400223</v>
          </cell>
          <cell r="M1655">
            <v>0</v>
          </cell>
          <cell r="N1655">
            <v>0</v>
          </cell>
        </row>
        <row r="1656">
          <cell r="A1656">
            <v>3798</v>
          </cell>
          <cell r="B1656" t="str">
            <v>LUKEA</v>
          </cell>
          <cell r="C1656" t="str">
            <v>Rao Jeetesh</v>
          </cell>
          <cell r="D1656" t="str">
            <v>M</v>
          </cell>
          <cell r="E1656" t="str">
            <v>23/04/1992</v>
          </cell>
          <cell r="F1656" t="str">
            <v>SOUILLAC AC</v>
          </cell>
          <cell r="G1656" t="str">
            <v>SAV</v>
          </cell>
          <cell r="H1656" t="str">
            <v>ATH</v>
          </cell>
          <cell r="I1656" t="str">
            <v>SENIOR</v>
          </cell>
          <cell r="J1656">
            <v>400</v>
          </cell>
          <cell r="K1656" t="str">
            <v>Chamouny</v>
          </cell>
          <cell r="L1656">
            <v>52575633</v>
          </cell>
          <cell r="M1656">
            <v>0</v>
          </cell>
          <cell r="N1656">
            <v>0</v>
          </cell>
        </row>
        <row r="1657">
          <cell r="A1657">
            <v>3799</v>
          </cell>
          <cell r="B1657" t="str">
            <v>LEONG LONE</v>
          </cell>
          <cell r="C1657" t="str">
            <v>Leyna</v>
          </cell>
          <cell r="D1657" t="str">
            <v>F</v>
          </cell>
          <cell r="E1657">
            <v>39978</v>
          </cell>
          <cell r="F1657" t="str">
            <v>RONALD JOLICOEUR GRANDE MONTAGNE AC</v>
          </cell>
          <cell r="G1657" t="str">
            <v>ROD</v>
          </cell>
          <cell r="H1657" t="str">
            <v>ATH</v>
          </cell>
          <cell r="I1657" t="str">
            <v>U18</v>
          </cell>
          <cell r="J1657">
            <v>200</v>
          </cell>
          <cell r="K1657" t="str">
            <v>Pointe Monier</v>
          </cell>
          <cell r="L1657">
            <v>0</v>
          </cell>
          <cell r="M1657">
            <v>0</v>
          </cell>
          <cell r="N1657" t="str">
            <v>leongloneleyna@gmail.com</v>
          </cell>
        </row>
        <row r="1658">
          <cell r="A1658">
            <v>3800</v>
          </cell>
          <cell r="B1658" t="str">
            <v>LEGRAND</v>
          </cell>
          <cell r="C1658" t="str">
            <v>Brondon</v>
          </cell>
          <cell r="D1658" t="str">
            <v>M</v>
          </cell>
          <cell r="E1658">
            <v>39806</v>
          </cell>
          <cell r="F1658" t="str">
            <v>CUREPIPE HARLEM AC 'B'</v>
          </cell>
          <cell r="G1658" t="str">
            <v>CPE</v>
          </cell>
          <cell r="H1658" t="str">
            <v>ATH</v>
          </cell>
          <cell r="I1658" t="str">
            <v>U18</v>
          </cell>
          <cell r="J1658">
            <v>200</v>
          </cell>
          <cell r="K1658" t="str">
            <v>Nhdc D01 Mare Tabac</v>
          </cell>
          <cell r="L1658">
            <v>0</v>
          </cell>
          <cell r="M1658">
            <v>0</v>
          </cell>
          <cell r="N1658">
            <v>0</v>
          </cell>
        </row>
        <row r="1659">
          <cell r="A1659">
            <v>3801</v>
          </cell>
          <cell r="B1659" t="str">
            <v>DAUPHIN</v>
          </cell>
          <cell r="C1659" t="str">
            <v>Tylay</v>
          </cell>
          <cell r="D1659" t="str">
            <v>M</v>
          </cell>
          <cell r="E1659">
            <v>39955</v>
          </cell>
          <cell r="F1659" t="str">
            <v>CUREPIPE HARLEM AC 'B'</v>
          </cell>
          <cell r="G1659" t="str">
            <v>CPE</v>
          </cell>
          <cell r="H1659" t="str">
            <v>ATH</v>
          </cell>
          <cell r="I1659" t="str">
            <v>U18</v>
          </cell>
          <cell r="J1659">
            <v>200</v>
          </cell>
          <cell r="K1659" t="str">
            <v>Union Park</v>
          </cell>
          <cell r="L1659">
            <v>0</v>
          </cell>
          <cell r="M1659">
            <v>0</v>
          </cell>
          <cell r="N1659">
            <v>0</v>
          </cell>
        </row>
        <row r="1660">
          <cell r="A1660">
            <v>3802</v>
          </cell>
          <cell r="B1660" t="str">
            <v>LAJEUNESSE</v>
          </cell>
          <cell r="C1660" t="str">
            <v>Samuel</v>
          </cell>
          <cell r="D1660" t="str">
            <v>M</v>
          </cell>
          <cell r="E1660">
            <v>39967</v>
          </cell>
          <cell r="F1660" t="str">
            <v>CUREPIPE HARLEM AC 'B'</v>
          </cell>
          <cell r="G1660" t="str">
            <v>CPE</v>
          </cell>
          <cell r="H1660" t="str">
            <v>ATH</v>
          </cell>
          <cell r="I1660" t="str">
            <v>U18</v>
          </cell>
          <cell r="J1660">
            <v>200</v>
          </cell>
          <cell r="K1660" t="str">
            <v xml:space="preserve">Les Caserne Curepipe </v>
          </cell>
          <cell r="L1660">
            <v>0</v>
          </cell>
          <cell r="M1660">
            <v>0</v>
          </cell>
          <cell r="N1660">
            <v>0</v>
          </cell>
        </row>
        <row r="1661">
          <cell r="A1661">
            <v>3803</v>
          </cell>
          <cell r="B1661" t="str">
            <v>LECERF</v>
          </cell>
          <cell r="C1661" t="str">
            <v>Anjee</v>
          </cell>
          <cell r="D1661" t="str">
            <v>M</v>
          </cell>
          <cell r="E1661">
            <v>39832</v>
          </cell>
          <cell r="F1661" t="str">
            <v>CUREPIPE HARLEM AC 'B'</v>
          </cell>
          <cell r="G1661" t="str">
            <v>CPE</v>
          </cell>
          <cell r="H1661" t="str">
            <v>ATH</v>
          </cell>
          <cell r="I1661" t="str">
            <v>U18</v>
          </cell>
          <cell r="J1661">
            <v>200</v>
          </cell>
          <cell r="K1661" t="str">
            <v>Camp Bombaye Forest Side</v>
          </cell>
          <cell r="L1661">
            <v>0</v>
          </cell>
          <cell r="M1661">
            <v>0</v>
          </cell>
          <cell r="N1661">
            <v>0</v>
          </cell>
        </row>
        <row r="1662">
          <cell r="A1662">
            <v>3804</v>
          </cell>
          <cell r="B1662" t="str">
            <v>MAHADOO</v>
          </cell>
          <cell r="C1662" t="str">
            <v>Gyanish</v>
          </cell>
          <cell r="D1662" t="str">
            <v>M</v>
          </cell>
          <cell r="E1662">
            <v>39699</v>
          </cell>
          <cell r="F1662" t="str">
            <v>CUREPIPE HARLEM AC 'B'</v>
          </cell>
          <cell r="G1662" t="str">
            <v>CPE</v>
          </cell>
          <cell r="H1662" t="str">
            <v>ATH</v>
          </cell>
          <cell r="I1662" t="str">
            <v>U18</v>
          </cell>
          <cell r="J1662">
            <v>200</v>
          </cell>
          <cell r="K1662" t="str">
            <v>Corportive Lane Midlands</v>
          </cell>
          <cell r="L1662">
            <v>0</v>
          </cell>
          <cell r="M1662">
            <v>0</v>
          </cell>
          <cell r="N1662">
            <v>0</v>
          </cell>
        </row>
        <row r="1663">
          <cell r="A1663">
            <v>3805</v>
          </cell>
          <cell r="B1663" t="str">
            <v>BABAJEE</v>
          </cell>
          <cell r="C1663" t="str">
            <v xml:space="preserve">Darshved </v>
          </cell>
          <cell r="D1663" t="str">
            <v>M</v>
          </cell>
          <cell r="E1663">
            <v>40117</v>
          </cell>
          <cell r="F1663" t="str">
            <v>CUREPIPE HARLEM AC 'B'</v>
          </cell>
          <cell r="G1663" t="str">
            <v>CPE</v>
          </cell>
          <cell r="H1663" t="str">
            <v>ATH</v>
          </cell>
          <cell r="I1663" t="str">
            <v>U18</v>
          </cell>
          <cell r="J1663">
            <v>200</v>
          </cell>
          <cell r="K1663" t="str">
            <v>Royal Road Riviere Du Poste</v>
          </cell>
          <cell r="L1663">
            <v>0</v>
          </cell>
          <cell r="M1663">
            <v>0</v>
          </cell>
          <cell r="N1663">
            <v>0</v>
          </cell>
        </row>
        <row r="1664">
          <cell r="A1664">
            <v>3806</v>
          </cell>
          <cell r="B1664" t="str">
            <v>LAPROVIDENCE</v>
          </cell>
          <cell r="C1664" t="str">
            <v>Jamel</v>
          </cell>
          <cell r="D1664" t="str">
            <v>M</v>
          </cell>
          <cell r="E1664">
            <v>39916</v>
          </cell>
          <cell r="F1664" t="str">
            <v>CUREPIPE HARLEM AC 'B'</v>
          </cell>
          <cell r="G1664" t="str">
            <v>CPE</v>
          </cell>
          <cell r="H1664" t="str">
            <v>ATH</v>
          </cell>
          <cell r="I1664" t="str">
            <v>U18</v>
          </cell>
          <cell r="J1664">
            <v>200</v>
          </cell>
          <cell r="K1664" t="str">
            <v>Royal Road L'Escalier</v>
          </cell>
          <cell r="L1664">
            <v>0</v>
          </cell>
          <cell r="M1664">
            <v>0</v>
          </cell>
          <cell r="N1664">
            <v>0</v>
          </cell>
        </row>
        <row r="1665">
          <cell r="A1665">
            <v>2240</v>
          </cell>
          <cell r="B1665" t="str">
            <v>PERRINE</v>
          </cell>
          <cell r="C1665" t="str">
            <v>M. Jennifa</v>
          </cell>
          <cell r="D1665" t="str">
            <v>F</v>
          </cell>
          <cell r="E1665">
            <v>28890</v>
          </cell>
          <cell r="F1665" t="str">
            <v>SOUPIRS AC</v>
          </cell>
          <cell r="G1665" t="str">
            <v>ROD</v>
          </cell>
          <cell r="H1665" t="str">
            <v>COA</v>
          </cell>
          <cell r="I1665" t="str">
            <v>N/App</v>
          </cell>
          <cell r="J1665">
            <v>600</v>
          </cell>
          <cell r="K1665" t="str">
            <v>Terre Rouge, Rodrigues</v>
          </cell>
          <cell r="L1665">
            <v>58757253</v>
          </cell>
          <cell r="M1665" t="str">
            <v>P040279810134A</v>
          </cell>
          <cell r="N1665" t="str">
            <v>maryzolifleur1979@gmail.com</v>
          </cell>
        </row>
        <row r="1666">
          <cell r="A1666">
            <v>2245</v>
          </cell>
          <cell r="B1666" t="str">
            <v>SERGE</v>
          </cell>
          <cell r="C1666" t="str">
            <v>J. Steven</v>
          </cell>
          <cell r="D1666" t="str">
            <v>M</v>
          </cell>
          <cell r="E1666">
            <v>30057</v>
          </cell>
          <cell r="F1666" t="str">
            <v>SOUPIRS AC</v>
          </cell>
          <cell r="G1666" t="str">
            <v>ROD</v>
          </cell>
          <cell r="H1666" t="str">
            <v>COA</v>
          </cell>
          <cell r="I1666" t="str">
            <v>N/App</v>
          </cell>
          <cell r="J1666">
            <v>600</v>
          </cell>
          <cell r="K1666" t="str">
            <v>Lataniers, Rodrigues</v>
          </cell>
          <cell r="L1666">
            <v>58066156</v>
          </cell>
          <cell r="M1666" t="str">
            <v>S160482810397B</v>
          </cell>
          <cell r="N1666" t="str">
            <v>jstevenserge40@gmail.com</v>
          </cell>
        </row>
        <row r="1667">
          <cell r="A1667">
            <v>3807</v>
          </cell>
          <cell r="B1667" t="str">
            <v>RUNGA</v>
          </cell>
          <cell r="C1667" t="str">
            <v>Herve</v>
          </cell>
          <cell r="D1667" t="str">
            <v>M</v>
          </cell>
          <cell r="F1667" t="str">
            <v>Q-BORNES MAGIC CLUB</v>
          </cell>
          <cell r="G1667" t="str">
            <v>QB</v>
          </cell>
          <cell r="H1667" t="str">
            <v>RAD</v>
          </cell>
          <cell r="I1667" t="str">
            <v>N/APP</v>
          </cell>
          <cell r="J1667">
            <v>600</v>
          </cell>
          <cell r="K1667" t="str">
            <v>Q Bornes</v>
          </cell>
          <cell r="L1667">
            <v>0</v>
          </cell>
          <cell r="M1667">
            <v>0</v>
          </cell>
          <cell r="N1667">
            <v>0</v>
          </cell>
        </row>
        <row r="1668">
          <cell r="A1668">
            <v>1339</v>
          </cell>
          <cell r="B1668" t="str">
            <v>PERDERAU</v>
          </cell>
          <cell r="C1668" t="str">
            <v>Pierre</v>
          </cell>
          <cell r="D1668" t="str">
            <v>M</v>
          </cell>
          <cell r="E1668">
            <v>21530</v>
          </cell>
          <cell r="F1668" t="str">
            <v>ANGELS REDUIT AC</v>
          </cell>
          <cell r="G1668" t="str">
            <v>MK</v>
          </cell>
          <cell r="H1668" t="str">
            <v>NAD</v>
          </cell>
          <cell r="I1668" t="str">
            <v>N/App</v>
          </cell>
          <cell r="J1668">
            <v>2500</v>
          </cell>
          <cell r="K1668" t="str">
            <v>Avenue Jasmin, Roches Brunes</v>
          </cell>
          <cell r="L1668">
            <v>57336483</v>
          </cell>
          <cell r="M1668">
            <v>0</v>
          </cell>
          <cell r="N1668" t="str">
            <v>pperderau@gmail.com</v>
          </cell>
        </row>
        <row r="1669">
          <cell r="A1669">
            <v>3808</v>
          </cell>
          <cell r="B1669" t="str">
            <v>LEFOU</v>
          </cell>
          <cell r="C1669" t="str">
            <v>Judex</v>
          </cell>
          <cell r="D1669" t="str">
            <v>M</v>
          </cell>
          <cell r="E1669">
            <v>24282</v>
          </cell>
          <cell r="F1669" t="str">
            <v>ASS. SPORTIVE VC/PH</v>
          </cell>
          <cell r="G1669" t="str">
            <v>VCPH</v>
          </cell>
          <cell r="H1669" t="str">
            <v>RAD</v>
          </cell>
          <cell r="I1669" t="str">
            <v>N/APP</v>
          </cell>
          <cell r="J1669">
            <v>600</v>
          </cell>
          <cell r="K1669" t="str">
            <v>Vacoas</v>
          </cell>
          <cell r="L1669" t="str">
            <v>5773 3919</v>
          </cell>
          <cell r="M1669">
            <v>0</v>
          </cell>
          <cell r="N1669" t="str">
            <v>judexlefou@yahoo.com</v>
          </cell>
        </row>
        <row r="1670">
          <cell r="A1670">
            <v>3809</v>
          </cell>
          <cell r="B1670" t="str">
            <v>ANTONIO</v>
          </cell>
          <cell r="C1670" t="str">
            <v>Adrien Sheldon</v>
          </cell>
          <cell r="D1670" t="str">
            <v>M</v>
          </cell>
          <cell r="E1670" t="str">
            <v>18/10/2007</v>
          </cell>
          <cell r="F1670" t="str">
            <v>ANGELS REDUIT AC</v>
          </cell>
          <cell r="G1670" t="str">
            <v>MK</v>
          </cell>
          <cell r="H1670" t="str">
            <v>ATH</v>
          </cell>
          <cell r="I1670" t="str">
            <v>U20</v>
          </cell>
          <cell r="J1670">
            <v>300</v>
          </cell>
          <cell r="K1670" t="str">
            <v>0</v>
          </cell>
          <cell r="L1670">
            <v>54550537</v>
          </cell>
          <cell r="M1670">
            <v>0</v>
          </cell>
          <cell r="N1670" t="str">
            <v>waynepaname91@icloud.com</v>
          </cell>
        </row>
        <row r="1671">
          <cell r="A1671">
            <v>3810</v>
          </cell>
          <cell r="B1671" t="str">
            <v>MARIE</v>
          </cell>
          <cell r="C1671" t="str">
            <v>Terence</v>
          </cell>
          <cell r="D1671" t="str">
            <v>M</v>
          </cell>
          <cell r="E1671" t="str">
            <v>18/01/2007</v>
          </cell>
          <cell r="F1671" t="str">
            <v>ANGELS REDUIT AC</v>
          </cell>
          <cell r="G1671" t="str">
            <v>MK</v>
          </cell>
          <cell r="H1671" t="str">
            <v>ATH</v>
          </cell>
          <cell r="I1671" t="str">
            <v>U20</v>
          </cell>
          <cell r="J1671">
            <v>300</v>
          </cell>
          <cell r="K1671" t="str">
            <v>71Cite Edc Olivia</v>
          </cell>
          <cell r="L1671">
            <v>57825581</v>
          </cell>
          <cell r="M1671">
            <v>0</v>
          </cell>
          <cell r="N1671" t="str">
            <v>tipo.ryan18@gmail.com</v>
          </cell>
        </row>
        <row r="1672">
          <cell r="A1672">
            <v>3811</v>
          </cell>
          <cell r="B1672" t="str">
            <v>JOUAN</v>
          </cell>
          <cell r="C1672" t="str">
            <v>Elisa Louis Esteban</v>
          </cell>
          <cell r="D1672" t="str">
            <v>M</v>
          </cell>
          <cell r="E1672">
            <v>38784</v>
          </cell>
          <cell r="F1672" t="str">
            <v>ANGELS REDUIT AC</v>
          </cell>
          <cell r="G1672" t="str">
            <v>MK</v>
          </cell>
          <cell r="H1672" t="str">
            <v>ATH</v>
          </cell>
          <cell r="I1672" t="str">
            <v>U20</v>
          </cell>
          <cell r="J1672">
            <v>300</v>
          </cell>
          <cell r="K1672" t="str">
            <v>3Eme Impasse Dieu Donne Riche Terre</v>
          </cell>
          <cell r="L1672">
            <v>57334551</v>
          </cell>
          <cell r="M1672">
            <v>0</v>
          </cell>
          <cell r="N1672" t="str">
            <v>estebanelisa373@gmail.com</v>
          </cell>
        </row>
        <row r="1673">
          <cell r="A1673">
            <v>3812</v>
          </cell>
          <cell r="B1673" t="str">
            <v>POUSSIN</v>
          </cell>
          <cell r="C1673" t="str">
            <v>Wayne Matthieu Binesh</v>
          </cell>
          <cell r="D1673" t="str">
            <v>M</v>
          </cell>
          <cell r="E1673" t="str">
            <v>21/12/2007</v>
          </cell>
          <cell r="F1673" t="str">
            <v>ANGELS REDUIT AC</v>
          </cell>
          <cell r="G1673" t="str">
            <v>MK</v>
          </cell>
          <cell r="H1673" t="str">
            <v>ATH</v>
          </cell>
          <cell r="I1673" t="str">
            <v>U20</v>
          </cell>
          <cell r="J1673">
            <v>300</v>
          </cell>
          <cell r="K1673" t="str">
            <v>Alle Brillant Vacoas</v>
          </cell>
          <cell r="L1673">
            <v>57130169</v>
          </cell>
          <cell r="M1673">
            <v>0</v>
          </cell>
          <cell r="N1673" t="str">
            <v>psnmatthieu84@gmail.com</v>
          </cell>
        </row>
        <row r="1674">
          <cell r="A1674">
            <v>3813</v>
          </cell>
          <cell r="B1674" t="str">
            <v>ESTHER</v>
          </cell>
          <cell r="C1674" t="str">
            <v>Rebecca Gwen Victoria</v>
          </cell>
          <cell r="D1674" t="str">
            <v>F</v>
          </cell>
          <cell r="E1674" t="str">
            <v>26/11/2011</v>
          </cell>
          <cell r="F1674" t="str">
            <v>ANGELS REDUIT AC</v>
          </cell>
          <cell r="G1674" t="str">
            <v>MK</v>
          </cell>
          <cell r="H1674" t="str">
            <v>ATH</v>
          </cell>
          <cell r="I1674" t="str">
            <v>U16</v>
          </cell>
          <cell r="J1674">
            <v>150</v>
          </cell>
          <cell r="K1674" t="str">
            <v>134,Rte Bassin Q.Bornes</v>
          </cell>
          <cell r="L1674">
            <v>57761063</v>
          </cell>
          <cell r="M1674">
            <v>0</v>
          </cell>
          <cell r="N1674" t="str">
            <v>waynemana12@gmail.com</v>
          </cell>
        </row>
        <row r="1675">
          <cell r="A1675">
            <v>3814</v>
          </cell>
          <cell r="B1675" t="str">
            <v>GUNGIAH</v>
          </cell>
          <cell r="C1675" t="str">
            <v>Giriraj</v>
          </cell>
          <cell r="D1675" t="str">
            <v>M</v>
          </cell>
          <cell r="E1675" t="str">
            <v>21/10/2008</v>
          </cell>
          <cell r="F1675" t="str">
            <v>ANGELS REDUIT AC</v>
          </cell>
          <cell r="G1675" t="str">
            <v>MK</v>
          </cell>
          <cell r="H1675" t="str">
            <v>ATH</v>
          </cell>
          <cell r="I1675" t="str">
            <v>U18</v>
          </cell>
          <cell r="J1675">
            <v>200</v>
          </cell>
          <cell r="K1675" t="str">
            <v>Circonstances St Pierre</v>
          </cell>
          <cell r="L1675">
            <v>57706943</v>
          </cell>
          <cell r="M1675">
            <v>0</v>
          </cell>
          <cell r="N1675" t="str">
            <v>vinmaritoria007@gmail.com</v>
          </cell>
        </row>
        <row r="1676">
          <cell r="A1676">
            <v>3815</v>
          </cell>
          <cell r="B1676" t="str">
            <v>BUFFION</v>
          </cell>
          <cell r="C1676" t="str">
            <v>Nigel</v>
          </cell>
          <cell r="D1676" t="str">
            <v>M</v>
          </cell>
          <cell r="E1676" t="str">
            <v>28/01/2010</v>
          </cell>
          <cell r="F1676" t="str">
            <v>ANGELS REDUIT AC</v>
          </cell>
          <cell r="G1676" t="str">
            <v>MK</v>
          </cell>
          <cell r="H1676" t="str">
            <v>ATH</v>
          </cell>
          <cell r="I1676" t="str">
            <v>U16</v>
          </cell>
          <cell r="J1676">
            <v>150</v>
          </cell>
          <cell r="K1676" t="str">
            <v>Blkc16,Montreal Pq Coromandel</v>
          </cell>
          <cell r="L1676">
            <v>57919236</v>
          </cell>
          <cell r="M1676">
            <v>0</v>
          </cell>
          <cell r="N1676" t="str">
            <v>cd_104@hotmail.com</v>
          </cell>
        </row>
        <row r="1677">
          <cell r="A1677">
            <v>3816</v>
          </cell>
          <cell r="B1677" t="str">
            <v>BABAJEE</v>
          </cell>
          <cell r="C1677" t="str">
            <v>Rebekah Hadassa</v>
          </cell>
          <cell r="D1677" t="str">
            <v>F</v>
          </cell>
          <cell r="E1677">
            <v>35321</v>
          </cell>
          <cell r="F1677" t="str">
            <v>P-LOUIS RACERS AC</v>
          </cell>
          <cell r="G1677" t="str">
            <v>PL</v>
          </cell>
          <cell r="H1677" t="str">
            <v>ATH</v>
          </cell>
          <cell r="I1677" t="str">
            <v>SENIOR</v>
          </cell>
          <cell r="J1677">
            <v>400</v>
          </cell>
          <cell r="K1677" t="str">
            <v>38A, Avenue Des Lataniers, Morcellement St-Jean, Quatre-Bornes</v>
          </cell>
          <cell r="L1677">
            <v>57746069</v>
          </cell>
          <cell r="M1677" t="str">
            <v>B1309963000242.</v>
          </cell>
          <cell r="N1677" t="str">
            <v>rebabajee@gmail.com</v>
          </cell>
        </row>
        <row r="1678">
          <cell r="A1678">
            <v>1640</v>
          </cell>
          <cell r="B1678" t="str">
            <v>PETIT</v>
          </cell>
          <cell r="C1678" t="str">
            <v>E. Julie</v>
          </cell>
          <cell r="D1678" t="str">
            <v>F</v>
          </cell>
          <cell r="E1678">
            <v>41067</v>
          </cell>
          <cell r="F1678" t="str">
            <v>Q-BORNES PAVILLON AC</v>
          </cell>
          <cell r="G1678" t="str">
            <v>QB</v>
          </cell>
          <cell r="H1678" t="str">
            <v>ATH</v>
          </cell>
          <cell r="I1678" t="str">
            <v>U14</v>
          </cell>
          <cell r="J1678">
            <v>150</v>
          </cell>
          <cell r="K1678" t="str">
            <v>Soobramanien Lane, Reduit</v>
          </cell>
          <cell r="L1678">
            <v>57509692</v>
          </cell>
          <cell r="M1678">
            <v>0</v>
          </cell>
          <cell r="N1678">
            <v>0</v>
          </cell>
        </row>
        <row r="1679">
          <cell r="A1679">
            <v>3817</v>
          </cell>
          <cell r="B1679" t="str">
            <v>PAUL</v>
          </cell>
          <cell r="C1679" t="str">
            <v>Kenway Nehemy</v>
          </cell>
          <cell r="D1679" t="str">
            <v>M</v>
          </cell>
          <cell r="E1679">
            <v>40026</v>
          </cell>
          <cell r="F1679" t="str">
            <v>Q-BORNES PAVILLON AC</v>
          </cell>
          <cell r="G1679" t="str">
            <v>QB</v>
          </cell>
          <cell r="H1679" t="str">
            <v>ATH</v>
          </cell>
          <cell r="I1679" t="str">
            <v>U18</v>
          </cell>
          <cell r="J1679">
            <v>200</v>
          </cell>
          <cell r="K1679" t="str">
            <v>5 Latour Lane, Stanley, Rose Hill</v>
          </cell>
          <cell r="L1679">
            <v>59789523</v>
          </cell>
          <cell r="M1679">
            <v>0</v>
          </cell>
          <cell r="N1679" t="str">
            <v>klkenway1401@gmail.com</v>
          </cell>
        </row>
        <row r="1680">
          <cell r="A1680">
            <v>3818</v>
          </cell>
          <cell r="B1680" t="str">
            <v>MANIKION</v>
          </cell>
          <cell r="C1680" t="str">
            <v>Prisca</v>
          </cell>
          <cell r="D1680" t="str">
            <v>F</v>
          </cell>
          <cell r="E1680">
            <v>31237</v>
          </cell>
          <cell r="F1680" t="str">
            <v>SOUILLAC AC</v>
          </cell>
          <cell r="G1680" t="str">
            <v>SAV</v>
          </cell>
          <cell r="H1680" t="str">
            <v>ATH</v>
          </cell>
          <cell r="I1680" t="str">
            <v>MASTERS</v>
          </cell>
          <cell r="J1680">
            <v>600</v>
          </cell>
          <cell r="K1680" t="str">
            <v>12 Impasse De La Forge Grand Maison 38440 Meyrieu Les Étangs</v>
          </cell>
          <cell r="L1680" t="str">
            <v>.+33 7 87 44 29 43</v>
          </cell>
          <cell r="M1680">
            <v>0</v>
          </cell>
          <cell r="N1680" t="str">
            <v>pmanikion@yahoo.com</v>
          </cell>
        </row>
        <row r="1681">
          <cell r="A1681">
            <v>2516</v>
          </cell>
          <cell r="B1681" t="str">
            <v>ARNACHELLUM</v>
          </cell>
          <cell r="C1681" t="str">
            <v>Mëilya</v>
          </cell>
          <cell r="D1681" t="str">
            <v>F</v>
          </cell>
          <cell r="E1681">
            <v>40253</v>
          </cell>
          <cell r="F1681" t="str">
            <v>ADONAI CANDOS AC</v>
          </cell>
          <cell r="G1681" t="str">
            <v>QB</v>
          </cell>
          <cell r="H1681" t="str">
            <v>ATH</v>
          </cell>
          <cell r="I1681" t="str">
            <v>U16</v>
          </cell>
          <cell r="J1681">
            <v>150</v>
          </cell>
          <cell r="K1681" t="str">
            <v xml:space="preserve">A 22 Nhdc, Camp Le Vieux </v>
          </cell>
          <cell r="L1681">
            <v>57393206</v>
          </cell>
          <cell r="M1681" t="str">
            <v>A1603100037922</v>
          </cell>
          <cell r="N1681" t="str">
            <v>deloresarnachellum@gmail.com</v>
          </cell>
        </row>
        <row r="1682">
          <cell r="A1682">
            <v>3819</v>
          </cell>
          <cell r="B1682" t="str">
            <v>AZOR</v>
          </cell>
          <cell r="C1682" t="str">
            <v>Anae</v>
          </cell>
          <cell r="D1682" t="str">
            <v>F</v>
          </cell>
          <cell r="E1682">
            <v>40736</v>
          </cell>
          <cell r="F1682" t="str">
            <v>ADONAI CANDOS AC</v>
          </cell>
          <cell r="G1682" t="str">
            <v>QB</v>
          </cell>
          <cell r="H1682" t="str">
            <v>ATH</v>
          </cell>
          <cell r="I1682" t="str">
            <v>U16</v>
          </cell>
          <cell r="J1682">
            <v>150</v>
          </cell>
          <cell r="K1682" t="str">
            <v>Trianon</v>
          </cell>
          <cell r="L1682">
            <v>0</v>
          </cell>
          <cell r="M1682">
            <v>0</v>
          </cell>
          <cell r="N1682" t="str">
            <v xml:space="preserve"> </v>
          </cell>
        </row>
        <row r="1683">
          <cell r="A1683">
            <v>3820</v>
          </cell>
          <cell r="B1683" t="str">
            <v>DE RAVEL</v>
          </cell>
          <cell r="C1683" t="str">
            <v>Agnes</v>
          </cell>
          <cell r="D1683" t="str">
            <v>F</v>
          </cell>
          <cell r="E1683">
            <v>42063</v>
          </cell>
          <cell r="F1683" t="str">
            <v>ADONAI CANDOS AC</v>
          </cell>
          <cell r="G1683" t="str">
            <v>QB</v>
          </cell>
          <cell r="H1683" t="str">
            <v>ATH</v>
          </cell>
          <cell r="I1683" t="str">
            <v>U12</v>
          </cell>
          <cell r="J1683">
            <v>100</v>
          </cell>
          <cell r="K1683" t="str">
            <v>Montagne Ory, Moka</v>
          </cell>
          <cell r="L1683">
            <v>0</v>
          </cell>
          <cell r="M1683">
            <v>0</v>
          </cell>
          <cell r="N1683" t="str">
            <v xml:space="preserve"> </v>
          </cell>
        </row>
        <row r="1684">
          <cell r="A1684">
            <v>3821</v>
          </cell>
          <cell r="B1684" t="str">
            <v>LAJEUNESSE</v>
          </cell>
          <cell r="C1684" t="str">
            <v>Ilyan</v>
          </cell>
          <cell r="D1684" t="str">
            <v>M</v>
          </cell>
          <cell r="E1684">
            <v>43889</v>
          </cell>
          <cell r="F1684" t="str">
            <v>ADONAI CANDOS AC</v>
          </cell>
          <cell r="G1684" t="str">
            <v>QB</v>
          </cell>
          <cell r="H1684" t="str">
            <v>ATH</v>
          </cell>
          <cell r="I1684" t="str">
            <v>U10</v>
          </cell>
          <cell r="J1684">
            <v>100</v>
          </cell>
          <cell r="K1684" t="str">
            <v>Curepipe</v>
          </cell>
          <cell r="L1684">
            <v>0</v>
          </cell>
          <cell r="M1684">
            <v>0</v>
          </cell>
          <cell r="N1684" t="str">
            <v xml:space="preserve"> </v>
          </cell>
        </row>
        <row r="1685">
          <cell r="A1685">
            <v>3822</v>
          </cell>
          <cell r="B1685" t="str">
            <v>MEDARD</v>
          </cell>
          <cell r="C1685" t="str">
            <v>Coralyne</v>
          </cell>
          <cell r="D1685" t="str">
            <v>F</v>
          </cell>
          <cell r="E1685">
            <v>41823</v>
          </cell>
          <cell r="F1685" t="str">
            <v>ADONAI CANDOS AC</v>
          </cell>
          <cell r="G1685" t="str">
            <v>QB</v>
          </cell>
          <cell r="H1685" t="str">
            <v>ATH</v>
          </cell>
          <cell r="I1685" t="str">
            <v>U12</v>
          </cell>
          <cell r="J1685">
            <v>100</v>
          </cell>
          <cell r="K1685" t="str">
            <v>Vacoas</v>
          </cell>
          <cell r="L1685">
            <v>0</v>
          </cell>
          <cell r="M1685">
            <v>0</v>
          </cell>
          <cell r="N1685" t="str">
            <v xml:space="preserve"> </v>
          </cell>
        </row>
        <row r="1686">
          <cell r="A1686">
            <v>3823</v>
          </cell>
          <cell r="B1686" t="str">
            <v>SOOBRAYEN</v>
          </cell>
          <cell r="C1686" t="str">
            <v>Hannah</v>
          </cell>
          <cell r="D1686" t="str">
            <v>F</v>
          </cell>
          <cell r="E1686">
            <v>43486</v>
          </cell>
          <cell r="F1686" t="str">
            <v>ADONAI CANDOS AC</v>
          </cell>
          <cell r="G1686" t="str">
            <v>QB</v>
          </cell>
          <cell r="H1686" t="str">
            <v>ATH</v>
          </cell>
          <cell r="I1686" t="str">
            <v>U10</v>
          </cell>
          <cell r="J1686">
            <v>100</v>
          </cell>
          <cell r="K1686" t="str">
            <v>Alma</v>
          </cell>
          <cell r="L1686">
            <v>0</v>
          </cell>
          <cell r="M1686">
            <v>0</v>
          </cell>
          <cell r="N1686" t="str">
            <v xml:space="preserve"> </v>
          </cell>
        </row>
        <row r="1687">
          <cell r="A1687">
            <v>3824</v>
          </cell>
          <cell r="B1687" t="str">
            <v>SOOBRAYEN</v>
          </cell>
          <cell r="C1687" t="str">
            <v>Olivia</v>
          </cell>
          <cell r="D1687" t="str">
            <v>F</v>
          </cell>
          <cell r="E1687">
            <v>42731</v>
          </cell>
          <cell r="F1687" t="str">
            <v>ADONAI CANDOS AC</v>
          </cell>
          <cell r="G1687" t="str">
            <v>QB</v>
          </cell>
          <cell r="H1687" t="str">
            <v>ATH</v>
          </cell>
          <cell r="I1687" t="str">
            <v>U10</v>
          </cell>
          <cell r="J1687">
            <v>100</v>
          </cell>
          <cell r="K1687" t="str">
            <v>Alma</v>
          </cell>
          <cell r="L1687">
            <v>0</v>
          </cell>
          <cell r="M1687">
            <v>0</v>
          </cell>
          <cell r="N1687" t="str">
            <v xml:space="preserve"> </v>
          </cell>
        </row>
        <row r="1688">
          <cell r="A1688">
            <v>3825</v>
          </cell>
          <cell r="B1688" t="str">
            <v>ANUNDROW</v>
          </cell>
          <cell r="C1688" t="str">
            <v>Arya</v>
          </cell>
          <cell r="D1688" t="str">
            <v>F</v>
          </cell>
          <cell r="E1688">
            <v>43766</v>
          </cell>
          <cell r="F1688" t="str">
            <v>ADONAI CANDOS AC</v>
          </cell>
          <cell r="G1688" t="str">
            <v>QB</v>
          </cell>
          <cell r="H1688" t="str">
            <v>ATH</v>
          </cell>
          <cell r="I1688" t="str">
            <v>U10</v>
          </cell>
          <cell r="J1688">
            <v>100</v>
          </cell>
          <cell r="K1688" t="str">
            <v>Quatre Bornes</v>
          </cell>
          <cell r="L1688">
            <v>0</v>
          </cell>
          <cell r="M1688">
            <v>0</v>
          </cell>
          <cell r="N1688" t="str">
            <v xml:space="preserve"> </v>
          </cell>
        </row>
        <row r="1689">
          <cell r="A1689">
            <v>3826</v>
          </cell>
          <cell r="B1689" t="str">
            <v xml:space="preserve">JOSEPH </v>
          </cell>
          <cell r="C1689" t="str">
            <v>Marie Kenza Loana</v>
          </cell>
          <cell r="D1689" t="str">
            <v>F</v>
          </cell>
          <cell r="E1689">
            <v>40605</v>
          </cell>
          <cell r="F1689" t="str">
            <v>SOUILLAC AC</v>
          </cell>
          <cell r="G1689" t="str">
            <v>SAV</v>
          </cell>
          <cell r="H1689" t="str">
            <v>ATH</v>
          </cell>
          <cell r="I1689" t="str">
            <v>U16</v>
          </cell>
          <cell r="J1689">
            <v>150</v>
          </cell>
          <cell r="K1689" t="str">
            <v>Cité Anoska 16Ème Mille</v>
          </cell>
          <cell r="L1689">
            <v>0</v>
          </cell>
          <cell r="M1689">
            <v>0</v>
          </cell>
          <cell r="N1689">
            <v>0</v>
          </cell>
        </row>
        <row r="1690">
          <cell r="A1690">
            <v>3827</v>
          </cell>
          <cell r="B1690" t="str">
            <v>RAVANNE</v>
          </cell>
          <cell r="C1690" t="str">
            <v xml:space="preserve">Marie Julia Emillia </v>
          </cell>
          <cell r="D1690" t="str">
            <v>F</v>
          </cell>
          <cell r="E1690">
            <v>40247</v>
          </cell>
          <cell r="F1690" t="str">
            <v>SOUILLAC AC</v>
          </cell>
          <cell r="G1690" t="str">
            <v>SAV</v>
          </cell>
          <cell r="H1690" t="str">
            <v>ATH</v>
          </cell>
          <cell r="I1690" t="str">
            <v>U16</v>
          </cell>
          <cell r="J1690">
            <v>150</v>
          </cell>
          <cell r="K1690" t="str">
            <v>Cité Anoska</v>
          </cell>
          <cell r="L1690">
            <v>0</v>
          </cell>
          <cell r="M1690">
            <v>0</v>
          </cell>
          <cell r="N1690">
            <v>0</v>
          </cell>
        </row>
        <row r="1691">
          <cell r="A1691">
            <v>3828</v>
          </cell>
          <cell r="B1691" t="str">
            <v>VICTORINE</v>
          </cell>
          <cell r="C1691" t="str">
            <v>Anna Alicia Keisha</v>
          </cell>
          <cell r="D1691" t="str">
            <v>F</v>
          </cell>
          <cell r="E1691">
            <v>39849</v>
          </cell>
          <cell r="F1691" t="str">
            <v>SOUILLAC AC</v>
          </cell>
          <cell r="G1691" t="str">
            <v>SAV</v>
          </cell>
          <cell r="H1691" t="str">
            <v>ATH</v>
          </cell>
          <cell r="I1691" t="str">
            <v>U18</v>
          </cell>
          <cell r="J1691">
            <v>200</v>
          </cell>
          <cell r="K1691" t="str">
            <v>Anse Jonchée</v>
          </cell>
          <cell r="L1691">
            <v>0</v>
          </cell>
          <cell r="M1691">
            <v>0</v>
          </cell>
          <cell r="N1691">
            <v>0</v>
          </cell>
        </row>
        <row r="1692">
          <cell r="A1692">
            <v>3829</v>
          </cell>
          <cell r="B1692" t="str">
            <v xml:space="preserve">LAGAILLARDE </v>
          </cell>
          <cell r="C1692" t="str">
            <v>Louis Daryl Luciano</v>
          </cell>
          <cell r="D1692" t="str">
            <v>M</v>
          </cell>
          <cell r="E1692" t="str">
            <v>25/09/2009</v>
          </cell>
          <cell r="F1692" t="str">
            <v>SOUILLAC AC</v>
          </cell>
          <cell r="G1692" t="str">
            <v>SAV</v>
          </cell>
          <cell r="H1692" t="str">
            <v>ATH</v>
          </cell>
          <cell r="I1692" t="str">
            <v>U18</v>
          </cell>
          <cell r="J1692">
            <v>200</v>
          </cell>
          <cell r="K1692" t="str">
            <v>Anse Jonchée</v>
          </cell>
          <cell r="L1692">
            <v>0</v>
          </cell>
          <cell r="M1692">
            <v>0</v>
          </cell>
          <cell r="N1692">
            <v>0</v>
          </cell>
        </row>
        <row r="1693">
          <cell r="A1693">
            <v>3830</v>
          </cell>
          <cell r="B1693" t="str">
            <v>BOTHE</v>
          </cell>
          <cell r="C1693" t="str">
            <v>Matheo</v>
          </cell>
          <cell r="D1693" t="str">
            <v>M</v>
          </cell>
          <cell r="E1693" t="str">
            <v>17/02/2011</v>
          </cell>
          <cell r="F1693" t="str">
            <v>SOUILLAC AC</v>
          </cell>
          <cell r="G1693" t="str">
            <v>SAV</v>
          </cell>
          <cell r="H1693" t="str">
            <v>ATH</v>
          </cell>
          <cell r="I1693" t="str">
            <v>U16</v>
          </cell>
          <cell r="J1693">
            <v>150</v>
          </cell>
          <cell r="K1693" t="str">
            <v xml:space="preserve">Rose Belle </v>
          </cell>
          <cell r="L1693">
            <v>0</v>
          </cell>
          <cell r="M1693">
            <v>0</v>
          </cell>
          <cell r="N1693">
            <v>0</v>
          </cell>
        </row>
        <row r="1694">
          <cell r="A1694">
            <v>3831</v>
          </cell>
          <cell r="B1694" t="str">
            <v xml:space="preserve">FORTUNO </v>
          </cell>
          <cell r="C1694" t="str">
            <v>Evangeline</v>
          </cell>
          <cell r="D1694" t="str">
            <v>F</v>
          </cell>
          <cell r="E1694">
            <v>40096</v>
          </cell>
          <cell r="F1694" t="str">
            <v>SOUILLAC AC</v>
          </cell>
          <cell r="G1694" t="str">
            <v>SAV</v>
          </cell>
          <cell r="H1694" t="str">
            <v>ATH</v>
          </cell>
          <cell r="I1694" t="str">
            <v>U18</v>
          </cell>
          <cell r="J1694">
            <v>200</v>
          </cell>
          <cell r="K1694" t="str">
            <v xml:space="preserve">Curepipe </v>
          </cell>
          <cell r="L1694">
            <v>0</v>
          </cell>
          <cell r="M1694">
            <v>0</v>
          </cell>
          <cell r="N1694">
            <v>0</v>
          </cell>
        </row>
        <row r="1695">
          <cell r="A1695">
            <v>3832</v>
          </cell>
          <cell r="B1695" t="str">
            <v>ANDERSON</v>
          </cell>
          <cell r="C1695" t="str">
            <v>Pierre</v>
          </cell>
          <cell r="D1695" t="str">
            <v>M</v>
          </cell>
          <cell r="E1695">
            <v>40125</v>
          </cell>
          <cell r="F1695" t="str">
            <v>SOUILLAC AC</v>
          </cell>
          <cell r="G1695" t="str">
            <v>SAV</v>
          </cell>
          <cell r="H1695" t="str">
            <v>ATH</v>
          </cell>
          <cell r="I1695" t="str">
            <v>U18</v>
          </cell>
          <cell r="J1695">
            <v>200</v>
          </cell>
          <cell r="K1695" t="str">
            <v>Chamouny</v>
          </cell>
          <cell r="L1695">
            <v>0</v>
          </cell>
          <cell r="M1695">
            <v>0</v>
          </cell>
          <cell r="N1695">
            <v>0</v>
          </cell>
        </row>
        <row r="1696">
          <cell r="A1696">
            <v>3833</v>
          </cell>
          <cell r="B1696" t="str">
            <v>BENEE</v>
          </cell>
          <cell r="C1696" t="str">
            <v>Laksh</v>
          </cell>
          <cell r="D1696" t="str">
            <v>M</v>
          </cell>
          <cell r="E1696" t="str">
            <v>24/03/2007</v>
          </cell>
          <cell r="F1696" t="str">
            <v>SOUILLAC AC</v>
          </cell>
          <cell r="G1696" t="str">
            <v>SAV</v>
          </cell>
          <cell r="H1696" t="str">
            <v>ATH</v>
          </cell>
          <cell r="I1696" t="str">
            <v>U20</v>
          </cell>
          <cell r="J1696">
            <v>300</v>
          </cell>
          <cell r="K1696" t="str">
            <v xml:space="preserve">Mahebourg </v>
          </cell>
          <cell r="L1696">
            <v>0</v>
          </cell>
          <cell r="M1696">
            <v>0</v>
          </cell>
          <cell r="N1696">
            <v>0</v>
          </cell>
        </row>
        <row r="1697">
          <cell r="A1697">
            <v>3834</v>
          </cell>
          <cell r="B1697" t="str">
            <v>SIMON</v>
          </cell>
          <cell r="C1697" t="str">
            <v>Ezéchiel</v>
          </cell>
          <cell r="D1697" t="str">
            <v>M</v>
          </cell>
          <cell r="E1697" t="str">
            <v>13/03/2007</v>
          </cell>
          <cell r="F1697" t="str">
            <v>SOUILLAC AC</v>
          </cell>
          <cell r="G1697" t="str">
            <v>SAV</v>
          </cell>
          <cell r="H1697" t="str">
            <v>ATH</v>
          </cell>
          <cell r="I1697" t="str">
            <v>U20</v>
          </cell>
          <cell r="J1697">
            <v>300</v>
          </cell>
          <cell r="K1697" t="str">
            <v xml:space="preserve">Souillac </v>
          </cell>
          <cell r="L1697">
            <v>58493167</v>
          </cell>
          <cell r="M1697">
            <v>0</v>
          </cell>
          <cell r="N1697">
            <v>0</v>
          </cell>
        </row>
        <row r="1698">
          <cell r="A1698">
            <v>3835</v>
          </cell>
          <cell r="B1698" t="str">
            <v>CESAR</v>
          </cell>
          <cell r="C1698" t="str">
            <v>Marie Jennifer</v>
          </cell>
          <cell r="D1698" t="str">
            <v>F</v>
          </cell>
          <cell r="E1698">
            <v>31706</v>
          </cell>
          <cell r="F1698" t="str">
            <v>MAHEBOURG AC</v>
          </cell>
          <cell r="G1698" t="str">
            <v>GP</v>
          </cell>
          <cell r="H1698" t="str">
            <v>RAD</v>
          </cell>
          <cell r="I1698" t="str">
            <v>N/APP</v>
          </cell>
          <cell r="J1698">
            <v>600</v>
          </cell>
          <cell r="K1698" t="str">
            <v>Rue Remy Ollier Mahebourg</v>
          </cell>
          <cell r="L1698">
            <v>57528927</v>
          </cell>
          <cell r="M1698">
            <v>0</v>
          </cell>
          <cell r="N1698" t="str">
            <v>jenniferc.fed@gmail.com</v>
          </cell>
        </row>
        <row r="1699">
          <cell r="A1699">
            <v>3836</v>
          </cell>
          <cell r="B1699" t="str">
            <v>MIHDI DIN</v>
          </cell>
          <cell r="C1699" t="str">
            <v>Anushaan</v>
          </cell>
          <cell r="D1699" t="str">
            <v>M</v>
          </cell>
          <cell r="E1699">
            <v>31894</v>
          </cell>
          <cell r="F1699" t="str">
            <v>MAHEBOURG AC</v>
          </cell>
          <cell r="G1699" t="str">
            <v>GP</v>
          </cell>
          <cell r="H1699" t="str">
            <v>ATH</v>
          </cell>
          <cell r="I1699" t="str">
            <v>MASTERS</v>
          </cell>
          <cell r="J1699">
            <v>600</v>
          </cell>
          <cell r="K1699" t="str">
            <v>Residence Les Palmiers, Trois Boutiques, Union Vale</v>
          </cell>
          <cell r="L1699">
            <v>57999349</v>
          </cell>
          <cell r="M1699">
            <v>0</v>
          </cell>
          <cell r="N1699" t="str">
            <v>smid336@hotmail.com</v>
          </cell>
        </row>
        <row r="1700">
          <cell r="A1700">
            <v>3837</v>
          </cell>
          <cell r="B1700" t="str">
            <v>RAMSAHYE</v>
          </cell>
          <cell r="C1700" t="str">
            <v>Muhammad Nuur-Ul-Diin</v>
          </cell>
          <cell r="D1700" t="str">
            <v>M</v>
          </cell>
          <cell r="E1700">
            <v>31079</v>
          </cell>
          <cell r="F1700" t="str">
            <v>MAHEBOURG AC</v>
          </cell>
          <cell r="G1700" t="str">
            <v>GP</v>
          </cell>
          <cell r="H1700" t="str">
            <v>NTO</v>
          </cell>
          <cell r="I1700" t="str">
            <v>N/APP</v>
          </cell>
          <cell r="J1700">
            <v>600</v>
          </cell>
          <cell r="K1700" t="str">
            <v>32 Avenue Fuschia Coromandel</v>
          </cell>
          <cell r="L1700">
            <v>57966925</v>
          </cell>
          <cell r="M1700">
            <v>0</v>
          </cell>
          <cell r="N1700" t="str">
            <v>nuuruldiin.ramsahye@gmail.com</v>
          </cell>
        </row>
        <row r="1701">
          <cell r="A1701">
            <v>3838</v>
          </cell>
          <cell r="B1701" t="str">
            <v>ALPHONSE</v>
          </cell>
          <cell r="C1701" t="str">
            <v>Marie Eliza Connie Laury</v>
          </cell>
          <cell r="D1701" t="str">
            <v>F</v>
          </cell>
          <cell r="E1701">
            <v>33497</v>
          </cell>
          <cell r="F1701" t="str">
            <v>MAHEBOURG AC</v>
          </cell>
          <cell r="G1701" t="str">
            <v>GP</v>
          </cell>
          <cell r="H1701" t="str">
            <v>NTO</v>
          </cell>
          <cell r="I1701" t="str">
            <v>N/APP</v>
          </cell>
          <cell r="J1701">
            <v>600</v>
          </cell>
          <cell r="K1701" t="str">
            <v>8 Pointe D'Esny Road Beau-Vallon Mahebourg</v>
          </cell>
          <cell r="L1701">
            <v>57127082</v>
          </cell>
          <cell r="M1701">
            <v>0</v>
          </cell>
          <cell r="N1701" t="str">
            <v>lauryalphonse_lau@hotmail.com</v>
          </cell>
        </row>
        <row r="1702">
          <cell r="A1702">
            <v>3839</v>
          </cell>
          <cell r="B1702" t="str">
            <v>MONTY</v>
          </cell>
          <cell r="C1702" t="str">
            <v>Fabienne</v>
          </cell>
          <cell r="D1702" t="str">
            <v>F</v>
          </cell>
          <cell r="E1702">
            <v>25327</v>
          </cell>
          <cell r="F1702" t="str">
            <v>MAHEBOURG AC</v>
          </cell>
          <cell r="G1702" t="str">
            <v>GP</v>
          </cell>
          <cell r="H1702" t="str">
            <v>COA</v>
          </cell>
          <cell r="I1702" t="str">
            <v>N/APP</v>
          </cell>
          <cell r="J1702">
            <v>600</v>
          </cell>
          <cell r="K1702" t="str">
            <v>Royal Road, G.Bel Air</v>
          </cell>
          <cell r="L1702">
            <v>59767883</v>
          </cell>
          <cell r="M1702">
            <v>0</v>
          </cell>
          <cell r="N1702">
            <v>0</v>
          </cell>
        </row>
        <row r="1703">
          <cell r="A1703">
            <v>3840</v>
          </cell>
          <cell r="B1703" t="str">
            <v>NARAIN</v>
          </cell>
          <cell r="C1703" t="str">
            <v>Vikash</v>
          </cell>
          <cell r="D1703" t="str">
            <v>M</v>
          </cell>
          <cell r="E1703">
            <v>31138</v>
          </cell>
          <cell r="F1703" t="str">
            <v>P-LOUIS RACERS AC</v>
          </cell>
          <cell r="G1703" t="str">
            <v>PL</v>
          </cell>
          <cell r="H1703" t="str">
            <v>ATH</v>
          </cell>
          <cell r="I1703" t="str">
            <v>MASTERS</v>
          </cell>
          <cell r="J1703">
            <v>600</v>
          </cell>
          <cell r="K1703" t="str">
            <v>Camp Letchis Bambous</v>
          </cell>
          <cell r="L1703">
            <v>57718277</v>
          </cell>
          <cell r="M1703" t="str">
            <v>N0104853400369</v>
          </cell>
          <cell r="N1703">
            <v>0</v>
          </cell>
        </row>
        <row r="1704">
          <cell r="A1704">
            <v>1183</v>
          </cell>
          <cell r="B1704" t="str">
            <v>MERCIER</v>
          </cell>
          <cell r="C1704" t="str">
            <v>Coralie</v>
          </cell>
          <cell r="D1704" t="str">
            <v>F</v>
          </cell>
          <cell r="E1704">
            <v>39506</v>
          </cell>
          <cell r="F1704" t="str">
            <v>Q-BORNES PAVILLON AC</v>
          </cell>
          <cell r="G1704" t="str">
            <v>QB</v>
          </cell>
          <cell r="H1704" t="str">
            <v>ATH</v>
          </cell>
          <cell r="I1704" t="str">
            <v>U18</v>
          </cell>
          <cell r="J1704">
            <v>200</v>
          </cell>
          <cell r="K1704" t="str">
            <v>Avenue Sir Virgil Naz, Quatre Bornes</v>
          </cell>
          <cell r="L1704">
            <v>59154646</v>
          </cell>
          <cell r="M1704">
            <v>0</v>
          </cell>
          <cell r="N1704" t="str">
            <v>machin2304@gmail;.com</v>
          </cell>
        </row>
        <row r="1705">
          <cell r="A1705">
            <v>3841</v>
          </cell>
          <cell r="B1705" t="str">
            <v>REESAUL</v>
          </cell>
          <cell r="C1705" t="str">
            <v>Keshi</v>
          </cell>
          <cell r="D1705" t="str">
            <v>F</v>
          </cell>
          <cell r="E1705">
            <v>40644</v>
          </cell>
          <cell r="F1705" t="str">
            <v>Q-BORNES PAVILLON AC</v>
          </cell>
          <cell r="G1705" t="str">
            <v>QB</v>
          </cell>
          <cell r="H1705" t="str">
            <v>ATH</v>
          </cell>
          <cell r="I1705" t="str">
            <v>U16</v>
          </cell>
          <cell r="J1705">
            <v>150</v>
          </cell>
          <cell r="K1705" t="str">
            <v>Reservoir Road, Camp Fauquereaux, Phoenix</v>
          </cell>
          <cell r="L1705">
            <v>57500941</v>
          </cell>
          <cell r="M1705">
            <v>0</v>
          </cell>
          <cell r="N1705">
            <v>0</v>
          </cell>
        </row>
        <row r="1706">
          <cell r="A1706">
            <v>2343</v>
          </cell>
          <cell r="B1706" t="str">
            <v>PIERRE</v>
          </cell>
          <cell r="C1706" t="str">
            <v>Juan Didier</v>
          </cell>
          <cell r="D1706" t="str">
            <v>M</v>
          </cell>
          <cell r="E1706">
            <v>38342</v>
          </cell>
          <cell r="F1706" t="str">
            <v>MEDINE AC</v>
          </cell>
          <cell r="G1706" t="str">
            <v>BR</v>
          </cell>
          <cell r="H1706" t="str">
            <v>ATH</v>
          </cell>
          <cell r="I1706" t="str">
            <v>SENIOR</v>
          </cell>
          <cell r="J1706">
            <v>400</v>
          </cell>
          <cell r="K1706" t="str">
            <v>Allée Camphre,  Curepipe</v>
          </cell>
          <cell r="L1706">
            <v>59779933</v>
          </cell>
          <cell r="M1706" t="str">
            <v>C124963</v>
          </cell>
          <cell r="N1706" t="str">
            <v>pierrejuandidier@gmail.com</v>
          </cell>
        </row>
        <row r="1707">
          <cell r="A1707">
            <v>3842</v>
          </cell>
          <cell r="B1707" t="str">
            <v>LOUIS</v>
          </cell>
          <cell r="C1707" t="str">
            <v>Emmanuel</v>
          </cell>
          <cell r="D1707" t="str">
            <v>M</v>
          </cell>
          <cell r="E1707">
            <v>40277</v>
          </cell>
          <cell r="F1707" t="str">
            <v>RISING PHOENIX AC</v>
          </cell>
          <cell r="G1707" t="str">
            <v>VCPH</v>
          </cell>
          <cell r="H1707" t="str">
            <v>ATH</v>
          </cell>
          <cell r="I1707" t="str">
            <v>U16</v>
          </cell>
          <cell r="J1707">
            <v>150</v>
          </cell>
          <cell r="K1707" t="str">
            <v xml:space="preserve"> Ave.Dignité R.Kennedy Q-Bornes</v>
          </cell>
          <cell r="L1707">
            <v>59487057</v>
          </cell>
          <cell r="M1707" t="str">
            <v>L0904100052373</v>
          </cell>
          <cell r="N1707" t="str">
            <v>baptisteclaudine@yahoo.com</v>
          </cell>
        </row>
        <row r="1708">
          <cell r="A1708">
            <v>3843</v>
          </cell>
          <cell r="B1708" t="str">
            <v>TUYAU</v>
          </cell>
          <cell r="C1708" t="str">
            <v>Tyron</v>
          </cell>
          <cell r="D1708" t="str">
            <v>M</v>
          </cell>
          <cell r="E1708">
            <v>42633</v>
          </cell>
          <cell r="F1708" t="str">
            <v>RISING PHOENIX AC</v>
          </cell>
          <cell r="G1708" t="str">
            <v>VCPH</v>
          </cell>
          <cell r="H1708" t="str">
            <v>ATH</v>
          </cell>
          <cell r="I1708" t="str">
            <v>U10</v>
          </cell>
          <cell r="J1708">
            <v>100</v>
          </cell>
          <cell r="K1708" t="str">
            <v>St.Paul</v>
          </cell>
          <cell r="L1708">
            <v>58329940</v>
          </cell>
          <cell r="M1708">
            <v>0</v>
          </cell>
          <cell r="N1708" t="str">
            <v>baptisteclaudine@yahoo.com</v>
          </cell>
        </row>
        <row r="1709">
          <cell r="A1709">
            <v>3844</v>
          </cell>
          <cell r="B1709" t="str">
            <v>HUET</v>
          </cell>
          <cell r="C1709" t="str">
            <v>Soul</v>
          </cell>
          <cell r="D1709" t="str">
            <v>M</v>
          </cell>
          <cell r="E1709">
            <v>41678</v>
          </cell>
          <cell r="F1709" t="str">
            <v>RISING PHOENIX AC</v>
          </cell>
          <cell r="G1709" t="str">
            <v>VCPH</v>
          </cell>
          <cell r="H1709" t="str">
            <v>ATH</v>
          </cell>
          <cell r="I1709" t="str">
            <v>U12</v>
          </cell>
          <cell r="J1709">
            <v>100</v>
          </cell>
          <cell r="K1709" t="str">
            <v>Flic En Flac</v>
          </cell>
          <cell r="L1709">
            <v>54924024</v>
          </cell>
          <cell r="M1709">
            <v>0</v>
          </cell>
          <cell r="N1709" t="str">
            <v>baptisteclaudine@yahoo.com</v>
          </cell>
        </row>
        <row r="1710">
          <cell r="A1710">
            <v>3845</v>
          </cell>
          <cell r="B1710" t="str">
            <v>HUET</v>
          </cell>
          <cell r="C1710" t="str">
            <v>Zion</v>
          </cell>
          <cell r="D1710" t="str">
            <v>M</v>
          </cell>
          <cell r="E1710">
            <v>40933</v>
          </cell>
          <cell r="F1710" t="str">
            <v>RISING PHOENIX AC</v>
          </cell>
          <cell r="G1710" t="str">
            <v>VCPH</v>
          </cell>
          <cell r="H1710" t="str">
            <v>ATH</v>
          </cell>
          <cell r="I1710" t="str">
            <v>U14</v>
          </cell>
          <cell r="J1710">
            <v>150</v>
          </cell>
          <cell r="K1710" t="str">
            <v>Flic En Flac</v>
          </cell>
          <cell r="L1710">
            <v>54924024</v>
          </cell>
          <cell r="M1710">
            <v>0</v>
          </cell>
          <cell r="N1710" t="str">
            <v>baptisteclaudine@yahoo.com</v>
          </cell>
        </row>
        <row r="1711">
          <cell r="A1711">
            <v>3846</v>
          </cell>
          <cell r="B1711" t="str">
            <v>DOUCE</v>
          </cell>
          <cell r="C1711" t="str">
            <v>Naomie</v>
          </cell>
          <cell r="D1711" t="str">
            <v>F</v>
          </cell>
          <cell r="E1711">
            <v>39373</v>
          </cell>
          <cell r="F1711" t="str">
            <v>LE HOCHET AC</v>
          </cell>
          <cell r="G1711" t="str">
            <v>PAMP</v>
          </cell>
          <cell r="H1711" t="str">
            <v>ATH</v>
          </cell>
          <cell r="I1711" t="str">
            <v>U20</v>
          </cell>
          <cell r="J1711">
            <v>300</v>
          </cell>
          <cell r="K1711" t="str">
            <v xml:space="preserve">Church Road Pte Aux Piment </v>
          </cell>
          <cell r="L1711">
            <v>54295882</v>
          </cell>
          <cell r="M1711">
            <v>0</v>
          </cell>
          <cell r="N1711" t="str">
            <v xml:space="preserve">lehochetac@gmail.com </v>
          </cell>
        </row>
        <row r="1712">
          <cell r="A1712">
            <v>3847</v>
          </cell>
          <cell r="B1712" t="str">
            <v>GAIQUI</v>
          </cell>
          <cell r="C1712" t="str">
            <v>Angel</v>
          </cell>
          <cell r="D1712" t="str">
            <v>F</v>
          </cell>
          <cell r="E1712">
            <v>40157</v>
          </cell>
          <cell r="F1712" t="str">
            <v>LE HOCHET AC</v>
          </cell>
          <cell r="G1712" t="str">
            <v>PAMP</v>
          </cell>
          <cell r="H1712" t="str">
            <v>ATH</v>
          </cell>
          <cell r="I1712" t="str">
            <v>U18</v>
          </cell>
          <cell r="J1712">
            <v>200</v>
          </cell>
          <cell r="K1712" t="str">
            <v xml:space="preserve">Grande Pointe Aux Piment </v>
          </cell>
          <cell r="L1712">
            <v>58335608</v>
          </cell>
          <cell r="M1712">
            <v>0</v>
          </cell>
          <cell r="N1712" t="str">
            <v xml:space="preserve">lehochetac@gmail.com </v>
          </cell>
        </row>
        <row r="1713">
          <cell r="A1713">
            <v>3848</v>
          </cell>
          <cell r="B1713" t="str">
            <v>BELLEPEAU</v>
          </cell>
          <cell r="C1713" t="str">
            <v>Marie Acélya</v>
          </cell>
          <cell r="D1713" t="str">
            <v>F</v>
          </cell>
          <cell r="E1713">
            <v>42289</v>
          </cell>
          <cell r="F1713" t="str">
            <v>LE HOCHET AC</v>
          </cell>
          <cell r="G1713" t="str">
            <v>PAMP</v>
          </cell>
          <cell r="H1713" t="str">
            <v>ATH</v>
          </cell>
          <cell r="I1713" t="str">
            <v>U12</v>
          </cell>
          <cell r="J1713">
            <v>100</v>
          </cell>
          <cell r="K1713" t="str">
            <v xml:space="preserve">Pointe Aux Piment </v>
          </cell>
          <cell r="L1713">
            <v>54856841</v>
          </cell>
          <cell r="M1713">
            <v>0</v>
          </cell>
          <cell r="N1713" t="str">
            <v xml:space="preserve">lehochetac@gmail.com </v>
          </cell>
        </row>
        <row r="1714">
          <cell r="A1714">
            <v>3849</v>
          </cell>
          <cell r="B1714" t="str">
            <v>OOSMAN</v>
          </cell>
          <cell r="C1714" t="str">
            <v>Ryeley</v>
          </cell>
          <cell r="D1714" t="str">
            <v>M</v>
          </cell>
          <cell r="E1714">
            <v>39776</v>
          </cell>
          <cell r="F1714" t="str">
            <v>LE HOCHET AC</v>
          </cell>
          <cell r="G1714" t="str">
            <v>PAMP</v>
          </cell>
          <cell r="H1714" t="str">
            <v>ATH</v>
          </cell>
          <cell r="I1714" t="str">
            <v>U18</v>
          </cell>
          <cell r="J1714">
            <v>200</v>
          </cell>
          <cell r="K1714" t="str">
            <v xml:space="preserve">27 Cité Illois Baie Du Tombeau </v>
          </cell>
          <cell r="L1714">
            <v>57210386</v>
          </cell>
          <cell r="M1714">
            <v>0</v>
          </cell>
          <cell r="N1714" t="str">
            <v xml:space="preserve">lehochetac@gmail.com </v>
          </cell>
        </row>
        <row r="1715">
          <cell r="A1715">
            <v>3850</v>
          </cell>
          <cell r="B1715" t="str">
            <v xml:space="preserve">PARISIENNE </v>
          </cell>
          <cell r="C1715" t="str">
            <v>Neal</v>
          </cell>
          <cell r="D1715" t="str">
            <v>M</v>
          </cell>
          <cell r="E1715">
            <v>41868</v>
          </cell>
          <cell r="F1715" t="str">
            <v>LE HOCHET AC</v>
          </cell>
          <cell r="G1715" t="str">
            <v>PAMP</v>
          </cell>
          <cell r="H1715" t="str">
            <v>ATH</v>
          </cell>
          <cell r="I1715" t="str">
            <v>U12</v>
          </cell>
          <cell r="J1715">
            <v>100</v>
          </cell>
          <cell r="K1715" t="str">
            <v xml:space="preserve">La Fontaine 23 Reega Lane Le Hochet </v>
          </cell>
          <cell r="L1715">
            <v>57759799</v>
          </cell>
          <cell r="M1715">
            <v>0</v>
          </cell>
          <cell r="N1715" t="str">
            <v xml:space="preserve">lehochetac@gmail.com </v>
          </cell>
        </row>
        <row r="1716">
          <cell r="A1716">
            <v>3851</v>
          </cell>
          <cell r="B1716" t="str">
            <v xml:space="preserve">PARISIENNE </v>
          </cell>
          <cell r="C1716" t="str">
            <v>Jarel</v>
          </cell>
          <cell r="D1716" t="str">
            <v>M</v>
          </cell>
          <cell r="E1716">
            <v>41868</v>
          </cell>
          <cell r="F1716" t="str">
            <v>LE HOCHET AC</v>
          </cell>
          <cell r="G1716" t="str">
            <v>PAMP</v>
          </cell>
          <cell r="H1716" t="str">
            <v>ATH</v>
          </cell>
          <cell r="I1716" t="str">
            <v>U12</v>
          </cell>
          <cell r="J1716">
            <v>100</v>
          </cell>
          <cell r="K1716" t="str">
            <v xml:space="preserve">La Fontaine 23 Reega Lane Le Hochet </v>
          </cell>
          <cell r="L1716">
            <v>57759799</v>
          </cell>
          <cell r="M1716">
            <v>0</v>
          </cell>
          <cell r="N1716" t="str">
            <v xml:space="preserve">lehochetac@gmail.com </v>
          </cell>
        </row>
        <row r="1717">
          <cell r="A1717">
            <v>3852</v>
          </cell>
          <cell r="B1717" t="str">
            <v>TANNER</v>
          </cell>
          <cell r="C1717" t="str">
            <v>Lynnsha</v>
          </cell>
          <cell r="D1717" t="str">
            <v>F</v>
          </cell>
          <cell r="E1717">
            <v>41283</v>
          </cell>
          <cell r="F1717" t="str">
            <v>LE HOCHET AC</v>
          </cell>
          <cell r="G1717" t="str">
            <v>PAMP</v>
          </cell>
          <cell r="H1717" t="str">
            <v>ATH</v>
          </cell>
          <cell r="I1717" t="str">
            <v>U14</v>
          </cell>
          <cell r="J1717">
            <v>150</v>
          </cell>
          <cell r="K1717" t="str">
            <v>Triolet</v>
          </cell>
          <cell r="L1717">
            <v>58472691</v>
          </cell>
          <cell r="M1717">
            <v>0</v>
          </cell>
          <cell r="N1717" t="str">
            <v xml:space="preserve">lehochetac@gmail.com </v>
          </cell>
        </row>
        <row r="1718">
          <cell r="A1718">
            <v>3853</v>
          </cell>
          <cell r="B1718" t="str">
            <v xml:space="preserve">EUPHROSINE </v>
          </cell>
          <cell r="C1718" t="str">
            <v>Hansley</v>
          </cell>
          <cell r="D1718" t="str">
            <v>M</v>
          </cell>
          <cell r="E1718">
            <v>38263</v>
          </cell>
          <cell r="F1718" t="str">
            <v>LE HOCHET AC</v>
          </cell>
          <cell r="G1718" t="str">
            <v>PAMP</v>
          </cell>
          <cell r="H1718" t="str">
            <v>ATH</v>
          </cell>
          <cell r="I1718" t="str">
            <v>SENIOR</v>
          </cell>
          <cell r="J1718">
            <v>400</v>
          </cell>
          <cell r="K1718" t="str">
            <v xml:space="preserve">Ste Croix </v>
          </cell>
          <cell r="L1718">
            <v>58279952</v>
          </cell>
          <cell r="M1718">
            <v>0</v>
          </cell>
          <cell r="N1718" t="str">
            <v xml:space="preserve">lehochetac@gmail.com </v>
          </cell>
        </row>
        <row r="1719">
          <cell r="A1719">
            <v>3854</v>
          </cell>
          <cell r="B1719" t="str">
            <v xml:space="preserve">EUPHROSINE </v>
          </cell>
          <cell r="C1719" t="str">
            <v>Mathieu</v>
          </cell>
          <cell r="D1719" t="str">
            <v>M</v>
          </cell>
          <cell r="E1719">
            <v>38816</v>
          </cell>
          <cell r="F1719" t="str">
            <v>LE HOCHET AC</v>
          </cell>
          <cell r="G1719" t="str">
            <v>PAMP</v>
          </cell>
          <cell r="H1719" t="str">
            <v>ATH</v>
          </cell>
          <cell r="I1719" t="str">
            <v>U20</v>
          </cell>
          <cell r="J1719">
            <v>300</v>
          </cell>
          <cell r="K1719" t="str">
            <v xml:space="preserve">Ste Croix </v>
          </cell>
          <cell r="L1719">
            <v>57562192</v>
          </cell>
          <cell r="M1719">
            <v>0</v>
          </cell>
          <cell r="N1719" t="str">
            <v xml:space="preserve">lehochetac@gmail.com </v>
          </cell>
        </row>
        <row r="1720">
          <cell r="A1720">
            <v>3855</v>
          </cell>
          <cell r="B1720" t="str">
            <v>MOORLI</v>
          </cell>
          <cell r="C1720" t="str">
            <v>Simeet</v>
          </cell>
          <cell r="D1720" t="str">
            <v>M</v>
          </cell>
          <cell r="E1720">
            <v>33430</v>
          </cell>
          <cell r="F1720" t="str">
            <v>LE HOCHET AC</v>
          </cell>
          <cell r="G1720" t="str">
            <v>PAMP</v>
          </cell>
          <cell r="H1720" t="str">
            <v>ATH</v>
          </cell>
          <cell r="I1720" t="str">
            <v>SENIOR</v>
          </cell>
          <cell r="J1720">
            <v>400</v>
          </cell>
          <cell r="K1720" t="str">
            <v>Royal Road Bel Air Rivière Seche</v>
          </cell>
          <cell r="L1720">
            <v>58482965</v>
          </cell>
          <cell r="M1720" t="str">
            <v>M1107911500816</v>
          </cell>
          <cell r="N1720" t="str">
            <v xml:space="preserve">lehochetac@gmail.com </v>
          </cell>
        </row>
        <row r="1721">
          <cell r="A1721">
            <v>3856</v>
          </cell>
          <cell r="B1721" t="str">
            <v>CARLIER</v>
          </cell>
          <cell r="C1721" t="str">
            <v>Marie Nellya Monique</v>
          </cell>
          <cell r="D1721" t="str">
            <v>F</v>
          </cell>
          <cell r="E1721">
            <v>39841</v>
          </cell>
          <cell r="F1721" t="str">
            <v>LE HOCHET AC</v>
          </cell>
          <cell r="G1721" t="str">
            <v>PAMP</v>
          </cell>
          <cell r="H1721" t="str">
            <v>ATH</v>
          </cell>
          <cell r="I1721" t="str">
            <v>U18</v>
          </cell>
          <cell r="J1721">
            <v>200</v>
          </cell>
          <cell r="K1721" t="str">
            <v xml:space="preserve">653 Rue Des 4 Epices 97440 St André Reunion </v>
          </cell>
          <cell r="L1721">
            <v>0</v>
          </cell>
          <cell r="M1721">
            <v>0</v>
          </cell>
          <cell r="N1721" t="str">
            <v xml:space="preserve">lehochetac@gmail.com </v>
          </cell>
        </row>
        <row r="1722">
          <cell r="A1722">
            <v>3857</v>
          </cell>
          <cell r="B1722" t="str">
            <v>DUVAL</v>
          </cell>
          <cell r="C1722" t="str">
            <v>Declan</v>
          </cell>
          <cell r="D1722" t="str">
            <v>M</v>
          </cell>
          <cell r="E1722">
            <v>40224</v>
          </cell>
          <cell r="F1722" t="str">
            <v>LE HOCHET AC</v>
          </cell>
          <cell r="G1722" t="str">
            <v>PAMP</v>
          </cell>
          <cell r="H1722" t="str">
            <v>ATH</v>
          </cell>
          <cell r="I1722" t="str">
            <v>U16</v>
          </cell>
          <cell r="J1722">
            <v>150</v>
          </cell>
          <cell r="K1722" t="str">
            <v>81 Canal Bathurst Ste Croix</v>
          </cell>
          <cell r="L1722">
            <v>59270501</v>
          </cell>
          <cell r="M1722">
            <v>0</v>
          </cell>
          <cell r="N1722" t="str">
            <v xml:space="preserve">lehochetac@gmail.com </v>
          </cell>
        </row>
        <row r="1723">
          <cell r="A1723">
            <v>2384</v>
          </cell>
          <cell r="B1723" t="str">
            <v>ALBERT</v>
          </cell>
          <cell r="C1723" t="str">
            <v>Stacy</v>
          </cell>
          <cell r="D1723" t="str">
            <v>F</v>
          </cell>
          <cell r="E1723">
            <v>38087</v>
          </cell>
          <cell r="F1723" t="str">
            <v>RONALD JOLICOEUR GRANDE MONTAGNE AC</v>
          </cell>
          <cell r="G1723" t="str">
            <v>ROD</v>
          </cell>
          <cell r="H1723" t="str">
            <v>ATH</v>
          </cell>
          <cell r="I1723" t="str">
            <v>SENIOR</v>
          </cell>
          <cell r="J1723">
            <v>400</v>
          </cell>
          <cell r="K1723" t="str">
            <v>Deux Goyaves, Rodrigues</v>
          </cell>
          <cell r="L1723">
            <v>57185398</v>
          </cell>
          <cell r="M1723">
            <v>0</v>
          </cell>
          <cell r="N1723" t="str">
            <v>albertstacyloana@gmail.com</v>
          </cell>
        </row>
        <row r="1724">
          <cell r="A1724">
            <v>3858</v>
          </cell>
          <cell r="B1724" t="str">
            <v>LABOITEUSE</v>
          </cell>
          <cell r="C1724" t="str">
            <v>`Yohan</v>
          </cell>
          <cell r="D1724" t="str">
            <v>M</v>
          </cell>
          <cell r="E1724">
            <v>38958</v>
          </cell>
          <cell r="F1724" t="str">
            <v>RONALD JOLICOEUR GRANDE MONTAGNE AC</v>
          </cell>
          <cell r="G1724" t="str">
            <v>ROD</v>
          </cell>
          <cell r="H1724" t="str">
            <v>ATH</v>
          </cell>
          <cell r="I1724" t="str">
            <v>U20</v>
          </cell>
          <cell r="J1724">
            <v>300</v>
          </cell>
          <cell r="K1724" t="str">
            <v>0</v>
          </cell>
          <cell r="L1724">
            <v>59720700</v>
          </cell>
          <cell r="M1724">
            <v>0</v>
          </cell>
          <cell r="N1724">
            <v>0</v>
          </cell>
        </row>
        <row r="1725">
          <cell r="A1725">
            <v>3871</v>
          </cell>
          <cell r="B1725" t="str">
            <v>AZOR</v>
          </cell>
          <cell r="C1725" t="str">
            <v>Marie Audrey  Pascale Azor</v>
          </cell>
          <cell r="D1725" t="str">
            <v>F</v>
          </cell>
          <cell r="E1725">
            <v>28243</v>
          </cell>
          <cell r="F1725" t="str">
            <v>Q-BORNES HURRICANE AC</v>
          </cell>
          <cell r="G1725" t="str">
            <v>QB</v>
          </cell>
          <cell r="H1725" t="str">
            <v>ATH</v>
          </cell>
          <cell r="I1725" t="str">
            <v>MASTERS</v>
          </cell>
          <cell r="J1725">
            <v>600</v>
          </cell>
          <cell r="K1725" t="str">
            <v>Avenue Des Perruches, Terre D'Albion</v>
          </cell>
          <cell r="L1725">
            <v>57239639</v>
          </cell>
          <cell r="M1725" t="str">
            <v>R2804773015114</v>
          </cell>
          <cell r="N1725" t="str">
            <v>lotusleu1972@hotmail.com</v>
          </cell>
        </row>
        <row r="1726">
          <cell r="A1726">
            <v>3872</v>
          </cell>
          <cell r="B1726" t="str">
            <v>BIGNOUX</v>
          </cell>
          <cell r="C1726" t="str">
            <v>Arnaud</v>
          </cell>
          <cell r="D1726" t="str">
            <v>M</v>
          </cell>
          <cell r="E1726">
            <v>34777</v>
          </cell>
          <cell r="F1726" t="str">
            <v>BLACK RIVER STAR AC</v>
          </cell>
          <cell r="G1726" t="str">
            <v>BR</v>
          </cell>
          <cell r="H1726" t="str">
            <v>ATH</v>
          </cell>
          <cell r="I1726" t="str">
            <v>SENIOR</v>
          </cell>
          <cell r="J1726">
            <v>400</v>
          </cell>
          <cell r="K1726" t="str">
            <v>Mosque Rd, Rose Belle</v>
          </cell>
          <cell r="L1726">
            <v>1</v>
          </cell>
          <cell r="M1726">
            <v>0</v>
          </cell>
          <cell r="N1726">
            <v>0</v>
          </cell>
        </row>
        <row r="1727">
          <cell r="A1727">
            <v>3873</v>
          </cell>
          <cell r="B1727" t="str">
            <v>AREKION</v>
          </cell>
          <cell r="C1727" t="str">
            <v>Prisilla</v>
          </cell>
          <cell r="D1727" t="str">
            <v>F</v>
          </cell>
          <cell r="E1727">
            <v>28804</v>
          </cell>
          <cell r="F1727" t="str">
            <v>BEAU BASSIN AC</v>
          </cell>
          <cell r="G1727" t="str">
            <v>BBRH</v>
          </cell>
          <cell r="H1727" t="str">
            <v>ATH</v>
          </cell>
          <cell r="I1727" t="str">
            <v>MASTERS</v>
          </cell>
          <cell r="J1727">
            <v>600</v>
          </cell>
          <cell r="K1727" t="str">
            <v xml:space="preserve">33 Serge Alfred St B.Bassin </v>
          </cell>
          <cell r="L1727">
            <v>0</v>
          </cell>
          <cell r="M1727">
            <v>0</v>
          </cell>
          <cell r="N1727">
            <v>0</v>
          </cell>
        </row>
        <row r="1728">
          <cell r="A1728">
            <v>3874</v>
          </cell>
          <cell r="B1728" t="str">
            <v>BUSAC</v>
          </cell>
          <cell r="C1728" t="str">
            <v>Elodie</v>
          </cell>
          <cell r="D1728" t="str">
            <v>F</v>
          </cell>
          <cell r="E1728">
            <v>33761</v>
          </cell>
          <cell r="F1728" t="str">
            <v>BEAU BASSIN AC</v>
          </cell>
          <cell r="G1728" t="str">
            <v>BBRH</v>
          </cell>
          <cell r="H1728" t="str">
            <v>ATH</v>
          </cell>
          <cell r="I1728" t="str">
            <v>SENIOR</v>
          </cell>
          <cell r="J1728">
            <v>400</v>
          </cell>
          <cell r="K1728" t="str">
            <v xml:space="preserve">F6 Colonel Maingard B.Bassin </v>
          </cell>
          <cell r="L1728">
            <v>0</v>
          </cell>
          <cell r="M1728">
            <v>0</v>
          </cell>
          <cell r="N1728">
            <v>0</v>
          </cell>
        </row>
        <row r="1729">
          <cell r="A1729">
            <v>3875</v>
          </cell>
          <cell r="B1729" t="str">
            <v>PIERRE</v>
          </cell>
          <cell r="C1729" t="str">
            <v>Adrien</v>
          </cell>
          <cell r="D1729" t="str">
            <v>M</v>
          </cell>
          <cell r="E1729">
            <v>39818</v>
          </cell>
          <cell r="F1729" t="str">
            <v>SOUILLAC AC</v>
          </cell>
          <cell r="G1729" t="str">
            <v>SAV</v>
          </cell>
          <cell r="H1729" t="str">
            <v>ATH</v>
          </cell>
          <cell r="I1729" t="str">
            <v>U18</v>
          </cell>
          <cell r="J1729">
            <v>200</v>
          </cell>
          <cell r="K1729" t="str">
            <v xml:space="preserve">Mahebourg </v>
          </cell>
          <cell r="L1729">
            <v>58146469</v>
          </cell>
          <cell r="M1729">
            <v>0</v>
          </cell>
          <cell r="N1729">
            <v>0</v>
          </cell>
        </row>
        <row r="1730">
          <cell r="A1730">
            <v>3876</v>
          </cell>
          <cell r="B1730" t="str">
            <v>LANGUILLA</v>
          </cell>
          <cell r="C1730" t="str">
            <v>Marie Sephora Elodie</v>
          </cell>
          <cell r="D1730" t="str">
            <v>F</v>
          </cell>
          <cell r="E1730">
            <v>34713</v>
          </cell>
          <cell r="F1730" t="str">
            <v>P-LOUIS RACERS AC</v>
          </cell>
          <cell r="G1730" t="str">
            <v>PL</v>
          </cell>
          <cell r="H1730" t="str">
            <v>ATH</v>
          </cell>
          <cell r="I1730" t="str">
            <v>SENIOR</v>
          </cell>
          <cell r="J1730">
            <v>400</v>
          </cell>
          <cell r="K1730" t="str">
            <v>25, Baxipea Street, Roche Bois</v>
          </cell>
          <cell r="L1730">
            <v>0</v>
          </cell>
          <cell r="M1730">
            <v>0</v>
          </cell>
          <cell r="N1730">
            <v>0</v>
          </cell>
        </row>
        <row r="1731">
          <cell r="A1731">
            <v>3877</v>
          </cell>
          <cell r="B1731" t="str">
            <v>BACSOU</v>
          </cell>
          <cell r="C1731" t="str">
            <v>Kaleb Elohim Eli</v>
          </cell>
          <cell r="D1731" t="str">
            <v>M</v>
          </cell>
          <cell r="E1731">
            <v>44543</v>
          </cell>
          <cell r="F1731" t="str">
            <v>P-LOUIS RACERS AC</v>
          </cell>
          <cell r="G1731" t="str">
            <v>PL</v>
          </cell>
          <cell r="H1731" t="str">
            <v>ATH</v>
          </cell>
          <cell r="I1731" t="str">
            <v>U10</v>
          </cell>
          <cell r="J1731">
            <v>100</v>
          </cell>
          <cell r="K1731" t="str">
            <v>25, Baxipea Street, Roche Bois</v>
          </cell>
          <cell r="L1731">
            <v>0</v>
          </cell>
          <cell r="M1731">
            <v>0</v>
          </cell>
          <cell r="N1731">
            <v>0</v>
          </cell>
        </row>
        <row r="1732">
          <cell r="A1732">
            <v>3878</v>
          </cell>
          <cell r="B1732" t="str">
            <v>PIERRE-LOUIS</v>
          </cell>
          <cell r="C1732" t="str">
            <v>Gwelcy</v>
          </cell>
          <cell r="D1732" t="str">
            <v>F</v>
          </cell>
          <cell r="E1732">
            <v>38745</v>
          </cell>
          <cell r="F1732" t="str">
            <v>P-LOUIS RACERS AC</v>
          </cell>
          <cell r="G1732" t="str">
            <v>PL</v>
          </cell>
          <cell r="H1732" t="str">
            <v>ATH</v>
          </cell>
          <cell r="I1732" t="str">
            <v>U20</v>
          </cell>
          <cell r="J1732">
            <v>300</v>
          </cell>
          <cell r="K1732" t="str">
            <v>Rue Capitaine Pontre St, Ste Croix</v>
          </cell>
          <cell r="L1732">
            <v>0</v>
          </cell>
          <cell r="M1732">
            <v>0</v>
          </cell>
          <cell r="N1732">
            <v>0</v>
          </cell>
        </row>
        <row r="1733">
          <cell r="A1733">
            <v>3879</v>
          </cell>
          <cell r="B1733" t="str">
            <v>MIRBEL</v>
          </cell>
          <cell r="C1733" t="str">
            <v>Angie</v>
          </cell>
          <cell r="D1733" t="str">
            <v>F</v>
          </cell>
          <cell r="E1733">
            <v>40715</v>
          </cell>
          <cell r="F1733" t="str">
            <v>P-LOUIS RACERS AC</v>
          </cell>
          <cell r="G1733" t="str">
            <v>PL</v>
          </cell>
          <cell r="H1733" t="str">
            <v>ATH</v>
          </cell>
          <cell r="I1733" t="str">
            <v>U16</v>
          </cell>
          <cell r="J1733">
            <v>150</v>
          </cell>
          <cell r="K1733" t="str">
            <v>7Th Miles, Triolet</v>
          </cell>
          <cell r="L1733">
            <v>0</v>
          </cell>
          <cell r="M1733">
            <v>0</v>
          </cell>
          <cell r="N1733">
            <v>0</v>
          </cell>
        </row>
        <row r="1734">
          <cell r="A1734">
            <v>3880</v>
          </cell>
          <cell r="B1734" t="str">
            <v>CHRISTINE</v>
          </cell>
          <cell r="C1734" t="str">
            <v xml:space="preserve">Jeremy Orelien </v>
          </cell>
          <cell r="D1734" t="str">
            <v>M</v>
          </cell>
          <cell r="E1734">
            <v>43166</v>
          </cell>
          <cell r="F1734" t="str">
            <v>P-LOUIS RACERS AC</v>
          </cell>
          <cell r="G1734" t="str">
            <v>PL</v>
          </cell>
          <cell r="H1734" t="str">
            <v>ATH</v>
          </cell>
          <cell r="I1734" t="str">
            <v>U10</v>
          </cell>
          <cell r="J1734">
            <v>100</v>
          </cell>
          <cell r="K1734" t="str">
            <v>A4, Pieton Pere Laval, Ste Croix</v>
          </cell>
          <cell r="L1734">
            <v>0</v>
          </cell>
          <cell r="M1734">
            <v>0</v>
          </cell>
          <cell r="N1734">
            <v>0</v>
          </cell>
        </row>
        <row r="1735">
          <cell r="A1735">
            <v>3881</v>
          </cell>
          <cell r="B1735" t="str">
            <v>MOOTHEN</v>
          </cell>
          <cell r="C1735" t="str">
            <v>Matteo</v>
          </cell>
          <cell r="D1735" t="str">
            <v>M</v>
          </cell>
          <cell r="E1735">
            <v>41261</v>
          </cell>
          <cell r="F1735" t="str">
            <v>P-LOUIS RACERS AC</v>
          </cell>
          <cell r="G1735" t="str">
            <v>PL</v>
          </cell>
          <cell r="H1735" t="str">
            <v>ATH</v>
          </cell>
          <cell r="I1735" t="str">
            <v>U14</v>
          </cell>
          <cell r="J1735">
            <v>150</v>
          </cell>
          <cell r="K1735" t="str">
            <v>Rue Emile Basset,Lecornu, Ste Croix</v>
          </cell>
          <cell r="L1735">
            <v>0</v>
          </cell>
          <cell r="M1735">
            <v>0</v>
          </cell>
          <cell r="N1735">
            <v>0</v>
          </cell>
        </row>
        <row r="1736">
          <cell r="A1736">
            <v>3882</v>
          </cell>
          <cell r="B1736" t="str">
            <v>MOOTHEN</v>
          </cell>
          <cell r="C1736" t="str">
            <v>Nathan</v>
          </cell>
          <cell r="D1736" t="str">
            <v>M</v>
          </cell>
          <cell r="E1736">
            <v>41261</v>
          </cell>
          <cell r="F1736" t="str">
            <v>P-LOUIS RACERS AC</v>
          </cell>
          <cell r="G1736" t="str">
            <v>PL</v>
          </cell>
          <cell r="H1736" t="str">
            <v>ATH</v>
          </cell>
          <cell r="I1736" t="str">
            <v>U14</v>
          </cell>
          <cell r="J1736">
            <v>150</v>
          </cell>
          <cell r="K1736" t="str">
            <v>Rue Emile Basset,Lecornu, Ste Croix</v>
          </cell>
          <cell r="L1736">
            <v>0</v>
          </cell>
          <cell r="M1736">
            <v>0</v>
          </cell>
          <cell r="N1736">
            <v>0</v>
          </cell>
        </row>
        <row r="1737">
          <cell r="A1737">
            <v>3883</v>
          </cell>
          <cell r="B1737" t="str">
            <v>PUBOO</v>
          </cell>
          <cell r="C1737" t="str">
            <v>Seewooraj</v>
          </cell>
          <cell r="D1737" t="str">
            <v>M</v>
          </cell>
          <cell r="E1737">
            <v>23802</v>
          </cell>
          <cell r="F1737" t="str">
            <v>P-LOUIS RACERS AC</v>
          </cell>
          <cell r="G1737" t="str">
            <v>PL</v>
          </cell>
          <cell r="H1737" t="str">
            <v>NTO</v>
          </cell>
          <cell r="I1737" t="str">
            <v>N/APP</v>
          </cell>
          <cell r="J1737">
            <v>600</v>
          </cell>
          <cell r="K1737" t="str">
            <v>Barlow, Bellevue Maurel</v>
          </cell>
          <cell r="L1737">
            <v>0</v>
          </cell>
          <cell r="M1737">
            <v>0</v>
          </cell>
          <cell r="N1737">
            <v>0</v>
          </cell>
        </row>
        <row r="1738">
          <cell r="A1738">
            <v>3884</v>
          </cell>
          <cell r="B1738" t="str">
            <v>DOOKHOO</v>
          </cell>
          <cell r="C1738" t="str">
            <v>Ilyan Adriel</v>
          </cell>
          <cell r="D1738" t="str">
            <v>M</v>
          </cell>
          <cell r="E1738">
            <v>43726</v>
          </cell>
          <cell r="F1738" t="str">
            <v>P-LOUIS RACERS AC</v>
          </cell>
          <cell r="G1738" t="str">
            <v>PL</v>
          </cell>
          <cell r="H1738" t="str">
            <v>ATH</v>
          </cell>
          <cell r="I1738" t="str">
            <v>U10</v>
          </cell>
          <cell r="J1738">
            <v>100</v>
          </cell>
          <cell r="K1738" t="str">
            <v>Pont Bruniquel, Baie Du Tombeau</v>
          </cell>
          <cell r="L1738">
            <v>0</v>
          </cell>
          <cell r="M1738">
            <v>0</v>
          </cell>
          <cell r="N1738">
            <v>0</v>
          </cell>
        </row>
        <row r="1739">
          <cell r="A1739">
            <v>3885</v>
          </cell>
          <cell r="B1739" t="str">
            <v>RAVAT</v>
          </cell>
          <cell r="C1739" t="str">
            <v>Wayne</v>
          </cell>
          <cell r="D1739" t="str">
            <v>M</v>
          </cell>
          <cell r="E1739">
            <v>40181</v>
          </cell>
          <cell r="F1739" t="str">
            <v>P-LOUIS RACERS AC</v>
          </cell>
          <cell r="G1739" t="str">
            <v>PL</v>
          </cell>
          <cell r="H1739" t="str">
            <v>ATH</v>
          </cell>
          <cell r="I1739" t="str">
            <v>U16</v>
          </cell>
          <cell r="J1739">
            <v>150</v>
          </cell>
          <cell r="K1739" t="str">
            <v>A3, Octopus St, Roche Bois</v>
          </cell>
          <cell r="L1739">
            <v>0</v>
          </cell>
          <cell r="M1739">
            <v>0</v>
          </cell>
          <cell r="N1739">
            <v>0</v>
          </cell>
        </row>
        <row r="1740">
          <cell r="A1740">
            <v>2587</v>
          </cell>
          <cell r="B1740" t="str">
            <v>LAKHOA</v>
          </cell>
          <cell r="C1740" t="str">
            <v>Shayne</v>
          </cell>
          <cell r="D1740" t="str">
            <v>F</v>
          </cell>
          <cell r="E1740">
            <v>40296</v>
          </cell>
          <cell r="F1740" t="str">
            <v>P-LOUIS RACERS AC</v>
          </cell>
          <cell r="G1740" t="str">
            <v>PL</v>
          </cell>
          <cell r="H1740" t="str">
            <v>ATH</v>
          </cell>
          <cell r="I1740" t="str">
            <v>U16</v>
          </cell>
          <cell r="J1740">
            <v>150</v>
          </cell>
          <cell r="K1740" t="str">
            <v>Ste Croix, Port Louis</v>
          </cell>
          <cell r="L1740">
            <v>0</v>
          </cell>
          <cell r="M1740">
            <v>0</v>
          </cell>
          <cell r="N1740">
            <v>0</v>
          </cell>
        </row>
        <row r="1741">
          <cell r="A1741">
            <v>3886</v>
          </cell>
          <cell r="B1741" t="str">
            <v>MILAZAR</v>
          </cell>
          <cell r="C1741" t="str">
            <v>Johnna Erica</v>
          </cell>
          <cell r="D1741" t="str">
            <v>F</v>
          </cell>
          <cell r="E1741">
            <v>40765</v>
          </cell>
          <cell r="F1741" t="str">
            <v>STANLEY / TREFLES AC</v>
          </cell>
          <cell r="G1741" t="str">
            <v>BBRH</v>
          </cell>
          <cell r="H1741" t="str">
            <v>ATH</v>
          </cell>
          <cell r="I1741" t="str">
            <v>U16</v>
          </cell>
          <cell r="J1741">
            <v>150</v>
          </cell>
          <cell r="K1741" t="str">
            <v>Granum Road Vacoas</v>
          </cell>
          <cell r="L1741">
            <v>0</v>
          </cell>
          <cell r="M1741" t="str">
            <v>M100811009380B</v>
          </cell>
          <cell r="N1741">
            <v>0</v>
          </cell>
        </row>
        <row r="1742">
          <cell r="A1742">
            <v>1346</v>
          </cell>
          <cell r="B1742" t="str">
            <v>MERVILLE</v>
          </cell>
          <cell r="C1742" t="str">
            <v>Lucas</v>
          </cell>
          <cell r="D1742" t="str">
            <v>M</v>
          </cell>
          <cell r="E1742">
            <v>39216</v>
          </cell>
          <cell r="F1742" t="str">
            <v>ANGELS REDUIT AC</v>
          </cell>
          <cell r="G1742" t="str">
            <v>MK</v>
          </cell>
          <cell r="H1742" t="str">
            <v>ATH</v>
          </cell>
          <cell r="I1742" t="str">
            <v>U20</v>
          </cell>
          <cell r="J1742">
            <v>300</v>
          </cell>
          <cell r="K1742" t="str">
            <v>E13, Ave. Becase, , P. Aux. Sables</v>
          </cell>
          <cell r="L1742">
            <v>59053717</v>
          </cell>
          <cell r="M1742">
            <v>0</v>
          </cell>
          <cell r="N1742" t="str">
            <v>lucasmerville1405@gmail.com</v>
          </cell>
        </row>
        <row r="1743">
          <cell r="A1743">
            <v>3887</v>
          </cell>
          <cell r="B1743" t="str">
            <v>LOBINE</v>
          </cell>
          <cell r="C1743" t="str">
            <v>AALIYAH</v>
          </cell>
          <cell r="D1743" t="str">
            <v>F</v>
          </cell>
          <cell r="E1743" t="str">
            <v>30/10/2012</v>
          </cell>
          <cell r="F1743" t="str">
            <v>ANGELS REDUIT AC</v>
          </cell>
          <cell r="G1743" t="str">
            <v>MK</v>
          </cell>
          <cell r="H1743" t="str">
            <v>ATH</v>
          </cell>
          <cell r="I1743" t="str">
            <v>U14</v>
          </cell>
          <cell r="J1743">
            <v>150</v>
          </cell>
          <cell r="K1743" t="str">
            <v>Shri Shamboonath C.F,Vac.</v>
          </cell>
          <cell r="L1743">
            <v>59859915</v>
          </cell>
          <cell r="M1743">
            <v>0</v>
          </cell>
          <cell r="N1743">
            <v>0</v>
          </cell>
        </row>
        <row r="1744">
          <cell r="A1744">
            <v>3888</v>
          </cell>
          <cell r="B1744" t="str">
            <v>MOIRT</v>
          </cell>
          <cell r="C1744" t="str">
            <v>GRACE</v>
          </cell>
          <cell r="D1744" t="str">
            <v>F</v>
          </cell>
          <cell r="E1744">
            <v>40672</v>
          </cell>
          <cell r="F1744" t="str">
            <v>ANGELS REDUIT AC</v>
          </cell>
          <cell r="G1744" t="str">
            <v>MK</v>
          </cell>
          <cell r="H1744" t="str">
            <v>ATH</v>
          </cell>
          <cell r="I1744" t="str">
            <v>U16</v>
          </cell>
          <cell r="J1744">
            <v>150</v>
          </cell>
          <cell r="K1744" t="str">
            <v>17,Saran Villa Coromandel</v>
          </cell>
          <cell r="L1744">
            <v>59296253</v>
          </cell>
          <cell r="M1744">
            <v>0</v>
          </cell>
          <cell r="N1744">
            <v>0</v>
          </cell>
        </row>
        <row r="1745">
          <cell r="A1745">
            <v>3889</v>
          </cell>
          <cell r="B1745" t="str">
            <v>SERRET</v>
          </cell>
          <cell r="C1745" t="str">
            <v>ANNE LEA</v>
          </cell>
          <cell r="D1745" t="str">
            <v>F</v>
          </cell>
          <cell r="E1745">
            <v>40274</v>
          </cell>
          <cell r="F1745" t="str">
            <v>ANGELS REDUIT AC</v>
          </cell>
          <cell r="G1745" t="str">
            <v>MK</v>
          </cell>
          <cell r="H1745" t="str">
            <v>ATH</v>
          </cell>
          <cell r="I1745" t="str">
            <v>U16</v>
          </cell>
          <cell r="J1745">
            <v>150</v>
          </cell>
          <cell r="K1745" t="str">
            <v>Riverwaik,Helvethia</v>
          </cell>
          <cell r="L1745">
            <v>59404011</v>
          </cell>
          <cell r="M1745">
            <v>0</v>
          </cell>
          <cell r="N1745">
            <v>0</v>
          </cell>
        </row>
        <row r="1746">
          <cell r="A1746">
            <v>3890</v>
          </cell>
          <cell r="B1746" t="str">
            <v>MALOUPE</v>
          </cell>
          <cell r="C1746" t="str">
            <v>ETHAN</v>
          </cell>
          <cell r="D1746" t="str">
            <v>M</v>
          </cell>
          <cell r="E1746">
            <v>42187</v>
          </cell>
          <cell r="F1746" t="str">
            <v>ANGELS REDUIT AC</v>
          </cell>
          <cell r="G1746" t="str">
            <v>MK</v>
          </cell>
          <cell r="H1746" t="str">
            <v>ATH</v>
          </cell>
          <cell r="I1746" t="str">
            <v>U12</v>
          </cell>
          <cell r="J1746">
            <v>100</v>
          </cell>
          <cell r="K1746" t="str">
            <v>Rte Bois Cheri Moka</v>
          </cell>
          <cell r="L1746">
            <v>57915570</v>
          </cell>
          <cell r="M1746">
            <v>0</v>
          </cell>
          <cell r="N1746">
            <v>0</v>
          </cell>
        </row>
        <row r="1747">
          <cell r="A1747">
            <v>3891</v>
          </cell>
          <cell r="B1747" t="str">
            <v>MOOTIEN</v>
          </cell>
          <cell r="C1747" t="str">
            <v>LANA</v>
          </cell>
          <cell r="D1747" t="str">
            <v>F</v>
          </cell>
          <cell r="E1747" t="str">
            <v>23/10/2006</v>
          </cell>
          <cell r="F1747" t="str">
            <v>ANGELS REDUIT AC</v>
          </cell>
          <cell r="G1747" t="str">
            <v>MK</v>
          </cell>
          <cell r="H1747" t="str">
            <v>ATH</v>
          </cell>
          <cell r="I1747" t="str">
            <v>U20</v>
          </cell>
          <cell r="J1747">
            <v>300</v>
          </cell>
          <cell r="K1747" t="str">
            <v>63B Ste Marie St.Croix</v>
          </cell>
          <cell r="L1747">
            <v>54726599</v>
          </cell>
          <cell r="M1747">
            <v>0</v>
          </cell>
          <cell r="N1747">
            <v>0</v>
          </cell>
        </row>
        <row r="1748">
          <cell r="A1748">
            <v>3892</v>
          </cell>
          <cell r="B1748" t="str">
            <v>SEEAM</v>
          </cell>
          <cell r="C1748" t="str">
            <v>Linaelle</v>
          </cell>
          <cell r="D1748" t="str">
            <v>F</v>
          </cell>
          <cell r="E1748">
            <v>40638</v>
          </cell>
          <cell r="F1748" t="str">
            <v>Q-BORNES PAVILLON AC</v>
          </cell>
          <cell r="G1748" t="str">
            <v>QB</v>
          </cell>
          <cell r="H1748" t="str">
            <v>ATH</v>
          </cell>
          <cell r="I1748" t="str">
            <v>U16</v>
          </cell>
          <cell r="J1748">
            <v>150</v>
          </cell>
          <cell r="K1748" t="str">
            <v>Celicourt Antelme, Forest Side, Curepipe</v>
          </cell>
          <cell r="L1748">
            <v>55024847</v>
          </cell>
          <cell r="M1748">
            <v>0</v>
          </cell>
          <cell r="N1748">
            <v>0</v>
          </cell>
        </row>
        <row r="1749">
          <cell r="A1749">
            <v>3893</v>
          </cell>
          <cell r="B1749" t="str">
            <v>LUCHUN</v>
          </cell>
          <cell r="C1749" t="str">
            <v>Wendel</v>
          </cell>
          <cell r="D1749" t="str">
            <v>M</v>
          </cell>
          <cell r="E1749">
            <v>39743</v>
          </cell>
          <cell r="F1749" t="str">
            <v>Q-BORNES PAVILLON AC</v>
          </cell>
          <cell r="G1749" t="str">
            <v>QB</v>
          </cell>
          <cell r="H1749" t="str">
            <v>ATH</v>
          </cell>
          <cell r="I1749" t="str">
            <v>U18</v>
          </cell>
          <cell r="J1749">
            <v>200</v>
          </cell>
          <cell r="K1749" t="str">
            <v>Dodo A08, La Tour Keonig</v>
          </cell>
          <cell r="L1749">
            <v>58570476</v>
          </cell>
          <cell r="M1749">
            <v>0</v>
          </cell>
          <cell r="N1749">
            <v>0</v>
          </cell>
        </row>
        <row r="1750">
          <cell r="A1750">
            <v>3894</v>
          </cell>
          <cell r="B1750" t="str">
            <v>MATELOT</v>
          </cell>
          <cell r="C1750" t="str">
            <v>Ethane Jean Lucas</v>
          </cell>
          <cell r="D1750" t="str">
            <v>M</v>
          </cell>
          <cell r="E1750">
            <v>39335</v>
          </cell>
          <cell r="F1750" t="str">
            <v>Q-BORNES PAVILLON AC</v>
          </cell>
          <cell r="G1750" t="str">
            <v>QB</v>
          </cell>
          <cell r="H1750" t="str">
            <v>ATH</v>
          </cell>
          <cell r="I1750" t="str">
            <v>U20</v>
          </cell>
          <cell r="J1750">
            <v>300</v>
          </cell>
          <cell r="K1750" t="str">
            <v>Back Lane, Floreal,Curepipe</v>
          </cell>
          <cell r="L1750">
            <v>59618474</v>
          </cell>
          <cell r="M1750">
            <v>0</v>
          </cell>
          <cell r="N1750" t="str">
            <v>matelotethane@gmail.com</v>
          </cell>
        </row>
        <row r="1751">
          <cell r="A1751">
            <v>3895</v>
          </cell>
          <cell r="B1751" t="str">
            <v>MALGACHE</v>
          </cell>
          <cell r="C1751" t="str">
            <v>Julia</v>
          </cell>
          <cell r="D1751" t="str">
            <v>F</v>
          </cell>
          <cell r="E1751">
            <v>40211</v>
          </cell>
          <cell r="F1751" t="str">
            <v>SOUILLAC AC</v>
          </cell>
          <cell r="G1751" t="str">
            <v>SAV</v>
          </cell>
          <cell r="H1751" t="str">
            <v>ATH</v>
          </cell>
          <cell r="I1751" t="str">
            <v>U16</v>
          </cell>
          <cell r="J1751">
            <v>150</v>
          </cell>
          <cell r="K1751" t="str">
            <v xml:space="preserve">Vieux Grand-Port </v>
          </cell>
          <cell r="L1751">
            <v>59010193</v>
          </cell>
          <cell r="M1751">
            <v>0</v>
          </cell>
          <cell r="N1751">
            <v>0</v>
          </cell>
        </row>
        <row r="1752">
          <cell r="A1752">
            <v>3896</v>
          </cell>
          <cell r="B1752" t="str">
            <v>D'EAU</v>
          </cell>
          <cell r="C1752" t="str">
            <v>Francaniel</v>
          </cell>
          <cell r="D1752" t="str">
            <v>F</v>
          </cell>
          <cell r="E1752">
            <v>39927</v>
          </cell>
          <cell r="F1752" t="str">
            <v>CUREPIPE HARLEM AC</v>
          </cell>
          <cell r="G1752" t="str">
            <v>CPE</v>
          </cell>
          <cell r="H1752" t="str">
            <v>ATH</v>
          </cell>
          <cell r="I1752" t="str">
            <v>U18</v>
          </cell>
          <cell r="J1752">
            <v>200</v>
          </cell>
          <cell r="K1752" t="str">
            <v>Camp Buvette, Les Casernes,Curepipe</v>
          </cell>
          <cell r="L1752">
            <v>58465794</v>
          </cell>
          <cell r="M1752">
            <v>0</v>
          </cell>
          <cell r="N1752">
            <v>0</v>
          </cell>
        </row>
        <row r="1753">
          <cell r="A1753">
            <v>3897</v>
          </cell>
          <cell r="B1753" t="str">
            <v>ATHANAS</v>
          </cell>
          <cell r="C1753" t="str">
            <v>Theronn</v>
          </cell>
          <cell r="D1753" t="str">
            <v>M</v>
          </cell>
          <cell r="E1753">
            <v>40630</v>
          </cell>
          <cell r="F1753" t="str">
            <v>CUREPIPE HARLEM AC</v>
          </cell>
          <cell r="G1753" t="str">
            <v>CPE</v>
          </cell>
          <cell r="H1753" t="str">
            <v>ATH</v>
          </cell>
          <cell r="I1753" t="str">
            <v>U16</v>
          </cell>
          <cell r="J1753">
            <v>150</v>
          </cell>
          <cell r="K1753" t="str">
            <v>Rue Bougainvilles Curepipe Road</v>
          </cell>
          <cell r="L1753">
            <v>54785156</v>
          </cell>
          <cell r="M1753">
            <v>0</v>
          </cell>
          <cell r="N1753">
            <v>0</v>
          </cell>
        </row>
        <row r="1754">
          <cell r="A1754">
            <v>3898</v>
          </cell>
          <cell r="B1754" t="str">
            <v xml:space="preserve">SPEVILLE </v>
          </cell>
          <cell r="C1754" t="str">
            <v>Loic Noah</v>
          </cell>
          <cell r="D1754" t="str">
            <v>M</v>
          </cell>
          <cell r="E1754">
            <v>39092</v>
          </cell>
          <cell r="F1754" t="str">
            <v>RONALD JOLICOEUR GRANDE MONTAGNE AC</v>
          </cell>
          <cell r="G1754" t="str">
            <v>ROD</v>
          </cell>
          <cell r="H1754" t="str">
            <v>ATH</v>
          </cell>
          <cell r="I1754" t="str">
            <v>U20</v>
          </cell>
          <cell r="J1754">
            <v>300</v>
          </cell>
          <cell r="K1754" t="str">
            <v>Riviere Coco</v>
          </cell>
          <cell r="L1754">
            <v>57385638</v>
          </cell>
          <cell r="M1754">
            <v>0</v>
          </cell>
          <cell r="N1754">
            <v>0</v>
          </cell>
        </row>
        <row r="1755">
          <cell r="A1755">
            <v>3899</v>
          </cell>
          <cell r="B1755" t="str">
            <v>MERCURE</v>
          </cell>
          <cell r="C1755" t="str">
            <v>Rickvan</v>
          </cell>
          <cell r="D1755" t="str">
            <v>M</v>
          </cell>
          <cell r="E1755">
            <v>39126</v>
          </cell>
          <cell r="F1755" t="str">
            <v>RONALD JOLICOEUR GRANDE MONTAGNE AC</v>
          </cell>
          <cell r="G1755" t="str">
            <v>ROD</v>
          </cell>
          <cell r="H1755" t="str">
            <v>ATH</v>
          </cell>
          <cell r="I1755" t="str">
            <v>U20</v>
          </cell>
          <cell r="J1755">
            <v>300</v>
          </cell>
          <cell r="K1755" t="str">
            <v>Mt Cabris Est</v>
          </cell>
          <cell r="L1755">
            <v>59366304</v>
          </cell>
          <cell r="M1755">
            <v>0</v>
          </cell>
          <cell r="N1755">
            <v>0</v>
          </cell>
        </row>
        <row r="1756">
          <cell r="A1756">
            <v>3900</v>
          </cell>
          <cell r="B1756" t="str">
            <v>FELICITE</v>
          </cell>
          <cell r="C1756" t="str">
            <v>Marie Alexandra</v>
          </cell>
          <cell r="D1756" t="str">
            <v>F</v>
          </cell>
          <cell r="E1756">
            <v>41204</v>
          </cell>
          <cell r="F1756" t="str">
            <v>RONALD JOLICOEUR GRANDE MONTAGNE AC</v>
          </cell>
          <cell r="G1756" t="str">
            <v>ROD</v>
          </cell>
          <cell r="H1756" t="str">
            <v>ATH</v>
          </cell>
          <cell r="I1756" t="str">
            <v>U14</v>
          </cell>
          <cell r="J1756">
            <v>150</v>
          </cell>
          <cell r="K1756" t="str">
            <v>Pistache</v>
          </cell>
          <cell r="L1756">
            <v>57450644</v>
          </cell>
          <cell r="M1756">
            <v>0</v>
          </cell>
          <cell r="N1756">
            <v>0</v>
          </cell>
        </row>
        <row r="1757">
          <cell r="A1757">
            <v>3901</v>
          </cell>
          <cell r="B1757" t="str">
            <v xml:space="preserve">GUILLAUME </v>
          </cell>
          <cell r="C1757" t="str">
            <v>Jean Stephane</v>
          </cell>
          <cell r="D1757" t="str">
            <v>M</v>
          </cell>
          <cell r="E1757">
            <v>40580</v>
          </cell>
          <cell r="F1757" t="str">
            <v>RONALD JOLICOEUR GRANDE MONTAGNE AC</v>
          </cell>
          <cell r="G1757" t="str">
            <v>ROD</v>
          </cell>
          <cell r="H1757" t="str">
            <v>ATH</v>
          </cell>
          <cell r="I1757" t="str">
            <v>U16</v>
          </cell>
          <cell r="J1757">
            <v>150</v>
          </cell>
          <cell r="K1757" t="str">
            <v>Pompee</v>
          </cell>
          <cell r="L1757">
            <v>54771133</v>
          </cell>
          <cell r="M1757">
            <v>0</v>
          </cell>
          <cell r="N1757">
            <v>0</v>
          </cell>
        </row>
        <row r="1758">
          <cell r="A1758">
            <v>1773</v>
          </cell>
          <cell r="B1758" t="str">
            <v>LINGIAH</v>
          </cell>
          <cell r="C1758" t="str">
            <v>Kushaan Dhunraj</v>
          </cell>
          <cell r="D1758" t="str">
            <v>M</v>
          </cell>
          <cell r="E1758">
            <v>42336</v>
          </cell>
          <cell r="F1758" t="str">
            <v>Q-BORNES PAVILLON AC</v>
          </cell>
          <cell r="G1758" t="str">
            <v>QB</v>
          </cell>
          <cell r="H1758" t="str">
            <v>ATH</v>
          </cell>
          <cell r="I1758" t="str">
            <v>U12</v>
          </cell>
          <cell r="J1758">
            <v>100</v>
          </cell>
          <cell r="K1758" t="str">
            <v>171,Anthelme  Avenue , Q.Bornes</v>
          </cell>
          <cell r="L1758">
            <v>59071976</v>
          </cell>
          <cell r="M1758">
            <v>0</v>
          </cell>
          <cell r="N1758">
            <v>0</v>
          </cell>
        </row>
        <row r="1759">
          <cell r="A1759">
            <v>3902</v>
          </cell>
          <cell r="B1759" t="str">
            <v>DEENARAIN</v>
          </cell>
          <cell r="C1759" t="str">
            <v>Darsheel</v>
          </cell>
          <cell r="D1759" t="str">
            <v>M</v>
          </cell>
          <cell r="E1759">
            <v>40290</v>
          </cell>
          <cell r="F1759" t="str">
            <v>Q-BORNES PAVILLON AC</v>
          </cell>
          <cell r="G1759" t="str">
            <v>QB</v>
          </cell>
          <cell r="H1759" t="str">
            <v>ATH</v>
          </cell>
          <cell r="I1759" t="str">
            <v>U16</v>
          </cell>
          <cell r="J1759">
            <v>150</v>
          </cell>
          <cell r="K1759" t="str">
            <v>Ave Shakti  Palma , Q.Bornes</v>
          </cell>
          <cell r="L1759">
            <v>57946301</v>
          </cell>
          <cell r="M1759">
            <v>0</v>
          </cell>
          <cell r="N1759">
            <v>0</v>
          </cell>
        </row>
        <row r="1760">
          <cell r="A1760">
            <v>2674</v>
          </cell>
          <cell r="B1760" t="str">
            <v>PHILIBERT</v>
          </cell>
          <cell r="C1760" t="str">
            <v>Mariebelle Florina Justine</v>
          </cell>
          <cell r="D1760" t="str">
            <v>F</v>
          </cell>
          <cell r="E1760">
            <v>40282</v>
          </cell>
          <cell r="F1760" t="str">
            <v>ST REMY AC</v>
          </cell>
          <cell r="G1760" t="str">
            <v>FLQ</v>
          </cell>
          <cell r="H1760" t="str">
            <v>ATH</v>
          </cell>
          <cell r="I1760" t="str">
            <v>U16</v>
          </cell>
          <cell r="J1760">
            <v>150</v>
          </cell>
          <cell r="K1760" t="str">
            <v>Avenue Des Colombes,Medine Camp De Masque</v>
          </cell>
          <cell r="L1760">
            <v>57134381</v>
          </cell>
          <cell r="M1760" t="str">
            <v>P140410005582B</v>
          </cell>
          <cell r="N1760" t="str">
            <v>florinamariebelle@gmail.com</v>
          </cell>
        </row>
        <row r="1761">
          <cell r="A1761">
            <v>3903</v>
          </cell>
          <cell r="B1761" t="str">
            <v>MONIQUE</v>
          </cell>
          <cell r="C1761" t="str">
            <v>Marie Alexia</v>
          </cell>
          <cell r="D1761" t="str">
            <v>F</v>
          </cell>
          <cell r="E1761" t="str">
            <v>26/01/2011</v>
          </cell>
          <cell r="F1761" t="str">
            <v>ST REMY AC</v>
          </cell>
          <cell r="G1761" t="str">
            <v>FLQ</v>
          </cell>
          <cell r="H1761" t="str">
            <v>ATH</v>
          </cell>
          <cell r="I1761" t="str">
            <v>U16</v>
          </cell>
          <cell r="J1761">
            <v>150</v>
          </cell>
          <cell r="K1761" t="str">
            <v>Bonne Mere Flacq</v>
          </cell>
          <cell r="L1761">
            <v>59770446</v>
          </cell>
          <cell r="M1761">
            <v>0</v>
          </cell>
          <cell r="N1761" t="str">
            <v>manuellacecile828@gmail.com</v>
          </cell>
        </row>
        <row r="1762">
          <cell r="A1762">
            <v>3904</v>
          </cell>
          <cell r="B1762" t="str">
            <v>LOUIS</v>
          </cell>
          <cell r="C1762" t="str">
            <v>Jean Noe Adriano</v>
          </cell>
          <cell r="D1762" t="str">
            <v>M</v>
          </cell>
          <cell r="E1762">
            <v>39331</v>
          </cell>
          <cell r="F1762" t="str">
            <v>RONALD JOLICOEUR GRANDE MONTAGNE AC</v>
          </cell>
          <cell r="G1762" t="str">
            <v>ROD</v>
          </cell>
          <cell r="H1762" t="str">
            <v>ATH</v>
          </cell>
          <cell r="I1762" t="str">
            <v>U20</v>
          </cell>
          <cell r="J1762">
            <v>300</v>
          </cell>
          <cell r="K1762" t="str">
            <v>L'Union</v>
          </cell>
          <cell r="L1762">
            <v>55114012</v>
          </cell>
          <cell r="M1762">
            <v>0</v>
          </cell>
          <cell r="N1762">
            <v>0</v>
          </cell>
        </row>
        <row r="1763">
          <cell r="A1763">
            <v>3905</v>
          </cell>
          <cell r="B1763" t="str">
            <v>PERRINE</v>
          </cell>
          <cell r="C1763" t="str">
            <v>Anne Kaisha</v>
          </cell>
          <cell r="D1763" t="str">
            <v>F</v>
          </cell>
          <cell r="E1763">
            <v>40913</v>
          </cell>
          <cell r="F1763" t="str">
            <v>RONALD JOLICOEUR GRANDE MONTAGNE AC</v>
          </cell>
          <cell r="G1763" t="str">
            <v>ROD</v>
          </cell>
          <cell r="H1763" t="str">
            <v>ATH</v>
          </cell>
          <cell r="I1763" t="str">
            <v>U14</v>
          </cell>
          <cell r="J1763">
            <v>150</v>
          </cell>
          <cell r="K1763" t="str">
            <v>Chateau Deau</v>
          </cell>
          <cell r="L1763">
            <v>54556183</v>
          </cell>
          <cell r="M1763">
            <v>0</v>
          </cell>
          <cell r="N1763">
            <v>0</v>
          </cell>
        </row>
        <row r="1764">
          <cell r="A1764">
            <v>3906</v>
          </cell>
          <cell r="B1764" t="str">
            <v>BEGUE</v>
          </cell>
          <cell r="C1764" t="str">
            <v>Anne Kellyanne</v>
          </cell>
          <cell r="D1764" t="str">
            <v>F</v>
          </cell>
          <cell r="E1764">
            <v>40821</v>
          </cell>
          <cell r="F1764" t="str">
            <v>RONALD JOLICOEUR GRANDE MONTAGNE AC</v>
          </cell>
          <cell r="G1764" t="str">
            <v>ROD</v>
          </cell>
          <cell r="H1764" t="str">
            <v>ATH</v>
          </cell>
          <cell r="I1764" t="str">
            <v>U16</v>
          </cell>
          <cell r="J1764">
            <v>150</v>
          </cell>
          <cell r="K1764" t="str">
            <v>Petit Gabriel</v>
          </cell>
          <cell r="L1764">
            <v>57366989</v>
          </cell>
          <cell r="M1764">
            <v>0</v>
          </cell>
          <cell r="N1764">
            <v>0</v>
          </cell>
        </row>
        <row r="1765">
          <cell r="A1765">
            <v>3907</v>
          </cell>
          <cell r="B1765" t="str">
            <v>EDOUARD</v>
          </cell>
          <cell r="C1765" t="str">
            <v>Angele Selena</v>
          </cell>
          <cell r="D1765" t="str">
            <v>F</v>
          </cell>
          <cell r="E1765">
            <v>40572</v>
          </cell>
          <cell r="F1765" t="str">
            <v>RONALD JOLICOEUR GRANDE MONTAGNE AC</v>
          </cell>
          <cell r="G1765" t="str">
            <v>ROD</v>
          </cell>
          <cell r="H1765" t="str">
            <v>ATH</v>
          </cell>
          <cell r="I1765" t="str">
            <v>U16</v>
          </cell>
          <cell r="J1765">
            <v>150</v>
          </cell>
          <cell r="K1765" t="str">
            <v>Montagne Malgache</v>
          </cell>
          <cell r="L1765">
            <v>58190854</v>
          </cell>
          <cell r="M1765">
            <v>0</v>
          </cell>
          <cell r="N1765">
            <v>0</v>
          </cell>
        </row>
        <row r="1766">
          <cell r="A1766">
            <v>3908</v>
          </cell>
          <cell r="B1766" t="str">
            <v>PERRINE</v>
          </cell>
          <cell r="C1766" t="str">
            <v>Bradley</v>
          </cell>
          <cell r="D1766" t="str">
            <v>M</v>
          </cell>
          <cell r="E1766">
            <v>39982</v>
          </cell>
          <cell r="F1766" t="str">
            <v>RONALD JOLICOEUR GRANDE MONTAGNE AC</v>
          </cell>
          <cell r="G1766" t="str">
            <v>ROD</v>
          </cell>
          <cell r="H1766" t="str">
            <v>ATH</v>
          </cell>
          <cell r="I1766" t="str">
            <v>U18</v>
          </cell>
          <cell r="J1766">
            <v>200</v>
          </cell>
          <cell r="K1766" t="str">
            <v>Jardin Mamzelle</v>
          </cell>
          <cell r="L1766">
            <v>54545219</v>
          </cell>
          <cell r="M1766">
            <v>0</v>
          </cell>
          <cell r="N1766">
            <v>0</v>
          </cell>
        </row>
        <row r="1767">
          <cell r="A1767">
            <v>3909</v>
          </cell>
          <cell r="B1767" t="str">
            <v>GENAVE</v>
          </cell>
          <cell r="C1767" t="str">
            <v>Justinn Samuel</v>
          </cell>
          <cell r="D1767" t="str">
            <v>M</v>
          </cell>
          <cell r="E1767">
            <v>40071</v>
          </cell>
          <cell r="F1767" t="str">
            <v>RONALD JOLICOEUR GRANDE MONTAGNE AC</v>
          </cell>
          <cell r="G1767" t="str">
            <v>ROD</v>
          </cell>
          <cell r="H1767" t="str">
            <v>ATH</v>
          </cell>
          <cell r="I1767" t="str">
            <v>U18</v>
          </cell>
          <cell r="J1767">
            <v>200</v>
          </cell>
          <cell r="K1767" t="str">
            <v>Camp Pintade</v>
          </cell>
          <cell r="L1767">
            <v>54735386</v>
          </cell>
          <cell r="M1767">
            <v>0</v>
          </cell>
          <cell r="N1767">
            <v>0</v>
          </cell>
        </row>
        <row r="1768">
          <cell r="A1768">
            <v>3910</v>
          </cell>
          <cell r="B1768" t="str">
            <v xml:space="preserve">GENAVE </v>
          </cell>
          <cell r="C1768" t="str">
            <v>Daryll Ezeckiel</v>
          </cell>
          <cell r="D1768" t="str">
            <v>M</v>
          </cell>
          <cell r="E1768">
            <v>38818</v>
          </cell>
          <cell r="F1768" t="str">
            <v>RONALD JOLICOEUR GRANDE MONTAGNE AC</v>
          </cell>
          <cell r="G1768" t="str">
            <v>ROD</v>
          </cell>
          <cell r="H1768" t="str">
            <v>ATH</v>
          </cell>
          <cell r="I1768" t="str">
            <v>U20</v>
          </cell>
          <cell r="J1768">
            <v>300</v>
          </cell>
          <cell r="K1768" t="str">
            <v>Camp Pintade</v>
          </cell>
          <cell r="L1768">
            <v>54735386</v>
          </cell>
          <cell r="M1768" t="str">
            <v>G110406007117F</v>
          </cell>
          <cell r="N1768">
            <v>0</v>
          </cell>
        </row>
        <row r="1769">
          <cell r="A1769">
            <v>3911</v>
          </cell>
          <cell r="B1769" t="str">
            <v xml:space="preserve">AUGUSTIN </v>
          </cell>
          <cell r="C1769" t="str">
            <v>Cherielle Axelle</v>
          </cell>
          <cell r="D1769" t="str">
            <v>F</v>
          </cell>
          <cell r="E1769">
            <v>40982</v>
          </cell>
          <cell r="F1769" t="str">
            <v>RONALD JOLICOEUR GRANDE MONTAGNE AC</v>
          </cell>
          <cell r="G1769" t="str">
            <v>ROD</v>
          </cell>
          <cell r="H1769" t="str">
            <v>ATH</v>
          </cell>
          <cell r="I1769" t="str">
            <v>U14</v>
          </cell>
          <cell r="J1769">
            <v>150</v>
          </cell>
          <cell r="K1769" t="str">
            <v>Roseaux</v>
          </cell>
          <cell r="L1769">
            <v>57161064</v>
          </cell>
          <cell r="M1769">
            <v>0</v>
          </cell>
          <cell r="N1769">
            <v>0</v>
          </cell>
        </row>
        <row r="1770">
          <cell r="A1770">
            <v>3912</v>
          </cell>
          <cell r="B1770" t="str">
            <v>TOULET</v>
          </cell>
          <cell r="C1770" t="str">
            <v>Adrien Xavier</v>
          </cell>
          <cell r="D1770" t="str">
            <v>M</v>
          </cell>
          <cell r="E1770">
            <v>38969</v>
          </cell>
          <cell r="F1770" t="str">
            <v>P-LOUIS RACERS AC</v>
          </cell>
          <cell r="G1770" t="str">
            <v>PL</v>
          </cell>
          <cell r="H1770" t="str">
            <v>ATH</v>
          </cell>
          <cell r="I1770" t="str">
            <v>U20</v>
          </cell>
          <cell r="J1770">
            <v>300</v>
          </cell>
          <cell r="K1770" t="str">
            <v>Saint Antoine Goodlands</v>
          </cell>
          <cell r="L1770">
            <v>59325263</v>
          </cell>
          <cell r="M1770" t="str">
            <v>T090906013091C</v>
          </cell>
          <cell r="N1770" t="str">
            <v>adrientoulet09@gmail.com</v>
          </cell>
        </row>
        <row r="1771">
          <cell r="A1771">
            <v>2057</v>
          </cell>
          <cell r="B1771" t="str">
            <v>REGHUNADHAN</v>
          </cell>
          <cell r="C1771" t="str">
            <v xml:space="preserve">Diya Thulasi Ammal </v>
          </cell>
          <cell r="D1771" t="str">
            <v>F</v>
          </cell>
          <cell r="E1771">
            <v>41045</v>
          </cell>
          <cell r="F1771" t="str">
            <v>HENRIETTA AC</v>
          </cell>
          <cell r="G1771" t="str">
            <v>VCPH</v>
          </cell>
          <cell r="H1771" t="str">
            <v>ATH</v>
          </cell>
          <cell r="I1771" t="str">
            <v>U14</v>
          </cell>
          <cell r="J1771">
            <v>150</v>
          </cell>
          <cell r="K1771" t="str">
            <v>Ajoodha Lane, Shivananda Avenue, Floreal</v>
          </cell>
          <cell r="L1771">
            <v>58385104</v>
          </cell>
          <cell r="M1771" t="str">
            <v>R1605120056291</v>
          </cell>
          <cell r="N1771" t="str">
            <v>aarti_b@outlook.com</v>
          </cell>
        </row>
        <row r="1772">
          <cell r="A1772">
            <v>2511</v>
          </cell>
          <cell r="B1772" t="str">
            <v>BEEKARRY</v>
          </cell>
          <cell r="C1772" t="str">
            <v>Avish</v>
          </cell>
          <cell r="D1772" t="str">
            <v>M</v>
          </cell>
          <cell r="E1772">
            <v>41185</v>
          </cell>
          <cell r="F1772" t="str">
            <v>LA CAVERNE AC</v>
          </cell>
          <cell r="G1772" t="str">
            <v>VCPH</v>
          </cell>
          <cell r="H1772" t="str">
            <v>ATH</v>
          </cell>
          <cell r="I1772" t="str">
            <v>U14</v>
          </cell>
          <cell r="J1772">
            <v>150</v>
          </cell>
          <cell r="K1772" t="str">
            <v>Sunset Ville Lacaverne No1 Vacoas</v>
          </cell>
          <cell r="L1772">
            <v>57545267</v>
          </cell>
          <cell r="M1772" t="str">
            <v>B0310120114917</v>
          </cell>
          <cell r="N1772">
            <v>0</v>
          </cell>
        </row>
        <row r="1773">
          <cell r="A1773">
            <v>3913</v>
          </cell>
          <cell r="B1773" t="str">
            <v>SEENEEVASSEN</v>
          </cell>
          <cell r="C1773" t="str">
            <v>Marvin K.</v>
          </cell>
          <cell r="D1773" t="str">
            <v>M</v>
          </cell>
          <cell r="E1773">
            <v>41274</v>
          </cell>
          <cell r="F1773" t="str">
            <v>LA CAVERNE AC</v>
          </cell>
          <cell r="G1773" t="str">
            <v>VCPH</v>
          </cell>
          <cell r="H1773" t="str">
            <v>ATH</v>
          </cell>
          <cell r="I1773" t="str">
            <v>U14</v>
          </cell>
          <cell r="J1773">
            <v>150</v>
          </cell>
          <cell r="K1773" t="str">
            <v>A5 Ave Victoria Cite Lacaverne</v>
          </cell>
          <cell r="L1773">
            <v>59264642</v>
          </cell>
          <cell r="M1773" t="str">
            <v>S3101120017420</v>
          </cell>
          <cell r="N1773">
            <v>0</v>
          </cell>
        </row>
        <row r="1774">
          <cell r="A1774">
            <v>3914</v>
          </cell>
          <cell r="B1774" t="str">
            <v>SEENEEVASSEN</v>
          </cell>
          <cell r="C1774" t="str">
            <v>Keshinee</v>
          </cell>
          <cell r="D1774" t="str">
            <v>F</v>
          </cell>
          <cell r="E1774">
            <v>41336</v>
          </cell>
          <cell r="F1774" t="str">
            <v>LA CAVERNE AC</v>
          </cell>
          <cell r="G1774" t="str">
            <v>VCPH</v>
          </cell>
          <cell r="H1774" t="str">
            <v>ATH</v>
          </cell>
          <cell r="I1774" t="str">
            <v>U14</v>
          </cell>
          <cell r="J1774">
            <v>150</v>
          </cell>
          <cell r="K1774" t="str">
            <v>A5 Ave Victoria Cite Lacaverne</v>
          </cell>
          <cell r="L1774">
            <v>59264642</v>
          </cell>
          <cell r="M1774" t="str">
            <v>S0303130029015</v>
          </cell>
          <cell r="N1774">
            <v>0</v>
          </cell>
        </row>
        <row r="1775">
          <cell r="A1775">
            <v>3915</v>
          </cell>
          <cell r="B1775" t="str">
            <v>SEBASTIEN</v>
          </cell>
          <cell r="C1775" t="str">
            <v>Hansel E.A</v>
          </cell>
          <cell r="D1775" t="str">
            <v>M</v>
          </cell>
          <cell r="E1775">
            <v>42858</v>
          </cell>
          <cell r="F1775" t="str">
            <v>LA CAVERNE AC</v>
          </cell>
          <cell r="G1775" t="str">
            <v>VCPH</v>
          </cell>
          <cell r="H1775" t="str">
            <v>ATH</v>
          </cell>
          <cell r="I1775" t="str">
            <v>U10</v>
          </cell>
          <cell r="J1775">
            <v>100</v>
          </cell>
          <cell r="K1775" t="str">
            <v>Blk La1 Cite Lacevrne Vacoas</v>
          </cell>
          <cell r="L1775">
            <v>59365907</v>
          </cell>
          <cell r="M1775" t="str">
            <v>S0305170054189</v>
          </cell>
          <cell r="N1775">
            <v>0</v>
          </cell>
        </row>
        <row r="1776">
          <cell r="A1776">
            <v>2454</v>
          </cell>
          <cell r="B1776" t="str">
            <v>FLORE</v>
          </cell>
          <cell r="C1776" t="str">
            <v xml:space="preserve">J. Nicodem </v>
          </cell>
          <cell r="D1776" t="str">
            <v>M</v>
          </cell>
          <cell r="E1776">
            <v>38457</v>
          </cell>
          <cell r="F1776" t="str">
            <v>SOUPIRS AC</v>
          </cell>
          <cell r="G1776" t="str">
            <v>ROD</v>
          </cell>
          <cell r="H1776" t="str">
            <v>ATH</v>
          </cell>
          <cell r="I1776" t="str">
            <v>SENIOR</v>
          </cell>
          <cell r="J1776">
            <v>400</v>
          </cell>
          <cell r="K1776" t="str">
            <v>0</v>
          </cell>
          <cell r="L1776">
            <v>57098313</v>
          </cell>
          <cell r="M1776">
            <v>0</v>
          </cell>
          <cell r="N1776">
            <v>0</v>
          </cell>
        </row>
        <row r="1777">
          <cell r="A1777">
            <v>2459</v>
          </cell>
          <cell r="B1777" t="str">
            <v>ALLAS</v>
          </cell>
          <cell r="C1777" t="str">
            <v xml:space="preserve">Miguel  </v>
          </cell>
          <cell r="D1777" t="str">
            <v>M</v>
          </cell>
          <cell r="E1777">
            <v>38893</v>
          </cell>
          <cell r="F1777" t="str">
            <v>SOUPIRS AC</v>
          </cell>
          <cell r="G1777" t="str">
            <v>ROD</v>
          </cell>
          <cell r="H1777" t="str">
            <v>ATH</v>
          </cell>
          <cell r="I1777" t="str">
            <v>U20</v>
          </cell>
          <cell r="J1777">
            <v>300</v>
          </cell>
          <cell r="K1777" t="str">
            <v>Soupirs, Rodrigues</v>
          </cell>
          <cell r="L1777">
            <v>57237307</v>
          </cell>
          <cell r="M1777">
            <v>0</v>
          </cell>
          <cell r="N1777" t="str">
            <v>jamesjimmytris@gmail.com</v>
          </cell>
        </row>
        <row r="1778">
          <cell r="A1778">
            <v>3916</v>
          </cell>
          <cell r="B1778" t="str">
            <v>VOLBERT</v>
          </cell>
          <cell r="C1778" t="str">
            <v>Marie Anne Norah</v>
          </cell>
          <cell r="D1778" t="str">
            <v>F</v>
          </cell>
          <cell r="E1778">
            <v>40996</v>
          </cell>
          <cell r="F1778" t="str">
            <v>SOUPIRS AC</v>
          </cell>
          <cell r="G1778" t="str">
            <v>ROD</v>
          </cell>
          <cell r="H1778" t="str">
            <v>ATH</v>
          </cell>
          <cell r="I1778" t="str">
            <v>U14</v>
          </cell>
          <cell r="J1778">
            <v>150</v>
          </cell>
          <cell r="K1778" t="str">
            <v>Eau Vannee</v>
          </cell>
          <cell r="L1778" t="str">
            <v>5876 9627</v>
          </cell>
          <cell r="M1778">
            <v>0</v>
          </cell>
          <cell r="N1778">
            <v>0</v>
          </cell>
        </row>
        <row r="1779">
          <cell r="A1779">
            <v>3917</v>
          </cell>
          <cell r="B1779" t="str">
            <v>KARDAREE</v>
          </cell>
          <cell r="C1779" t="str">
            <v>Marie Eauclea Sezabelle</v>
          </cell>
          <cell r="D1779" t="str">
            <v>F</v>
          </cell>
          <cell r="E1779">
            <v>41185</v>
          </cell>
          <cell r="F1779" t="str">
            <v>SOUPIRS AC</v>
          </cell>
          <cell r="G1779" t="str">
            <v>ROD</v>
          </cell>
          <cell r="H1779" t="str">
            <v>ATH</v>
          </cell>
          <cell r="I1779" t="str">
            <v>U14</v>
          </cell>
          <cell r="J1779">
            <v>150</v>
          </cell>
          <cell r="K1779" t="str">
            <v>Roche Bon Dieu</v>
          </cell>
          <cell r="L1779" t="str">
            <v>5478 6669</v>
          </cell>
          <cell r="M1779">
            <v>0</v>
          </cell>
          <cell r="N1779">
            <v>0</v>
          </cell>
        </row>
        <row r="1780">
          <cell r="A1780">
            <v>3918</v>
          </cell>
          <cell r="B1780" t="str">
            <v>MILAZARRE</v>
          </cell>
          <cell r="C1780" t="str">
            <v>Kymwell</v>
          </cell>
          <cell r="D1780" t="str">
            <v>M</v>
          </cell>
          <cell r="E1780">
            <v>40359</v>
          </cell>
          <cell r="F1780" t="str">
            <v>SOUPIRS AC</v>
          </cell>
          <cell r="G1780" t="str">
            <v>ROD</v>
          </cell>
          <cell r="H1780" t="str">
            <v>ATH</v>
          </cell>
          <cell r="I1780" t="str">
            <v>U16</v>
          </cell>
          <cell r="J1780">
            <v>150</v>
          </cell>
          <cell r="K1780" t="str">
            <v>Citron Donis</v>
          </cell>
          <cell r="L1780">
            <v>0</v>
          </cell>
          <cell r="M1780">
            <v>0</v>
          </cell>
          <cell r="N1780">
            <v>0</v>
          </cell>
        </row>
        <row r="1781">
          <cell r="A1781">
            <v>3919</v>
          </cell>
          <cell r="B1781" t="str">
            <v>SPEVILLE</v>
          </cell>
          <cell r="C1781" t="str">
            <v>Jodelle Raissa</v>
          </cell>
          <cell r="D1781" t="str">
            <v>F</v>
          </cell>
          <cell r="E1781">
            <v>40407</v>
          </cell>
          <cell r="F1781" t="str">
            <v>SOUPIRS AC</v>
          </cell>
          <cell r="G1781" t="str">
            <v>ROD</v>
          </cell>
          <cell r="H1781" t="str">
            <v>ATH</v>
          </cell>
          <cell r="I1781" t="str">
            <v>U16</v>
          </cell>
          <cell r="J1781">
            <v>150</v>
          </cell>
          <cell r="K1781" t="str">
            <v>Terre Rouge</v>
          </cell>
          <cell r="L1781">
            <v>0</v>
          </cell>
          <cell r="M1781">
            <v>0</v>
          </cell>
          <cell r="N1781">
            <v>0</v>
          </cell>
        </row>
        <row r="1782">
          <cell r="A1782">
            <v>3920</v>
          </cell>
          <cell r="B1782" t="str">
            <v>JEAN</v>
          </cell>
          <cell r="C1782" t="str">
            <v>Trecia Quaissy</v>
          </cell>
          <cell r="D1782" t="str">
            <v>F</v>
          </cell>
          <cell r="E1782">
            <v>40509</v>
          </cell>
          <cell r="F1782" t="str">
            <v>SOUPIRS AC</v>
          </cell>
          <cell r="G1782" t="str">
            <v>ROD</v>
          </cell>
          <cell r="H1782" t="str">
            <v>ATH</v>
          </cell>
          <cell r="I1782" t="str">
            <v>U16</v>
          </cell>
          <cell r="J1782">
            <v>150</v>
          </cell>
          <cell r="K1782" t="str">
            <v>Batatrand</v>
          </cell>
          <cell r="L1782" t="str">
            <v>5755 0149</v>
          </cell>
          <cell r="M1782">
            <v>0</v>
          </cell>
          <cell r="N1782">
            <v>0</v>
          </cell>
        </row>
        <row r="1783">
          <cell r="A1783">
            <v>3921</v>
          </cell>
          <cell r="B1783" t="str">
            <v>LOUIS</v>
          </cell>
          <cell r="C1783" t="str">
            <v>Dean Jordan</v>
          </cell>
          <cell r="D1783" t="str">
            <v>M</v>
          </cell>
          <cell r="E1783">
            <v>40674</v>
          </cell>
          <cell r="F1783" t="str">
            <v>SOUPIRS AC</v>
          </cell>
          <cell r="G1783" t="str">
            <v>ROD</v>
          </cell>
          <cell r="H1783" t="str">
            <v>ATH</v>
          </cell>
          <cell r="I1783" t="str">
            <v>U16</v>
          </cell>
          <cell r="J1783">
            <v>150</v>
          </cell>
          <cell r="K1783" t="str">
            <v>Baladirou</v>
          </cell>
          <cell r="L1783" t="str">
            <v>5494 2660</v>
          </cell>
          <cell r="M1783">
            <v>0</v>
          </cell>
          <cell r="N1783">
            <v>0</v>
          </cell>
        </row>
        <row r="1784">
          <cell r="A1784">
            <v>3922</v>
          </cell>
          <cell r="B1784" t="str">
            <v>EDOUARD</v>
          </cell>
          <cell r="C1784" t="str">
            <v>Chris Thomas</v>
          </cell>
          <cell r="D1784" t="str">
            <v>M</v>
          </cell>
          <cell r="E1784">
            <v>40297</v>
          </cell>
          <cell r="F1784" t="str">
            <v>SOUPIRS AC</v>
          </cell>
          <cell r="G1784" t="str">
            <v>ROD</v>
          </cell>
          <cell r="H1784" t="str">
            <v>ATH</v>
          </cell>
          <cell r="I1784" t="str">
            <v>U16</v>
          </cell>
          <cell r="J1784">
            <v>150</v>
          </cell>
          <cell r="K1784" t="str">
            <v>Morcellement Batatrand</v>
          </cell>
          <cell r="L1784" t="str">
            <v>5803 1857</v>
          </cell>
          <cell r="M1784">
            <v>0</v>
          </cell>
          <cell r="N1784">
            <v>0</v>
          </cell>
        </row>
        <row r="1785">
          <cell r="A1785">
            <v>3923</v>
          </cell>
          <cell r="B1785" t="str">
            <v>HENRIETTE</v>
          </cell>
          <cell r="C1785" t="str">
            <v>Jaysen Kevan</v>
          </cell>
          <cell r="D1785" t="str">
            <v>M</v>
          </cell>
          <cell r="E1785">
            <v>40339</v>
          </cell>
          <cell r="F1785" t="str">
            <v>SOUPIRS AC</v>
          </cell>
          <cell r="G1785" t="str">
            <v>ROD</v>
          </cell>
          <cell r="H1785" t="str">
            <v>ATH</v>
          </cell>
          <cell r="I1785" t="str">
            <v>U16</v>
          </cell>
          <cell r="J1785">
            <v>150</v>
          </cell>
          <cell r="K1785" t="str">
            <v>Malabar</v>
          </cell>
          <cell r="L1785" t="str">
            <v>5850 9332</v>
          </cell>
          <cell r="M1785">
            <v>0</v>
          </cell>
          <cell r="N1785">
            <v>0</v>
          </cell>
        </row>
        <row r="1786">
          <cell r="A1786">
            <v>3924</v>
          </cell>
          <cell r="B1786" t="str">
            <v>COLLET</v>
          </cell>
          <cell r="C1786" t="str">
            <v>Shouan</v>
          </cell>
          <cell r="D1786" t="str">
            <v>M</v>
          </cell>
          <cell r="E1786">
            <v>40194</v>
          </cell>
          <cell r="F1786" t="str">
            <v>SOUPIRS AC</v>
          </cell>
          <cell r="G1786" t="str">
            <v>ROD</v>
          </cell>
          <cell r="H1786" t="str">
            <v>ATH</v>
          </cell>
          <cell r="I1786" t="str">
            <v>U16</v>
          </cell>
          <cell r="J1786">
            <v>150</v>
          </cell>
          <cell r="K1786" t="str">
            <v>Quatre Vents</v>
          </cell>
          <cell r="L1786">
            <v>0</v>
          </cell>
          <cell r="M1786">
            <v>0</v>
          </cell>
          <cell r="N1786">
            <v>0</v>
          </cell>
        </row>
        <row r="1787">
          <cell r="A1787">
            <v>3925</v>
          </cell>
          <cell r="B1787" t="str">
            <v>JOHN</v>
          </cell>
          <cell r="C1787" t="str">
            <v>Darrel</v>
          </cell>
          <cell r="D1787" t="str">
            <v>M</v>
          </cell>
          <cell r="E1787">
            <v>39895</v>
          </cell>
          <cell r="F1787" t="str">
            <v>SOUPIRS AC</v>
          </cell>
          <cell r="G1787" t="str">
            <v>ROD</v>
          </cell>
          <cell r="H1787" t="str">
            <v>ATH</v>
          </cell>
          <cell r="I1787" t="str">
            <v>U18</v>
          </cell>
          <cell r="J1787">
            <v>200</v>
          </cell>
          <cell r="K1787" t="str">
            <v>Bigarade</v>
          </cell>
          <cell r="L1787">
            <v>0</v>
          </cell>
          <cell r="M1787">
            <v>0</v>
          </cell>
          <cell r="N1787">
            <v>0</v>
          </cell>
        </row>
        <row r="1788">
          <cell r="A1788">
            <v>3926</v>
          </cell>
          <cell r="B1788" t="str">
            <v>MARIANNE</v>
          </cell>
          <cell r="C1788" t="str">
            <v>Anne Sophie</v>
          </cell>
          <cell r="D1788" t="str">
            <v>F</v>
          </cell>
          <cell r="E1788">
            <v>39508</v>
          </cell>
          <cell r="F1788" t="str">
            <v>SOUPIRS AC</v>
          </cell>
          <cell r="G1788" t="str">
            <v>ROD</v>
          </cell>
          <cell r="H1788" t="str">
            <v>ATH</v>
          </cell>
          <cell r="I1788" t="str">
            <v>U18</v>
          </cell>
          <cell r="J1788">
            <v>200</v>
          </cell>
          <cell r="K1788" t="str">
            <v>Riviere Coco</v>
          </cell>
          <cell r="L1788" t="str">
            <v>5854 8467</v>
          </cell>
          <cell r="M1788">
            <v>0</v>
          </cell>
          <cell r="N1788">
            <v>0</v>
          </cell>
        </row>
        <row r="1789">
          <cell r="A1789">
            <v>3927</v>
          </cell>
          <cell r="B1789" t="str">
            <v>LAROSE</v>
          </cell>
          <cell r="C1789" t="str">
            <v>Dwayn Luciano</v>
          </cell>
          <cell r="D1789" t="str">
            <v>M</v>
          </cell>
          <cell r="E1789">
            <v>39540</v>
          </cell>
          <cell r="F1789" t="str">
            <v>SOUPIRS AC</v>
          </cell>
          <cell r="G1789" t="str">
            <v>ROD</v>
          </cell>
          <cell r="H1789" t="str">
            <v>ATH</v>
          </cell>
          <cell r="I1789" t="str">
            <v>U18</v>
          </cell>
          <cell r="J1789">
            <v>200</v>
          </cell>
          <cell r="K1789" t="str">
            <v>Patate Theophile</v>
          </cell>
          <cell r="L1789">
            <v>0</v>
          </cell>
          <cell r="M1789">
            <v>0</v>
          </cell>
          <cell r="N1789">
            <v>0</v>
          </cell>
        </row>
        <row r="1790">
          <cell r="A1790">
            <v>3928</v>
          </cell>
          <cell r="B1790" t="str">
            <v>SAINTE MARIE</v>
          </cell>
          <cell r="C1790" t="str">
            <v>Marie Rose Latycia</v>
          </cell>
          <cell r="D1790" t="str">
            <v>F</v>
          </cell>
          <cell r="E1790">
            <v>39673</v>
          </cell>
          <cell r="F1790" t="str">
            <v>SOUPIRS AC</v>
          </cell>
          <cell r="G1790" t="str">
            <v>ROD</v>
          </cell>
          <cell r="H1790" t="str">
            <v>ATH</v>
          </cell>
          <cell r="I1790" t="str">
            <v>U18</v>
          </cell>
          <cell r="J1790">
            <v>200</v>
          </cell>
          <cell r="K1790" t="str">
            <v>Riviere Coco</v>
          </cell>
          <cell r="L1790" t="str">
            <v>5853 9708</v>
          </cell>
          <cell r="M1790">
            <v>0</v>
          </cell>
          <cell r="N1790">
            <v>0</v>
          </cell>
        </row>
        <row r="1791">
          <cell r="A1791">
            <v>3929</v>
          </cell>
          <cell r="B1791" t="str">
            <v>RAVINA</v>
          </cell>
          <cell r="C1791" t="str">
            <v>Jean Wilfred Richard</v>
          </cell>
          <cell r="D1791" t="str">
            <v>M</v>
          </cell>
          <cell r="E1791">
            <v>40468</v>
          </cell>
          <cell r="F1791" t="str">
            <v>SOUPIRS AC</v>
          </cell>
          <cell r="G1791" t="str">
            <v>ROD</v>
          </cell>
          <cell r="H1791" t="str">
            <v>ATH</v>
          </cell>
          <cell r="I1791" t="str">
            <v>U16</v>
          </cell>
          <cell r="J1791">
            <v>150</v>
          </cell>
          <cell r="K1791" t="str">
            <v>Malartic</v>
          </cell>
          <cell r="L1791" t="str">
            <v>5772 5613</v>
          </cell>
          <cell r="M1791">
            <v>0</v>
          </cell>
          <cell r="N1791">
            <v>0</v>
          </cell>
        </row>
        <row r="1792">
          <cell r="A1792">
            <v>3930</v>
          </cell>
          <cell r="B1792" t="str">
            <v>RAVINA</v>
          </cell>
          <cell r="C1792" t="str">
            <v>Jean Wilfried Richard</v>
          </cell>
          <cell r="D1792" t="str">
            <v>M</v>
          </cell>
          <cell r="E1792">
            <v>40468</v>
          </cell>
          <cell r="F1792" t="str">
            <v>SOUPIRS AC</v>
          </cell>
          <cell r="G1792" t="str">
            <v>ROD</v>
          </cell>
          <cell r="H1792" t="str">
            <v>ATH</v>
          </cell>
          <cell r="I1792" t="str">
            <v>U16</v>
          </cell>
          <cell r="J1792">
            <v>150</v>
          </cell>
          <cell r="K1792" t="str">
            <v>Malartic</v>
          </cell>
          <cell r="L1792" t="str">
            <v>5772 5613</v>
          </cell>
          <cell r="M1792">
            <v>0</v>
          </cell>
          <cell r="N1792">
            <v>0</v>
          </cell>
        </row>
        <row r="1793">
          <cell r="A1793">
            <v>3931</v>
          </cell>
          <cell r="B1793" t="str">
            <v>BAPTISTE</v>
          </cell>
          <cell r="C1793" t="str">
            <v>Marie Chrisnaelle</v>
          </cell>
          <cell r="D1793" t="str">
            <v>F</v>
          </cell>
          <cell r="E1793">
            <v>39953</v>
          </cell>
          <cell r="F1793" t="str">
            <v>SOUPIRS AC</v>
          </cell>
          <cell r="G1793" t="str">
            <v>ROD</v>
          </cell>
          <cell r="H1793" t="str">
            <v>ATH</v>
          </cell>
          <cell r="I1793" t="str">
            <v>U18</v>
          </cell>
          <cell r="J1793">
            <v>200</v>
          </cell>
          <cell r="K1793" t="str">
            <v>Malartic</v>
          </cell>
          <cell r="L1793">
            <v>0</v>
          </cell>
          <cell r="M1793">
            <v>0</v>
          </cell>
          <cell r="N1793">
            <v>0</v>
          </cell>
        </row>
        <row r="1794">
          <cell r="A1794">
            <v>3932</v>
          </cell>
          <cell r="B1794" t="str">
            <v>JOLICOEUR</v>
          </cell>
          <cell r="C1794" t="str">
            <v>Jean Haliwell</v>
          </cell>
          <cell r="D1794" t="str">
            <v>M</v>
          </cell>
          <cell r="E1794">
            <v>39112</v>
          </cell>
          <cell r="F1794" t="str">
            <v>SOUPIRS AC</v>
          </cell>
          <cell r="G1794" t="str">
            <v>ROD</v>
          </cell>
          <cell r="H1794" t="str">
            <v>ATH</v>
          </cell>
          <cell r="I1794" t="str">
            <v>U20</v>
          </cell>
          <cell r="J1794">
            <v>300</v>
          </cell>
          <cell r="K1794" t="str">
            <v>Quatre Vents</v>
          </cell>
          <cell r="L1794" t="str">
            <v>5936 7571</v>
          </cell>
          <cell r="M1794">
            <v>0</v>
          </cell>
          <cell r="N1794">
            <v>0</v>
          </cell>
        </row>
        <row r="1795">
          <cell r="A1795">
            <v>3933</v>
          </cell>
          <cell r="B1795" t="str">
            <v>BAPTISTE</v>
          </cell>
          <cell r="C1795" t="str">
            <v>Winsley</v>
          </cell>
          <cell r="D1795" t="str">
            <v>M</v>
          </cell>
          <cell r="E1795">
            <v>39201</v>
          </cell>
          <cell r="F1795" t="str">
            <v>SOUPIRS AC</v>
          </cell>
          <cell r="G1795" t="str">
            <v>ROD</v>
          </cell>
          <cell r="H1795" t="str">
            <v>ATH</v>
          </cell>
          <cell r="I1795" t="str">
            <v>U20</v>
          </cell>
          <cell r="J1795">
            <v>300</v>
          </cell>
          <cell r="K1795" t="str">
            <v>Mont Lubin</v>
          </cell>
          <cell r="L1795">
            <v>0</v>
          </cell>
          <cell r="M1795">
            <v>0</v>
          </cell>
          <cell r="N1795">
            <v>0</v>
          </cell>
        </row>
        <row r="1796">
          <cell r="A1796">
            <v>3934</v>
          </cell>
          <cell r="B1796" t="str">
            <v>ATCHANGO</v>
          </cell>
          <cell r="C1796" t="str">
            <v>Welly</v>
          </cell>
          <cell r="D1796" t="str">
            <v>M</v>
          </cell>
          <cell r="E1796">
            <v>39012</v>
          </cell>
          <cell r="F1796" t="str">
            <v>SOUPIRS AC</v>
          </cell>
          <cell r="G1796" t="str">
            <v>ROD</v>
          </cell>
          <cell r="H1796" t="str">
            <v>ATH</v>
          </cell>
          <cell r="I1796" t="str">
            <v>U20</v>
          </cell>
          <cell r="J1796">
            <v>300</v>
          </cell>
          <cell r="K1796" t="str">
            <v>Thammes</v>
          </cell>
          <cell r="L1796" t="str">
            <v>5733 9730</v>
          </cell>
          <cell r="M1796">
            <v>0</v>
          </cell>
          <cell r="N1796">
            <v>0</v>
          </cell>
        </row>
        <row r="1797">
          <cell r="A1797">
            <v>3935</v>
          </cell>
          <cell r="B1797" t="str">
            <v>CLAIR</v>
          </cell>
          <cell r="C1797" t="str">
            <v>Ellianah Adrielle</v>
          </cell>
          <cell r="D1797" t="str">
            <v>F</v>
          </cell>
          <cell r="E1797">
            <v>40875</v>
          </cell>
          <cell r="F1797" t="str">
            <v>SOUPIRS AC</v>
          </cell>
          <cell r="G1797" t="str">
            <v>ROD</v>
          </cell>
          <cell r="H1797" t="str">
            <v>ATH</v>
          </cell>
          <cell r="I1797" t="str">
            <v>U16</v>
          </cell>
          <cell r="J1797">
            <v>150</v>
          </cell>
          <cell r="K1797" t="str">
            <v>Port Sud Est</v>
          </cell>
          <cell r="L1797" t="str">
            <v>5473 7006</v>
          </cell>
          <cell r="M1797">
            <v>0</v>
          </cell>
          <cell r="N1797">
            <v>0</v>
          </cell>
        </row>
        <row r="1798">
          <cell r="A1798">
            <v>1974</v>
          </cell>
          <cell r="B1798" t="str">
            <v>CHRISTOPHE</v>
          </cell>
          <cell r="C1798" t="str">
            <v>Loana</v>
          </cell>
          <cell r="D1798" t="str">
            <v>F</v>
          </cell>
          <cell r="E1798">
            <v>40264</v>
          </cell>
          <cell r="F1798" t="str">
            <v>ROSE HILL AC</v>
          </cell>
          <cell r="G1798" t="str">
            <v>BBRH</v>
          </cell>
          <cell r="H1798" t="str">
            <v>ATH</v>
          </cell>
          <cell r="I1798" t="str">
            <v>U16</v>
          </cell>
          <cell r="J1798">
            <v>150</v>
          </cell>
          <cell r="K1798" t="str">
            <v>C 19 Resi Flamboyant R Lieu</v>
          </cell>
          <cell r="L1798">
            <v>54520151</v>
          </cell>
          <cell r="M1798">
            <v>0</v>
          </cell>
          <cell r="N1798" t="str">
            <v>hervey.2001@gmail.com</v>
          </cell>
        </row>
        <row r="1799">
          <cell r="A1799">
            <v>3936</v>
          </cell>
          <cell r="B1799" t="str">
            <v>TOWSEE</v>
          </cell>
          <cell r="C1799" t="str">
            <v>Jhamellia</v>
          </cell>
          <cell r="D1799" t="str">
            <v>F</v>
          </cell>
          <cell r="E1799">
            <v>40258</v>
          </cell>
          <cell r="F1799" t="str">
            <v>GUEPARD AC</v>
          </cell>
          <cell r="G1799" t="str">
            <v>BR</v>
          </cell>
          <cell r="H1799" t="str">
            <v>ATH</v>
          </cell>
          <cell r="I1799" t="str">
            <v>U16</v>
          </cell>
          <cell r="J1799">
            <v>150</v>
          </cell>
          <cell r="K1799" t="str">
            <v>La Valette, Bambous</v>
          </cell>
          <cell r="L1799">
            <v>1</v>
          </cell>
          <cell r="M1799">
            <v>0</v>
          </cell>
          <cell r="N1799">
            <v>0</v>
          </cell>
        </row>
        <row r="1800">
          <cell r="A1800">
            <v>3937</v>
          </cell>
          <cell r="B1800" t="str">
            <v>PERLE</v>
          </cell>
          <cell r="C1800" t="str">
            <v>Shanone</v>
          </cell>
          <cell r="D1800" t="str">
            <v>F</v>
          </cell>
          <cell r="E1800">
            <v>40637</v>
          </cell>
          <cell r="F1800" t="str">
            <v>GUEPARD AC</v>
          </cell>
          <cell r="G1800" t="str">
            <v>BR</v>
          </cell>
          <cell r="H1800" t="str">
            <v>ATH</v>
          </cell>
          <cell r="I1800" t="str">
            <v>U16</v>
          </cell>
          <cell r="J1800">
            <v>150</v>
          </cell>
          <cell r="K1800" t="str">
            <v>La Valette, Bambous</v>
          </cell>
          <cell r="L1800">
            <v>1</v>
          </cell>
          <cell r="M1800">
            <v>0</v>
          </cell>
          <cell r="N1800">
            <v>0</v>
          </cell>
        </row>
        <row r="1801">
          <cell r="A1801">
            <v>3938</v>
          </cell>
          <cell r="B1801" t="str">
            <v>RAVATON</v>
          </cell>
          <cell r="C1801" t="str">
            <v>Grace</v>
          </cell>
          <cell r="D1801" t="str">
            <v>F</v>
          </cell>
          <cell r="E1801">
            <v>41127</v>
          </cell>
          <cell r="F1801" t="str">
            <v>GUEPARD AC</v>
          </cell>
          <cell r="G1801" t="str">
            <v>BR</v>
          </cell>
          <cell r="H1801" t="str">
            <v>ATH</v>
          </cell>
          <cell r="I1801" t="str">
            <v>U14</v>
          </cell>
          <cell r="J1801">
            <v>150</v>
          </cell>
          <cell r="K1801" t="str">
            <v>Residence Camelia, Bambous</v>
          </cell>
          <cell r="L1801">
            <v>1</v>
          </cell>
          <cell r="M1801">
            <v>0</v>
          </cell>
          <cell r="N1801">
            <v>0</v>
          </cell>
        </row>
        <row r="1802">
          <cell r="A1802">
            <v>3939</v>
          </cell>
          <cell r="B1802" t="str">
            <v>LAMOUR</v>
          </cell>
          <cell r="C1802" t="str">
            <v>Maeva</v>
          </cell>
          <cell r="D1802" t="str">
            <v>F</v>
          </cell>
          <cell r="E1802">
            <v>41191</v>
          </cell>
          <cell r="F1802" t="str">
            <v>GUEPARD AC</v>
          </cell>
          <cell r="G1802" t="str">
            <v>BR</v>
          </cell>
          <cell r="H1802" t="str">
            <v>ATH</v>
          </cell>
          <cell r="I1802" t="str">
            <v>U14</v>
          </cell>
          <cell r="J1802">
            <v>150</v>
          </cell>
          <cell r="K1802" t="str">
            <v>Avenue Des Fleurs, Bambous</v>
          </cell>
          <cell r="L1802">
            <v>1</v>
          </cell>
          <cell r="M1802">
            <v>0</v>
          </cell>
          <cell r="N1802">
            <v>0</v>
          </cell>
        </row>
        <row r="1803">
          <cell r="A1803">
            <v>3940</v>
          </cell>
          <cell r="B1803" t="str">
            <v>DESMARAIS</v>
          </cell>
          <cell r="C1803" t="str">
            <v>Anne-Laure</v>
          </cell>
          <cell r="D1803" t="str">
            <v>F</v>
          </cell>
          <cell r="E1803">
            <v>41073</v>
          </cell>
          <cell r="F1803" t="str">
            <v>GUEPARD AC</v>
          </cell>
          <cell r="G1803" t="str">
            <v>BR</v>
          </cell>
          <cell r="H1803" t="str">
            <v>ATH</v>
          </cell>
          <cell r="I1803" t="str">
            <v>U14</v>
          </cell>
          <cell r="J1803">
            <v>150</v>
          </cell>
          <cell r="K1803" t="str">
            <v>Residence Camelia, Bambous</v>
          </cell>
          <cell r="L1803">
            <v>1</v>
          </cell>
          <cell r="M1803">
            <v>0</v>
          </cell>
          <cell r="N1803">
            <v>0</v>
          </cell>
        </row>
        <row r="1804">
          <cell r="A1804">
            <v>3941</v>
          </cell>
          <cell r="B1804" t="str">
            <v>MILAZAR</v>
          </cell>
          <cell r="C1804" t="str">
            <v>Christialine</v>
          </cell>
          <cell r="D1804" t="str">
            <v>F</v>
          </cell>
          <cell r="E1804">
            <v>41066</v>
          </cell>
          <cell r="F1804" t="str">
            <v>GUEPARD AC</v>
          </cell>
          <cell r="G1804" t="str">
            <v>BR</v>
          </cell>
          <cell r="H1804" t="str">
            <v>ATH</v>
          </cell>
          <cell r="I1804" t="str">
            <v>U14</v>
          </cell>
          <cell r="J1804">
            <v>150</v>
          </cell>
          <cell r="K1804" t="str">
            <v>Residence Camelia, Bambous</v>
          </cell>
          <cell r="L1804">
            <v>1</v>
          </cell>
          <cell r="M1804">
            <v>0</v>
          </cell>
          <cell r="N1804">
            <v>0</v>
          </cell>
        </row>
        <row r="1805">
          <cell r="A1805">
            <v>3942</v>
          </cell>
          <cell r="B1805" t="str">
            <v>EDOUARD</v>
          </cell>
          <cell r="C1805" t="str">
            <v>Enoc</v>
          </cell>
          <cell r="D1805" t="str">
            <v>M</v>
          </cell>
          <cell r="E1805">
            <v>40933</v>
          </cell>
          <cell r="F1805" t="str">
            <v>BLACK RIVER STAR AC</v>
          </cell>
          <cell r="G1805" t="str">
            <v>BR</v>
          </cell>
          <cell r="H1805" t="str">
            <v>ATH</v>
          </cell>
          <cell r="I1805" t="str">
            <v>U14</v>
          </cell>
          <cell r="J1805">
            <v>150</v>
          </cell>
          <cell r="K1805" t="str">
            <v>44 Deboucher, Roche Bois</v>
          </cell>
          <cell r="L1805">
            <v>1</v>
          </cell>
          <cell r="M1805">
            <v>0</v>
          </cell>
          <cell r="N1805">
            <v>0</v>
          </cell>
        </row>
        <row r="1806">
          <cell r="A1806">
            <v>3943</v>
          </cell>
          <cell r="B1806" t="str">
            <v>LE DESIRE</v>
          </cell>
          <cell r="C1806" t="str">
            <v>Emmanuel</v>
          </cell>
          <cell r="D1806" t="str">
            <v>M</v>
          </cell>
          <cell r="E1806">
            <v>40917</v>
          </cell>
          <cell r="F1806" t="str">
            <v>BLACK RIVER STAR AC</v>
          </cell>
          <cell r="G1806" t="str">
            <v>BR</v>
          </cell>
          <cell r="H1806" t="str">
            <v>ATH</v>
          </cell>
          <cell r="I1806" t="str">
            <v>U14</v>
          </cell>
          <cell r="J1806">
            <v>150</v>
          </cell>
          <cell r="K1806" t="str">
            <v>Morc De Chazal, Flic En Flac</v>
          </cell>
          <cell r="L1806">
            <v>1</v>
          </cell>
          <cell r="M1806">
            <v>0</v>
          </cell>
          <cell r="N1806">
            <v>0</v>
          </cell>
        </row>
        <row r="1807">
          <cell r="A1807">
            <v>3944</v>
          </cell>
          <cell r="B1807" t="str">
            <v>TOWSEE</v>
          </cell>
          <cell r="C1807" t="str">
            <v>Jamel</v>
          </cell>
          <cell r="D1807" t="str">
            <v>M</v>
          </cell>
          <cell r="E1807">
            <v>40258</v>
          </cell>
          <cell r="F1807" t="str">
            <v>BLACK RIVER STAR AC</v>
          </cell>
          <cell r="G1807" t="str">
            <v>BR</v>
          </cell>
          <cell r="H1807" t="str">
            <v>ATH</v>
          </cell>
          <cell r="I1807" t="str">
            <v>U16</v>
          </cell>
          <cell r="J1807">
            <v>150</v>
          </cell>
          <cell r="K1807" t="str">
            <v>La Valette, Bambous</v>
          </cell>
          <cell r="L1807">
            <v>1</v>
          </cell>
          <cell r="M1807">
            <v>0</v>
          </cell>
          <cell r="N1807">
            <v>0</v>
          </cell>
        </row>
        <row r="1808">
          <cell r="A1808">
            <v>3945</v>
          </cell>
          <cell r="B1808" t="str">
            <v>ANDY</v>
          </cell>
          <cell r="C1808" t="str">
            <v xml:space="preserve">Ezechiel </v>
          </cell>
          <cell r="D1808" t="str">
            <v>M</v>
          </cell>
          <cell r="E1808">
            <v>40694</v>
          </cell>
          <cell r="F1808" t="str">
            <v>CUREPIPE HARLEM AC 'B'</v>
          </cell>
          <cell r="G1808" t="str">
            <v>CPE</v>
          </cell>
          <cell r="H1808" t="str">
            <v>ATH</v>
          </cell>
          <cell r="I1808" t="str">
            <v>U16</v>
          </cell>
          <cell r="J1808">
            <v>150</v>
          </cell>
          <cell r="K1808" t="str">
            <v>Lion Mountain Vieux Grand Port</v>
          </cell>
          <cell r="L1808">
            <v>0</v>
          </cell>
          <cell r="M1808">
            <v>0</v>
          </cell>
          <cell r="N1808">
            <v>0</v>
          </cell>
        </row>
        <row r="1809">
          <cell r="A1809">
            <v>3946</v>
          </cell>
          <cell r="B1809" t="str">
            <v>SOOGREE</v>
          </cell>
          <cell r="C1809" t="str">
            <v>Lucas</v>
          </cell>
          <cell r="D1809" t="str">
            <v>M</v>
          </cell>
          <cell r="E1809">
            <v>40188</v>
          </cell>
          <cell r="F1809" t="str">
            <v>CUREPIPE HARLEM AC 'B'</v>
          </cell>
          <cell r="G1809" t="str">
            <v>CPE</v>
          </cell>
          <cell r="H1809" t="str">
            <v>ATH</v>
          </cell>
          <cell r="I1809" t="str">
            <v>U16</v>
          </cell>
          <cell r="J1809">
            <v>150</v>
          </cell>
          <cell r="K1809" t="str">
            <v>Morc La Sourdine L'Esclier</v>
          </cell>
          <cell r="L1809">
            <v>0</v>
          </cell>
          <cell r="M1809">
            <v>0</v>
          </cell>
          <cell r="N1809">
            <v>0</v>
          </cell>
        </row>
        <row r="1810">
          <cell r="A1810">
            <v>3947</v>
          </cell>
          <cell r="B1810" t="str">
            <v xml:space="preserve">CLÉMENT </v>
          </cell>
          <cell r="C1810" t="str">
            <v>Bryson</v>
          </cell>
          <cell r="D1810" t="str">
            <v>M</v>
          </cell>
          <cell r="E1810">
            <v>40205</v>
          </cell>
          <cell r="F1810" t="str">
            <v>CUREPIPE HARLEM AC 'B'</v>
          </cell>
          <cell r="G1810" t="str">
            <v>CPE</v>
          </cell>
          <cell r="H1810" t="str">
            <v>ATH</v>
          </cell>
          <cell r="I1810" t="str">
            <v>U16</v>
          </cell>
          <cell r="J1810">
            <v>150</v>
          </cell>
          <cell r="K1810" t="str">
            <v>Cluny Rose Belle</v>
          </cell>
          <cell r="L1810">
            <v>0</v>
          </cell>
          <cell r="M1810">
            <v>0</v>
          </cell>
          <cell r="N1810">
            <v>0</v>
          </cell>
        </row>
        <row r="1811">
          <cell r="A1811">
            <v>3948</v>
          </cell>
          <cell r="B1811" t="str">
            <v>GASPARD</v>
          </cell>
          <cell r="C1811" t="str">
            <v xml:space="preserve">Éloïse </v>
          </cell>
          <cell r="D1811" t="str">
            <v>F</v>
          </cell>
          <cell r="E1811">
            <v>40613</v>
          </cell>
          <cell r="F1811" t="str">
            <v>CUREPIPE HARLEM AC 'B'</v>
          </cell>
          <cell r="G1811" t="str">
            <v>CPE</v>
          </cell>
          <cell r="H1811" t="str">
            <v>ATH</v>
          </cell>
          <cell r="I1811" t="str">
            <v>U16</v>
          </cell>
          <cell r="J1811">
            <v>150</v>
          </cell>
          <cell r="K1811" t="str">
            <v>Royal Rd Rose Belle</v>
          </cell>
          <cell r="L1811">
            <v>0</v>
          </cell>
          <cell r="M1811">
            <v>0</v>
          </cell>
          <cell r="N1811">
            <v>0</v>
          </cell>
        </row>
        <row r="1812">
          <cell r="A1812">
            <v>3949</v>
          </cell>
          <cell r="B1812" t="str">
            <v>BAJOO</v>
          </cell>
          <cell r="C1812" t="str">
            <v xml:space="preserve">Rudrakshi </v>
          </cell>
          <cell r="D1812" t="str">
            <v>F</v>
          </cell>
          <cell r="E1812">
            <v>40408</v>
          </cell>
          <cell r="F1812" t="str">
            <v>CUREPIPE HARLEM AC 'B'</v>
          </cell>
          <cell r="G1812" t="str">
            <v>CPE</v>
          </cell>
          <cell r="H1812" t="str">
            <v>ATH</v>
          </cell>
          <cell r="I1812" t="str">
            <v>U16</v>
          </cell>
          <cell r="J1812">
            <v>150</v>
          </cell>
          <cell r="K1812" t="str">
            <v>Courteau Lane,Le Bouchon</v>
          </cell>
          <cell r="L1812">
            <v>0</v>
          </cell>
          <cell r="M1812">
            <v>0</v>
          </cell>
          <cell r="N1812" t="str">
            <v>rudrax1808@icloud.com</v>
          </cell>
        </row>
        <row r="1813">
          <cell r="A1813">
            <v>3950</v>
          </cell>
          <cell r="B1813" t="str">
            <v xml:space="preserve">JEANNTON </v>
          </cell>
          <cell r="C1813" t="str">
            <v xml:space="preserve">Loanna </v>
          </cell>
          <cell r="D1813" t="str">
            <v>F</v>
          </cell>
          <cell r="E1813">
            <v>40735</v>
          </cell>
          <cell r="F1813" t="str">
            <v>CUREPIPE HARLEM AC 'B'</v>
          </cell>
          <cell r="G1813" t="str">
            <v>CPE</v>
          </cell>
          <cell r="H1813" t="str">
            <v>ATH</v>
          </cell>
          <cell r="I1813" t="str">
            <v>U16</v>
          </cell>
          <cell r="J1813">
            <v>150</v>
          </cell>
          <cell r="K1813" t="str">
            <v xml:space="preserve">Edc Rose Belle </v>
          </cell>
          <cell r="L1813">
            <v>0</v>
          </cell>
          <cell r="M1813">
            <v>0</v>
          </cell>
          <cell r="N1813">
            <v>0</v>
          </cell>
        </row>
        <row r="1814">
          <cell r="A1814">
            <v>3951</v>
          </cell>
          <cell r="B1814" t="str">
            <v>SOOKARAM</v>
          </cell>
          <cell r="C1814" t="str">
            <v>SELDY</v>
          </cell>
          <cell r="D1814" t="str">
            <v>F</v>
          </cell>
          <cell r="E1814">
            <v>40977</v>
          </cell>
          <cell r="F1814" t="str">
            <v>ROSE HILL AC</v>
          </cell>
          <cell r="G1814" t="str">
            <v>BBRH</v>
          </cell>
          <cell r="H1814" t="str">
            <v>ATH</v>
          </cell>
          <cell r="I1814" t="str">
            <v>U14</v>
          </cell>
          <cell r="J1814">
            <v>150</v>
          </cell>
          <cell r="K1814" t="str">
            <v>Trefles Rh</v>
          </cell>
          <cell r="L1814">
            <v>57243334</v>
          </cell>
          <cell r="M1814">
            <v>0</v>
          </cell>
          <cell r="N1814">
            <v>0</v>
          </cell>
        </row>
        <row r="1815">
          <cell r="A1815">
            <v>2680</v>
          </cell>
          <cell r="B1815" t="str">
            <v>EMILIEN</v>
          </cell>
          <cell r="C1815" t="str">
            <v>Alvin</v>
          </cell>
          <cell r="D1815" t="str">
            <v>M</v>
          </cell>
          <cell r="E1815">
            <v>38442</v>
          </cell>
          <cell r="F1815" t="str">
            <v>RONALD JOLICOEUR GRANDE MONTAGNE AC</v>
          </cell>
          <cell r="G1815" t="str">
            <v>ROD</v>
          </cell>
          <cell r="H1815" t="str">
            <v>ATH</v>
          </cell>
          <cell r="I1815" t="str">
            <v>SENIOR</v>
          </cell>
          <cell r="J1815">
            <v>400</v>
          </cell>
          <cell r="K1815" t="str">
            <v>Brulé, Rodrigues</v>
          </cell>
          <cell r="L1815">
            <v>54895154</v>
          </cell>
          <cell r="M1815" t="str">
            <v>E3103050077553</v>
          </cell>
          <cell r="N1815" t="str">
            <v>akr6e8@gmail.com</v>
          </cell>
        </row>
        <row r="1816">
          <cell r="A1816">
            <v>2469</v>
          </cell>
          <cell r="B1816" t="str">
            <v>FRANCOIS</v>
          </cell>
          <cell r="C1816" t="str">
            <v>Brian F</v>
          </cell>
          <cell r="D1816" t="str">
            <v>M</v>
          </cell>
          <cell r="E1816">
            <v>34426</v>
          </cell>
          <cell r="F1816" t="str">
            <v>RONALD JOLICOEUR GRANDE MONTAGNE AC</v>
          </cell>
          <cell r="G1816" t="str">
            <v>ROD</v>
          </cell>
          <cell r="H1816" t="str">
            <v>ATH</v>
          </cell>
          <cell r="I1816" t="str">
            <v>SENIOR</v>
          </cell>
          <cell r="J1816">
            <v>400</v>
          </cell>
          <cell r="K1816" t="str">
            <v>Batatran, Rodrigues</v>
          </cell>
          <cell r="L1816">
            <v>59083890</v>
          </cell>
          <cell r="M1816">
            <v>0</v>
          </cell>
          <cell r="N1816">
            <v>0</v>
          </cell>
        </row>
        <row r="1817">
          <cell r="A1817">
            <v>3952</v>
          </cell>
          <cell r="B1817" t="str">
            <v>RAVINA</v>
          </cell>
          <cell r="C1817" t="str">
            <v>Damien</v>
          </cell>
          <cell r="D1817" t="str">
            <v>M</v>
          </cell>
          <cell r="E1817" t="str">
            <v>18/02/2000</v>
          </cell>
          <cell r="F1817" t="str">
            <v>RONALD JOLICOEUR GRANDE MONTAGNE AC</v>
          </cell>
          <cell r="G1817" t="str">
            <v>ROD</v>
          </cell>
          <cell r="H1817" t="str">
            <v>ATH</v>
          </cell>
          <cell r="I1817" t="str">
            <v>SENIOR</v>
          </cell>
          <cell r="J1817">
            <v>400</v>
          </cell>
          <cell r="K1817" t="str">
            <v>Pavillon</v>
          </cell>
          <cell r="L1817">
            <v>58514917</v>
          </cell>
          <cell r="M1817" t="str">
            <v>R180200490111E</v>
          </cell>
          <cell r="N1817" t="str">
            <v>elvinopl1@gmail.com</v>
          </cell>
        </row>
        <row r="1818">
          <cell r="A1818">
            <v>3953</v>
          </cell>
          <cell r="B1818" t="str">
            <v>FLORE</v>
          </cell>
          <cell r="C1818" t="str">
            <v>Silain</v>
          </cell>
          <cell r="D1818" t="str">
            <v>M</v>
          </cell>
          <cell r="E1818">
            <v>26706</v>
          </cell>
          <cell r="F1818" t="str">
            <v>RONALD JOLICOEUR GRANDE MONTAGNE AC</v>
          </cell>
          <cell r="G1818" t="str">
            <v>ROD</v>
          </cell>
          <cell r="H1818" t="str">
            <v>ATH</v>
          </cell>
          <cell r="I1818" t="str">
            <v>MASTERS</v>
          </cell>
          <cell r="J1818">
            <v>600</v>
          </cell>
          <cell r="K1818" t="str">
            <v>Mt Charlot</v>
          </cell>
          <cell r="L1818">
            <v>58776939</v>
          </cell>
          <cell r="M1818" t="str">
            <v>F0211738109245</v>
          </cell>
          <cell r="N1818" t="str">
            <v>elvinopl1@gmail.com</v>
          </cell>
        </row>
        <row r="1819">
          <cell r="A1819">
            <v>3954</v>
          </cell>
          <cell r="B1819" t="str">
            <v>JOHN</v>
          </cell>
          <cell r="C1819" t="str">
            <v>Anne Marie</v>
          </cell>
          <cell r="D1819" t="str">
            <v>F</v>
          </cell>
          <cell r="E1819">
            <v>33390</v>
          </cell>
          <cell r="F1819" t="str">
            <v>RONALD JOLICOEUR GRANDE MONTAGNE AC</v>
          </cell>
          <cell r="G1819" t="str">
            <v>ROD</v>
          </cell>
          <cell r="H1819" t="str">
            <v>ATH</v>
          </cell>
          <cell r="I1819" t="str">
            <v>SENIOR</v>
          </cell>
          <cell r="J1819">
            <v>400</v>
          </cell>
          <cell r="K1819" t="str">
            <v>Petit Gabriel</v>
          </cell>
          <cell r="L1819">
            <v>58018271</v>
          </cell>
          <cell r="M1819" t="str">
            <v>J0601915000239</v>
          </cell>
          <cell r="N1819" t="str">
            <v>elvinopl1@gmail.com</v>
          </cell>
        </row>
        <row r="1820">
          <cell r="A1820">
            <v>3955</v>
          </cell>
          <cell r="B1820" t="str">
            <v>FLORE</v>
          </cell>
          <cell r="C1820" t="str">
            <v>Louis Liraud</v>
          </cell>
          <cell r="D1820" t="str">
            <v>M</v>
          </cell>
          <cell r="E1820" t="str">
            <v>23/06/1994</v>
          </cell>
          <cell r="F1820" t="str">
            <v>RONALD JOLICOEUR GRANDE MONTAGNE AC</v>
          </cell>
          <cell r="G1820" t="str">
            <v>ROD</v>
          </cell>
          <cell r="H1820" t="str">
            <v>ATH</v>
          </cell>
          <cell r="I1820" t="str">
            <v>SENIOR</v>
          </cell>
          <cell r="J1820">
            <v>400</v>
          </cell>
          <cell r="K1820" t="str">
            <v>Citron Donis</v>
          </cell>
          <cell r="L1820">
            <v>57815358</v>
          </cell>
          <cell r="M1820" t="str">
            <v>F230694490438A</v>
          </cell>
          <cell r="N1820" t="str">
            <v>elvinopl1@gmail.com</v>
          </cell>
        </row>
        <row r="1821">
          <cell r="A1821">
            <v>3956</v>
          </cell>
          <cell r="B1821" t="str">
            <v xml:space="preserve">FLORE </v>
          </cell>
          <cell r="C1821" t="str">
            <v>Marie Aimee</v>
          </cell>
          <cell r="D1821" t="str">
            <v>F</v>
          </cell>
          <cell r="E1821" t="str">
            <v>20/05/1984</v>
          </cell>
          <cell r="F1821" t="str">
            <v>RONALD JOLICOEUR GRANDE MONTAGNE AC</v>
          </cell>
          <cell r="G1821" t="str">
            <v>ROD</v>
          </cell>
          <cell r="H1821" t="str">
            <v>ATH</v>
          </cell>
          <cell r="I1821" t="str">
            <v>MASTERS</v>
          </cell>
          <cell r="J1821">
            <v>600</v>
          </cell>
          <cell r="K1821" t="str">
            <v>Treffles</v>
          </cell>
          <cell r="L1821">
            <v>57330919</v>
          </cell>
          <cell r="M1821" t="str">
            <v>F2005848104615</v>
          </cell>
          <cell r="N1821" t="str">
            <v>elvinopl1@gmail.com</v>
          </cell>
        </row>
        <row r="1822">
          <cell r="A1822">
            <v>3957</v>
          </cell>
          <cell r="B1822" t="str">
            <v>MEUNIER</v>
          </cell>
          <cell r="C1822" t="str">
            <v>Lea Estrella</v>
          </cell>
          <cell r="D1822" t="str">
            <v>F</v>
          </cell>
          <cell r="E1822">
            <v>41093</v>
          </cell>
          <cell r="F1822" t="str">
            <v>RONALD JOLICOEUR GRANDE MONTAGNE AC</v>
          </cell>
          <cell r="G1822" t="str">
            <v>ROD</v>
          </cell>
          <cell r="H1822" t="str">
            <v>ATH</v>
          </cell>
          <cell r="I1822" t="str">
            <v>U14</v>
          </cell>
          <cell r="J1822">
            <v>150</v>
          </cell>
          <cell r="K1822" t="str">
            <v>Oyster Bay</v>
          </cell>
          <cell r="L1822">
            <v>58066156</v>
          </cell>
          <cell r="M1822">
            <v>0</v>
          </cell>
          <cell r="N1822" t="str">
            <v>jstevenserge40@gmail.com</v>
          </cell>
        </row>
        <row r="1823">
          <cell r="A1823">
            <v>3958</v>
          </cell>
          <cell r="B1823" t="str">
            <v>PAULE</v>
          </cell>
          <cell r="C1823" t="str">
            <v>Strelia Camilla</v>
          </cell>
          <cell r="D1823" t="str">
            <v>F</v>
          </cell>
          <cell r="E1823" t="str">
            <v>14/07/2012</v>
          </cell>
          <cell r="F1823" t="str">
            <v>RONALD JOLICOEUR GRANDE MONTAGNE AC</v>
          </cell>
          <cell r="G1823" t="str">
            <v>ROD</v>
          </cell>
          <cell r="H1823" t="str">
            <v>ATH</v>
          </cell>
          <cell r="I1823" t="str">
            <v>U14</v>
          </cell>
          <cell r="J1823">
            <v>150</v>
          </cell>
          <cell r="K1823" t="str">
            <v>Baie Du Nord</v>
          </cell>
          <cell r="L1823">
            <v>54743046</v>
          </cell>
          <cell r="M1823">
            <v>0</v>
          </cell>
          <cell r="N1823" t="str">
            <v>jstevenserge40@gmail.com</v>
          </cell>
        </row>
        <row r="1824">
          <cell r="A1824">
            <v>3959</v>
          </cell>
          <cell r="B1824" t="str">
            <v>ANTOINE</v>
          </cell>
          <cell r="C1824" t="str">
            <v>Allya</v>
          </cell>
          <cell r="D1824" t="str">
            <v>F</v>
          </cell>
          <cell r="E1824">
            <v>38876</v>
          </cell>
          <cell r="F1824" t="str">
            <v>P-LOUIS CENTAURS AC</v>
          </cell>
          <cell r="G1824" t="str">
            <v>PL</v>
          </cell>
          <cell r="H1824" t="str">
            <v>ATH</v>
          </cell>
          <cell r="I1824" t="str">
            <v>U20</v>
          </cell>
          <cell r="J1824">
            <v>300</v>
          </cell>
          <cell r="K1824" t="str">
            <v>5, W. Hewetson, Bain Des Dames, Cassis</v>
          </cell>
          <cell r="L1824" t="str">
            <v xml:space="preserve"> 5798 2390</v>
          </cell>
          <cell r="M1824" t="str">
            <v>A0806060078119</v>
          </cell>
          <cell r="N1824" t="str">
            <v>allyaantoine08@gmail.com</v>
          </cell>
        </row>
        <row r="1825">
          <cell r="A1825">
            <v>3960</v>
          </cell>
          <cell r="B1825" t="str">
            <v>RANGASAMY</v>
          </cell>
          <cell r="C1825" t="str">
            <v>Noah</v>
          </cell>
          <cell r="D1825" t="str">
            <v>M</v>
          </cell>
          <cell r="E1825">
            <v>39080</v>
          </cell>
          <cell r="F1825" t="str">
            <v>CUREPIPE HARLEM AC 'B'</v>
          </cell>
          <cell r="G1825" t="str">
            <v>CPE</v>
          </cell>
          <cell r="H1825" t="str">
            <v>ATH</v>
          </cell>
          <cell r="I1825" t="str">
            <v>U20</v>
          </cell>
          <cell r="J1825">
            <v>300</v>
          </cell>
          <cell r="K1825" t="str">
            <v>98 Edc Rose Belle</v>
          </cell>
          <cell r="L1825">
            <v>0</v>
          </cell>
          <cell r="M1825">
            <v>0</v>
          </cell>
          <cell r="N1825">
            <v>0</v>
          </cell>
        </row>
        <row r="1826">
          <cell r="A1826">
            <v>3961</v>
          </cell>
          <cell r="B1826" t="str">
            <v xml:space="preserve">KARUTHASAMI </v>
          </cell>
          <cell r="C1826" t="str">
            <v>Damien</v>
          </cell>
          <cell r="D1826" t="str">
            <v>M</v>
          </cell>
          <cell r="E1826">
            <v>39782</v>
          </cell>
          <cell r="F1826" t="str">
            <v>CUREPIPE HARLEM AC 'B'</v>
          </cell>
          <cell r="G1826" t="str">
            <v>CPE</v>
          </cell>
          <cell r="H1826" t="str">
            <v>ATH</v>
          </cell>
          <cell r="I1826" t="str">
            <v>U18</v>
          </cell>
          <cell r="J1826">
            <v>200</v>
          </cell>
          <cell r="K1826" t="str">
            <v xml:space="preserve">Royal Rd Riviere Des Anguiles </v>
          </cell>
          <cell r="L1826">
            <v>0</v>
          </cell>
          <cell r="M1826">
            <v>0</v>
          </cell>
          <cell r="N1826">
            <v>0</v>
          </cell>
        </row>
        <row r="1827">
          <cell r="A1827">
            <v>3962</v>
          </cell>
          <cell r="B1827" t="str">
            <v xml:space="preserve">KOYLAUN </v>
          </cell>
          <cell r="C1827" t="str">
            <v>Laksh</v>
          </cell>
          <cell r="D1827" t="str">
            <v>M</v>
          </cell>
          <cell r="E1827">
            <v>39299</v>
          </cell>
          <cell r="F1827" t="str">
            <v>CUREPIPE HARLEM AC 'B'</v>
          </cell>
          <cell r="G1827" t="str">
            <v>CPE</v>
          </cell>
          <cell r="H1827" t="str">
            <v>ATH</v>
          </cell>
          <cell r="I1827" t="str">
            <v>U20</v>
          </cell>
          <cell r="J1827">
            <v>300</v>
          </cell>
          <cell r="K1827" t="str">
            <v>Careux Accacia Trois Boutiques</v>
          </cell>
          <cell r="L1827">
            <v>0</v>
          </cell>
          <cell r="M1827">
            <v>0</v>
          </cell>
          <cell r="N1827">
            <v>0</v>
          </cell>
        </row>
        <row r="1828">
          <cell r="A1828">
            <v>3963</v>
          </cell>
          <cell r="B1828" t="str">
            <v xml:space="preserve">LECERF </v>
          </cell>
          <cell r="C1828" t="str">
            <v>Teejy</v>
          </cell>
          <cell r="D1828" t="str">
            <v>M</v>
          </cell>
          <cell r="E1828">
            <v>38894</v>
          </cell>
          <cell r="F1828" t="str">
            <v>CUREPIPE HARLEM AC 'B'</v>
          </cell>
          <cell r="G1828" t="str">
            <v>CPE</v>
          </cell>
          <cell r="H1828" t="str">
            <v>ATH</v>
          </cell>
          <cell r="I1828" t="str">
            <v>U20</v>
          </cell>
          <cell r="J1828">
            <v>300</v>
          </cell>
          <cell r="K1828" t="str">
            <v xml:space="preserve">Camp Bombay Forest Side </v>
          </cell>
          <cell r="L1828">
            <v>0</v>
          </cell>
          <cell r="M1828">
            <v>0</v>
          </cell>
          <cell r="N1828">
            <v>0</v>
          </cell>
        </row>
        <row r="1829">
          <cell r="A1829">
            <v>3964</v>
          </cell>
          <cell r="B1829" t="str">
            <v>BAJOO</v>
          </cell>
          <cell r="C1829" t="str">
            <v xml:space="preserve">Ruchire </v>
          </cell>
          <cell r="D1829" t="str">
            <v>F</v>
          </cell>
          <cell r="E1829">
            <v>38936</v>
          </cell>
          <cell r="F1829" t="str">
            <v>CUREPIPE HARLEM AC 'B'</v>
          </cell>
          <cell r="G1829" t="str">
            <v>CPE</v>
          </cell>
          <cell r="H1829" t="str">
            <v>ATH</v>
          </cell>
          <cell r="I1829" t="str">
            <v>U20</v>
          </cell>
          <cell r="J1829">
            <v>300</v>
          </cell>
          <cell r="K1829" t="str">
            <v>Courteau Lane Le Bouchon</v>
          </cell>
          <cell r="L1829">
            <v>0</v>
          </cell>
          <cell r="M1829">
            <v>0</v>
          </cell>
          <cell r="N1829">
            <v>0</v>
          </cell>
        </row>
        <row r="1830">
          <cell r="A1830">
            <v>3965</v>
          </cell>
          <cell r="B1830" t="str">
            <v>ARLANDA</v>
          </cell>
          <cell r="C1830" t="str">
            <v xml:space="preserve">Grégory </v>
          </cell>
          <cell r="D1830" t="str">
            <v>M</v>
          </cell>
          <cell r="E1830">
            <v>37544</v>
          </cell>
          <cell r="F1830" t="str">
            <v>CUREPIPE HARLEM AC 'B'</v>
          </cell>
          <cell r="G1830" t="str">
            <v>CPE</v>
          </cell>
          <cell r="H1830" t="str">
            <v>COA</v>
          </cell>
          <cell r="I1830" t="str">
            <v>N/APP</v>
          </cell>
          <cell r="J1830">
            <v>600</v>
          </cell>
          <cell r="K1830" t="str">
            <v xml:space="preserve">Ernest Le Maire Street Chemin Grenier </v>
          </cell>
          <cell r="L1830">
            <v>57139120</v>
          </cell>
          <cell r="M1830">
            <v>0</v>
          </cell>
          <cell r="N1830" t="str">
            <v xml:space="preserve">chgrenierathletics15@gmail.com </v>
          </cell>
        </row>
        <row r="1831">
          <cell r="A1831">
            <v>3966</v>
          </cell>
          <cell r="B1831" t="str">
            <v>ZUFFOUR</v>
          </cell>
          <cell r="C1831" t="str">
            <v>Olivia</v>
          </cell>
          <cell r="D1831" t="str">
            <v>F</v>
          </cell>
          <cell r="E1831">
            <v>41024</v>
          </cell>
          <cell r="F1831" t="str">
            <v>Q-BORNES PAVILLON AC</v>
          </cell>
          <cell r="G1831" t="str">
            <v>QB</v>
          </cell>
          <cell r="H1831" t="str">
            <v>ATH</v>
          </cell>
          <cell r="I1831" t="str">
            <v>U14</v>
          </cell>
          <cell r="J1831">
            <v>150</v>
          </cell>
          <cell r="K1831" t="str">
            <v>0</v>
          </cell>
          <cell r="L1831">
            <v>57407694</v>
          </cell>
          <cell r="M1831">
            <v>0</v>
          </cell>
          <cell r="N1831" t="str">
            <v>ozuffour"gmail.com</v>
          </cell>
        </row>
        <row r="1832">
          <cell r="A1832">
            <v>3967</v>
          </cell>
          <cell r="B1832" t="str">
            <v>LUI TSZE CHUNG</v>
          </cell>
          <cell r="C1832" t="str">
            <v>Marine Rachel</v>
          </cell>
          <cell r="D1832" t="str">
            <v>F</v>
          </cell>
          <cell r="E1832">
            <v>41035</v>
          </cell>
          <cell r="F1832" t="str">
            <v>Q-BORNES PAVILLON AC</v>
          </cell>
          <cell r="G1832" t="str">
            <v>QB</v>
          </cell>
          <cell r="H1832" t="str">
            <v>ATH</v>
          </cell>
          <cell r="I1832" t="str">
            <v>U14</v>
          </cell>
          <cell r="J1832">
            <v>150</v>
          </cell>
          <cell r="K1832" t="str">
            <v>134 St Paul'S Road, La Caverne, Vacoas</v>
          </cell>
          <cell r="L1832">
            <v>0</v>
          </cell>
          <cell r="M1832">
            <v>0</v>
          </cell>
          <cell r="N1832" t="str">
            <v>srunghen1974@yahoo.com</v>
          </cell>
        </row>
        <row r="1833">
          <cell r="A1833">
            <v>3968</v>
          </cell>
          <cell r="B1833" t="str">
            <v>RAHIMAN</v>
          </cell>
          <cell r="C1833" t="str">
            <v>Aniyah Jaulim Rahiman</v>
          </cell>
          <cell r="D1833" t="str">
            <v>F</v>
          </cell>
          <cell r="E1833">
            <v>41146</v>
          </cell>
          <cell r="F1833" t="str">
            <v>Q-BORNES PAVILLON AC</v>
          </cell>
          <cell r="G1833" t="str">
            <v>QB</v>
          </cell>
          <cell r="H1833" t="str">
            <v>ATH</v>
          </cell>
          <cell r="I1833" t="str">
            <v>U14</v>
          </cell>
          <cell r="J1833">
            <v>150</v>
          </cell>
          <cell r="K1833" t="str">
            <v>81, Avenue Pearl, Domaine Des Pailles</v>
          </cell>
          <cell r="L1833">
            <v>59307101</v>
          </cell>
          <cell r="M1833">
            <v>0</v>
          </cell>
          <cell r="N1833" t="str">
            <v>aniyah25812@icloud.com</v>
          </cell>
        </row>
        <row r="1834">
          <cell r="A1834">
            <v>3969</v>
          </cell>
          <cell r="B1834" t="str">
            <v>SEEBALUCK</v>
          </cell>
          <cell r="C1834" t="str">
            <v>Keisha Devi</v>
          </cell>
          <cell r="D1834" t="str">
            <v>F</v>
          </cell>
          <cell r="E1834">
            <v>41342</v>
          </cell>
          <cell r="F1834" t="str">
            <v>Q-BORNES PAVILLON AC</v>
          </cell>
          <cell r="G1834" t="str">
            <v>QB</v>
          </cell>
          <cell r="H1834" t="str">
            <v>ATH</v>
          </cell>
          <cell r="I1834" t="str">
            <v>U14</v>
          </cell>
          <cell r="J1834">
            <v>150</v>
          </cell>
          <cell r="K1834" t="str">
            <v>Avenue Des Bengalis Sodnac, Quatre Bornes</v>
          </cell>
          <cell r="L1834">
            <v>57553951</v>
          </cell>
          <cell r="M1834">
            <v>0</v>
          </cell>
          <cell r="N1834">
            <v>0</v>
          </cell>
        </row>
        <row r="1835">
          <cell r="A1835">
            <v>3970</v>
          </cell>
          <cell r="B1835" t="str">
            <v>YAP SAN MIN</v>
          </cell>
          <cell r="C1835" t="str">
            <v>Garret Tian Long</v>
          </cell>
          <cell r="D1835" t="str">
            <v>M</v>
          </cell>
          <cell r="E1835">
            <v>40585</v>
          </cell>
          <cell r="F1835" t="str">
            <v>Q-BORNES PAVILLON AC</v>
          </cell>
          <cell r="G1835" t="str">
            <v>QB</v>
          </cell>
          <cell r="H1835" t="str">
            <v>ATH</v>
          </cell>
          <cell r="I1835" t="str">
            <v>U16</v>
          </cell>
          <cell r="J1835">
            <v>150</v>
          </cell>
          <cell r="K1835" t="str">
            <v>17 Avenue Darwin, Quatre Bornes</v>
          </cell>
          <cell r="L1835">
            <v>58325533</v>
          </cell>
          <cell r="M1835">
            <v>0</v>
          </cell>
          <cell r="N1835" t="str">
            <v>steveyap.yap@gmai.com</v>
          </cell>
        </row>
        <row r="1836">
          <cell r="A1836">
            <v>3971</v>
          </cell>
          <cell r="B1836" t="str">
            <v xml:space="preserve"> DE MAUDAVE BESTEL</v>
          </cell>
          <cell r="C1836" t="str">
            <v>Clément Grégoire</v>
          </cell>
          <cell r="D1836" t="str">
            <v>M</v>
          </cell>
          <cell r="E1836">
            <v>39364</v>
          </cell>
          <cell r="F1836" t="str">
            <v>ADONAI CANDOS AC</v>
          </cell>
          <cell r="G1836" t="str">
            <v>QB</v>
          </cell>
          <cell r="H1836" t="str">
            <v>ATH</v>
          </cell>
          <cell r="I1836" t="str">
            <v>U20</v>
          </cell>
          <cell r="J1836">
            <v>300</v>
          </cell>
          <cell r="K1836" t="str">
            <v>7 Résidence Tides La Mivoie,Tamarin</v>
          </cell>
          <cell r="L1836">
            <v>0</v>
          </cell>
          <cell r="M1836" t="str">
            <v>D0910070144268</v>
          </cell>
          <cell r="N1836" t="str">
            <v xml:space="preserve"> </v>
          </cell>
        </row>
        <row r="1837">
          <cell r="A1837">
            <v>3972</v>
          </cell>
          <cell r="B1837" t="str">
            <v>LAGESSE</v>
          </cell>
          <cell r="C1837" t="str">
            <v>Sacha</v>
          </cell>
          <cell r="D1837" t="str">
            <v>M</v>
          </cell>
          <cell r="E1837">
            <v>30804</v>
          </cell>
          <cell r="F1837" t="str">
            <v>IND</v>
          </cell>
          <cell r="G1837">
            <v>0</v>
          </cell>
          <cell r="H1837" t="str">
            <v>ATH</v>
          </cell>
          <cell r="I1837" t="str">
            <v>MASTERS</v>
          </cell>
          <cell r="J1837">
            <v>600</v>
          </cell>
          <cell r="K1837" t="str">
            <v>Lot 4A, Residnace La Paille, Black River</v>
          </cell>
          <cell r="L1837">
            <v>59419341</v>
          </cell>
          <cell r="M1837" t="str">
            <v>L020584290217D</v>
          </cell>
          <cell r="N1837" t="str">
            <v>sachalagesse@hotmail.com</v>
          </cell>
        </row>
        <row r="1838">
          <cell r="A1838">
            <v>3973</v>
          </cell>
          <cell r="B1838" t="str">
            <v>RANGLALL</v>
          </cell>
          <cell r="C1838" t="str">
            <v>Yohan</v>
          </cell>
          <cell r="D1838" t="str">
            <v>M</v>
          </cell>
          <cell r="E1838">
            <v>39498</v>
          </cell>
          <cell r="F1838" t="str">
            <v>GYMKHANA AC</v>
          </cell>
          <cell r="G1838" t="str">
            <v>VCPH</v>
          </cell>
          <cell r="H1838" t="str">
            <v>ATH</v>
          </cell>
          <cell r="I1838" t="str">
            <v>U18</v>
          </cell>
          <cell r="J1838">
            <v>200</v>
          </cell>
          <cell r="K1838" t="str">
            <v>James Russel Street, Grnw</v>
          </cell>
          <cell r="L1838">
            <v>58286495</v>
          </cell>
          <cell r="M1838" t="str">
            <v>N/A</v>
          </cell>
          <cell r="N1838" t="str">
            <v>yohanranglall@gmail.com</v>
          </cell>
        </row>
        <row r="1839">
          <cell r="A1839">
            <v>2818</v>
          </cell>
          <cell r="B1839" t="str">
            <v>FLORENTIN</v>
          </cell>
          <cell r="C1839" t="str">
            <v xml:space="preserve">Matthew </v>
          </cell>
          <cell r="D1839" t="str">
            <v>M</v>
          </cell>
          <cell r="E1839">
            <v>38813</v>
          </cell>
          <cell r="F1839" t="str">
            <v>LE HOCHET AC</v>
          </cell>
          <cell r="G1839" t="str">
            <v>PAMP</v>
          </cell>
          <cell r="H1839" t="str">
            <v>ATH</v>
          </cell>
          <cell r="I1839" t="str">
            <v>U20</v>
          </cell>
          <cell r="J1839">
            <v>300</v>
          </cell>
          <cell r="K1839" t="str">
            <v>Cité La Cure</v>
          </cell>
          <cell r="L1839">
            <v>54811209</v>
          </cell>
          <cell r="M1839">
            <v>0</v>
          </cell>
          <cell r="N1839" t="str">
            <v xml:space="preserve">lehochetac@gmail.com </v>
          </cell>
        </row>
        <row r="1840">
          <cell r="A1840">
            <v>3974</v>
          </cell>
          <cell r="B1840" t="str">
            <v>RAMCHURN</v>
          </cell>
          <cell r="C1840" t="str">
            <v>Jean Patrick Berty</v>
          </cell>
          <cell r="D1840" t="str">
            <v>M</v>
          </cell>
          <cell r="E1840">
            <v>23568</v>
          </cell>
          <cell r="F1840" t="str">
            <v>LE HOCHET AC</v>
          </cell>
          <cell r="G1840" t="str">
            <v>PAMP</v>
          </cell>
          <cell r="H1840" t="str">
            <v>ATH</v>
          </cell>
          <cell r="I1840" t="str">
            <v>MASTERS</v>
          </cell>
          <cell r="J1840">
            <v>600</v>
          </cell>
          <cell r="K1840" t="str">
            <v xml:space="preserve">Rue Dr. Manilall Le Hochet  Terre Rouge </v>
          </cell>
          <cell r="L1840">
            <v>57790168</v>
          </cell>
          <cell r="M1840" t="str">
            <v>R1007640701148</v>
          </cell>
          <cell r="N1840" t="str">
            <v>patrick.ramchurn@axcess.mu</v>
          </cell>
        </row>
        <row r="1841">
          <cell r="A1841">
            <v>3975</v>
          </cell>
          <cell r="B1841" t="str">
            <v>LISETTE</v>
          </cell>
          <cell r="C1841" t="str">
            <v>Evodi</v>
          </cell>
          <cell r="D1841" t="str">
            <v>F</v>
          </cell>
          <cell r="E1841">
            <v>40318</v>
          </cell>
          <cell r="F1841" t="str">
            <v>LE HOCHET AC</v>
          </cell>
          <cell r="G1841" t="str">
            <v>PAMP</v>
          </cell>
          <cell r="H1841" t="str">
            <v>ATH</v>
          </cell>
          <cell r="I1841" t="str">
            <v>U16</v>
          </cell>
          <cell r="J1841">
            <v>150</v>
          </cell>
          <cell r="K1841" t="str">
            <v xml:space="preserve">3 Photinia Lane Terre Rouge </v>
          </cell>
          <cell r="L1841">
            <v>54725081</v>
          </cell>
          <cell r="M1841">
            <v>0</v>
          </cell>
          <cell r="N1841" t="str">
            <v xml:space="preserve">lehochetac@gmail.com </v>
          </cell>
        </row>
        <row r="1842">
          <cell r="A1842">
            <v>3976</v>
          </cell>
          <cell r="B1842" t="str">
            <v>MARGUERITE</v>
          </cell>
          <cell r="C1842" t="str">
            <v>D.wayde</v>
          </cell>
          <cell r="D1842" t="str">
            <v>M</v>
          </cell>
          <cell r="E1842">
            <v>41049</v>
          </cell>
          <cell r="F1842" t="str">
            <v>LE HOCHET AC</v>
          </cell>
          <cell r="G1842" t="str">
            <v>PAMP</v>
          </cell>
          <cell r="H1842" t="str">
            <v>ATH</v>
          </cell>
          <cell r="I1842" t="str">
            <v>U14</v>
          </cell>
          <cell r="J1842">
            <v>150</v>
          </cell>
          <cell r="K1842" t="str">
            <v>Roma Lane Riche Terre</v>
          </cell>
          <cell r="L1842">
            <v>58400799</v>
          </cell>
          <cell r="M1842">
            <v>0</v>
          </cell>
          <cell r="N1842" t="str">
            <v xml:space="preserve">lehochetac@gmail.com </v>
          </cell>
        </row>
        <row r="1843">
          <cell r="A1843">
            <v>2075</v>
          </cell>
          <cell r="B1843" t="str">
            <v>PERRINE</v>
          </cell>
          <cell r="C1843" t="str">
            <v>Bernadette</v>
          </cell>
          <cell r="D1843" t="str">
            <v>F</v>
          </cell>
          <cell r="E1843">
            <v>27440</v>
          </cell>
          <cell r="F1843" t="str">
            <v>BLACK RIVER STAR AC</v>
          </cell>
          <cell r="G1843" t="str">
            <v>BR</v>
          </cell>
          <cell r="H1843" t="str">
            <v>COA</v>
          </cell>
          <cell r="I1843" t="str">
            <v>N/APP</v>
          </cell>
          <cell r="J1843">
            <v>600</v>
          </cell>
          <cell r="K1843" t="str">
            <v>26, Morc. Mifnot, Baie Du Tombeau</v>
          </cell>
          <cell r="L1843" t="str">
            <v>5970 6616</v>
          </cell>
          <cell r="M1843" t="str">
            <v>P180275810169D</v>
          </cell>
          <cell r="N1843" t="str">
            <v>bernachristine18@gmail.com</v>
          </cell>
        </row>
        <row r="1844">
          <cell r="A1844">
            <v>3977</v>
          </cell>
          <cell r="B1844" t="str">
            <v>GOOLAMSING</v>
          </cell>
          <cell r="C1844" t="str">
            <v>Izaura Serena</v>
          </cell>
          <cell r="D1844" t="str">
            <v>F</v>
          </cell>
          <cell r="E1844">
            <v>38891</v>
          </cell>
          <cell r="F1844" t="str">
            <v>BLACK RIVER STAR AC</v>
          </cell>
          <cell r="G1844" t="str">
            <v>BR</v>
          </cell>
          <cell r="H1844" t="str">
            <v>ATH</v>
          </cell>
          <cell r="I1844" t="str">
            <v>U20</v>
          </cell>
          <cell r="J1844">
            <v>300</v>
          </cell>
          <cell r="K1844" t="str">
            <v>Kensington, Petit Verger, Pte Aux Sables</v>
          </cell>
          <cell r="L1844">
            <v>1</v>
          </cell>
          <cell r="M1844">
            <v>0</v>
          </cell>
          <cell r="N1844">
            <v>0</v>
          </cell>
        </row>
        <row r="1845">
          <cell r="A1845">
            <v>3978</v>
          </cell>
          <cell r="B1845" t="str">
            <v>NADAL</v>
          </cell>
          <cell r="C1845" t="str">
            <v>Jeffrey Darel Louis</v>
          </cell>
          <cell r="D1845" t="str">
            <v>M</v>
          </cell>
          <cell r="E1845">
            <v>38932</v>
          </cell>
          <cell r="F1845" t="str">
            <v>SOUILLAC AC</v>
          </cell>
          <cell r="G1845" t="str">
            <v>SAV</v>
          </cell>
          <cell r="H1845" t="str">
            <v>ATH</v>
          </cell>
          <cell r="I1845" t="str">
            <v>U20</v>
          </cell>
          <cell r="J1845">
            <v>300</v>
          </cell>
          <cell r="K1845" t="str">
            <v xml:space="preserve">Vieux Grand Port </v>
          </cell>
          <cell r="L1845">
            <v>54929523</v>
          </cell>
          <cell r="M1845">
            <v>0</v>
          </cell>
          <cell r="N1845">
            <v>0</v>
          </cell>
        </row>
        <row r="1846">
          <cell r="A1846">
            <v>3979</v>
          </cell>
          <cell r="B1846" t="str">
            <v xml:space="preserve">CHONG CHIN </v>
          </cell>
          <cell r="C1846" t="str">
            <v>Julian</v>
          </cell>
          <cell r="D1846" t="str">
            <v>M</v>
          </cell>
          <cell r="E1846">
            <v>39553</v>
          </cell>
          <cell r="F1846" t="str">
            <v>STANLEY / TREFLES AC</v>
          </cell>
          <cell r="G1846" t="str">
            <v>BBRH</v>
          </cell>
          <cell r="H1846" t="str">
            <v>ATH</v>
          </cell>
          <cell r="I1846" t="str">
            <v>U18</v>
          </cell>
          <cell r="J1846">
            <v>200</v>
          </cell>
          <cell r="K1846" t="str">
            <v>Atta Lane, Riche Terre, Terre Rougwe</v>
          </cell>
          <cell r="L1846">
            <v>59048838</v>
          </cell>
          <cell r="M1846" t="str">
            <v>C1504080055074</v>
          </cell>
          <cell r="N1846" t="str">
            <v>julianchong4@gmail.com</v>
          </cell>
        </row>
        <row r="1847">
          <cell r="A1847">
            <v>2830</v>
          </cell>
          <cell r="B1847" t="str">
            <v>JULIEN</v>
          </cell>
          <cell r="C1847" t="str">
            <v xml:space="preserve">Lionel  Rose </v>
          </cell>
          <cell r="D1847" t="str">
            <v>M</v>
          </cell>
          <cell r="E1847">
            <v>39301</v>
          </cell>
          <cell r="F1847" t="str">
            <v>STANLEY / TREFLES AC</v>
          </cell>
          <cell r="G1847" t="str">
            <v>BBRH</v>
          </cell>
          <cell r="H1847" t="str">
            <v>ATH</v>
          </cell>
          <cell r="I1847" t="str">
            <v>U20</v>
          </cell>
          <cell r="J1847">
            <v>300</v>
          </cell>
          <cell r="K1847" t="str">
            <v>203, Desboucher, Roche Bois</v>
          </cell>
          <cell r="L1847">
            <v>54508843</v>
          </cell>
          <cell r="M1847">
            <v>0</v>
          </cell>
          <cell r="N1847" t="str">
            <v>julienroselionel@gmail.com</v>
          </cell>
        </row>
        <row r="1848">
          <cell r="A1848">
            <v>3980</v>
          </cell>
          <cell r="B1848" t="str">
            <v>CHEVERY</v>
          </cell>
          <cell r="C1848" t="str">
            <v>Jean Stephen Donovan</v>
          </cell>
          <cell r="D1848" t="str">
            <v>M</v>
          </cell>
          <cell r="E1848">
            <v>38773</v>
          </cell>
          <cell r="F1848" t="str">
            <v>STANLEY / TREFLES AC</v>
          </cell>
          <cell r="G1848" t="str">
            <v>BBRH</v>
          </cell>
          <cell r="H1848" t="str">
            <v>ATH</v>
          </cell>
          <cell r="I1848" t="str">
            <v>U20</v>
          </cell>
          <cell r="J1848">
            <v>300</v>
          </cell>
          <cell r="K1848" t="str">
            <v>Clairfond Numero 3 Phoenix</v>
          </cell>
          <cell r="L1848">
            <v>0</v>
          </cell>
          <cell r="M1848" t="str">
            <v>C2502060045708</v>
          </cell>
          <cell r="N1848" t="str">
            <v>donovanchevery2@gmail.com</v>
          </cell>
        </row>
        <row r="1849">
          <cell r="A1849">
            <v>2049</v>
          </cell>
          <cell r="B1849" t="str">
            <v>SEECHURN</v>
          </cell>
          <cell r="C1849" t="str">
            <v>Emmanuel</v>
          </cell>
          <cell r="D1849" t="str">
            <v>M</v>
          </cell>
          <cell r="E1849">
            <v>34424</v>
          </cell>
          <cell r="F1849" t="str">
            <v>P-LOUIS RACERS AC</v>
          </cell>
          <cell r="G1849" t="str">
            <v>PL</v>
          </cell>
          <cell r="H1849" t="str">
            <v>ATH</v>
          </cell>
          <cell r="I1849" t="str">
            <v>SENIOR</v>
          </cell>
          <cell r="J1849">
            <v>400</v>
          </cell>
          <cell r="K1849" t="str">
            <v xml:space="preserve">18 Gabriel Froppier Curepipe </v>
          </cell>
          <cell r="L1849">
            <v>59310886</v>
          </cell>
          <cell r="M1849" t="str">
            <v>S310394290269G</v>
          </cell>
          <cell r="N1849" t="str">
            <v xml:space="preserve">seeaxe21@gmail.com </v>
          </cell>
        </row>
        <row r="1850">
          <cell r="A1850">
            <v>2284</v>
          </cell>
          <cell r="B1850" t="str">
            <v>VIEILLESSE</v>
          </cell>
          <cell r="C1850" t="str">
            <v>Anouska</v>
          </cell>
          <cell r="D1850" t="str">
            <v>F</v>
          </cell>
          <cell r="E1850">
            <v>38755</v>
          </cell>
          <cell r="F1850" t="str">
            <v>ST REMY AC</v>
          </cell>
          <cell r="G1850" t="str">
            <v>FLQ</v>
          </cell>
          <cell r="H1850" t="str">
            <v>ATH</v>
          </cell>
          <cell r="I1850" t="str">
            <v>U20</v>
          </cell>
          <cell r="J1850">
            <v>300</v>
          </cell>
          <cell r="K1850" t="str">
            <v>Ave. Paille En Queue, Medine C. De Masque</v>
          </cell>
          <cell r="L1850">
            <v>58510080</v>
          </cell>
          <cell r="M1850">
            <v>0</v>
          </cell>
          <cell r="N1850" t="str">
            <v>emilievieillesse2@gmail.com</v>
          </cell>
        </row>
        <row r="1851">
          <cell r="A1851">
            <v>3981</v>
          </cell>
          <cell r="B1851" t="str">
            <v>SAUZIER</v>
          </cell>
          <cell r="C1851" t="str">
            <v>Abbie</v>
          </cell>
          <cell r="D1851" t="str">
            <v>F</v>
          </cell>
          <cell r="E1851" t="str">
            <v>20/12/2006</v>
          </cell>
          <cell r="F1851" t="str">
            <v>ST REMY AC</v>
          </cell>
          <cell r="G1851" t="str">
            <v>FLQ</v>
          </cell>
          <cell r="H1851" t="str">
            <v>ATH</v>
          </cell>
          <cell r="I1851" t="str">
            <v>U20</v>
          </cell>
          <cell r="J1851">
            <v>300</v>
          </cell>
          <cell r="K1851" t="str">
            <v>Coastal Rd Poste Lafayette</v>
          </cell>
          <cell r="L1851">
            <v>58977376</v>
          </cell>
          <cell r="M1851" t="str">
            <v>S2012060015280</v>
          </cell>
          <cell r="N1851" t="str">
            <v>abbiesauzier01@gmail.com</v>
          </cell>
        </row>
        <row r="1852">
          <cell r="A1852">
            <v>3982</v>
          </cell>
          <cell r="B1852" t="str">
            <v>NATCHOO</v>
          </cell>
          <cell r="C1852" t="str">
            <v>Lucas</v>
          </cell>
          <cell r="D1852" t="str">
            <v>M</v>
          </cell>
          <cell r="E1852">
            <v>39559</v>
          </cell>
          <cell r="F1852" t="str">
            <v>GYMKHANA AC</v>
          </cell>
          <cell r="G1852" t="str">
            <v>VCPH</v>
          </cell>
          <cell r="H1852" t="str">
            <v>ATH</v>
          </cell>
          <cell r="I1852" t="str">
            <v>U18</v>
          </cell>
          <cell r="J1852">
            <v>200</v>
          </cell>
          <cell r="K1852" t="str">
            <v>P28, Avenue, Anthurium, La Tour Keoing</v>
          </cell>
          <cell r="L1852">
            <v>57311769</v>
          </cell>
          <cell r="M1852" t="str">
            <v>NA</v>
          </cell>
          <cell r="N1852" t="str">
            <v>lucasnatchoo2.0@gmail.com</v>
          </cell>
        </row>
        <row r="1853">
          <cell r="A1853">
            <v>3983</v>
          </cell>
          <cell r="B1853" t="str">
            <v>BAHADOOR</v>
          </cell>
          <cell r="C1853" t="str">
            <v>Ridwaan</v>
          </cell>
          <cell r="D1853" t="str">
            <v>M</v>
          </cell>
          <cell r="E1853">
            <v>39471</v>
          </cell>
          <cell r="F1853" t="str">
            <v>GYMKHANA AC</v>
          </cell>
          <cell r="G1853" t="str">
            <v>VCPH</v>
          </cell>
          <cell r="H1853" t="str">
            <v>ATH</v>
          </cell>
          <cell r="I1853" t="str">
            <v>U18</v>
          </cell>
          <cell r="J1853">
            <v>200</v>
          </cell>
          <cell r="K1853" t="str">
            <v>64, Lenephew, Plaine Vert</v>
          </cell>
          <cell r="L1853">
            <v>54939903</v>
          </cell>
          <cell r="M1853" t="str">
            <v>NA</v>
          </cell>
          <cell r="N1853" t="str">
            <v>Ridwanbahadoor325@gmail.com</v>
          </cell>
        </row>
        <row r="1854">
          <cell r="A1854">
            <v>3984</v>
          </cell>
          <cell r="B1854" t="str">
            <v>BAIGAIGNON</v>
          </cell>
          <cell r="C1854" t="str">
            <v>Ziggy</v>
          </cell>
          <cell r="D1854" t="str">
            <v>M</v>
          </cell>
          <cell r="E1854">
            <v>39470</v>
          </cell>
          <cell r="F1854" t="str">
            <v>GYMKHANA AC</v>
          </cell>
          <cell r="G1854" t="str">
            <v>VCPH</v>
          </cell>
          <cell r="H1854" t="str">
            <v>ATH</v>
          </cell>
          <cell r="I1854" t="str">
            <v>U18</v>
          </cell>
          <cell r="J1854">
            <v>200</v>
          </cell>
          <cell r="K1854" t="str">
            <v>37 Ste Croix Port Louis</v>
          </cell>
          <cell r="L1854">
            <v>58094309</v>
          </cell>
          <cell r="M1854" t="str">
            <v>NA</v>
          </cell>
          <cell r="N1854" t="str">
            <v>ziggybaigaignon2301@gmail.com</v>
          </cell>
        </row>
        <row r="1855">
          <cell r="A1855">
            <v>3985</v>
          </cell>
          <cell r="B1855" t="str">
            <v>HURCHAND</v>
          </cell>
          <cell r="C1855" t="str">
            <v>Chandravesh</v>
          </cell>
          <cell r="D1855" t="str">
            <v>M</v>
          </cell>
          <cell r="E1855">
            <v>39545</v>
          </cell>
          <cell r="F1855" t="str">
            <v>GYMKHANA AC</v>
          </cell>
          <cell r="G1855" t="str">
            <v>VCPH</v>
          </cell>
          <cell r="H1855" t="str">
            <v>ATH</v>
          </cell>
          <cell r="I1855" t="str">
            <v>U18</v>
          </cell>
          <cell r="J1855">
            <v>200</v>
          </cell>
          <cell r="K1855" t="str">
            <v>Caroline, Vallee Des Pretres</v>
          </cell>
          <cell r="L1855">
            <v>58306675</v>
          </cell>
          <cell r="M1855" t="str">
            <v>NA</v>
          </cell>
          <cell r="N1855" t="str">
            <v>adihurchand@gmail.com</v>
          </cell>
        </row>
        <row r="1856">
          <cell r="A1856">
            <v>3986</v>
          </cell>
          <cell r="B1856" t="str">
            <v>TOOFANY</v>
          </cell>
          <cell r="C1856" t="str">
            <v>Safiyyullah Mohammad</v>
          </cell>
          <cell r="D1856" t="str">
            <v>M</v>
          </cell>
          <cell r="E1856">
            <v>39465</v>
          </cell>
          <cell r="F1856" t="str">
            <v>GYMKHANA AC</v>
          </cell>
          <cell r="G1856" t="str">
            <v>VCPH</v>
          </cell>
          <cell r="H1856" t="str">
            <v>ATH</v>
          </cell>
          <cell r="I1856" t="str">
            <v>U18</v>
          </cell>
          <cell r="J1856">
            <v>200</v>
          </cell>
          <cell r="K1856" t="str">
            <v>Vallee Des Pretres</v>
          </cell>
          <cell r="L1856">
            <v>57792437</v>
          </cell>
          <cell r="M1856" t="str">
            <v>NA</v>
          </cell>
          <cell r="N1856" t="str">
            <v>safi.toofany18@gmail.com</v>
          </cell>
        </row>
        <row r="1857">
          <cell r="A1857">
            <v>3987</v>
          </cell>
          <cell r="B1857" t="str">
            <v>LUCHMEE</v>
          </cell>
          <cell r="C1857" t="str">
            <v>Madhav</v>
          </cell>
          <cell r="D1857" t="str">
            <v>M</v>
          </cell>
          <cell r="E1857">
            <v>39718</v>
          </cell>
          <cell r="F1857" t="str">
            <v>GYMKHANA AC</v>
          </cell>
          <cell r="G1857" t="str">
            <v>VCPH</v>
          </cell>
          <cell r="H1857" t="str">
            <v>ATH</v>
          </cell>
          <cell r="I1857" t="str">
            <v>U18</v>
          </cell>
          <cell r="J1857">
            <v>200</v>
          </cell>
          <cell r="K1857" t="str">
            <v>1 Jules Malac Tranquebar</v>
          </cell>
          <cell r="L1857">
            <v>58066546</v>
          </cell>
          <cell r="M1857" t="str">
            <v>NA</v>
          </cell>
          <cell r="N1857" t="str">
            <v>luchmeeneel@gamil.com</v>
          </cell>
        </row>
        <row r="1858">
          <cell r="A1858">
            <v>3988</v>
          </cell>
          <cell r="B1858" t="str">
            <v>ADRIAANS</v>
          </cell>
          <cell r="C1858" t="str">
            <v>Joshua</v>
          </cell>
          <cell r="D1858" t="str">
            <v>M</v>
          </cell>
          <cell r="E1858">
            <v>39403</v>
          </cell>
          <cell r="F1858" t="str">
            <v>GYMKHANA AC</v>
          </cell>
          <cell r="G1858" t="str">
            <v>VCPH</v>
          </cell>
          <cell r="H1858" t="str">
            <v>ATH</v>
          </cell>
          <cell r="I1858" t="str">
            <v>U20</v>
          </cell>
          <cell r="J1858">
            <v>300</v>
          </cell>
          <cell r="K1858" t="str">
            <v>6 Avenue, Zinnias B.D.Tombeau</v>
          </cell>
          <cell r="L1858">
            <v>57056971</v>
          </cell>
          <cell r="M1858" t="str">
            <v>NA</v>
          </cell>
          <cell r="N1858" t="str">
            <v>joshuaadriaans1@icloud.com</v>
          </cell>
        </row>
        <row r="1859">
          <cell r="A1859">
            <v>3989</v>
          </cell>
          <cell r="B1859" t="str">
            <v>MOHUNRUN</v>
          </cell>
          <cell r="C1859" t="str">
            <v>Neel</v>
          </cell>
          <cell r="D1859" t="str">
            <v>M</v>
          </cell>
          <cell r="E1859">
            <v>39792</v>
          </cell>
          <cell r="F1859" t="str">
            <v>GYMKHANA AC</v>
          </cell>
          <cell r="G1859" t="str">
            <v>VCPH</v>
          </cell>
          <cell r="H1859" t="str">
            <v>ATH</v>
          </cell>
          <cell r="I1859" t="str">
            <v>U18</v>
          </cell>
          <cell r="J1859">
            <v>200</v>
          </cell>
          <cell r="K1859" t="str">
            <v>Vallee Des Pretres</v>
          </cell>
          <cell r="L1859">
            <v>57700329</v>
          </cell>
          <cell r="M1859" t="str">
            <v>NA</v>
          </cell>
          <cell r="N1859" t="str">
            <v>neelmohurun08@gmail.com</v>
          </cell>
        </row>
        <row r="1860">
          <cell r="A1860">
            <v>3990</v>
          </cell>
          <cell r="B1860" t="str">
            <v>SEWUMBER</v>
          </cell>
          <cell r="C1860" t="str">
            <v>Sidharta Rai</v>
          </cell>
          <cell r="D1860" t="str">
            <v>M</v>
          </cell>
          <cell r="E1860">
            <v>39587</v>
          </cell>
          <cell r="F1860" t="str">
            <v>GYMKHANA AC</v>
          </cell>
          <cell r="G1860" t="str">
            <v>VCPH</v>
          </cell>
          <cell r="H1860" t="str">
            <v>ATH</v>
          </cell>
          <cell r="I1860" t="str">
            <v>U18</v>
          </cell>
          <cell r="J1860">
            <v>200</v>
          </cell>
          <cell r="K1860" t="str">
            <v>Vallee Des Pretres</v>
          </cell>
          <cell r="L1860">
            <v>57561235</v>
          </cell>
          <cell r="M1860" t="str">
            <v>NA</v>
          </cell>
          <cell r="N1860">
            <v>0</v>
          </cell>
        </row>
        <row r="1861">
          <cell r="A1861">
            <v>3991</v>
          </cell>
          <cell r="B1861" t="str">
            <v>LAROSE</v>
          </cell>
          <cell r="C1861" t="str">
            <v>Allan</v>
          </cell>
          <cell r="D1861" t="str">
            <v>M</v>
          </cell>
          <cell r="E1861">
            <v>39539</v>
          </cell>
          <cell r="F1861" t="str">
            <v>GYMKHANA AC</v>
          </cell>
          <cell r="G1861" t="str">
            <v>VCPH</v>
          </cell>
          <cell r="H1861" t="str">
            <v>ATH</v>
          </cell>
          <cell r="I1861" t="str">
            <v>U18</v>
          </cell>
          <cell r="J1861">
            <v>200</v>
          </cell>
          <cell r="K1861" t="str">
            <v>Cite Barkley B Baasin</v>
          </cell>
          <cell r="L1861">
            <v>54572909</v>
          </cell>
          <cell r="M1861" t="str">
            <v>NA</v>
          </cell>
          <cell r="N1861" t="str">
            <v>allanlarose4@gmail.com</v>
          </cell>
        </row>
        <row r="1862">
          <cell r="A1862">
            <v>3992</v>
          </cell>
          <cell r="B1862" t="str">
            <v>MARCHARCHAND</v>
          </cell>
          <cell r="C1862" t="str">
            <v>Yaksh</v>
          </cell>
          <cell r="D1862" t="str">
            <v>M</v>
          </cell>
          <cell r="E1862">
            <v>39644</v>
          </cell>
          <cell r="F1862" t="str">
            <v>GYMKHANA AC</v>
          </cell>
          <cell r="G1862" t="str">
            <v>VCPH</v>
          </cell>
          <cell r="H1862" t="str">
            <v>ATH</v>
          </cell>
          <cell r="I1862" t="str">
            <v>U18</v>
          </cell>
          <cell r="J1862">
            <v>200</v>
          </cell>
          <cell r="K1862" t="str">
            <v>Roche Bois</v>
          </cell>
          <cell r="L1862">
            <v>57765789</v>
          </cell>
          <cell r="M1862" t="str">
            <v>NA</v>
          </cell>
          <cell r="N1862" t="str">
            <v>yaksh.mac@gmail.com</v>
          </cell>
        </row>
        <row r="1863">
          <cell r="A1863">
            <v>2946</v>
          </cell>
          <cell r="B1863" t="str">
            <v>LESTE</v>
          </cell>
          <cell r="C1863" t="str">
            <v>M-Adriana</v>
          </cell>
          <cell r="D1863" t="str">
            <v>F</v>
          </cell>
          <cell r="E1863">
            <v>30531</v>
          </cell>
          <cell r="F1863" t="str">
            <v>ANGELS REDUIT AC</v>
          </cell>
          <cell r="G1863" t="str">
            <v>MK</v>
          </cell>
          <cell r="H1863" t="str">
            <v>NAD</v>
          </cell>
          <cell r="I1863" t="str">
            <v>N/App</v>
          </cell>
          <cell r="J1863">
            <v>2500</v>
          </cell>
          <cell r="K1863" t="str">
            <v>11A, Clementine Des Roulettes, Curepipe Rd</v>
          </cell>
          <cell r="L1863">
            <v>57750243</v>
          </cell>
          <cell r="M1863">
            <v>0</v>
          </cell>
          <cell r="N1863" t="str">
            <v>adrianaleste@yahoo.com</v>
          </cell>
        </row>
        <row r="1864">
          <cell r="A1864">
            <v>3993</v>
          </cell>
          <cell r="B1864" t="str">
            <v>FAURE</v>
          </cell>
          <cell r="C1864" t="str">
            <v>Fantine</v>
          </cell>
          <cell r="D1864" t="str">
            <v>F</v>
          </cell>
          <cell r="E1864" t="str">
            <v>31/08/2012</v>
          </cell>
          <cell r="F1864" t="str">
            <v>ANGELS REDUIT AC</v>
          </cell>
          <cell r="G1864" t="str">
            <v>MK</v>
          </cell>
          <cell r="H1864" t="str">
            <v>ATH</v>
          </cell>
          <cell r="I1864" t="str">
            <v>U14</v>
          </cell>
          <cell r="J1864">
            <v>150</v>
          </cell>
          <cell r="K1864" t="str">
            <v>Coastal Rd.La Preneuse B.R</v>
          </cell>
          <cell r="L1864">
            <v>54960744</v>
          </cell>
          <cell r="M1864">
            <v>0</v>
          </cell>
          <cell r="N1864" t="str">
            <v>celian.faure@live.fr</v>
          </cell>
        </row>
        <row r="1865">
          <cell r="A1865">
            <v>3994</v>
          </cell>
          <cell r="B1865" t="str">
            <v>CHONEE</v>
          </cell>
          <cell r="C1865" t="str">
            <v>Ayaan</v>
          </cell>
          <cell r="D1865" t="str">
            <v>M</v>
          </cell>
          <cell r="E1865">
            <v>41155</v>
          </cell>
          <cell r="F1865" t="str">
            <v>ANGELS REDUIT AC</v>
          </cell>
          <cell r="G1865" t="str">
            <v>MK</v>
          </cell>
          <cell r="H1865" t="str">
            <v>ATH</v>
          </cell>
          <cell r="I1865" t="str">
            <v>U14</v>
          </cell>
          <cell r="J1865">
            <v>150</v>
          </cell>
          <cell r="K1865" t="str">
            <v xml:space="preserve">Mprc.Hurnam Royal Rd.Cpe </v>
          </cell>
          <cell r="L1865">
            <v>59179864</v>
          </cell>
          <cell r="M1865">
            <v>0</v>
          </cell>
          <cell r="N1865" t="str">
            <v>farzaanachonee@gmail.com</v>
          </cell>
        </row>
        <row r="1866">
          <cell r="A1866">
            <v>3995</v>
          </cell>
          <cell r="B1866" t="str">
            <v>MARQUET</v>
          </cell>
          <cell r="C1866" t="str">
            <v>Megan</v>
          </cell>
          <cell r="D1866" t="str">
            <v>F</v>
          </cell>
          <cell r="E1866">
            <v>40120</v>
          </cell>
          <cell r="F1866" t="str">
            <v>ANGELS REDUIT AC</v>
          </cell>
          <cell r="G1866" t="str">
            <v>MK</v>
          </cell>
          <cell r="H1866" t="str">
            <v>ATH</v>
          </cell>
          <cell r="I1866" t="str">
            <v>U18</v>
          </cell>
          <cell r="J1866">
            <v>200</v>
          </cell>
          <cell r="K1866" t="str">
            <v>C09Residence Lily Wooton</v>
          </cell>
          <cell r="L1866">
            <v>57439965</v>
          </cell>
          <cell r="M1866">
            <v>0</v>
          </cell>
          <cell r="N1866" t="str">
            <v>meganmarquet01@gmail.com</v>
          </cell>
        </row>
        <row r="1867">
          <cell r="A1867">
            <v>3996</v>
          </cell>
          <cell r="B1867" t="str">
            <v>ST MARTIN</v>
          </cell>
          <cell r="C1867" t="str">
            <v>Mitchell</v>
          </cell>
          <cell r="D1867" t="str">
            <v>M</v>
          </cell>
          <cell r="E1867">
            <v>39346</v>
          </cell>
          <cell r="F1867" t="str">
            <v>RONALD JOLICOEUR GRANDE MONTAGNE AC</v>
          </cell>
          <cell r="G1867" t="str">
            <v>ROD</v>
          </cell>
          <cell r="H1867" t="str">
            <v>ATH</v>
          </cell>
          <cell r="I1867" t="str">
            <v>U20</v>
          </cell>
          <cell r="J1867">
            <v>300</v>
          </cell>
          <cell r="K1867" t="str">
            <v>Mt Fanal</v>
          </cell>
          <cell r="L1867">
            <v>59703537</v>
          </cell>
          <cell r="M1867">
            <v>0</v>
          </cell>
          <cell r="N1867">
            <v>0</v>
          </cell>
        </row>
        <row r="1868">
          <cell r="A1868">
            <v>3997</v>
          </cell>
          <cell r="B1868" t="str">
            <v>AGATHE</v>
          </cell>
          <cell r="C1868" t="str">
            <v>Marie Virginia</v>
          </cell>
          <cell r="D1868" t="str">
            <v>F</v>
          </cell>
          <cell r="E1868">
            <v>40797</v>
          </cell>
          <cell r="F1868" t="str">
            <v>RONALD JOLICOEUR GRANDE MONTAGNE AC</v>
          </cell>
          <cell r="G1868" t="str">
            <v>ROD</v>
          </cell>
          <cell r="H1868" t="str">
            <v>ATH</v>
          </cell>
          <cell r="I1868" t="str">
            <v>U16</v>
          </cell>
          <cell r="J1868">
            <v>150</v>
          </cell>
          <cell r="K1868" t="str">
            <v>Roseaux</v>
          </cell>
          <cell r="L1868">
            <v>54770127</v>
          </cell>
          <cell r="M1868">
            <v>0</v>
          </cell>
          <cell r="N1868">
            <v>0</v>
          </cell>
        </row>
        <row r="1869">
          <cell r="A1869">
            <v>3998</v>
          </cell>
          <cell r="B1869" t="str">
            <v>EMILIEN</v>
          </cell>
          <cell r="C1869" t="str">
            <v>Amelia Julianne</v>
          </cell>
          <cell r="D1869" t="str">
            <v>F</v>
          </cell>
          <cell r="E1869">
            <v>40670</v>
          </cell>
          <cell r="F1869" t="str">
            <v>RONALD JOLICOEUR GRANDE MONTAGNE AC</v>
          </cell>
          <cell r="G1869" t="str">
            <v>ROD</v>
          </cell>
          <cell r="H1869" t="str">
            <v>ATH</v>
          </cell>
          <cell r="I1869" t="str">
            <v>U16</v>
          </cell>
          <cell r="J1869">
            <v>150</v>
          </cell>
          <cell r="K1869" t="str">
            <v>Tamarin</v>
          </cell>
          <cell r="L1869">
            <v>59777239</v>
          </cell>
          <cell r="M1869">
            <v>0</v>
          </cell>
          <cell r="N1869">
            <v>0</v>
          </cell>
        </row>
        <row r="1870">
          <cell r="A1870">
            <v>3999</v>
          </cell>
          <cell r="B1870" t="str">
            <v>PRUDENCE</v>
          </cell>
          <cell r="C1870" t="str">
            <v>Marion Christillia</v>
          </cell>
          <cell r="D1870" t="str">
            <v>F</v>
          </cell>
          <cell r="E1870">
            <v>40455</v>
          </cell>
          <cell r="F1870" t="str">
            <v>RONALD JOLICOEUR GRANDE MONTAGNE AC</v>
          </cell>
          <cell r="G1870" t="str">
            <v>ROD</v>
          </cell>
          <cell r="H1870" t="str">
            <v>ATH</v>
          </cell>
          <cell r="I1870" t="str">
            <v>U16</v>
          </cell>
          <cell r="J1870">
            <v>150</v>
          </cell>
          <cell r="K1870" t="str">
            <v>Mt Cabris Corail</v>
          </cell>
          <cell r="L1870">
            <v>59815174</v>
          </cell>
          <cell r="M1870">
            <v>0</v>
          </cell>
          <cell r="N1870">
            <v>0</v>
          </cell>
        </row>
        <row r="1871">
          <cell r="A1871">
            <v>4000</v>
          </cell>
          <cell r="B1871" t="str">
            <v>RAVINA</v>
          </cell>
          <cell r="C1871" t="str">
            <v>Isabella</v>
          </cell>
          <cell r="D1871" t="str">
            <v>F</v>
          </cell>
          <cell r="E1871">
            <v>40333</v>
          </cell>
          <cell r="F1871" t="str">
            <v>RONALD JOLICOEUR GRANDE MONTAGNE AC</v>
          </cell>
          <cell r="G1871" t="str">
            <v>ROD</v>
          </cell>
          <cell r="H1871" t="str">
            <v>ATH</v>
          </cell>
          <cell r="I1871" t="str">
            <v>U16</v>
          </cell>
          <cell r="J1871">
            <v>150</v>
          </cell>
          <cell r="K1871" t="str">
            <v>Songes</v>
          </cell>
          <cell r="L1871">
            <v>57374980</v>
          </cell>
          <cell r="M1871">
            <v>0</v>
          </cell>
          <cell r="N1871">
            <v>0</v>
          </cell>
        </row>
        <row r="1872">
          <cell r="A1872">
            <v>4001</v>
          </cell>
          <cell r="B1872" t="str">
            <v>RAVINA</v>
          </cell>
          <cell r="C1872" t="str">
            <v>Marie Gwencharlene</v>
          </cell>
          <cell r="D1872" t="str">
            <v>F</v>
          </cell>
          <cell r="E1872">
            <v>41038</v>
          </cell>
          <cell r="F1872" t="str">
            <v>RONALD JOLICOEUR GRANDE MONTAGNE AC</v>
          </cell>
          <cell r="G1872" t="str">
            <v>ROD</v>
          </cell>
          <cell r="H1872" t="str">
            <v>ATH</v>
          </cell>
          <cell r="I1872" t="str">
            <v>U14</v>
          </cell>
          <cell r="J1872">
            <v>150</v>
          </cell>
          <cell r="K1872" t="str">
            <v>Cygangue</v>
          </cell>
          <cell r="L1872">
            <v>55142178</v>
          </cell>
          <cell r="M1872">
            <v>0</v>
          </cell>
          <cell r="N1872">
            <v>0</v>
          </cell>
        </row>
        <row r="1873">
          <cell r="A1873">
            <v>4002</v>
          </cell>
          <cell r="B1873" t="str">
            <v>MARIUS</v>
          </cell>
          <cell r="C1873" t="str">
            <v>Jeremie</v>
          </cell>
          <cell r="D1873" t="str">
            <v>M</v>
          </cell>
          <cell r="E1873">
            <v>36289</v>
          </cell>
          <cell r="F1873" t="str">
            <v>RIVIÈRE DES CRÉOLES SOUTHERN LIONS AC</v>
          </cell>
          <cell r="G1873" t="str">
            <v>GP</v>
          </cell>
          <cell r="H1873" t="str">
            <v>ATH</v>
          </cell>
          <cell r="I1873" t="str">
            <v>SENIOR</v>
          </cell>
          <cell r="J1873">
            <v>400</v>
          </cell>
          <cell r="K1873" t="str">
            <v>Jean Margéot Street, Vieux Grand Port</v>
          </cell>
          <cell r="L1873">
            <v>58404436</v>
          </cell>
          <cell r="M1873" t="str">
            <v>M0905992000628</v>
          </cell>
          <cell r="N1873" t="str">
            <v>jeremjahlive@gmail.com</v>
          </cell>
        </row>
        <row r="1874">
          <cell r="A1874">
            <v>4003</v>
          </cell>
          <cell r="B1874" t="str">
            <v>JEEBUN</v>
          </cell>
          <cell r="C1874" t="str">
            <v>Abhinav</v>
          </cell>
          <cell r="D1874" t="str">
            <v>M</v>
          </cell>
          <cell r="E1874">
            <v>41459</v>
          </cell>
          <cell r="F1874" t="str">
            <v>RIVIÈRE DES CRÉOLES SOUTHERN LIONS AC</v>
          </cell>
          <cell r="G1874" t="str">
            <v>GP</v>
          </cell>
          <cell r="H1874" t="str">
            <v>ATH</v>
          </cell>
          <cell r="I1874" t="str">
            <v>U14</v>
          </cell>
          <cell r="J1874">
            <v>150</v>
          </cell>
          <cell r="K1874" t="str">
            <v>Mahatma Gandi Street, Riviere Des Creoles</v>
          </cell>
          <cell r="L1874">
            <v>57942217</v>
          </cell>
          <cell r="M1874">
            <v>0</v>
          </cell>
          <cell r="N1874">
            <v>0</v>
          </cell>
        </row>
        <row r="1875">
          <cell r="A1875">
            <v>4004</v>
          </cell>
          <cell r="B1875" t="str">
            <v>APPROO</v>
          </cell>
          <cell r="C1875" t="str">
            <v>Krish</v>
          </cell>
          <cell r="D1875" t="str">
            <v>M</v>
          </cell>
          <cell r="E1875">
            <v>39493</v>
          </cell>
          <cell r="F1875" t="str">
            <v>POUDRE D'OR AC</v>
          </cell>
          <cell r="G1875" t="str">
            <v>REMP</v>
          </cell>
          <cell r="H1875" t="str">
            <v>ATH</v>
          </cell>
          <cell r="I1875" t="str">
            <v>U18</v>
          </cell>
          <cell r="J1875">
            <v>200</v>
          </cell>
          <cell r="K1875" t="str">
            <v>Melville, Grand-Gaube</v>
          </cell>
          <cell r="L1875">
            <v>57570558</v>
          </cell>
          <cell r="M1875">
            <v>0</v>
          </cell>
          <cell r="N1875" t="str">
            <v xml:space="preserve">krishapproo584@gmail.com </v>
          </cell>
        </row>
        <row r="1876">
          <cell r="A1876">
            <v>4005</v>
          </cell>
          <cell r="B1876" t="str">
            <v>SOOKUN</v>
          </cell>
          <cell r="C1876" t="str">
            <v>Daksh</v>
          </cell>
          <cell r="D1876" t="str">
            <v>M</v>
          </cell>
          <cell r="E1876">
            <v>37312</v>
          </cell>
          <cell r="F1876" t="str">
            <v>POUDRE D'OR AC</v>
          </cell>
          <cell r="G1876" t="str">
            <v>REMP</v>
          </cell>
          <cell r="H1876" t="str">
            <v>ATH</v>
          </cell>
          <cell r="I1876" t="str">
            <v>SENIOR</v>
          </cell>
          <cell r="J1876">
            <v>400</v>
          </cell>
          <cell r="K1876" t="str">
            <v>Mon Gout, Pamplemousses</v>
          </cell>
          <cell r="L1876">
            <v>58154384</v>
          </cell>
          <cell r="M1876">
            <v>0</v>
          </cell>
          <cell r="N1876" t="str">
            <v xml:space="preserve">rohansookun702@gmail.com </v>
          </cell>
        </row>
        <row r="1877">
          <cell r="A1877">
            <v>2670</v>
          </cell>
          <cell r="B1877" t="str">
            <v>GOOLAMSING</v>
          </cell>
          <cell r="C1877" t="str">
            <v>Cassandra</v>
          </cell>
          <cell r="D1877" t="str">
            <v>F</v>
          </cell>
          <cell r="E1877">
            <v>40070</v>
          </cell>
          <cell r="F1877" t="str">
            <v>BEAU BASSIN AC</v>
          </cell>
          <cell r="G1877" t="str">
            <v>BBRH</v>
          </cell>
          <cell r="H1877" t="str">
            <v>ATH</v>
          </cell>
          <cell r="I1877" t="str">
            <v>U18</v>
          </cell>
          <cell r="J1877">
            <v>200</v>
          </cell>
          <cell r="K1877" t="str">
            <v>Lot 72, Kensington Pl, P. Verger, Pte Aux Sables</v>
          </cell>
          <cell r="L1877">
            <v>0</v>
          </cell>
          <cell r="M1877">
            <v>0</v>
          </cell>
          <cell r="N1877">
            <v>0</v>
          </cell>
        </row>
        <row r="1878">
          <cell r="A1878">
            <v>2801</v>
          </cell>
          <cell r="B1878" t="str">
            <v>MURDAYMOOTOO</v>
          </cell>
          <cell r="C1878" t="str">
            <v>Mardayven</v>
          </cell>
          <cell r="D1878" t="str">
            <v>M</v>
          </cell>
          <cell r="E1878">
            <v>25787</v>
          </cell>
          <cell r="F1878" t="str">
            <v>BOULET ROUGE AC</v>
          </cell>
          <cell r="G1878" t="str">
            <v>FLQ</v>
          </cell>
          <cell r="H1878" t="str">
            <v>ATH</v>
          </cell>
          <cell r="I1878" t="str">
            <v>MASTERS</v>
          </cell>
          <cell r="J1878">
            <v>600</v>
          </cell>
          <cell r="K1878" t="str">
            <v>Riche Mare, Centre De Flacq</v>
          </cell>
          <cell r="L1878">
            <v>0</v>
          </cell>
          <cell r="M1878" t="str">
            <v>M0807703204705</v>
          </cell>
          <cell r="N1878">
            <v>0</v>
          </cell>
        </row>
        <row r="1879">
          <cell r="A1879">
            <v>4006</v>
          </cell>
          <cell r="B1879" t="str">
            <v>ETIENNETTE</v>
          </cell>
          <cell r="C1879" t="str">
            <v>Stéphen Grégory</v>
          </cell>
          <cell r="D1879" t="str">
            <v>M</v>
          </cell>
          <cell r="E1879">
            <v>39504</v>
          </cell>
          <cell r="F1879" t="str">
            <v>P-LOUIS RACERS AC</v>
          </cell>
          <cell r="G1879" t="str">
            <v>PL</v>
          </cell>
          <cell r="H1879" t="str">
            <v>ATH</v>
          </cell>
          <cell r="I1879" t="str">
            <v>U18</v>
          </cell>
          <cell r="J1879">
            <v>200</v>
          </cell>
          <cell r="K1879" t="str">
            <v>Dr Bour Lane No1 Forest Side Curepipe</v>
          </cell>
          <cell r="L1879">
            <v>57143313</v>
          </cell>
          <cell r="M1879" t="str">
            <v>E2602080027179</v>
          </cell>
          <cell r="N1879" t="str">
            <v>fraeti17@gmail.com</v>
          </cell>
        </row>
        <row r="1880">
          <cell r="A1880">
            <v>4007</v>
          </cell>
          <cell r="B1880" t="str">
            <v>GUNGARAM</v>
          </cell>
          <cell r="C1880" t="str">
            <v>Gerard Vivian</v>
          </cell>
          <cell r="D1880" t="str">
            <v>M</v>
          </cell>
          <cell r="E1880">
            <v>16578</v>
          </cell>
          <cell r="F1880" t="str">
            <v>HENRIETTA AC</v>
          </cell>
          <cell r="G1880" t="str">
            <v>VCPH</v>
          </cell>
          <cell r="H1880" t="str">
            <v>RAD</v>
          </cell>
          <cell r="I1880" t="str">
            <v>N/APP</v>
          </cell>
          <cell r="J1880">
            <v>600</v>
          </cell>
          <cell r="K1880" t="str">
            <v>Lot G97, Morc. Serenis, Albion</v>
          </cell>
          <cell r="L1880" t="str">
            <v>5250 4211</v>
          </cell>
          <cell r="N1880" t="str">
            <v>vgungaram@hotmail.com</v>
          </cell>
        </row>
        <row r="1881">
          <cell r="A1881">
            <v>4008</v>
          </cell>
          <cell r="B1881" t="str">
            <v>ISAURE</v>
          </cell>
          <cell r="C1881" t="str">
            <v>Jean Iansley</v>
          </cell>
          <cell r="D1881" t="str">
            <v>M</v>
          </cell>
          <cell r="E1881">
            <v>40363</v>
          </cell>
          <cell r="F1881" t="str">
            <v>RONALD JOLICOEUR GRANDE MONTAGNE AC</v>
          </cell>
          <cell r="G1881" t="str">
            <v>ROD</v>
          </cell>
          <cell r="H1881" t="str">
            <v>ATH</v>
          </cell>
          <cell r="I1881" t="str">
            <v>U16</v>
          </cell>
          <cell r="J1881">
            <v>150</v>
          </cell>
          <cell r="K1881" t="str">
            <v>Pompee</v>
          </cell>
          <cell r="L1881">
            <v>58243600</v>
          </cell>
          <cell r="M1881">
            <v>0</v>
          </cell>
          <cell r="N1881">
            <v>0</v>
          </cell>
        </row>
        <row r="1882">
          <cell r="A1882">
            <v>4009</v>
          </cell>
          <cell r="B1882" t="str">
            <v>BAPTISTE</v>
          </cell>
          <cell r="C1882" t="str">
            <v>Marie Emy</v>
          </cell>
          <cell r="D1882" t="str">
            <v>F</v>
          </cell>
          <cell r="E1882">
            <v>40631</v>
          </cell>
          <cell r="F1882" t="str">
            <v>RONALD JOLICOEUR GRANDE MONTAGNE AC</v>
          </cell>
          <cell r="G1882" t="str">
            <v>ROD</v>
          </cell>
          <cell r="H1882" t="str">
            <v>ATH</v>
          </cell>
          <cell r="I1882" t="str">
            <v>U16</v>
          </cell>
          <cell r="J1882">
            <v>150</v>
          </cell>
          <cell r="K1882" t="str">
            <v>Creve Coeur</v>
          </cell>
          <cell r="L1882">
            <v>58771250</v>
          </cell>
          <cell r="M1882">
            <v>0</v>
          </cell>
          <cell r="N1882">
            <v>0</v>
          </cell>
        </row>
        <row r="1883">
          <cell r="A1883">
            <v>4010</v>
          </cell>
          <cell r="B1883" t="str">
            <v>ISAURE</v>
          </cell>
          <cell r="C1883" t="str">
            <v>Marie Virginie</v>
          </cell>
          <cell r="D1883" t="str">
            <v>F</v>
          </cell>
          <cell r="E1883">
            <v>40721</v>
          </cell>
          <cell r="F1883" t="str">
            <v>RONALD JOLICOEUR GRANDE MONTAGNE AC</v>
          </cell>
          <cell r="G1883" t="str">
            <v>ROD</v>
          </cell>
          <cell r="H1883" t="str">
            <v>ATH</v>
          </cell>
          <cell r="I1883" t="str">
            <v>U16</v>
          </cell>
          <cell r="J1883">
            <v>150</v>
          </cell>
          <cell r="K1883" t="str">
            <v>Brulee</v>
          </cell>
          <cell r="L1883">
            <v>54891635</v>
          </cell>
          <cell r="M1883">
            <v>0</v>
          </cell>
          <cell r="N1883">
            <v>0</v>
          </cell>
        </row>
        <row r="1884">
          <cell r="A1884">
            <v>4011</v>
          </cell>
          <cell r="B1884" t="str">
            <v>SPEVILLE</v>
          </cell>
          <cell r="C1884" t="str">
            <v>Jodelle  Raissa</v>
          </cell>
          <cell r="D1884" t="str">
            <v>F</v>
          </cell>
          <cell r="E1884">
            <v>40407</v>
          </cell>
          <cell r="F1884" t="str">
            <v>RONALD JOLICOEUR GRANDE MONTAGNE AC</v>
          </cell>
          <cell r="G1884" t="str">
            <v>ROD</v>
          </cell>
          <cell r="H1884" t="str">
            <v>ATH</v>
          </cell>
          <cell r="I1884" t="str">
            <v>U16</v>
          </cell>
          <cell r="J1884">
            <v>150</v>
          </cell>
          <cell r="K1884" t="str">
            <v>Terre Rouge</v>
          </cell>
          <cell r="L1884">
            <v>58189650</v>
          </cell>
          <cell r="M1884">
            <v>0</v>
          </cell>
          <cell r="N1884">
            <v>0</v>
          </cell>
        </row>
        <row r="1885">
          <cell r="A1885">
            <v>4012</v>
          </cell>
          <cell r="B1885" t="str">
            <v>STE MARIE</v>
          </cell>
          <cell r="C1885" t="str">
            <v>Jean Ezekiel</v>
          </cell>
          <cell r="D1885" t="str">
            <v>M</v>
          </cell>
          <cell r="E1885">
            <v>39537</v>
          </cell>
          <cell r="F1885" t="str">
            <v>RONALD JOLICOEUR GRANDE MONTAGNE AC</v>
          </cell>
          <cell r="G1885" t="str">
            <v>ROD</v>
          </cell>
          <cell r="H1885" t="str">
            <v>ATH</v>
          </cell>
          <cell r="I1885" t="str">
            <v>U18</v>
          </cell>
          <cell r="J1885">
            <v>200</v>
          </cell>
          <cell r="K1885" t="str">
            <v>Grand La Fouche Corail</v>
          </cell>
          <cell r="L1885">
            <v>54837314</v>
          </cell>
          <cell r="M1885">
            <v>0</v>
          </cell>
          <cell r="N1885">
            <v>0</v>
          </cell>
        </row>
        <row r="1886">
          <cell r="A1886">
            <v>4013</v>
          </cell>
          <cell r="B1886" t="str">
            <v>SPEVILLE</v>
          </cell>
          <cell r="C1886" t="str">
            <v>Stacy</v>
          </cell>
          <cell r="D1886" t="str">
            <v>F</v>
          </cell>
          <cell r="E1886">
            <v>39988</v>
          </cell>
          <cell r="F1886" t="str">
            <v>RONALD JOLICOEUR GRANDE MONTAGNE AC</v>
          </cell>
          <cell r="G1886" t="str">
            <v>ROD</v>
          </cell>
          <cell r="H1886" t="str">
            <v>ATH</v>
          </cell>
          <cell r="I1886" t="str">
            <v>U18</v>
          </cell>
          <cell r="J1886">
            <v>200</v>
          </cell>
          <cell r="K1886" t="str">
            <v>Patate Theophille</v>
          </cell>
          <cell r="L1886">
            <v>55113936</v>
          </cell>
          <cell r="M1886">
            <v>0</v>
          </cell>
          <cell r="N1886">
            <v>0</v>
          </cell>
        </row>
        <row r="1887">
          <cell r="A1887">
            <v>4014</v>
          </cell>
          <cell r="B1887" t="str">
            <v>NADAL</v>
          </cell>
          <cell r="C1887" t="str">
            <v>Gary</v>
          </cell>
          <cell r="D1887" t="str">
            <v>M</v>
          </cell>
          <cell r="E1887">
            <v>39308</v>
          </cell>
          <cell r="F1887" t="str">
            <v>MAHEBOURG AC</v>
          </cell>
          <cell r="G1887" t="str">
            <v>GP</v>
          </cell>
          <cell r="H1887" t="str">
            <v>ATH</v>
          </cell>
          <cell r="I1887" t="str">
            <v>U20</v>
          </cell>
          <cell r="J1887">
            <v>300</v>
          </cell>
          <cell r="K1887" t="str">
            <v>Bamboo Virieux</v>
          </cell>
          <cell r="L1887">
            <v>59701614</v>
          </cell>
          <cell r="M1887">
            <v>0</v>
          </cell>
          <cell r="N1887">
            <v>0</v>
          </cell>
        </row>
        <row r="1888">
          <cell r="A1888">
            <v>4015</v>
          </cell>
          <cell r="B1888" t="str">
            <v>PLANCHE</v>
          </cell>
          <cell r="C1888" t="str">
            <v>Ilaan</v>
          </cell>
          <cell r="D1888" t="str">
            <v>M</v>
          </cell>
          <cell r="E1888">
            <v>39824</v>
          </cell>
          <cell r="F1888" t="str">
            <v>Q-BORNES PAVILLON AC</v>
          </cell>
          <cell r="G1888" t="str">
            <v>QB</v>
          </cell>
          <cell r="H1888" t="str">
            <v>ATH</v>
          </cell>
          <cell r="I1888" t="str">
            <v>U18</v>
          </cell>
          <cell r="J1888">
            <v>200</v>
          </cell>
          <cell r="K1888" t="str">
            <v>7 Rue Lavocaire Abercrombie, St Croix</v>
          </cell>
          <cell r="L1888">
            <v>57692419</v>
          </cell>
          <cell r="M1888">
            <v>0</v>
          </cell>
          <cell r="N1888">
            <v>0</v>
          </cell>
        </row>
        <row r="1889">
          <cell r="A1889">
            <v>4016</v>
          </cell>
          <cell r="B1889" t="str">
            <v>CLARK</v>
          </cell>
          <cell r="C1889" t="str">
            <v>Djulia</v>
          </cell>
          <cell r="D1889" t="str">
            <v>F</v>
          </cell>
          <cell r="E1889">
            <v>40699</v>
          </cell>
          <cell r="F1889" t="str">
            <v>Q-BORNES PAVILLON AC</v>
          </cell>
          <cell r="G1889" t="str">
            <v>QB</v>
          </cell>
          <cell r="H1889" t="str">
            <v>ATH</v>
          </cell>
          <cell r="I1889" t="str">
            <v>U16</v>
          </cell>
          <cell r="J1889">
            <v>150</v>
          </cell>
          <cell r="K1889" t="str">
            <v>Royal Road, Baie Du Tombeau</v>
          </cell>
          <cell r="L1889">
            <v>57964309</v>
          </cell>
          <cell r="M1889">
            <v>0</v>
          </cell>
          <cell r="N1889" t="str">
            <v>nellyclark0506@icloud.com</v>
          </cell>
        </row>
        <row r="1890">
          <cell r="A1890">
            <v>4017</v>
          </cell>
          <cell r="B1890" t="str">
            <v>SOODARCHAND</v>
          </cell>
          <cell r="C1890" t="str">
            <v>Marie Michelle Solene</v>
          </cell>
          <cell r="D1890" t="str">
            <v>F</v>
          </cell>
          <cell r="E1890">
            <v>40565</v>
          </cell>
          <cell r="F1890" t="str">
            <v>Q-BORNES PAVILLON AC</v>
          </cell>
          <cell r="G1890" t="str">
            <v>QB</v>
          </cell>
          <cell r="H1890" t="str">
            <v>ATH</v>
          </cell>
          <cell r="I1890" t="str">
            <v>U16</v>
          </cell>
          <cell r="J1890">
            <v>150</v>
          </cell>
          <cell r="K1890" t="str">
            <v>20, Rue Des Carpes, Baie Du Tombeau</v>
          </cell>
          <cell r="L1890">
            <v>0</v>
          </cell>
          <cell r="M1890">
            <v>0</v>
          </cell>
          <cell r="N1890" t="str">
            <v>soodarchandsolene@gmail.com</v>
          </cell>
        </row>
        <row r="1891">
          <cell r="A1891">
            <v>1670</v>
          </cell>
          <cell r="B1891" t="str">
            <v>MYRTHIL</v>
          </cell>
          <cell r="C1891" t="str">
            <v xml:space="preserve">Jahmie J. </v>
          </cell>
          <cell r="D1891" t="str">
            <v>M</v>
          </cell>
          <cell r="E1891">
            <v>38852</v>
          </cell>
          <cell r="F1891" t="str">
            <v>HENRIETTA AC</v>
          </cell>
          <cell r="G1891" t="str">
            <v>VCPH</v>
          </cell>
          <cell r="H1891" t="str">
            <v>ATH</v>
          </cell>
          <cell r="I1891" t="str">
            <v>U20</v>
          </cell>
          <cell r="J1891">
            <v>300</v>
          </cell>
          <cell r="K1891" t="str">
            <v xml:space="preserve">54, Sadally Road Vacoas </v>
          </cell>
          <cell r="L1891">
            <v>6984651</v>
          </cell>
          <cell r="M1891">
            <v>0</v>
          </cell>
          <cell r="N1891" t="str">
            <v>jmyrthil66@gmail.com</v>
          </cell>
        </row>
        <row r="1892">
          <cell r="A1892">
            <v>4018</v>
          </cell>
          <cell r="B1892" t="str">
            <v>CLEMENT</v>
          </cell>
          <cell r="C1892" t="str">
            <v>Elsa Amandine</v>
          </cell>
          <cell r="D1892" t="str">
            <v>F</v>
          </cell>
          <cell r="E1892">
            <v>40205</v>
          </cell>
          <cell r="F1892" t="str">
            <v>Q-BORNES PAVILLON AC</v>
          </cell>
          <cell r="G1892" t="str">
            <v>QB</v>
          </cell>
          <cell r="H1892" t="str">
            <v>ATH</v>
          </cell>
          <cell r="I1892" t="str">
            <v>U16</v>
          </cell>
          <cell r="J1892">
            <v>150</v>
          </cell>
          <cell r="K1892" t="str">
            <v>9 Beemanique, Cluny</v>
          </cell>
          <cell r="L1892">
            <v>57860993</v>
          </cell>
          <cell r="M1892">
            <v>0</v>
          </cell>
          <cell r="N1892" t="str">
            <v>elsaclement58@gmail.com</v>
          </cell>
        </row>
        <row r="1893">
          <cell r="A1893">
            <v>4019</v>
          </cell>
          <cell r="B1893" t="str">
            <v>DESVAUX</v>
          </cell>
          <cell r="C1893" t="str">
            <v>Lucas Shawn Cristiano</v>
          </cell>
          <cell r="D1893" t="str">
            <v>M</v>
          </cell>
          <cell r="E1893">
            <v>40600</v>
          </cell>
          <cell r="F1893" t="str">
            <v>Q-BORNES PAVILLON AC</v>
          </cell>
          <cell r="G1893" t="str">
            <v>QB</v>
          </cell>
          <cell r="H1893" t="str">
            <v>ATH</v>
          </cell>
          <cell r="I1893" t="str">
            <v>U16</v>
          </cell>
          <cell r="J1893">
            <v>150</v>
          </cell>
          <cell r="K1893" t="str">
            <v>16 Heliconia Lane, Telfair, Moka</v>
          </cell>
          <cell r="L1893">
            <v>54545846</v>
          </cell>
          <cell r="M1893">
            <v>0</v>
          </cell>
          <cell r="N1893" t="str">
            <v>macychou20@gmail,com</v>
          </cell>
        </row>
        <row r="1894">
          <cell r="A1894">
            <v>4020</v>
          </cell>
          <cell r="B1894" t="str">
            <v>PARSOORAMEN</v>
          </cell>
          <cell r="C1894" t="str">
            <v>Oria</v>
          </cell>
          <cell r="D1894" t="str">
            <v>F</v>
          </cell>
          <cell r="E1894">
            <v>41104</v>
          </cell>
          <cell r="F1894" t="str">
            <v>Q-BORNES PAVILLON AC</v>
          </cell>
          <cell r="G1894" t="str">
            <v>QB</v>
          </cell>
          <cell r="H1894" t="str">
            <v>ATH</v>
          </cell>
          <cell r="I1894" t="str">
            <v>U14</v>
          </cell>
          <cell r="J1894">
            <v>150</v>
          </cell>
          <cell r="K1894" t="str">
            <v>28 Avenue Des Manguiers, Quare Bornes</v>
          </cell>
          <cell r="L1894">
            <v>57989478</v>
          </cell>
          <cell r="M1894">
            <v>0</v>
          </cell>
          <cell r="N1894" t="str">
            <v>oliparsoo@hotmail.com</v>
          </cell>
        </row>
        <row r="1895">
          <cell r="A1895">
            <v>2346</v>
          </cell>
          <cell r="B1895" t="str">
            <v>JUHEL</v>
          </cell>
          <cell r="C1895" t="str">
            <v>Lensley</v>
          </cell>
          <cell r="D1895" t="str">
            <v>M</v>
          </cell>
          <cell r="E1895">
            <v>29217</v>
          </cell>
          <cell r="F1895" t="str">
            <v>BEAU BASSIN AC</v>
          </cell>
          <cell r="G1895" t="str">
            <v>BBRH</v>
          </cell>
          <cell r="H1895" t="str">
            <v>RAD</v>
          </cell>
          <cell r="I1895" t="str">
            <v>N/App</v>
          </cell>
          <cell r="J1895">
            <v>600</v>
          </cell>
          <cell r="K1895" t="str">
            <v>68, Morc. La Confiance, Beau Bassin</v>
          </cell>
          <cell r="L1895">
            <v>57587466</v>
          </cell>
          <cell r="M1895" t="str">
            <v>J2812793002708</v>
          </cell>
          <cell r="N1895" t="str">
            <v>jalens400h@yahoo.com</v>
          </cell>
        </row>
        <row r="1896">
          <cell r="A1896">
            <v>1218</v>
          </cell>
          <cell r="B1896" t="str">
            <v>OOZAGEER</v>
          </cell>
          <cell r="C1896" t="str">
            <v>Arnav Singh</v>
          </cell>
          <cell r="D1896" t="str">
            <v>M</v>
          </cell>
          <cell r="E1896">
            <v>41751</v>
          </cell>
          <cell r="F1896" t="str">
            <v>HENRIETTA AC</v>
          </cell>
          <cell r="G1896" t="str">
            <v>VCPH</v>
          </cell>
          <cell r="H1896" t="str">
            <v>ATH</v>
          </cell>
          <cell r="I1896" t="str">
            <v>U12</v>
          </cell>
          <cell r="J1896">
            <v>100</v>
          </cell>
          <cell r="K1896" t="str">
            <v>Morcellement Boniface, Vacoas</v>
          </cell>
          <cell r="L1896">
            <v>58049545</v>
          </cell>
          <cell r="M1896">
            <v>0</v>
          </cell>
          <cell r="N1896">
            <v>0</v>
          </cell>
        </row>
        <row r="1897">
          <cell r="A1897">
            <v>1219</v>
          </cell>
          <cell r="B1897" t="str">
            <v>BALLGOBIN</v>
          </cell>
          <cell r="C1897" t="str">
            <v xml:space="preserve">Yenackshi </v>
          </cell>
          <cell r="D1897" t="str">
            <v>F</v>
          </cell>
          <cell r="E1897">
            <v>42832</v>
          </cell>
          <cell r="F1897" t="str">
            <v>HENRIETTA AC</v>
          </cell>
          <cell r="G1897" t="str">
            <v>VCPH</v>
          </cell>
          <cell r="H1897" t="str">
            <v>ATH</v>
          </cell>
          <cell r="I1897" t="str">
            <v>U18</v>
          </cell>
          <cell r="J1897">
            <v>200</v>
          </cell>
          <cell r="K1897" t="str">
            <v>Morcellement Boniface, Vacoas</v>
          </cell>
          <cell r="L1897">
            <v>58049545</v>
          </cell>
          <cell r="M1897">
            <v>0</v>
          </cell>
          <cell r="N1897">
            <v>0</v>
          </cell>
        </row>
        <row r="1898">
          <cell r="A1898">
            <v>4021</v>
          </cell>
          <cell r="B1898" t="str">
            <v>MASLAMONY</v>
          </cell>
          <cell r="C1898" t="str">
            <v>Neelvishen</v>
          </cell>
          <cell r="D1898" t="str">
            <v>M</v>
          </cell>
          <cell r="E1898">
            <v>41528</v>
          </cell>
          <cell r="F1898" t="str">
            <v>HENRIETTA AC</v>
          </cell>
          <cell r="G1898" t="str">
            <v>VCPH</v>
          </cell>
          <cell r="H1898" t="str">
            <v>ATH</v>
          </cell>
          <cell r="I1898" t="str">
            <v>U14</v>
          </cell>
          <cell r="J1898">
            <v>150</v>
          </cell>
          <cell r="K1898" t="str">
            <v>Robinson Road, Curepipe</v>
          </cell>
          <cell r="L1898">
            <v>57555384</v>
          </cell>
          <cell r="M1898" t="str">
            <v>L031283300061C</v>
          </cell>
          <cell r="N1898" t="str">
            <v>varinalimbajee@gmail.come</v>
          </cell>
        </row>
        <row r="1899">
          <cell r="A1899">
            <v>4022</v>
          </cell>
          <cell r="B1899" t="str">
            <v>MASLAMONY</v>
          </cell>
          <cell r="C1899" t="str">
            <v>Shavinen</v>
          </cell>
          <cell r="D1899" t="str">
            <v>M</v>
          </cell>
          <cell r="E1899">
            <v>40602</v>
          </cell>
          <cell r="F1899" t="str">
            <v>HENRIETTA AC</v>
          </cell>
          <cell r="G1899" t="str">
            <v>VCPH</v>
          </cell>
          <cell r="H1899" t="str">
            <v>ATH</v>
          </cell>
          <cell r="I1899" t="str">
            <v>U16</v>
          </cell>
          <cell r="J1899">
            <v>150</v>
          </cell>
          <cell r="K1899" t="str">
            <v>Robinson Road, Curepipe</v>
          </cell>
          <cell r="L1899">
            <v>57555384</v>
          </cell>
          <cell r="M1899" t="str">
            <v>L031283300061C</v>
          </cell>
          <cell r="N1899" t="str">
            <v>varinalimbajee@gmail.come</v>
          </cell>
        </row>
        <row r="1900">
          <cell r="A1900">
            <v>4023</v>
          </cell>
          <cell r="B1900" t="str">
            <v>MASLAMONY</v>
          </cell>
          <cell r="C1900" t="str">
            <v>Shayna Shanvi</v>
          </cell>
          <cell r="D1900" t="str">
            <v>F</v>
          </cell>
          <cell r="E1900">
            <v>42507</v>
          </cell>
          <cell r="F1900" t="str">
            <v>HENRIETTA AC</v>
          </cell>
          <cell r="G1900" t="str">
            <v>VCPH</v>
          </cell>
          <cell r="H1900" t="str">
            <v>ATH</v>
          </cell>
          <cell r="I1900" t="str">
            <v>U10</v>
          </cell>
          <cell r="J1900">
            <v>100</v>
          </cell>
          <cell r="K1900" t="str">
            <v>Robinson Road, Curepipe</v>
          </cell>
          <cell r="L1900">
            <v>57555384</v>
          </cell>
          <cell r="M1900" t="str">
            <v>L031283300061C</v>
          </cell>
          <cell r="N1900" t="str">
            <v>varinalimbajee@gmail.come</v>
          </cell>
        </row>
        <row r="1901">
          <cell r="A1901">
            <v>4024</v>
          </cell>
          <cell r="B1901" t="str">
            <v>PIERRUS</v>
          </cell>
          <cell r="C1901" t="str">
            <v>Geremy William Ryan</v>
          </cell>
          <cell r="D1901" t="str">
            <v>M</v>
          </cell>
          <cell r="E1901">
            <v>36649</v>
          </cell>
          <cell r="F1901" t="str">
            <v>HENRIETTA AC</v>
          </cell>
          <cell r="G1901" t="str">
            <v>VCPH</v>
          </cell>
          <cell r="H1901" t="str">
            <v>ATH</v>
          </cell>
          <cell r="I1901" t="str">
            <v>SENIOR</v>
          </cell>
          <cell r="J1901">
            <v>400</v>
          </cell>
          <cell r="K1901" t="str">
            <v>37 Cité Edc Circonstance St-Pierre</v>
          </cell>
          <cell r="L1901">
            <v>57835029</v>
          </cell>
          <cell r="M1901" t="str">
            <v>P03050031018110</v>
          </cell>
          <cell r="N1901" t="str">
            <v>pierrusryan@gmail.com</v>
          </cell>
        </row>
        <row r="1902">
          <cell r="A1902">
            <v>4025</v>
          </cell>
          <cell r="B1902" t="str">
            <v>GOPAUL</v>
          </cell>
          <cell r="C1902" t="str">
            <v>Rajandra</v>
          </cell>
          <cell r="D1902" t="str">
            <v>M</v>
          </cell>
          <cell r="E1902">
            <v>22954</v>
          </cell>
          <cell r="F1902" t="str">
            <v>HENRIETTA AC</v>
          </cell>
          <cell r="G1902" t="str">
            <v>VCPH</v>
          </cell>
          <cell r="H1902" t="str">
            <v>ATH</v>
          </cell>
          <cell r="I1902" t="str">
            <v>MASTERS</v>
          </cell>
          <cell r="J1902">
            <v>600</v>
          </cell>
          <cell r="K1902" t="str">
            <v>Grannum Road, Vacoas</v>
          </cell>
          <cell r="L1902">
            <v>57866715</v>
          </cell>
          <cell r="M1902" t="str">
            <v>G0411621907517</v>
          </cell>
          <cell r="N1902">
            <v>0</v>
          </cell>
        </row>
        <row r="1903">
          <cell r="A1903">
            <v>4026</v>
          </cell>
          <cell r="B1903" t="str">
            <v>DIVYESH</v>
          </cell>
          <cell r="C1903" t="str">
            <v>Narrainen</v>
          </cell>
          <cell r="D1903" t="str">
            <v>M</v>
          </cell>
          <cell r="E1903">
            <v>38514</v>
          </cell>
          <cell r="F1903" t="str">
            <v>HENRIETTA AC</v>
          </cell>
          <cell r="G1903" t="str">
            <v>VCPH</v>
          </cell>
          <cell r="H1903" t="str">
            <v>ATH</v>
          </cell>
          <cell r="I1903" t="str">
            <v>SENIOR</v>
          </cell>
          <cell r="J1903">
            <v>400</v>
          </cell>
          <cell r="K1903" t="str">
            <v>Morc Noel, Phoenix</v>
          </cell>
          <cell r="L1903">
            <v>58213031</v>
          </cell>
          <cell r="M1903" t="str">
            <v>N110605010922B</v>
          </cell>
          <cell r="N1903" t="str">
            <v>divnarrainen@gmail.com</v>
          </cell>
        </row>
        <row r="1904">
          <cell r="A1904">
            <v>4027</v>
          </cell>
          <cell r="B1904" t="str">
            <v>RADHA</v>
          </cell>
          <cell r="C1904" t="str">
            <v>Fadil</v>
          </cell>
          <cell r="D1904" t="str">
            <v>M</v>
          </cell>
          <cell r="E1904">
            <v>31673</v>
          </cell>
          <cell r="F1904" t="str">
            <v>HENRIETTA AC</v>
          </cell>
          <cell r="G1904" t="str">
            <v>VCPH</v>
          </cell>
          <cell r="H1904" t="str">
            <v>ATH</v>
          </cell>
          <cell r="I1904" t="str">
            <v>MASTERS</v>
          </cell>
          <cell r="J1904">
            <v>600</v>
          </cell>
          <cell r="K1904" t="str">
            <v>Le Bocage, Moka</v>
          </cell>
          <cell r="L1904">
            <v>57127112</v>
          </cell>
          <cell r="M1904" t="str">
            <v>R1809863830163</v>
          </cell>
          <cell r="N1904" t="str">
            <v>fadil1809@gmail.com</v>
          </cell>
        </row>
        <row r="1905">
          <cell r="A1905">
            <v>4028</v>
          </cell>
          <cell r="B1905" t="str">
            <v>SHEIK ADAM</v>
          </cell>
          <cell r="C1905" t="str">
            <v>Luc Eric</v>
          </cell>
          <cell r="D1905" t="str">
            <v>M</v>
          </cell>
          <cell r="E1905">
            <v>21567</v>
          </cell>
          <cell r="F1905" t="str">
            <v>HENRIETTA AC</v>
          </cell>
          <cell r="G1905" t="str">
            <v>VCPH</v>
          </cell>
          <cell r="H1905" t="str">
            <v>ATH</v>
          </cell>
          <cell r="I1905" t="str">
            <v>MASTERS</v>
          </cell>
          <cell r="J1905">
            <v>600</v>
          </cell>
          <cell r="K1905" t="str">
            <v>La Hausse De La Louviere, Floreal</v>
          </cell>
          <cell r="L1905">
            <v>54954865</v>
          </cell>
          <cell r="M1905" t="str">
            <v>S1701592901859</v>
          </cell>
          <cell r="N1905" t="str">
            <v>ericshiek17@gmail.com</v>
          </cell>
        </row>
        <row r="1906">
          <cell r="A1906">
            <v>4029</v>
          </cell>
          <cell r="B1906" t="str">
            <v xml:space="preserve">YAGABARUM </v>
          </cell>
          <cell r="C1906" t="str">
            <v>M.A.Caroline</v>
          </cell>
          <cell r="D1906" t="str">
            <v>F</v>
          </cell>
          <cell r="E1906">
            <v>31389</v>
          </cell>
          <cell r="F1906" t="str">
            <v>LA CAVERNE AC</v>
          </cell>
          <cell r="G1906" t="str">
            <v>VCPH</v>
          </cell>
          <cell r="H1906" t="str">
            <v>RAD</v>
          </cell>
          <cell r="I1906" t="str">
            <v>N/APP</v>
          </cell>
          <cell r="J1906">
            <v>600</v>
          </cell>
          <cell r="K1906" t="str">
            <v>Royal Rd  Lacaverne  Vacoas</v>
          </cell>
          <cell r="L1906">
            <v>59330738</v>
          </cell>
          <cell r="M1906" t="str">
            <v>F0812853001925</v>
          </cell>
          <cell r="N1906" t="str">
            <v>karolyne_y@hotmail.com</v>
          </cell>
        </row>
        <row r="1907">
          <cell r="A1907">
            <v>4030</v>
          </cell>
          <cell r="B1907" t="str">
            <v>GOORAPPA</v>
          </cell>
          <cell r="C1907" t="str">
            <v>Bhavin</v>
          </cell>
          <cell r="D1907" t="str">
            <v>M</v>
          </cell>
          <cell r="E1907">
            <v>43155</v>
          </cell>
          <cell r="F1907" t="str">
            <v>ROSE HILL AC</v>
          </cell>
          <cell r="G1907" t="str">
            <v>BBRH</v>
          </cell>
          <cell r="H1907" t="str">
            <v>ATH</v>
          </cell>
          <cell r="I1907" t="str">
            <v>U10</v>
          </cell>
          <cell r="J1907">
            <v>100</v>
          </cell>
          <cell r="K1907" t="str">
            <v>Wiston Churchill Plaisance Rh</v>
          </cell>
          <cell r="L1907">
            <v>57631983</v>
          </cell>
          <cell r="M1907">
            <v>0</v>
          </cell>
          <cell r="N1907">
            <v>0</v>
          </cell>
        </row>
        <row r="1908">
          <cell r="A1908">
            <v>4031</v>
          </cell>
          <cell r="B1908" t="str">
            <v>JEAN</v>
          </cell>
          <cell r="C1908" t="str">
            <v>Maeva</v>
          </cell>
          <cell r="D1908" t="str">
            <v>F</v>
          </cell>
          <cell r="E1908">
            <v>41057</v>
          </cell>
          <cell r="F1908" t="str">
            <v>ROSE HILL AC</v>
          </cell>
          <cell r="G1908" t="str">
            <v>BBRH</v>
          </cell>
          <cell r="H1908" t="str">
            <v>ATH</v>
          </cell>
          <cell r="I1908" t="str">
            <v>U14</v>
          </cell>
          <cell r="J1908">
            <v>150</v>
          </cell>
          <cell r="K1908" t="str">
            <v>Ave Despadron Albion</v>
          </cell>
          <cell r="L1908">
            <v>59701001</v>
          </cell>
          <cell r="M1908">
            <v>0</v>
          </cell>
          <cell r="N1908">
            <v>0</v>
          </cell>
        </row>
        <row r="1909">
          <cell r="A1909">
            <v>4032</v>
          </cell>
          <cell r="B1909" t="str">
            <v xml:space="preserve">NICOLAS </v>
          </cell>
          <cell r="C1909" t="str">
            <v>Lisa</v>
          </cell>
          <cell r="D1909" t="str">
            <v>F</v>
          </cell>
          <cell r="E1909">
            <v>38990</v>
          </cell>
          <cell r="F1909" t="str">
            <v>ROSE HILL AC</v>
          </cell>
          <cell r="G1909" t="str">
            <v>BBRH</v>
          </cell>
          <cell r="H1909" t="str">
            <v>ATH</v>
          </cell>
          <cell r="I1909" t="str">
            <v>U20</v>
          </cell>
          <cell r="J1909">
            <v>300</v>
          </cell>
          <cell r="K1909" t="str">
            <v>Piton Rd Pamplemousse</v>
          </cell>
          <cell r="L1909">
            <v>58307082</v>
          </cell>
          <cell r="M1909">
            <v>0</v>
          </cell>
          <cell r="N1909">
            <v>0</v>
          </cell>
        </row>
        <row r="1910">
          <cell r="A1910">
            <v>4033</v>
          </cell>
          <cell r="B1910" t="str">
            <v>CICERON</v>
          </cell>
          <cell r="C1910" t="str">
            <v>Raphael</v>
          </cell>
          <cell r="D1910" t="str">
            <v>M</v>
          </cell>
          <cell r="E1910">
            <v>42615</v>
          </cell>
          <cell r="F1910" t="str">
            <v>ROSE HILL AC</v>
          </cell>
          <cell r="G1910" t="str">
            <v>BBRH</v>
          </cell>
          <cell r="H1910" t="str">
            <v>ATH</v>
          </cell>
          <cell r="I1910" t="str">
            <v>U10</v>
          </cell>
          <cell r="J1910">
            <v>100</v>
          </cell>
          <cell r="K1910" t="str">
            <v>Ave Des Letchi Albion</v>
          </cell>
          <cell r="L1910">
            <v>52529260</v>
          </cell>
          <cell r="M1910">
            <v>0</v>
          </cell>
          <cell r="N1910">
            <v>0</v>
          </cell>
        </row>
        <row r="1911">
          <cell r="A1911">
            <v>4034</v>
          </cell>
          <cell r="B1911" t="str">
            <v>CHOOLUN</v>
          </cell>
          <cell r="C1911" t="str">
            <v>Alexia</v>
          </cell>
          <cell r="D1911" t="str">
            <v>F</v>
          </cell>
          <cell r="E1911">
            <v>40327</v>
          </cell>
          <cell r="F1911" t="str">
            <v>ROSE HILL AC</v>
          </cell>
          <cell r="G1911" t="str">
            <v>BBRH</v>
          </cell>
          <cell r="H1911" t="str">
            <v>ATH</v>
          </cell>
          <cell r="I1911" t="str">
            <v>U16</v>
          </cell>
          <cell r="J1911">
            <v>150</v>
          </cell>
          <cell r="K1911" t="str">
            <v>Thommy Darifat Curepipe</v>
          </cell>
          <cell r="L1911">
            <v>59100452</v>
          </cell>
          <cell r="M1911">
            <v>0</v>
          </cell>
          <cell r="N1911">
            <v>0</v>
          </cell>
        </row>
        <row r="1912">
          <cell r="A1912">
            <v>4035</v>
          </cell>
          <cell r="B1912" t="str">
            <v>JULIE</v>
          </cell>
          <cell r="C1912" t="str">
            <v>Shelton</v>
          </cell>
          <cell r="D1912" t="str">
            <v>M</v>
          </cell>
          <cell r="E1912">
            <v>41219</v>
          </cell>
          <cell r="F1912" t="str">
            <v>ROSE HILL AC</v>
          </cell>
          <cell r="G1912" t="str">
            <v>BBRH</v>
          </cell>
          <cell r="H1912" t="str">
            <v>ATH</v>
          </cell>
          <cell r="I1912" t="str">
            <v>U14</v>
          </cell>
          <cell r="J1912">
            <v>150</v>
          </cell>
          <cell r="K1912" t="str">
            <v>Nhdc Bambous</v>
          </cell>
          <cell r="L1912">
            <v>58553717</v>
          </cell>
          <cell r="M1912">
            <v>0</v>
          </cell>
          <cell r="N1912">
            <v>0</v>
          </cell>
        </row>
        <row r="1913">
          <cell r="A1913">
            <v>4036</v>
          </cell>
          <cell r="B1913" t="str">
            <v>MONTY</v>
          </cell>
          <cell r="C1913" t="str">
            <v>Oliver</v>
          </cell>
          <cell r="D1913" t="str">
            <v>M</v>
          </cell>
          <cell r="E1913">
            <v>40930</v>
          </cell>
          <cell r="F1913" t="str">
            <v>ROSE HILL AC</v>
          </cell>
          <cell r="G1913" t="str">
            <v>BBRH</v>
          </cell>
          <cell r="H1913" t="str">
            <v>ATH</v>
          </cell>
          <cell r="I1913" t="str">
            <v>U14</v>
          </cell>
          <cell r="J1913">
            <v>150</v>
          </cell>
          <cell r="K1913" t="str">
            <v>Maxime Remy Plaisance Rh</v>
          </cell>
          <cell r="L1913">
            <v>54767934</v>
          </cell>
          <cell r="M1913">
            <v>0</v>
          </cell>
          <cell r="N1913">
            <v>0</v>
          </cell>
        </row>
        <row r="1914">
          <cell r="A1914">
            <v>4037</v>
          </cell>
          <cell r="B1914" t="str">
            <v>HERMINETTE</v>
          </cell>
          <cell r="C1914" t="str">
            <v>Irma</v>
          </cell>
          <cell r="D1914" t="str">
            <v>F</v>
          </cell>
          <cell r="E1914">
            <v>41160</v>
          </cell>
          <cell r="F1914" t="str">
            <v>ROSE HILL AC</v>
          </cell>
          <cell r="G1914" t="str">
            <v>BBRH</v>
          </cell>
          <cell r="H1914" t="str">
            <v>ATH</v>
          </cell>
          <cell r="I1914" t="str">
            <v>U14</v>
          </cell>
          <cell r="J1914">
            <v>150</v>
          </cell>
          <cell r="K1914" t="str">
            <v>Ave Freddy Camp Le Vieux</v>
          </cell>
          <cell r="L1914">
            <v>57972084</v>
          </cell>
          <cell r="M1914">
            <v>0</v>
          </cell>
          <cell r="N1914">
            <v>0</v>
          </cell>
        </row>
        <row r="1915">
          <cell r="A1915">
            <v>4038</v>
          </cell>
          <cell r="B1915" t="str">
            <v>PARISIENNE</v>
          </cell>
          <cell r="C1915" t="str">
            <v>Ryan</v>
          </cell>
          <cell r="D1915" t="str">
            <v>M</v>
          </cell>
          <cell r="E1915">
            <v>40465</v>
          </cell>
          <cell r="F1915" t="str">
            <v>ROSE HILL AC</v>
          </cell>
          <cell r="G1915" t="str">
            <v>BBRH</v>
          </cell>
          <cell r="H1915" t="str">
            <v>ATH</v>
          </cell>
          <cell r="I1915" t="str">
            <v>U16</v>
          </cell>
          <cell r="J1915">
            <v>150</v>
          </cell>
          <cell r="K1915" t="str">
            <v>Ave Madrasse C Le Vieux</v>
          </cell>
          <cell r="L1915">
            <v>54904460</v>
          </cell>
          <cell r="M1915">
            <v>0</v>
          </cell>
          <cell r="N1915">
            <v>0</v>
          </cell>
        </row>
        <row r="1916">
          <cell r="A1916">
            <v>4039</v>
          </cell>
          <cell r="B1916" t="str">
            <v>MARTINET</v>
          </cell>
          <cell r="C1916" t="str">
            <v>Anya</v>
          </cell>
          <cell r="D1916" t="str">
            <v>F</v>
          </cell>
          <cell r="E1916">
            <v>40360</v>
          </cell>
          <cell r="F1916" t="str">
            <v>ROSE HILL AC</v>
          </cell>
          <cell r="G1916" t="str">
            <v>BBRH</v>
          </cell>
          <cell r="H1916" t="str">
            <v>ATH</v>
          </cell>
          <cell r="I1916" t="str">
            <v>U16</v>
          </cell>
          <cell r="J1916">
            <v>150</v>
          </cell>
          <cell r="K1916" t="str">
            <v>Monc. La Confiance  Bb</v>
          </cell>
          <cell r="L1916">
            <v>0</v>
          </cell>
          <cell r="M1916">
            <v>0</v>
          </cell>
          <cell r="N1916">
            <v>0</v>
          </cell>
        </row>
        <row r="1917">
          <cell r="A1917">
            <v>4040</v>
          </cell>
          <cell r="B1917" t="str">
            <v>ROSE</v>
          </cell>
          <cell r="C1917" t="str">
            <v>Justin</v>
          </cell>
          <cell r="D1917" t="str">
            <v>M</v>
          </cell>
          <cell r="E1917">
            <v>41146</v>
          </cell>
          <cell r="F1917" t="str">
            <v>ROSE HILL AC</v>
          </cell>
          <cell r="G1917" t="str">
            <v>BBRH</v>
          </cell>
          <cell r="H1917" t="str">
            <v>ATH</v>
          </cell>
          <cell r="I1917" t="str">
            <v>U14</v>
          </cell>
          <cell r="J1917">
            <v>150</v>
          </cell>
          <cell r="K1917" t="str">
            <v>Resid Kennedy Qb</v>
          </cell>
          <cell r="L1917">
            <v>58012374</v>
          </cell>
          <cell r="M1917">
            <v>0</v>
          </cell>
          <cell r="N1917">
            <v>0</v>
          </cell>
        </row>
        <row r="1918">
          <cell r="A1918">
            <v>2750</v>
          </cell>
          <cell r="B1918" t="str">
            <v>BEGUE</v>
          </cell>
          <cell r="C1918" t="str">
            <v>Lovena</v>
          </cell>
          <cell r="D1918" t="str">
            <v>F</v>
          </cell>
          <cell r="E1918">
            <v>39224</v>
          </cell>
          <cell r="F1918" t="str">
            <v>RONALD JOLICOEUR GRANDE MONTAGNE AC</v>
          </cell>
          <cell r="G1918" t="str">
            <v>ROD</v>
          </cell>
          <cell r="H1918" t="str">
            <v>ATH</v>
          </cell>
          <cell r="I1918" t="str">
            <v>U20</v>
          </cell>
          <cell r="J1918">
            <v>300</v>
          </cell>
          <cell r="K1918" t="str">
            <v>Mt Cabris Est</v>
          </cell>
          <cell r="L1918">
            <v>8325598</v>
          </cell>
          <cell r="M1918">
            <v>0</v>
          </cell>
          <cell r="N1918" t="str">
            <v>lovenabegue6@gmail.com</v>
          </cell>
        </row>
        <row r="1919">
          <cell r="A1919">
            <v>4041</v>
          </cell>
          <cell r="B1919" t="str">
            <v>BAPTISTE</v>
          </cell>
          <cell r="C1919" t="str">
            <v>Rebecca</v>
          </cell>
          <cell r="D1919" t="str">
            <v>F</v>
          </cell>
          <cell r="E1919">
            <v>39698</v>
          </cell>
          <cell r="F1919" t="str">
            <v>RONALD JOLICOEUR GRANDE MONTAGNE AC</v>
          </cell>
          <cell r="G1919" t="str">
            <v>ROD</v>
          </cell>
          <cell r="H1919" t="str">
            <v>ATH</v>
          </cell>
          <cell r="I1919" t="str">
            <v>U18</v>
          </cell>
          <cell r="J1919">
            <v>200</v>
          </cell>
          <cell r="K1919" t="str">
            <v>Batatran</v>
          </cell>
          <cell r="L1919">
            <v>59184105</v>
          </cell>
          <cell r="M1919">
            <v>0</v>
          </cell>
          <cell r="N1919">
            <v>0</v>
          </cell>
        </row>
        <row r="1920">
          <cell r="A1920">
            <v>4042</v>
          </cell>
          <cell r="B1920" t="str">
            <v>HYPOLITE</v>
          </cell>
          <cell r="C1920" t="str">
            <v>Marie Irenna Manuella</v>
          </cell>
          <cell r="D1920" t="str">
            <v>F</v>
          </cell>
          <cell r="E1920">
            <v>40209</v>
          </cell>
          <cell r="F1920" t="str">
            <v>RONALD JOLICOEUR GRANDE MONTAGNE AC</v>
          </cell>
          <cell r="G1920" t="str">
            <v>ROD</v>
          </cell>
          <cell r="H1920" t="str">
            <v>ATH</v>
          </cell>
          <cell r="I1920" t="str">
            <v>U16</v>
          </cell>
          <cell r="J1920">
            <v>150</v>
          </cell>
          <cell r="K1920" t="str">
            <v>Dans Bebe</v>
          </cell>
          <cell r="L1920">
            <v>59850907</v>
          </cell>
          <cell r="M1920">
            <v>0</v>
          </cell>
          <cell r="N1920">
            <v>0</v>
          </cell>
        </row>
        <row r="1921">
          <cell r="A1921">
            <v>4043</v>
          </cell>
          <cell r="B1921" t="str">
            <v xml:space="preserve">EDOUARD </v>
          </cell>
          <cell r="C1921" t="str">
            <v>Joseph Juliano</v>
          </cell>
          <cell r="D1921" t="str">
            <v>M</v>
          </cell>
          <cell r="E1921">
            <v>39896</v>
          </cell>
          <cell r="F1921" t="str">
            <v>RONALD JOLICOEUR GRANDE MONTAGNE AC</v>
          </cell>
          <cell r="G1921" t="str">
            <v>ROD</v>
          </cell>
          <cell r="H1921" t="str">
            <v>ATH</v>
          </cell>
          <cell r="I1921" t="str">
            <v>U18</v>
          </cell>
          <cell r="J1921">
            <v>200</v>
          </cell>
          <cell r="K1921" t="str">
            <v>Baie Topaze</v>
          </cell>
          <cell r="L1921">
            <v>55143381</v>
          </cell>
          <cell r="M1921">
            <v>0</v>
          </cell>
          <cell r="N1921">
            <v>0</v>
          </cell>
        </row>
        <row r="1922">
          <cell r="A1922">
            <v>4044</v>
          </cell>
          <cell r="B1922" t="str">
            <v>GUILLAUME</v>
          </cell>
          <cell r="C1922" t="str">
            <v>Waren</v>
          </cell>
          <cell r="D1922" t="str">
            <v>M</v>
          </cell>
          <cell r="E1922">
            <v>39081</v>
          </cell>
          <cell r="F1922" t="str">
            <v>RONALD JOLICOEUR GRANDE MONTAGNE AC</v>
          </cell>
          <cell r="G1922" t="str">
            <v>ROD</v>
          </cell>
          <cell r="H1922" t="str">
            <v>ATH</v>
          </cell>
          <cell r="I1922" t="str">
            <v>U20</v>
          </cell>
          <cell r="J1922">
            <v>300</v>
          </cell>
          <cell r="K1922" t="str">
            <v>PETIT GABRIEL</v>
          </cell>
          <cell r="L1922">
            <v>58475607</v>
          </cell>
          <cell r="M1922" t="str">
            <v>G3012060019275</v>
          </cell>
          <cell r="N1922">
            <v>0</v>
          </cell>
        </row>
        <row r="1923">
          <cell r="A1923">
            <v>4045</v>
          </cell>
          <cell r="B1923" t="str">
            <v xml:space="preserve">GENAVE </v>
          </cell>
          <cell r="C1923" t="str">
            <v>Graig Juann</v>
          </cell>
          <cell r="D1923" t="str">
            <v>M</v>
          </cell>
          <cell r="E1923">
            <v>39499</v>
          </cell>
          <cell r="F1923" t="str">
            <v>RONALD JOLICOEUR GRANDE MONTAGNE AC</v>
          </cell>
          <cell r="G1923" t="str">
            <v>ROD</v>
          </cell>
          <cell r="H1923" t="str">
            <v>ATH</v>
          </cell>
          <cell r="I1923" t="str">
            <v>U18</v>
          </cell>
          <cell r="J1923">
            <v>200</v>
          </cell>
          <cell r="K1923" t="str">
            <v>Corail Petite Butte</v>
          </cell>
          <cell r="L1923">
            <v>58312693</v>
          </cell>
          <cell r="M1923">
            <v>0</v>
          </cell>
          <cell r="N1923">
            <v>0</v>
          </cell>
        </row>
        <row r="1924">
          <cell r="A1924">
            <v>4046</v>
          </cell>
          <cell r="B1924" t="str">
            <v>MERCURE</v>
          </cell>
          <cell r="C1924" t="str">
            <v>Ulrich Jamel Ishler</v>
          </cell>
          <cell r="D1924" t="str">
            <v>M</v>
          </cell>
          <cell r="E1924">
            <v>39384</v>
          </cell>
          <cell r="F1924" t="str">
            <v>RONALD JOLICOEUR GRANDE MONTAGNE AC</v>
          </cell>
          <cell r="G1924" t="str">
            <v>ROD</v>
          </cell>
          <cell r="H1924" t="str">
            <v>ATH</v>
          </cell>
          <cell r="I1924" t="str">
            <v>U20</v>
          </cell>
          <cell r="J1924">
            <v>300</v>
          </cell>
          <cell r="K1924" t="str">
            <v>Patate Theophile</v>
          </cell>
          <cell r="L1924">
            <v>59016781</v>
          </cell>
          <cell r="M1924">
            <v>0</v>
          </cell>
          <cell r="N1924">
            <v>0</v>
          </cell>
        </row>
        <row r="1925">
          <cell r="A1925">
            <v>4047</v>
          </cell>
          <cell r="B1925" t="str">
            <v>LEONIDE</v>
          </cell>
          <cell r="C1925" t="str">
            <v>Samuel Julien</v>
          </cell>
          <cell r="D1925" t="str">
            <v>M</v>
          </cell>
          <cell r="E1925">
            <v>40266</v>
          </cell>
          <cell r="F1925" t="str">
            <v>P-LOUIS RACERS AC</v>
          </cell>
          <cell r="G1925" t="str">
            <v>PL</v>
          </cell>
          <cell r="H1925" t="str">
            <v>ATH</v>
          </cell>
          <cell r="I1925" t="str">
            <v>U16</v>
          </cell>
          <cell r="J1925">
            <v>150</v>
          </cell>
          <cell r="K1925" t="str">
            <v>28, Ave. Abercrombie, Ste Croix</v>
          </cell>
          <cell r="L1925">
            <v>0</v>
          </cell>
          <cell r="M1925">
            <v>0</v>
          </cell>
          <cell r="N1925">
            <v>0</v>
          </cell>
        </row>
        <row r="1926">
          <cell r="A1926">
            <v>4048</v>
          </cell>
          <cell r="B1926" t="str">
            <v>LAROSE</v>
          </cell>
          <cell r="C1926" t="str">
            <v>Isaac</v>
          </cell>
          <cell r="D1926" t="str">
            <v>M</v>
          </cell>
          <cell r="E1926">
            <v>43326</v>
          </cell>
          <cell r="F1926" t="str">
            <v>P-LOUIS RACERS AC</v>
          </cell>
          <cell r="G1926" t="str">
            <v>PL</v>
          </cell>
          <cell r="H1926" t="str">
            <v>ATH</v>
          </cell>
          <cell r="I1926" t="str">
            <v>U10</v>
          </cell>
          <cell r="J1926">
            <v>100</v>
          </cell>
          <cell r="K1926" t="str">
            <v>Bois Pignolet, Terre Rouge</v>
          </cell>
          <cell r="L1926">
            <v>0</v>
          </cell>
          <cell r="M1926">
            <v>0</v>
          </cell>
          <cell r="N1926">
            <v>0</v>
          </cell>
        </row>
        <row r="1927">
          <cell r="A1927">
            <v>4049</v>
          </cell>
          <cell r="B1927" t="str">
            <v>LAROSE</v>
          </cell>
          <cell r="C1927" t="str">
            <v>Tylen</v>
          </cell>
          <cell r="D1927" t="str">
            <v>M</v>
          </cell>
          <cell r="E1927">
            <v>42041</v>
          </cell>
          <cell r="F1927" t="str">
            <v>P-LOUIS RACERS AC</v>
          </cell>
          <cell r="G1927" t="str">
            <v>PL</v>
          </cell>
          <cell r="H1927" t="str">
            <v>ATH</v>
          </cell>
          <cell r="I1927" t="str">
            <v>U12</v>
          </cell>
          <cell r="J1927">
            <v>100</v>
          </cell>
          <cell r="K1927" t="str">
            <v>Bois Pignolet, Terre Rouge</v>
          </cell>
          <cell r="L1927">
            <v>0</v>
          </cell>
          <cell r="M1927">
            <v>0</v>
          </cell>
          <cell r="N1927">
            <v>0</v>
          </cell>
        </row>
        <row r="1928">
          <cell r="A1928">
            <v>4050</v>
          </cell>
          <cell r="B1928" t="str">
            <v>LAROSE</v>
          </cell>
          <cell r="C1928" t="str">
            <v>Kursley</v>
          </cell>
          <cell r="D1928" t="str">
            <v>M</v>
          </cell>
          <cell r="E1928">
            <v>31530</v>
          </cell>
          <cell r="F1928" t="str">
            <v>P-LOUIS RACERS AC</v>
          </cell>
          <cell r="G1928" t="str">
            <v>PL</v>
          </cell>
          <cell r="H1928" t="str">
            <v>ATH</v>
          </cell>
          <cell r="I1928" t="str">
            <v>MASTERS</v>
          </cell>
          <cell r="J1928">
            <v>600</v>
          </cell>
          <cell r="K1928" t="str">
            <v>Bois Pignolet, Terre Rouge</v>
          </cell>
          <cell r="L1928">
            <v>0</v>
          </cell>
          <cell r="M1928">
            <v>0</v>
          </cell>
          <cell r="N1928">
            <v>0</v>
          </cell>
        </row>
        <row r="1929">
          <cell r="A1929">
            <v>4051</v>
          </cell>
          <cell r="B1929" t="str">
            <v>DEVAUX</v>
          </cell>
          <cell r="C1929" t="str">
            <v>Peyton Meysha</v>
          </cell>
          <cell r="D1929" t="str">
            <v>F</v>
          </cell>
          <cell r="E1929">
            <v>40977</v>
          </cell>
          <cell r="F1929" t="str">
            <v>P-LOUIS RACERS AC</v>
          </cell>
          <cell r="G1929" t="str">
            <v>PL</v>
          </cell>
          <cell r="H1929" t="str">
            <v>ATH</v>
          </cell>
          <cell r="I1929" t="str">
            <v>U14</v>
          </cell>
          <cell r="J1929">
            <v>150</v>
          </cell>
          <cell r="K1929" t="str">
            <v>Rue Tromelin, Cite Ducray, Pl</v>
          </cell>
          <cell r="L1929">
            <v>0</v>
          </cell>
          <cell r="M1929">
            <v>0</v>
          </cell>
          <cell r="N1929">
            <v>0</v>
          </cell>
        </row>
        <row r="1930">
          <cell r="A1930">
            <v>4052</v>
          </cell>
          <cell r="B1930" t="str">
            <v>DEVAUX</v>
          </cell>
          <cell r="C1930" t="str">
            <v>Sheldon Jesus</v>
          </cell>
          <cell r="D1930" t="str">
            <v>M</v>
          </cell>
          <cell r="E1930">
            <v>42767</v>
          </cell>
          <cell r="F1930" t="str">
            <v>P-LOUIS RACERS AC</v>
          </cell>
          <cell r="G1930" t="str">
            <v>PL</v>
          </cell>
          <cell r="H1930" t="str">
            <v>ATH</v>
          </cell>
          <cell r="I1930" t="str">
            <v>U10</v>
          </cell>
          <cell r="J1930">
            <v>100</v>
          </cell>
          <cell r="K1930" t="str">
            <v>Rue Tromelin, Cite Ducray, Pl</v>
          </cell>
          <cell r="L1930">
            <v>0</v>
          </cell>
          <cell r="M1930">
            <v>0</v>
          </cell>
          <cell r="N1930">
            <v>0</v>
          </cell>
        </row>
        <row r="1931">
          <cell r="A1931">
            <v>4053</v>
          </cell>
          <cell r="B1931" t="str">
            <v>GREGOIRE</v>
          </cell>
          <cell r="C1931" t="str">
            <v>Shaun</v>
          </cell>
          <cell r="D1931" t="str">
            <v>M</v>
          </cell>
          <cell r="E1931">
            <v>43379</v>
          </cell>
          <cell r="F1931" t="str">
            <v>P-LOUIS RACERS AC</v>
          </cell>
          <cell r="G1931" t="str">
            <v>PL</v>
          </cell>
          <cell r="H1931" t="str">
            <v>ATH</v>
          </cell>
          <cell r="I1931" t="str">
            <v>U10</v>
          </cell>
          <cell r="J1931">
            <v>100</v>
          </cell>
          <cell r="K1931" t="str">
            <v>Canton,Belle Eau, Pamplemouses</v>
          </cell>
          <cell r="L1931">
            <v>0</v>
          </cell>
          <cell r="M1931">
            <v>0</v>
          </cell>
          <cell r="N1931">
            <v>0</v>
          </cell>
        </row>
        <row r="1932">
          <cell r="A1932">
            <v>4054</v>
          </cell>
          <cell r="B1932" t="str">
            <v>RAMBACCUS</v>
          </cell>
          <cell r="C1932" t="str">
            <v>Audrey Sandra</v>
          </cell>
          <cell r="D1932" t="str">
            <v>F</v>
          </cell>
          <cell r="E1932">
            <v>31798</v>
          </cell>
          <cell r="F1932" t="str">
            <v>P-LOUIS RACERS AC</v>
          </cell>
          <cell r="G1932" t="str">
            <v>PL</v>
          </cell>
          <cell r="H1932" t="str">
            <v>ATH</v>
          </cell>
          <cell r="I1932" t="str">
            <v>MASTERS</v>
          </cell>
          <cell r="J1932">
            <v>600</v>
          </cell>
          <cell r="K1932" t="str">
            <v>Canton,Belle Eau, Pamplemouses</v>
          </cell>
          <cell r="L1932">
            <v>0</v>
          </cell>
          <cell r="M1932">
            <v>0</v>
          </cell>
          <cell r="N1932">
            <v>0</v>
          </cell>
        </row>
        <row r="1933">
          <cell r="A1933">
            <v>4055</v>
          </cell>
          <cell r="B1933" t="str">
            <v>CHAVRY</v>
          </cell>
          <cell r="C1933" t="str">
            <v>Meloe Keisha</v>
          </cell>
          <cell r="D1933" t="str">
            <v>F</v>
          </cell>
          <cell r="E1933">
            <v>42059</v>
          </cell>
          <cell r="F1933" t="str">
            <v>P-LOUIS RACERS AC</v>
          </cell>
          <cell r="G1933" t="str">
            <v>PL</v>
          </cell>
          <cell r="H1933" t="str">
            <v>ATH</v>
          </cell>
          <cell r="I1933" t="str">
            <v>U12</v>
          </cell>
          <cell r="J1933">
            <v>100</v>
          </cell>
          <cell r="K1933" t="str">
            <v>Rue Fregate, Cite Briquetterie</v>
          </cell>
          <cell r="L1933">
            <v>0</v>
          </cell>
          <cell r="M1933">
            <v>0</v>
          </cell>
          <cell r="N1933">
            <v>0</v>
          </cell>
        </row>
        <row r="1934">
          <cell r="A1934">
            <v>4056</v>
          </cell>
          <cell r="B1934" t="str">
            <v>CHAVRY</v>
          </cell>
          <cell r="C1934" t="str">
            <v>Mayesha Selena</v>
          </cell>
          <cell r="D1934" t="str">
            <v>F</v>
          </cell>
          <cell r="E1934">
            <v>41202</v>
          </cell>
          <cell r="F1934" t="str">
            <v>P-LOUIS RACERS AC</v>
          </cell>
          <cell r="G1934" t="str">
            <v>PL</v>
          </cell>
          <cell r="H1934" t="str">
            <v>ATH</v>
          </cell>
          <cell r="I1934" t="str">
            <v>U14</v>
          </cell>
          <cell r="J1934">
            <v>150</v>
          </cell>
          <cell r="K1934" t="str">
            <v>Rue Fregate, Cite Briquetterie</v>
          </cell>
          <cell r="L1934">
            <v>0</v>
          </cell>
          <cell r="M1934">
            <v>0</v>
          </cell>
          <cell r="N1934">
            <v>0</v>
          </cell>
        </row>
        <row r="1935">
          <cell r="A1935">
            <v>4057</v>
          </cell>
          <cell r="B1935" t="str">
            <v>CHAVRY</v>
          </cell>
          <cell r="C1935" t="str">
            <v>Marykate Serena</v>
          </cell>
          <cell r="D1935" t="str">
            <v>F</v>
          </cell>
          <cell r="E1935">
            <v>40503</v>
          </cell>
          <cell r="F1935" t="str">
            <v>P-LOUIS RACERS AC</v>
          </cell>
          <cell r="G1935" t="str">
            <v>PL</v>
          </cell>
          <cell r="H1935" t="str">
            <v>ATH</v>
          </cell>
          <cell r="I1935" t="str">
            <v>U16</v>
          </cell>
          <cell r="J1935">
            <v>150</v>
          </cell>
          <cell r="K1935" t="str">
            <v>Rue Fregate, Cite Briquetterie</v>
          </cell>
          <cell r="L1935">
            <v>0</v>
          </cell>
          <cell r="M1935">
            <v>0</v>
          </cell>
          <cell r="N1935">
            <v>0</v>
          </cell>
        </row>
        <row r="1936">
          <cell r="A1936">
            <v>4058</v>
          </cell>
          <cell r="B1936" t="str">
            <v>LEBRASSE</v>
          </cell>
          <cell r="C1936" t="str">
            <v>Marusha</v>
          </cell>
          <cell r="D1936" t="str">
            <v>F</v>
          </cell>
          <cell r="E1936">
            <v>41147</v>
          </cell>
          <cell r="F1936" t="str">
            <v>P-LOUIS RACERS AC</v>
          </cell>
          <cell r="G1936" t="str">
            <v>PL</v>
          </cell>
          <cell r="H1936" t="str">
            <v>ATH</v>
          </cell>
          <cell r="I1936" t="str">
            <v>U14</v>
          </cell>
          <cell r="J1936">
            <v>150</v>
          </cell>
          <cell r="K1936" t="str">
            <v>Rue Fregate, Cite Briquetterie</v>
          </cell>
          <cell r="L1936">
            <v>0</v>
          </cell>
          <cell r="M1936">
            <v>0</v>
          </cell>
          <cell r="N1936">
            <v>0</v>
          </cell>
        </row>
        <row r="1937">
          <cell r="A1937">
            <v>4059</v>
          </cell>
          <cell r="B1937" t="str">
            <v>LEBRASSE</v>
          </cell>
          <cell r="C1937" t="str">
            <v>Meysonne Mitchel</v>
          </cell>
          <cell r="D1937" t="str">
            <v>M</v>
          </cell>
          <cell r="E1937">
            <v>41941</v>
          </cell>
          <cell r="F1937" t="str">
            <v>P-LOUIS RACERS AC</v>
          </cell>
          <cell r="G1937" t="str">
            <v>PL</v>
          </cell>
          <cell r="H1937" t="str">
            <v>ATH</v>
          </cell>
          <cell r="I1937" t="str">
            <v>U12</v>
          </cell>
          <cell r="J1937">
            <v>100</v>
          </cell>
          <cell r="K1937" t="str">
            <v>Rue Fregate, Cite Briquetterie</v>
          </cell>
          <cell r="L1937">
            <v>0</v>
          </cell>
          <cell r="M1937">
            <v>0</v>
          </cell>
          <cell r="N1937">
            <v>0</v>
          </cell>
        </row>
        <row r="1938">
          <cell r="A1938">
            <v>4060</v>
          </cell>
          <cell r="B1938" t="str">
            <v>CHELLAMOOTOO</v>
          </cell>
          <cell r="C1938" t="str">
            <v>Phaena</v>
          </cell>
          <cell r="D1938" t="str">
            <v>F</v>
          </cell>
          <cell r="E1938">
            <v>44121</v>
          </cell>
          <cell r="F1938" t="str">
            <v>P-LOUIS RACERS AC</v>
          </cell>
          <cell r="G1938" t="str">
            <v>PL</v>
          </cell>
          <cell r="H1938" t="str">
            <v>ATH</v>
          </cell>
          <cell r="I1938" t="str">
            <v>U10</v>
          </cell>
          <cell r="J1938">
            <v>100</v>
          </cell>
          <cell r="K1938" t="str">
            <v>Ave Abercrombie, Ste Croix</v>
          </cell>
          <cell r="L1938">
            <v>0</v>
          </cell>
          <cell r="M1938">
            <v>0</v>
          </cell>
          <cell r="N1938">
            <v>0</v>
          </cell>
        </row>
        <row r="1939">
          <cell r="A1939">
            <v>4061</v>
          </cell>
          <cell r="B1939" t="str">
            <v>LECORDIER</v>
          </cell>
          <cell r="C1939" t="str">
            <v>Adriano</v>
          </cell>
          <cell r="D1939" t="str">
            <v>M</v>
          </cell>
          <cell r="E1939">
            <v>44119</v>
          </cell>
          <cell r="F1939" t="str">
            <v>P-LOUIS RACERS AC</v>
          </cell>
          <cell r="G1939" t="str">
            <v>PL</v>
          </cell>
          <cell r="H1939" t="str">
            <v>ATH</v>
          </cell>
          <cell r="I1939" t="str">
            <v>U10</v>
          </cell>
          <cell r="J1939">
            <v>100</v>
          </cell>
          <cell r="K1939" t="str">
            <v>Ave Abercrombie, Ste Croix</v>
          </cell>
          <cell r="L1939">
            <v>0</v>
          </cell>
          <cell r="M1939">
            <v>0</v>
          </cell>
          <cell r="N1939">
            <v>0</v>
          </cell>
        </row>
        <row r="1940">
          <cell r="A1940">
            <v>4062</v>
          </cell>
          <cell r="B1940" t="str">
            <v>TENNERMONT</v>
          </cell>
          <cell r="C1940" t="str">
            <v>Jenaelle</v>
          </cell>
          <cell r="D1940" t="str">
            <v>F</v>
          </cell>
          <cell r="E1940">
            <v>41436</v>
          </cell>
          <cell r="F1940" t="str">
            <v>P-LOUIS RACERS AC</v>
          </cell>
          <cell r="G1940" t="str">
            <v>PL</v>
          </cell>
          <cell r="H1940" t="str">
            <v>ATH</v>
          </cell>
          <cell r="I1940" t="str">
            <v>U14</v>
          </cell>
          <cell r="J1940">
            <v>150</v>
          </cell>
          <cell r="K1940" t="str">
            <v>Gabriel Bouic St, Ste Croix</v>
          </cell>
          <cell r="L1940">
            <v>0</v>
          </cell>
          <cell r="M1940">
            <v>0</v>
          </cell>
          <cell r="N1940">
            <v>0</v>
          </cell>
        </row>
        <row r="1941">
          <cell r="A1941">
            <v>4063</v>
          </cell>
          <cell r="B1941" t="str">
            <v>MALBROOK</v>
          </cell>
          <cell r="C1941" t="str">
            <v>Miguel</v>
          </cell>
          <cell r="D1941" t="str">
            <v>M</v>
          </cell>
          <cell r="E1941">
            <v>44088</v>
          </cell>
          <cell r="F1941" t="str">
            <v>P-LOUIS RACERS AC</v>
          </cell>
          <cell r="G1941" t="str">
            <v>PL</v>
          </cell>
          <cell r="H1941" t="str">
            <v>ATH</v>
          </cell>
          <cell r="I1941" t="str">
            <v>U10</v>
          </cell>
          <cell r="J1941">
            <v>100</v>
          </cell>
          <cell r="K1941" t="str">
            <v>Lecornu, Ste Croix</v>
          </cell>
          <cell r="L1941">
            <v>0</v>
          </cell>
          <cell r="M1941">
            <v>0</v>
          </cell>
          <cell r="N1941">
            <v>0</v>
          </cell>
        </row>
        <row r="1942">
          <cell r="A1942">
            <v>2173</v>
          </cell>
          <cell r="B1942" t="str">
            <v>NULLIAH</v>
          </cell>
          <cell r="C1942" t="str">
            <v>Marie Estelle Virginie</v>
          </cell>
          <cell r="D1942" t="str">
            <v>F</v>
          </cell>
          <cell r="E1942">
            <v>30974</v>
          </cell>
          <cell r="F1942" t="str">
            <v>LE HOCHET AC</v>
          </cell>
          <cell r="G1942" t="str">
            <v>PAMP</v>
          </cell>
          <cell r="H1942" t="str">
            <v>ATH</v>
          </cell>
          <cell r="I1942" t="str">
            <v>MASTERS</v>
          </cell>
          <cell r="J1942">
            <v>600</v>
          </cell>
          <cell r="K1942" t="str">
            <v>7 Barclays Court, Osman Ave, Q.Bornes</v>
          </cell>
          <cell r="L1942">
            <v>59461396</v>
          </cell>
          <cell r="M1942" t="str">
            <v>N191084280272A</v>
          </cell>
          <cell r="N1942" t="str">
            <v>info@g-trail.com</v>
          </cell>
        </row>
        <row r="1943">
          <cell r="A1943">
            <v>1277</v>
          </cell>
          <cell r="B1943" t="str">
            <v>VERNY</v>
          </cell>
          <cell r="C1943" t="str">
            <v>Xavier</v>
          </cell>
          <cell r="D1943" t="str">
            <v>M</v>
          </cell>
          <cell r="E1943">
            <v>32273</v>
          </cell>
          <cell r="F1943" t="str">
            <v>LE HOCHET AC</v>
          </cell>
          <cell r="G1943" t="str">
            <v>PAMP</v>
          </cell>
          <cell r="H1943" t="str">
            <v>ATH</v>
          </cell>
          <cell r="I1943" t="str">
            <v>MASTERS</v>
          </cell>
          <cell r="J1943">
            <v>600</v>
          </cell>
          <cell r="K1943" t="str">
            <v>7 Barclays Court, Osman Ave, Q.Bornes</v>
          </cell>
          <cell r="L1943">
            <v>54908684</v>
          </cell>
          <cell r="M1943" t="str">
            <v>V1005883021886</v>
          </cell>
          <cell r="N1943" t="str">
            <v>info@g-trail.com</v>
          </cell>
        </row>
        <row r="1944">
          <cell r="A1944">
            <v>2910</v>
          </cell>
          <cell r="B1944" t="str">
            <v>CATHAN</v>
          </cell>
          <cell r="C1944" t="str">
            <v>Melanie</v>
          </cell>
          <cell r="D1944" t="str">
            <v>F</v>
          </cell>
          <cell r="E1944">
            <v>39175</v>
          </cell>
          <cell r="F1944" t="str">
            <v>LE HOCHET AC</v>
          </cell>
          <cell r="G1944" t="str">
            <v>PAMP</v>
          </cell>
          <cell r="H1944" t="str">
            <v>ATH</v>
          </cell>
          <cell r="I1944" t="str">
            <v>U20</v>
          </cell>
          <cell r="J1944">
            <v>300</v>
          </cell>
          <cell r="K1944" t="str">
            <v>Morcellement St André</v>
          </cell>
          <cell r="L1944">
            <v>58582366</v>
          </cell>
          <cell r="M1944">
            <v>0</v>
          </cell>
          <cell r="N1944">
            <v>0</v>
          </cell>
        </row>
        <row r="1945">
          <cell r="A1945">
            <v>4064</v>
          </cell>
          <cell r="B1945" t="str">
            <v xml:space="preserve">ANTOINETTE </v>
          </cell>
          <cell r="C1945" t="str">
            <v>Gino</v>
          </cell>
          <cell r="D1945" t="str">
            <v>M</v>
          </cell>
          <cell r="E1945">
            <v>28677</v>
          </cell>
          <cell r="F1945" t="str">
            <v>LE HOCHET AC</v>
          </cell>
          <cell r="G1945" t="str">
            <v>PAMP</v>
          </cell>
          <cell r="H1945" t="str">
            <v>ATH</v>
          </cell>
          <cell r="I1945" t="str">
            <v>MASTERS</v>
          </cell>
          <cell r="J1945">
            <v>600</v>
          </cell>
          <cell r="K1945" t="str">
            <v>Swallow Bird Lane Morc Tara T.Rouge</v>
          </cell>
          <cell r="L1945">
            <v>0</v>
          </cell>
          <cell r="M1945" t="str">
            <v>A060778461494F</v>
          </cell>
          <cell r="N1945" t="str">
            <v xml:space="preserve">lehochetac@gmail.com </v>
          </cell>
        </row>
        <row r="1946">
          <cell r="A1946">
            <v>4065</v>
          </cell>
          <cell r="B1946" t="str">
            <v>NEMORIN</v>
          </cell>
          <cell r="C1946" t="str">
            <v>Farell</v>
          </cell>
          <cell r="D1946" t="str">
            <v>M</v>
          </cell>
          <cell r="E1946">
            <v>39206</v>
          </cell>
          <cell r="F1946" t="str">
            <v>LE HOCHET AC</v>
          </cell>
          <cell r="G1946" t="str">
            <v>PAMP</v>
          </cell>
          <cell r="H1946" t="str">
            <v>ATH</v>
          </cell>
          <cell r="I1946" t="str">
            <v>U20</v>
          </cell>
          <cell r="J1946">
            <v>300</v>
          </cell>
          <cell r="K1946" t="str">
            <v xml:space="preserve">3 Rue Latanier Ste Croix </v>
          </cell>
          <cell r="L1946">
            <v>54556315</v>
          </cell>
          <cell r="M1946">
            <v>0</v>
          </cell>
          <cell r="N1946" t="str">
            <v xml:space="preserve">lehochetac@gmail.com </v>
          </cell>
        </row>
        <row r="1947">
          <cell r="A1947">
            <v>4066</v>
          </cell>
          <cell r="B1947" t="str">
            <v>VERT</v>
          </cell>
          <cell r="C1947" t="str">
            <v>Oceane</v>
          </cell>
          <cell r="D1947" t="str">
            <v>F</v>
          </cell>
          <cell r="E1947">
            <v>40031</v>
          </cell>
          <cell r="F1947" t="str">
            <v>LE HOCHET AC</v>
          </cell>
          <cell r="G1947" t="str">
            <v>PAMP</v>
          </cell>
          <cell r="H1947" t="str">
            <v>ATH</v>
          </cell>
          <cell r="I1947" t="str">
            <v>U18</v>
          </cell>
          <cell r="J1947">
            <v>200</v>
          </cell>
          <cell r="K1947" t="str">
            <v>Allée Pere Laval Ste Croix</v>
          </cell>
          <cell r="L1947">
            <v>54516910</v>
          </cell>
          <cell r="M1947">
            <v>0</v>
          </cell>
          <cell r="N1947" t="str">
            <v xml:space="preserve">lehochetac@gmail.com </v>
          </cell>
        </row>
        <row r="1948">
          <cell r="A1948">
            <v>4067</v>
          </cell>
          <cell r="B1948" t="str">
            <v xml:space="preserve">PHILIPPE </v>
          </cell>
          <cell r="C1948" t="str">
            <v>Dylan</v>
          </cell>
          <cell r="D1948" t="str">
            <v>M</v>
          </cell>
          <cell r="E1948">
            <v>39454</v>
          </cell>
          <cell r="F1948" t="str">
            <v>LE HOCHET AC</v>
          </cell>
          <cell r="G1948" t="str">
            <v>PAMP</v>
          </cell>
          <cell r="H1948" t="str">
            <v>ATH</v>
          </cell>
          <cell r="I1948" t="str">
            <v>U18</v>
          </cell>
          <cell r="J1948">
            <v>200</v>
          </cell>
          <cell r="K1948" t="str">
            <v xml:space="preserve">7 Pieton Pere Laval Ste Croix </v>
          </cell>
          <cell r="L1948">
            <v>57491597</v>
          </cell>
          <cell r="M1948">
            <v>0</v>
          </cell>
          <cell r="N1948" t="str">
            <v xml:space="preserve">lehochetac@gmail.com </v>
          </cell>
        </row>
        <row r="1949">
          <cell r="A1949">
            <v>4068</v>
          </cell>
          <cell r="B1949" t="str">
            <v>OLIVIA</v>
          </cell>
          <cell r="C1949" t="str">
            <v>Elano</v>
          </cell>
          <cell r="D1949" t="str">
            <v>M</v>
          </cell>
          <cell r="E1949">
            <v>40498</v>
          </cell>
          <cell r="F1949" t="str">
            <v>LE HOCHET AC</v>
          </cell>
          <cell r="G1949" t="str">
            <v>PAMP</v>
          </cell>
          <cell r="H1949" t="str">
            <v>ATH</v>
          </cell>
          <cell r="I1949" t="str">
            <v>U16</v>
          </cell>
          <cell r="J1949">
            <v>150</v>
          </cell>
          <cell r="K1949" t="str">
            <v xml:space="preserve">Morc Goolamally Le Hochet T.Rouge </v>
          </cell>
          <cell r="L1949">
            <v>58225261</v>
          </cell>
          <cell r="M1949">
            <v>0</v>
          </cell>
          <cell r="N1949" t="str">
            <v xml:space="preserve">lehochetac@gmail.com </v>
          </cell>
        </row>
        <row r="1950">
          <cell r="A1950">
            <v>2794</v>
          </cell>
          <cell r="B1950" t="str">
            <v>MENELAS-JONATHAN</v>
          </cell>
          <cell r="C1950" t="str">
            <v>J. Riano</v>
          </cell>
          <cell r="D1950" t="str">
            <v>M</v>
          </cell>
          <cell r="E1950">
            <v>32160</v>
          </cell>
          <cell r="F1950" t="str">
            <v>ANGELS REDUIT AC</v>
          </cell>
          <cell r="G1950" t="str">
            <v>MK</v>
          </cell>
          <cell r="H1950" t="str">
            <v>ATH</v>
          </cell>
          <cell r="I1950" t="str">
            <v>MASTERS</v>
          </cell>
          <cell r="J1950">
            <v>600</v>
          </cell>
          <cell r="K1950" t="str">
            <v>Morcellement Mont Choisy, Choisy</v>
          </cell>
          <cell r="L1950">
            <v>59770711</v>
          </cell>
          <cell r="M1950">
            <v>0</v>
          </cell>
          <cell r="N1950" t="str">
            <v>menelasjonathan88@gmail.com</v>
          </cell>
        </row>
        <row r="1951">
          <cell r="A1951">
            <v>4069</v>
          </cell>
          <cell r="B1951" t="str">
            <v>PEEDOLY</v>
          </cell>
          <cell r="C1951" t="str">
            <v>Rudra Narain</v>
          </cell>
          <cell r="D1951" t="str">
            <v>M</v>
          </cell>
          <cell r="E1951">
            <v>40918</v>
          </cell>
          <cell r="F1951" t="str">
            <v>ANGELS REDUIT AC</v>
          </cell>
          <cell r="G1951" t="str">
            <v>MK</v>
          </cell>
          <cell r="H1951" t="str">
            <v>ATH</v>
          </cell>
          <cell r="I1951" t="str">
            <v>U14</v>
          </cell>
          <cell r="J1951">
            <v>150</v>
          </cell>
          <cell r="K1951" t="str">
            <v>276,Rue Cleonie Courchamp Moka</v>
          </cell>
          <cell r="L1951">
            <v>57806666</v>
          </cell>
          <cell r="M1951">
            <v>0</v>
          </cell>
          <cell r="N1951" t="str">
            <v>J.peedoly#mie.ac.mu</v>
          </cell>
        </row>
        <row r="1952">
          <cell r="A1952">
            <v>4070</v>
          </cell>
          <cell r="B1952" t="str">
            <v>RAMLUGON</v>
          </cell>
          <cell r="C1952" t="str">
            <v>Dwij</v>
          </cell>
          <cell r="D1952" t="str">
            <v>M</v>
          </cell>
          <cell r="E1952" t="str">
            <v>16/05/2012</v>
          </cell>
          <cell r="F1952" t="str">
            <v>ANGELS REDUIT AC</v>
          </cell>
          <cell r="G1952" t="str">
            <v>MK</v>
          </cell>
          <cell r="H1952" t="str">
            <v>ATH</v>
          </cell>
          <cell r="I1952" t="str">
            <v>U14</v>
          </cell>
          <cell r="J1952">
            <v>150</v>
          </cell>
          <cell r="K1952" t="str">
            <v>7,Ave Des Nandous,Sodnac</v>
          </cell>
          <cell r="L1952">
            <v>52525869</v>
          </cell>
          <cell r="M1952">
            <v>0</v>
          </cell>
          <cell r="N1952" t="str">
            <v>Nramlugon@yahoo.co.uk</v>
          </cell>
        </row>
        <row r="1953">
          <cell r="A1953">
            <v>4071</v>
          </cell>
          <cell r="B1953" t="str">
            <v>DARGA</v>
          </cell>
          <cell r="C1953" t="str">
            <v>Mael</v>
          </cell>
          <cell r="D1953" t="str">
            <v>M</v>
          </cell>
          <cell r="E1953" t="str">
            <v>20/03/2012</v>
          </cell>
          <cell r="F1953" t="str">
            <v>ANGELS REDUIT AC</v>
          </cell>
          <cell r="G1953" t="str">
            <v>MK</v>
          </cell>
          <cell r="H1953" t="str">
            <v>ATH</v>
          </cell>
          <cell r="I1953" t="str">
            <v>U14</v>
          </cell>
          <cell r="J1953">
            <v>150</v>
          </cell>
          <cell r="K1953" t="str">
            <v>Cremation Road Belle Mare</v>
          </cell>
          <cell r="L1953">
            <v>57875151</v>
          </cell>
          <cell r="M1953">
            <v>0</v>
          </cell>
          <cell r="N1953" t="str">
            <v>mdarga150@gmail.com</v>
          </cell>
        </row>
        <row r="1954">
          <cell r="A1954">
            <v>4072</v>
          </cell>
          <cell r="B1954" t="str">
            <v>DARGA</v>
          </cell>
          <cell r="C1954" t="str">
            <v>Lucas</v>
          </cell>
          <cell r="D1954" t="str">
            <v>M</v>
          </cell>
          <cell r="E1954">
            <v>40064</v>
          </cell>
          <cell r="F1954" t="str">
            <v>ANGELS REDUIT AC</v>
          </cell>
          <cell r="G1954" t="str">
            <v>MK</v>
          </cell>
          <cell r="H1954" t="str">
            <v>ATH</v>
          </cell>
          <cell r="I1954" t="str">
            <v>U18</v>
          </cell>
          <cell r="J1954">
            <v>200</v>
          </cell>
          <cell r="K1954" t="str">
            <v>Cremation Road Belle Mare</v>
          </cell>
          <cell r="L1954">
            <v>57875151</v>
          </cell>
          <cell r="M1954">
            <v>0</v>
          </cell>
          <cell r="N1954" t="str">
            <v>mdarga150@gmail.com</v>
          </cell>
        </row>
        <row r="1955">
          <cell r="A1955">
            <v>4073</v>
          </cell>
          <cell r="B1955" t="str">
            <v>PIERRE</v>
          </cell>
          <cell r="C1955" t="str">
            <v>Mattheo Juliano Ezekiel</v>
          </cell>
          <cell r="D1955" t="str">
            <v>M</v>
          </cell>
          <cell r="E1955">
            <v>40698</v>
          </cell>
          <cell r="F1955" t="str">
            <v>ANGELS REDUIT AC</v>
          </cell>
          <cell r="G1955" t="str">
            <v>MK</v>
          </cell>
          <cell r="H1955" t="str">
            <v>ATH</v>
          </cell>
          <cell r="I1955" t="str">
            <v>U16</v>
          </cell>
          <cell r="J1955">
            <v>150</v>
          </cell>
          <cell r="K1955" t="str">
            <v>Caprice St.,P.Verger St Pierre</v>
          </cell>
          <cell r="L1955">
            <v>58364729</v>
          </cell>
          <cell r="M1955">
            <v>0</v>
          </cell>
          <cell r="N1955" t="str">
            <v>kellpierre@gmail.com</v>
          </cell>
        </row>
        <row r="1956">
          <cell r="A1956">
            <v>4074</v>
          </cell>
          <cell r="B1956" t="str">
            <v>PIERRE LOUIS</v>
          </cell>
          <cell r="C1956" t="str">
            <v>Jamel Luca</v>
          </cell>
          <cell r="D1956" t="str">
            <v>M</v>
          </cell>
          <cell r="E1956">
            <v>40439</v>
          </cell>
          <cell r="F1956" t="str">
            <v>RONALD JOLICOEUR GRANDE MONTAGNE AC</v>
          </cell>
          <cell r="G1956" t="str">
            <v>ROD</v>
          </cell>
          <cell r="H1956" t="str">
            <v>ATH</v>
          </cell>
          <cell r="I1956" t="str">
            <v>U16</v>
          </cell>
          <cell r="J1956">
            <v>150</v>
          </cell>
          <cell r="K1956" t="str">
            <v>Graviers</v>
          </cell>
          <cell r="L1956">
            <v>57557911</v>
          </cell>
          <cell r="M1956">
            <v>0</v>
          </cell>
          <cell r="N1956">
            <v>0</v>
          </cell>
        </row>
        <row r="1957">
          <cell r="A1957">
            <v>4075</v>
          </cell>
          <cell r="B1957" t="str">
            <v>BAPTISTE</v>
          </cell>
          <cell r="C1957" t="str">
            <v>Joseph Stephanio</v>
          </cell>
          <cell r="D1957" t="str">
            <v>M</v>
          </cell>
          <cell r="E1957">
            <v>39953</v>
          </cell>
          <cell r="F1957" t="str">
            <v>RONALD JOLICOEUR GRANDE MONTAGNE AC</v>
          </cell>
          <cell r="G1957" t="str">
            <v>ROD</v>
          </cell>
          <cell r="H1957" t="str">
            <v>ATH</v>
          </cell>
          <cell r="I1957" t="str">
            <v>U18</v>
          </cell>
          <cell r="J1957">
            <v>200</v>
          </cell>
          <cell r="K1957" t="str">
            <v>Malartic</v>
          </cell>
          <cell r="L1957">
            <v>58452407</v>
          </cell>
          <cell r="M1957">
            <v>0</v>
          </cell>
          <cell r="N1957">
            <v>0</v>
          </cell>
        </row>
        <row r="1958">
          <cell r="A1958">
            <v>4076</v>
          </cell>
          <cell r="B1958" t="str">
            <v>MARQUET</v>
          </cell>
          <cell r="C1958" t="str">
            <v>Mathieu</v>
          </cell>
          <cell r="D1958" t="str">
            <v>M</v>
          </cell>
          <cell r="E1958">
            <v>34345</v>
          </cell>
          <cell r="F1958" t="str">
            <v>P-LOUIS RACERS AC</v>
          </cell>
          <cell r="G1958" t="str">
            <v>PL</v>
          </cell>
          <cell r="H1958" t="str">
            <v>ATH</v>
          </cell>
          <cell r="I1958" t="str">
            <v>SENIOR</v>
          </cell>
          <cell r="J1958">
            <v>400</v>
          </cell>
          <cell r="K1958" t="str">
            <v>51, Résidence Les Marquises. Impasse Seville Curepipe.</v>
          </cell>
          <cell r="L1958">
            <v>59226508</v>
          </cell>
          <cell r="M1958" t="str">
            <v>M1101942800705</v>
          </cell>
          <cell r="N1958" t="str">
            <v>mathieumarquet11@gmail.com</v>
          </cell>
        </row>
        <row r="1959">
          <cell r="A1959">
            <v>4077</v>
          </cell>
          <cell r="B1959" t="str">
            <v>TAN HOO</v>
          </cell>
          <cell r="C1959" t="str">
            <v>Celine</v>
          </cell>
          <cell r="D1959" t="str">
            <v>F</v>
          </cell>
          <cell r="E1959">
            <v>35913</v>
          </cell>
          <cell r="F1959" t="str">
            <v>P-LOUIS CENTAURS AC</v>
          </cell>
          <cell r="G1959" t="str">
            <v>PL</v>
          </cell>
          <cell r="H1959" t="str">
            <v>ATH</v>
          </cell>
          <cell r="I1959" t="str">
            <v>SENIOR</v>
          </cell>
          <cell r="J1959">
            <v>400</v>
          </cell>
          <cell r="K1959" t="str">
            <v>Ave Cardinal, Debarcadere, P. aux Sables</v>
          </cell>
          <cell r="L1959" t="str">
            <v xml:space="preserve"> 5918 5340</v>
          </cell>
          <cell r="M1959" t="str">
            <v>T2804980101955</v>
          </cell>
          <cell r="N1959" t="str">
            <v>tanhooanaelle@gmail.com</v>
          </cell>
        </row>
        <row r="1960">
          <cell r="A1960">
            <v>2765</v>
          </cell>
          <cell r="B1960" t="str">
            <v xml:space="preserve">MICHEL </v>
          </cell>
          <cell r="C1960" t="str">
            <v xml:space="preserve">Tatiana </v>
          </cell>
          <cell r="D1960" t="str">
            <v>F</v>
          </cell>
          <cell r="E1960">
            <v>38166</v>
          </cell>
          <cell r="F1960" t="str">
            <v>P-LOUIS CENTAURS AC</v>
          </cell>
          <cell r="G1960" t="str">
            <v>PL</v>
          </cell>
          <cell r="H1960" t="str">
            <v>ATH</v>
          </cell>
          <cell r="I1960" t="str">
            <v>SENIOR</v>
          </cell>
          <cell r="J1960">
            <v>400</v>
          </cell>
          <cell r="K1960" t="str">
            <v>3, Impasse Dieu Donnée, Riche Terre</v>
          </cell>
          <cell r="L1960" t="str">
            <v>5703 8096</v>
          </cell>
          <cell r="M1960" t="str">
            <v>M280604010299E</v>
          </cell>
          <cell r="N1960" t="str">
            <v>tatianamartina28@gmail.com</v>
          </cell>
        </row>
        <row r="1961">
          <cell r="A1961">
            <v>4078</v>
          </cell>
          <cell r="B1961" t="str">
            <v>COLIN</v>
          </cell>
          <cell r="C1961" t="str">
            <v>Anne - Grace Maeva</v>
          </cell>
          <cell r="D1961" t="str">
            <v>F</v>
          </cell>
          <cell r="E1961">
            <v>40758</v>
          </cell>
          <cell r="F1961" t="str">
            <v>RONALD JOLICOEUR GRANDE MONTAGNE AC</v>
          </cell>
          <cell r="G1961" t="str">
            <v>ROD</v>
          </cell>
          <cell r="H1961" t="str">
            <v>ATH</v>
          </cell>
          <cell r="I1961" t="str">
            <v>U16</v>
          </cell>
          <cell r="J1961">
            <v>150</v>
          </cell>
          <cell r="K1961" t="str">
            <v>MOUROUK ANSE ENFER</v>
          </cell>
          <cell r="L1961">
            <v>58761620</v>
          </cell>
          <cell r="M1961" t="str">
            <v>C0308110093048</v>
          </cell>
          <cell r="N1961">
            <v>0</v>
          </cell>
        </row>
        <row r="1962">
          <cell r="A1962">
            <v>4079</v>
          </cell>
          <cell r="B1962" t="str">
            <v>MANUEL</v>
          </cell>
          <cell r="C1962" t="str">
            <v>Dangel Isaac Aiden Daimon</v>
          </cell>
          <cell r="D1962" t="str">
            <v>M</v>
          </cell>
          <cell r="E1962">
            <v>41592</v>
          </cell>
          <cell r="F1962" t="str">
            <v>Q-BORNES PAVILLON AC</v>
          </cell>
          <cell r="G1962" t="str">
            <v>QB</v>
          </cell>
          <cell r="H1962" t="str">
            <v>ATH</v>
          </cell>
          <cell r="I1962" t="str">
            <v>U14</v>
          </cell>
          <cell r="J1962">
            <v>150</v>
          </cell>
          <cell r="K1962" t="str">
            <v>Peeroo Lane Camp de Masque</v>
          </cell>
          <cell r="L1962">
            <v>59348687</v>
          </cell>
          <cell r="M1962">
            <v>0</v>
          </cell>
          <cell r="N1962" t="str">
            <v>dangelmanuel14@gmai;.com</v>
          </cell>
        </row>
        <row r="1963">
          <cell r="A1963">
            <v>1852</v>
          </cell>
          <cell r="B1963" t="str">
            <v>MUNHURRUN</v>
          </cell>
          <cell r="C1963" t="str">
            <v xml:space="preserve">Hemduthsingh </v>
          </cell>
          <cell r="D1963" t="str">
            <v>M</v>
          </cell>
          <cell r="E1963">
            <v>22012</v>
          </cell>
          <cell r="F1963" t="str">
            <v>GYMKHANA AC</v>
          </cell>
          <cell r="G1963" t="str">
            <v>VCPH</v>
          </cell>
          <cell r="H1963" t="str">
            <v>ATH</v>
          </cell>
          <cell r="I1963" t="str">
            <v>MASTERS</v>
          </cell>
          <cell r="J1963">
            <v>600</v>
          </cell>
          <cell r="K1963" t="str">
            <v xml:space="preserve">Prayag Lane, Castel Phoenix </v>
          </cell>
          <cell r="L1963">
            <v>0</v>
          </cell>
          <cell r="M1963">
            <v>0</v>
          </cell>
          <cell r="N1963">
            <v>0</v>
          </cell>
        </row>
        <row r="1964">
          <cell r="A1964">
            <v>1228</v>
          </cell>
          <cell r="B1964" t="str">
            <v>MOOTIEN</v>
          </cell>
          <cell r="C1964" t="str">
            <v xml:space="preserve">Ashley </v>
          </cell>
          <cell r="D1964" t="str">
            <v>M</v>
          </cell>
          <cell r="E1964">
            <v>35363</v>
          </cell>
          <cell r="F1964" t="str">
            <v>HENRIETTA AC</v>
          </cell>
          <cell r="G1964" t="str">
            <v>VCPH</v>
          </cell>
          <cell r="H1964" t="str">
            <v>ATH</v>
          </cell>
          <cell r="I1964" t="str">
            <v>SENIOR</v>
          </cell>
          <cell r="J1964">
            <v>400</v>
          </cell>
          <cell r="K1964" t="str">
            <v>Ex Airport Road, Plaine Magnien</v>
          </cell>
          <cell r="L1964">
            <v>57922446</v>
          </cell>
          <cell r="M1964">
            <v>0</v>
          </cell>
          <cell r="N1964">
            <v>0</v>
          </cell>
        </row>
        <row r="1965">
          <cell r="A1965">
            <v>1231</v>
          </cell>
          <cell r="B1965" t="str">
            <v>ALEXIS</v>
          </cell>
          <cell r="C1965" t="str">
            <v>Michel S.</v>
          </cell>
          <cell r="D1965" t="str">
            <v>M</v>
          </cell>
          <cell r="E1965">
            <v>23275</v>
          </cell>
          <cell r="F1965" t="str">
            <v>HENRIETTA AC</v>
          </cell>
          <cell r="G1965" t="str">
            <v>VCPH</v>
          </cell>
          <cell r="H1965" t="str">
            <v>ATH</v>
          </cell>
          <cell r="I1965" t="str">
            <v>MASTERS</v>
          </cell>
          <cell r="J1965">
            <v>600</v>
          </cell>
          <cell r="K1965" t="str">
            <v>Block A6, Smf Quarters Vacoas</v>
          </cell>
          <cell r="L1965">
            <v>57159226</v>
          </cell>
          <cell r="M1965">
            <v>0</v>
          </cell>
          <cell r="N1965" t="str">
            <v>sylvio4715@gmail.com</v>
          </cell>
        </row>
        <row r="1966">
          <cell r="A1966">
            <v>4080</v>
          </cell>
          <cell r="B1966" t="str">
            <v>DALAIS</v>
          </cell>
          <cell r="C1966" t="str">
            <v>Basil</v>
          </cell>
          <cell r="D1966" t="str">
            <v>M</v>
          </cell>
          <cell r="E1966">
            <v>41746</v>
          </cell>
          <cell r="F1966" t="str">
            <v>STANLEY / TREFLES AC</v>
          </cell>
          <cell r="G1966" t="str">
            <v>BBRH</v>
          </cell>
          <cell r="H1966" t="str">
            <v>ATH</v>
          </cell>
          <cell r="I1966" t="str">
            <v>U12</v>
          </cell>
          <cell r="J1966">
            <v>100</v>
          </cell>
          <cell r="K1966" t="str">
            <v>Block A residence Trianon, Trianon59411905</v>
          </cell>
          <cell r="L1966">
            <v>0</v>
          </cell>
          <cell r="M1966" t="str">
            <v>D1704140040869</v>
          </cell>
          <cell r="N1966" t="str">
            <v>adalais@me.com</v>
          </cell>
        </row>
        <row r="1967">
          <cell r="A1967">
            <v>4081</v>
          </cell>
          <cell r="B1967" t="str">
            <v>BOFF</v>
          </cell>
          <cell r="C1967" t="str">
            <v>Milane</v>
          </cell>
          <cell r="D1967" t="str">
            <v>M</v>
          </cell>
          <cell r="E1967">
            <v>39788</v>
          </cell>
          <cell r="F1967" t="str">
            <v>STANLEY / TREFLES AC</v>
          </cell>
          <cell r="G1967" t="str">
            <v>BBRH</v>
          </cell>
          <cell r="H1967" t="str">
            <v>ATH</v>
          </cell>
          <cell r="I1967" t="str">
            <v>U18</v>
          </cell>
          <cell r="J1967">
            <v>200</v>
          </cell>
          <cell r="K1967" t="str">
            <v>Cité Camp Samy MOKA</v>
          </cell>
          <cell r="L1967">
            <v>58552795</v>
          </cell>
          <cell r="M1967">
            <v>0</v>
          </cell>
          <cell r="N1967" t="str">
            <v>boff123milane@gmail.com</v>
          </cell>
        </row>
        <row r="1968">
          <cell r="A1968">
            <v>4082</v>
          </cell>
          <cell r="B1968" t="str">
            <v>RAMKISSOON</v>
          </cell>
          <cell r="C1968" t="str">
            <v>Anéllie</v>
          </cell>
          <cell r="D1968" t="str">
            <v>F</v>
          </cell>
          <cell r="E1968">
            <v>39575</v>
          </cell>
          <cell r="F1968" t="str">
            <v>STANLEY / TREFLES AC</v>
          </cell>
          <cell r="G1968" t="str">
            <v>BBRH</v>
          </cell>
          <cell r="H1968" t="str">
            <v>ATH</v>
          </cell>
          <cell r="I1968" t="str">
            <v>U18</v>
          </cell>
          <cell r="J1968">
            <v>200</v>
          </cell>
          <cell r="K1968" t="str">
            <v>Block B1 avenue Joseph Conrad Cité Malherbe</v>
          </cell>
          <cell r="L1968">
            <v>57067660</v>
          </cell>
          <cell r="M1968" t="str">
            <v>R070508006111E</v>
          </cell>
          <cell r="N1968" t="str">
            <v>0705anellieramkissoon@gmail.com</v>
          </cell>
        </row>
        <row r="1969">
          <cell r="A1969">
            <v>4083</v>
          </cell>
          <cell r="B1969" t="str">
            <v>KHEDNAH</v>
          </cell>
          <cell r="C1969" t="str">
            <v>Shayaan</v>
          </cell>
          <cell r="D1969" t="str">
            <v>M</v>
          </cell>
          <cell r="E1969">
            <v>40884</v>
          </cell>
          <cell r="F1969" t="str">
            <v>HENRIETTA AC</v>
          </cell>
          <cell r="G1969" t="str">
            <v>VCPH</v>
          </cell>
          <cell r="H1969" t="str">
            <v>ATH</v>
          </cell>
          <cell r="I1969" t="str">
            <v>U16</v>
          </cell>
          <cell r="J1969">
            <v>150</v>
          </cell>
          <cell r="K1969" t="str">
            <v>Royal Road Glen Park, Vacoas</v>
          </cell>
          <cell r="L1969">
            <v>59893009</v>
          </cell>
          <cell r="M1969">
            <v>0</v>
          </cell>
          <cell r="N1969" t="str">
            <v>shaheenkhednah1@gmail.com</v>
          </cell>
        </row>
        <row r="1970">
          <cell r="A1970">
            <v>4084</v>
          </cell>
          <cell r="B1970" t="str">
            <v>NATCHOO</v>
          </cell>
          <cell r="C1970" t="str">
            <v>Marie Angelica Ophelie</v>
          </cell>
          <cell r="D1970" t="str">
            <v>F</v>
          </cell>
          <cell r="E1970" t="str">
            <v>26/05/2000</v>
          </cell>
          <cell r="F1970" t="str">
            <v>HENRIETTA AC</v>
          </cell>
          <cell r="G1970" t="str">
            <v>VCPH</v>
          </cell>
          <cell r="H1970" t="str">
            <v>ATH</v>
          </cell>
          <cell r="I1970" t="str">
            <v>Senior</v>
          </cell>
          <cell r="J1970">
            <v>400</v>
          </cell>
          <cell r="K1970" t="str">
            <v>Malakof Plaine Bois</v>
          </cell>
          <cell r="L1970">
            <v>59259969</v>
          </cell>
          <cell r="M1970" t="str">
            <v>N2605001802310</v>
          </cell>
          <cell r="N1970" t="str">
            <v>ophelieangelica3@gmail.com</v>
          </cell>
        </row>
        <row r="1971">
          <cell r="A1971">
            <v>4085</v>
          </cell>
          <cell r="B1971" t="str">
            <v>KHOOBLOLL</v>
          </cell>
          <cell r="C1971" t="str">
            <v>Shubam</v>
          </cell>
          <cell r="D1971" t="str">
            <v>M</v>
          </cell>
          <cell r="E1971">
            <v>35902</v>
          </cell>
          <cell r="F1971" t="str">
            <v>HENRIETTA AC</v>
          </cell>
          <cell r="G1971" t="str">
            <v>VCPH</v>
          </cell>
          <cell r="H1971" t="str">
            <v>ATH</v>
          </cell>
          <cell r="I1971" t="str">
            <v>SENIOR</v>
          </cell>
          <cell r="J1971">
            <v>400</v>
          </cell>
          <cell r="K1971" t="str">
            <v>Appana Lane Upper Dagotiere</v>
          </cell>
          <cell r="L1971">
            <v>58381282</v>
          </cell>
          <cell r="M1971" t="str">
            <v>K1704983200834</v>
          </cell>
          <cell r="N1971" t="str">
            <v>Shubs1704@gmail.com</v>
          </cell>
        </row>
        <row r="1972">
          <cell r="A1972">
            <v>4086</v>
          </cell>
          <cell r="B1972" t="str">
            <v>LABICHE</v>
          </cell>
          <cell r="C1972" t="str">
            <v>Elina</v>
          </cell>
          <cell r="D1972" t="str">
            <v>F</v>
          </cell>
          <cell r="E1972">
            <v>42091</v>
          </cell>
          <cell r="F1972" t="str">
            <v>CUREPIPE HARLEM AC</v>
          </cell>
          <cell r="G1972" t="str">
            <v>CPE</v>
          </cell>
          <cell r="H1972" t="str">
            <v>ATH</v>
          </cell>
          <cell r="I1972" t="str">
            <v>U12</v>
          </cell>
          <cell r="J1972">
            <v>100</v>
          </cell>
          <cell r="K1972" t="str">
            <v>19A Residence Anoska 16eme Mille</v>
          </cell>
          <cell r="L1972">
            <v>57100115</v>
          </cell>
          <cell r="M1972">
            <v>0</v>
          </cell>
          <cell r="N1972">
            <v>0</v>
          </cell>
        </row>
        <row r="1973">
          <cell r="A1973">
            <v>4087</v>
          </cell>
          <cell r="B1973" t="str">
            <v>MEETUN</v>
          </cell>
          <cell r="C1973" t="str">
            <v>Kellya</v>
          </cell>
          <cell r="D1973" t="str">
            <v>F</v>
          </cell>
          <cell r="E1973">
            <v>41698</v>
          </cell>
          <cell r="F1973" t="str">
            <v>CUREPIPE HARLEM AC</v>
          </cell>
          <cell r="G1973" t="str">
            <v>CPE</v>
          </cell>
          <cell r="H1973" t="str">
            <v>ATH</v>
          </cell>
          <cell r="I1973" t="str">
            <v>U12</v>
          </cell>
          <cell r="J1973">
            <v>100</v>
          </cell>
          <cell r="K1973" t="str">
            <v>23B Cite Anoska</v>
          </cell>
          <cell r="L1973">
            <v>54529748</v>
          </cell>
          <cell r="M1973">
            <v>0</v>
          </cell>
          <cell r="N1973">
            <v>0</v>
          </cell>
        </row>
        <row r="1974">
          <cell r="A1974">
            <v>1336</v>
          </cell>
          <cell r="B1974" t="str">
            <v>DAWONATH</v>
          </cell>
          <cell r="C1974" t="str">
            <v>Ashweena S</v>
          </cell>
          <cell r="D1974" t="str">
            <v>F</v>
          </cell>
          <cell r="E1974">
            <v>29482</v>
          </cell>
          <cell r="F1974" t="str">
            <v>LE HOCHET AC</v>
          </cell>
          <cell r="G1974" t="str">
            <v>PAMP</v>
          </cell>
          <cell r="H1974" t="str">
            <v>ATH</v>
          </cell>
          <cell r="I1974" t="str">
            <v>MASTERS</v>
          </cell>
          <cell r="J1974">
            <v>600</v>
          </cell>
          <cell r="K1974" t="str">
            <v>Nayal Road, Circonstance, St. Pierre</v>
          </cell>
          <cell r="L1974">
            <v>57357677</v>
          </cell>
          <cell r="M1974" t="str">
            <v>M1809803838075</v>
          </cell>
          <cell r="N1974" t="str">
            <v>drashweenadawonath@gmail.com</v>
          </cell>
        </row>
        <row r="1975">
          <cell r="A1975">
            <v>4088</v>
          </cell>
          <cell r="B1975" t="str">
            <v>STANLEY</v>
          </cell>
          <cell r="C1975" t="str">
            <v>Ryan</v>
          </cell>
          <cell r="D1975" t="str">
            <v>M</v>
          </cell>
          <cell r="E1975">
            <v>39646</v>
          </cell>
          <cell r="F1975" t="str">
            <v>LE HOCHET AC</v>
          </cell>
          <cell r="G1975" t="str">
            <v>PAMP</v>
          </cell>
          <cell r="H1975" t="str">
            <v>ATH</v>
          </cell>
          <cell r="I1975" t="str">
            <v>U18</v>
          </cell>
          <cell r="J1975">
            <v>200</v>
          </cell>
          <cell r="K1975" t="str">
            <v xml:space="preserve">Morcellement Tara Terre Rouge </v>
          </cell>
          <cell r="L1975">
            <v>57445287</v>
          </cell>
          <cell r="M1975">
            <v>0</v>
          </cell>
          <cell r="N1975" t="str">
            <v xml:space="preserve">lehochetac@gmail.com </v>
          </cell>
        </row>
        <row r="1976">
          <cell r="A1976">
            <v>4089</v>
          </cell>
          <cell r="B1976" t="str">
            <v>CATEAU</v>
          </cell>
          <cell r="C1976" t="str">
            <v>Byron Terry</v>
          </cell>
          <cell r="D1976" t="str">
            <v>M</v>
          </cell>
          <cell r="E1976">
            <v>39867</v>
          </cell>
          <cell r="F1976" t="str">
            <v>LE HOCHET AC</v>
          </cell>
          <cell r="G1976" t="str">
            <v>PAMP</v>
          </cell>
          <cell r="H1976" t="str">
            <v>ATH</v>
          </cell>
          <cell r="I1976" t="str">
            <v>U18</v>
          </cell>
          <cell r="J1976">
            <v>200</v>
          </cell>
          <cell r="K1976" t="str">
            <v xml:space="preserve">37 rue des Roses Ste croix </v>
          </cell>
          <cell r="L1976">
            <v>58430238</v>
          </cell>
          <cell r="M1976">
            <v>0</v>
          </cell>
          <cell r="N1976" t="str">
            <v xml:space="preserve">lehochetac@gmail.com </v>
          </cell>
        </row>
        <row r="1977">
          <cell r="A1977">
            <v>4090</v>
          </cell>
          <cell r="B1977" t="str">
            <v>CHAVRY</v>
          </cell>
          <cell r="C1977" t="str">
            <v>Kerina</v>
          </cell>
          <cell r="D1977" t="str">
            <v>F</v>
          </cell>
          <cell r="E1977">
            <v>41889</v>
          </cell>
          <cell r="F1977" t="str">
            <v>LE HOCHET AC</v>
          </cell>
          <cell r="G1977" t="str">
            <v>PAMP</v>
          </cell>
          <cell r="H1977" t="str">
            <v>ATH</v>
          </cell>
          <cell r="I1977" t="str">
            <v>U12</v>
          </cell>
          <cell r="J1977">
            <v>100</v>
          </cell>
          <cell r="K1977" t="str">
            <v xml:space="preserve">Petite Pointe aux Piment </v>
          </cell>
          <cell r="L1977">
            <v>57323636</v>
          </cell>
          <cell r="M1977">
            <v>0</v>
          </cell>
          <cell r="N1977" t="str">
            <v xml:space="preserve">lehochetac@gmail.com </v>
          </cell>
        </row>
        <row r="1978">
          <cell r="A1978">
            <v>4091</v>
          </cell>
          <cell r="B1978" t="str">
            <v>BONTEMPS</v>
          </cell>
          <cell r="C1978" t="str">
            <v>Elsa Benedicte</v>
          </cell>
          <cell r="D1978" t="str">
            <v>F</v>
          </cell>
          <cell r="E1978">
            <v>41172</v>
          </cell>
          <cell r="F1978" t="str">
            <v>Q-BORNES PAVILLON AC</v>
          </cell>
          <cell r="G1978" t="str">
            <v>QB</v>
          </cell>
          <cell r="H1978" t="str">
            <v>ATH</v>
          </cell>
          <cell r="I1978" t="str">
            <v>U14</v>
          </cell>
          <cell r="J1978">
            <v>150</v>
          </cell>
          <cell r="K1978">
            <v>0</v>
          </cell>
          <cell r="L1978">
            <v>0</v>
          </cell>
          <cell r="M1978">
            <v>0</v>
          </cell>
          <cell r="N1978">
            <v>0</v>
          </cell>
        </row>
        <row r="1979">
          <cell r="A1979">
            <v>4092</v>
          </cell>
          <cell r="B1979" t="str">
            <v>AGATHE</v>
          </cell>
          <cell r="C1979" t="str">
            <v>Jean Rib Benley</v>
          </cell>
          <cell r="D1979" t="str">
            <v>M</v>
          </cell>
          <cell r="E1979">
            <v>28320</v>
          </cell>
          <cell r="F1979" t="str">
            <v>RONALD JOLICOEUR GRANDE MONTAGNE AC</v>
          </cell>
          <cell r="G1979" t="str">
            <v>ROD</v>
          </cell>
          <cell r="H1979" t="str">
            <v>RAD</v>
          </cell>
          <cell r="I1979" t="str">
            <v>N/APP</v>
          </cell>
          <cell r="J1979">
            <v>600</v>
          </cell>
          <cell r="K1979" t="str">
            <v>TERRE ROUGE</v>
          </cell>
          <cell r="L1979">
            <v>0</v>
          </cell>
          <cell r="M1979" t="str">
            <v>A1407778106486</v>
          </cell>
          <cell r="N1979" t="str">
            <v>jrbenley14@gmail.com</v>
          </cell>
        </row>
        <row r="1980">
          <cell r="A1980">
            <v>2194</v>
          </cell>
          <cell r="B1980" t="str">
            <v>CHELLEN</v>
          </cell>
          <cell r="C1980" t="str">
            <v>Doris</v>
          </cell>
          <cell r="D1980" t="str">
            <v>F</v>
          </cell>
          <cell r="E1980">
            <v>22395</v>
          </cell>
          <cell r="F1980" t="str">
            <v>BLACK RIVER STAR AC</v>
          </cell>
          <cell r="G1980" t="str">
            <v>BR</v>
          </cell>
          <cell r="H1980" t="str">
            <v>NTO</v>
          </cell>
          <cell r="I1980" t="str">
            <v>N/App</v>
          </cell>
          <cell r="J1980">
            <v>600</v>
          </cell>
          <cell r="K1980" t="str">
            <v>Impasse Camp Le Juge, Forest Side, Curepipe</v>
          </cell>
          <cell r="L1980">
            <v>0</v>
          </cell>
          <cell r="M1980" t="str">
            <v>P240461110170E</v>
          </cell>
          <cell r="N1980">
            <v>0</v>
          </cell>
        </row>
        <row r="1981">
          <cell r="A1981">
            <v>4093</v>
          </cell>
          <cell r="B1981" t="str">
            <v>MADRON</v>
          </cell>
          <cell r="C1981" t="str">
            <v>Jeremy</v>
          </cell>
          <cell r="D1981" t="str">
            <v>M</v>
          </cell>
          <cell r="E1981">
            <v>40812</v>
          </cell>
          <cell r="F1981" t="str">
            <v>BLACK RIVER STAR AC</v>
          </cell>
          <cell r="G1981" t="str">
            <v>BR</v>
          </cell>
          <cell r="H1981" t="str">
            <v>ATH</v>
          </cell>
          <cell r="I1981" t="str">
            <v>U16</v>
          </cell>
          <cell r="J1981">
            <v>150</v>
          </cell>
          <cell r="K1981" t="str">
            <v>CHEMIN BRULE, PAILLES</v>
          </cell>
          <cell r="L1981">
            <v>0</v>
          </cell>
          <cell r="M1981">
            <v>0</v>
          </cell>
          <cell r="N1981">
            <v>0</v>
          </cell>
        </row>
        <row r="1982">
          <cell r="A1982">
            <v>4094</v>
          </cell>
          <cell r="B1982" t="str">
            <v>TOWSEE</v>
          </cell>
          <cell r="C1982" t="str">
            <v>Meyllie</v>
          </cell>
          <cell r="D1982" t="str">
            <v>F</v>
          </cell>
          <cell r="E1982">
            <v>42501</v>
          </cell>
          <cell r="F1982" t="str">
            <v>GUEPARD AC</v>
          </cell>
          <cell r="G1982" t="str">
            <v>BR</v>
          </cell>
          <cell r="H1982" t="str">
            <v>ATH</v>
          </cell>
          <cell r="I1982" t="str">
            <v>U10</v>
          </cell>
          <cell r="J1982">
            <v>100</v>
          </cell>
          <cell r="K1982" t="str">
            <v>LA VALETTE BAMBOUS</v>
          </cell>
          <cell r="L1982">
            <v>0</v>
          </cell>
          <cell r="M1982">
            <v>0</v>
          </cell>
          <cell r="N1982">
            <v>0</v>
          </cell>
        </row>
        <row r="1983">
          <cell r="A1983">
            <v>4095</v>
          </cell>
          <cell r="B1983" t="str">
            <v>TEGALLY</v>
          </cell>
          <cell r="C1983" t="str">
            <v>Mary-Kate</v>
          </cell>
          <cell r="D1983" t="str">
            <v>F</v>
          </cell>
          <cell r="E1983">
            <v>40369</v>
          </cell>
          <cell r="F1983" t="str">
            <v>GUEPARD AC</v>
          </cell>
          <cell r="G1983" t="str">
            <v>BR</v>
          </cell>
          <cell r="H1983" t="str">
            <v>ATH</v>
          </cell>
          <cell r="I1983" t="str">
            <v>U16</v>
          </cell>
          <cell r="J1983">
            <v>150</v>
          </cell>
          <cell r="K1983" t="str">
            <v>142, LA VALETTE, BAMBOUS</v>
          </cell>
          <cell r="L1983">
            <v>0</v>
          </cell>
          <cell r="M1983">
            <v>0</v>
          </cell>
          <cell r="N1983">
            <v>0</v>
          </cell>
        </row>
        <row r="1984">
          <cell r="A1984">
            <v>4096</v>
          </cell>
          <cell r="B1984" t="str">
            <v>FONTIN</v>
          </cell>
          <cell r="C1984" t="str">
            <v>Theo</v>
          </cell>
          <cell r="D1984" t="str">
            <v>M</v>
          </cell>
          <cell r="E1984">
            <v>42070</v>
          </cell>
          <cell r="F1984" t="str">
            <v>CUREPIPE HARLEM AC</v>
          </cell>
          <cell r="G1984" t="str">
            <v>CPE</v>
          </cell>
          <cell r="H1984" t="str">
            <v>ATH</v>
          </cell>
          <cell r="I1984" t="str">
            <v>U12</v>
          </cell>
          <cell r="J1984">
            <v>100</v>
          </cell>
          <cell r="K1984" t="str">
            <v>Rue Commerson Curepipe</v>
          </cell>
          <cell r="L1984">
            <v>57100773</v>
          </cell>
          <cell r="M1984">
            <v>0</v>
          </cell>
          <cell r="N1984">
            <v>0</v>
          </cell>
        </row>
        <row r="1985">
          <cell r="A1985">
            <v>4097</v>
          </cell>
          <cell r="B1985" t="str">
            <v>LACROIX</v>
          </cell>
          <cell r="C1985" t="str">
            <v>Keyshia</v>
          </cell>
          <cell r="D1985" t="str">
            <v>F</v>
          </cell>
          <cell r="E1985">
            <v>40535</v>
          </cell>
          <cell r="F1985" t="str">
            <v>P-LOUIS CENTAURS AC</v>
          </cell>
          <cell r="G1985" t="str">
            <v>PL</v>
          </cell>
          <cell r="H1985" t="str">
            <v>ATH</v>
          </cell>
          <cell r="I1985" t="str">
            <v>U16</v>
          </cell>
          <cell r="J1985">
            <v>150</v>
          </cell>
          <cell r="K1985" t="str">
            <v>120, Route Langlois, Tranquebar</v>
          </cell>
          <cell r="L1985" t="str">
            <v>5835 8889</v>
          </cell>
          <cell r="M1985" t="str">
            <v>L2312100003818</v>
          </cell>
          <cell r="N1985" t="str">
            <v>keyshialacroix1@gmail.com</v>
          </cell>
        </row>
        <row r="1986">
          <cell r="A1986">
            <v>4098</v>
          </cell>
          <cell r="B1986" t="str">
            <v>FRIVET</v>
          </cell>
          <cell r="C1986" t="str">
            <v>Naomie</v>
          </cell>
          <cell r="D1986" t="str">
            <v>F</v>
          </cell>
          <cell r="E1986">
            <v>40543</v>
          </cell>
          <cell r="F1986" t="str">
            <v>P-LOUIS CENTAURS AC</v>
          </cell>
          <cell r="G1986" t="str">
            <v>PL</v>
          </cell>
          <cell r="H1986" t="str">
            <v>ATH</v>
          </cell>
          <cell r="I1986" t="str">
            <v>U16</v>
          </cell>
          <cell r="J1986">
            <v>150</v>
          </cell>
          <cell r="K1986" t="str">
            <v>Charles Dicken Residence, Richelieu</v>
          </cell>
          <cell r="L1986" t="str">
            <v>5755 6747</v>
          </cell>
          <cell r="M1986" t="str">
            <v>F311210000357F</v>
          </cell>
          <cell r="N1986" t="str">
            <v>frivetnaomie@gmail.com</v>
          </cell>
        </row>
        <row r="1987">
          <cell r="A1987">
            <v>4099</v>
          </cell>
          <cell r="B1987" t="str">
            <v>SANTOKHEE</v>
          </cell>
          <cell r="C1987" t="str">
            <v>Emma Vanee Kumari Canee</v>
          </cell>
          <cell r="D1987" t="str">
            <v>F</v>
          </cell>
          <cell r="E1987">
            <v>39876</v>
          </cell>
          <cell r="F1987" t="str">
            <v>Q-BORNES PAVILLON AC</v>
          </cell>
          <cell r="G1987" t="str">
            <v>QB</v>
          </cell>
          <cell r="H1987" t="str">
            <v>ATH</v>
          </cell>
          <cell r="I1987" t="str">
            <v>U18</v>
          </cell>
          <cell r="J1987">
            <v>200</v>
          </cell>
          <cell r="K1987" t="str">
            <v>Avenue Surath, St Jean Gateway Building APT 507, Quatre Nornes</v>
          </cell>
          <cell r="L1987">
            <v>54826335</v>
          </cell>
          <cell r="M1987">
            <v>0</v>
          </cell>
          <cell r="N1987" t="str">
            <v>emmavaneesantokhee@gmail.com</v>
          </cell>
        </row>
        <row r="1988">
          <cell r="A1988">
            <v>4100</v>
          </cell>
          <cell r="B1988" t="str">
            <v>RUSTOM</v>
          </cell>
          <cell r="C1988" t="str">
            <v>Firhan</v>
          </cell>
          <cell r="D1988" t="str">
            <v>M</v>
          </cell>
          <cell r="E1988">
            <v>39337</v>
          </cell>
          <cell r="F1988" t="str">
            <v>Q-BORNES PAVILLON AC</v>
          </cell>
          <cell r="G1988" t="str">
            <v>QB</v>
          </cell>
          <cell r="H1988" t="str">
            <v>ATH</v>
          </cell>
          <cell r="I1988" t="str">
            <v>U20</v>
          </cell>
          <cell r="J1988">
            <v>300</v>
          </cell>
          <cell r="K1988" t="str">
            <v>St Pierre</v>
          </cell>
          <cell r="L1988">
            <v>55367791</v>
          </cell>
          <cell r="M1988">
            <v>0</v>
          </cell>
          <cell r="N1988" t="str">
            <v>firhanrustom825@gmail.com</v>
          </cell>
        </row>
        <row r="1989">
          <cell r="A1989">
            <v>4101</v>
          </cell>
          <cell r="B1989" t="str">
            <v>HEELAHEE</v>
          </cell>
          <cell r="C1989" t="str">
            <v>Noor</v>
          </cell>
          <cell r="D1989" t="str">
            <v>M</v>
          </cell>
          <cell r="E1989">
            <v>40048</v>
          </cell>
          <cell r="F1989" t="str">
            <v>Q-BORNES PAVILLON AC</v>
          </cell>
          <cell r="G1989" t="str">
            <v>QB</v>
          </cell>
          <cell r="H1989" t="str">
            <v>ATH</v>
          </cell>
          <cell r="I1989" t="str">
            <v>U18</v>
          </cell>
          <cell r="J1989">
            <v>200</v>
          </cell>
          <cell r="K1989" t="str">
            <v>Avenue palmier pailles</v>
          </cell>
          <cell r="L1989">
            <v>58440200</v>
          </cell>
          <cell r="M1989">
            <v>0</v>
          </cell>
          <cell r="N1989">
            <v>0</v>
          </cell>
        </row>
        <row r="1990">
          <cell r="A1990">
            <v>4102</v>
          </cell>
          <cell r="B1990" t="str">
            <v>SOOPAUL</v>
          </cell>
          <cell r="C1990" t="str">
            <v>Loic James</v>
          </cell>
          <cell r="D1990" t="str">
            <v>M</v>
          </cell>
          <cell r="E1990">
            <v>41180</v>
          </cell>
          <cell r="F1990" t="str">
            <v>Q-BORNES PAVILLON AC</v>
          </cell>
          <cell r="G1990" t="str">
            <v>QB</v>
          </cell>
          <cell r="H1990" t="str">
            <v>ATH</v>
          </cell>
          <cell r="I1990" t="str">
            <v>U14</v>
          </cell>
          <cell r="J1990">
            <v>150</v>
          </cell>
          <cell r="K1990" t="str">
            <v>Lot 25, Avenue Flomboyant morcellement vrs Bambous</v>
          </cell>
          <cell r="L1990">
            <v>59260485</v>
          </cell>
          <cell r="M1990">
            <v>0</v>
          </cell>
          <cell r="N1990">
            <v>0</v>
          </cell>
        </row>
        <row r="1991">
          <cell r="A1991">
            <v>4103</v>
          </cell>
          <cell r="B1991" t="str">
            <v>ROUSSETY</v>
          </cell>
          <cell r="C1991" t="str">
            <v>Ashley</v>
          </cell>
          <cell r="D1991" t="str">
            <v>M</v>
          </cell>
          <cell r="E1991">
            <v>38931</v>
          </cell>
          <cell r="F1991" t="str">
            <v>Q-BORNES PAVILLON AC</v>
          </cell>
          <cell r="G1991" t="str">
            <v>QB</v>
          </cell>
          <cell r="H1991" t="str">
            <v>ATH</v>
          </cell>
          <cell r="I1991" t="str">
            <v>U20</v>
          </cell>
          <cell r="J1991">
            <v>300</v>
          </cell>
          <cell r="K1991" t="str">
            <v xml:space="preserve">I5 Poinsettia la tour koenig </v>
          </cell>
          <cell r="L1991">
            <v>59822316</v>
          </cell>
          <cell r="M1991">
            <v>0</v>
          </cell>
          <cell r="N1991" t="str">
            <v>ashleyroussety512"gmail.com</v>
          </cell>
        </row>
        <row r="1992">
          <cell r="A1992">
            <v>4104</v>
          </cell>
          <cell r="B1992" t="str">
            <v>COMMARMOND</v>
          </cell>
          <cell r="C1992" t="str">
            <v>Jeremy Emmanuel</v>
          </cell>
          <cell r="D1992" t="str">
            <v>M</v>
          </cell>
          <cell r="E1992">
            <v>39843</v>
          </cell>
          <cell r="F1992" t="str">
            <v>Q-BORNES PAVILLON AC</v>
          </cell>
          <cell r="G1992" t="str">
            <v>QB</v>
          </cell>
          <cell r="H1992" t="str">
            <v>ATH</v>
          </cell>
          <cell r="I1992" t="str">
            <v>U18</v>
          </cell>
          <cell r="J1992">
            <v>200</v>
          </cell>
          <cell r="K1992" t="str">
            <v>B19 Coastal Road Tombeau Bay</v>
          </cell>
          <cell r="L1992">
            <v>59876101</v>
          </cell>
          <cell r="M1992">
            <v>0</v>
          </cell>
          <cell r="N1992">
            <v>0</v>
          </cell>
        </row>
        <row r="1993">
          <cell r="A1993">
            <v>4105</v>
          </cell>
          <cell r="B1993" t="str">
            <v>AUBEELUCK</v>
          </cell>
          <cell r="C1993" t="str">
            <v>Hishan</v>
          </cell>
          <cell r="D1993" t="str">
            <v>M</v>
          </cell>
          <cell r="E1993">
            <v>39910</v>
          </cell>
          <cell r="F1993" t="str">
            <v>POUDRE D'OR AC</v>
          </cell>
          <cell r="G1993" t="str">
            <v>REMP</v>
          </cell>
          <cell r="H1993" t="str">
            <v>ATH</v>
          </cell>
          <cell r="I1993" t="str">
            <v>U18</v>
          </cell>
          <cell r="J1993">
            <v>200</v>
          </cell>
          <cell r="K1993" t="str">
            <v>St Joseph Rd, T.Rouge</v>
          </cell>
          <cell r="L1993">
            <v>59031807</v>
          </cell>
          <cell r="M1993">
            <v>0</v>
          </cell>
          <cell r="N1993">
            <v>0</v>
          </cell>
        </row>
        <row r="1994">
          <cell r="A1994">
            <v>2489</v>
          </cell>
          <cell r="B1994" t="str">
            <v>BAILLACHE</v>
          </cell>
          <cell r="C1994" t="str">
            <v>Kayla</v>
          </cell>
          <cell r="D1994" t="str">
            <v>F</v>
          </cell>
          <cell r="E1994">
            <v>40008</v>
          </cell>
          <cell r="F1994" t="str">
            <v>BOULET ROUGE AC</v>
          </cell>
          <cell r="G1994" t="str">
            <v>FLQ</v>
          </cell>
          <cell r="H1994" t="str">
            <v>ATH</v>
          </cell>
          <cell r="I1994" t="str">
            <v>U18</v>
          </cell>
          <cell r="J1994">
            <v>200</v>
          </cell>
          <cell r="K1994" t="str">
            <v>St Rémy, Constance, Flacq</v>
          </cell>
          <cell r="L1994">
            <v>57080239</v>
          </cell>
          <cell r="M1994">
            <v>0</v>
          </cell>
          <cell r="N1994" t="str">
            <v>dylenlfc@yahoo.com</v>
          </cell>
        </row>
        <row r="1995">
          <cell r="A1995">
            <v>4106</v>
          </cell>
          <cell r="B1995" t="str">
            <v>FREDERICK</v>
          </cell>
          <cell r="C1995" t="str">
            <v>Rihanna</v>
          </cell>
          <cell r="D1995" t="str">
            <v>F</v>
          </cell>
          <cell r="E1995">
            <v>40070</v>
          </cell>
          <cell r="F1995" t="str">
            <v>BOULET ROUGE AC</v>
          </cell>
          <cell r="G1995" t="str">
            <v>FLQ</v>
          </cell>
          <cell r="H1995" t="str">
            <v>ATH</v>
          </cell>
          <cell r="I1995" t="str">
            <v>U18</v>
          </cell>
          <cell r="J1995">
            <v>200</v>
          </cell>
          <cell r="K1995" t="str">
            <v>MORCRLLEMENT CAUNYE, CAROLINE</v>
          </cell>
          <cell r="L1995" t="str">
            <v>58486524</v>
          </cell>
          <cell r="M1995">
            <v>0</v>
          </cell>
          <cell r="N1995" t="str">
            <v>dylenlfc@yahoo.com</v>
          </cell>
        </row>
        <row r="1996">
          <cell r="A1996">
            <v>4107</v>
          </cell>
          <cell r="B1996" t="str">
            <v>AURIANT</v>
          </cell>
          <cell r="C1996" t="str">
            <v>Shaya</v>
          </cell>
          <cell r="D1996" t="str">
            <v>F</v>
          </cell>
          <cell r="E1996">
            <v>41080</v>
          </cell>
          <cell r="F1996" t="str">
            <v>BOULET ROUGE AC</v>
          </cell>
          <cell r="G1996" t="str">
            <v>FLQ</v>
          </cell>
          <cell r="H1996" t="str">
            <v>ATH</v>
          </cell>
          <cell r="I1996" t="str">
            <v>U14</v>
          </cell>
          <cell r="J1996">
            <v>150</v>
          </cell>
          <cell r="K1996" t="str">
            <v>VICTORIA ROAD, TROU D'EAU DOUCE</v>
          </cell>
          <cell r="L1996" t="str">
            <v>58534958</v>
          </cell>
          <cell r="M1996">
            <v>0</v>
          </cell>
          <cell r="N1996" t="str">
            <v>dylenlfc@yahoo.com</v>
          </cell>
        </row>
        <row r="1997">
          <cell r="A1997">
            <v>4108</v>
          </cell>
          <cell r="B1997" t="str">
            <v>ALCINDOR</v>
          </cell>
          <cell r="C1997" t="str">
            <v>Vania</v>
          </cell>
          <cell r="D1997" t="str">
            <v>F</v>
          </cell>
          <cell r="E1997">
            <v>40010</v>
          </cell>
          <cell r="F1997" t="str">
            <v>BOULET ROUGE AC</v>
          </cell>
          <cell r="G1997" t="str">
            <v>FLQ</v>
          </cell>
          <cell r="H1997" t="str">
            <v>ATH</v>
          </cell>
          <cell r="I1997" t="str">
            <v>U18</v>
          </cell>
          <cell r="J1997">
            <v>200</v>
          </cell>
          <cell r="K1997" t="str">
            <v>RICHE MARE ROAD, BRAMSTHAN</v>
          </cell>
          <cell r="L1997">
            <v>54721527</v>
          </cell>
          <cell r="M1997">
            <v>0</v>
          </cell>
          <cell r="N1997" t="str">
            <v>dylenlfc@yahoo.com</v>
          </cell>
        </row>
        <row r="1998">
          <cell r="A1998">
            <v>4109</v>
          </cell>
          <cell r="B1998" t="str">
            <v>ROSETTE</v>
          </cell>
          <cell r="C1998" t="str">
            <v>Maelle</v>
          </cell>
          <cell r="D1998" t="str">
            <v>M</v>
          </cell>
          <cell r="E1998">
            <v>39943</v>
          </cell>
          <cell r="F1998" t="str">
            <v>BOULET ROUGE AC</v>
          </cell>
          <cell r="G1998" t="str">
            <v>FLQ</v>
          </cell>
          <cell r="H1998" t="str">
            <v>ATH</v>
          </cell>
          <cell r="I1998" t="str">
            <v>U18</v>
          </cell>
          <cell r="J1998">
            <v>200</v>
          </cell>
          <cell r="K1998" t="str">
            <v>BEL AIR</v>
          </cell>
          <cell r="L1998">
            <v>54904663</v>
          </cell>
          <cell r="M1998">
            <v>0</v>
          </cell>
          <cell r="N1998" t="str">
            <v>dylenlfc@yahoo.com</v>
          </cell>
        </row>
        <row r="1999">
          <cell r="A1999">
            <v>4110</v>
          </cell>
          <cell r="B1999" t="str">
            <v>FREDERICK</v>
          </cell>
          <cell r="C1999" t="str">
            <v>Arigellina</v>
          </cell>
          <cell r="D1999" t="str">
            <v>F</v>
          </cell>
          <cell r="E1999">
            <v>39699</v>
          </cell>
          <cell r="F1999" t="str">
            <v>BOULET ROUGE AC</v>
          </cell>
          <cell r="G1999" t="str">
            <v>FLQ</v>
          </cell>
          <cell r="H1999" t="str">
            <v>ATH</v>
          </cell>
          <cell r="I1999" t="str">
            <v>U18</v>
          </cell>
          <cell r="J1999">
            <v>200</v>
          </cell>
          <cell r="K1999" t="str">
            <v>MORCRLLEMENT CAUNYE, CAROLINE</v>
          </cell>
          <cell r="L1999">
            <v>58486524</v>
          </cell>
          <cell r="M1999">
            <v>0</v>
          </cell>
          <cell r="N1999" t="str">
            <v>dylenlfc@yahoo.com</v>
          </cell>
        </row>
        <row r="2000">
          <cell r="A2000">
            <v>4111</v>
          </cell>
          <cell r="B2000" t="str">
            <v xml:space="preserve">TRIBUNAL </v>
          </cell>
          <cell r="C2000" t="str">
            <v>Chloe Kate</v>
          </cell>
          <cell r="D2000" t="str">
            <v>F</v>
          </cell>
          <cell r="E2000">
            <v>40246</v>
          </cell>
          <cell r="F2000" t="str">
            <v>BOULET ROUGE AC</v>
          </cell>
          <cell r="G2000" t="str">
            <v>FLQ</v>
          </cell>
          <cell r="H2000" t="str">
            <v>ATH</v>
          </cell>
          <cell r="I2000" t="str">
            <v>U16</v>
          </cell>
          <cell r="J2000">
            <v>150</v>
          </cell>
          <cell r="K2000" t="str">
            <v>DÉBARCADÈRE, TROU D'EAU DOUCE</v>
          </cell>
          <cell r="L2000">
            <v>57405197</v>
          </cell>
          <cell r="M2000">
            <v>0</v>
          </cell>
          <cell r="N2000" t="str">
            <v>tribunalchloe16@gmail.com</v>
          </cell>
        </row>
        <row r="2001">
          <cell r="A2001">
            <v>4112</v>
          </cell>
          <cell r="B2001" t="str">
            <v>VENCATACHELLUM</v>
          </cell>
          <cell r="C2001" t="str">
            <v>Emily</v>
          </cell>
          <cell r="D2001" t="str">
            <v>F</v>
          </cell>
          <cell r="E2001">
            <v>40639</v>
          </cell>
          <cell r="F2001" t="str">
            <v>BOULET ROUGE AC</v>
          </cell>
          <cell r="G2001" t="str">
            <v>FLQ</v>
          </cell>
          <cell r="H2001" t="str">
            <v>ATH</v>
          </cell>
          <cell r="I2001" t="str">
            <v>U16</v>
          </cell>
          <cell r="J2001">
            <v>150</v>
          </cell>
          <cell r="K2001" t="str">
            <v>SEERAULLEE ROAD, CENTRAL FLACQ</v>
          </cell>
          <cell r="L2001">
            <v>58179296</v>
          </cell>
          <cell r="M2001">
            <v>0</v>
          </cell>
          <cell r="N2001" t="str">
            <v>dylenlfc@yahoo.com</v>
          </cell>
        </row>
        <row r="2002">
          <cell r="A2002">
            <v>4113</v>
          </cell>
          <cell r="B2002" t="str">
            <v>SEBLIN</v>
          </cell>
          <cell r="C2002" t="str">
            <v>Marie Solenza</v>
          </cell>
          <cell r="D2002" t="str">
            <v>F</v>
          </cell>
          <cell r="E2002" t="str">
            <v>29/05/2012</v>
          </cell>
          <cell r="F2002" t="str">
            <v>SOUILLAC AC</v>
          </cell>
          <cell r="G2002" t="str">
            <v>SAV</v>
          </cell>
          <cell r="H2002" t="str">
            <v>ATH</v>
          </cell>
          <cell r="I2002" t="str">
            <v>U14</v>
          </cell>
          <cell r="J2002">
            <v>150</v>
          </cell>
          <cell r="K2002" t="str">
            <v xml:space="preserve">Union park , Rose belle </v>
          </cell>
          <cell r="L2002">
            <v>0</v>
          </cell>
          <cell r="M2002">
            <v>0</v>
          </cell>
          <cell r="N2002">
            <v>0</v>
          </cell>
        </row>
        <row r="2003">
          <cell r="A2003">
            <v>1520</v>
          </cell>
          <cell r="B2003" t="str">
            <v>BURNETT</v>
          </cell>
          <cell r="C2003" t="str">
            <v>Ben</v>
          </cell>
          <cell r="D2003" t="str">
            <v>M</v>
          </cell>
          <cell r="E2003">
            <v>41197</v>
          </cell>
          <cell r="F2003" t="str">
            <v>POUDRE D'OR AC</v>
          </cell>
          <cell r="G2003" t="str">
            <v>REMP</v>
          </cell>
          <cell r="H2003" t="str">
            <v>ATH</v>
          </cell>
          <cell r="I2003" t="str">
            <v>U14</v>
          </cell>
          <cell r="J2003">
            <v>150</v>
          </cell>
          <cell r="K2003" t="str">
            <v>A2 Clos D'Azaur Apartments, Pereybere</v>
          </cell>
          <cell r="L2003">
            <v>0</v>
          </cell>
          <cell r="M2003">
            <v>0</v>
          </cell>
          <cell r="N2003" t="str">
            <v>kathburnett15@gmail.com</v>
          </cell>
        </row>
        <row r="2004">
          <cell r="A2004">
            <v>4114</v>
          </cell>
          <cell r="B2004" t="str">
            <v>GOBIN</v>
          </cell>
          <cell r="C2004" t="str">
            <v>Rajveer Ravi</v>
          </cell>
          <cell r="D2004" t="str">
            <v>M</v>
          </cell>
          <cell r="E2004">
            <v>40789</v>
          </cell>
          <cell r="F2004" t="str">
            <v>ST REMY AC</v>
          </cell>
          <cell r="G2004" t="str">
            <v>FLQ</v>
          </cell>
          <cell r="H2004" t="str">
            <v>ATH</v>
          </cell>
          <cell r="I2004" t="str">
            <v>U16</v>
          </cell>
          <cell r="J2004">
            <v>150</v>
          </cell>
          <cell r="K2004" t="str">
            <v>Pont Bondieu Rd Brisee Verdiere</v>
          </cell>
          <cell r="L2004">
            <v>0</v>
          </cell>
          <cell r="M2004" t="str">
            <v>G0903110040300</v>
          </cell>
          <cell r="N2004" t="str">
            <v>ravigobin@gmail.com</v>
          </cell>
        </row>
        <row r="2005">
          <cell r="A2005">
            <v>4115</v>
          </cell>
          <cell r="B2005" t="str">
            <v>LATIOU</v>
          </cell>
          <cell r="C2005" t="str">
            <v>Estrella</v>
          </cell>
          <cell r="D2005" t="str">
            <v>F</v>
          </cell>
          <cell r="E2005" t="str">
            <v>27/05/2011</v>
          </cell>
          <cell r="F2005" t="str">
            <v>ST REMY AC</v>
          </cell>
          <cell r="G2005" t="str">
            <v>FLQ</v>
          </cell>
          <cell r="H2005" t="str">
            <v>ATH</v>
          </cell>
          <cell r="I2005" t="str">
            <v>U16</v>
          </cell>
          <cell r="J2005">
            <v>150</v>
          </cell>
          <cell r="K2005" t="str">
            <v>CAMP MARCELIN</v>
          </cell>
          <cell r="L2005">
            <v>0</v>
          </cell>
          <cell r="M2005">
            <v>0</v>
          </cell>
          <cell r="N2005">
            <v>0</v>
          </cell>
        </row>
        <row r="2006">
          <cell r="A2006">
            <v>4116</v>
          </cell>
          <cell r="B2006" t="str">
            <v>ZAIRE</v>
          </cell>
          <cell r="C2006" t="str">
            <v>Abby</v>
          </cell>
          <cell r="D2006" t="str">
            <v>F</v>
          </cell>
          <cell r="E2006">
            <v>41760</v>
          </cell>
          <cell r="F2006" t="str">
            <v>Q-BORNES PAVILLON AC</v>
          </cell>
          <cell r="G2006" t="str">
            <v>QB</v>
          </cell>
          <cell r="H2006" t="str">
            <v>ATH</v>
          </cell>
          <cell r="I2006" t="str">
            <v>U12</v>
          </cell>
          <cell r="J2006">
            <v>100</v>
          </cell>
          <cell r="K2006" t="str">
            <v>Sodnac Hillcrest park</v>
          </cell>
          <cell r="L2006">
            <v>58242709</v>
          </cell>
          <cell r="M2006">
            <v>0</v>
          </cell>
          <cell r="N2006">
            <v>0</v>
          </cell>
        </row>
        <row r="2007">
          <cell r="A2007">
            <v>2660</v>
          </cell>
          <cell r="B2007" t="str">
            <v>MAGON</v>
          </cell>
          <cell r="C2007" t="str">
            <v xml:space="preserve">Noa Mathieu </v>
          </cell>
          <cell r="D2007" t="str">
            <v>M</v>
          </cell>
          <cell r="E2007">
            <v>39828</v>
          </cell>
          <cell r="F2007" t="str">
            <v>LA CAVERNE AC</v>
          </cell>
          <cell r="G2007" t="str">
            <v>VCPH</v>
          </cell>
          <cell r="H2007" t="str">
            <v>ATH</v>
          </cell>
          <cell r="I2007" t="str">
            <v>U18</v>
          </cell>
          <cell r="J2007">
            <v>200</v>
          </cell>
          <cell r="K2007" t="str">
            <v>Lacaverne NoI Vacoas</v>
          </cell>
          <cell r="L2007">
            <v>58395458</v>
          </cell>
          <cell r="M2007" t="str">
            <v>M150109000704B</v>
          </cell>
          <cell r="N2007">
            <v>0</v>
          </cell>
        </row>
        <row r="2008">
          <cell r="A2008">
            <v>2088</v>
          </cell>
          <cell r="B2008" t="str">
            <v>MATHIEU</v>
          </cell>
          <cell r="C2008" t="str">
            <v>Wilson</v>
          </cell>
          <cell r="D2008" t="str">
            <v>M</v>
          </cell>
          <cell r="E2008">
            <v>36560</v>
          </cell>
          <cell r="F2008" t="str">
            <v>ROSE HILL AC</v>
          </cell>
          <cell r="G2008" t="str">
            <v>BBRH</v>
          </cell>
          <cell r="H2008" t="str">
            <v>ATH</v>
          </cell>
          <cell r="I2008" t="str">
            <v>SENIOR</v>
          </cell>
          <cell r="J2008">
            <v>400</v>
          </cell>
          <cell r="K2008" t="str">
            <v>Tagor Lane Lescalier</v>
          </cell>
          <cell r="L2008">
            <v>58055559</v>
          </cell>
          <cell r="M2008">
            <v>0</v>
          </cell>
          <cell r="N2008">
            <v>0</v>
          </cell>
        </row>
        <row r="2009">
          <cell r="A2009">
            <v>4117</v>
          </cell>
          <cell r="B2009" t="str">
            <v>LAPIN</v>
          </cell>
          <cell r="C2009" t="str">
            <v>Michaella</v>
          </cell>
          <cell r="D2009" t="str">
            <v>F</v>
          </cell>
          <cell r="E2009">
            <v>41185</v>
          </cell>
          <cell r="F2009" t="str">
            <v>ROSE HILL AC</v>
          </cell>
          <cell r="G2009" t="str">
            <v>BBRH</v>
          </cell>
          <cell r="H2009" t="str">
            <v>ATH</v>
          </cell>
          <cell r="I2009" t="str">
            <v>U14</v>
          </cell>
          <cell r="J2009">
            <v>150</v>
          </cell>
          <cell r="K2009" t="str">
            <v>SOWAMBAR LANE PALMA</v>
          </cell>
          <cell r="L2009">
            <v>58572824</v>
          </cell>
          <cell r="M2009">
            <v>0</v>
          </cell>
          <cell r="N2009">
            <v>0</v>
          </cell>
        </row>
        <row r="2010">
          <cell r="A2010">
            <v>4118</v>
          </cell>
          <cell r="B2010" t="str">
            <v>VEERAPEN</v>
          </cell>
          <cell r="C2010" t="str">
            <v>Britanny</v>
          </cell>
          <cell r="D2010" t="str">
            <v>F</v>
          </cell>
          <cell r="E2010">
            <v>41207</v>
          </cell>
          <cell r="F2010" t="str">
            <v>ROSE HILL AC</v>
          </cell>
          <cell r="G2010" t="str">
            <v>BBRH</v>
          </cell>
          <cell r="H2010" t="str">
            <v>ATH</v>
          </cell>
          <cell r="I2010" t="str">
            <v>U14</v>
          </cell>
          <cell r="J2010">
            <v>150</v>
          </cell>
          <cell r="K2010" t="str">
            <v>CAMP LE VIEUX ROSE HILL</v>
          </cell>
          <cell r="L2010">
            <v>57233443</v>
          </cell>
          <cell r="M2010">
            <v>0</v>
          </cell>
          <cell r="N2010">
            <v>0</v>
          </cell>
        </row>
        <row r="2011">
          <cell r="A2011">
            <v>4119</v>
          </cell>
          <cell r="B2011" t="str">
            <v>DUVAL</v>
          </cell>
          <cell r="C2011" t="str">
            <v>Claude</v>
          </cell>
          <cell r="D2011" t="str">
            <v>M</v>
          </cell>
          <cell r="E2011">
            <v>20530</v>
          </cell>
          <cell r="F2011" t="str">
            <v>ROSE HILL AC</v>
          </cell>
          <cell r="G2011" t="str">
            <v>BBRH</v>
          </cell>
          <cell r="H2011" t="str">
            <v>RAD</v>
          </cell>
          <cell r="I2011" t="str">
            <v>N/APP</v>
          </cell>
          <cell r="J2011">
            <v>600</v>
          </cell>
          <cell r="K2011" t="str">
            <v>AVE RATITATANNE C LE VIEUX</v>
          </cell>
          <cell r="L2011">
            <v>59239854</v>
          </cell>
          <cell r="M2011">
            <v>0</v>
          </cell>
          <cell r="N2011">
            <v>0</v>
          </cell>
        </row>
        <row r="2012">
          <cell r="A2012">
            <v>4120</v>
          </cell>
          <cell r="B2012" t="str">
            <v>SPEVILLE</v>
          </cell>
          <cell r="C2012" t="str">
            <v>Jean Moreno</v>
          </cell>
          <cell r="D2012" t="str">
            <v>M</v>
          </cell>
          <cell r="E2012">
            <v>26207</v>
          </cell>
          <cell r="F2012" t="str">
            <v>RONALD JOLICOEUR GRANDE MONTAGNE AC</v>
          </cell>
          <cell r="G2012" t="str">
            <v>ROD</v>
          </cell>
          <cell r="H2012" t="str">
            <v>COA</v>
          </cell>
          <cell r="I2012" t="str">
            <v>N/APP</v>
          </cell>
          <cell r="J2012">
            <v>600</v>
          </cell>
          <cell r="K2012" t="str">
            <v>CORAIL PETITE BUTTE</v>
          </cell>
          <cell r="L2012">
            <v>59865777</v>
          </cell>
          <cell r="M2012" t="str">
            <v>S0110718109893</v>
          </cell>
          <cell r="N2012">
            <v>0</v>
          </cell>
        </row>
        <row r="2013">
          <cell r="A2013">
            <v>1140</v>
          </cell>
          <cell r="B2013" t="str">
            <v>RAMUDDU</v>
          </cell>
          <cell r="C2013" t="str">
            <v>Sanvi</v>
          </cell>
          <cell r="D2013" t="str">
            <v>F</v>
          </cell>
          <cell r="E2013">
            <v>40470</v>
          </cell>
          <cell r="F2013" t="str">
            <v>POUDRE D'OR AC</v>
          </cell>
          <cell r="G2013" t="str">
            <v>REMP</v>
          </cell>
          <cell r="H2013" t="str">
            <v>ATH</v>
          </cell>
          <cell r="I2013" t="str">
            <v>U16</v>
          </cell>
          <cell r="J2013">
            <v>150</v>
          </cell>
          <cell r="K2013" t="str">
            <v xml:space="preserve">Mandiram rd, Solitude, Triolet, </v>
          </cell>
          <cell r="L2013" t="str">
            <v>59392997</v>
          </cell>
          <cell r="M2013">
            <v>0</v>
          </cell>
          <cell r="N2013" t="str">
            <v>firjhunleit700@gmail.com</v>
          </cell>
        </row>
        <row r="2014">
          <cell r="A2014">
            <v>1135</v>
          </cell>
          <cell r="B2014" t="str">
            <v>SUBARAYADU</v>
          </cell>
          <cell r="C2014" t="str">
            <v xml:space="preserve">Stephanie </v>
          </cell>
          <cell r="D2014" t="str">
            <v>F</v>
          </cell>
          <cell r="E2014">
            <v>30382</v>
          </cell>
          <cell r="F2014" t="str">
            <v>POUDRE D'OR AC</v>
          </cell>
          <cell r="G2014" t="str">
            <v>REMP</v>
          </cell>
          <cell r="H2014" t="str">
            <v>ATH</v>
          </cell>
          <cell r="I2014" t="str">
            <v>MASTERS</v>
          </cell>
          <cell r="J2014">
            <v>600</v>
          </cell>
          <cell r="K2014" t="str">
            <v>Notredame Montagne longue</v>
          </cell>
          <cell r="L2014">
            <v>55119024</v>
          </cell>
          <cell r="M2014">
            <v>0</v>
          </cell>
          <cell r="N2014" t="str">
            <v>teddyxkool@gmail.com</v>
          </cell>
        </row>
        <row r="2015">
          <cell r="A2015">
            <v>4121</v>
          </cell>
          <cell r="B2015" t="str">
            <v>PARMAISSUR</v>
          </cell>
          <cell r="C2015" t="str">
            <v>Pranav Kumar</v>
          </cell>
          <cell r="D2015" t="str">
            <v>M</v>
          </cell>
          <cell r="E2015">
            <v>41872</v>
          </cell>
          <cell r="F2015" t="str">
            <v>POUDRE D'OR AC</v>
          </cell>
          <cell r="G2015" t="str">
            <v>REMP</v>
          </cell>
          <cell r="H2015" t="str">
            <v>ATH</v>
          </cell>
          <cell r="I2015" t="str">
            <v>U12</v>
          </cell>
          <cell r="J2015">
            <v>100</v>
          </cell>
          <cell r="K2015" t="str">
            <v>Maurice Martin Rd, L'esperance Piton</v>
          </cell>
          <cell r="L2015">
            <v>58086393</v>
          </cell>
          <cell r="M2015">
            <v>0</v>
          </cell>
          <cell r="N2015" t="str">
            <v>Vishparmaissur@gmail.com</v>
          </cell>
        </row>
        <row r="2016">
          <cell r="A2016">
            <v>4122</v>
          </cell>
          <cell r="B2016" t="str">
            <v>GANGAPERSAD</v>
          </cell>
          <cell r="C2016" t="str">
            <v>Marie Anaya Genaelle</v>
          </cell>
          <cell r="D2016" t="str">
            <v>F</v>
          </cell>
          <cell r="E2016">
            <v>43020</v>
          </cell>
          <cell r="F2016" t="str">
            <v>POUDRE D'OR AC</v>
          </cell>
          <cell r="G2016" t="str">
            <v>REMP</v>
          </cell>
          <cell r="H2016" t="str">
            <v>ATH</v>
          </cell>
          <cell r="I2016" t="str">
            <v>U10</v>
          </cell>
          <cell r="J2016">
            <v>100</v>
          </cell>
          <cell r="K2016" t="str">
            <v>Sottise Rd, G.baie</v>
          </cell>
          <cell r="L2016">
            <v>59889084</v>
          </cell>
          <cell r="M2016">
            <v>0</v>
          </cell>
          <cell r="N2016">
            <v>0</v>
          </cell>
        </row>
        <row r="2017">
          <cell r="A2017">
            <v>4123</v>
          </cell>
          <cell r="B2017" t="str">
            <v>LOUISE</v>
          </cell>
          <cell r="C2017" t="str">
            <v xml:space="preserve">Loic </v>
          </cell>
          <cell r="D2017" t="str">
            <v>M</v>
          </cell>
          <cell r="E2017">
            <v>40920</v>
          </cell>
          <cell r="F2017" t="str">
            <v>POUDRE D'OR AC</v>
          </cell>
          <cell r="G2017" t="str">
            <v>REMP</v>
          </cell>
          <cell r="H2017" t="str">
            <v>ATH</v>
          </cell>
          <cell r="I2017" t="str">
            <v>U14</v>
          </cell>
          <cell r="J2017">
            <v>150</v>
          </cell>
          <cell r="K2017" t="str">
            <v>Hospital Rd, Poudre D'or Village</v>
          </cell>
          <cell r="L2017">
            <v>54819233</v>
          </cell>
          <cell r="M2017">
            <v>0</v>
          </cell>
          <cell r="N2017">
            <v>0</v>
          </cell>
        </row>
        <row r="2018">
          <cell r="A2018">
            <v>4124</v>
          </cell>
          <cell r="B2018" t="str">
            <v>LOUISE</v>
          </cell>
          <cell r="C2018" t="str">
            <v>Noah</v>
          </cell>
          <cell r="D2018" t="str">
            <v>M</v>
          </cell>
          <cell r="E2018">
            <v>39253</v>
          </cell>
          <cell r="F2018" t="str">
            <v>POUDRE D'OR AC</v>
          </cell>
          <cell r="G2018" t="str">
            <v>REMP</v>
          </cell>
          <cell r="H2018" t="str">
            <v>ATH</v>
          </cell>
          <cell r="I2018" t="str">
            <v>U20</v>
          </cell>
          <cell r="J2018">
            <v>300</v>
          </cell>
          <cell r="K2018" t="str">
            <v>Hospital Rd, Poudre D'or Village</v>
          </cell>
          <cell r="L2018">
            <v>54819233</v>
          </cell>
          <cell r="M2018">
            <v>0</v>
          </cell>
          <cell r="N2018">
            <v>0</v>
          </cell>
        </row>
        <row r="2019">
          <cell r="A2019">
            <v>4125</v>
          </cell>
          <cell r="B2019" t="str">
            <v>SYLVIO</v>
          </cell>
          <cell r="C2019" t="str">
            <v>Jean Aurelien Brice</v>
          </cell>
          <cell r="D2019" t="str">
            <v>M</v>
          </cell>
          <cell r="E2019">
            <v>41178</v>
          </cell>
          <cell r="F2019" t="str">
            <v>POUDRE D'OR AC</v>
          </cell>
          <cell r="G2019" t="str">
            <v>REMP</v>
          </cell>
          <cell r="H2019" t="str">
            <v>ATH</v>
          </cell>
          <cell r="I2019" t="str">
            <v>U14</v>
          </cell>
          <cell r="J2019">
            <v>150</v>
          </cell>
          <cell r="K2019" t="str">
            <v>Jankee Rd, Poudre D'or Village</v>
          </cell>
          <cell r="L2019">
            <v>54835096</v>
          </cell>
          <cell r="M2019">
            <v>0</v>
          </cell>
          <cell r="N2019" t="str">
            <v>Francisdesirejulio@gmail.com</v>
          </cell>
        </row>
        <row r="2020">
          <cell r="A2020">
            <v>4126</v>
          </cell>
          <cell r="B2020" t="str">
            <v>BERNARD</v>
          </cell>
          <cell r="C2020" t="str">
            <v>Marie Peggy</v>
          </cell>
          <cell r="D2020" t="str">
            <v>F</v>
          </cell>
          <cell r="E2020">
            <v>32785</v>
          </cell>
          <cell r="F2020" t="str">
            <v>SOUPIRS AC</v>
          </cell>
          <cell r="G2020" t="str">
            <v>ROD</v>
          </cell>
          <cell r="H2020" t="str">
            <v>RAD</v>
          </cell>
          <cell r="I2020" t="str">
            <v>N/APP</v>
          </cell>
          <cell r="J2020">
            <v>600</v>
          </cell>
          <cell r="K2020" t="str">
            <v>Soupirs</v>
          </cell>
          <cell r="L2020">
            <v>58556899</v>
          </cell>
          <cell r="N2020" t="str">
            <v>mariepeggybernard@gmail.com</v>
          </cell>
        </row>
        <row r="2021">
          <cell r="A2021">
            <v>4127</v>
          </cell>
          <cell r="B2021" t="str">
            <v>BEGUE</v>
          </cell>
          <cell r="C2021" t="str">
            <v>Sonia</v>
          </cell>
          <cell r="D2021" t="str">
            <v>F</v>
          </cell>
          <cell r="E2021" t="str">
            <v>29/06/1989</v>
          </cell>
          <cell r="F2021" t="str">
            <v>SOUPIRS AC</v>
          </cell>
          <cell r="G2021" t="str">
            <v>ROD</v>
          </cell>
          <cell r="H2021" t="str">
            <v>RAD</v>
          </cell>
          <cell r="I2021" t="str">
            <v>N/APP</v>
          </cell>
          <cell r="J2021">
            <v>600</v>
          </cell>
          <cell r="K2021" t="str">
            <v>Soupirs</v>
          </cell>
          <cell r="L2021">
            <v>57439077</v>
          </cell>
          <cell r="M2021" t="str">
            <v>B2906894905260</v>
          </cell>
          <cell r="N2021" t="str">
            <v>sosobegue18@gmail.com</v>
          </cell>
        </row>
        <row r="2022">
          <cell r="A2022">
            <v>4128</v>
          </cell>
          <cell r="B2022" t="str">
            <v>BEGUE</v>
          </cell>
          <cell r="C2022" t="str">
            <v>Eddy</v>
          </cell>
          <cell r="D2022" t="str">
            <v>M</v>
          </cell>
          <cell r="E2022" t="str">
            <v>23/05/1982</v>
          </cell>
          <cell r="F2022" t="str">
            <v>SOUPIRS AC</v>
          </cell>
          <cell r="G2022" t="str">
            <v>ROD</v>
          </cell>
          <cell r="H2022" t="str">
            <v>RAD</v>
          </cell>
          <cell r="I2022" t="str">
            <v>N/APP</v>
          </cell>
          <cell r="J2022">
            <v>600</v>
          </cell>
          <cell r="K2022" t="str">
            <v>Soupirs</v>
          </cell>
          <cell r="L2022">
            <v>57367268</v>
          </cell>
          <cell r="N2022" t="str">
            <v>eddybegueq2@gmail.com</v>
          </cell>
        </row>
        <row r="2023">
          <cell r="A2023">
            <v>4129</v>
          </cell>
          <cell r="B2023" t="str">
            <v>LOUIS</v>
          </cell>
          <cell r="C2023" t="str">
            <v>Diovani</v>
          </cell>
          <cell r="D2023" t="str">
            <v>F</v>
          </cell>
          <cell r="E2023">
            <v>29353</v>
          </cell>
          <cell r="F2023" t="str">
            <v>SOUPIRS AC</v>
          </cell>
          <cell r="G2023" t="str">
            <v>ROD</v>
          </cell>
          <cell r="H2023" t="str">
            <v>RAD</v>
          </cell>
          <cell r="I2023" t="str">
            <v>N/APP</v>
          </cell>
          <cell r="J2023">
            <v>600</v>
          </cell>
          <cell r="K2023" t="str">
            <v>Soupirs</v>
          </cell>
          <cell r="L2023">
            <v>58758573</v>
          </cell>
          <cell r="N2023" t="str">
            <v>diovanilouis1980@gmail.com</v>
          </cell>
        </row>
        <row r="2024">
          <cell r="A2024">
            <v>4130</v>
          </cell>
          <cell r="B2024" t="str">
            <v>LOUIS</v>
          </cell>
          <cell r="C2024" t="str">
            <v>Marie Caroline</v>
          </cell>
          <cell r="D2024" t="str">
            <v>M</v>
          </cell>
          <cell r="E2024" t="str">
            <v>20/12/1994</v>
          </cell>
          <cell r="F2024" t="str">
            <v>SOUPIRS AC</v>
          </cell>
          <cell r="G2024" t="str">
            <v>ROD</v>
          </cell>
          <cell r="H2024" t="str">
            <v>RAD</v>
          </cell>
          <cell r="I2024" t="str">
            <v>N/APP</v>
          </cell>
          <cell r="J2024">
            <v>600</v>
          </cell>
          <cell r="K2024" t="str">
            <v>Soupirs</v>
          </cell>
          <cell r="L2024">
            <v>58248928</v>
          </cell>
          <cell r="N2024" t="str">
            <v>caroline20louis@icloud.com</v>
          </cell>
        </row>
        <row r="2025">
          <cell r="A2025">
            <v>4131</v>
          </cell>
          <cell r="B2025" t="str">
            <v>LOUIS</v>
          </cell>
          <cell r="C2025" t="str">
            <v>Anthony</v>
          </cell>
          <cell r="D2025" t="str">
            <v>F</v>
          </cell>
          <cell r="E2025" t="str">
            <v>15/03/1961</v>
          </cell>
          <cell r="F2025" t="str">
            <v>SOUPIRS AC</v>
          </cell>
          <cell r="G2025" t="str">
            <v>ROD</v>
          </cell>
          <cell r="H2025" t="str">
            <v>RAD</v>
          </cell>
          <cell r="I2025" t="str">
            <v>N/APP</v>
          </cell>
          <cell r="J2025">
            <v>600</v>
          </cell>
          <cell r="K2025" t="str">
            <v>Soupirs</v>
          </cell>
          <cell r="L2025">
            <v>57528088</v>
          </cell>
          <cell r="N2025" t="str">
            <v>anthonylouis0361@gmail.com</v>
          </cell>
        </row>
        <row r="2026">
          <cell r="A2026">
            <v>4132</v>
          </cell>
          <cell r="B2026" t="str">
            <v>ETIENNETTE</v>
          </cell>
          <cell r="C2026" t="str">
            <v>Anne Mathilde</v>
          </cell>
          <cell r="D2026" t="str">
            <v>F</v>
          </cell>
          <cell r="E2026">
            <v>39958</v>
          </cell>
          <cell r="F2026" t="str">
            <v>P-LOUIS RACERS AC</v>
          </cell>
          <cell r="G2026" t="str">
            <v>PL</v>
          </cell>
          <cell r="H2026" t="str">
            <v>ATH</v>
          </cell>
          <cell r="I2026" t="str">
            <v>U18</v>
          </cell>
          <cell r="J2026">
            <v>200</v>
          </cell>
          <cell r="K2026" t="str">
            <v>Dr Bour lane no1 forest side curepipe</v>
          </cell>
          <cell r="L2026">
            <v>57143313</v>
          </cell>
          <cell r="M2026" t="str">
            <v>E230509006471A</v>
          </cell>
          <cell r="N2026" t="str">
            <v>fraeti17@gmail.com</v>
          </cell>
        </row>
        <row r="2027">
          <cell r="A2027">
            <v>4133</v>
          </cell>
          <cell r="B2027" t="str">
            <v>ROMOOAH</v>
          </cell>
          <cell r="C2027" t="str">
            <v>Kaviraj</v>
          </cell>
          <cell r="D2027" t="str">
            <v>M</v>
          </cell>
          <cell r="E2027">
            <v>34528</v>
          </cell>
          <cell r="F2027" t="str">
            <v>P-LOUIS RACERS AC</v>
          </cell>
          <cell r="G2027" t="str">
            <v>PL</v>
          </cell>
          <cell r="H2027" t="str">
            <v>ATH</v>
          </cell>
          <cell r="I2027" t="str">
            <v>SENIOR</v>
          </cell>
          <cell r="J2027">
            <v>400</v>
          </cell>
          <cell r="L2027" t="str">
            <v>5859 4510</v>
          </cell>
          <cell r="M2027" t="str">
            <v>R1307943802212</v>
          </cell>
          <cell r="N2027" t="str">
            <v>Kaviraj1307@gmail.com</v>
          </cell>
        </row>
        <row r="2028">
          <cell r="A2028">
            <v>4134</v>
          </cell>
          <cell r="B2028" t="str">
            <v>UPPIAH</v>
          </cell>
          <cell r="C2028" t="str">
            <v>Abygaelle Lydia Zoé</v>
          </cell>
          <cell r="D2028" t="str">
            <v>F</v>
          </cell>
          <cell r="E2028">
            <v>39984</v>
          </cell>
          <cell r="F2028" t="str">
            <v>Q-BORNES PAVILLON AC</v>
          </cell>
          <cell r="G2028" t="str">
            <v>QB</v>
          </cell>
          <cell r="H2028" t="str">
            <v>ATH</v>
          </cell>
          <cell r="I2028" t="str">
            <v>U18</v>
          </cell>
          <cell r="J2028">
            <v>200</v>
          </cell>
          <cell r="K2028" t="str">
            <v>Coastal Road Old Terminus Petit Verger, Pointe aux Sables</v>
          </cell>
          <cell r="L2028">
            <v>57825671</v>
          </cell>
          <cell r="M2028">
            <v>0</v>
          </cell>
          <cell r="N2028" t="str">
            <v>zoeuppiah@gmail.com</v>
          </cell>
        </row>
        <row r="2029">
          <cell r="A2029">
            <v>4135</v>
          </cell>
          <cell r="B2029" t="str">
            <v>TSANG CHIN WAN</v>
          </cell>
          <cell r="C2029" t="str">
            <v>Mary Abigail</v>
          </cell>
          <cell r="D2029" t="str">
            <v>F</v>
          </cell>
          <cell r="E2029">
            <v>40939</v>
          </cell>
          <cell r="F2029" t="str">
            <v>Q-BORNES PAVILLON AC</v>
          </cell>
          <cell r="G2029" t="str">
            <v>QB</v>
          </cell>
          <cell r="H2029" t="str">
            <v>ATH</v>
          </cell>
          <cell r="I2029" t="str">
            <v>U14</v>
          </cell>
          <cell r="J2029">
            <v>150</v>
          </cell>
          <cell r="K2029" t="str">
            <v>Lot 14, Sunset View, Roche Brunes</v>
          </cell>
          <cell r="L2029">
            <v>54871764</v>
          </cell>
          <cell r="M2029">
            <v>0</v>
          </cell>
          <cell r="N2029">
            <v>0</v>
          </cell>
        </row>
        <row r="2030">
          <cell r="A2030">
            <v>4136</v>
          </cell>
          <cell r="B2030" t="str">
            <v>LAFINE</v>
          </cell>
          <cell r="C2030" t="str">
            <v>Marie Estrella Teyana</v>
          </cell>
          <cell r="D2030" t="str">
            <v>F</v>
          </cell>
          <cell r="E2030">
            <v>40921</v>
          </cell>
          <cell r="F2030" t="str">
            <v>Q-BORNES PAVILLON AC</v>
          </cell>
          <cell r="G2030" t="str">
            <v>QB</v>
          </cell>
          <cell r="H2030" t="str">
            <v>ATH</v>
          </cell>
          <cell r="I2030" t="str">
            <v>U14</v>
          </cell>
          <cell r="J2030">
            <v>150</v>
          </cell>
          <cell r="K2030" t="str">
            <v>C05 NHDC Vuillemin, Q.Millitaire</v>
          </cell>
          <cell r="L2030">
            <v>57040598</v>
          </cell>
          <cell r="M2030">
            <v>0</v>
          </cell>
          <cell r="N2030" t="str">
            <v>joannelafine@gmail.com</v>
          </cell>
        </row>
        <row r="2031">
          <cell r="A2031">
            <v>4137</v>
          </cell>
          <cell r="B2031" t="str">
            <v>LAFONTAINE</v>
          </cell>
          <cell r="C2031" t="str">
            <v xml:space="preserve">Marie Hemylia Abigaëlle </v>
          </cell>
          <cell r="D2031" t="str">
            <v>F</v>
          </cell>
          <cell r="E2031">
            <v>40978</v>
          </cell>
          <cell r="F2031" t="str">
            <v>SOUILLAC AC</v>
          </cell>
          <cell r="G2031" t="str">
            <v>SAV</v>
          </cell>
          <cell r="H2031" t="str">
            <v>ATH</v>
          </cell>
          <cell r="I2031" t="str">
            <v>U14</v>
          </cell>
          <cell r="J2031">
            <v>150</v>
          </cell>
          <cell r="K2031" t="str">
            <v xml:space="preserve">Bambous </v>
          </cell>
          <cell r="L2031">
            <v>0</v>
          </cell>
          <cell r="M2031">
            <v>0</v>
          </cell>
          <cell r="N2031">
            <v>0</v>
          </cell>
        </row>
        <row r="2032">
          <cell r="A2032">
            <v>4138</v>
          </cell>
          <cell r="B2032" t="str">
            <v>PAUL</v>
          </cell>
          <cell r="C2032" t="str">
            <v>Donovan</v>
          </cell>
          <cell r="D2032" t="str">
            <v>M</v>
          </cell>
          <cell r="E2032" t="str">
            <v>21/01/2005</v>
          </cell>
          <cell r="F2032" t="str">
            <v>SOUILLAC AC</v>
          </cell>
          <cell r="G2032" t="str">
            <v>SAV</v>
          </cell>
          <cell r="H2032" t="str">
            <v>ATH</v>
          </cell>
          <cell r="I2032" t="str">
            <v>SENIOR</v>
          </cell>
          <cell r="J2032">
            <v>400</v>
          </cell>
          <cell r="K2032" t="str">
            <v xml:space="preserve">Souillac </v>
          </cell>
          <cell r="L2032">
            <v>58214677</v>
          </cell>
          <cell r="M2032">
            <v>0</v>
          </cell>
          <cell r="N2032">
            <v>0</v>
          </cell>
        </row>
        <row r="2033">
          <cell r="A2033">
            <v>4139</v>
          </cell>
          <cell r="B2033" t="str">
            <v>LEOPOLD</v>
          </cell>
          <cell r="C2033" t="str">
            <v>Jamal Natain</v>
          </cell>
          <cell r="D2033" t="str">
            <v>M</v>
          </cell>
          <cell r="E2033">
            <v>40254</v>
          </cell>
          <cell r="F2033" t="str">
            <v>RONALD JOLICOEUR GRANDE MONTAGNE AC</v>
          </cell>
          <cell r="G2033" t="str">
            <v>ROD</v>
          </cell>
          <cell r="H2033" t="str">
            <v>ATH</v>
          </cell>
          <cell r="I2033" t="str">
            <v>U16</v>
          </cell>
          <cell r="J2033">
            <v>150</v>
          </cell>
          <cell r="K2033" t="str">
            <v>L'UNION</v>
          </cell>
          <cell r="L2033">
            <v>0</v>
          </cell>
          <cell r="M2033">
            <v>0</v>
          </cell>
          <cell r="N2033">
            <v>0</v>
          </cell>
        </row>
        <row r="2034">
          <cell r="A2034">
            <v>4140</v>
          </cell>
          <cell r="B2034" t="str">
            <v>BOTSAR</v>
          </cell>
          <cell r="C2034" t="str">
            <v>Jean  Adriano</v>
          </cell>
          <cell r="D2034" t="str">
            <v>M</v>
          </cell>
          <cell r="E2034">
            <v>39444</v>
          </cell>
          <cell r="F2034" t="str">
            <v>RONALD JOLICOEUR GRANDE MONTAGNE AC</v>
          </cell>
          <cell r="G2034" t="str">
            <v>ROD</v>
          </cell>
          <cell r="H2034" t="str">
            <v>ATH</v>
          </cell>
          <cell r="I2034" t="str">
            <v>U20</v>
          </cell>
          <cell r="J2034">
            <v>300</v>
          </cell>
          <cell r="K2034" t="str">
            <v>STE FAMILLE</v>
          </cell>
          <cell r="L2034">
            <v>58128841</v>
          </cell>
          <cell r="M2034" t="str">
            <v>B2812070014428</v>
          </cell>
          <cell r="N2034">
            <v>0</v>
          </cell>
        </row>
        <row r="2035">
          <cell r="A2035">
            <v>4141</v>
          </cell>
          <cell r="B2035" t="str">
            <v>HORTENSE</v>
          </cell>
          <cell r="C2035" t="str">
            <v>Marie Siryane</v>
          </cell>
          <cell r="D2035" t="str">
            <v>F</v>
          </cell>
          <cell r="E2035">
            <v>39689</v>
          </cell>
          <cell r="F2035" t="str">
            <v>RONALD JOLICOEUR GRANDE MONTAGNE AC</v>
          </cell>
          <cell r="G2035" t="str">
            <v>ROD</v>
          </cell>
          <cell r="H2035" t="str">
            <v>ATH</v>
          </cell>
          <cell r="I2035" t="str">
            <v>U18</v>
          </cell>
          <cell r="J2035">
            <v>200</v>
          </cell>
          <cell r="K2035" t="str">
            <v>ANSE GOELAND</v>
          </cell>
          <cell r="L2035">
            <v>54994947</v>
          </cell>
          <cell r="M2035">
            <v>0</v>
          </cell>
          <cell r="N2035">
            <v>0</v>
          </cell>
        </row>
        <row r="2036">
          <cell r="A2036">
            <v>4142</v>
          </cell>
          <cell r="B2036" t="str">
            <v>CASALES</v>
          </cell>
          <cell r="C2036" t="str">
            <v>Valerio</v>
          </cell>
          <cell r="D2036" t="str">
            <v>M</v>
          </cell>
          <cell r="E2036">
            <v>19969</v>
          </cell>
          <cell r="F2036" t="str">
            <v>P-LOUIS RACERS AC</v>
          </cell>
          <cell r="G2036" t="str">
            <v>PL</v>
          </cell>
          <cell r="H2036" t="str">
            <v>COA</v>
          </cell>
          <cell r="I2036" t="str">
            <v>N/APP</v>
          </cell>
          <cell r="J2036">
            <v>600</v>
          </cell>
          <cell r="K2036" t="str">
            <v>3 rue Guy Forget, Beau-Bassin.</v>
          </cell>
          <cell r="L2036">
            <v>57941333</v>
          </cell>
          <cell r="M2036" t="str">
            <v>C020954822359B</v>
          </cell>
          <cell r="N2036" t="str">
            <v>affouyecharlotte@gmail.com</v>
          </cell>
        </row>
        <row r="2037">
          <cell r="A2037">
            <v>4143</v>
          </cell>
          <cell r="B2037" t="str">
            <v>AFFOUYE</v>
          </cell>
          <cell r="C2037" t="str">
            <v>Charlotte</v>
          </cell>
          <cell r="D2037" t="str">
            <v>F</v>
          </cell>
          <cell r="E2037">
            <v>20457</v>
          </cell>
          <cell r="F2037" t="str">
            <v>P-LOUIS RACERS AC</v>
          </cell>
          <cell r="G2037" t="str">
            <v>PL</v>
          </cell>
          <cell r="H2037" t="str">
            <v>COA</v>
          </cell>
          <cell r="I2037" t="str">
            <v>N/APP</v>
          </cell>
          <cell r="J2037">
            <v>600</v>
          </cell>
          <cell r="K2037" t="str">
            <v>4 rue Guy Forget, Beau-Bassin.</v>
          </cell>
          <cell r="L2037">
            <v>57941333</v>
          </cell>
          <cell r="M2037" t="str">
            <v>A030156290319B</v>
          </cell>
          <cell r="N2037" t="str">
            <v>affouyecharlotte@gmail.com</v>
          </cell>
        </row>
        <row r="2038">
          <cell r="A2038">
            <v>4144</v>
          </cell>
          <cell r="B2038" t="str">
            <v>PIERRE LOUIS</v>
          </cell>
          <cell r="C2038" t="str">
            <v>Elvino</v>
          </cell>
          <cell r="D2038" t="str">
            <v>M</v>
          </cell>
          <cell r="E2038">
            <v>30738</v>
          </cell>
          <cell r="F2038" t="str">
            <v>RONALD JOLICOEUR GRANDE MONTAGNE AC</v>
          </cell>
          <cell r="G2038" t="str">
            <v>ROD</v>
          </cell>
          <cell r="H2038" t="str">
            <v>COA</v>
          </cell>
          <cell r="I2038" t="str">
            <v>N/APP</v>
          </cell>
          <cell r="J2038">
            <v>600</v>
          </cell>
          <cell r="K2038" t="str">
            <v>Palissade Ternel Rodrigues</v>
          </cell>
          <cell r="L2038">
            <v>0</v>
          </cell>
          <cell r="M2038" t="str">
            <v>P260284810254F</v>
          </cell>
          <cell r="N2038" t="str">
            <v>elvinopl1@gmail.com</v>
          </cell>
        </row>
        <row r="2039">
          <cell r="A2039">
            <v>4145</v>
          </cell>
          <cell r="B2039" t="str">
            <v>ELYSEE-PACHAMOOTHOO</v>
          </cell>
          <cell r="C2039" t="str">
            <v>Geraldine</v>
          </cell>
          <cell r="D2039" t="str">
            <v>F</v>
          </cell>
          <cell r="E2039">
            <v>30379</v>
          </cell>
          <cell r="F2039" t="str">
            <v>BEAU BASSIN AC</v>
          </cell>
          <cell r="G2039" t="str">
            <v>BBRH</v>
          </cell>
          <cell r="H2039" t="str">
            <v>COA</v>
          </cell>
          <cell r="I2039" t="str">
            <v>N/APP</v>
          </cell>
          <cell r="J2039">
            <v>600</v>
          </cell>
          <cell r="K2039" t="str">
            <v>Limit 1, Martin Luther King, Plaisance, R. Hill</v>
          </cell>
          <cell r="L2039">
            <v>57931013</v>
          </cell>
          <cell r="M2039" t="str">
            <v>E040383460432D</v>
          </cell>
          <cell r="N2039" t="str">
            <v>gelypacha@gmail.com</v>
          </cell>
        </row>
        <row r="2040">
          <cell r="A2040">
            <v>4146</v>
          </cell>
          <cell r="B2040" t="str">
            <v>GOWRY</v>
          </cell>
          <cell r="C2040" t="str">
            <v>Kelly</v>
          </cell>
          <cell r="D2040" t="str">
            <v>F</v>
          </cell>
          <cell r="E2040">
            <v>39396</v>
          </cell>
          <cell r="F2040" t="str">
            <v>HENRIETTA AC</v>
          </cell>
          <cell r="G2040" t="str">
            <v>VCPH</v>
          </cell>
          <cell r="H2040" t="str">
            <v>ATH</v>
          </cell>
          <cell r="I2040" t="str">
            <v>U20</v>
          </cell>
          <cell r="J2040">
            <v>300</v>
          </cell>
          <cell r="K2040" t="str">
            <v>Hollyrood Num 1, Vacoas</v>
          </cell>
          <cell r="L2040">
            <v>53393367</v>
          </cell>
          <cell r="M2040" t="str">
            <v>G101107016253C</v>
          </cell>
          <cell r="N2040" t="str">
            <v>kellygowry594@gmail.com</v>
          </cell>
        </row>
        <row r="2041">
          <cell r="A2041">
            <v>4147</v>
          </cell>
          <cell r="B2041" t="str">
            <v>JANKI</v>
          </cell>
          <cell r="C2041" t="str">
            <v>Shayne</v>
          </cell>
          <cell r="D2041" t="str">
            <v>M</v>
          </cell>
          <cell r="E2041">
            <v>40021</v>
          </cell>
          <cell r="F2041" t="str">
            <v>HENRIETTA AC</v>
          </cell>
          <cell r="G2041" t="str">
            <v>VCPH</v>
          </cell>
          <cell r="H2041" t="str">
            <v>ATH</v>
          </cell>
          <cell r="I2041" t="str">
            <v>U18</v>
          </cell>
          <cell r="J2041">
            <v>200</v>
          </cell>
          <cell r="K2041" t="str">
            <v>Glen Park, Vacoas</v>
          </cell>
          <cell r="L2041">
            <v>59221633</v>
          </cell>
          <cell r="M2041">
            <v>0</v>
          </cell>
          <cell r="N2041" t="str">
            <v>chaynejanki@gmail.com</v>
          </cell>
        </row>
        <row r="2042">
          <cell r="A2042">
            <v>4148</v>
          </cell>
          <cell r="B2042" t="str">
            <v>PITCHIA</v>
          </cell>
          <cell r="C2042" t="str">
            <v>Ashley</v>
          </cell>
          <cell r="D2042" t="str">
            <v>M</v>
          </cell>
          <cell r="E2042">
            <v>34246</v>
          </cell>
          <cell r="F2042" t="str">
            <v>HENRIETTA AC</v>
          </cell>
          <cell r="G2042" t="str">
            <v>VCPH</v>
          </cell>
          <cell r="H2042" t="str">
            <v>ATH</v>
          </cell>
          <cell r="I2042" t="str">
            <v>SENIOR</v>
          </cell>
          <cell r="J2042">
            <v>400</v>
          </cell>
          <cell r="K2042" t="str">
            <v>Swan Lane Camp Caval, Eau-Coulée, Curepipe</v>
          </cell>
          <cell r="L2042">
            <v>59774898</v>
          </cell>
          <cell r="M2042" t="str">
            <v>P2410933000818</v>
          </cell>
          <cell r="N2042" t="str">
            <v>ashleypitchia2810@gmail.com</v>
          </cell>
        </row>
        <row r="2043">
          <cell r="A2043">
            <v>4149</v>
          </cell>
          <cell r="B2043" t="str">
            <v>NINA</v>
          </cell>
          <cell r="C2043" t="str">
            <v>Jean Sebastien</v>
          </cell>
          <cell r="D2043" t="str">
            <v>M</v>
          </cell>
          <cell r="E2043">
            <v>35008</v>
          </cell>
          <cell r="F2043" t="str">
            <v>BEAU BASSIN AC</v>
          </cell>
          <cell r="G2043" t="str">
            <v>BBRH</v>
          </cell>
          <cell r="H2043" t="str">
            <v>COA</v>
          </cell>
          <cell r="I2043" t="str">
            <v>N/APP</v>
          </cell>
          <cell r="J2043">
            <v>600</v>
          </cell>
          <cell r="K2043" t="str">
            <v xml:space="preserve">1 Dr Bour Barkly B.Bassin </v>
          </cell>
          <cell r="L2043">
            <v>57378004</v>
          </cell>
          <cell r="M2043">
            <v>0</v>
          </cell>
          <cell r="N2043" t="str">
            <v xml:space="preserve">sebastien1995nina@gmail.com </v>
          </cell>
        </row>
        <row r="2044">
          <cell r="A2044">
            <v>4150</v>
          </cell>
          <cell r="B2044" t="str">
            <v>EMILIEN</v>
          </cell>
          <cell r="C2044" t="str">
            <v>Marie Delphine Anaelle</v>
          </cell>
          <cell r="D2044" t="str">
            <v>F</v>
          </cell>
          <cell r="E2044">
            <v>41001</v>
          </cell>
          <cell r="F2044" t="str">
            <v>RONALD JOLICOEUR GRANDE MONTAGNE AC</v>
          </cell>
          <cell r="G2044" t="str">
            <v>ROD</v>
          </cell>
          <cell r="H2044" t="str">
            <v>ATH</v>
          </cell>
          <cell r="I2044" t="str">
            <v>U14</v>
          </cell>
          <cell r="J2044">
            <v>150</v>
          </cell>
          <cell r="K2044" t="str">
            <v>ORANGE</v>
          </cell>
          <cell r="L2044">
            <v>57129842</v>
          </cell>
          <cell r="M2044">
            <v>0</v>
          </cell>
          <cell r="N2044">
            <v>0</v>
          </cell>
        </row>
        <row r="2045">
          <cell r="A2045">
            <v>4151</v>
          </cell>
          <cell r="B2045" t="str">
            <v xml:space="preserve">ROSE </v>
          </cell>
          <cell r="C2045" t="str">
            <v>Jude Mc Wayne</v>
          </cell>
          <cell r="D2045" t="str">
            <v>M</v>
          </cell>
          <cell r="E2045">
            <v>40988</v>
          </cell>
          <cell r="F2045" t="str">
            <v>RONALD JOLICOEUR GRANDE MONTAGNE AC</v>
          </cell>
          <cell r="G2045" t="str">
            <v>ROD</v>
          </cell>
          <cell r="H2045" t="str">
            <v>ATH</v>
          </cell>
          <cell r="I2045" t="str">
            <v>U14</v>
          </cell>
          <cell r="J2045">
            <v>150</v>
          </cell>
          <cell r="K2045" t="str">
            <v>MT LUBIN</v>
          </cell>
          <cell r="L2045">
            <v>55101246</v>
          </cell>
          <cell r="M2045" t="str">
            <v>R2003120039818</v>
          </cell>
          <cell r="N2045">
            <v>0</v>
          </cell>
        </row>
        <row r="2046">
          <cell r="A2046">
            <v>4152</v>
          </cell>
          <cell r="B2046" t="str">
            <v>PERRINE</v>
          </cell>
          <cell r="C2046" t="str">
            <v>Maelys Malika</v>
          </cell>
          <cell r="D2046" t="str">
            <v>F</v>
          </cell>
          <cell r="E2046">
            <v>41000</v>
          </cell>
          <cell r="F2046" t="str">
            <v>RONALD JOLICOEUR GRANDE MONTAGNE AC</v>
          </cell>
          <cell r="G2046" t="str">
            <v>ROD</v>
          </cell>
          <cell r="H2046" t="str">
            <v>ATH</v>
          </cell>
          <cell r="I2046" t="str">
            <v>U14</v>
          </cell>
          <cell r="J2046">
            <v>150</v>
          </cell>
          <cell r="K2046" t="str">
            <v>MT LIMON</v>
          </cell>
          <cell r="L2046">
            <v>57869659</v>
          </cell>
          <cell r="M2046">
            <v>0</v>
          </cell>
          <cell r="N2046">
            <v>0</v>
          </cell>
        </row>
        <row r="2047">
          <cell r="A2047">
            <v>4153</v>
          </cell>
          <cell r="B2047" t="str">
            <v xml:space="preserve">PERRINE </v>
          </cell>
          <cell r="C2047" t="str">
            <v>Jean Richarno</v>
          </cell>
          <cell r="D2047" t="str">
            <v>M</v>
          </cell>
          <cell r="E2047">
            <v>39613</v>
          </cell>
          <cell r="F2047" t="str">
            <v>RONALD JOLICOEUR GRANDE MONTAGNE AC</v>
          </cell>
          <cell r="G2047" t="str">
            <v>ROD</v>
          </cell>
          <cell r="H2047" t="str">
            <v>ATH</v>
          </cell>
          <cell r="I2047" t="str">
            <v>U18</v>
          </cell>
          <cell r="J2047">
            <v>200</v>
          </cell>
          <cell r="K2047" t="str">
            <v>MARECHAL</v>
          </cell>
          <cell r="L2047">
            <v>54900910</v>
          </cell>
          <cell r="M2047">
            <v>0</v>
          </cell>
          <cell r="N2047">
            <v>0</v>
          </cell>
        </row>
        <row r="2048">
          <cell r="A2048">
            <v>4154</v>
          </cell>
          <cell r="B2048" t="str">
            <v>PERRINE</v>
          </cell>
          <cell r="C2048" t="str">
            <v>Marie Corina</v>
          </cell>
          <cell r="D2048" t="str">
            <v>F</v>
          </cell>
          <cell r="E2048">
            <v>41117</v>
          </cell>
          <cell r="F2048" t="str">
            <v>RONALD JOLICOEUR GRANDE MONTAGNE AC</v>
          </cell>
          <cell r="G2048" t="str">
            <v>ROD</v>
          </cell>
          <cell r="H2048" t="str">
            <v>ATH</v>
          </cell>
          <cell r="I2048" t="str">
            <v>U14</v>
          </cell>
          <cell r="J2048">
            <v>150</v>
          </cell>
          <cell r="K2048" t="str">
            <v>CITRONELLE</v>
          </cell>
          <cell r="L2048">
            <v>54587904</v>
          </cell>
          <cell r="M2048">
            <v>0</v>
          </cell>
          <cell r="N2048">
            <v>0</v>
          </cell>
        </row>
        <row r="2049">
          <cell r="A2049">
            <v>2001</v>
          </cell>
          <cell r="B2049" t="str">
            <v>FRANCON</v>
          </cell>
          <cell r="C2049" t="str">
            <v xml:space="preserve">Matteo </v>
          </cell>
          <cell r="D2049" t="str">
            <v>M</v>
          </cell>
          <cell r="E2049">
            <v>39524</v>
          </cell>
          <cell r="F2049" t="str">
            <v>BEAU BASSIN AC</v>
          </cell>
          <cell r="G2049" t="str">
            <v>BBRH</v>
          </cell>
          <cell r="H2049" t="str">
            <v>ATH</v>
          </cell>
          <cell r="I2049" t="str">
            <v>U18</v>
          </cell>
          <cell r="J2049">
            <v>200</v>
          </cell>
          <cell r="K2049" t="str">
            <v>Ave. Paquerrette, M. Gurgurun Pte Aux Sables</v>
          </cell>
          <cell r="L2049">
            <v>59149530</v>
          </cell>
          <cell r="M2049">
            <v>0</v>
          </cell>
          <cell r="N2049" t="str">
            <v>bertyjuckreelall@gmail.com</v>
          </cell>
        </row>
        <row r="2050">
          <cell r="A2050">
            <v>4155</v>
          </cell>
          <cell r="B2050" t="str">
            <v>MINERVE</v>
          </cell>
          <cell r="C2050" t="str">
            <v>Noa</v>
          </cell>
          <cell r="D2050" t="str">
            <v>M</v>
          </cell>
          <cell r="E2050">
            <v>39370</v>
          </cell>
          <cell r="F2050" t="str">
            <v>BLACK RIVER STAR AC</v>
          </cell>
          <cell r="G2050" t="str">
            <v>BR</v>
          </cell>
          <cell r="H2050" t="str">
            <v>ATH</v>
          </cell>
          <cell r="I2050" t="str">
            <v>U20</v>
          </cell>
          <cell r="J2050">
            <v>300</v>
          </cell>
          <cell r="K2050" t="str">
            <v>CITE EDC, CASE NOYALE</v>
          </cell>
          <cell r="L2050">
            <v>1</v>
          </cell>
          <cell r="M2050">
            <v>0</v>
          </cell>
          <cell r="N2050">
            <v>0</v>
          </cell>
        </row>
        <row r="2051">
          <cell r="A2051">
            <v>4156</v>
          </cell>
          <cell r="B2051" t="str">
            <v>MINERVE</v>
          </cell>
          <cell r="C2051" t="str">
            <v>Mael kenan</v>
          </cell>
          <cell r="D2051" t="str">
            <v>M</v>
          </cell>
          <cell r="E2051">
            <v>41222</v>
          </cell>
          <cell r="F2051" t="str">
            <v>BLACK RIVER STAR AC</v>
          </cell>
          <cell r="G2051" t="str">
            <v>BR</v>
          </cell>
          <cell r="H2051" t="str">
            <v>ATH</v>
          </cell>
          <cell r="I2051" t="str">
            <v>U14</v>
          </cell>
          <cell r="J2051">
            <v>150</v>
          </cell>
          <cell r="K2051" t="str">
            <v>CITE EDC, CASE NOYALE</v>
          </cell>
          <cell r="L2051">
            <v>1</v>
          </cell>
          <cell r="M2051">
            <v>0</v>
          </cell>
          <cell r="N2051">
            <v>0</v>
          </cell>
        </row>
        <row r="2052">
          <cell r="A2052">
            <v>4157</v>
          </cell>
          <cell r="B2052" t="str">
            <v>RAVINA</v>
          </cell>
          <cell r="C2052" t="str">
            <v>Geraldo</v>
          </cell>
          <cell r="D2052" t="str">
            <v>M</v>
          </cell>
          <cell r="E2052">
            <v>42217</v>
          </cell>
          <cell r="F2052" t="str">
            <v>BLACK RIVER STAR AC</v>
          </cell>
          <cell r="G2052" t="str">
            <v>BR</v>
          </cell>
          <cell r="H2052" t="str">
            <v>ATH</v>
          </cell>
          <cell r="I2052" t="str">
            <v>U12</v>
          </cell>
          <cell r="J2052">
            <v>100</v>
          </cell>
          <cell r="K2052" t="str">
            <v>CAMELIA RESIDENCE, BAMBOUS</v>
          </cell>
          <cell r="L2052">
            <v>1</v>
          </cell>
          <cell r="M2052">
            <v>0</v>
          </cell>
          <cell r="N2052">
            <v>0</v>
          </cell>
        </row>
        <row r="2053">
          <cell r="A2053">
            <v>1135</v>
          </cell>
          <cell r="B2053" t="str">
            <v>SUBARAYADU</v>
          </cell>
          <cell r="C2053" t="str">
            <v xml:space="preserve">Stephanie </v>
          </cell>
          <cell r="D2053" t="str">
            <v>F</v>
          </cell>
          <cell r="E2053">
            <v>30382</v>
          </cell>
          <cell r="F2053" t="str">
            <v>POUDRE D'OR AC</v>
          </cell>
          <cell r="G2053" t="str">
            <v>REMP</v>
          </cell>
          <cell r="H2053" t="str">
            <v>ATH</v>
          </cell>
          <cell r="I2053" t="str">
            <v>MASTERS</v>
          </cell>
          <cell r="J2053">
            <v>600</v>
          </cell>
          <cell r="K2053" t="str">
            <v>Notredame Montagne longue</v>
          </cell>
          <cell r="L2053">
            <v>55119024</v>
          </cell>
          <cell r="M2053">
            <v>0</v>
          </cell>
          <cell r="N2053" t="str">
            <v>teddyxkool@gmail.com</v>
          </cell>
        </row>
        <row r="2054">
          <cell r="A2054">
            <v>2207</v>
          </cell>
          <cell r="B2054" t="str">
            <v>AZIE</v>
          </cell>
          <cell r="C2054" t="str">
            <v>Noadia Elishama</v>
          </cell>
          <cell r="D2054" t="str">
            <v>F</v>
          </cell>
          <cell r="E2054">
            <v>40737</v>
          </cell>
          <cell r="F2054" t="str">
            <v>POUDRE D'OR AC</v>
          </cell>
          <cell r="G2054" t="str">
            <v>REMP</v>
          </cell>
          <cell r="H2054" t="str">
            <v>ATH</v>
          </cell>
          <cell r="I2054" t="str">
            <v>U16</v>
          </cell>
          <cell r="J2054">
            <v>150</v>
          </cell>
          <cell r="K2054" t="str">
            <v>NHDC B05 Piton</v>
          </cell>
          <cell r="L2054">
            <v>58079315</v>
          </cell>
          <cell r="M2054">
            <v>0</v>
          </cell>
          <cell r="N2054" t="str">
            <v>noadiaelishama@gmail.com</v>
          </cell>
        </row>
        <row r="2055">
          <cell r="A2055">
            <v>4158</v>
          </cell>
          <cell r="B2055" t="str">
            <v>MAMIE</v>
          </cell>
          <cell r="C2055" t="str">
            <v>Léo</v>
          </cell>
          <cell r="D2055" t="str">
            <v>M</v>
          </cell>
          <cell r="E2055">
            <v>42592</v>
          </cell>
          <cell r="F2055" t="str">
            <v>POUDRE D'OR AC</v>
          </cell>
          <cell r="G2055" t="str">
            <v>REMP</v>
          </cell>
          <cell r="H2055" t="str">
            <v>ATH</v>
          </cell>
          <cell r="I2055" t="str">
            <v>U10</v>
          </cell>
          <cell r="J2055">
            <v>100</v>
          </cell>
          <cell r="K2055" t="str">
            <v xml:space="preserve">Bissoondoyal St, Cottage </v>
          </cell>
          <cell r="L2055">
            <v>0</v>
          </cell>
          <cell r="M2055">
            <v>0</v>
          </cell>
          <cell r="N2055" t="str">
            <v>moryl@outlook.com</v>
          </cell>
        </row>
        <row r="2056">
          <cell r="A2056">
            <v>4159</v>
          </cell>
          <cell r="B2056" t="str">
            <v>ALEXANDRE</v>
          </cell>
          <cell r="C2056" t="str">
            <v>Dohan</v>
          </cell>
          <cell r="D2056" t="str">
            <v>M</v>
          </cell>
          <cell r="E2056">
            <v>40277</v>
          </cell>
          <cell r="F2056" t="str">
            <v>POUDRE D'OR AC</v>
          </cell>
          <cell r="G2056" t="str">
            <v>REMP</v>
          </cell>
          <cell r="H2056" t="str">
            <v>ATH</v>
          </cell>
          <cell r="I2056" t="str">
            <v>U16</v>
          </cell>
          <cell r="J2056">
            <v>150</v>
          </cell>
          <cell r="K2056" t="str">
            <v xml:space="preserve">Ste Philomene St, Poudre D'or </v>
          </cell>
          <cell r="L2056">
            <v>55108584</v>
          </cell>
          <cell r="M2056">
            <v>0</v>
          </cell>
          <cell r="N2056">
            <v>0</v>
          </cell>
        </row>
        <row r="2057">
          <cell r="A2057">
            <v>4160</v>
          </cell>
          <cell r="B2057" t="str">
            <v xml:space="preserve">LACRUCHE </v>
          </cell>
          <cell r="C2057" t="str">
            <v>Marie Elza</v>
          </cell>
          <cell r="D2057" t="str">
            <v>F</v>
          </cell>
          <cell r="E2057">
            <v>39910</v>
          </cell>
          <cell r="F2057" t="str">
            <v>POUDRE D'OR AC</v>
          </cell>
          <cell r="G2057" t="str">
            <v>REMP</v>
          </cell>
          <cell r="H2057" t="str">
            <v>ATH</v>
          </cell>
          <cell r="I2057" t="str">
            <v>U18</v>
          </cell>
          <cell r="J2057">
            <v>200</v>
          </cell>
          <cell r="K2057" t="str">
            <v xml:space="preserve">Bois d'oiseaux, Poudre D'or </v>
          </cell>
          <cell r="L2057">
            <v>58440373</v>
          </cell>
          <cell r="M2057" t="str">
            <v>L0704090048682</v>
          </cell>
          <cell r="N2057">
            <v>0</v>
          </cell>
        </row>
        <row r="2058">
          <cell r="A2058">
            <v>4161</v>
          </cell>
          <cell r="B2058" t="str">
            <v>JONSON</v>
          </cell>
          <cell r="C2058" t="str">
            <v>Mathus Théo</v>
          </cell>
          <cell r="D2058" t="str">
            <v>M</v>
          </cell>
          <cell r="E2058">
            <v>40224</v>
          </cell>
          <cell r="F2058" t="str">
            <v>POUDRE D'OR AC</v>
          </cell>
          <cell r="G2058" t="str">
            <v>REMP</v>
          </cell>
          <cell r="H2058" t="str">
            <v>ATH</v>
          </cell>
          <cell r="I2058" t="str">
            <v>U16</v>
          </cell>
          <cell r="J2058">
            <v>150</v>
          </cell>
          <cell r="K2058" t="str">
            <v>Pavillon, Cap Malheureux</v>
          </cell>
          <cell r="L2058">
            <v>54854916</v>
          </cell>
          <cell r="M2058" t="str">
            <v>J150210002452C</v>
          </cell>
          <cell r="N2058" t="str">
            <v>Matphined@gmail.com</v>
          </cell>
        </row>
        <row r="2059">
          <cell r="A2059">
            <v>4162</v>
          </cell>
          <cell r="B2059" t="str">
            <v>CELINE</v>
          </cell>
          <cell r="C2059" t="str">
            <v>Gael Ethan</v>
          </cell>
          <cell r="D2059" t="str">
            <v>M</v>
          </cell>
          <cell r="E2059">
            <v>40193</v>
          </cell>
          <cell r="F2059" t="str">
            <v>POUDRE D'OR AC</v>
          </cell>
          <cell r="G2059" t="str">
            <v>REMP</v>
          </cell>
          <cell r="H2059" t="str">
            <v>ATH</v>
          </cell>
          <cell r="I2059" t="str">
            <v>U16</v>
          </cell>
          <cell r="J2059">
            <v>150</v>
          </cell>
          <cell r="K2059" t="str">
            <v>Teeluck Lane, Notre Dame</v>
          </cell>
          <cell r="L2059">
            <v>59455159</v>
          </cell>
          <cell r="M2059">
            <v>0</v>
          </cell>
          <cell r="N2059" t="str">
            <v>hrcor@zilwahot.com</v>
          </cell>
        </row>
        <row r="2060">
          <cell r="A2060">
            <v>4163</v>
          </cell>
          <cell r="B2060" t="str">
            <v>BEGUE</v>
          </cell>
          <cell r="C2060" t="str">
            <v>Bradley Clement</v>
          </cell>
          <cell r="D2060" t="str">
            <v>M</v>
          </cell>
          <cell r="E2060">
            <v>41229</v>
          </cell>
          <cell r="F2060" t="str">
            <v>POUDRE D'OR AC</v>
          </cell>
          <cell r="G2060" t="str">
            <v>REMP</v>
          </cell>
          <cell r="H2060" t="str">
            <v>ATH</v>
          </cell>
          <cell r="I2060" t="str">
            <v>U14</v>
          </cell>
          <cell r="J2060">
            <v>150</v>
          </cell>
          <cell r="K2060" t="str">
            <v>Block A2, Cité Mapou, Mapou</v>
          </cell>
          <cell r="L2060">
            <v>57406659</v>
          </cell>
          <cell r="M2060">
            <v>0</v>
          </cell>
          <cell r="N2060">
            <v>0</v>
          </cell>
        </row>
        <row r="2061">
          <cell r="A2061">
            <v>1696</v>
          </cell>
          <cell r="B2061" t="str">
            <v>JEEANODY</v>
          </cell>
          <cell r="C2061" t="str">
            <v>Mehendialikhan</v>
          </cell>
          <cell r="D2061" t="str">
            <v>M</v>
          </cell>
          <cell r="E2061">
            <v>25861</v>
          </cell>
          <cell r="F2061" t="str">
            <v>LE HOCHET AC</v>
          </cell>
          <cell r="G2061" t="str">
            <v>PAMP</v>
          </cell>
          <cell r="H2061" t="str">
            <v>ATH</v>
          </cell>
          <cell r="I2061" t="str">
            <v>MASTERS</v>
          </cell>
          <cell r="J2061">
            <v>600</v>
          </cell>
          <cell r="K2061" t="str">
            <v>Cremation Road Triolet</v>
          </cell>
          <cell r="L2061">
            <v>58028551</v>
          </cell>
          <cell r="M2061" t="str">
            <v>J2010700403524</v>
          </cell>
          <cell r="N2061" t="str">
            <v xml:space="preserve">lehochetac@gmail.com </v>
          </cell>
        </row>
        <row r="2062">
          <cell r="A2062">
            <v>4164</v>
          </cell>
          <cell r="B2062" t="str">
            <v xml:space="preserve">FRÉDÉRIC </v>
          </cell>
          <cell r="C2062" t="str">
            <v>Sael</v>
          </cell>
          <cell r="D2062" t="str">
            <v>M</v>
          </cell>
          <cell r="E2062">
            <v>40951</v>
          </cell>
          <cell r="F2062" t="str">
            <v>LE HOCHET AC</v>
          </cell>
          <cell r="G2062" t="str">
            <v>PAMP</v>
          </cell>
          <cell r="H2062" t="str">
            <v>ATH</v>
          </cell>
          <cell r="I2062" t="str">
            <v>U14</v>
          </cell>
          <cell r="J2062">
            <v>150</v>
          </cell>
          <cell r="K2062" t="str">
            <v>15 rue Descariere Roche Bois</v>
          </cell>
          <cell r="L2062">
            <v>58427949</v>
          </cell>
          <cell r="M2062">
            <v>0</v>
          </cell>
          <cell r="N2062" t="str">
            <v xml:space="preserve">lehochetac@gmail.com </v>
          </cell>
        </row>
        <row r="2063">
          <cell r="A2063">
            <v>4165</v>
          </cell>
          <cell r="B2063" t="str">
            <v>CLOVIS</v>
          </cell>
          <cell r="C2063" t="str">
            <v>Coutinio</v>
          </cell>
          <cell r="D2063" t="str">
            <v>M</v>
          </cell>
          <cell r="E2063">
            <v>42516</v>
          </cell>
          <cell r="F2063" t="str">
            <v>LE HOCHET AC</v>
          </cell>
          <cell r="G2063" t="str">
            <v>PAMP</v>
          </cell>
          <cell r="H2063" t="str">
            <v>ATH</v>
          </cell>
          <cell r="I2063" t="str">
            <v>U10</v>
          </cell>
          <cell r="J2063">
            <v>100</v>
          </cell>
          <cell r="K2063" t="str">
            <v xml:space="preserve">Chemin Muslim Petite Pte aux piment </v>
          </cell>
          <cell r="L2063">
            <v>57632423</v>
          </cell>
          <cell r="M2063">
            <v>0</v>
          </cell>
          <cell r="N2063" t="str">
            <v xml:space="preserve">josiqueperticot2508@gmail.com </v>
          </cell>
        </row>
        <row r="2064">
          <cell r="A2064">
            <v>4166</v>
          </cell>
          <cell r="B2064" t="str">
            <v>COLOMES</v>
          </cell>
          <cell r="C2064" t="str">
            <v>Lucas</v>
          </cell>
          <cell r="D2064" t="str">
            <v>M</v>
          </cell>
          <cell r="E2064">
            <v>40547</v>
          </cell>
          <cell r="F2064" t="str">
            <v>LE HOCHET AC</v>
          </cell>
          <cell r="G2064" t="str">
            <v>PAMP</v>
          </cell>
          <cell r="H2064" t="str">
            <v>ATH</v>
          </cell>
          <cell r="I2064" t="str">
            <v>U16</v>
          </cell>
          <cell r="J2064">
            <v>150</v>
          </cell>
          <cell r="K2064" t="str">
            <v xml:space="preserve">51 cité mère Térésa Triolet </v>
          </cell>
          <cell r="L2064">
            <v>58470216</v>
          </cell>
          <cell r="M2064">
            <v>0</v>
          </cell>
          <cell r="N2064" t="str">
            <v xml:space="preserve">lehochetac@gmail.com </v>
          </cell>
        </row>
        <row r="2065">
          <cell r="A2065">
            <v>4167</v>
          </cell>
          <cell r="B2065" t="str">
            <v>EMILIEN</v>
          </cell>
          <cell r="C2065" t="str">
            <v>Lucas James</v>
          </cell>
          <cell r="D2065" t="str">
            <v>M</v>
          </cell>
          <cell r="E2065">
            <v>40255</v>
          </cell>
          <cell r="F2065" t="str">
            <v>LE HOCHET AC</v>
          </cell>
          <cell r="G2065" t="str">
            <v>PAMP</v>
          </cell>
          <cell r="H2065" t="str">
            <v>ATH</v>
          </cell>
          <cell r="I2065" t="str">
            <v>U16</v>
          </cell>
          <cell r="J2065">
            <v>150</v>
          </cell>
          <cell r="K2065" t="str">
            <v>Route Royal Riche Terre</v>
          </cell>
          <cell r="L2065">
            <v>54592573</v>
          </cell>
          <cell r="M2065">
            <v>0</v>
          </cell>
          <cell r="N2065" t="str">
            <v xml:space="preserve">lehochetac@gmail.com </v>
          </cell>
        </row>
        <row r="2066">
          <cell r="A2066">
            <v>4168</v>
          </cell>
          <cell r="B2066" t="str">
            <v>JADOU</v>
          </cell>
          <cell r="C2066" t="str">
            <v>Jessley kelsen</v>
          </cell>
          <cell r="D2066" t="str">
            <v>M</v>
          </cell>
          <cell r="E2066">
            <v>37288</v>
          </cell>
          <cell r="F2066" t="str">
            <v>LE HOCHET AC</v>
          </cell>
          <cell r="G2066" t="str">
            <v>PAMP</v>
          </cell>
          <cell r="H2066" t="str">
            <v>ATH</v>
          </cell>
          <cell r="I2066" t="str">
            <v>SENIOR</v>
          </cell>
          <cell r="J2066">
            <v>400</v>
          </cell>
          <cell r="K2066" t="str">
            <v xml:space="preserve">Pamplemousses </v>
          </cell>
          <cell r="L2066">
            <v>58430043</v>
          </cell>
          <cell r="M2066" t="str">
            <v>J010202001323E</v>
          </cell>
          <cell r="N2066" t="str">
            <v>jessleyjadoukrisenjadou@gmail.com</v>
          </cell>
        </row>
        <row r="2067">
          <cell r="A2067">
            <v>4169</v>
          </cell>
          <cell r="B2067" t="str">
            <v>FINE</v>
          </cell>
          <cell r="C2067" t="str">
            <v>Nastasia</v>
          </cell>
          <cell r="D2067" t="str">
            <v>F</v>
          </cell>
          <cell r="E2067">
            <v>40582</v>
          </cell>
          <cell r="F2067" t="str">
            <v>LE HOCHET AC</v>
          </cell>
          <cell r="G2067" t="str">
            <v>PAMP</v>
          </cell>
          <cell r="H2067" t="str">
            <v>ATH</v>
          </cell>
          <cell r="I2067" t="str">
            <v>U16</v>
          </cell>
          <cell r="J2067">
            <v>150</v>
          </cell>
          <cell r="K2067" t="str">
            <v xml:space="preserve">Dhanush lane le Hochet Terre Rouge </v>
          </cell>
          <cell r="L2067">
            <v>58409915</v>
          </cell>
          <cell r="M2067">
            <v>0</v>
          </cell>
          <cell r="N2067" t="str">
            <v xml:space="preserve">lehochetac@gmail.com </v>
          </cell>
        </row>
        <row r="2068">
          <cell r="A2068">
            <v>4170</v>
          </cell>
          <cell r="B2068" t="str">
            <v>BARATRAM</v>
          </cell>
          <cell r="C2068" t="str">
            <v xml:space="preserve">Shayne David </v>
          </cell>
          <cell r="D2068" t="str">
            <v>M</v>
          </cell>
          <cell r="E2068">
            <v>34716</v>
          </cell>
          <cell r="F2068" t="str">
            <v>LE HOCHET AC</v>
          </cell>
          <cell r="G2068" t="str">
            <v>PAMP</v>
          </cell>
          <cell r="H2068" t="str">
            <v>coa</v>
          </cell>
          <cell r="I2068" t="str">
            <v>N/APP</v>
          </cell>
          <cell r="J2068">
            <v>600</v>
          </cell>
          <cell r="K2068" t="str">
            <v xml:space="preserve">16f, desboucher Street , Roche Bois. </v>
          </cell>
          <cell r="L2068">
            <v>59204478</v>
          </cell>
          <cell r="M2068" t="str">
            <v>B170195380244E</v>
          </cell>
          <cell r="N2068" t="str">
            <v>davidbaratram43@gmail.com</v>
          </cell>
        </row>
        <row r="2069">
          <cell r="A2069">
            <v>4171</v>
          </cell>
          <cell r="B2069" t="str">
            <v>POCHOOA</v>
          </cell>
          <cell r="C2069" t="str">
            <v>Jhanesh</v>
          </cell>
          <cell r="D2069" t="str">
            <v>M</v>
          </cell>
          <cell r="E2069" t="str">
            <v>16/04/2007</v>
          </cell>
          <cell r="F2069" t="str">
            <v>ANGELS REDUIT AC</v>
          </cell>
          <cell r="G2069" t="str">
            <v>MK</v>
          </cell>
          <cell r="H2069" t="str">
            <v>ATH</v>
          </cell>
          <cell r="I2069" t="str">
            <v>U20</v>
          </cell>
          <cell r="J2069">
            <v>300</v>
          </cell>
          <cell r="K2069" t="str">
            <v>TEMPLE ROAD PROVIDENCE</v>
          </cell>
          <cell r="L2069">
            <v>59217801</v>
          </cell>
          <cell r="M2069">
            <v>0</v>
          </cell>
          <cell r="N2069" t="str">
            <v>ramdawapochooa@gmail.com</v>
          </cell>
        </row>
        <row r="2070">
          <cell r="A2070">
            <v>4172</v>
          </cell>
          <cell r="B2070" t="str">
            <v>LI TOW NGOW</v>
          </cell>
          <cell r="C2070" t="str">
            <v>Loic</v>
          </cell>
          <cell r="D2070" t="str">
            <v>M</v>
          </cell>
          <cell r="E2070" t="str">
            <v>31/08/2008</v>
          </cell>
          <cell r="F2070" t="str">
            <v>ANGELS REDUIT AC</v>
          </cell>
          <cell r="G2070" t="str">
            <v>MK</v>
          </cell>
          <cell r="H2070" t="str">
            <v>ATH</v>
          </cell>
          <cell r="I2070" t="str">
            <v>U18</v>
          </cell>
          <cell r="J2070">
            <v>200</v>
          </cell>
          <cell r="K2070" t="str">
            <v>8 TEMPLE RD B.ETOILE COROMANDEL</v>
          </cell>
          <cell r="L2070">
            <v>59091321</v>
          </cell>
          <cell r="M2070">
            <v>0</v>
          </cell>
          <cell r="N2070" t="str">
            <v>loic2008@gmail.com</v>
          </cell>
        </row>
        <row r="2071">
          <cell r="A2071">
            <v>4173</v>
          </cell>
          <cell r="B2071" t="str">
            <v>PEERTHY</v>
          </cell>
          <cell r="C2071" t="str">
            <v>Jai  Aaditya</v>
          </cell>
          <cell r="D2071" t="str">
            <v>M</v>
          </cell>
          <cell r="E2071">
            <v>38666</v>
          </cell>
          <cell r="F2071" t="str">
            <v>ANGELS REDUIT AC</v>
          </cell>
          <cell r="G2071" t="str">
            <v>MK</v>
          </cell>
          <cell r="H2071" t="str">
            <v>ATH</v>
          </cell>
          <cell r="I2071" t="str">
            <v>SENIOR</v>
          </cell>
          <cell r="J2071">
            <v>400</v>
          </cell>
          <cell r="K2071" t="str">
            <v>3,AVE  MAURICE PRUDENT MORC.REUNION VACOAS</v>
          </cell>
          <cell r="L2071">
            <v>52564711</v>
          </cell>
          <cell r="M2071">
            <v>0</v>
          </cell>
          <cell r="N2071" t="str">
            <v>navin.peerthy@gmail.com</v>
          </cell>
        </row>
        <row r="2072">
          <cell r="A2072">
            <v>4174</v>
          </cell>
          <cell r="B2072" t="str">
            <v>PEERTHY</v>
          </cell>
          <cell r="C2072" t="str">
            <v>Vahin</v>
          </cell>
          <cell r="D2072" t="str">
            <v>M</v>
          </cell>
          <cell r="E2072">
            <v>40306</v>
          </cell>
          <cell r="F2072" t="str">
            <v>ANGELS REDUIT AC</v>
          </cell>
          <cell r="G2072" t="str">
            <v>MK</v>
          </cell>
          <cell r="H2072" t="str">
            <v>ATH</v>
          </cell>
          <cell r="I2072" t="str">
            <v>U16</v>
          </cell>
          <cell r="J2072">
            <v>150</v>
          </cell>
          <cell r="K2072" t="str">
            <v>3,AVE  MAURICE PRUDENT MORC.REUNION VACOAS</v>
          </cell>
          <cell r="L2072">
            <v>52564711</v>
          </cell>
          <cell r="M2072">
            <v>0</v>
          </cell>
          <cell r="N2072" t="str">
            <v>navin.peerthy@gmail.com</v>
          </cell>
        </row>
        <row r="2073">
          <cell r="A2073">
            <v>4175</v>
          </cell>
          <cell r="B2073" t="str">
            <v>VALET</v>
          </cell>
          <cell r="C2073" t="str">
            <v>Salomé</v>
          </cell>
          <cell r="D2073" t="str">
            <v>F</v>
          </cell>
          <cell r="E2073">
            <v>41831</v>
          </cell>
          <cell r="F2073" t="str">
            <v>STANLEY / TREFLES AC</v>
          </cell>
          <cell r="G2073" t="str">
            <v>BBRH</v>
          </cell>
          <cell r="H2073" t="str">
            <v>ATH</v>
          </cell>
          <cell r="I2073" t="str">
            <v>U12</v>
          </cell>
          <cell r="J2073">
            <v>100</v>
          </cell>
          <cell r="K2073" t="str">
            <v>Rue Barry Curepipe</v>
          </cell>
          <cell r="L2073">
            <v>57697247</v>
          </cell>
          <cell r="M2073" t="str">
            <v>V110714007432C</v>
          </cell>
          <cell r="N2073" t="str">
            <v>cpilot@intnet.mu</v>
          </cell>
        </row>
        <row r="2074">
          <cell r="A2074">
            <v>4176</v>
          </cell>
          <cell r="B2074" t="str">
            <v>MUNGROO</v>
          </cell>
          <cell r="C2074" t="str">
            <v>Mohammad Fadel</v>
          </cell>
          <cell r="D2074" t="str">
            <v>M</v>
          </cell>
          <cell r="E2074">
            <v>36689</v>
          </cell>
          <cell r="F2074" t="str">
            <v>P-LOUIS RACERS AC</v>
          </cell>
          <cell r="G2074" t="str">
            <v>PL</v>
          </cell>
          <cell r="H2074" t="str">
            <v>ATH</v>
          </cell>
          <cell r="I2074" t="str">
            <v>SENIOR</v>
          </cell>
          <cell r="J2074">
            <v>400</v>
          </cell>
          <cell r="K2074" t="str">
            <v>Modern square, Vacoas</v>
          </cell>
          <cell r="L2074">
            <v>57940808</v>
          </cell>
          <cell r="M2074" t="str">
            <v>M120600420389B</v>
          </cell>
          <cell r="N2074" t="str">
            <v>mungroofadel@yahoo.com</v>
          </cell>
        </row>
        <row r="2075">
          <cell r="A2075">
            <v>4177</v>
          </cell>
          <cell r="B2075" t="str">
            <v>JHOTY</v>
          </cell>
          <cell r="C2075" t="str">
            <v>Rajess</v>
          </cell>
          <cell r="D2075" t="str">
            <v>M</v>
          </cell>
          <cell r="E2075">
            <v>24293</v>
          </cell>
          <cell r="F2075" t="str">
            <v>P-LOUIS RACERS AC</v>
          </cell>
          <cell r="G2075" t="str">
            <v>PL</v>
          </cell>
          <cell r="H2075" t="str">
            <v>ATH</v>
          </cell>
          <cell r="I2075" t="str">
            <v>MASTERS</v>
          </cell>
          <cell r="J2075">
            <v>600</v>
          </cell>
          <cell r="K2075">
            <v>0</v>
          </cell>
          <cell r="L2075">
            <v>0</v>
          </cell>
          <cell r="M2075" t="str">
            <v>J050766140402C</v>
          </cell>
          <cell r="N2075">
            <v>0</v>
          </cell>
        </row>
        <row r="2076">
          <cell r="A2076">
            <v>4178</v>
          </cell>
          <cell r="B2076" t="str">
            <v>GOBIN</v>
          </cell>
          <cell r="C2076" t="str">
            <v>Jenny Randall</v>
          </cell>
          <cell r="D2076" t="str">
            <v>M</v>
          </cell>
          <cell r="E2076">
            <v>27234</v>
          </cell>
          <cell r="F2076" t="str">
            <v>P-LOUIS RACERS AC</v>
          </cell>
          <cell r="G2076" t="str">
            <v>PL</v>
          </cell>
          <cell r="H2076" t="str">
            <v>ATH</v>
          </cell>
          <cell r="I2076" t="str">
            <v>MASTERS</v>
          </cell>
          <cell r="J2076">
            <v>600</v>
          </cell>
          <cell r="K2076">
            <v>0</v>
          </cell>
          <cell r="L2076">
            <v>0</v>
          </cell>
          <cell r="M2076" t="str">
            <v>G240774301734A</v>
          </cell>
          <cell r="N2076">
            <v>0</v>
          </cell>
        </row>
        <row r="2077">
          <cell r="A2077">
            <v>4179</v>
          </cell>
          <cell r="B2077" t="str">
            <v>RUSSICK</v>
          </cell>
          <cell r="C2077" t="str">
            <v>Robin</v>
          </cell>
          <cell r="D2077" t="str">
            <v>M</v>
          </cell>
          <cell r="E2077" t="str">
            <v>25/02/2008</v>
          </cell>
          <cell r="F2077" t="str">
            <v>SOUILLAC AC</v>
          </cell>
          <cell r="G2077" t="str">
            <v>SAV</v>
          </cell>
          <cell r="H2077" t="str">
            <v>ATH</v>
          </cell>
          <cell r="I2077" t="str">
            <v>U18</v>
          </cell>
          <cell r="J2077">
            <v>200</v>
          </cell>
          <cell r="K2077" t="str">
            <v xml:space="preserve">Rivières des créoles </v>
          </cell>
          <cell r="L2077">
            <v>58245386</v>
          </cell>
          <cell r="M2077">
            <v>0</v>
          </cell>
          <cell r="N2077">
            <v>0</v>
          </cell>
        </row>
        <row r="2078">
          <cell r="A2078">
            <v>4179</v>
          </cell>
          <cell r="B2078" t="str">
            <v>COUSINE</v>
          </cell>
          <cell r="C2078" t="str">
            <v>Darena Laeticia</v>
          </cell>
          <cell r="D2078" t="str">
            <v>F</v>
          </cell>
          <cell r="E2078">
            <v>40607</v>
          </cell>
          <cell r="F2078" t="str">
            <v>ST REMY AC</v>
          </cell>
          <cell r="G2078" t="str">
            <v>FLQ</v>
          </cell>
          <cell r="H2078" t="str">
            <v>ATH</v>
          </cell>
          <cell r="I2078" t="str">
            <v>U16</v>
          </cell>
          <cell r="J2078">
            <v>150</v>
          </cell>
          <cell r="K2078" t="str">
            <v>BOIS D’OISEAU</v>
          </cell>
          <cell r="L2078">
            <v>55191224</v>
          </cell>
          <cell r="M2078">
            <v>0</v>
          </cell>
          <cell r="N2078">
            <v>0</v>
          </cell>
        </row>
        <row r="2079">
          <cell r="A2079">
            <v>4180</v>
          </cell>
          <cell r="B2079" t="str">
            <v>BROSSE</v>
          </cell>
          <cell r="C2079" t="str">
            <v>Dimitri</v>
          </cell>
          <cell r="D2079" t="str">
            <v>M</v>
          </cell>
          <cell r="E2079" t="str">
            <v>24/01/2009</v>
          </cell>
          <cell r="F2079" t="str">
            <v>ST REMY AC</v>
          </cell>
          <cell r="G2079" t="str">
            <v>FLQ</v>
          </cell>
          <cell r="H2079" t="str">
            <v>ATH</v>
          </cell>
          <cell r="I2079" t="str">
            <v>U18</v>
          </cell>
          <cell r="J2079">
            <v>200</v>
          </cell>
          <cell r="K2079" t="str">
            <v>BEL AIR R SECHE</v>
          </cell>
          <cell r="L2079">
            <v>54537519</v>
          </cell>
          <cell r="M2079">
            <v>0</v>
          </cell>
          <cell r="N2079">
            <v>0</v>
          </cell>
        </row>
        <row r="2080">
          <cell r="A2080">
            <v>4181</v>
          </cell>
          <cell r="B2080" t="str">
            <v>CHARLOT</v>
          </cell>
          <cell r="C2080" t="str">
            <v>Gabriel Eliot</v>
          </cell>
          <cell r="D2080" t="str">
            <v>M</v>
          </cell>
          <cell r="E2080" t="str">
            <v>16/05/2010</v>
          </cell>
          <cell r="F2080" t="str">
            <v>ST REMY AC</v>
          </cell>
          <cell r="G2080" t="str">
            <v>FLQ</v>
          </cell>
          <cell r="H2080" t="str">
            <v>ATH</v>
          </cell>
          <cell r="I2080" t="str">
            <v>U16</v>
          </cell>
          <cell r="J2080">
            <v>150</v>
          </cell>
          <cell r="K2080" t="str">
            <v>R ROAD CAMP MARCELIN</v>
          </cell>
          <cell r="L2080">
            <v>54526857</v>
          </cell>
          <cell r="M2080">
            <v>0</v>
          </cell>
          <cell r="N2080">
            <v>0</v>
          </cell>
        </row>
        <row r="2081">
          <cell r="A2081">
            <v>4182</v>
          </cell>
          <cell r="B2081" t="str">
            <v xml:space="preserve">DRABOUCAN </v>
          </cell>
          <cell r="C2081" t="str">
            <v>Pertone Siara</v>
          </cell>
          <cell r="D2081" t="str">
            <v>F</v>
          </cell>
          <cell r="E2081" t="str">
            <v>16/07/2010</v>
          </cell>
          <cell r="F2081" t="str">
            <v>ST REMY AC</v>
          </cell>
          <cell r="G2081" t="str">
            <v>FLQ</v>
          </cell>
          <cell r="H2081" t="str">
            <v>ATH</v>
          </cell>
          <cell r="I2081" t="str">
            <v>U16</v>
          </cell>
          <cell r="J2081">
            <v>150</v>
          </cell>
          <cell r="K2081" t="str">
            <v>CAROLINE BEL AIR</v>
          </cell>
          <cell r="L2081">
            <v>54949701</v>
          </cell>
          <cell r="M2081">
            <v>0</v>
          </cell>
          <cell r="N2081">
            <v>0</v>
          </cell>
        </row>
        <row r="2082">
          <cell r="A2082">
            <v>4183</v>
          </cell>
          <cell r="B2082" t="str">
            <v>EDOUARD</v>
          </cell>
          <cell r="C2082" t="str">
            <v>Jean Elano</v>
          </cell>
          <cell r="D2082" t="str">
            <v>M</v>
          </cell>
          <cell r="E2082">
            <v>40519</v>
          </cell>
          <cell r="F2082" t="str">
            <v>ST REMY AC</v>
          </cell>
          <cell r="G2082" t="str">
            <v>FLQ</v>
          </cell>
          <cell r="H2082" t="str">
            <v>ATH</v>
          </cell>
          <cell r="I2082" t="str">
            <v>U16</v>
          </cell>
          <cell r="J2082">
            <v>150</v>
          </cell>
          <cell r="K2082" t="str">
            <v>PONT LARDIER BEL AIR</v>
          </cell>
          <cell r="L2082">
            <v>54513393</v>
          </cell>
          <cell r="M2082">
            <v>0</v>
          </cell>
          <cell r="N2082">
            <v>0</v>
          </cell>
        </row>
        <row r="2083">
          <cell r="A2083">
            <v>4184</v>
          </cell>
          <cell r="B2083" t="str">
            <v>CALIS</v>
          </cell>
          <cell r="C2083" t="str">
            <v>Jean Pascal</v>
          </cell>
          <cell r="D2083" t="str">
            <v>M</v>
          </cell>
          <cell r="E2083" t="str">
            <v>18/04/2000</v>
          </cell>
          <cell r="F2083" t="str">
            <v>ST REMY AC</v>
          </cell>
          <cell r="G2083" t="str">
            <v>FLQ</v>
          </cell>
          <cell r="H2083" t="str">
            <v>ATH</v>
          </cell>
          <cell r="I2083" t="str">
            <v>SENIOR</v>
          </cell>
          <cell r="J2083">
            <v>400</v>
          </cell>
          <cell r="K2083" t="str">
            <v>SCHOOL LANE CLEMENCIA</v>
          </cell>
          <cell r="L2083">
            <v>0</v>
          </cell>
          <cell r="M2083" t="str">
            <v>C180400150161D</v>
          </cell>
          <cell r="N2083">
            <v>0</v>
          </cell>
        </row>
        <row r="2084">
          <cell r="A2084">
            <v>4185</v>
          </cell>
          <cell r="B2084" t="str">
            <v>NANYOCK</v>
          </cell>
          <cell r="C2084" t="str">
            <v>Nazeer Imran</v>
          </cell>
          <cell r="D2084" t="str">
            <v>M</v>
          </cell>
          <cell r="E2084" t="str">
            <v>25/04/1968</v>
          </cell>
          <cell r="F2084" t="str">
            <v>ST REMY AC</v>
          </cell>
          <cell r="G2084" t="str">
            <v>FLQ</v>
          </cell>
          <cell r="H2084" t="str">
            <v>ATH</v>
          </cell>
          <cell r="I2084" t="str">
            <v>MASTERS</v>
          </cell>
          <cell r="J2084">
            <v>600</v>
          </cell>
          <cell r="K2084" t="str">
            <v>R ROAD BRISEE VERDIERE</v>
          </cell>
          <cell r="L2084">
            <v>59028997</v>
          </cell>
          <cell r="M2084" t="str">
            <v>N2504681402451</v>
          </cell>
          <cell r="N2084">
            <v>0</v>
          </cell>
        </row>
        <row r="2085">
          <cell r="A2085">
            <v>4186</v>
          </cell>
          <cell r="B2085" t="str">
            <v>BROSSE</v>
          </cell>
          <cell r="C2085" t="str">
            <v>Jean Elisee Emmanuel</v>
          </cell>
          <cell r="D2085" t="str">
            <v>M</v>
          </cell>
          <cell r="E2085">
            <v>40788</v>
          </cell>
          <cell r="F2085" t="str">
            <v>ST REMY AC</v>
          </cell>
          <cell r="G2085" t="str">
            <v>FLQ</v>
          </cell>
          <cell r="H2085" t="str">
            <v>ATH</v>
          </cell>
          <cell r="I2085" t="str">
            <v>U16</v>
          </cell>
          <cell r="J2085">
            <v>150</v>
          </cell>
          <cell r="K2085" t="str">
            <v>BEL AIR R SECHE</v>
          </cell>
          <cell r="L2085">
            <v>54537519</v>
          </cell>
          <cell r="M2085" t="str">
            <v>B090211002084G</v>
          </cell>
          <cell r="N2085">
            <v>0</v>
          </cell>
        </row>
        <row r="2086">
          <cell r="A2086">
            <v>4187</v>
          </cell>
          <cell r="B2086" t="str">
            <v xml:space="preserve">MOUTOU </v>
          </cell>
          <cell r="C2086" t="str">
            <v>Morgan</v>
          </cell>
          <cell r="D2086" t="str">
            <v>F</v>
          </cell>
          <cell r="E2086" t="str">
            <v>29/03/2016</v>
          </cell>
          <cell r="F2086" t="str">
            <v>ST REMY AC</v>
          </cell>
          <cell r="G2086" t="str">
            <v>FLQ</v>
          </cell>
          <cell r="H2086" t="str">
            <v>ATH</v>
          </cell>
          <cell r="I2086" t="str">
            <v>U10</v>
          </cell>
          <cell r="J2086">
            <v>100</v>
          </cell>
          <cell r="K2086" t="str">
            <v>LA LAURA BEL AIR</v>
          </cell>
          <cell r="L2086">
            <v>52568934</v>
          </cell>
          <cell r="M2086" t="str">
            <v>M290316004052A</v>
          </cell>
          <cell r="N2086" t="str">
            <v>inlay@gmail.com</v>
          </cell>
        </row>
        <row r="2087">
          <cell r="A2087">
            <v>4188</v>
          </cell>
          <cell r="B2087" t="str">
            <v>AUGUSTE</v>
          </cell>
          <cell r="C2087" t="str">
            <v>Desire Stewaneo</v>
          </cell>
          <cell r="D2087" t="str">
            <v>M</v>
          </cell>
          <cell r="E2087" t="str">
            <v>31/03/2010</v>
          </cell>
          <cell r="F2087" t="str">
            <v>ST REMY AC</v>
          </cell>
          <cell r="G2087" t="str">
            <v>FLQ</v>
          </cell>
          <cell r="H2087" t="str">
            <v>ATH</v>
          </cell>
          <cell r="I2087" t="str">
            <v>U16</v>
          </cell>
          <cell r="J2087">
            <v>150</v>
          </cell>
          <cell r="K2087" t="str">
            <v>GRAND RIVER SOUTH EAST</v>
          </cell>
          <cell r="L2087">
            <v>54969000</v>
          </cell>
          <cell r="M2087" t="str">
            <v>A3103100005044E</v>
          </cell>
          <cell r="N2087" t="str">
            <v>stewaneauguste@gmail.com</v>
          </cell>
        </row>
        <row r="2088">
          <cell r="A2088">
            <v>4189</v>
          </cell>
          <cell r="B2088" t="str">
            <v>CUPIDON</v>
          </cell>
          <cell r="C2088" t="str">
            <v>Jerry</v>
          </cell>
          <cell r="D2088" t="str">
            <v>M</v>
          </cell>
          <cell r="E2088">
            <v>37671</v>
          </cell>
          <cell r="F2088" t="str">
            <v>CUREPIPE HARLEM AC 'B'</v>
          </cell>
          <cell r="G2088" t="str">
            <v>CPE</v>
          </cell>
          <cell r="H2088" t="str">
            <v>ATH</v>
          </cell>
          <cell r="I2088" t="str">
            <v>SENIOR</v>
          </cell>
          <cell r="J2088">
            <v>400</v>
          </cell>
          <cell r="K2088" t="str">
            <v xml:space="preserve">Mambahall Road EDC, Bois Cheri </v>
          </cell>
          <cell r="L2088">
            <v>58084329</v>
          </cell>
          <cell r="M2088" t="str">
            <v>C1902030038974</v>
          </cell>
          <cell r="N2088">
            <v>0</v>
          </cell>
        </row>
        <row r="2089">
          <cell r="A2089">
            <v>4190</v>
          </cell>
          <cell r="B2089" t="str">
            <v>FOWDAR</v>
          </cell>
          <cell r="C2089" t="str">
            <v>Zayon Krish</v>
          </cell>
          <cell r="D2089" t="str">
            <v>M</v>
          </cell>
          <cell r="E2089">
            <v>39817</v>
          </cell>
          <cell r="F2089" t="str">
            <v>Q-BORNES PAVILLON AC</v>
          </cell>
          <cell r="G2089" t="str">
            <v>QB</v>
          </cell>
          <cell r="H2089" t="str">
            <v>ATH</v>
          </cell>
          <cell r="I2089" t="str">
            <v>U18</v>
          </cell>
          <cell r="J2089">
            <v>200</v>
          </cell>
          <cell r="K2089" t="str">
            <v>100 rue Pouce Tranquebar, Port Louis</v>
          </cell>
          <cell r="L2089">
            <v>55146903</v>
          </cell>
          <cell r="M2089">
            <v>0</v>
          </cell>
          <cell r="N2089" t="str">
            <v>fowdarzayon@gmail.com</v>
          </cell>
        </row>
        <row r="2090">
          <cell r="A2090">
            <v>2718</v>
          </cell>
          <cell r="B2090" t="str">
            <v>VYDEENADEN</v>
          </cell>
          <cell r="C2090" t="str">
            <v>EMANUEL NOA</v>
          </cell>
          <cell r="D2090" t="str">
            <v>M</v>
          </cell>
          <cell r="E2090">
            <v>38394</v>
          </cell>
          <cell r="F2090" t="str">
            <v>BOULET ROUGE AC</v>
          </cell>
          <cell r="G2090" t="str">
            <v>FLQ</v>
          </cell>
          <cell r="H2090" t="str">
            <v>ATH</v>
          </cell>
          <cell r="I2090" t="str">
            <v>SENIOR</v>
          </cell>
          <cell r="J2090">
            <v>400</v>
          </cell>
          <cell r="K2090" t="str">
            <v>LA LAURA, BEL-AIR RIVIÈRE SÈCHE</v>
          </cell>
          <cell r="L2090">
            <v>58573347</v>
          </cell>
          <cell r="M2090">
            <v>0</v>
          </cell>
          <cell r="N2090" t="str">
            <v>dylenlfc@yahoo.com</v>
          </cell>
        </row>
        <row r="2091">
          <cell r="A2091">
            <v>4191</v>
          </cell>
          <cell r="B2091" t="str">
            <v>EMERITH</v>
          </cell>
          <cell r="C2091" t="str">
            <v>Hoshika</v>
          </cell>
          <cell r="D2091" t="str">
            <v>F</v>
          </cell>
          <cell r="E2091">
            <v>39224</v>
          </cell>
          <cell r="F2091" t="str">
            <v>BOULET ROUGE AC</v>
          </cell>
          <cell r="G2091" t="str">
            <v>FLQ</v>
          </cell>
          <cell r="H2091" t="str">
            <v>ATH</v>
          </cell>
          <cell r="I2091" t="str">
            <v>U20</v>
          </cell>
          <cell r="J2091">
            <v>300</v>
          </cell>
          <cell r="K2091" t="str">
            <v>VIVEKANANDA ROAD, QUATRE COCOS</v>
          </cell>
          <cell r="L2091" t="str">
            <v>54830366</v>
          </cell>
          <cell r="M2091">
            <v>0</v>
          </cell>
          <cell r="N2091" t="str">
            <v>dylenlfc@yahoo.com</v>
          </cell>
        </row>
        <row r="2092">
          <cell r="A2092">
            <v>4192</v>
          </cell>
          <cell r="B2092" t="str">
            <v>LESTE</v>
          </cell>
          <cell r="C2092" t="str">
            <v>Emy Anielle</v>
          </cell>
          <cell r="D2092" t="str">
            <v>F</v>
          </cell>
          <cell r="E2092">
            <v>40963</v>
          </cell>
          <cell r="F2092" t="str">
            <v>POUDRE D'OR AC</v>
          </cell>
          <cell r="G2092" t="str">
            <v>REMP</v>
          </cell>
          <cell r="H2092" t="str">
            <v>ATH</v>
          </cell>
          <cell r="I2092" t="str">
            <v>U14</v>
          </cell>
          <cell r="J2092">
            <v>150</v>
          </cell>
          <cell r="K2092" t="str">
            <v>8, Allée des roses, Goodlands</v>
          </cell>
          <cell r="L2092">
            <v>57717882</v>
          </cell>
          <cell r="M2092" t="str">
            <v>L240212002615G</v>
          </cell>
          <cell r="N2092">
            <v>0</v>
          </cell>
        </row>
        <row r="2093">
          <cell r="A2093">
            <v>4193</v>
          </cell>
          <cell r="B2093" t="str">
            <v>MOMINE</v>
          </cell>
          <cell r="C2093" t="str">
            <v>Marie Audélie Beatrice</v>
          </cell>
          <cell r="D2093" t="str">
            <v>F</v>
          </cell>
          <cell r="E2093">
            <v>39455</v>
          </cell>
          <cell r="F2093" t="str">
            <v>POUDRE D'OR AC</v>
          </cell>
          <cell r="G2093" t="str">
            <v>REMP</v>
          </cell>
          <cell r="H2093" t="str">
            <v>ATH</v>
          </cell>
          <cell r="I2093" t="str">
            <v>U18</v>
          </cell>
          <cell r="J2093">
            <v>200</v>
          </cell>
          <cell r="K2093" t="str">
            <v>Poudre D'or village</v>
          </cell>
          <cell r="L2093">
            <v>59882726</v>
          </cell>
          <cell r="M2093" t="str">
            <v>M0801080007838</v>
          </cell>
          <cell r="N2093">
            <v>0</v>
          </cell>
        </row>
        <row r="2094">
          <cell r="A2094">
            <v>4194</v>
          </cell>
          <cell r="B2094" t="str">
            <v>MOUTOU</v>
          </cell>
          <cell r="C2094" t="str">
            <v>Maria Alicia</v>
          </cell>
          <cell r="D2094" t="str">
            <v>F</v>
          </cell>
          <cell r="E2094">
            <v>39382</v>
          </cell>
          <cell r="F2094" t="str">
            <v>POUDRE D'OR AC</v>
          </cell>
          <cell r="G2094" t="str">
            <v>REMP</v>
          </cell>
          <cell r="H2094" t="str">
            <v>ATH</v>
          </cell>
          <cell r="I2094" t="str">
            <v>U20</v>
          </cell>
          <cell r="J2094">
            <v>300</v>
          </cell>
          <cell r="K2094" t="str">
            <v>Morc St Antoine, Goodlands</v>
          </cell>
          <cell r="L2094">
            <v>57230248</v>
          </cell>
          <cell r="M2094" t="str">
            <v>M2710070152926</v>
          </cell>
          <cell r="N2094">
            <v>0</v>
          </cell>
        </row>
        <row r="2095">
          <cell r="A2095">
            <v>4195</v>
          </cell>
          <cell r="B2095" t="str">
            <v>SEETHAMA</v>
          </cell>
          <cell r="C2095" t="str">
            <v>Mohammad Aly</v>
          </cell>
          <cell r="D2095" t="str">
            <v>M</v>
          </cell>
          <cell r="E2095">
            <v>39164</v>
          </cell>
          <cell r="F2095" t="str">
            <v>POUDRE D'OR AC</v>
          </cell>
          <cell r="G2095" t="str">
            <v>REMP</v>
          </cell>
          <cell r="H2095" t="str">
            <v>ATH</v>
          </cell>
          <cell r="I2095" t="str">
            <v>U20</v>
          </cell>
          <cell r="J2095">
            <v>300</v>
          </cell>
          <cell r="K2095" t="str">
            <v>Bambous St, Vale</v>
          </cell>
          <cell r="L2095">
            <v>54830361</v>
          </cell>
          <cell r="M2095" t="str">
            <v>S230307003848E</v>
          </cell>
          <cell r="N2095">
            <v>0</v>
          </cell>
        </row>
        <row r="2096">
          <cell r="A2096">
            <v>4196</v>
          </cell>
          <cell r="B2096" t="str">
            <v>GOURDE</v>
          </cell>
          <cell r="C2096" t="str">
            <v>Jean Marc</v>
          </cell>
          <cell r="D2096" t="str">
            <v>M</v>
          </cell>
          <cell r="E2096">
            <v>24193</v>
          </cell>
          <cell r="F2096" t="str">
            <v>POUDRE D'OR AC</v>
          </cell>
          <cell r="G2096" t="str">
            <v>REMP</v>
          </cell>
          <cell r="H2096" t="str">
            <v>ATH</v>
          </cell>
          <cell r="I2096" t="str">
            <v>MASTERS</v>
          </cell>
          <cell r="J2096">
            <v>600</v>
          </cell>
          <cell r="K2096" t="str">
            <v>John Kennedy St, Pamplemousses</v>
          </cell>
          <cell r="L2096">
            <v>58424594</v>
          </cell>
          <cell r="M2096" t="str">
            <v>G230606FRA214936</v>
          </cell>
          <cell r="N2096">
            <v>0</v>
          </cell>
        </row>
        <row r="2097">
          <cell r="A2097">
            <v>4197</v>
          </cell>
          <cell r="B2097" t="str">
            <v>SIOW YOUN</v>
          </cell>
          <cell r="C2097" t="str">
            <v>Shaun</v>
          </cell>
          <cell r="D2097" t="str">
            <v>M</v>
          </cell>
          <cell r="E2097">
            <v>39314</v>
          </cell>
          <cell r="F2097" t="str">
            <v>P-LOUIS CENTAURS AC</v>
          </cell>
          <cell r="G2097" t="str">
            <v>PL</v>
          </cell>
          <cell r="H2097" t="str">
            <v>ATH</v>
          </cell>
          <cell r="I2097" t="str">
            <v>U20</v>
          </cell>
          <cell r="J2097">
            <v>300</v>
          </cell>
          <cell r="K2097" t="str">
            <v>31, Desperoux Street, Roche Bois</v>
          </cell>
          <cell r="L2097" t="str">
            <v>5791 2292</v>
          </cell>
          <cell r="M2097" t="str">
            <v>S2008070124187</v>
          </cell>
          <cell r="N2097" t="str">
            <v>shaunsiowyoun6@gmail.com</v>
          </cell>
        </row>
        <row r="2098">
          <cell r="A2098">
            <v>4198</v>
          </cell>
          <cell r="B2098" t="str">
            <v xml:space="preserve">JOSEPH </v>
          </cell>
          <cell r="C2098" t="str">
            <v>Claire</v>
          </cell>
          <cell r="D2098" t="str">
            <v>F</v>
          </cell>
          <cell r="E2098" t="str">
            <v>14/09/2004</v>
          </cell>
          <cell r="F2098" t="str">
            <v>ANGELS REDUIT AC</v>
          </cell>
          <cell r="G2098" t="str">
            <v>MK</v>
          </cell>
          <cell r="H2098" t="str">
            <v>ATH</v>
          </cell>
          <cell r="I2098" t="str">
            <v>SENIOR</v>
          </cell>
          <cell r="J2098">
            <v>400</v>
          </cell>
          <cell r="K2098" t="str">
            <v>525,AVE DES AUTRICHES ALBION</v>
          </cell>
          <cell r="L2098">
            <v>58302885</v>
          </cell>
          <cell r="N2098" t="str">
            <v>clairejoseph14@gmail.com</v>
          </cell>
        </row>
        <row r="2099">
          <cell r="A2099">
            <v>4199</v>
          </cell>
          <cell r="B2099" t="str">
            <v>ARUMGUM</v>
          </cell>
          <cell r="C2099" t="str">
            <v>Vihaan</v>
          </cell>
          <cell r="D2099" t="str">
            <v>M</v>
          </cell>
          <cell r="E2099">
            <v>42806</v>
          </cell>
          <cell r="F2099" t="str">
            <v>ANGELS REDUIT AC</v>
          </cell>
          <cell r="G2099" t="str">
            <v>MK</v>
          </cell>
          <cell r="H2099" t="str">
            <v>ATH</v>
          </cell>
          <cell r="I2099" t="str">
            <v>U10</v>
          </cell>
          <cell r="J2099">
            <v>100</v>
          </cell>
          <cell r="K2099" t="str">
            <v>6.AVE,TOUTERELLES SODNAC</v>
          </cell>
          <cell r="L2099">
            <v>59194005</v>
          </cell>
          <cell r="N2099" t="str">
            <v>heaven.arumgum@gmail.com</v>
          </cell>
        </row>
        <row r="2100">
          <cell r="A2100">
            <v>4200</v>
          </cell>
          <cell r="B2100" t="str">
            <v>DUVERGE</v>
          </cell>
          <cell r="C2100" t="str">
            <v>Marie Chloe</v>
          </cell>
          <cell r="D2100" t="str">
            <v>F</v>
          </cell>
          <cell r="E2100">
            <v>40210</v>
          </cell>
          <cell r="F2100" t="str">
            <v>ST REMY AC</v>
          </cell>
          <cell r="G2100" t="str">
            <v>FLQ</v>
          </cell>
          <cell r="H2100" t="str">
            <v>ATH</v>
          </cell>
          <cell r="I2100" t="str">
            <v>U16</v>
          </cell>
          <cell r="J2100">
            <v>150</v>
          </cell>
          <cell r="K2100" t="str">
            <v>ALTEO STAFF QUARTERS UNION FLACQ</v>
          </cell>
          <cell r="L2100">
            <v>54225412</v>
          </cell>
          <cell r="M2100" t="str">
            <v>D0110100117172</v>
          </cell>
          <cell r="N2100" t="str">
            <v>n-jmduverge@intnet.mu</v>
          </cell>
        </row>
        <row r="2101">
          <cell r="A2101">
            <v>4201</v>
          </cell>
          <cell r="B2101" t="str">
            <v>THOMSON</v>
          </cell>
          <cell r="C2101" t="str">
            <v>Tessia</v>
          </cell>
          <cell r="D2101" t="str">
            <v>F</v>
          </cell>
          <cell r="E2101">
            <v>36427</v>
          </cell>
          <cell r="F2101" t="str">
            <v>ROSE HILL AC</v>
          </cell>
          <cell r="G2101" t="str">
            <v>BBRH</v>
          </cell>
          <cell r="H2101" t="str">
            <v>ATH</v>
          </cell>
          <cell r="I2101" t="str">
            <v>SENIOR</v>
          </cell>
          <cell r="J2101">
            <v>400</v>
          </cell>
          <cell r="K2101" t="str">
            <v>AVE le Souffleur Flic en Flac</v>
          </cell>
          <cell r="L2101">
            <v>57439677</v>
          </cell>
          <cell r="M2101">
            <v>0</v>
          </cell>
          <cell r="N2101">
            <v>0</v>
          </cell>
        </row>
        <row r="2102">
          <cell r="A2102">
            <v>4202</v>
          </cell>
          <cell r="B2102" t="str">
            <v>ROSE</v>
          </cell>
          <cell r="C2102" t="str">
            <v>Wainchella</v>
          </cell>
          <cell r="D2102" t="str">
            <v>F</v>
          </cell>
          <cell r="E2102">
            <v>39786</v>
          </cell>
          <cell r="F2102" t="str">
            <v>P-LOUIS RACERS AC</v>
          </cell>
          <cell r="G2102" t="str">
            <v>PL</v>
          </cell>
          <cell r="H2102" t="str">
            <v>ATH</v>
          </cell>
          <cell r="I2102" t="str">
            <v>U18</v>
          </cell>
          <cell r="J2102">
            <v>200</v>
          </cell>
          <cell r="K2102" t="str">
            <v>Camp Levieux</v>
          </cell>
          <cell r="L2102">
            <v>58537034</v>
          </cell>
          <cell r="N2102" t="str">
            <v>plracers7@gmail.com</v>
          </cell>
        </row>
        <row r="2103">
          <cell r="A2103">
            <v>4203</v>
          </cell>
          <cell r="B2103" t="str">
            <v>AGATHE</v>
          </cell>
          <cell r="C2103" t="str">
            <v>Marie Danielle</v>
          </cell>
          <cell r="D2103" t="str">
            <v>F</v>
          </cell>
          <cell r="E2103">
            <v>28309</v>
          </cell>
          <cell r="F2103" t="str">
            <v>RONALD JOLICOEUR GRANDE MONTAGNE AC</v>
          </cell>
          <cell r="G2103" t="str">
            <v>ROD</v>
          </cell>
          <cell r="H2103" t="str">
            <v>RAD</v>
          </cell>
          <cell r="I2103" t="str">
            <v>N/APP</v>
          </cell>
          <cell r="J2103">
            <v>600</v>
          </cell>
          <cell r="K2103" t="str">
            <v>TERRE ROUGE</v>
          </cell>
          <cell r="L2103">
            <v>58757770</v>
          </cell>
          <cell r="M2103" t="str">
            <v>P0307778106229</v>
          </cell>
          <cell r="N2103" t="str">
            <v>mariedanielleagathe41@gmail.com</v>
          </cell>
        </row>
        <row r="2104">
          <cell r="A2104">
            <v>4204</v>
          </cell>
          <cell r="B2104" t="str">
            <v>PAVIN</v>
          </cell>
          <cell r="C2104" t="str">
            <v xml:space="preserve">Marie Lola </v>
          </cell>
          <cell r="D2104" t="str">
            <v>F</v>
          </cell>
          <cell r="E2104">
            <v>40572</v>
          </cell>
          <cell r="F2104" t="str">
            <v>POUDRE D'OR AC</v>
          </cell>
          <cell r="G2104" t="str">
            <v>REMP</v>
          </cell>
          <cell r="H2104" t="str">
            <v>ATH</v>
          </cell>
          <cell r="I2104" t="str">
            <v>U16</v>
          </cell>
          <cell r="J2104">
            <v>150</v>
          </cell>
          <cell r="K2104" t="str">
            <v>Mme Azor, Goodlands</v>
          </cell>
          <cell r="L2104">
            <v>57128830</v>
          </cell>
          <cell r="M2104" t="str">
            <v>P2901110011970</v>
          </cell>
          <cell r="N2104" t="str">
            <v xml:space="preserve">pavinfrank123@gmail.com </v>
          </cell>
        </row>
        <row r="2105">
          <cell r="A2105">
            <v>4205</v>
          </cell>
          <cell r="B2105" t="str">
            <v>MARIE JEANNE</v>
          </cell>
          <cell r="C2105" t="str">
            <v>Théo Lorenzo</v>
          </cell>
          <cell r="D2105" t="str">
            <v>M</v>
          </cell>
          <cell r="E2105">
            <v>42014</v>
          </cell>
          <cell r="F2105" t="str">
            <v>POUDRE D'OR AC</v>
          </cell>
          <cell r="G2105" t="str">
            <v>REMP</v>
          </cell>
          <cell r="H2105" t="str">
            <v>ATH</v>
          </cell>
          <cell r="I2105" t="str">
            <v>U12</v>
          </cell>
          <cell r="J2105">
            <v>100</v>
          </cell>
          <cell r="K2105" t="str">
            <v>Morc Maison Blanche, Pamplemousses</v>
          </cell>
          <cell r="L2105">
            <v>54536214</v>
          </cell>
          <cell r="M2105" t="str">
            <v>M1101150005717</v>
          </cell>
          <cell r="N2105" t="str">
            <v xml:space="preserve">fanchinlorenza03@gmail.com </v>
          </cell>
        </row>
        <row r="2106">
          <cell r="A2106">
            <v>4206</v>
          </cell>
          <cell r="B2106" t="str">
            <v>ESPLACATHOSE</v>
          </cell>
          <cell r="C2106" t="str">
            <v>Joémy Luca</v>
          </cell>
          <cell r="D2106" t="str">
            <v>M</v>
          </cell>
          <cell r="E2106">
            <v>40017</v>
          </cell>
          <cell r="F2106" t="str">
            <v>POUDRE D'OR AC</v>
          </cell>
          <cell r="G2106" t="str">
            <v>REMP</v>
          </cell>
          <cell r="H2106" t="str">
            <v>ATH</v>
          </cell>
          <cell r="I2106" t="str">
            <v>U18</v>
          </cell>
          <cell r="J2106">
            <v>200</v>
          </cell>
          <cell r="K2106" t="str">
            <v>208, Ave Bilimbis, Goodlands</v>
          </cell>
          <cell r="L2106">
            <v>57366162</v>
          </cell>
          <cell r="M2106" t="str">
            <v>E2307090092682</v>
          </cell>
          <cell r="N2106" t="str">
            <v xml:space="preserve">jimmysqualityconstruction@gmail.com </v>
          </cell>
        </row>
        <row r="2107">
          <cell r="A2107">
            <v>4207</v>
          </cell>
          <cell r="B2107" t="str">
            <v>MARIE JEANNE</v>
          </cell>
          <cell r="C2107" t="str">
            <v>Eglantine Clara</v>
          </cell>
          <cell r="D2107" t="str">
            <v>F</v>
          </cell>
          <cell r="E2107">
            <v>40569</v>
          </cell>
          <cell r="F2107" t="str">
            <v>POUDRE D'OR AC</v>
          </cell>
          <cell r="G2107" t="str">
            <v>REMP</v>
          </cell>
          <cell r="H2107" t="str">
            <v>ATH</v>
          </cell>
          <cell r="I2107" t="str">
            <v>U16</v>
          </cell>
          <cell r="J2107">
            <v>150</v>
          </cell>
          <cell r="K2107" t="str">
            <v>Morc Maison Blanche, Pamplemousses</v>
          </cell>
          <cell r="L2107">
            <v>54536214</v>
          </cell>
          <cell r="M2107" t="str">
            <v>M260111002052E</v>
          </cell>
          <cell r="N2107" t="str">
            <v xml:space="preserve">fanchinlorenza03@gmail.com </v>
          </cell>
        </row>
        <row r="2108">
          <cell r="A2108">
            <v>4208</v>
          </cell>
          <cell r="B2108" t="str">
            <v>JOOMUN</v>
          </cell>
          <cell r="C2108" t="str">
            <v>Sarrinah Binti</v>
          </cell>
          <cell r="D2108" t="str">
            <v>F</v>
          </cell>
          <cell r="E2108">
            <v>40436</v>
          </cell>
          <cell r="F2108" t="str">
            <v>POUDRE D'OR AC</v>
          </cell>
          <cell r="G2108" t="str">
            <v>REMP</v>
          </cell>
          <cell r="H2108" t="str">
            <v>ATH</v>
          </cell>
          <cell r="I2108" t="str">
            <v>U16</v>
          </cell>
          <cell r="J2108">
            <v>150</v>
          </cell>
          <cell r="K2108" t="str">
            <v>BK10, NHDC, Petite Julie</v>
          </cell>
          <cell r="L2108">
            <v>54539101</v>
          </cell>
          <cell r="M2108">
            <v>0</v>
          </cell>
          <cell r="N2108" t="str">
            <v xml:space="preserve">issacfaizaah12@gmail.com </v>
          </cell>
        </row>
        <row r="2109">
          <cell r="A2109">
            <v>4209</v>
          </cell>
          <cell r="B2109" t="str">
            <v>ANG TING HONG</v>
          </cell>
          <cell r="C2109" t="str">
            <v>Yelna Eldora</v>
          </cell>
          <cell r="D2109" t="str">
            <v>F</v>
          </cell>
          <cell r="E2109">
            <v>40283</v>
          </cell>
          <cell r="F2109" t="str">
            <v>POUDRE D'OR AC</v>
          </cell>
          <cell r="G2109" t="str">
            <v>REMP</v>
          </cell>
          <cell r="H2109" t="str">
            <v>ATH</v>
          </cell>
          <cell r="I2109" t="str">
            <v>U16</v>
          </cell>
          <cell r="J2109">
            <v>150</v>
          </cell>
          <cell r="K2109" t="str">
            <v>Morc Maison Blanche, Pamplemousses</v>
          </cell>
          <cell r="L2109">
            <v>54546214</v>
          </cell>
          <cell r="M2109" t="str">
            <v>A1504100053598</v>
          </cell>
          <cell r="N2109" t="str">
            <v xml:space="preserve">fanchinlorenza03@gmail.com </v>
          </cell>
        </row>
        <row r="2110">
          <cell r="A2110">
            <v>4210</v>
          </cell>
          <cell r="B2110" t="str">
            <v>ANG TING HONG</v>
          </cell>
          <cell r="C2110" t="str">
            <v>Kaetia Jamelia</v>
          </cell>
          <cell r="D2110" t="str">
            <v>F</v>
          </cell>
          <cell r="E2110">
            <v>39054</v>
          </cell>
          <cell r="F2110" t="str">
            <v>POUDRE D'OR AC</v>
          </cell>
          <cell r="G2110" t="str">
            <v>REMP</v>
          </cell>
          <cell r="H2110" t="str">
            <v>ATH</v>
          </cell>
          <cell r="I2110" t="str">
            <v>U20</v>
          </cell>
          <cell r="J2110">
            <v>300</v>
          </cell>
          <cell r="K2110" t="str">
            <v>Morc Maison Blanche, Pamplemousses</v>
          </cell>
          <cell r="L2110">
            <v>54536214</v>
          </cell>
          <cell r="M2110" t="str">
            <v>A0312060000672</v>
          </cell>
          <cell r="N2110" t="str">
            <v>fanchinlorenza03@gmail.com</v>
          </cell>
        </row>
        <row r="2111">
          <cell r="A2111">
            <v>4211</v>
          </cell>
          <cell r="B2111" t="str">
            <v>SCHEEPERS</v>
          </cell>
          <cell r="C2111" t="str">
            <v>Jacob Phillip</v>
          </cell>
          <cell r="D2111" t="str">
            <v>M</v>
          </cell>
          <cell r="E2111">
            <v>42283</v>
          </cell>
          <cell r="F2111" t="str">
            <v>POUDRE D'OR AC</v>
          </cell>
          <cell r="G2111" t="str">
            <v>REMP</v>
          </cell>
          <cell r="H2111" t="str">
            <v>ATH</v>
          </cell>
          <cell r="I2111" t="str">
            <v>U12</v>
          </cell>
          <cell r="J2111">
            <v>100</v>
          </cell>
          <cell r="K2111" t="str">
            <v>Azuri Village, Roche Noires</v>
          </cell>
          <cell r="L2111">
            <v>52567478</v>
          </cell>
          <cell r="M2111">
            <v>0</v>
          </cell>
          <cell r="N2111" t="str">
            <v>j.andreaherrera06@gmail.com</v>
          </cell>
        </row>
        <row r="2112">
          <cell r="A2112">
            <v>4212</v>
          </cell>
          <cell r="B2112" t="str">
            <v>SCHEEPERS</v>
          </cell>
          <cell r="C2112" t="str">
            <v>Lars Simon</v>
          </cell>
          <cell r="D2112" t="str">
            <v>M</v>
          </cell>
          <cell r="E2112">
            <v>43125</v>
          </cell>
          <cell r="F2112" t="str">
            <v>POUDRE D'OR AC</v>
          </cell>
          <cell r="G2112" t="str">
            <v>REMP</v>
          </cell>
          <cell r="H2112" t="str">
            <v>ATH</v>
          </cell>
          <cell r="I2112" t="str">
            <v>U10</v>
          </cell>
          <cell r="J2112">
            <v>100</v>
          </cell>
          <cell r="K2112" t="str">
            <v>Azuri Village, Roche Noires</v>
          </cell>
          <cell r="L2112">
            <v>52567478</v>
          </cell>
          <cell r="M2112">
            <v>0</v>
          </cell>
          <cell r="N2112" t="str">
            <v>j.andreaherrera06@gmail.com</v>
          </cell>
        </row>
        <row r="2113">
          <cell r="A2113">
            <v>4213</v>
          </cell>
          <cell r="B2113" t="str">
            <v>NOEL</v>
          </cell>
          <cell r="C2113" t="str">
            <v>Katherine</v>
          </cell>
          <cell r="D2113" t="str">
            <v>F</v>
          </cell>
          <cell r="E2113">
            <v>41302</v>
          </cell>
          <cell r="F2113" t="str">
            <v>POUDRE D'OR AC</v>
          </cell>
          <cell r="G2113" t="str">
            <v>REMP</v>
          </cell>
          <cell r="H2113" t="str">
            <v>ATH</v>
          </cell>
          <cell r="I2113" t="str">
            <v>U14</v>
          </cell>
          <cell r="J2113">
            <v>150</v>
          </cell>
          <cell r="K2113" t="str">
            <v>Coastal Rd, Pte aux Cannoniers</v>
          </cell>
          <cell r="L2113">
            <v>59448868</v>
          </cell>
          <cell r="M2113">
            <v>0</v>
          </cell>
          <cell r="N2113" t="str">
            <v>alnoel@me.com</v>
          </cell>
        </row>
        <row r="2114">
          <cell r="A2114">
            <v>4215</v>
          </cell>
          <cell r="B2114" t="str">
            <v>DAUPHIN</v>
          </cell>
          <cell r="C2114" t="str">
            <v>Forlan Chris</v>
          </cell>
          <cell r="D2114" t="str">
            <v>M</v>
          </cell>
          <cell r="E2114">
            <v>40971</v>
          </cell>
          <cell r="F2114" t="str">
            <v>CUREPIPE HARLEM AC 'B'</v>
          </cell>
          <cell r="G2114" t="str">
            <v>CPE</v>
          </cell>
          <cell r="H2114" t="str">
            <v>ATH</v>
          </cell>
          <cell r="I2114" t="str">
            <v>U14</v>
          </cell>
          <cell r="J2114">
            <v>150</v>
          </cell>
          <cell r="K2114" t="str">
            <v>Royal Road Union park</v>
          </cell>
          <cell r="L2114">
            <v>0</v>
          </cell>
          <cell r="M2114">
            <v>0</v>
          </cell>
          <cell r="N2114">
            <v>0</v>
          </cell>
        </row>
        <row r="2115">
          <cell r="A2115">
            <v>4216</v>
          </cell>
          <cell r="B2115" t="str">
            <v>DAUPHIN</v>
          </cell>
          <cell r="C2115" t="str">
            <v>Sheldon Chris</v>
          </cell>
          <cell r="D2115" t="str">
            <v>M</v>
          </cell>
          <cell r="E2115">
            <v>41609</v>
          </cell>
          <cell r="F2115" t="str">
            <v>CUREPIPE HARLEM AC 'B'</v>
          </cell>
          <cell r="G2115" t="str">
            <v>CPE</v>
          </cell>
          <cell r="H2115" t="str">
            <v>ATH</v>
          </cell>
          <cell r="I2115" t="str">
            <v>U14</v>
          </cell>
          <cell r="J2115">
            <v>150</v>
          </cell>
          <cell r="K2115" t="str">
            <v>Royal Road Union park</v>
          </cell>
          <cell r="L2115">
            <v>0</v>
          </cell>
          <cell r="M2115">
            <v>0</v>
          </cell>
          <cell r="N2115">
            <v>0</v>
          </cell>
        </row>
        <row r="2116">
          <cell r="A2116">
            <v>4217</v>
          </cell>
          <cell r="B2116" t="str">
            <v>ANSELINE</v>
          </cell>
          <cell r="C2116" t="str">
            <v>Maël</v>
          </cell>
          <cell r="D2116" t="str">
            <v>M</v>
          </cell>
          <cell r="E2116">
            <v>41042</v>
          </cell>
          <cell r="F2116" t="str">
            <v>CUREPIPE HARLEM AC 'B'</v>
          </cell>
          <cell r="G2116" t="str">
            <v>CPE</v>
          </cell>
          <cell r="H2116" t="str">
            <v>ATH</v>
          </cell>
          <cell r="I2116" t="str">
            <v>U14</v>
          </cell>
          <cell r="J2116">
            <v>150</v>
          </cell>
          <cell r="K2116" t="str">
            <v xml:space="preserve">Mosque Road Chemin Grenier </v>
          </cell>
          <cell r="L2116">
            <v>0</v>
          </cell>
          <cell r="M2116">
            <v>0</v>
          </cell>
          <cell r="N2116">
            <v>0</v>
          </cell>
        </row>
        <row r="2117">
          <cell r="A2117">
            <v>4218</v>
          </cell>
          <cell r="B2117" t="str">
            <v xml:space="preserve">ARLANDA </v>
          </cell>
          <cell r="C2117" t="str">
            <v>Sephora Doriane</v>
          </cell>
          <cell r="D2117" t="str">
            <v>F</v>
          </cell>
          <cell r="E2117">
            <v>41307</v>
          </cell>
          <cell r="F2117" t="str">
            <v>CUREPIPE HARLEM AC 'B'</v>
          </cell>
          <cell r="G2117" t="str">
            <v>CPE</v>
          </cell>
          <cell r="H2117" t="str">
            <v>ATH</v>
          </cell>
          <cell r="I2117" t="str">
            <v>U14</v>
          </cell>
          <cell r="J2117">
            <v>150</v>
          </cell>
          <cell r="K2117" t="str">
            <v xml:space="preserve">Ernest le Maire Street Chemin Grenier </v>
          </cell>
          <cell r="L2117">
            <v>0</v>
          </cell>
          <cell r="M2117">
            <v>0</v>
          </cell>
          <cell r="N2117">
            <v>0</v>
          </cell>
        </row>
        <row r="2118">
          <cell r="A2118">
            <v>4219</v>
          </cell>
          <cell r="B2118" t="str">
            <v xml:space="preserve">ARLANDA </v>
          </cell>
          <cell r="C2118" t="str">
            <v>Anne Yaël Dorella</v>
          </cell>
          <cell r="D2118" t="str">
            <v>F</v>
          </cell>
          <cell r="E2118">
            <v>40811</v>
          </cell>
          <cell r="F2118" t="str">
            <v>CUREPIPE HARLEM AC 'B'</v>
          </cell>
          <cell r="G2118" t="str">
            <v>CPE</v>
          </cell>
          <cell r="H2118" t="str">
            <v>ATH</v>
          </cell>
          <cell r="I2118" t="str">
            <v>U16</v>
          </cell>
          <cell r="J2118">
            <v>150</v>
          </cell>
          <cell r="K2118" t="str">
            <v xml:space="preserve">Ernest le Maire Street Chemin Grenier </v>
          </cell>
          <cell r="L2118">
            <v>0</v>
          </cell>
          <cell r="M2118">
            <v>0</v>
          </cell>
          <cell r="N2118">
            <v>0</v>
          </cell>
        </row>
        <row r="2119">
          <cell r="A2119">
            <v>4220</v>
          </cell>
          <cell r="B2119" t="str">
            <v>LAVAL</v>
          </cell>
          <cell r="C2119" t="str">
            <v>Samantha</v>
          </cell>
          <cell r="D2119" t="str">
            <v>F</v>
          </cell>
          <cell r="E2119">
            <v>40693</v>
          </cell>
          <cell r="F2119" t="str">
            <v>CUREPIPE HARLEM AC 'B'</v>
          </cell>
          <cell r="G2119" t="str">
            <v>CPE</v>
          </cell>
          <cell r="H2119" t="str">
            <v>ATH</v>
          </cell>
          <cell r="I2119" t="str">
            <v>U16</v>
          </cell>
          <cell r="J2119">
            <v>150</v>
          </cell>
          <cell r="K2119" t="str">
            <v>Royal Road St Martin Baie du cap</v>
          </cell>
          <cell r="L2119">
            <v>0</v>
          </cell>
          <cell r="M2119">
            <v>0</v>
          </cell>
          <cell r="N2119">
            <v>0</v>
          </cell>
        </row>
        <row r="2120">
          <cell r="A2120">
            <v>4221</v>
          </cell>
          <cell r="B2120" t="str">
            <v xml:space="preserve">LAPIN </v>
          </cell>
          <cell r="C2120" t="str">
            <v>Solena Daphnée</v>
          </cell>
          <cell r="D2120" t="str">
            <v>F</v>
          </cell>
          <cell r="E2120">
            <v>40337</v>
          </cell>
          <cell r="F2120" t="str">
            <v>CUREPIPE HARLEM AC 'B'</v>
          </cell>
          <cell r="G2120" t="str">
            <v>CPE</v>
          </cell>
          <cell r="H2120" t="str">
            <v>ATH</v>
          </cell>
          <cell r="I2120" t="str">
            <v>U16</v>
          </cell>
          <cell r="J2120">
            <v>150</v>
          </cell>
          <cell r="K2120" t="str">
            <v>Royal Road St Martin Baie du cap</v>
          </cell>
          <cell r="L2120">
            <v>0</v>
          </cell>
          <cell r="M2120">
            <v>0</v>
          </cell>
          <cell r="N2120">
            <v>0</v>
          </cell>
        </row>
        <row r="2121">
          <cell r="A2121">
            <v>4222</v>
          </cell>
          <cell r="B2121" t="str">
            <v>ANSELINE</v>
          </cell>
          <cell r="C2121" t="str">
            <v>Anais</v>
          </cell>
          <cell r="D2121" t="str">
            <v>F</v>
          </cell>
          <cell r="E2121">
            <v>40683</v>
          </cell>
          <cell r="F2121" t="str">
            <v>CUREPIPE HARLEM AC 'B'</v>
          </cell>
          <cell r="G2121" t="str">
            <v>CPE</v>
          </cell>
          <cell r="H2121" t="str">
            <v>ATH</v>
          </cell>
          <cell r="I2121" t="str">
            <v>U16</v>
          </cell>
          <cell r="J2121">
            <v>150</v>
          </cell>
          <cell r="K2121" t="str">
            <v xml:space="preserve">Mosque Road Chemin Grenier </v>
          </cell>
          <cell r="L2121">
            <v>0</v>
          </cell>
          <cell r="M2121">
            <v>0</v>
          </cell>
          <cell r="N2121">
            <v>0</v>
          </cell>
        </row>
        <row r="2122">
          <cell r="A2122">
            <v>4223</v>
          </cell>
          <cell r="B2122" t="str">
            <v>POTIES</v>
          </cell>
          <cell r="C2122" t="str">
            <v>Lorna jahmelia</v>
          </cell>
          <cell r="D2122" t="str">
            <v>F</v>
          </cell>
          <cell r="E2122">
            <v>40562</v>
          </cell>
          <cell r="F2122" t="str">
            <v>CUREPIPE HARLEM AC 'B'</v>
          </cell>
          <cell r="G2122" t="str">
            <v>CPE</v>
          </cell>
          <cell r="H2122" t="str">
            <v>ATH</v>
          </cell>
          <cell r="I2122" t="str">
            <v>U16</v>
          </cell>
          <cell r="J2122">
            <v>150</v>
          </cell>
          <cell r="K2122" t="str">
            <v xml:space="preserve">27 Residence Cité la Chaux </v>
          </cell>
          <cell r="L2122">
            <v>0</v>
          </cell>
          <cell r="M2122">
            <v>0</v>
          </cell>
          <cell r="N2122">
            <v>0</v>
          </cell>
        </row>
        <row r="2123">
          <cell r="A2123">
            <v>4224</v>
          </cell>
          <cell r="B2123" t="str">
            <v xml:space="preserve">SEECHURN </v>
          </cell>
          <cell r="C2123" t="str">
            <v>Achille Shavin</v>
          </cell>
          <cell r="D2123" t="str">
            <v>M</v>
          </cell>
          <cell r="E2123">
            <v>40667</v>
          </cell>
          <cell r="F2123" t="str">
            <v>CUREPIPE HARLEM AC 'B'</v>
          </cell>
          <cell r="G2123" t="str">
            <v>CPE</v>
          </cell>
          <cell r="H2123" t="str">
            <v>ATH</v>
          </cell>
          <cell r="I2123" t="str">
            <v>U16</v>
          </cell>
          <cell r="J2123">
            <v>150</v>
          </cell>
          <cell r="K2123" t="str">
            <v xml:space="preserve">Joseph lane Grand Bel Air Mahebourg </v>
          </cell>
          <cell r="L2123">
            <v>0</v>
          </cell>
          <cell r="M2123">
            <v>0</v>
          </cell>
          <cell r="N2123">
            <v>0</v>
          </cell>
        </row>
        <row r="2124">
          <cell r="A2124">
            <v>4225</v>
          </cell>
          <cell r="B2124" t="str">
            <v>BUGWONDEEN</v>
          </cell>
          <cell r="C2124" t="str">
            <v>kenny Joshua</v>
          </cell>
          <cell r="D2124" t="str">
            <v>M</v>
          </cell>
          <cell r="E2124">
            <v>40880</v>
          </cell>
          <cell r="F2124" t="str">
            <v>CUREPIPE HARLEM AC 'B'</v>
          </cell>
          <cell r="G2124" t="str">
            <v>CPE</v>
          </cell>
          <cell r="H2124" t="str">
            <v>ATH</v>
          </cell>
          <cell r="I2124" t="str">
            <v>U16</v>
          </cell>
          <cell r="J2124">
            <v>150</v>
          </cell>
          <cell r="K2124" t="str">
            <v xml:space="preserve">Plaine des Galets st Chemin Grenier </v>
          </cell>
          <cell r="L2124">
            <v>0</v>
          </cell>
          <cell r="M2124">
            <v>0</v>
          </cell>
          <cell r="N2124">
            <v>0</v>
          </cell>
        </row>
        <row r="2125">
          <cell r="A2125">
            <v>4226</v>
          </cell>
          <cell r="B2125" t="str">
            <v>AYLOU</v>
          </cell>
          <cell r="C2125" t="str">
            <v>Romain Adrien</v>
          </cell>
          <cell r="D2125" t="str">
            <v>M</v>
          </cell>
          <cell r="E2125">
            <v>40627</v>
          </cell>
          <cell r="F2125" t="str">
            <v>CUREPIPE HARLEM AC 'B'</v>
          </cell>
          <cell r="G2125" t="str">
            <v>CPE</v>
          </cell>
          <cell r="H2125" t="str">
            <v>ATH</v>
          </cell>
          <cell r="I2125" t="str">
            <v>U16</v>
          </cell>
          <cell r="J2125">
            <v>150</v>
          </cell>
          <cell r="K2125" t="str">
            <v xml:space="preserve">Ernest le Maire Street Chemin Grenier </v>
          </cell>
          <cell r="L2125">
            <v>0</v>
          </cell>
          <cell r="M2125">
            <v>0</v>
          </cell>
          <cell r="N2125">
            <v>0</v>
          </cell>
        </row>
        <row r="2126">
          <cell r="A2126">
            <v>4227</v>
          </cell>
          <cell r="B2126" t="str">
            <v>JUGURNAUTH</v>
          </cell>
          <cell r="C2126" t="str">
            <v>Aarush Hritikesh</v>
          </cell>
          <cell r="D2126" t="str">
            <v>M</v>
          </cell>
          <cell r="E2126">
            <v>40316</v>
          </cell>
          <cell r="F2126" t="str">
            <v>CUREPIPE HARLEM AC 'B'</v>
          </cell>
          <cell r="G2126" t="str">
            <v>CPE</v>
          </cell>
          <cell r="H2126" t="str">
            <v>ATH</v>
          </cell>
          <cell r="I2126" t="str">
            <v>U16</v>
          </cell>
          <cell r="J2126">
            <v>150</v>
          </cell>
          <cell r="K2126" t="str">
            <v xml:space="preserve">Royal Road Chemin Grenier </v>
          </cell>
          <cell r="L2126">
            <v>0</v>
          </cell>
          <cell r="M2126">
            <v>0</v>
          </cell>
          <cell r="N2126">
            <v>0</v>
          </cell>
        </row>
        <row r="2127">
          <cell r="A2127">
            <v>4228</v>
          </cell>
          <cell r="B2127" t="str">
            <v>JEEBUN</v>
          </cell>
          <cell r="C2127" t="str">
            <v>Kelisha Ashini</v>
          </cell>
          <cell r="D2127" t="str">
            <v>F</v>
          </cell>
          <cell r="E2127">
            <v>40175</v>
          </cell>
          <cell r="F2127" t="str">
            <v>CUREPIPE HARLEM AC 'B'</v>
          </cell>
          <cell r="G2127" t="str">
            <v>CPE</v>
          </cell>
          <cell r="H2127" t="str">
            <v>ATH</v>
          </cell>
          <cell r="I2127" t="str">
            <v>U18</v>
          </cell>
          <cell r="J2127">
            <v>200</v>
          </cell>
          <cell r="K2127" t="str">
            <v>Royal Road Riviere du poste</v>
          </cell>
          <cell r="L2127">
            <v>0</v>
          </cell>
          <cell r="M2127">
            <v>0</v>
          </cell>
          <cell r="N2127">
            <v>0</v>
          </cell>
        </row>
        <row r="2128">
          <cell r="A2128">
            <v>4229</v>
          </cell>
          <cell r="B2128" t="str">
            <v>CAMOIN</v>
          </cell>
          <cell r="C2128" t="str">
            <v>Matthieu Adrien</v>
          </cell>
          <cell r="D2128" t="str">
            <v>M</v>
          </cell>
          <cell r="E2128">
            <v>40138</v>
          </cell>
          <cell r="F2128" t="str">
            <v>CUREPIPE HARLEM AC 'B'</v>
          </cell>
          <cell r="G2128" t="str">
            <v>CPE</v>
          </cell>
          <cell r="H2128" t="str">
            <v>ATH</v>
          </cell>
          <cell r="I2128" t="str">
            <v>U18</v>
          </cell>
          <cell r="J2128">
            <v>200</v>
          </cell>
          <cell r="K2128" t="str">
            <v>Impasse Appanah St Forest Side</v>
          </cell>
          <cell r="L2128">
            <v>0</v>
          </cell>
          <cell r="M2128">
            <v>0</v>
          </cell>
          <cell r="N2128">
            <v>0</v>
          </cell>
        </row>
        <row r="2129">
          <cell r="A2129">
            <v>4230</v>
          </cell>
          <cell r="B2129" t="str">
            <v>RAMSAHAYE</v>
          </cell>
          <cell r="C2129" t="str">
            <v>Jahnel Wayne</v>
          </cell>
          <cell r="D2129" t="str">
            <v>M</v>
          </cell>
          <cell r="E2129">
            <v>39643</v>
          </cell>
          <cell r="F2129" t="str">
            <v>CUREPIPE HARLEM AC 'B'</v>
          </cell>
          <cell r="G2129" t="str">
            <v>CPE</v>
          </cell>
          <cell r="H2129" t="str">
            <v>ATH</v>
          </cell>
          <cell r="I2129" t="str">
            <v>U18</v>
          </cell>
          <cell r="J2129">
            <v>200</v>
          </cell>
          <cell r="K2129" t="str">
            <v xml:space="preserve">Camp Goolbar Chemin Grenier </v>
          </cell>
          <cell r="L2129">
            <v>0</v>
          </cell>
          <cell r="M2129">
            <v>0</v>
          </cell>
          <cell r="N2129">
            <v>0</v>
          </cell>
        </row>
        <row r="2130">
          <cell r="A2130">
            <v>4231</v>
          </cell>
          <cell r="B2130" t="str">
            <v>YERRIAH</v>
          </cell>
          <cell r="C2130" t="str">
            <v>Aurelien Dwaye</v>
          </cell>
          <cell r="D2130" t="str">
            <v>M</v>
          </cell>
          <cell r="E2130">
            <v>39550</v>
          </cell>
          <cell r="F2130" t="str">
            <v>CUREPIPE HARLEM AC 'B'</v>
          </cell>
          <cell r="G2130" t="str">
            <v>CPE</v>
          </cell>
          <cell r="H2130" t="str">
            <v>ATH</v>
          </cell>
          <cell r="I2130" t="str">
            <v>U18</v>
          </cell>
          <cell r="J2130">
            <v>200</v>
          </cell>
          <cell r="K2130" t="str">
            <v>Rue Frederick Bonnefin Forest Side</v>
          </cell>
          <cell r="L2130">
            <v>0</v>
          </cell>
          <cell r="M2130">
            <v>0</v>
          </cell>
          <cell r="N2130">
            <v>0</v>
          </cell>
        </row>
        <row r="2131">
          <cell r="A2131">
            <v>4232</v>
          </cell>
          <cell r="B2131" t="str">
            <v>NADAL</v>
          </cell>
          <cell r="C2131" t="str">
            <v>Kiara</v>
          </cell>
          <cell r="D2131" t="str">
            <v>F</v>
          </cell>
          <cell r="E2131">
            <v>39378</v>
          </cell>
          <cell r="F2131" t="str">
            <v>CUREPIPE HARLEM AC 'B'</v>
          </cell>
          <cell r="G2131" t="str">
            <v>CPE</v>
          </cell>
          <cell r="H2131" t="str">
            <v>ATH</v>
          </cell>
          <cell r="I2131" t="str">
            <v>U20</v>
          </cell>
          <cell r="J2131">
            <v>300</v>
          </cell>
          <cell r="K2131" t="str">
            <v xml:space="preserve">Ernest le Maire Street Chemin Grenier </v>
          </cell>
          <cell r="L2131">
            <v>0</v>
          </cell>
          <cell r="M2131">
            <v>0</v>
          </cell>
          <cell r="N2131">
            <v>0</v>
          </cell>
        </row>
        <row r="2132">
          <cell r="A2132">
            <v>4233</v>
          </cell>
          <cell r="B2132" t="str">
            <v xml:space="preserve">HEMRAZ </v>
          </cell>
          <cell r="C2132" t="str">
            <v xml:space="preserve">Prashant khushal </v>
          </cell>
          <cell r="D2132" t="str">
            <v>M</v>
          </cell>
          <cell r="E2132">
            <v>39228</v>
          </cell>
          <cell r="F2132" t="str">
            <v>CUREPIPE HARLEM AC 'B'</v>
          </cell>
          <cell r="G2132" t="str">
            <v>CPE</v>
          </cell>
          <cell r="H2132" t="str">
            <v>ATH</v>
          </cell>
          <cell r="I2132" t="str">
            <v>U20</v>
          </cell>
          <cell r="J2132">
            <v>300</v>
          </cell>
          <cell r="K2132" t="str">
            <v>Royal Road Grand Bois</v>
          </cell>
          <cell r="L2132">
            <v>0</v>
          </cell>
          <cell r="M2132">
            <v>0</v>
          </cell>
          <cell r="N2132">
            <v>0</v>
          </cell>
        </row>
        <row r="2133">
          <cell r="A2133">
            <v>4234</v>
          </cell>
          <cell r="B2133" t="str">
            <v>RODEEA</v>
          </cell>
          <cell r="C2133" t="str">
            <v>Hashim</v>
          </cell>
          <cell r="D2133" t="str">
            <v>M</v>
          </cell>
          <cell r="E2133">
            <v>38784</v>
          </cell>
          <cell r="F2133" t="str">
            <v>CUREPIPE HARLEM AC 'B'</v>
          </cell>
          <cell r="G2133" t="str">
            <v>CPE</v>
          </cell>
          <cell r="H2133" t="str">
            <v>ATH</v>
          </cell>
          <cell r="I2133" t="str">
            <v>U20</v>
          </cell>
          <cell r="J2133">
            <v>300</v>
          </cell>
          <cell r="K2133" t="str">
            <v>Morc drbc Riviere des Creoles</v>
          </cell>
          <cell r="L2133">
            <v>0</v>
          </cell>
          <cell r="M2133">
            <v>0</v>
          </cell>
          <cell r="N2133">
            <v>0</v>
          </cell>
        </row>
        <row r="2134">
          <cell r="A2134">
            <v>4235</v>
          </cell>
          <cell r="B2134" t="str">
            <v>CONSTANCE</v>
          </cell>
          <cell r="C2134" t="str">
            <v>Loic</v>
          </cell>
          <cell r="D2134" t="str">
            <v>M</v>
          </cell>
          <cell r="E2134">
            <v>39048</v>
          </cell>
          <cell r="F2134" t="str">
            <v>CUREPIPE HARLEM AC 'B'</v>
          </cell>
          <cell r="G2134" t="str">
            <v>CPE</v>
          </cell>
          <cell r="H2134" t="str">
            <v>ATH</v>
          </cell>
          <cell r="I2134" t="str">
            <v>U20</v>
          </cell>
          <cell r="J2134">
            <v>300</v>
          </cell>
          <cell r="K2134" t="str">
            <v xml:space="preserve">Petit BelAir Mahebourg </v>
          </cell>
          <cell r="L2134">
            <v>0</v>
          </cell>
          <cell r="M2134">
            <v>0</v>
          </cell>
          <cell r="N2134">
            <v>0</v>
          </cell>
        </row>
        <row r="2135">
          <cell r="A2135">
            <v>4236</v>
          </cell>
          <cell r="B2135" t="str">
            <v>TORUL</v>
          </cell>
          <cell r="C2135" t="str">
            <v xml:space="preserve">Ayush </v>
          </cell>
          <cell r="D2135" t="str">
            <v>M</v>
          </cell>
          <cell r="E2135">
            <v>39045</v>
          </cell>
          <cell r="F2135" t="str">
            <v>CUREPIPE HARLEM AC 'B'</v>
          </cell>
          <cell r="G2135" t="str">
            <v>CPE</v>
          </cell>
          <cell r="H2135" t="str">
            <v>ATH</v>
          </cell>
          <cell r="I2135" t="str">
            <v>U20</v>
          </cell>
          <cell r="J2135">
            <v>300</v>
          </cell>
          <cell r="K2135" t="str">
            <v>Torul lane Gros Billot</v>
          </cell>
          <cell r="L2135">
            <v>0</v>
          </cell>
          <cell r="M2135">
            <v>0</v>
          </cell>
          <cell r="N2135">
            <v>0</v>
          </cell>
        </row>
        <row r="2136">
          <cell r="A2136">
            <v>4237</v>
          </cell>
          <cell r="B2136" t="str">
            <v>LABICHE</v>
          </cell>
          <cell r="C2136" t="str">
            <v>Kellan</v>
          </cell>
          <cell r="D2136" t="str">
            <v>M</v>
          </cell>
          <cell r="E2136">
            <v>42621</v>
          </cell>
          <cell r="F2136" t="str">
            <v>CUREPIPE HARLEM AC</v>
          </cell>
          <cell r="G2136" t="str">
            <v>CPE</v>
          </cell>
          <cell r="H2136" t="str">
            <v>ATH</v>
          </cell>
          <cell r="I2136" t="str">
            <v>U10</v>
          </cell>
          <cell r="J2136">
            <v>100</v>
          </cell>
          <cell r="K2136" t="str">
            <v>19A Residence Anoska 16eme Mille</v>
          </cell>
          <cell r="L2136">
            <v>57100115</v>
          </cell>
          <cell r="M2136">
            <v>0</v>
          </cell>
          <cell r="N2136">
            <v>0</v>
          </cell>
        </row>
        <row r="2137">
          <cell r="A2137">
            <v>4238</v>
          </cell>
          <cell r="B2137" t="str">
            <v>GEROFLE</v>
          </cell>
          <cell r="C2137" t="str">
            <v>Aaliyah</v>
          </cell>
          <cell r="D2137" t="str">
            <v>F</v>
          </cell>
          <cell r="E2137">
            <v>42083</v>
          </cell>
          <cell r="F2137" t="str">
            <v>CUREPIPE HARLEM AC</v>
          </cell>
          <cell r="G2137" t="str">
            <v>CPE</v>
          </cell>
          <cell r="H2137" t="str">
            <v>ATH</v>
          </cell>
          <cell r="I2137" t="str">
            <v>U12</v>
          </cell>
          <cell r="J2137">
            <v>100</v>
          </cell>
          <cell r="K2137" t="str">
            <v>Residence Mon Bois, 16eme Mille forest-Side</v>
          </cell>
          <cell r="L2137">
            <v>59776500</v>
          </cell>
          <cell r="M2137">
            <v>0</v>
          </cell>
          <cell r="N2137">
            <v>0</v>
          </cell>
        </row>
        <row r="2138">
          <cell r="A2138">
            <v>4239</v>
          </cell>
          <cell r="B2138" t="str">
            <v>GEROFLE</v>
          </cell>
          <cell r="C2138" t="str">
            <v>Leanne</v>
          </cell>
          <cell r="D2138" t="str">
            <v>F</v>
          </cell>
          <cell r="E2138">
            <v>43373</v>
          </cell>
          <cell r="F2138" t="str">
            <v>CUREPIPE HARLEM AC</v>
          </cell>
          <cell r="G2138" t="str">
            <v>CPE</v>
          </cell>
          <cell r="H2138" t="str">
            <v>ATH</v>
          </cell>
          <cell r="I2138" t="str">
            <v>U10</v>
          </cell>
          <cell r="J2138">
            <v>100</v>
          </cell>
          <cell r="K2138" t="str">
            <v>Morc Bijoux, Lane 2, Allee Camphre, Curepipe</v>
          </cell>
          <cell r="L2138">
            <v>59822140</v>
          </cell>
          <cell r="M2138">
            <v>0</v>
          </cell>
          <cell r="N2138">
            <v>0</v>
          </cell>
        </row>
        <row r="2139">
          <cell r="A2139">
            <v>4240</v>
          </cell>
          <cell r="B2139" t="str">
            <v>GEROFLE</v>
          </cell>
          <cell r="C2139" t="str">
            <v>Kenzie</v>
          </cell>
          <cell r="D2139" t="str">
            <v>F</v>
          </cell>
          <cell r="E2139">
            <v>42639</v>
          </cell>
          <cell r="F2139" t="str">
            <v>CUREPIPE HARLEM AC</v>
          </cell>
          <cell r="G2139" t="str">
            <v>CPE</v>
          </cell>
          <cell r="H2139" t="str">
            <v>ATH</v>
          </cell>
          <cell r="I2139" t="str">
            <v>U10</v>
          </cell>
          <cell r="J2139">
            <v>100</v>
          </cell>
          <cell r="K2139" t="str">
            <v>Bijoux,Lane 2,Allee Camphre, Curepipe</v>
          </cell>
          <cell r="L2139">
            <v>59822140</v>
          </cell>
          <cell r="M2139">
            <v>0</v>
          </cell>
          <cell r="N2139">
            <v>0</v>
          </cell>
        </row>
        <row r="2140">
          <cell r="A2140">
            <v>4241</v>
          </cell>
          <cell r="B2140" t="str">
            <v>CAROLINE</v>
          </cell>
          <cell r="C2140" t="str">
            <v>Kayla Grace</v>
          </cell>
          <cell r="D2140" t="str">
            <v>F</v>
          </cell>
          <cell r="E2140" t="str">
            <v>19/06/2010</v>
          </cell>
          <cell r="F2140" t="str">
            <v>ST REMY AC</v>
          </cell>
          <cell r="G2140" t="str">
            <v>FLQ</v>
          </cell>
          <cell r="H2140" t="str">
            <v>ATH</v>
          </cell>
          <cell r="I2140" t="str">
            <v>U16</v>
          </cell>
          <cell r="J2140">
            <v>150</v>
          </cell>
          <cell r="K2140" t="str">
            <v>Royal Road Quatre Soeurs</v>
          </cell>
          <cell r="L2140">
            <v>57485989</v>
          </cell>
          <cell r="M2140">
            <v>0</v>
          </cell>
          <cell r="N2140" t="str">
            <v>kaylacaroline540@gmail.com</v>
          </cell>
        </row>
        <row r="2141">
          <cell r="A2141">
            <v>4242</v>
          </cell>
          <cell r="B2141" t="str">
            <v>THOME</v>
          </cell>
          <cell r="C2141" t="str">
            <v>Alexandre Fijolito</v>
          </cell>
          <cell r="D2141" t="str">
            <v>M</v>
          </cell>
          <cell r="E2141" t="str">
            <v>26/04/2011</v>
          </cell>
          <cell r="F2141" t="str">
            <v>ST REMY AC</v>
          </cell>
          <cell r="G2141" t="str">
            <v>FLQ</v>
          </cell>
          <cell r="H2141" t="str">
            <v>ATH</v>
          </cell>
          <cell r="I2141" t="str">
            <v>U16</v>
          </cell>
          <cell r="J2141">
            <v>150</v>
          </cell>
          <cell r="K2141" t="str">
            <v>Debarcadere Trou Deau Douce</v>
          </cell>
          <cell r="L2141">
            <v>54903856</v>
          </cell>
          <cell r="M2141" t="str">
            <v>T2604110052503</v>
          </cell>
          <cell r="N2141" t="str">
            <v>thomealex2604@icloud.com</v>
          </cell>
        </row>
        <row r="2142">
          <cell r="A2142">
            <v>4243</v>
          </cell>
          <cell r="B2142" t="str">
            <v xml:space="preserve">ALIPHON </v>
          </cell>
          <cell r="C2142" t="str">
            <v>Aidan</v>
          </cell>
          <cell r="D2142" t="str">
            <v>M</v>
          </cell>
          <cell r="E2142">
            <v>41241</v>
          </cell>
          <cell r="F2142" t="str">
            <v>RISING PHOENIX AC</v>
          </cell>
          <cell r="G2142" t="str">
            <v>VCPH</v>
          </cell>
          <cell r="H2142" t="str">
            <v>ATH</v>
          </cell>
          <cell r="I2142" t="str">
            <v>U14</v>
          </cell>
          <cell r="J2142">
            <v>150</v>
          </cell>
          <cell r="K2142" t="str">
            <v>AVENUE SOUBIA REDUIT</v>
          </cell>
          <cell r="L2142">
            <v>59797815</v>
          </cell>
          <cell r="M2142" t="str">
            <v>A281112013628G</v>
          </cell>
          <cell r="N2142" t="str">
            <v>baptisteclaudine@yahoo.com</v>
          </cell>
        </row>
        <row r="2143">
          <cell r="A2143">
            <v>4244</v>
          </cell>
          <cell r="B2143" t="str">
            <v>DESMARAIS</v>
          </cell>
          <cell r="C2143" t="str">
            <v>Marie Evalouna</v>
          </cell>
          <cell r="D2143" t="str">
            <v>F</v>
          </cell>
          <cell r="E2143" t="str">
            <v>19/03/2011</v>
          </cell>
          <cell r="F2143" t="str">
            <v>SOUILLAC AC</v>
          </cell>
          <cell r="G2143" t="str">
            <v>SAV</v>
          </cell>
          <cell r="H2143" t="str">
            <v>ATH</v>
          </cell>
          <cell r="I2143" t="str">
            <v>U16</v>
          </cell>
          <cell r="J2143">
            <v>150</v>
          </cell>
          <cell r="K2143" t="str">
            <v>St Hubert</v>
          </cell>
          <cell r="L2143">
            <v>54549457</v>
          </cell>
          <cell r="M2143">
            <v>0</v>
          </cell>
          <cell r="N2143">
            <v>0</v>
          </cell>
        </row>
        <row r="2144">
          <cell r="A2144">
            <v>4245</v>
          </cell>
          <cell r="B2144" t="str">
            <v>RAMANAH</v>
          </cell>
          <cell r="C2144" t="str">
            <v xml:space="preserve">Maëvah </v>
          </cell>
          <cell r="D2144" t="str">
            <v>F</v>
          </cell>
          <cell r="E2144" t="str">
            <v>15/04/2008</v>
          </cell>
          <cell r="F2144" t="str">
            <v>SOUILLAC AC</v>
          </cell>
          <cell r="G2144" t="str">
            <v>SAV</v>
          </cell>
          <cell r="H2144" t="str">
            <v>ATH</v>
          </cell>
          <cell r="I2144" t="str">
            <v>U18</v>
          </cell>
          <cell r="J2144">
            <v>200</v>
          </cell>
          <cell r="K2144" t="str">
            <v>Plaine Magnien</v>
          </cell>
          <cell r="L2144">
            <v>57835423</v>
          </cell>
          <cell r="M2144">
            <v>0</v>
          </cell>
          <cell r="N2144">
            <v>0</v>
          </cell>
        </row>
        <row r="2145">
          <cell r="A2145">
            <v>4246</v>
          </cell>
          <cell r="B2145" t="str">
            <v>MANTZIVIS</v>
          </cell>
          <cell r="C2145" t="str">
            <v>Mila Alice</v>
          </cell>
          <cell r="D2145" t="str">
            <v>F</v>
          </cell>
          <cell r="E2145">
            <v>43379</v>
          </cell>
          <cell r="F2145" t="str">
            <v>POUDRE D'OR AC</v>
          </cell>
          <cell r="G2145" t="str">
            <v>REMP</v>
          </cell>
          <cell r="H2145" t="str">
            <v>ATH</v>
          </cell>
          <cell r="I2145" t="str">
            <v>U10</v>
          </cell>
          <cell r="J2145">
            <v>100</v>
          </cell>
          <cell r="K2145" t="str">
            <v xml:space="preserve">Lot 31, Taj Villa, Mont Choisy </v>
          </cell>
          <cell r="L2145">
            <v>54542016</v>
          </cell>
          <cell r="M2145">
            <v>0</v>
          </cell>
          <cell r="N2145" t="str">
            <v>jasminhewetson@gmail.com</v>
          </cell>
        </row>
        <row r="2146">
          <cell r="A2146">
            <v>4247</v>
          </cell>
          <cell r="B2146" t="str">
            <v>BUTTIER</v>
          </cell>
          <cell r="C2146" t="str">
            <v>Rohan</v>
          </cell>
          <cell r="D2146" t="str">
            <v>M</v>
          </cell>
          <cell r="E2146">
            <v>42525</v>
          </cell>
          <cell r="F2146" t="str">
            <v>POUDRE D'OR AC</v>
          </cell>
          <cell r="G2146" t="str">
            <v>REMP</v>
          </cell>
          <cell r="H2146" t="str">
            <v>ATH</v>
          </cell>
          <cell r="I2146" t="str">
            <v>U10</v>
          </cell>
          <cell r="J2146">
            <v>100</v>
          </cell>
          <cell r="K2146" t="str">
            <v>Roland Lane, Solitude, Triolet</v>
          </cell>
          <cell r="L2146">
            <v>57133815</v>
          </cell>
          <cell r="M2146">
            <v>0</v>
          </cell>
          <cell r="N2146">
            <v>0</v>
          </cell>
        </row>
        <row r="2147">
          <cell r="A2147">
            <v>4248</v>
          </cell>
          <cell r="B2147" t="str">
            <v>EDOUARD</v>
          </cell>
          <cell r="C2147" t="str">
            <v xml:space="preserve">Wayne </v>
          </cell>
          <cell r="D2147" t="str">
            <v>M</v>
          </cell>
          <cell r="E2147">
            <v>42762</v>
          </cell>
          <cell r="F2147" t="str">
            <v>POUDRE D'OR AC</v>
          </cell>
          <cell r="G2147" t="str">
            <v>REMP</v>
          </cell>
          <cell r="H2147" t="str">
            <v>ATH</v>
          </cell>
          <cell r="I2147" t="str">
            <v>U10</v>
          </cell>
          <cell r="J2147">
            <v>100</v>
          </cell>
          <cell r="K2147" t="str">
            <v>7eme Mile, Triolet</v>
          </cell>
          <cell r="L2147">
            <v>57133815</v>
          </cell>
          <cell r="M2147">
            <v>0</v>
          </cell>
          <cell r="N2147">
            <v>0</v>
          </cell>
        </row>
        <row r="2148">
          <cell r="A2148">
            <v>4249</v>
          </cell>
          <cell r="B2148" t="str">
            <v>EYMERIC</v>
          </cell>
          <cell r="C2148" t="str">
            <v>Vaina</v>
          </cell>
          <cell r="D2148" t="str">
            <v>F</v>
          </cell>
          <cell r="E2148">
            <v>42995</v>
          </cell>
          <cell r="F2148" t="str">
            <v>ADONAI CANDOS AC</v>
          </cell>
          <cell r="G2148" t="str">
            <v>QB</v>
          </cell>
          <cell r="H2148" t="str">
            <v>ATH</v>
          </cell>
          <cell r="I2148" t="str">
            <v>U10</v>
          </cell>
          <cell r="J2148">
            <v>100</v>
          </cell>
          <cell r="K2148" t="str">
            <v>Tamarin</v>
          </cell>
          <cell r="L2148">
            <v>0</v>
          </cell>
          <cell r="M2148">
            <v>0</v>
          </cell>
          <cell r="N2148" t="str">
            <v xml:space="preserve"> </v>
          </cell>
        </row>
        <row r="2149">
          <cell r="A2149">
            <v>4250</v>
          </cell>
          <cell r="B2149" t="str">
            <v>MOODELLY</v>
          </cell>
          <cell r="C2149" t="str">
            <v>Kemuel</v>
          </cell>
          <cell r="D2149" t="str">
            <v>M</v>
          </cell>
          <cell r="E2149">
            <v>43936</v>
          </cell>
          <cell r="F2149" t="str">
            <v>ADONAI CANDOS AC</v>
          </cell>
          <cell r="G2149" t="str">
            <v>QB</v>
          </cell>
          <cell r="H2149" t="str">
            <v>ATH</v>
          </cell>
          <cell r="I2149" t="str">
            <v>U10</v>
          </cell>
          <cell r="J2149">
            <v>100</v>
          </cell>
          <cell r="K2149" t="str">
            <v>St Pierre</v>
          </cell>
          <cell r="L2149">
            <v>0</v>
          </cell>
          <cell r="M2149">
            <v>0</v>
          </cell>
          <cell r="N2149" t="str">
            <v xml:space="preserve"> </v>
          </cell>
        </row>
        <row r="2150">
          <cell r="A2150">
            <v>4251</v>
          </cell>
          <cell r="B2150" t="str">
            <v>LAJEUNESSE</v>
          </cell>
          <cell r="C2150" t="str">
            <v>Timeo</v>
          </cell>
          <cell r="D2150" t="str">
            <v>M</v>
          </cell>
          <cell r="E2150">
            <v>42468</v>
          </cell>
          <cell r="F2150" t="str">
            <v>ADONAI CANDOS AC</v>
          </cell>
          <cell r="G2150" t="str">
            <v>QB</v>
          </cell>
          <cell r="H2150" t="str">
            <v>ATH</v>
          </cell>
          <cell r="I2150" t="str">
            <v>U10</v>
          </cell>
          <cell r="J2150">
            <v>100</v>
          </cell>
          <cell r="K2150" t="str">
            <v>Curepipe</v>
          </cell>
          <cell r="L2150">
            <v>0</v>
          </cell>
          <cell r="M2150">
            <v>0</v>
          </cell>
          <cell r="N2150" t="str">
            <v xml:space="preserve"> </v>
          </cell>
        </row>
        <row r="2151">
          <cell r="A2151">
            <v>4252</v>
          </cell>
          <cell r="B2151" t="str">
            <v>MARIE</v>
          </cell>
          <cell r="C2151" t="str">
            <v>Caesar</v>
          </cell>
          <cell r="D2151" t="str">
            <v>M</v>
          </cell>
          <cell r="E2151">
            <v>40299</v>
          </cell>
          <cell r="F2151" t="str">
            <v>P-LOUIS RACERS AC</v>
          </cell>
          <cell r="G2151" t="str">
            <v>PL</v>
          </cell>
          <cell r="H2151" t="str">
            <v>ATH</v>
          </cell>
          <cell r="I2151" t="str">
            <v>U16</v>
          </cell>
          <cell r="J2151">
            <v>150</v>
          </cell>
          <cell r="K2151" t="str">
            <v>7 Nicholson Road, Vacoas</v>
          </cell>
          <cell r="L2151">
            <v>57970833</v>
          </cell>
          <cell r="M2151" t="str">
            <v>M010510000230C</v>
          </cell>
          <cell r="N2151" t="str">
            <v>caesar010510@gmail.com</v>
          </cell>
        </row>
        <row r="2152">
          <cell r="A2152">
            <v>4253</v>
          </cell>
          <cell r="B2152" t="str">
            <v>DURHONE</v>
          </cell>
          <cell r="C2152" t="str">
            <v>Devika</v>
          </cell>
          <cell r="D2152" t="str">
            <v>F</v>
          </cell>
          <cell r="E2152">
            <v>32677</v>
          </cell>
          <cell r="F2152" t="str">
            <v>P-LOUIS RACERS AC</v>
          </cell>
          <cell r="G2152" t="str">
            <v>PL</v>
          </cell>
          <cell r="H2152" t="str">
            <v>ATH</v>
          </cell>
          <cell r="I2152" t="str">
            <v>MASTERS</v>
          </cell>
          <cell r="J2152">
            <v>600</v>
          </cell>
          <cell r="K2152" t="str">
            <v>Royal Rd, Queen Victoria, Flacq</v>
          </cell>
          <cell r="L2152">
            <v>54936864</v>
          </cell>
          <cell r="M2152" t="str">
            <v>B1806894621582</v>
          </cell>
          <cell r="N2152" t="str">
            <v>cillverdurhone@gmail.com</v>
          </cell>
        </row>
        <row r="2153">
          <cell r="A2153">
            <v>4254</v>
          </cell>
          <cell r="B2153" t="str">
            <v>BHUNJAN</v>
          </cell>
          <cell r="C2153" t="str">
            <v>Yogeshwary Devi</v>
          </cell>
          <cell r="D2153" t="str">
            <v>F</v>
          </cell>
          <cell r="E2153">
            <v>34863</v>
          </cell>
          <cell r="F2153" t="str">
            <v>P-LOUIS RACERS AC</v>
          </cell>
          <cell r="G2153" t="str">
            <v>PL</v>
          </cell>
          <cell r="H2153" t="str">
            <v>ATH</v>
          </cell>
          <cell r="I2153" t="str">
            <v>SENIOR</v>
          </cell>
          <cell r="J2153">
            <v>400</v>
          </cell>
          <cell r="K2153" t="str">
            <v>Royal Road, Queen Victoria, Flacq</v>
          </cell>
          <cell r="L2153">
            <v>58806884</v>
          </cell>
          <cell r="M2153" t="str">
            <v>R130695400093B</v>
          </cell>
          <cell r="N2153" t="str">
            <v>cillverdurhone@gmail.com</v>
          </cell>
        </row>
        <row r="2154">
          <cell r="A2154">
            <v>4255</v>
          </cell>
          <cell r="B2154" t="str">
            <v>LENFERNA DE LA MOTTE</v>
          </cell>
          <cell r="C2154" t="str">
            <v>Ryan</v>
          </cell>
          <cell r="D2154" t="str">
            <v>M</v>
          </cell>
          <cell r="E2154">
            <v>35340</v>
          </cell>
          <cell r="F2154" t="str">
            <v>IND</v>
          </cell>
          <cell r="G2154">
            <v>0</v>
          </cell>
          <cell r="H2154" t="str">
            <v>ATH</v>
          </cell>
          <cell r="I2154" t="str">
            <v>SENIOR</v>
          </cell>
          <cell r="J2154">
            <v>600</v>
          </cell>
          <cell r="K2154" t="str">
            <v>48 A Avenue des Bonites, Tamarin</v>
          </cell>
          <cell r="L2154" t="str">
            <v>5257 8766</v>
          </cell>
          <cell r="M2154" t="str">
            <v>D021096290842E</v>
          </cell>
          <cell r="N2154" t="str">
            <v>ryan.lenferna@hotmail.com</v>
          </cell>
        </row>
        <row r="2155">
          <cell r="A2155">
            <v>2836</v>
          </cell>
          <cell r="B2155" t="str">
            <v>VIEILLESSE</v>
          </cell>
          <cell r="C2155" t="str">
            <v>Georges</v>
          </cell>
          <cell r="D2155" t="str">
            <v>M</v>
          </cell>
          <cell r="E2155">
            <v>21022</v>
          </cell>
          <cell r="F2155" t="str">
            <v>ROSE HILL AC</v>
          </cell>
          <cell r="G2155" t="str">
            <v>BBRH</v>
          </cell>
          <cell r="H2155" t="str">
            <v>COA</v>
          </cell>
          <cell r="I2155" t="str">
            <v>N/App</v>
          </cell>
          <cell r="J2155">
            <v>600</v>
          </cell>
          <cell r="K2155" t="str">
            <v>Rev. Father Dufay, Roches Brunes, R.Hill</v>
          </cell>
          <cell r="L2155">
            <v>54944211</v>
          </cell>
          <cell r="M2155">
            <v>0</v>
          </cell>
          <cell r="N2155" t="str">
            <v>gvieillesse@hotmail.com</v>
          </cell>
        </row>
        <row r="2156">
          <cell r="A2156">
            <v>3117</v>
          </cell>
          <cell r="B2156" t="str">
            <v>MOUTIA</v>
          </cell>
          <cell r="C2156" t="str">
            <v>Severine</v>
          </cell>
          <cell r="D2156" t="str">
            <v>F</v>
          </cell>
          <cell r="E2156">
            <v>36117</v>
          </cell>
          <cell r="F2156" t="str">
            <v>ROSE HILL AC</v>
          </cell>
          <cell r="G2156" t="str">
            <v>BBRH</v>
          </cell>
          <cell r="H2156" t="str">
            <v>ATH</v>
          </cell>
          <cell r="I2156" t="str">
            <v>SENIOR</v>
          </cell>
          <cell r="J2156">
            <v>400</v>
          </cell>
          <cell r="K2156" t="str">
            <v>NHDC 08, Camp Levieux,  Rose Hill</v>
          </cell>
          <cell r="L2156">
            <v>57331549</v>
          </cell>
          <cell r="M2156">
            <v>0</v>
          </cell>
          <cell r="N2156" t="str">
            <v>sev1611@live.co.uk</v>
          </cell>
        </row>
        <row r="2157">
          <cell r="A2157">
            <v>4256</v>
          </cell>
          <cell r="B2157" t="str">
            <v xml:space="preserve">AUGUSTIN </v>
          </cell>
          <cell r="C2157" t="str">
            <v>Eloë</v>
          </cell>
          <cell r="D2157" t="str">
            <v>F</v>
          </cell>
          <cell r="E2157">
            <v>42743</v>
          </cell>
          <cell r="F2157" t="str">
            <v>BEAU BASSIN AC</v>
          </cell>
          <cell r="G2157" t="str">
            <v>BBRH</v>
          </cell>
          <cell r="H2157" t="str">
            <v>ATH</v>
          </cell>
          <cell r="I2157" t="str">
            <v>U10</v>
          </cell>
          <cell r="J2157">
            <v>100</v>
          </cell>
          <cell r="K2157" t="str">
            <v xml:space="preserve">Rue Pensee Barkly B.BASSIN </v>
          </cell>
          <cell r="L2157">
            <v>0</v>
          </cell>
          <cell r="M2157">
            <v>0</v>
          </cell>
          <cell r="N2157">
            <v>0</v>
          </cell>
        </row>
        <row r="2158">
          <cell r="A2158">
            <v>4257</v>
          </cell>
          <cell r="B2158" t="str">
            <v xml:space="preserve">VIRGINIE </v>
          </cell>
          <cell r="C2158" t="str">
            <v>Jezzy</v>
          </cell>
          <cell r="D2158" t="str">
            <v>F</v>
          </cell>
          <cell r="E2158">
            <v>40269</v>
          </cell>
          <cell r="F2158" t="str">
            <v>BEAU BASSIN AC</v>
          </cell>
          <cell r="G2158" t="str">
            <v>BBRH</v>
          </cell>
          <cell r="H2158" t="str">
            <v>ATH</v>
          </cell>
          <cell r="I2158" t="str">
            <v>U16</v>
          </cell>
          <cell r="J2158">
            <v>150</v>
          </cell>
          <cell r="K2158" t="str">
            <v xml:space="preserve">Q3 Rue Hontensia Barkly B.BASSIN </v>
          </cell>
          <cell r="L2158">
            <v>0</v>
          </cell>
          <cell r="M2158">
            <v>0</v>
          </cell>
          <cell r="N2158">
            <v>0</v>
          </cell>
        </row>
        <row r="2159">
          <cell r="A2159">
            <v>4258</v>
          </cell>
          <cell r="B2159" t="str">
            <v xml:space="preserve">DESIRE </v>
          </cell>
          <cell r="C2159" t="str">
            <v xml:space="preserve">Adrien </v>
          </cell>
          <cell r="D2159" t="str">
            <v>M</v>
          </cell>
          <cell r="E2159">
            <v>41502</v>
          </cell>
          <cell r="F2159" t="str">
            <v>BEAU BASSIN AC</v>
          </cell>
          <cell r="G2159" t="str">
            <v>BBRH</v>
          </cell>
          <cell r="H2159" t="str">
            <v>ATH</v>
          </cell>
          <cell r="I2159" t="str">
            <v>U14</v>
          </cell>
          <cell r="J2159">
            <v>150</v>
          </cell>
          <cell r="K2159" t="str">
            <v>427 SLLD P.aux Sables</v>
          </cell>
          <cell r="L2159">
            <v>0</v>
          </cell>
          <cell r="M2159">
            <v>0</v>
          </cell>
          <cell r="N2159">
            <v>0</v>
          </cell>
        </row>
        <row r="2160">
          <cell r="A2160">
            <v>4259</v>
          </cell>
          <cell r="B2160" t="str">
            <v xml:space="preserve">VENCATASAMY </v>
          </cell>
          <cell r="C2160" t="str">
            <v xml:space="preserve">Melodie </v>
          </cell>
          <cell r="D2160" t="str">
            <v>F</v>
          </cell>
          <cell r="E2160">
            <v>42559</v>
          </cell>
          <cell r="F2160" t="str">
            <v>BEAU BASSIN AC</v>
          </cell>
          <cell r="G2160" t="str">
            <v>BBRH</v>
          </cell>
          <cell r="H2160" t="str">
            <v>ATH</v>
          </cell>
          <cell r="I2160" t="str">
            <v>U10</v>
          </cell>
          <cell r="J2160">
            <v>100</v>
          </cell>
          <cell r="K2160" t="str">
            <v>10 Remy Ollier Barkly B.B</v>
          </cell>
          <cell r="L2160">
            <v>0</v>
          </cell>
          <cell r="M2160">
            <v>0</v>
          </cell>
          <cell r="N2160">
            <v>0</v>
          </cell>
        </row>
        <row r="2161">
          <cell r="A2161">
            <v>4260</v>
          </cell>
          <cell r="B2161" t="str">
            <v>MAGNIEN</v>
          </cell>
          <cell r="C2161" t="str">
            <v>Alicia</v>
          </cell>
          <cell r="D2161" t="str">
            <v>F</v>
          </cell>
          <cell r="E2161">
            <v>42414</v>
          </cell>
          <cell r="F2161" t="str">
            <v>HENRIETTA AC</v>
          </cell>
          <cell r="G2161" t="str">
            <v>VCPH</v>
          </cell>
          <cell r="H2161" t="str">
            <v>ATH</v>
          </cell>
          <cell r="I2161" t="str">
            <v>U10</v>
          </cell>
          <cell r="J2161">
            <v>100</v>
          </cell>
          <cell r="K2161" t="str">
            <v>Belle rose Quatre Bornes</v>
          </cell>
          <cell r="L2161">
            <v>59814264</v>
          </cell>
          <cell r="M2161">
            <v>0</v>
          </cell>
          <cell r="N2161" t="str">
            <v>denisrajub50@gmail.com</v>
          </cell>
        </row>
        <row r="2162">
          <cell r="A2162">
            <v>4261</v>
          </cell>
          <cell r="B2162" t="str">
            <v>ROQUE</v>
          </cell>
          <cell r="C2162" t="str">
            <v>Ethan</v>
          </cell>
          <cell r="D2162" t="str">
            <v>M</v>
          </cell>
          <cell r="E2162">
            <v>42895</v>
          </cell>
          <cell r="F2162" t="str">
            <v>HENRIETTA AC</v>
          </cell>
          <cell r="G2162" t="str">
            <v>VCPH</v>
          </cell>
          <cell r="H2162" t="str">
            <v>ATH</v>
          </cell>
          <cell r="I2162" t="str">
            <v>U10</v>
          </cell>
          <cell r="J2162">
            <v>100</v>
          </cell>
          <cell r="K2162" t="str">
            <v xml:space="preserve">Camp Fidele Henrietta </v>
          </cell>
          <cell r="L2162">
            <v>57541135</v>
          </cell>
          <cell r="M2162">
            <v>0</v>
          </cell>
          <cell r="N2162" t="str">
            <v>denisrajub50@gmail.com</v>
          </cell>
        </row>
        <row r="2163">
          <cell r="A2163">
            <v>4262</v>
          </cell>
          <cell r="B2163" t="str">
            <v>ROQUE</v>
          </cell>
          <cell r="C2163" t="str">
            <v>Cedric</v>
          </cell>
          <cell r="D2163" t="str">
            <v>M</v>
          </cell>
          <cell r="E2163">
            <v>42172</v>
          </cell>
          <cell r="F2163" t="str">
            <v>HENRIETTA AC</v>
          </cell>
          <cell r="G2163" t="str">
            <v>VCPH</v>
          </cell>
          <cell r="H2163" t="str">
            <v>ATH</v>
          </cell>
          <cell r="I2163" t="str">
            <v>U12</v>
          </cell>
          <cell r="J2163">
            <v>100</v>
          </cell>
          <cell r="K2163" t="str">
            <v xml:space="preserve">Camp Fidele Henrietta </v>
          </cell>
          <cell r="L2163">
            <v>57541135</v>
          </cell>
          <cell r="M2163">
            <v>0</v>
          </cell>
          <cell r="N2163" t="str">
            <v>denisrajub50@gmail.com</v>
          </cell>
        </row>
        <row r="2164">
          <cell r="A2164">
            <v>1999</v>
          </cell>
          <cell r="B2164" t="str">
            <v>CHIEFFAR</v>
          </cell>
          <cell r="C2164" t="str">
            <v>Lucas</v>
          </cell>
          <cell r="D2164" t="str">
            <v>M</v>
          </cell>
          <cell r="E2164">
            <v>40373</v>
          </cell>
          <cell r="F2164" t="str">
            <v>BEAU BASSIN AC</v>
          </cell>
          <cell r="G2164" t="str">
            <v>BBRH</v>
          </cell>
          <cell r="H2164" t="str">
            <v>ATH</v>
          </cell>
          <cell r="I2164" t="str">
            <v>U16</v>
          </cell>
          <cell r="J2164">
            <v>150</v>
          </cell>
          <cell r="K2164" t="str">
            <v>Guy Rosemond St. Chebel</v>
          </cell>
          <cell r="L2164">
            <v>0</v>
          </cell>
          <cell r="M2164" t="str">
            <v>C140710009545D</v>
          </cell>
          <cell r="N2164">
            <v>0</v>
          </cell>
        </row>
        <row r="2165">
          <cell r="A2165">
            <v>4263</v>
          </cell>
          <cell r="B2165" t="str">
            <v>BATHILDE</v>
          </cell>
          <cell r="C2165" t="str">
            <v>Elohim Steed</v>
          </cell>
          <cell r="D2165" t="str">
            <v>M</v>
          </cell>
          <cell r="E2165">
            <v>42716</v>
          </cell>
          <cell r="F2165" t="str">
            <v>RIVIÈRE DES CRÉOLES SOUTHERN LIONS AC</v>
          </cell>
          <cell r="G2165" t="str">
            <v>GP</v>
          </cell>
          <cell r="H2165" t="str">
            <v>ATH</v>
          </cell>
          <cell r="I2165" t="str">
            <v>U10</v>
          </cell>
          <cell r="J2165">
            <v>100</v>
          </cell>
          <cell r="K2165" t="str">
            <v>BEL AIR RIVIERE SECHE</v>
          </cell>
          <cell r="L2165">
            <v>57232474</v>
          </cell>
          <cell r="M2165">
            <v>0</v>
          </cell>
          <cell r="N2165">
            <v>0</v>
          </cell>
        </row>
        <row r="2166">
          <cell r="A2166">
            <v>4264</v>
          </cell>
          <cell r="B2166" t="str">
            <v>BATHILDE</v>
          </cell>
          <cell r="C2166" t="str">
            <v>Ruth Shanellia</v>
          </cell>
          <cell r="D2166" t="str">
            <v>F</v>
          </cell>
          <cell r="E2166">
            <v>41191</v>
          </cell>
          <cell r="F2166" t="str">
            <v>RIVIÈRE DES CRÉOLES SOUTHERN LIONS AC</v>
          </cell>
          <cell r="G2166" t="str">
            <v>GP</v>
          </cell>
          <cell r="H2166" t="str">
            <v>ATH</v>
          </cell>
          <cell r="I2166" t="str">
            <v>U14</v>
          </cell>
          <cell r="J2166">
            <v>150</v>
          </cell>
          <cell r="K2166" t="str">
            <v>BEL AIR RIVIERE SECHE</v>
          </cell>
          <cell r="L2166">
            <v>57232474</v>
          </cell>
          <cell r="M2166">
            <v>0</v>
          </cell>
          <cell r="N2166">
            <v>0</v>
          </cell>
        </row>
        <row r="2167">
          <cell r="A2167">
            <v>4265</v>
          </cell>
          <cell r="B2167" t="str">
            <v>FOKEER</v>
          </cell>
          <cell r="C2167" t="str">
            <v>Ronak</v>
          </cell>
          <cell r="D2167" t="str">
            <v>M</v>
          </cell>
          <cell r="E2167">
            <v>41143</v>
          </cell>
          <cell r="F2167" t="str">
            <v>RIVIÈRE DES CRÉOLES SOUTHERN LIONS AC</v>
          </cell>
          <cell r="G2167" t="str">
            <v>GP</v>
          </cell>
          <cell r="H2167" t="str">
            <v>ATH</v>
          </cell>
          <cell r="I2167" t="str">
            <v>U14</v>
          </cell>
          <cell r="J2167">
            <v>150</v>
          </cell>
          <cell r="K2167" t="str">
            <v>RIVIERE DES CREOLES</v>
          </cell>
          <cell r="L2167">
            <v>59006765</v>
          </cell>
          <cell r="M2167">
            <v>0</v>
          </cell>
          <cell r="N2167">
            <v>0</v>
          </cell>
        </row>
        <row r="2168">
          <cell r="A2168">
            <v>4266</v>
          </cell>
          <cell r="B2168" t="str">
            <v>LAZERRE</v>
          </cell>
          <cell r="C2168" t="str">
            <v>Alicia</v>
          </cell>
          <cell r="D2168" t="str">
            <v>F</v>
          </cell>
          <cell r="E2168">
            <v>39679</v>
          </cell>
          <cell r="F2168" t="str">
            <v>CUREPIPE HARLEM AC</v>
          </cell>
          <cell r="G2168" t="str">
            <v>CPE</v>
          </cell>
          <cell r="H2168" t="str">
            <v>ATH</v>
          </cell>
          <cell r="I2168" t="str">
            <v>U18</v>
          </cell>
          <cell r="J2168">
            <v>200</v>
          </cell>
          <cell r="K2168" t="str">
            <v>Allee Camphre, Curepipe Road</v>
          </cell>
          <cell r="L2168">
            <v>57211265</v>
          </cell>
          <cell r="M2168">
            <v>0</v>
          </cell>
          <cell r="N2168">
            <v>0</v>
          </cell>
        </row>
        <row r="2169">
          <cell r="A2169">
            <v>4267</v>
          </cell>
          <cell r="B2169" t="str">
            <v>COULON</v>
          </cell>
          <cell r="C2169" t="str">
            <v>Myra</v>
          </cell>
          <cell r="D2169" t="str">
            <v>F</v>
          </cell>
          <cell r="E2169">
            <v>43442</v>
          </cell>
          <cell r="F2169" t="str">
            <v>CUREPIPE HARLEM AC</v>
          </cell>
          <cell r="G2169" t="str">
            <v>CPE</v>
          </cell>
          <cell r="H2169" t="str">
            <v>ATH</v>
          </cell>
          <cell r="I2169" t="str">
            <v>U10</v>
          </cell>
          <cell r="J2169">
            <v>100</v>
          </cell>
          <cell r="K2169" t="str">
            <v>Commerson, ST, Curepipe</v>
          </cell>
          <cell r="L2169">
            <v>57524849</v>
          </cell>
          <cell r="M2169">
            <v>0</v>
          </cell>
          <cell r="N2169">
            <v>0</v>
          </cell>
        </row>
        <row r="2170">
          <cell r="A2170">
            <v>4268</v>
          </cell>
          <cell r="B2170" t="str">
            <v>COULON</v>
          </cell>
          <cell r="C2170" t="str">
            <v>Wyatt</v>
          </cell>
          <cell r="D2170" t="str">
            <v>M</v>
          </cell>
          <cell r="E2170">
            <v>42849</v>
          </cell>
          <cell r="F2170" t="str">
            <v>CUREPIPE HARLEM AC</v>
          </cell>
          <cell r="G2170" t="str">
            <v>CPE</v>
          </cell>
          <cell r="H2170" t="str">
            <v>ATH</v>
          </cell>
          <cell r="I2170" t="str">
            <v>U10</v>
          </cell>
          <cell r="J2170">
            <v>100</v>
          </cell>
          <cell r="K2170" t="str">
            <v>Commerson, ST, Curepipe</v>
          </cell>
          <cell r="L2170">
            <v>57524849</v>
          </cell>
          <cell r="M2170">
            <v>0</v>
          </cell>
          <cell r="N2170">
            <v>0</v>
          </cell>
        </row>
        <row r="2171">
          <cell r="A2171">
            <v>4269</v>
          </cell>
          <cell r="B2171" t="str">
            <v>CARRE</v>
          </cell>
          <cell r="C2171" t="str">
            <v>Cody</v>
          </cell>
          <cell r="D2171" t="str">
            <v>M</v>
          </cell>
          <cell r="E2171">
            <v>40374</v>
          </cell>
          <cell r="F2171" t="str">
            <v>CUREPIPE HARLEM AC</v>
          </cell>
          <cell r="G2171" t="str">
            <v>CPE</v>
          </cell>
          <cell r="H2171" t="str">
            <v>ATH</v>
          </cell>
          <cell r="I2171" t="str">
            <v>U16</v>
          </cell>
          <cell r="J2171">
            <v>150</v>
          </cell>
          <cell r="K2171" t="str">
            <v>E30, Cite Malherbes, Curepipe</v>
          </cell>
          <cell r="L2171">
            <v>57875199</v>
          </cell>
          <cell r="M2171">
            <v>0</v>
          </cell>
          <cell r="N2171">
            <v>0</v>
          </cell>
        </row>
        <row r="2172">
          <cell r="A2172">
            <v>4270</v>
          </cell>
          <cell r="B2172" t="str">
            <v>DOORGIAH</v>
          </cell>
          <cell r="C2172" t="str">
            <v>Lorenzo</v>
          </cell>
          <cell r="D2172" t="str">
            <v>M</v>
          </cell>
          <cell r="E2172">
            <v>39703</v>
          </cell>
          <cell r="F2172" t="str">
            <v>ANGELS REDUIT AC</v>
          </cell>
          <cell r="G2172" t="str">
            <v>MK</v>
          </cell>
          <cell r="H2172" t="str">
            <v>ATH</v>
          </cell>
          <cell r="I2172" t="str">
            <v>U18</v>
          </cell>
          <cell r="J2172">
            <v>200</v>
          </cell>
          <cell r="K2172" t="str">
            <v>SAVANAH RD  VALETTA</v>
          </cell>
          <cell r="L2172">
            <v>57975569</v>
          </cell>
          <cell r="M2172">
            <v>0</v>
          </cell>
          <cell r="N2172" t="str">
            <v>lorenzodoorgiah</v>
          </cell>
        </row>
        <row r="2173">
          <cell r="A2173">
            <v>4271</v>
          </cell>
          <cell r="B2173" t="str">
            <v>JEAN-BAPTISTE</v>
          </cell>
          <cell r="C2173" t="str">
            <v>Julie</v>
          </cell>
          <cell r="D2173" t="str">
            <v>F</v>
          </cell>
          <cell r="E2173">
            <v>33391</v>
          </cell>
          <cell r="F2173" t="str">
            <v>P-LOUIS RACERS AC</v>
          </cell>
          <cell r="G2173" t="str">
            <v>PL</v>
          </cell>
          <cell r="H2173" t="str">
            <v>ATH</v>
          </cell>
          <cell r="I2173" t="str">
            <v>SENIOR</v>
          </cell>
          <cell r="J2173">
            <v>400</v>
          </cell>
          <cell r="K2173" t="str">
            <v>Curepipe</v>
          </cell>
          <cell r="L2173">
            <v>57171486</v>
          </cell>
          <cell r="M2173" t="str">
            <v>J0206912903267</v>
          </cell>
          <cell r="N2173" t="str">
            <v xml:space="preserve"> juls9126@gmail.com</v>
          </cell>
        </row>
        <row r="2174">
          <cell r="A2174">
            <v>4272</v>
          </cell>
          <cell r="B2174" t="str">
            <v>GATEAU</v>
          </cell>
          <cell r="C2174" t="str">
            <v>Marie Elissa Guillana</v>
          </cell>
          <cell r="D2174" t="str">
            <v>F</v>
          </cell>
          <cell r="E2174">
            <v>41164</v>
          </cell>
          <cell r="F2174" t="str">
            <v>POUDRE D'OR AC</v>
          </cell>
          <cell r="G2174" t="str">
            <v>REMP</v>
          </cell>
          <cell r="H2174" t="str">
            <v>ATH</v>
          </cell>
          <cell r="I2174" t="str">
            <v>U14</v>
          </cell>
          <cell r="J2174">
            <v>150</v>
          </cell>
          <cell r="K2174" t="str">
            <v>Bk B6, Cité Mapou, Mapou</v>
          </cell>
          <cell r="L2174">
            <v>55173757</v>
          </cell>
          <cell r="M2174">
            <v>0</v>
          </cell>
          <cell r="N2174">
            <v>0</v>
          </cell>
        </row>
        <row r="2175">
          <cell r="A2175">
            <v>4273</v>
          </cell>
          <cell r="B2175" t="str">
            <v>RAVINA</v>
          </cell>
          <cell r="C2175" t="str">
            <v>Marie Daliana Oceanne</v>
          </cell>
          <cell r="D2175" t="str">
            <v>F</v>
          </cell>
          <cell r="E2175">
            <v>42871</v>
          </cell>
          <cell r="F2175" t="str">
            <v>POUDRE D'OR AC</v>
          </cell>
          <cell r="G2175" t="str">
            <v>REMP</v>
          </cell>
          <cell r="H2175" t="str">
            <v>ATH</v>
          </cell>
          <cell r="I2175" t="str">
            <v>U10</v>
          </cell>
          <cell r="J2175">
            <v>100</v>
          </cell>
          <cell r="K2175" t="str">
            <v>App B12, NHDC,  Esperance Piton</v>
          </cell>
          <cell r="L2175">
            <v>59757576</v>
          </cell>
          <cell r="M2175">
            <v>0</v>
          </cell>
          <cell r="N2175" t="str">
            <v>Jimmytonta@gmail.com</v>
          </cell>
        </row>
        <row r="2176">
          <cell r="A2176">
            <v>4274</v>
          </cell>
          <cell r="B2176" t="str">
            <v xml:space="preserve">BAPTISTE </v>
          </cell>
          <cell r="C2176" t="str">
            <v>Jacqueline</v>
          </cell>
          <cell r="D2176" t="str">
            <v>F</v>
          </cell>
          <cell r="E2176">
            <v>31599</v>
          </cell>
          <cell r="F2176" t="str">
            <v>RONALD JOLICOEUR GRANDE MONTAGNE AC</v>
          </cell>
          <cell r="G2176" t="str">
            <v>ROD</v>
          </cell>
          <cell r="H2176" t="str">
            <v>RAD</v>
          </cell>
          <cell r="I2176" t="str">
            <v>N/APP</v>
          </cell>
          <cell r="J2176">
            <v>600</v>
          </cell>
          <cell r="K2176" t="str">
            <v>NASSOLA</v>
          </cell>
          <cell r="L2176">
            <v>57332942</v>
          </cell>
          <cell r="M2176" t="str">
            <v>L060786490557A</v>
          </cell>
          <cell r="N2176" t="str">
            <v>baptistjac@gmail.com</v>
          </cell>
        </row>
        <row r="2177">
          <cell r="A2177">
            <v>4275</v>
          </cell>
          <cell r="B2177" t="str">
            <v>NAIKO</v>
          </cell>
          <cell r="C2177" t="str">
            <v xml:space="preserve">Syona </v>
          </cell>
          <cell r="D2177" t="str">
            <v>F</v>
          </cell>
          <cell r="E2177">
            <v>40333</v>
          </cell>
          <cell r="F2177" t="str">
            <v>RIVIÈRE DES CRÉOLES SOUTHERN LIONS AC</v>
          </cell>
          <cell r="G2177" t="str">
            <v>GP</v>
          </cell>
          <cell r="H2177" t="str">
            <v>ATH</v>
          </cell>
          <cell r="I2177" t="str">
            <v>U16</v>
          </cell>
          <cell r="J2177">
            <v>150</v>
          </cell>
          <cell r="K2177" t="str">
            <v>BEL AIR RIVIERE SECHE</v>
          </cell>
          <cell r="L2177">
            <v>57554111</v>
          </cell>
          <cell r="M2177">
            <v>0</v>
          </cell>
          <cell r="N2177">
            <v>0</v>
          </cell>
        </row>
        <row r="2178">
          <cell r="A2178">
            <v>4276</v>
          </cell>
          <cell r="B2178" t="str">
            <v>JOSEPH</v>
          </cell>
          <cell r="C2178" t="str">
            <v>Dyklan Jinsley</v>
          </cell>
          <cell r="D2178" t="str">
            <v>M</v>
          </cell>
          <cell r="E2178">
            <v>42142</v>
          </cell>
          <cell r="F2178" t="str">
            <v>RIVIÈRE DES CRÉOLES SOUTHERN LIONS AC</v>
          </cell>
          <cell r="G2178" t="str">
            <v>GP</v>
          </cell>
          <cell r="H2178" t="str">
            <v>ATH</v>
          </cell>
          <cell r="I2178" t="str">
            <v>U12</v>
          </cell>
          <cell r="J2178">
            <v>100</v>
          </cell>
          <cell r="K2178" t="str">
            <v>RIVIERE DES CREOLES</v>
          </cell>
          <cell r="L2178">
            <v>59783776</v>
          </cell>
          <cell r="M2178">
            <v>0</v>
          </cell>
          <cell r="N2178">
            <v>0</v>
          </cell>
        </row>
        <row r="2179">
          <cell r="A2179">
            <v>4277</v>
          </cell>
          <cell r="B2179" t="str">
            <v>ALEXANDER</v>
          </cell>
          <cell r="C2179" t="str">
            <v>Isla  Payton</v>
          </cell>
          <cell r="D2179" t="str">
            <v>F</v>
          </cell>
          <cell r="E2179">
            <v>42746</v>
          </cell>
          <cell r="F2179" t="str">
            <v>POUDRE D'OR AC</v>
          </cell>
          <cell r="G2179" t="str">
            <v>REMP</v>
          </cell>
          <cell r="H2179" t="str">
            <v>ATH</v>
          </cell>
          <cell r="I2179" t="str">
            <v>U10</v>
          </cell>
          <cell r="J2179">
            <v>100</v>
          </cell>
          <cell r="K2179" t="str">
            <v>5, Rue Episcopal, Tombeau Bay</v>
          </cell>
          <cell r="L2179">
            <v>55029757</v>
          </cell>
          <cell r="M2179">
            <v>0</v>
          </cell>
          <cell r="N2179" t="str">
            <v>laurenjhans@gmail.com</v>
          </cell>
        </row>
        <row r="2180">
          <cell r="A2180">
            <v>4278</v>
          </cell>
          <cell r="B2180" t="str">
            <v xml:space="preserve">CROCKETT </v>
          </cell>
          <cell r="C2180" t="str">
            <v>Silas</v>
          </cell>
          <cell r="D2180" t="str">
            <v>M</v>
          </cell>
          <cell r="E2180">
            <v>43168</v>
          </cell>
          <cell r="F2180" t="str">
            <v>POUDRE D'OR AC</v>
          </cell>
          <cell r="G2180" t="str">
            <v>REMP</v>
          </cell>
          <cell r="H2180" t="str">
            <v>ATH</v>
          </cell>
          <cell r="I2180" t="str">
            <v>U10</v>
          </cell>
          <cell r="J2180">
            <v>100</v>
          </cell>
          <cell r="K2180" t="str">
            <v>Coastal Rd, Tombeau Bay</v>
          </cell>
          <cell r="L2180">
            <v>57512804</v>
          </cell>
          <cell r="M2180">
            <v>0</v>
          </cell>
          <cell r="N2180" t="str">
            <v>charlotte.crockett@lighthouse.edu.mu</v>
          </cell>
        </row>
        <row r="2181">
          <cell r="A2181">
            <v>4279</v>
          </cell>
          <cell r="B2181" t="str">
            <v>PERRINE</v>
          </cell>
          <cell r="C2181" t="str">
            <v>Chris Brindell</v>
          </cell>
          <cell r="D2181" t="str">
            <v>M</v>
          </cell>
          <cell r="E2181">
            <v>40542</v>
          </cell>
          <cell r="F2181" t="str">
            <v>SOUPIRS AC</v>
          </cell>
          <cell r="G2181" t="str">
            <v>ROD</v>
          </cell>
          <cell r="H2181" t="str">
            <v>ATH</v>
          </cell>
          <cell r="I2181" t="str">
            <v>U16</v>
          </cell>
          <cell r="J2181">
            <v>150</v>
          </cell>
          <cell r="K2181" t="str">
            <v>Camp Pintade</v>
          </cell>
          <cell r="L2181">
            <v>54890298</v>
          </cell>
          <cell r="M2181" t="str">
            <v>P301210000896A</v>
          </cell>
          <cell r="N2181">
            <v>0</v>
          </cell>
        </row>
        <row r="2182">
          <cell r="A2182">
            <v>4280</v>
          </cell>
          <cell r="B2182" t="str">
            <v>DOOKHOO</v>
          </cell>
          <cell r="C2182" t="str">
            <v>Melina Keila</v>
          </cell>
          <cell r="D2182" t="str">
            <v>F</v>
          </cell>
          <cell r="E2182">
            <v>40663</v>
          </cell>
          <cell r="F2182" t="str">
            <v>P-LOUIS RACERS AC</v>
          </cell>
          <cell r="G2182" t="str">
            <v>PL</v>
          </cell>
          <cell r="H2182" t="str">
            <v>ATH</v>
          </cell>
          <cell r="I2182" t="str">
            <v>U16</v>
          </cell>
          <cell r="J2182">
            <v>150</v>
          </cell>
          <cell r="K2182" t="str">
            <v>R.Bois, Pont Bruniquel</v>
          </cell>
          <cell r="L2182">
            <v>0</v>
          </cell>
          <cell r="M2182">
            <v>0</v>
          </cell>
          <cell r="N2182">
            <v>0</v>
          </cell>
        </row>
        <row r="2183">
          <cell r="A2183">
            <v>4281</v>
          </cell>
          <cell r="B2183" t="str">
            <v>DOOKHOO</v>
          </cell>
          <cell r="C2183" t="str">
            <v>Pascal David</v>
          </cell>
          <cell r="D2183" t="str">
            <v>M</v>
          </cell>
          <cell r="E2183">
            <v>29151</v>
          </cell>
          <cell r="F2183" t="str">
            <v>P-LOUIS RACERS AC</v>
          </cell>
          <cell r="G2183" t="str">
            <v>PL</v>
          </cell>
          <cell r="H2183" t="str">
            <v>ATH</v>
          </cell>
          <cell r="I2183" t="str">
            <v>MASTERS</v>
          </cell>
          <cell r="J2183">
            <v>600</v>
          </cell>
          <cell r="K2183" t="str">
            <v>R.Bois, Pont Bruniquel</v>
          </cell>
          <cell r="L2183">
            <v>0</v>
          </cell>
          <cell r="M2183">
            <v>0</v>
          </cell>
          <cell r="N2183">
            <v>0</v>
          </cell>
        </row>
        <row r="2184">
          <cell r="A2184">
            <v>4282</v>
          </cell>
          <cell r="B2184" t="str">
            <v>POLIMON</v>
          </cell>
          <cell r="C2184" t="str">
            <v>Alisone</v>
          </cell>
          <cell r="D2184" t="str">
            <v>F</v>
          </cell>
          <cell r="E2184">
            <v>40651</v>
          </cell>
          <cell r="F2184" t="str">
            <v>P-LOUIS RACERS AC</v>
          </cell>
          <cell r="G2184" t="str">
            <v>PL</v>
          </cell>
          <cell r="H2184" t="str">
            <v>ATH</v>
          </cell>
          <cell r="I2184" t="str">
            <v>U16</v>
          </cell>
          <cell r="J2184">
            <v>150</v>
          </cell>
          <cell r="K2184" t="str">
            <v>Robert Scott St, Cite La Cure</v>
          </cell>
          <cell r="L2184">
            <v>0</v>
          </cell>
          <cell r="M2184">
            <v>0</v>
          </cell>
          <cell r="N2184">
            <v>0</v>
          </cell>
        </row>
        <row r="2185">
          <cell r="A2185">
            <v>4283</v>
          </cell>
          <cell r="B2185" t="str">
            <v>MEUNIER</v>
          </cell>
          <cell r="C2185" t="str">
            <v>Camilla</v>
          </cell>
          <cell r="D2185" t="str">
            <v>F</v>
          </cell>
          <cell r="E2185">
            <v>40545</v>
          </cell>
          <cell r="F2185" t="str">
            <v>P-LOUIS RACERS AC</v>
          </cell>
          <cell r="G2185" t="str">
            <v>PL</v>
          </cell>
          <cell r="H2185" t="str">
            <v>ATH</v>
          </cell>
          <cell r="I2185" t="str">
            <v>U16</v>
          </cell>
          <cell r="J2185">
            <v>150</v>
          </cell>
          <cell r="K2185" t="str">
            <v>Rue St.Pierre, Cite Briquetterie</v>
          </cell>
          <cell r="L2185">
            <v>0</v>
          </cell>
          <cell r="M2185">
            <v>0</v>
          </cell>
          <cell r="N2185">
            <v>0</v>
          </cell>
        </row>
        <row r="2186">
          <cell r="A2186">
            <v>4284</v>
          </cell>
          <cell r="B2186" t="str">
            <v>ELLIS</v>
          </cell>
          <cell r="C2186" t="str">
            <v>Emie</v>
          </cell>
          <cell r="D2186" t="str">
            <v>F</v>
          </cell>
          <cell r="E2186">
            <v>40835</v>
          </cell>
          <cell r="F2186" t="str">
            <v>P-LOUIS RACERS AC</v>
          </cell>
          <cell r="G2186" t="str">
            <v>PL</v>
          </cell>
          <cell r="H2186" t="str">
            <v>ATH</v>
          </cell>
          <cell r="I2186" t="str">
            <v>U16</v>
          </cell>
          <cell r="J2186">
            <v>150</v>
          </cell>
          <cell r="K2186" t="str">
            <v>11, Rue Raphael, Cite Briquetterie</v>
          </cell>
          <cell r="L2186">
            <v>0</v>
          </cell>
          <cell r="M2186">
            <v>0</v>
          </cell>
          <cell r="N2186">
            <v>0</v>
          </cell>
        </row>
        <row r="2187">
          <cell r="A2187">
            <v>4285</v>
          </cell>
          <cell r="B2187" t="str">
            <v>JOHN</v>
          </cell>
          <cell r="C2187" t="str">
            <v>Ethan</v>
          </cell>
          <cell r="D2187" t="str">
            <v>M</v>
          </cell>
          <cell r="E2187">
            <v>42255</v>
          </cell>
          <cell r="F2187" t="str">
            <v>P-LOUIS RACERS AC</v>
          </cell>
          <cell r="G2187" t="str">
            <v>PL</v>
          </cell>
          <cell r="H2187" t="str">
            <v>ATH</v>
          </cell>
          <cell r="I2187" t="str">
            <v>U12</v>
          </cell>
          <cell r="J2187">
            <v>100</v>
          </cell>
          <cell r="K2187" t="str">
            <v>Allee Tamarin, Roche Bois</v>
          </cell>
          <cell r="L2187">
            <v>0</v>
          </cell>
          <cell r="M2187">
            <v>0</v>
          </cell>
          <cell r="N2187">
            <v>0</v>
          </cell>
        </row>
        <row r="2188">
          <cell r="A2188">
            <v>4286</v>
          </cell>
          <cell r="B2188" t="str">
            <v>CAHIT</v>
          </cell>
          <cell r="C2188" t="str">
            <v>Erkin</v>
          </cell>
          <cell r="D2188" t="str">
            <v>M</v>
          </cell>
          <cell r="E2188">
            <v>33078</v>
          </cell>
          <cell r="F2188" t="str">
            <v>P-LOUIS RACERS AC</v>
          </cell>
          <cell r="G2188" t="str">
            <v>PL</v>
          </cell>
          <cell r="H2188" t="str">
            <v>ATH</v>
          </cell>
          <cell r="I2188" t="str">
            <v>MASTERS</v>
          </cell>
          <cell r="J2188">
            <v>600</v>
          </cell>
          <cell r="K2188" t="str">
            <v>Lot 6, Rue John Brodie, RBois</v>
          </cell>
          <cell r="L2188">
            <v>0</v>
          </cell>
          <cell r="M2188">
            <v>0</v>
          </cell>
          <cell r="N2188">
            <v>0</v>
          </cell>
        </row>
        <row r="2189">
          <cell r="A2189">
            <v>4287</v>
          </cell>
          <cell r="B2189" t="str">
            <v>BATTERIE</v>
          </cell>
          <cell r="C2189" t="str">
            <v>Anne Cecile</v>
          </cell>
          <cell r="D2189" t="str">
            <v>F</v>
          </cell>
          <cell r="E2189">
            <v>40951</v>
          </cell>
          <cell r="F2189" t="str">
            <v>P-LOUIS RACERS AC</v>
          </cell>
          <cell r="G2189" t="str">
            <v>PL</v>
          </cell>
          <cell r="H2189" t="str">
            <v>ATH</v>
          </cell>
          <cell r="I2189" t="str">
            <v>U14</v>
          </cell>
          <cell r="J2189">
            <v>150</v>
          </cell>
          <cell r="K2189" t="str">
            <v>Plot 122, Ave Esperanza T.Bay</v>
          </cell>
          <cell r="L2189">
            <v>0</v>
          </cell>
          <cell r="M2189">
            <v>0</v>
          </cell>
          <cell r="N2189">
            <v>0</v>
          </cell>
        </row>
        <row r="2190">
          <cell r="A2190">
            <v>4288</v>
          </cell>
          <cell r="B2190" t="str">
            <v>LODOISKA</v>
          </cell>
          <cell r="C2190" t="str">
            <v>Nehemie</v>
          </cell>
          <cell r="D2190" t="str">
            <v>F</v>
          </cell>
          <cell r="E2190">
            <v>40403</v>
          </cell>
          <cell r="F2190" t="str">
            <v>P-LOUIS RACERS AC</v>
          </cell>
          <cell r="G2190" t="str">
            <v>PL</v>
          </cell>
          <cell r="H2190" t="str">
            <v>ATH</v>
          </cell>
          <cell r="I2190" t="str">
            <v>U16</v>
          </cell>
          <cell r="J2190">
            <v>150</v>
          </cell>
          <cell r="K2190" t="str">
            <v>Residence Vallijee, Port Louis</v>
          </cell>
          <cell r="L2190">
            <v>0</v>
          </cell>
          <cell r="M2190">
            <v>0</v>
          </cell>
          <cell r="N2190">
            <v>0</v>
          </cell>
        </row>
        <row r="2191">
          <cell r="A2191">
            <v>4289</v>
          </cell>
          <cell r="B2191" t="str">
            <v>LODOISKA</v>
          </cell>
          <cell r="C2191" t="str">
            <v>Jonas</v>
          </cell>
          <cell r="D2191" t="str">
            <v>M</v>
          </cell>
          <cell r="E2191">
            <v>42694</v>
          </cell>
          <cell r="F2191" t="str">
            <v>P-LOUIS RACERS AC</v>
          </cell>
          <cell r="G2191" t="str">
            <v>PL</v>
          </cell>
          <cell r="H2191" t="str">
            <v>ATH</v>
          </cell>
          <cell r="I2191" t="str">
            <v>U10</v>
          </cell>
          <cell r="J2191">
            <v>100</v>
          </cell>
          <cell r="K2191" t="str">
            <v>Residence Vallijee, Port Louis</v>
          </cell>
          <cell r="L2191">
            <v>0</v>
          </cell>
          <cell r="M2191">
            <v>0</v>
          </cell>
          <cell r="N2191">
            <v>0</v>
          </cell>
        </row>
        <row r="2192">
          <cell r="A2192">
            <v>4290</v>
          </cell>
          <cell r="B2192" t="str">
            <v>UMANEE</v>
          </cell>
          <cell r="C2192" t="str">
            <v>Nesy</v>
          </cell>
          <cell r="D2192" t="str">
            <v>F</v>
          </cell>
          <cell r="E2192">
            <v>40135</v>
          </cell>
          <cell r="F2192" t="str">
            <v>P-LOUIS RACERS AC</v>
          </cell>
          <cell r="G2192" t="str">
            <v>PL</v>
          </cell>
          <cell r="H2192" t="str">
            <v>ATH</v>
          </cell>
          <cell r="I2192" t="str">
            <v>U18</v>
          </cell>
          <cell r="J2192">
            <v>200</v>
          </cell>
          <cell r="K2192" t="str">
            <v>Jean Baptiste Lamasse St, Cassis</v>
          </cell>
          <cell r="L2192">
            <v>0</v>
          </cell>
          <cell r="M2192">
            <v>0</v>
          </cell>
          <cell r="N2192">
            <v>0</v>
          </cell>
        </row>
        <row r="2193">
          <cell r="A2193">
            <v>4291</v>
          </cell>
          <cell r="B2193" t="str">
            <v>RAMASAWMY</v>
          </cell>
          <cell r="C2193" t="str">
            <v>Mia</v>
          </cell>
          <cell r="D2193" t="str">
            <v>F</v>
          </cell>
          <cell r="E2193" t="str">
            <v>29/09/2014</v>
          </cell>
          <cell r="F2193" t="str">
            <v>ST PIERRE AC</v>
          </cell>
          <cell r="G2193" t="str">
            <v>MK</v>
          </cell>
          <cell r="H2193" t="str">
            <v>ATH</v>
          </cell>
          <cell r="I2193" t="str">
            <v>U12</v>
          </cell>
          <cell r="J2193">
            <v>100</v>
          </cell>
          <cell r="K2193" t="str">
            <v>Rte BOIS CHER,I MOKA</v>
          </cell>
          <cell r="L2193">
            <v>57175695</v>
          </cell>
          <cell r="M2193">
            <v>0</v>
          </cell>
          <cell r="N2193" t="str">
            <v>virginiebolaram@gmail.com</v>
          </cell>
        </row>
        <row r="2194">
          <cell r="A2194">
            <v>4292</v>
          </cell>
          <cell r="B2194" t="str">
            <v xml:space="preserve">TUYAU </v>
          </cell>
          <cell r="C2194" t="str">
            <v>Ismael</v>
          </cell>
          <cell r="D2194" t="str">
            <v>M</v>
          </cell>
          <cell r="E2194" t="str">
            <v>21/07/2016</v>
          </cell>
          <cell r="F2194" t="str">
            <v>ST PIERRE AC</v>
          </cell>
          <cell r="G2194" t="str">
            <v>MK</v>
          </cell>
          <cell r="H2194" t="str">
            <v>ATH</v>
          </cell>
          <cell r="I2194" t="str">
            <v>U10</v>
          </cell>
          <cell r="J2194">
            <v>100</v>
          </cell>
          <cell r="K2194" t="str">
            <v>L`AGREMENT ST PIERRE</v>
          </cell>
          <cell r="L2194">
            <v>54969875</v>
          </cell>
          <cell r="M2194">
            <v>0</v>
          </cell>
          <cell r="N2194" t="str">
            <v>dorineismael@gmail.com</v>
          </cell>
        </row>
        <row r="2195">
          <cell r="A2195">
            <v>4293</v>
          </cell>
          <cell r="B2195" t="str">
            <v>OCLOU</v>
          </cell>
          <cell r="C2195" t="str">
            <v>Shyan</v>
          </cell>
          <cell r="D2195" t="str">
            <v>M</v>
          </cell>
          <cell r="E2195" t="str">
            <v>17/01/2014</v>
          </cell>
          <cell r="F2195" t="str">
            <v>ST PIERRE AC</v>
          </cell>
          <cell r="G2195" t="str">
            <v>MK</v>
          </cell>
          <cell r="H2195" t="str">
            <v>ATH</v>
          </cell>
          <cell r="I2195" t="str">
            <v>U12</v>
          </cell>
          <cell r="J2195">
            <v>100</v>
          </cell>
          <cell r="K2195" t="str">
            <v>RESIDENCE TELFAIR ,MOKA</v>
          </cell>
          <cell r="L2195">
            <v>54587336</v>
          </cell>
          <cell r="M2195">
            <v>0</v>
          </cell>
          <cell r="N2195" t="str">
            <v>stephanieoclou8@gmail.com</v>
          </cell>
        </row>
        <row r="2196">
          <cell r="A2196">
            <v>4294</v>
          </cell>
          <cell r="B2196" t="str">
            <v xml:space="preserve">LARCHER </v>
          </cell>
          <cell r="C2196" t="str">
            <v>Lucas</v>
          </cell>
          <cell r="D2196" t="str">
            <v>M</v>
          </cell>
          <cell r="E2196" t="str">
            <v>27/06/2016</v>
          </cell>
          <cell r="F2196" t="str">
            <v>ST PIERRE AC</v>
          </cell>
          <cell r="G2196" t="str">
            <v>MK</v>
          </cell>
          <cell r="H2196" t="str">
            <v>ATH</v>
          </cell>
          <cell r="I2196" t="str">
            <v>U10</v>
          </cell>
          <cell r="J2196">
            <v>100</v>
          </cell>
          <cell r="K2196" t="str">
            <v>EBONY ST MORC.MOTREAL COROMANDEL</v>
          </cell>
          <cell r="L2196">
            <v>58597313</v>
          </cell>
          <cell r="M2196">
            <v>0</v>
          </cell>
          <cell r="N2196" t="str">
            <v>iziza1@hotmail.com</v>
          </cell>
        </row>
        <row r="2197">
          <cell r="A2197">
            <v>4295</v>
          </cell>
          <cell r="B2197" t="str">
            <v>SOUCI</v>
          </cell>
          <cell r="C2197" t="str">
            <v>KANE</v>
          </cell>
          <cell r="D2197" t="str">
            <v>M</v>
          </cell>
          <cell r="E2197">
            <v>41950</v>
          </cell>
          <cell r="F2197" t="str">
            <v>ST PIERRE AC</v>
          </cell>
          <cell r="G2197" t="str">
            <v>MK</v>
          </cell>
          <cell r="H2197" t="str">
            <v>ATH</v>
          </cell>
          <cell r="I2197" t="str">
            <v>U12</v>
          </cell>
          <cell r="J2197">
            <v>100</v>
          </cell>
          <cell r="K2197" t="str">
            <v>E12,RESIDENCE LA TOURELL P.A.S</v>
          </cell>
          <cell r="L2197">
            <v>57888655</v>
          </cell>
          <cell r="M2197">
            <v>0</v>
          </cell>
          <cell r="N2197">
            <v>0</v>
          </cell>
        </row>
        <row r="2198">
          <cell r="A2198">
            <v>4296</v>
          </cell>
          <cell r="B2198" t="str">
            <v>RAMBHURSY</v>
          </cell>
          <cell r="C2198" t="str">
            <v>Ajay Kumar</v>
          </cell>
          <cell r="D2198" t="str">
            <v>M</v>
          </cell>
          <cell r="E2198">
            <v>26353</v>
          </cell>
          <cell r="F2198" t="str">
            <v>POUDRE D'OR AC</v>
          </cell>
          <cell r="G2198" t="str">
            <v>REMP</v>
          </cell>
          <cell r="H2198" t="str">
            <v>ATH</v>
          </cell>
          <cell r="I2198" t="str">
            <v>MASTERS</v>
          </cell>
          <cell r="J2198">
            <v>600</v>
          </cell>
          <cell r="K2198" t="str">
            <v>Royal Rd, Ripailles , St Pierre</v>
          </cell>
          <cell r="L2198">
            <v>57922522</v>
          </cell>
          <cell r="M2198">
            <v>2402723101304</v>
          </cell>
          <cell r="N2198">
            <v>0</v>
          </cell>
        </row>
        <row r="2199">
          <cell r="A2199">
            <v>4297</v>
          </cell>
          <cell r="B2199" t="str">
            <v>BOUDEUSE</v>
          </cell>
          <cell r="C2199" t="str">
            <v>Eliona Naomie</v>
          </cell>
          <cell r="D2199" t="str">
            <v>F</v>
          </cell>
          <cell r="E2199">
            <v>40993</v>
          </cell>
          <cell r="F2199" t="str">
            <v>POUDRE D'OR AC</v>
          </cell>
          <cell r="G2199" t="str">
            <v>REMP</v>
          </cell>
          <cell r="H2199" t="str">
            <v>ATH</v>
          </cell>
          <cell r="I2199" t="str">
            <v>U14</v>
          </cell>
          <cell r="J2199">
            <v>150</v>
          </cell>
          <cell r="K2199" t="str">
            <v>Bon Espoir Piton</v>
          </cell>
          <cell r="L2199">
            <v>54574168</v>
          </cell>
          <cell r="M2199">
            <v>0</v>
          </cell>
          <cell r="N2199" t="str">
            <v xml:space="preserve">lorinalouis46@gmail.com </v>
          </cell>
        </row>
        <row r="2200">
          <cell r="A2200">
            <v>4298</v>
          </cell>
          <cell r="B2200" t="str">
            <v>RANGASAMY</v>
          </cell>
          <cell r="C2200" t="str">
            <v>Marie Luciana</v>
          </cell>
          <cell r="D2200" t="str">
            <v>F</v>
          </cell>
          <cell r="E2200">
            <v>40466</v>
          </cell>
          <cell r="F2200" t="str">
            <v>POUDRE D'OR AC</v>
          </cell>
          <cell r="G2200" t="str">
            <v>REMP</v>
          </cell>
          <cell r="H2200" t="str">
            <v>ATH</v>
          </cell>
          <cell r="I2200" t="str">
            <v>U16</v>
          </cell>
          <cell r="J2200">
            <v>150</v>
          </cell>
          <cell r="K2200" t="str">
            <v>Cité Bois Marchand, Terre Rouge</v>
          </cell>
          <cell r="L2200">
            <v>57741179</v>
          </cell>
          <cell r="M2200" t="str">
            <v>R151010014299B</v>
          </cell>
          <cell r="N2200">
            <v>0</v>
          </cell>
        </row>
        <row r="2201">
          <cell r="A2201">
            <v>4299</v>
          </cell>
          <cell r="B2201" t="str">
            <v>LUCILE</v>
          </cell>
          <cell r="C2201" t="str">
            <v>Marie Kaela</v>
          </cell>
          <cell r="D2201" t="str">
            <v>F</v>
          </cell>
          <cell r="E2201">
            <v>39709</v>
          </cell>
          <cell r="F2201" t="str">
            <v>POUDRE D'OR AC</v>
          </cell>
          <cell r="G2201" t="str">
            <v>REMP</v>
          </cell>
          <cell r="H2201" t="str">
            <v>ATH</v>
          </cell>
          <cell r="I2201" t="str">
            <v>U18</v>
          </cell>
          <cell r="J2201">
            <v>200</v>
          </cell>
          <cell r="K2201" t="str">
            <v>Cité Bois Marchand, Terre Rouge</v>
          </cell>
          <cell r="L2201">
            <v>57741179</v>
          </cell>
          <cell r="M2201" t="str">
            <v>L180908013480B</v>
          </cell>
          <cell r="N2201">
            <v>0</v>
          </cell>
        </row>
        <row r="2202">
          <cell r="A2202">
            <v>4300</v>
          </cell>
          <cell r="B2202" t="str">
            <v>PERMES</v>
          </cell>
          <cell r="C2202" t="str">
            <v>Marie Alexcha</v>
          </cell>
          <cell r="D2202" t="str">
            <v>F</v>
          </cell>
          <cell r="E2202">
            <v>39160</v>
          </cell>
          <cell r="F2202" t="str">
            <v>POUDRE D'OR AC</v>
          </cell>
          <cell r="G2202" t="str">
            <v>REMP</v>
          </cell>
          <cell r="H2202" t="str">
            <v>ATH</v>
          </cell>
          <cell r="I2202" t="str">
            <v>U20</v>
          </cell>
          <cell r="J2202">
            <v>300</v>
          </cell>
          <cell r="K2202" t="str">
            <v>C38 Cité CHA, Pamplemousses</v>
          </cell>
          <cell r="L2202">
            <v>58446861</v>
          </cell>
          <cell r="M2202" t="str">
            <v>P190307003696B</v>
          </cell>
          <cell r="N2202">
            <v>0</v>
          </cell>
        </row>
        <row r="2203">
          <cell r="A2203">
            <v>4301</v>
          </cell>
          <cell r="B2203" t="str">
            <v>LOWTOO</v>
          </cell>
          <cell r="C2203" t="str">
            <v>Talita</v>
          </cell>
          <cell r="D2203" t="str">
            <v>F</v>
          </cell>
          <cell r="E2203">
            <v>32698</v>
          </cell>
          <cell r="F2203" t="str">
            <v>ADONAI CANDOS AC</v>
          </cell>
          <cell r="G2203" t="str">
            <v>QB</v>
          </cell>
          <cell r="H2203" t="str">
            <v>ATH</v>
          </cell>
          <cell r="I2203" t="str">
            <v>MASTERS</v>
          </cell>
          <cell r="J2203">
            <v>600</v>
          </cell>
          <cell r="K2203" t="str">
            <v>Roches Brunes</v>
          </cell>
          <cell r="L2203">
            <v>0</v>
          </cell>
          <cell r="M2203">
            <v>0</v>
          </cell>
          <cell r="N2203" t="str">
            <v xml:space="preserve"> </v>
          </cell>
        </row>
        <row r="2204">
          <cell r="A2204">
            <v>4302</v>
          </cell>
          <cell r="B2204" t="str">
            <v>SEMBHOO</v>
          </cell>
          <cell r="C2204" t="str">
            <v>Servesh</v>
          </cell>
          <cell r="D2204" t="str">
            <v>M</v>
          </cell>
          <cell r="E2204">
            <v>37464</v>
          </cell>
          <cell r="F2204" t="str">
            <v>P-LOUIS RACERS AC</v>
          </cell>
          <cell r="G2204" t="str">
            <v>PL</v>
          </cell>
          <cell r="H2204" t="str">
            <v>ATH</v>
          </cell>
          <cell r="I2204" t="str">
            <v>SENIOR</v>
          </cell>
          <cell r="J2204">
            <v>400</v>
          </cell>
          <cell r="K2204" t="str">
            <v>Brisée Verdiere</v>
          </cell>
          <cell r="L2204">
            <v>0</v>
          </cell>
          <cell r="M2204" t="str">
            <v>S270702014418E</v>
          </cell>
          <cell r="N2204">
            <v>0</v>
          </cell>
        </row>
        <row r="2205">
          <cell r="A2205">
            <v>4303</v>
          </cell>
          <cell r="B2205" t="str">
            <v>DUSSAYE</v>
          </cell>
          <cell r="C2205" t="str">
            <v>Miteesha</v>
          </cell>
          <cell r="D2205" t="str">
            <v>F</v>
          </cell>
          <cell r="E2205">
            <v>41057</v>
          </cell>
          <cell r="F2205" t="str">
            <v>RIVIÈRE DES CRÉOLES SOUTHERN LIONS AC</v>
          </cell>
          <cell r="G2205" t="str">
            <v>GP</v>
          </cell>
          <cell r="H2205" t="str">
            <v>ATH</v>
          </cell>
          <cell r="I2205" t="str">
            <v>U14</v>
          </cell>
          <cell r="J2205">
            <v>150</v>
          </cell>
          <cell r="K2205" t="str">
            <v>ROYAL ROAD PONT COLVILLE, NOUVELLE FRANCE</v>
          </cell>
          <cell r="L2205">
            <v>54913528</v>
          </cell>
          <cell r="M2205">
            <v>0</v>
          </cell>
          <cell r="N2205">
            <v>0</v>
          </cell>
        </row>
        <row r="2206">
          <cell r="A2206">
            <v>4304</v>
          </cell>
          <cell r="B2206" t="str">
            <v>DUSSAYE</v>
          </cell>
          <cell r="C2206" t="str">
            <v>Hitanshu</v>
          </cell>
          <cell r="D2206" t="str">
            <v>M</v>
          </cell>
          <cell r="E2206">
            <v>42665</v>
          </cell>
          <cell r="F2206" t="str">
            <v>RIVIÈRE DES CRÉOLES SOUTHERN LIONS AC</v>
          </cell>
          <cell r="G2206" t="str">
            <v>GP</v>
          </cell>
          <cell r="H2206" t="str">
            <v>ATH</v>
          </cell>
          <cell r="I2206" t="str">
            <v>U10</v>
          </cell>
          <cell r="J2206">
            <v>100</v>
          </cell>
          <cell r="K2206" t="str">
            <v>ROYAL ROAD PONT COLVILLE, NOUVELLE FRANCE</v>
          </cell>
          <cell r="L2206">
            <v>54913528</v>
          </cell>
          <cell r="M2206">
            <v>0</v>
          </cell>
          <cell r="N2206">
            <v>0</v>
          </cell>
        </row>
        <row r="2207">
          <cell r="A2207">
            <v>4305</v>
          </cell>
          <cell r="B2207" t="str">
            <v>MANDIROSHAH</v>
          </cell>
          <cell r="C2207" t="str">
            <v>Kayla</v>
          </cell>
          <cell r="D2207" t="str">
            <v>F</v>
          </cell>
          <cell r="E2207">
            <v>41825</v>
          </cell>
          <cell r="F2207" t="str">
            <v>RISING PHOENIX AC</v>
          </cell>
          <cell r="G2207" t="str">
            <v>VCPH</v>
          </cell>
          <cell r="H2207" t="str">
            <v>ATH</v>
          </cell>
          <cell r="I2207" t="str">
            <v>U12</v>
          </cell>
          <cell r="J2207">
            <v>100</v>
          </cell>
          <cell r="K2207" t="str">
            <v>B22,St Jean Avenue</v>
          </cell>
          <cell r="L2207">
            <v>58358693</v>
          </cell>
          <cell r="M2207">
            <v>0</v>
          </cell>
          <cell r="N2207" t="str">
            <v>baptisteclaudine@yahoo.com</v>
          </cell>
        </row>
        <row r="2208">
          <cell r="A2208">
            <v>4306</v>
          </cell>
          <cell r="B2208" t="str">
            <v>FLORE</v>
          </cell>
          <cell r="C2208" t="str">
            <v>Noah</v>
          </cell>
          <cell r="D2208" t="str">
            <v>M</v>
          </cell>
          <cell r="E2208">
            <v>38500</v>
          </cell>
          <cell r="F2208" t="str">
            <v>RISING PHOENIX AC</v>
          </cell>
          <cell r="G2208" t="str">
            <v>VCPH</v>
          </cell>
          <cell r="H2208" t="str">
            <v>ATH</v>
          </cell>
          <cell r="I2208" t="str">
            <v>Senior</v>
          </cell>
          <cell r="J2208">
            <v>400</v>
          </cell>
          <cell r="K2208" t="str">
            <v>16 Duperré Street Beau Bassin</v>
          </cell>
          <cell r="L2208">
            <v>0</v>
          </cell>
          <cell r="M2208" t="str">
            <v>F2805050102014</v>
          </cell>
          <cell r="N2208" t="str">
            <v>baptisteclaudine@yahoo.com</v>
          </cell>
        </row>
        <row r="2209">
          <cell r="A2209">
            <v>4307</v>
          </cell>
          <cell r="B2209" t="str">
            <v>TONTA</v>
          </cell>
          <cell r="C2209" t="str">
            <v>Yannick Christian</v>
          </cell>
          <cell r="D2209" t="str">
            <v>M</v>
          </cell>
          <cell r="E2209">
            <v>33144</v>
          </cell>
          <cell r="F2209" t="str">
            <v>POUDRE D'OR AC</v>
          </cell>
          <cell r="G2209" t="str">
            <v>REMP</v>
          </cell>
          <cell r="H2209" t="str">
            <v>ATH</v>
          </cell>
          <cell r="I2209" t="str">
            <v>MASTERS</v>
          </cell>
          <cell r="J2209">
            <v>600</v>
          </cell>
          <cell r="K2209" t="str">
            <v>H2, Morc Ilois, Tombeau Bay</v>
          </cell>
          <cell r="L2209">
            <v>0</v>
          </cell>
          <cell r="M2209" t="str">
            <v>T280990380100A</v>
          </cell>
          <cell r="N2209" t="str">
            <v xml:space="preserve">yannicktonta1@gmail.com </v>
          </cell>
        </row>
        <row r="2210">
          <cell r="A2210">
            <v>4308</v>
          </cell>
          <cell r="B2210" t="str">
            <v>DE BOUCHERVILLE</v>
          </cell>
          <cell r="C2210" t="str">
            <v>Ethan Davino</v>
          </cell>
          <cell r="D2210" t="str">
            <v>M</v>
          </cell>
          <cell r="E2210">
            <v>39393</v>
          </cell>
          <cell r="F2210" t="str">
            <v>POUDRE D'OR AC</v>
          </cell>
          <cell r="G2210" t="str">
            <v>REMP</v>
          </cell>
          <cell r="H2210" t="str">
            <v>ATH</v>
          </cell>
          <cell r="I2210" t="str">
            <v>U20</v>
          </cell>
          <cell r="J2210">
            <v>300</v>
          </cell>
          <cell r="K2210" t="str">
            <v>222, Royal Road, Riche Terre</v>
          </cell>
          <cell r="L2210">
            <v>57396731</v>
          </cell>
          <cell r="M2210" t="str">
            <v>D1107070113228</v>
          </cell>
          <cell r="N2210">
            <v>0</v>
          </cell>
        </row>
        <row r="2211">
          <cell r="A2211">
            <v>4309</v>
          </cell>
          <cell r="B2211" t="str">
            <v>RAJOO</v>
          </cell>
          <cell r="C2211" t="str">
            <v>Annegret</v>
          </cell>
          <cell r="D2211" t="str">
            <v>F</v>
          </cell>
          <cell r="E2211">
            <v>30369</v>
          </cell>
          <cell r="F2211" t="str">
            <v>POUDRE D'OR AC</v>
          </cell>
          <cell r="G2211" t="str">
            <v>REMP</v>
          </cell>
          <cell r="H2211" t="str">
            <v>ATH</v>
          </cell>
          <cell r="I2211" t="str">
            <v>MASTERS</v>
          </cell>
          <cell r="J2211">
            <v>600</v>
          </cell>
          <cell r="K2211" t="str">
            <v>Morc Asviva, Trou aux Biches</v>
          </cell>
          <cell r="L2211">
            <v>57959331</v>
          </cell>
          <cell r="M2211">
            <v>0</v>
          </cell>
          <cell r="N2211" t="str">
            <v>annegret.rajoo@gmail.com</v>
          </cell>
        </row>
        <row r="2212">
          <cell r="A2212">
            <v>4310</v>
          </cell>
          <cell r="B2212" t="str">
            <v>MALECO</v>
          </cell>
          <cell r="C2212" t="str">
            <v>Louis Josian</v>
          </cell>
          <cell r="D2212" t="str">
            <v>M</v>
          </cell>
          <cell r="E2212" t="str">
            <v>26/07/1967</v>
          </cell>
          <cell r="F2212" t="str">
            <v>SOUILLAC AC</v>
          </cell>
          <cell r="G2212" t="str">
            <v>SAV</v>
          </cell>
          <cell r="H2212" t="str">
            <v>ATH</v>
          </cell>
          <cell r="I2212" t="str">
            <v>MASTERS</v>
          </cell>
          <cell r="J2212">
            <v>600</v>
          </cell>
          <cell r="K2212" t="str">
            <v>Riambel</v>
          </cell>
          <cell r="L2212">
            <v>54506337</v>
          </cell>
          <cell r="M2212" t="str">
            <v>M2607672302157</v>
          </cell>
          <cell r="N2212">
            <v>0</v>
          </cell>
        </row>
        <row r="2213">
          <cell r="A2213">
            <v>4311</v>
          </cell>
          <cell r="B2213" t="str">
            <v>COONJBEEHARRY</v>
          </cell>
          <cell r="C2213" t="str">
            <v>Sanjeev</v>
          </cell>
          <cell r="D2213" t="str">
            <v>M</v>
          </cell>
          <cell r="E2213">
            <v>26550</v>
          </cell>
          <cell r="F2213" t="str">
            <v>P-LOUIS CENTAURS AC</v>
          </cell>
          <cell r="G2213" t="str">
            <v>PL</v>
          </cell>
          <cell r="H2213" t="str">
            <v>ATH</v>
          </cell>
          <cell r="I2213" t="str">
            <v>MASTERS</v>
          </cell>
          <cell r="J2213">
            <v>600</v>
          </cell>
          <cell r="K2213" t="str">
            <v>Morc Mahadhoo, Tombeau Bay</v>
          </cell>
          <cell r="L2213" t="str">
            <v>5770 7066</v>
          </cell>
          <cell r="M2213" t="str">
            <v>C0809723818280</v>
          </cell>
          <cell r="N2213" t="str">
            <v>coonjbeeharrysanjeev@gmail.com</v>
          </cell>
        </row>
        <row r="2214">
          <cell r="A2214">
            <v>4312</v>
          </cell>
          <cell r="B2214" t="str">
            <v>LACROIX</v>
          </cell>
          <cell r="C2214" t="str">
            <v>Khelia</v>
          </cell>
          <cell r="D2214" t="str">
            <v>F</v>
          </cell>
          <cell r="E2214">
            <v>41577</v>
          </cell>
          <cell r="F2214" t="str">
            <v>P-LOUIS CENTAURS AC</v>
          </cell>
          <cell r="G2214" t="str">
            <v>PL</v>
          </cell>
          <cell r="H2214" t="str">
            <v>ATH</v>
          </cell>
          <cell r="I2214" t="str">
            <v>U14</v>
          </cell>
          <cell r="J2214">
            <v>150</v>
          </cell>
          <cell r="K2214" t="str">
            <v>120, Route Langlois, Tranquebar</v>
          </cell>
          <cell r="L2214" t="str">
            <v>5835 8889</v>
          </cell>
          <cell r="M2214" t="str">
            <v>L3010130121885</v>
          </cell>
          <cell r="N2214" t="str">
            <v>keyshialacroix1@gmail.com</v>
          </cell>
        </row>
        <row r="2215">
          <cell r="A2215">
            <v>4313</v>
          </cell>
          <cell r="B2215" t="str">
            <v>NAYECK</v>
          </cell>
          <cell r="C2215" t="str">
            <v>Ismael</v>
          </cell>
          <cell r="D2215" t="str">
            <v>M</v>
          </cell>
          <cell r="E2215">
            <v>42045</v>
          </cell>
          <cell r="F2215" t="str">
            <v>P-LOUIS CENTAURS AC</v>
          </cell>
          <cell r="G2215" t="str">
            <v>PL</v>
          </cell>
          <cell r="H2215" t="str">
            <v>ATH</v>
          </cell>
          <cell r="I2215" t="str">
            <v>U12</v>
          </cell>
          <cell r="J2215">
            <v>100</v>
          </cell>
          <cell r="K2215" t="str">
            <v>B. de St Pierre Street, V. des Pretres</v>
          </cell>
          <cell r="L2215" t="str">
            <v>5912 3463</v>
          </cell>
          <cell r="M2215" t="str">
            <v>N100215001739C</v>
          </cell>
          <cell r="N2215" t="str">
            <v>allynayeck@gmail.com</v>
          </cell>
        </row>
        <row r="2216">
          <cell r="A2216">
            <v>4314</v>
          </cell>
          <cell r="B2216" t="str">
            <v>LONG CHO</v>
          </cell>
          <cell r="C2216" t="str">
            <v>Leyanah</v>
          </cell>
          <cell r="D2216" t="str">
            <v>F</v>
          </cell>
          <cell r="E2216">
            <v>42351</v>
          </cell>
          <cell r="F2216" t="str">
            <v>P-LOUIS CENTAURS AC</v>
          </cell>
          <cell r="G2216" t="str">
            <v>PL</v>
          </cell>
          <cell r="H2216" t="str">
            <v>ATH</v>
          </cell>
          <cell r="I2216" t="str">
            <v>U12</v>
          </cell>
          <cell r="J2216">
            <v>100</v>
          </cell>
          <cell r="K2216" t="str">
            <v>Royal Road, Riche Terre</v>
          </cell>
          <cell r="L2216" t="str">
            <v>5824 2395</v>
          </cell>
          <cell r="M2216" t="str">
            <v>L1312150122643</v>
          </cell>
          <cell r="N2216" t="str">
            <v>karenle1226@gmail.com</v>
          </cell>
        </row>
        <row r="2217">
          <cell r="A2217">
            <v>4315</v>
          </cell>
          <cell r="B2217" t="str">
            <v>DENISE</v>
          </cell>
          <cell r="C2217" t="str">
            <v>Gerald</v>
          </cell>
          <cell r="D2217" t="str">
            <v>M</v>
          </cell>
          <cell r="E2217">
            <v>29778</v>
          </cell>
          <cell r="F2217" t="str">
            <v>MEDINE AC</v>
          </cell>
          <cell r="G2217" t="str">
            <v>BR</v>
          </cell>
          <cell r="H2217" t="str">
            <v>ATH</v>
          </cell>
          <cell r="I2217" t="str">
            <v>MASTERS</v>
          </cell>
          <cell r="J2217">
            <v>600</v>
          </cell>
          <cell r="K2217" t="str">
            <v>Flic en Flac</v>
          </cell>
          <cell r="L2217" t="str">
            <v>57631760</v>
          </cell>
          <cell r="M2217" t="str">
            <v>D1107812904584</v>
          </cell>
          <cell r="N2217" t="str">
            <v>g2nise@gmail.com</v>
          </cell>
        </row>
        <row r="2218">
          <cell r="A2218">
            <v>4316</v>
          </cell>
          <cell r="B2218" t="str">
            <v>NUNCOO</v>
          </cell>
          <cell r="C2218" t="str">
            <v>Ludovic</v>
          </cell>
          <cell r="D2218" t="str">
            <v>M</v>
          </cell>
          <cell r="E2218">
            <v>37022</v>
          </cell>
          <cell r="F2218" t="str">
            <v>MEDINE AC</v>
          </cell>
          <cell r="G2218" t="str">
            <v>BR</v>
          </cell>
          <cell r="H2218" t="str">
            <v>ATH</v>
          </cell>
          <cell r="I2218" t="str">
            <v>SENIOR</v>
          </cell>
          <cell r="J2218">
            <v>400</v>
          </cell>
          <cell r="K2218" t="str">
            <v>Ponites aux Sables</v>
          </cell>
          <cell r="L2218" t="str">
            <v>58156285</v>
          </cell>
          <cell r="M2218" t="str">
            <v>N1105010102540</v>
          </cell>
          <cell r="N2218" t="str">
            <v>ludo5.nuncoo@gmail.com</v>
          </cell>
        </row>
        <row r="2219">
          <cell r="A2219">
            <v>4317</v>
          </cell>
          <cell r="B2219" t="str">
            <v>RAMKHELAWAN</v>
          </cell>
          <cell r="C2219" t="str">
            <v>Ritveer</v>
          </cell>
          <cell r="D2219" t="str">
            <v>M</v>
          </cell>
          <cell r="E2219">
            <v>39577</v>
          </cell>
          <cell r="F2219" t="str">
            <v>BOULET ROUGE AC</v>
          </cell>
          <cell r="G2219" t="str">
            <v>FLQ</v>
          </cell>
          <cell r="H2219" t="str">
            <v>ATH</v>
          </cell>
          <cell r="I2219" t="str">
            <v>U18</v>
          </cell>
          <cell r="J2219">
            <v>200</v>
          </cell>
          <cell r="K2219" t="str">
            <v>ROYAL ROAD, MONTAGNE BLANCHE</v>
          </cell>
          <cell r="L2219" t="str">
            <v>58149096</v>
          </cell>
          <cell r="M2219">
            <v>0</v>
          </cell>
          <cell r="N2219" t="str">
            <v>dylenlfc@yahoo.com</v>
          </cell>
        </row>
        <row r="2220">
          <cell r="A2220">
            <v>4318</v>
          </cell>
          <cell r="B2220" t="str">
            <v>PURUSAM</v>
          </cell>
          <cell r="C2220" t="str">
            <v>Kavish</v>
          </cell>
          <cell r="D2220" t="str">
            <v>M</v>
          </cell>
          <cell r="E2220">
            <v>39904</v>
          </cell>
          <cell r="F2220" t="str">
            <v>BOULET ROUGE AC</v>
          </cell>
          <cell r="G2220" t="str">
            <v>FLQ</v>
          </cell>
          <cell r="H2220" t="str">
            <v>ATH</v>
          </cell>
          <cell r="I2220" t="str">
            <v>U18</v>
          </cell>
          <cell r="J2220">
            <v>200</v>
          </cell>
          <cell r="K2220" t="str">
            <v>COORPERATIVE ROAD, MELROSE</v>
          </cell>
          <cell r="L2220">
            <v>59211696</v>
          </cell>
          <cell r="M2220">
            <v>0</v>
          </cell>
          <cell r="N2220" t="str">
            <v>dylenlfc@yahoo.com</v>
          </cell>
        </row>
        <row r="2221">
          <cell r="A2221">
            <v>4319</v>
          </cell>
          <cell r="B2221" t="str">
            <v>PEERTHY</v>
          </cell>
          <cell r="C2221" t="str">
            <v>Yuv</v>
          </cell>
          <cell r="D2221" t="str">
            <v>M</v>
          </cell>
          <cell r="E2221">
            <v>39983</v>
          </cell>
          <cell r="F2221" t="str">
            <v>BOULET ROUGE AC</v>
          </cell>
          <cell r="G2221" t="str">
            <v>FLQ</v>
          </cell>
          <cell r="H2221" t="str">
            <v>ATH</v>
          </cell>
          <cell r="I2221" t="str">
            <v>U18</v>
          </cell>
          <cell r="J2221">
            <v>200</v>
          </cell>
          <cell r="K2221" t="str">
            <v>CHURCH LANE, MONTAGNE BLANCHE</v>
          </cell>
          <cell r="L2221">
            <v>58103444</v>
          </cell>
          <cell r="M2221">
            <v>0</v>
          </cell>
          <cell r="N2221" t="str">
            <v>dylenlfc@yahoo.com</v>
          </cell>
        </row>
        <row r="2222">
          <cell r="A2222">
            <v>4320</v>
          </cell>
          <cell r="B2222" t="str">
            <v>RAMSEWAK</v>
          </cell>
          <cell r="C2222" t="str">
            <v>Amar</v>
          </cell>
          <cell r="D2222" t="str">
            <v>M</v>
          </cell>
          <cell r="E2222">
            <v>39887</v>
          </cell>
          <cell r="F2222" t="str">
            <v>BOULET ROUGE AC</v>
          </cell>
          <cell r="G2222" t="str">
            <v>FLQ</v>
          </cell>
          <cell r="H2222" t="str">
            <v>ATH</v>
          </cell>
          <cell r="I2222" t="str">
            <v>U18</v>
          </cell>
          <cell r="J2222">
            <v>200</v>
          </cell>
          <cell r="K2222" t="str">
            <v>ROYAL ROAD, PALMAR</v>
          </cell>
          <cell r="L2222">
            <v>58102600</v>
          </cell>
          <cell r="M2222">
            <v>0</v>
          </cell>
          <cell r="N2222" t="str">
            <v>dylenlfc@yahoo.com</v>
          </cell>
        </row>
        <row r="2223">
          <cell r="A2223">
            <v>1154</v>
          </cell>
          <cell r="B2223" t="str">
            <v>PAYA</v>
          </cell>
          <cell r="C2223" t="str">
            <v>Stella</v>
          </cell>
          <cell r="D2223" t="str">
            <v>F</v>
          </cell>
          <cell r="E2223">
            <v>40423</v>
          </cell>
          <cell r="F2223" t="str">
            <v>GUEPARD AC</v>
          </cell>
          <cell r="G2223" t="str">
            <v>BR</v>
          </cell>
          <cell r="H2223" t="str">
            <v>ATH</v>
          </cell>
          <cell r="I2223" t="str">
            <v>U16</v>
          </cell>
          <cell r="J2223">
            <v>150</v>
          </cell>
          <cell r="K2223" t="str">
            <v>Camp creole Village, Cascavelle</v>
          </cell>
          <cell r="L2223">
            <v>0</v>
          </cell>
          <cell r="M2223">
            <v>0</v>
          </cell>
          <cell r="N2223">
            <v>0</v>
          </cell>
        </row>
        <row r="2224">
          <cell r="A2224">
            <v>4321</v>
          </cell>
          <cell r="B2224" t="str">
            <v>CHANTEUR</v>
          </cell>
          <cell r="C2224" t="str">
            <v>Neo Bless</v>
          </cell>
          <cell r="D2224" t="str">
            <v>M</v>
          </cell>
          <cell r="E2224">
            <v>41085</v>
          </cell>
          <cell r="F2224" t="str">
            <v>BLACK RIVER STAR AC</v>
          </cell>
          <cell r="G2224" t="str">
            <v>BR</v>
          </cell>
          <cell r="H2224" t="str">
            <v>ATH</v>
          </cell>
          <cell r="I2224" t="str">
            <v>U14</v>
          </cell>
          <cell r="J2224">
            <v>150</v>
          </cell>
          <cell r="K2224" t="str">
            <v>B12, REQUIN MORC</v>
          </cell>
          <cell r="L2224">
            <v>0</v>
          </cell>
          <cell r="M2224">
            <v>0</v>
          </cell>
          <cell r="N2224">
            <v>0</v>
          </cell>
        </row>
        <row r="2225">
          <cell r="A2225">
            <v>4322</v>
          </cell>
          <cell r="B2225" t="str">
            <v>NADAL</v>
          </cell>
          <cell r="C2225" t="str">
            <v xml:space="preserve">Marie Théssa Naomie Rachel </v>
          </cell>
          <cell r="D2225" t="str">
            <v>F</v>
          </cell>
          <cell r="E2225" t="str">
            <v>10/10/2007</v>
          </cell>
          <cell r="F2225" t="str">
            <v>SOUILLAC AC</v>
          </cell>
          <cell r="G2225" t="str">
            <v>SAV</v>
          </cell>
          <cell r="H2225" t="str">
            <v>ATH</v>
          </cell>
          <cell r="I2225" t="str">
            <v>U20</v>
          </cell>
          <cell r="J2225">
            <v>300</v>
          </cell>
          <cell r="K2225" t="str">
            <v>Bambous Virieux</v>
          </cell>
          <cell r="L2225">
            <v>54284289</v>
          </cell>
          <cell r="M2225">
            <v>0</v>
          </cell>
          <cell r="N2225">
            <v>0</v>
          </cell>
        </row>
        <row r="2226">
          <cell r="A2226">
            <v>4323</v>
          </cell>
          <cell r="B2226" t="str">
            <v>BABET</v>
          </cell>
          <cell r="C2226" t="str">
            <v>Saël</v>
          </cell>
          <cell r="D2226" t="str">
            <v>M</v>
          </cell>
          <cell r="E2226" t="str">
            <v>25/10/2010</v>
          </cell>
          <cell r="F2226" t="str">
            <v>SOUILLAC AC</v>
          </cell>
          <cell r="G2226" t="str">
            <v>SAV</v>
          </cell>
          <cell r="H2226" t="str">
            <v>ATH</v>
          </cell>
          <cell r="I2226" t="str">
            <v>U16</v>
          </cell>
          <cell r="J2226">
            <v>150</v>
          </cell>
          <cell r="K2226" t="str">
            <v>Grand-Port</v>
          </cell>
          <cell r="L2226">
            <v>0</v>
          </cell>
          <cell r="M2226">
            <v>0</v>
          </cell>
          <cell r="N2226">
            <v>0</v>
          </cell>
        </row>
        <row r="2227">
          <cell r="A2227">
            <v>4324</v>
          </cell>
          <cell r="B2227" t="str">
            <v>ALEEMUTH</v>
          </cell>
          <cell r="C2227" t="str">
            <v>Jeremy</v>
          </cell>
          <cell r="D2227" t="str">
            <v>M</v>
          </cell>
          <cell r="E2227" t="str">
            <v>14/11/2007</v>
          </cell>
          <cell r="F2227" t="str">
            <v>SOUILLAC AC</v>
          </cell>
          <cell r="G2227" t="str">
            <v>SAV</v>
          </cell>
          <cell r="H2227" t="str">
            <v>ATH</v>
          </cell>
          <cell r="I2227" t="str">
            <v>U20</v>
          </cell>
          <cell r="J2227">
            <v>300</v>
          </cell>
          <cell r="K2227" t="str">
            <v>Plaine-Magnien</v>
          </cell>
          <cell r="L2227">
            <v>0</v>
          </cell>
          <cell r="M2227">
            <v>0</v>
          </cell>
          <cell r="N2227">
            <v>0</v>
          </cell>
        </row>
        <row r="2228">
          <cell r="A2228">
            <v>4325</v>
          </cell>
          <cell r="B2228" t="str">
            <v>TOURELLE</v>
          </cell>
          <cell r="C2228" t="str">
            <v>Lucas</v>
          </cell>
          <cell r="D2228" t="str">
            <v>M</v>
          </cell>
          <cell r="E2228" t="str">
            <v>22/11/2010</v>
          </cell>
          <cell r="F2228" t="str">
            <v>SOUILLAC AC</v>
          </cell>
          <cell r="G2228" t="str">
            <v>SAV</v>
          </cell>
          <cell r="H2228" t="str">
            <v>ATH</v>
          </cell>
          <cell r="I2228" t="str">
            <v>U16</v>
          </cell>
          <cell r="J2228">
            <v>150</v>
          </cell>
          <cell r="K2228" t="str">
            <v>Mahebourg</v>
          </cell>
          <cell r="L2228">
            <v>0</v>
          </cell>
          <cell r="M2228">
            <v>0</v>
          </cell>
          <cell r="N2228">
            <v>0</v>
          </cell>
        </row>
        <row r="2229">
          <cell r="A2229">
            <v>4326</v>
          </cell>
          <cell r="B2229" t="str">
            <v>CHRÉTIEN</v>
          </cell>
          <cell r="C2229" t="str">
            <v>Brandon</v>
          </cell>
          <cell r="D2229" t="str">
            <v>M</v>
          </cell>
          <cell r="E2229">
            <v>37850</v>
          </cell>
          <cell r="F2229" t="str">
            <v>P-LOUIS RACERS AC</v>
          </cell>
          <cell r="G2229" t="str">
            <v>PL</v>
          </cell>
          <cell r="H2229" t="str">
            <v>ATH</v>
          </cell>
          <cell r="I2229" t="str">
            <v>SENIOR</v>
          </cell>
          <cell r="J2229">
            <v>400</v>
          </cell>
          <cell r="K2229" t="str">
            <v>Bonne Veine Quartier Militaire</v>
          </cell>
          <cell r="L2229">
            <v>54900619</v>
          </cell>
          <cell r="M2229" t="str">
            <v>C170803015440E</v>
          </cell>
          <cell r="N2229" t="str">
            <v>plracers7@gmail.com</v>
          </cell>
        </row>
        <row r="2230">
          <cell r="A2230">
            <v>4327</v>
          </cell>
          <cell r="B2230" t="str">
            <v>NAPANAHANI</v>
          </cell>
          <cell r="C2230" t="str">
            <v>Amelia</v>
          </cell>
          <cell r="D2230" t="str">
            <v>F</v>
          </cell>
          <cell r="E2230">
            <v>42679</v>
          </cell>
          <cell r="F2230" t="str">
            <v>P-LOUIS RACERS AC</v>
          </cell>
          <cell r="G2230" t="str">
            <v>PL</v>
          </cell>
          <cell r="H2230" t="str">
            <v>ATH</v>
          </cell>
          <cell r="I2230" t="str">
            <v>U10</v>
          </cell>
          <cell r="J2230">
            <v>100</v>
          </cell>
          <cell r="K2230" t="str">
            <v>Canal Lane, Palma, Quatre Bornes</v>
          </cell>
          <cell r="L2230" t="str">
            <v>5714 1700</v>
          </cell>
          <cell r="M2230">
            <v>0</v>
          </cell>
          <cell r="N2230" t="str">
            <v>plracers7@gmail.com</v>
          </cell>
        </row>
        <row r="2231">
          <cell r="A2231">
            <v>4328</v>
          </cell>
          <cell r="B2231" t="str">
            <v xml:space="preserve">Roman </v>
          </cell>
          <cell r="C2231" t="str">
            <v xml:space="preserve">Louis Brando Jason </v>
          </cell>
          <cell r="D2231" t="str">
            <v>M</v>
          </cell>
          <cell r="E2231" t="str">
            <v>18/04/2011</v>
          </cell>
          <cell r="F2231" t="str">
            <v>SOUILLAC AC</v>
          </cell>
          <cell r="G2231" t="str">
            <v>SAV</v>
          </cell>
          <cell r="H2231" t="str">
            <v>ATH</v>
          </cell>
          <cell r="I2231" t="str">
            <v>U16</v>
          </cell>
          <cell r="J2231">
            <v>150</v>
          </cell>
          <cell r="K2231" t="str">
            <v xml:space="preserve">saint Hillaire </v>
          </cell>
          <cell r="L2231">
            <v>0</v>
          </cell>
          <cell r="M2231">
            <v>0</v>
          </cell>
          <cell r="N2231">
            <v>0</v>
          </cell>
        </row>
        <row r="2232">
          <cell r="A2232">
            <v>4329</v>
          </cell>
          <cell r="B2232" t="str">
            <v>SEVRER</v>
          </cell>
          <cell r="C2232" t="str">
            <v>Daryl</v>
          </cell>
          <cell r="D2232" t="str">
            <v>M</v>
          </cell>
          <cell r="E2232" t="str">
            <v>10/12/2009</v>
          </cell>
          <cell r="F2232" t="str">
            <v>SOUILLAC AC</v>
          </cell>
          <cell r="G2232" t="str">
            <v>SAV</v>
          </cell>
          <cell r="H2232" t="str">
            <v>ATH</v>
          </cell>
          <cell r="I2232" t="str">
            <v>U18</v>
          </cell>
          <cell r="J2232">
            <v>200</v>
          </cell>
          <cell r="K2232" t="str">
            <v xml:space="preserve">Avenue Hibiscus , Britannia </v>
          </cell>
          <cell r="L2232">
            <v>57278211</v>
          </cell>
          <cell r="M2232">
            <v>0</v>
          </cell>
          <cell r="N2232">
            <v>0</v>
          </cell>
        </row>
        <row r="2233">
          <cell r="A2233">
            <v>4330</v>
          </cell>
          <cell r="B2233" t="str">
            <v>COURONNE</v>
          </cell>
          <cell r="C2233" t="str">
            <v>Ethan</v>
          </cell>
          <cell r="D2233" t="str">
            <v>M</v>
          </cell>
          <cell r="E2233">
            <v>38862</v>
          </cell>
          <cell r="F2233" t="str">
            <v>ADONAI CANDOS AC</v>
          </cell>
          <cell r="G2233" t="str">
            <v>QB</v>
          </cell>
          <cell r="H2233" t="str">
            <v>ATH</v>
          </cell>
          <cell r="I2233" t="str">
            <v>U20</v>
          </cell>
          <cell r="J2233">
            <v>300</v>
          </cell>
          <cell r="K2233" t="str">
            <v>Molière Road, New France</v>
          </cell>
          <cell r="L2233">
            <v>59775223</v>
          </cell>
          <cell r="M2233">
            <v>0</v>
          </cell>
          <cell r="N2233" t="str">
            <v xml:space="preserve"> </v>
          </cell>
        </row>
        <row r="2234">
          <cell r="A2234">
            <v>4331</v>
          </cell>
          <cell r="B2234" t="str">
            <v>POLYXENE</v>
          </cell>
          <cell r="C2234" t="str">
            <v>Alyson</v>
          </cell>
          <cell r="D2234" t="str">
            <v>F</v>
          </cell>
          <cell r="E2234">
            <v>40914</v>
          </cell>
          <cell r="F2234" t="str">
            <v>Q-BORNES HURRICANE AC</v>
          </cell>
          <cell r="G2234" t="str">
            <v>QB</v>
          </cell>
          <cell r="H2234" t="str">
            <v>ATH</v>
          </cell>
          <cell r="I2234" t="str">
            <v>U14</v>
          </cell>
          <cell r="J2234">
            <v>150</v>
          </cell>
          <cell r="K2234" t="str">
            <v>172, Louvet Lane Q.Bornes</v>
          </cell>
          <cell r="L2234">
            <v>54905274</v>
          </cell>
          <cell r="M2234">
            <v>0</v>
          </cell>
          <cell r="N2234" t="str">
            <v>kervinpolyxene1980@gmail.com</v>
          </cell>
        </row>
        <row r="2235">
          <cell r="A2235">
            <v>4332</v>
          </cell>
          <cell r="B2235" t="str">
            <v>POLYXENE</v>
          </cell>
          <cell r="C2235" t="str">
            <v>Ezechiel</v>
          </cell>
          <cell r="D2235" t="str">
            <v>M</v>
          </cell>
          <cell r="E2235">
            <v>42620</v>
          </cell>
          <cell r="F2235" t="str">
            <v>Q-BORNES HURRICANE AC</v>
          </cell>
          <cell r="G2235" t="str">
            <v>QB</v>
          </cell>
          <cell r="H2235" t="str">
            <v>ATH</v>
          </cell>
          <cell r="I2235" t="str">
            <v>U10</v>
          </cell>
          <cell r="J2235">
            <v>100</v>
          </cell>
          <cell r="K2235" t="str">
            <v>172, Louvet Lane Q.Bornes</v>
          </cell>
          <cell r="L2235">
            <v>58165381</v>
          </cell>
          <cell r="M2235">
            <v>0</v>
          </cell>
          <cell r="N2235" t="str">
            <v>kervinpolyxene1980@gmail.com</v>
          </cell>
        </row>
        <row r="2236">
          <cell r="A2236">
            <v>4333</v>
          </cell>
          <cell r="B2236" t="str">
            <v>POLYXENE</v>
          </cell>
          <cell r="C2236" t="str">
            <v>Judan</v>
          </cell>
          <cell r="D2236" t="str">
            <v>M</v>
          </cell>
          <cell r="E2236">
            <v>41161</v>
          </cell>
          <cell r="F2236" t="str">
            <v>Q-BORNES HURRICANE AC</v>
          </cell>
          <cell r="G2236" t="str">
            <v>QB</v>
          </cell>
          <cell r="H2236" t="str">
            <v>ATH</v>
          </cell>
          <cell r="I2236" t="str">
            <v>U14</v>
          </cell>
          <cell r="J2236">
            <v>150</v>
          </cell>
          <cell r="K2236" t="str">
            <v>172, Louvet Lane Q.Bornes</v>
          </cell>
          <cell r="L2236">
            <v>54781037</v>
          </cell>
          <cell r="M2236">
            <v>0</v>
          </cell>
          <cell r="N2236" t="str">
            <v>yannickpolyxene@gmail.com</v>
          </cell>
        </row>
        <row r="2237">
          <cell r="A2237">
            <v>4334</v>
          </cell>
          <cell r="B2237" t="str">
            <v>POLYXENE</v>
          </cell>
          <cell r="C2237" t="str">
            <v>Maeva</v>
          </cell>
          <cell r="D2237" t="str">
            <v>F</v>
          </cell>
          <cell r="E2237">
            <v>42367</v>
          </cell>
          <cell r="F2237" t="str">
            <v>Q-BORNES HURRICANE AC</v>
          </cell>
          <cell r="G2237" t="str">
            <v>QB</v>
          </cell>
          <cell r="H2237" t="str">
            <v>ATH</v>
          </cell>
          <cell r="I2237" t="str">
            <v>U12</v>
          </cell>
          <cell r="J2237">
            <v>100</v>
          </cell>
          <cell r="K2237" t="str">
            <v>172, Louvet Lane Q.Bornes</v>
          </cell>
          <cell r="L2237">
            <v>57071301</v>
          </cell>
          <cell r="M2237">
            <v>0</v>
          </cell>
          <cell r="N2237" t="str">
            <v>yannickpolyxene@gmail.com</v>
          </cell>
        </row>
        <row r="2238">
          <cell r="A2238">
            <v>4335</v>
          </cell>
          <cell r="B2238" t="str">
            <v>MOOTOOSAMY</v>
          </cell>
          <cell r="C2238" t="str">
            <v>Dylan klyvven</v>
          </cell>
          <cell r="D2238" t="str">
            <v>M</v>
          </cell>
          <cell r="E2238">
            <v>41005</v>
          </cell>
          <cell r="F2238" t="str">
            <v>Q-BORNES HURRICANE AC</v>
          </cell>
          <cell r="G2238" t="str">
            <v>QB</v>
          </cell>
          <cell r="H2238" t="str">
            <v>ATH</v>
          </cell>
          <cell r="I2238" t="str">
            <v>U14</v>
          </cell>
          <cell r="J2238">
            <v>150</v>
          </cell>
          <cell r="K2238" t="str">
            <v>Avenue,Soobiah Reduit</v>
          </cell>
          <cell r="L2238">
            <v>57794838</v>
          </cell>
          <cell r="M2238">
            <v>0</v>
          </cell>
          <cell r="N2238" t="str">
            <v>jevina1727@gmail.com</v>
          </cell>
        </row>
        <row r="2239">
          <cell r="A2239">
            <v>4336</v>
          </cell>
          <cell r="B2239" t="str">
            <v>L'AIGUILLE</v>
          </cell>
          <cell r="C2239" t="str">
            <v>Harrison caleb</v>
          </cell>
          <cell r="D2239" t="str">
            <v>M</v>
          </cell>
          <cell r="E2239">
            <v>40961</v>
          </cell>
          <cell r="F2239" t="str">
            <v>Q-BORNES HURRICANE AC</v>
          </cell>
          <cell r="G2239" t="str">
            <v>QB</v>
          </cell>
          <cell r="H2239" t="str">
            <v>ATH</v>
          </cell>
          <cell r="I2239" t="str">
            <v>U14</v>
          </cell>
          <cell r="J2239">
            <v>150</v>
          </cell>
          <cell r="K2239" t="str">
            <v>Avenue jean lebrun ollier Q.Bornes</v>
          </cell>
          <cell r="L2239">
            <v>57851681</v>
          </cell>
          <cell r="M2239">
            <v>0</v>
          </cell>
          <cell r="N2239">
            <v>0</v>
          </cell>
        </row>
        <row r="2240">
          <cell r="A2240">
            <v>4337</v>
          </cell>
          <cell r="B2240" t="str">
            <v>L'AIGUILLE</v>
          </cell>
          <cell r="C2240" t="str">
            <v>Grâce Ava</v>
          </cell>
          <cell r="D2240" t="str">
            <v>F</v>
          </cell>
          <cell r="E2240">
            <v>42745</v>
          </cell>
          <cell r="F2240" t="str">
            <v>Q-BORNES HURRICANE AC</v>
          </cell>
          <cell r="G2240" t="str">
            <v>QB</v>
          </cell>
          <cell r="H2240" t="str">
            <v>ATH</v>
          </cell>
          <cell r="I2240" t="str">
            <v>U10</v>
          </cell>
          <cell r="J2240">
            <v>100</v>
          </cell>
          <cell r="K2240" t="str">
            <v>Avenue jean lebrun ollier Q.Bornes</v>
          </cell>
          <cell r="L2240">
            <v>57851681</v>
          </cell>
          <cell r="M2240">
            <v>0</v>
          </cell>
          <cell r="N2240">
            <v>0</v>
          </cell>
        </row>
        <row r="2241">
          <cell r="A2241">
            <v>4338</v>
          </cell>
          <cell r="B2241" t="str">
            <v>LAFOURCHE</v>
          </cell>
          <cell r="C2241" t="str">
            <v>Sander</v>
          </cell>
          <cell r="D2241" t="str">
            <v>M</v>
          </cell>
          <cell r="E2241">
            <v>43152</v>
          </cell>
          <cell r="F2241" t="str">
            <v>Q-BORNES HURRICANE AC</v>
          </cell>
          <cell r="G2241" t="str">
            <v>QB</v>
          </cell>
          <cell r="H2241" t="str">
            <v>ATH</v>
          </cell>
          <cell r="I2241" t="str">
            <v>U10</v>
          </cell>
          <cell r="J2241">
            <v>100</v>
          </cell>
          <cell r="K2241" t="str">
            <v>Cité Bassin Quatre Bornes</v>
          </cell>
          <cell r="L2241">
            <v>58434780</v>
          </cell>
          <cell r="M2241">
            <v>0</v>
          </cell>
          <cell r="N2241">
            <v>0</v>
          </cell>
        </row>
        <row r="2242">
          <cell r="A2242">
            <v>4339</v>
          </cell>
          <cell r="B2242" t="str">
            <v>CAYAMA</v>
          </cell>
          <cell r="C2242" t="str">
            <v>Jean Fabrice</v>
          </cell>
          <cell r="D2242" t="str">
            <v>M</v>
          </cell>
          <cell r="E2242">
            <v>36280</v>
          </cell>
          <cell r="F2242" t="str">
            <v>Q-BORNES HURRICANE AC</v>
          </cell>
          <cell r="G2242" t="str">
            <v>QB</v>
          </cell>
          <cell r="H2242" t="str">
            <v>ATH</v>
          </cell>
          <cell r="I2242" t="str">
            <v>SENIOR</v>
          </cell>
          <cell r="J2242">
            <v>400</v>
          </cell>
          <cell r="K2242" t="str">
            <v>Cité Bassin Quatre Bornes</v>
          </cell>
          <cell r="L2242">
            <v>58434780</v>
          </cell>
          <cell r="M2242">
            <v>0</v>
          </cell>
          <cell r="N2242" t="str">
            <v>cayamajeanfab@gmail.com</v>
          </cell>
        </row>
        <row r="2243">
          <cell r="A2243">
            <v>4341</v>
          </cell>
          <cell r="B2243" t="str">
            <v>ANTOINE</v>
          </cell>
          <cell r="C2243" t="str">
            <v>Mathieu Cedric</v>
          </cell>
          <cell r="D2243" t="str">
            <v>M</v>
          </cell>
          <cell r="E2243">
            <v>40668</v>
          </cell>
          <cell r="F2243" t="str">
            <v>Q-BORNES HURRICANE AC</v>
          </cell>
          <cell r="G2243" t="str">
            <v>QB</v>
          </cell>
          <cell r="H2243" t="str">
            <v>ATH</v>
          </cell>
          <cell r="I2243" t="str">
            <v>U16</v>
          </cell>
          <cell r="J2243">
            <v>150</v>
          </cell>
          <cell r="K2243" t="str">
            <v>C13 Police Quarters Coromandel</v>
          </cell>
          <cell r="L2243">
            <v>58082627</v>
          </cell>
          <cell r="M2243">
            <v>0</v>
          </cell>
          <cell r="N2243">
            <v>0</v>
          </cell>
        </row>
        <row r="2244">
          <cell r="A2244">
            <v>4342</v>
          </cell>
          <cell r="B2244" t="str">
            <v>LINTELLIGENT</v>
          </cell>
          <cell r="C2244" t="str">
            <v>Kyle</v>
          </cell>
          <cell r="D2244" t="str">
            <v>M</v>
          </cell>
          <cell r="E2244">
            <v>40366</v>
          </cell>
          <cell r="F2244" t="str">
            <v>Q-BORNES HURRICANE AC</v>
          </cell>
          <cell r="G2244" t="str">
            <v>QB</v>
          </cell>
          <cell r="H2244" t="str">
            <v>ATH</v>
          </cell>
          <cell r="I2244" t="str">
            <v>U16</v>
          </cell>
          <cell r="J2244">
            <v>150</v>
          </cell>
          <cell r="K2244" t="str">
            <v>C13 Police Quarters Coromandel</v>
          </cell>
          <cell r="L2244">
            <v>57775662</v>
          </cell>
          <cell r="M2244">
            <v>0</v>
          </cell>
          <cell r="N2244" t="str">
            <v>antoinejackson8430@gmail.com</v>
          </cell>
        </row>
        <row r="2245">
          <cell r="A2245">
            <v>4343</v>
          </cell>
          <cell r="B2245" t="str">
            <v>MARCO</v>
          </cell>
          <cell r="C2245" t="str">
            <v>Lucca Cael Mathieu</v>
          </cell>
          <cell r="D2245" t="str">
            <v>M</v>
          </cell>
          <cell r="E2245">
            <v>40289</v>
          </cell>
          <cell r="F2245" t="str">
            <v>Q-BORNES HURRICANE AC</v>
          </cell>
          <cell r="G2245" t="str">
            <v>QB</v>
          </cell>
          <cell r="H2245" t="str">
            <v>ATH</v>
          </cell>
          <cell r="I2245" t="str">
            <v>U16</v>
          </cell>
          <cell r="J2245">
            <v>150</v>
          </cell>
          <cell r="K2245" t="str">
            <v>48 Morcellement St Daniel Roches Brunes</v>
          </cell>
          <cell r="L2245">
            <v>58157300</v>
          </cell>
          <cell r="M2245">
            <v>0</v>
          </cell>
          <cell r="N2245">
            <v>0</v>
          </cell>
        </row>
        <row r="2246">
          <cell r="A2246">
            <v>4344</v>
          </cell>
          <cell r="B2246" t="str">
            <v xml:space="preserve">TANNER </v>
          </cell>
          <cell r="C2246" t="str">
            <v xml:space="preserve">Mikael </v>
          </cell>
          <cell r="D2246" t="str">
            <v>M</v>
          </cell>
          <cell r="E2246">
            <v>40283</v>
          </cell>
          <cell r="F2246" t="str">
            <v>Q-BORNES HURRICANE AC</v>
          </cell>
          <cell r="G2246" t="str">
            <v>QB</v>
          </cell>
          <cell r="H2246" t="str">
            <v>ATH</v>
          </cell>
          <cell r="I2246" t="str">
            <v>U16</v>
          </cell>
          <cell r="J2246">
            <v>150</v>
          </cell>
          <cell r="K2246" t="str">
            <v xml:space="preserve">Rose-Hill </v>
          </cell>
          <cell r="L2246">
            <v>58290873</v>
          </cell>
          <cell r="M2246">
            <v>0</v>
          </cell>
          <cell r="N2246">
            <v>0</v>
          </cell>
        </row>
        <row r="2247">
          <cell r="A2247">
            <v>4345</v>
          </cell>
          <cell r="B2247" t="str">
            <v>L'AMOUREUX</v>
          </cell>
          <cell r="C2247" t="str">
            <v>Noëmi</v>
          </cell>
          <cell r="D2247" t="str">
            <v>F</v>
          </cell>
          <cell r="E2247">
            <v>41891</v>
          </cell>
          <cell r="F2247" t="str">
            <v>POUDRE D'OR AC</v>
          </cell>
          <cell r="G2247" t="str">
            <v>REMP</v>
          </cell>
          <cell r="H2247" t="str">
            <v>ATH</v>
          </cell>
          <cell r="I2247" t="str">
            <v>U12</v>
          </cell>
          <cell r="J2247">
            <v>100</v>
          </cell>
          <cell r="K2247" t="str">
            <v>Solitude Sugar Estate, Triolet</v>
          </cell>
          <cell r="L2247">
            <v>57133815</v>
          </cell>
          <cell r="M2247">
            <v>0</v>
          </cell>
          <cell r="N2247">
            <v>0</v>
          </cell>
        </row>
        <row r="2248">
          <cell r="A2248">
            <v>4346</v>
          </cell>
          <cell r="B2248" t="str">
            <v>NUCKCHADY</v>
          </cell>
          <cell r="C2248" t="str">
            <v>Annabella</v>
          </cell>
          <cell r="D2248" t="str">
            <v>F</v>
          </cell>
          <cell r="E2248">
            <v>40680</v>
          </cell>
          <cell r="F2248" t="str">
            <v>POUDRE D'OR AC</v>
          </cell>
          <cell r="G2248" t="str">
            <v>REMP</v>
          </cell>
          <cell r="H2248" t="str">
            <v>ATH</v>
          </cell>
          <cell r="I2248" t="str">
            <v>U16</v>
          </cell>
          <cell r="J2248">
            <v>150</v>
          </cell>
          <cell r="K2248" t="str">
            <v>Solitude Sugar Estate, Triolet</v>
          </cell>
          <cell r="L2248">
            <v>57133815</v>
          </cell>
          <cell r="M2248">
            <v>0</v>
          </cell>
          <cell r="N2248">
            <v>0</v>
          </cell>
        </row>
        <row r="2249">
          <cell r="A2249">
            <v>4347</v>
          </cell>
          <cell r="B2249" t="str">
            <v>VACOA</v>
          </cell>
          <cell r="C2249" t="str">
            <v>Laurelyn</v>
          </cell>
          <cell r="D2249" t="str">
            <v>F</v>
          </cell>
          <cell r="E2249">
            <v>39844</v>
          </cell>
          <cell r="F2249" t="str">
            <v>POUDRE D'OR AC</v>
          </cell>
          <cell r="G2249" t="str">
            <v>REMP</v>
          </cell>
          <cell r="H2249" t="str">
            <v>ATH</v>
          </cell>
          <cell r="I2249" t="str">
            <v>U18</v>
          </cell>
          <cell r="J2249">
            <v>200</v>
          </cell>
          <cell r="K2249" t="str">
            <v xml:space="preserve">Hospital Road, Solitude ,Triolet </v>
          </cell>
          <cell r="L2249">
            <v>57133815</v>
          </cell>
          <cell r="M2249">
            <v>0</v>
          </cell>
          <cell r="N2249">
            <v>0</v>
          </cell>
        </row>
        <row r="2250">
          <cell r="A2250">
            <v>4348</v>
          </cell>
          <cell r="B2250" t="str">
            <v>TURENNE</v>
          </cell>
          <cell r="C2250" t="str">
            <v>Rikel</v>
          </cell>
          <cell r="D2250" t="str">
            <v>M</v>
          </cell>
          <cell r="E2250">
            <v>39844</v>
          </cell>
          <cell r="F2250" t="str">
            <v>POUDRE D'OR AC</v>
          </cell>
          <cell r="G2250" t="str">
            <v>REMP</v>
          </cell>
          <cell r="H2250" t="str">
            <v>ATH</v>
          </cell>
          <cell r="I2250" t="str">
            <v>U18</v>
          </cell>
          <cell r="J2250">
            <v>200</v>
          </cell>
          <cell r="K2250" t="str">
            <v xml:space="preserve">Roland Lane, Solitude, Triolet </v>
          </cell>
          <cell r="L2250">
            <v>57133815</v>
          </cell>
          <cell r="M2250">
            <v>0</v>
          </cell>
          <cell r="N2250">
            <v>0</v>
          </cell>
        </row>
        <row r="2251">
          <cell r="A2251">
            <v>4349</v>
          </cell>
          <cell r="B2251" t="str">
            <v>TURENNE</v>
          </cell>
          <cell r="C2251" t="str">
            <v>Jahmelia</v>
          </cell>
          <cell r="D2251" t="str">
            <v>F</v>
          </cell>
          <cell r="E2251">
            <v>40899</v>
          </cell>
          <cell r="F2251" t="str">
            <v>POUDRE D'OR AC</v>
          </cell>
          <cell r="G2251" t="str">
            <v>REMP</v>
          </cell>
          <cell r="H2251" t="str">
            <v>ATH</v>
          </cell>
          <cell r="I2251" t="str">
            <v>U16</v>
          </cell>
          <cell r="J2251">
            <v>150</v>
          </cell>
          <cell r="K2251" t="str">
            <v xml:space="preserve">Roland Lane, Solitude, Triolet </v>
          </cell>
          <cell r="L2251">
            <v>57133815</v>
          </cell>
          <cell r="M2251">
            <v>0</v>
          </cell>
          <cell r="N2251">
            <v>0</v>
          </cell>
        </row>
        <row r="2252">
          <cell r="A2252">
            <v>4350</v>
          </cell>
          <cell r="B2252" t="str">
            <v>HUSSON</v>
          </cell>
          <cell r="C2252" t="str">
            <v>Noah</v>
          </cell>
          <cell r="D2252" t="str">
            <v>M</v>
          </cell>
          <cell r="E2252">
            <v>40619</v>
          </cell>
          <cell r="F2252" t="str">
            <v>POUDRE D'OR AC</v>
          </cell>
          <cell r="G2252" t="str">
            <v>REMP</v>
          </cell>
          <cell r="H2252" t="str">
            <v>ATH</v>
          </cell>
          <cell r="I2252" t="str">
            <v>U16</v>
          </cell>
          <cell r="J2252">
            <v>150</v>
          </cell>
          <cell r="K2252" t="str">
            <v>7eme Mille, Triolet</v>
          </cell>
          <cell r="L2252">
            <v>57133815</v>
          </cell>
          <cell r="M2252">
            <v>0</v>
          </cell>
          <cell r="N2252">
            <v>0</v>
          </cell>
        </row>
        <row r="2253">
          <cell r="A2253">
            <v>4351</v>
          </cell>
          <cell r="B2253" t="str">
            <v>RABOUDE</v>
          </cell>
          <cell r="C2253" t="str">
            <v>Alicia</v>
          </cell>
          <cell r="D2253" t="str">
            <v>F</v>
          </cell>
          <cell r="E2253">
            <v>40713</v>
          </cell>
          <cell r="F2253" t="str">
            <v>POUDRE D'OR AC</v>
          </cell>
          <cell r="G2253" t="str">
            <v>REMP</v>
          </cell>
          <cell r="H2253" t="str">
            <v>ATH</v>
          </cell>
          <cell r="I2253" t="str">
            <v>U16</v>
          </cell>
          <cell r="J2253">
            <v>150</v>
          </cell>
          <cell r="K2253" t="str">
            <v>NHDC, Solitude, Triolet</v>
          </cell>
          <cell r="L2253">
            <v>57133815</v>
          </cell>
          <cell r="M2253">
            <v>0</v>
          </cell>
          <cell r="N2253">
            <v>0</v>
          </cell>
        </row>
        <row r="2254">
          <cell r="A2254">
            <v>4352</v>
          </cell>
          <cell r="B2254" t="str">
            <v>MANAN</v>
          </cell>
          <cell r="C2254" t="str">
            <v>Nathalia</v>
          </cell>
          <cell r="D2254" t="str">
            <v>F</v>
          </cell>
          <cell r="E2254">
            <v>40274</v>
          </cell>
          <cell r="F2254" t="str">
            <v>POUDRE D'OR AC</v>
          </cell>
          <cell r="G2254" t="str">
            <v>REMP</v>
          </cell>
          <cell r="H2254" t="str">
            <v>ATH</v>
          </cell>
          <cell r="I2254" t="str">
            <v>U16</v>
          </cell>
          <cell r="J2254">
            <v>150</v>
          </cell>
          <cell r="K2254" t="str">
            <v>7eme Mille, Triolet</v>
          </cell>
          <cell r="L2254">
            <v>57133815</v>
          </cell>
          <cell r="M2254">
            <v>0</v>
          </cell>
          <cell r="N2254">
            <v>0</v>
          </cell>
        </row>
        <row r="2255">
          <cell r="A2255">
            <v>4353</v>
          </cell>
          <cell r="B2255" t="str">
            <v>FRANÇOIS</v>
          </cell>
          <cell r="C2255" t="str">
            <v>Dyreon</v>
          </cell>
          <cell r="D2255" t="str">
            <v>M</v>
          </cell>
          <cell r="E2255">
            <v>38370</v>
          </cell>
          <cell r="F2255" t="str">
            <v>POUDRE D'OR AC</v>
          </cell>
          <cell r="G2255" t="str">
            <v>REMP</v>
          </cell>
          <cell r="H2255" t="str">
            <v>ATH</v>
          </cell>
          <cell r="I2255" t="str">
            <v>SENIOR</v>
          </cell>
          <cell r="J2255">
            <v>400</v>
          </cell>
          <cell r="K2255" t="str">
            <v xml:space="preserve">Minerve Lane, Solitude </v>
          </cell>
          <cell r="L2255">
            <v>57133815</v>
          </cell>
          <cell r="M2255">
            <v>0</v>
          </cell>
          <cell r="N2255">
            <v>0</v>
          </cell>
        </row>
        <row r="2256">
          <cell r="A2256">
            <v>4354</v>
          </cell>
          <cell r="B2256" t="str">
            <v>COLOMES</v>
          </cell>
          <cell r="C2256" t="str">
            <v>Dylan</v>
          </cell>
          <cell r="D2256" t="str">
            <v>M</v>
          </cell>
          <cell r="E2256">
            <v>40838</v>
          </cell>
          <cell r="F2256" t="str">
            <v>POUDRE D'OR AC</v>
          </cell>
          <cell r="G2256" t="str">
            <v>REMP</v>
          </cell>
          <cell r="H2256" t="str">
            <v>ATH</v>
          </cell>
          <cell r="I2256" t="str">
            <v>U16</v>
          </cell>
          <cell r="J2256">
            <v>150</v>
          </cell>
          <cell r="K2256" t="str">
            <v>Lot 8, Marier Lane, Solitude</v>
          </cell>
          <cell r="L2256">
            <v>57133815</v>
          </cell>
          <cell r="M2256">
            <v>0</v>
          </cell>
          <cell r="N2256">
            <v>0</v>
          </cell>
        </row>
        <row r="2257">
          <cell r="A2257">
            <v>4355</v>
          </cell>
          <cell r="B2257" t="str">
            <v>FRANÇOIS</v>
          </cell>
          <cell r="C2257" t="str">
            <v>Adrien</v>
          </cell>
          <cell r="D2257" t="str">
            <v>M</v>
          </cell>
          <cell r="E2257">
            <v>37379</v>
          </cell>
          <cell r="F2257" t="str">
            <v>POUDRE D'OR AC</v>
          </cell>
          <cell r="G2257" t="str">
            <v>REMP</v>
          </cell>
          <cell r="H2257" t="str">
            <v>ATH</v>
          </cell>
          <cell r="I2257" t="str">
            <v>SENIOR</v>
          </cell>
          <cell r="J2257">
            <v>400</v>
          </cell>
          <cell r="K2257" t="str">
            <v>Lot 8, Marier Lane, Solitude</v>
          </cell>
          <cell r="L2257">
            <v>57133815</v>
          </cell>
          <cell r="M2257">
            <v>0</v>
          </cell>
          <cell r="N2257">
            <v>0</v>
          </cell>
        </row>
        <row r="2258">
          <cell r="A2258">
            <v>4356</v>
          </cell>
          <cell r="B2258" t="str">
            <v>MURDAY FRANÇOIS</v>
          </cell>
          <cell r="C2258" t="str">
            <v>Pascaline</v>
          </cell>
          <cell r="D2258" t="str">
            <v>F</v>
          </cell>
          <cell r="E2258">
            <v>29496</v>
          </cell>
          <cell r="F2258" t="str">
            <v>POUDRE D'OR AC</v>
          </cell>
          <cell r="G2258" t="str">
            <v>REMP</v>
          </cell>
          <cell r="H2258" t="str">
            <v>ATH</v>
          </cell>
          <cell r="I2258" t="str">
            <v>MASTERS</v>
          </cell>
          <cell r="J2258">
            <v>600</v>
          </cell>
          <cell r="K2258" t="str">
            <v>Lot 8, Marier Lane, Solitude</v>
          </cell>
          <cell r="L2258">
            <v>57133815</v>
          </cell>
          <cell r="M2258">
            <v>0</v>
          </cell>
          <cell r="N2258">
            <v>0</v>
          </cell>
        </row>
        <row r="2259">
          <cell r="A2259">
            <v>4357</v>
          </cell>
          <cell r="B2259" t="str">
            <v xml:space="preserve">FRANÇOIS </v>
          </cell>
          <cell r="C2259" t="str">
            <v>Claude</v>
          </cell>
          <cell r="D2259" t="str">
            <v>M</v>
          </cell>
          <cell r="E2259">
            <v>25722</v>
          </cell>
          <cell r="F2259" t="str">
            <v>POUDRE D'OR AC</v>
          </cell>
          <cell r="G2259" t="str">
            <v>REMP</v>
          </cell>
          <cell r="H2259" t="str">
            <v>ATH</v>
          </cell>
          <cell r="I2259" t="str">
            <v>MASTERS</v>
          </cell>
          <cell r="J2259">
            <v>600</v>
          </cell>
          <cell r="K2259" t="str">
            <v>Lot 8, Marier Lane, Solitude</v>
          </cell>
          <cell r="L2259">
            <v>57133815</v>
          </cell>
          <cell r="M2259">
            <v>0</v>
          </cell>
          <cell r="N2259">
            <v>0</v>
          </cell>
        </row>
        <row r="2260">
          <cell r="A2260">
            <v>4358</v>
          </cell>
          <cell r="B2260" t="str">
            <v>SEEPAUL</v>
          </cell>
          <cell r="C2260" t="str">
            <v>Moditya</v>
          </cell>
          <cell r="D2260" t="str">
            <v>M</v>
          </cell>
          <cell r="E2260">
            <v>41139</v>
          </cell>
          <cell r="F2260" t="str">
            <v>POUDRE D'OR AC</v>
          </cell>
          <cell r="G2260" t="str">
            <v>REMP</v>
          </cell>
          <cell r="H2260" t="str">
            <v>ATH</v>
          </cell>
          <cell r="I2260" t="str">
            <v>U14</v>
          </cell>
          <cell r="J2260">
            <v>150</v>
          </cell>
          <cell r="K2260" t="str">
            <v>Baldeo Chummun Road, Solitude, Triolet</v>
          </cell>
          <cell r="L2260">
            <v>57133815</v>
          </cell>
          <cell r="M2260">
            <v>0</v>
          </cell>
          <cell r="N2260">
            <v>0</v>
          </cell>
        </row>
        <row r="2261">
          <cell r="A2261">
            <v>4359</v>
          </cell>
          <cell r="B2261" t="str">
            <v>SEEPAUL</v>
          </cell>
          <cell r="C2261" t="str">
            <v>Ishnay</v>
          </cell>
          <cell r="D2261" t="str">
            <v>M</v>
          </cell>
          <cell r="E2261">
            <v>40667</v>
          </cell>
          <cell r="F2261" t="str">
            <v>POUDRE D'OR AC</v>
          </cell>
          <cell r="G2261" t="str">
            <v>REMP</v>
          </cell>
          <cell r="H2261" t="str">
            <v>ATH</v>
          </cell>
          <cell r="I2261" t="str">
            <v>U16</v>
          </cell>
          <cell r="J2261">
            <v>150</v>
          </cell>
          <cell r="K2261" t="str">
            <v>Baldeo Chummun Road, Solitude, Triolet</v>
          </cell>
          <cell r="L2261">
            <v>57133815</v>
          </cell>
          <cell r="M2261">
            <v>0</v>
          </cell>
          <cell r="N2261">
            <v>0</v>
          </cell>
        </row>
        <row r="2262">
          <cell r="A2262">
            <v>4360</v>
          </cell>
          <cell r="B2262" t="str">
            <v>BEGUE</v>
          </cell>
          <cell r="C2262" t="str">
            <v>Anne-Charlotte</v>
          </cell>
          <cell r="D2262" t="str">
            <v>F</v>
          </cell>
          <cell r="E2262">
            <v>39942</v>
          </cell>
          <cell r="F2262" t="str">
            <v>POUDRE D'OR AC</v>
          </cell>
          <cell r="G2262" t="str">
            <v>REMP</v>
          </cell>
          <cell r="H2262" t="str">
            <v>ATH</v>
          </cell>
          <cell r="I2262" t="str">
            <v>U18</v>
          </cell>
          <cell r="J2262">
            <v>200</v>
          </cell>
          <cell r="K2262" t="str">
            <v>Royal Road, 8eme Mille, Triolet</v>
          </cell>
          <cell r="L2262">
            <v>57133815</v>
          </cell>
          <cell r="M2262">
            <v>0</v>
          </cell>
          <cell r="N2262">
            <v>0</v>
          </cell>
        </row>
        <row r="2263">
          <cell r="A2263">
            <v>4361</v>
          </cell>
          <cell r="B2263" t="str">
            <v>CHARLOT</v>
          </cell>
          <cell r="C2263" t="str">
            <v xml:space="preserve">Oliver </v>
          </cell>
          <cell r="D2263" t="str">
            <v>M</v>
          </cell>
          <cell r="E2263">
            <v>40424</v>
          </cell>
          <cell r="F2263" t="str">
            <v>POUDRE D'OR AC</v>
          </cell>
          <cell r="G2263" t="str">
            <v>REMP</v>
          </cell>
          <cell r="H2263" t="str">
            <v>ATH</v>
          </cell>
          <cell r="I2263" t="str">
            <v>U16</v>
          </cell>
          <cell r="J2263">
            <v>150</v>
          </cell>
          <cell r="K2263" t="str">
            <v>7eme Mille, Triolet</v>
          </cell>
          <cell r="L2263">
            <v>57133815</v>
          </cell>
          <cell r="M2263">
            <v>0</v>
          </cell>
          <cell r="N2263">
            <v>0</v>
          </cell>
        </row>
        <row r="2264">
          <cell r="A2264">
            <v>4362</v>
          </cell>
          <cell r="B2264" t="str">
            <v>CHARLOT</v>
          </cell>
          <cell r="C2264" t="str">
            <v>Meyli</v>
          </cell>
          <cell r="D2264" t="str">
            <v>F</v>
          </cell>
          <cell r="E2264">
            <v>42067</v>
          </cell>
          <cell r="F2264" t="str">
            <v>POUDRE D'OR AC</v>
          </cell>
          <cell r="G2264" t="str">
            <v>REMP</v>
          </cell>
          <cell r="H2264" t="str">
            <v>ATH</v>
          </cell>
          <cell r="I2264" t="str">
            <v>U12</v>
          </cell>
          <cell r="J2264">
            <v>100</v>
          </cell>
          <cell r="K2264" t="str">
            <v>7eme Mille, Triolet</v>
          </cell>
          <cell r="L2264">
            <v>57133815</v>
          </cell>
          <cell r="M2264">
            <v>0</v>
          </cell>
          <cell r="N2264">
            <v>0</v>
          </cell>
        </row>
        <row r="2265">
          <cell r="A2265">
            <v>4363</v>
          </cell>
          <cell r="B2265" t="str">
            <v>BUTTIER</v>
          </cell>
          <cell r="C2265" t="str">
            <v>Tobias</v>
          </cell>
          <cell r="D2265" t="str">
            <v>M</v>
          </cell>
          <cell r="E2265">
            <v>43676</v>
          </cell>
          <cell r="F2265" t="str">
            <v>POUDRE D'OR AC</v>
          </cell>
          <cell r="G2265" t="str">
            <v>REMP</v>
          </cell>
          <cell r="H2265" t="str">
            <v>ATH</v>
          </cell>
          <cell r="I2265" t="str">
            <v>U10</v>
          </cell>
          <cell r="J2265">
            <v>100</v>
          </cell>
          <cell r="K2265" t="str">
            <v xml:space="preserve">Roland Lane, Solitude, Triolet </v>
          </cell>
          <cell r="L2265">
            <v>57133815</v>
          </cell>
          <cell r="M2265">
            <v>0</v>
          </cell>
          <cell r="N2265">
            <v>0</v>
          </cell>
        </row>
        <row r="2266">
          <cell r="A2266">
            <v>4364</v>
          </cell>
          <cell r="B2266" t="str">
            <v>COLOMES</v>
          </cell>
          <cell r="C2266" t="str">
            <v>Danille</v>
          </cell>
          <cell r="D2266" t="str">
            <v>F</v>
          </cell>
          <cell r="E2266">
            <v>27581</v>
          </cell>
          <cell r="F2266" t="str">
            <v>POUDRE D'OR AC</v>
          </cell>
          <cell r="G2266" t="str">
            <v>REMP</v>
          </cell>
          <cell r="H2266" t="str">
            <v>ATH</v>
          </cell>
          <cell r="I2266" t="str">
            <v>MASTERS</v>
          </cell>
          <cell r="J2266">
            <v>600</v>
          </cell>
          <cell r="K2266" t="str">
            <v xml:space="preserve">Camps Artisans, Solitude </v>
          </cell>
          <cell r="L2266">
            <v>57133815</v>
          </cell>
          <cell r="M2266">
            <v>0</v>
          </cell>
          <cell r="N2266">
            <v>0</v>
          </cell>
        </row>
        <row r="2267">
          <cell r="A2267">
            <v>4365</v>
          </cell>
          <cell r="B2267" t="str">
            <v xml:space="preserve">FRANÇOIS </v>
          </cell>
          <cell r="C2267" t="str">
            <v>Christian</v>
          </cell>
          <cell r="D2267" t="str">
            <v>M</v>
          </cell>
          <cell r="E2267">
            <v>25222</v>
          </cell>
          <cell r="F2267" t="str">
            <v>POUDRE D'OR AC</v>
          </cell>
          <cell r="G2267" t="str">
            <v>REMP</v>
          </cell>
          <cell r="H2267" t="str">
            <v>ATH</v>
          </cell>
          <cell r="I2267" t="str">
            <v>MASTERS</v>
          </cell>
          <cell r="J2267">
            <v>600</v>
          </cell>
          <cell r="K2267" t="str">
            <v xml:space="preserve">Camps Artisans, Solitude </v>
          </cell>
          <cell r="L2267">
            <v>57133815</v>
          </cell>
          <cell r="M2267">
            <v>0</v>
          </cell>
          <cell r="N2267">
            <v>0</v>
          </cell>
        </row>
        <row r="2268">
          <cell r="A2268">
            <v>4366</v>
          </cell>
          <cell r="B2268" t="str">
            <v>BUCKTOWAR</v>
          </cell>
          <cell r="C2268" t="str">
            <v xml:space="preserve">Marie Michelle </v>
          </cell>
          <cell r="D2268" t="str">
            <v>F</v>
          </cell>
          <cell r="E2268">
            <v>26210</v>
          </cell>
          <cell r="F2268" t="str">
            <v>POUDRE D'OR AC</v>
          </cell>
          <cell r="G2268" t="str">
            <v>REMP</v>
          </cell>
          <cell r="H2268" t="str">
            <v>ATH</v>
          </cell>
          <cell r="I2268" t="str">
            <v>MASTERS</v>
          </cell>
          <cell r="J2268">
            <v>600</v>
          </cell>
          <cell r="K2268" t="str">
            <v xml:space="preserve">Camps Artisans, Solitude </v>
          </cell>
          <cell r="L2268">
            <v>57133815</v>
          </cell>
          <cell r="M2268">
            <v>0</v>
          </cell>
          <cell r="N2268">
            <v>0</v>
          </cell>
        </row>
        <row r="2269">
          <cell r="A2269">
            <v>4367</v>
          </cell>
          <cell r="B2269" t="str">
            <v>KRITZINGER</v>
          </cell>
          <cell r="C2269" t="str">
            <v>Andreas</v>
          </cell>
          <cell r="D2269" t="str">
            <v>M</v>
          </cell>
          <cell r="E2269">
            <v>43566</v>
          </cell>
          <cell r="F2269" t="str">
            <v>POUDRE D'OR AC</v>
          </cell>
          <cell r="G2269" t="str">
            <v>REMP</v>
          </cell>
          <cell r="H2269" t="str">
            <v>ATH</v>
          </cell>
          <cell r="I2269" t="str">
            <v>U10</v>
          </cell>
          <cell r="J2269">
            <v>100</v>
          </cell>
          <cell r="K2269" t="str">
            <v>Azuri, Roches Noires</v>
          </cell>
          <cell r="L2269">
            <v>54570211</v>
          </cell>
          <cell r="M2269">
            <v>0</v>
          </cell>
          <cell r="N2269">
            <v>0</v>
          </cell>
        </row>
        <row r="2270">
          <cell r="A2270">
            <v>4368</v>
          </cell>
          <cell r="B2270" t="str">
            <v>KRITZINGER</v>
          </cell>
          <cell r="C2270" t="str">
            <v>Elizabeth</v>
          </cell>
          <cell r="D2270" t="str">
            <v>F</v>
          </cell>
          <cell r="E2270">
            <v>41691</v>
          </cell>
          <cell r="F2270" t="str">
            <v>POUDRE D'OR AC</v>
          </cell>
          <cell r="G2270" t="str">
            <v>REMP</v>
          </cell>
          <cell r="H2270" t="str">
            <v>ATH</v>
          </cell>
          <cell r="I2270" t="str">
            <v>U12</v>
          </cell>
          <cell r="J2270">
            <v>100</v>
          </cell>
          <cell r="K2270" t="str">
            <v>Azuri, Roches Noires</v>
          </cell>
          <cell r="L2270">
            <v>54570211</v>
          </cell>
          <cell r="M2270">
            <v>0</v>
          </cell>
          <cell r="N2270">
            <v>0</v>
          </cell>
        </row>
        <row r="2271">
          <cell r="A2271">
            <v>4369</v>
          </cell>
          <cell r="B2271" t="str">
            <v>KRITZINGER</v>
          </cell>
          <cell r="C2271" t="str">
            <v>Una</v>
          </cell>
          <cell r="D2271" t="str">
            <v>F</v>
          </cell>
          <cell r="E2271">
            <v>41177</v>
          </cell>
          <cell r="F2271" t="str">
            <v>POUDRE D'OR AC</v>
          </cell>
          <cell r="G2271" t="str">
            <v>REMP</v>
          </cell>
          <cell r="H2271" t="str">
            <v>ATH</v>
          </cell>
          <cell r="I2271" t="str">
            <v>U14</v>
          </cell>
          <cell r="J2271">
            <v>150</v>
          </cell>
          <cell r="K2271" t="str">
            <v>Azuri, Roches Noires</v>
          </cell>
          <cell r="L2271">
            <v>54570211</v>
          </cell>
          <cell r="M2271">
            <v>0</v>
          </cell>
          <cell r="N2271">
            <v>0</v>
          </cell>
        </row>
        <row r="2272">
          <cell r="A2272">
            <v>4370</v>
          </cell>
          <cell r="B2272" t="str">
            <v>KRITZINGER</v>
          </cell>
          <cell r="C2272" t="str">
            <v>Yvonne</v>
          </cell>
          <cell r="D2272" t="str">
            <v>F</v>
          </cell>
          <cell r="E2272">
            <v>30823</v>
          </cell>
          <cell r="F2272" t="str">
            <v>POUDRE D'OR AC</v>
          </cell>
          <cell r="G2272" t="str">
            <v>REMP</v>
          </cell>
          <cell r="H2272" t="str">
            <v>ATH</v>
          </cell>
          <cell r="I2272" t="str">
            <v>MASTERS</v>
          </cell>
          <cell r="J2272">
            <v>600</v>
          </cell>
          <cell r="K2272" t="str">
            <v>Azuri, Roches Noires</v>
          </cell>
          <cell r="L2272">
            <v>54570211</v>
          </cell>
          <cell r="M2272">
            <v>0</v>
          </cell>
          <cell r="N2272">
            <v>0</v>
          </cell>
        </row>
        <row r="2273">
          <cell r="A2273">
            <v>4371</v>
          </cell>
          <cell r="B2273" t="str">
            <v>BURMEISTER</v>
          </cell>
          <cell r="C2273" t="str">
            <v>Rachel</v>
          </cell>
          <cell r="D2273" t="str">
            <v>F</v>
          </cell>
          <cell r="E2273">
            <v>42464</v>
          </cell>
          <cell r="F2273" t="str">
            <v>POUDRE D'OR AC</v>
          </cell>
          <cell r="G2273" t="str">
            <v>REMP</v>
          </cell>
          <cell r="H2273" t="str">
            <v>ATH</v>
          </cell>
          <cell r="I2273" t="str">
            <v>U10</v>
          </cell>
          <cell r="J2273">
            <v>100</v>
          </cell>
          <cell r="K2273" t="str">
            <v>17, Riverside Ave, Balaclava</v>
          </cell>
          <cell r="L2273">
            <v>54805302</v>
          </cell>
          <cell r="M2273">
            <v>0</v>
          </cell>
          <cell r="N2273">
            <v>0</v>
          </cell>
        </row>
        <row r="2274">
          <cell r="A2274">
            <v>4372</v>
          </cell>
          <cell r="B2274" t="str">
            <v>DE MARASSÉ ESNOUF</v>
          </cell>
          <cell r="C2274" t="str">
            <v>Timothe</v>
          </cell>
          <cell r="D2274" t="str">
            <v>M</v>
          </cell>
          <cell r="E2274">
            <v>42195</v>
          </cell>
          <cell r="F2274" t="str">
            <v>POUDRE D'OR AC</v>
          </cell>
          <cell r="G2274" t="str">
            <v>REMP</v>
          </cell>
          <cell r="H2274" t="str">
            <v>ATH</v>
          </cell>
          <cell r="I2274" t="str">
            <v>U12</v>
          </cell>
          <cell r="J2274">
            <v>100</v>
          </cell>
          <cell r="K2274" t="str">
            <v>Dis Lane, Grand-Gaube</v>
          </cell>
          <cell r="L2274">
            <v>57172427</v>
          </cell>
          <cell r="M2274">
            <v>0</v>
          </cell>
          <cell r="N2274">
            <v>0</v>
          </cell>
        </row>
        <row r="2275">
          <cell r="A2275">
            <v>4373</v>
          </cell>
          <cell r="B2275" t="str">
            <v>DE MARASSÉ ESNOUF</v>
          </cell>
          <cell r="C2275" t="str">
            <v>Tiago</v>
          </cell>
          <cell r="D2275" t="str">
            <v>M</v>
          </cell>
          <cell r="E2275">
            <v>42195</v>
          </cell>
          <cell r="F2275" t="str">
            <v>POUDRE D'OR AC</v>
          </cell>
          <cell r="G2275" t="str">
            <v>REMP</v>
          </cell>
          <cell r="H2275" t="str">
            <v>ATH</v>
          </cell>
          <cell r="I2275" t="str">
            <v>U12</v>
          </cell>
          <cell r="J2275">
            <v>100</v>
          </cell>
          <cell r="K2275" t="str">
            <v>Dis Lane, Grand-Gaube</v>
          </cell>
          <cell r="L2275">
            <v>57172427</v>
          </cell>
          <cell r="M2275">
            <v>0</v>
          </cell>
          <cell r="N2275">
            <v>0</v>
          </cell>
        </row>
        <row r="2276">
          <cell r="A2276">
            <v>4374</v>
          </cell>
          <cell r="B2276" t="str">
            <v>PRETORIUS</v>
          </cell>
          <cell r="C2276" t="str">
            <v>Emily</v>
          </cell>
          <cell r="D2276" t="str">
            <v>F</v>
          </cell>
          <cell r="E2276">
            <v>41197</v>
          </cell>
          <cell r="F2276" t="str">
            <v>POUDRE D'OR AC</v>
          </cell>
          <cell r="G2276" t="str">
            <v>REMP</v>
          </cell>
          <cell r="H2276" t="str">
            <v>ATH</v>
          </cell>
          <cell r="I2276" t="str">
            <v>U14</v>
          </cell>
          <cell r="J2276">
            <v>150</v>
          </cell>
          <cell r="K2276" t="str">
            <v>Perle Blanche, Coastal Road, Poste Lafayette</v>
          </cell>
          <cell r="L2276">
            <v>54856161</v>
          </cell>
          <cell r="M2276">
            <v>0</v>
          </cell>
          <cell r="N2276">
            <v>0</v>
          </cell>
        </row>
        <row r="2277">
          <cell r="A2277">
            <v>4375</v>
          </cell>
          <cell r="B2277" t="str">
            <v>MARS</v>
          </cell>
          <cell r="C2277" t="str">
            <v>Jean Noah</v>
          </cell>
          <cell r="D2277" t="str">
            <v>M</v>
          </cell>
          <cell r="E2277">
            <v>40213</v>
          </cell>
          <cell r="F2277" t="str">
            <v>POUDRE D'OR AC</v>
          </cell>
          <cell r="G2277" t="str">
            <v>REMP</v>
          </cell>
          <cell r="H2277" t="str">
            <v>ATH</v>
          </cell>
          <cell r="I2277" t="str">
            <v>U16</v>
          </cell>
          <cell r="J2277">
            <v>150</v>
          </cell>
          <cell r="K2277" t="str">
            <v>Sin Fat Road, Grand-Gaube</v>
          </cell>
          <cell r="L2277">
            <v>59067396</v>
          </cell>
          <cell r="M2277">
            <v>0</v>
          </cell>
          <cell r="N2277">
            <v>0</v>
          </cell>
        </row>
        <row r="2278">
          <cell r="A2278">
            <v>4376</v>
          </cell>
          <cell r="B2278" t="str">
            <v>NELSON</v>
          </cell>
          <cell r="C2278" t="str">
            <v>Valentine</v>
          </cell>
          <cell r="D2278" t="str">
            <v>F</v>
          </cell>
          <cell r="E2278">
            <v>39856</v>
          </cell>
          <cell r="F2278" t="str">
            <v>POUDRE D'OR AC</v>
          </cell>
          <cell r="G2278" t="str">
            <v>REMP</v>
          </cell>
          <cell r="H2278" t="str">
            <v>ATH</v>
          </cell>
          <cell r="I2278" t="str">
            <v>U18</v>
          </cell>
          <cell r="J2278">
            <v>200</v>
          </cell>
          <cell r="K2278" t="str">
            <v>Sin Fat Road, Grand-Gaube</v>
          </cell>
          <cell r="L2278">
            <v>58806119</v>
          </cell>
          <cell r="M2278">
            <v>0</v>
          </cell>
          <cell r="N2278">
            <v>0</v>
          </cell>
        </row>
        <row r="2279">
          <cell r="A2279">
            <v>4377</v>
          </cell>
          <cell r="B2279" t="str">
            <v>MOSSINO</v>
          </cell>
          <cell r="C2279" t="str">
            <v>Lucas Wayne</v>
          </cell>
          <cell r="D2279" t="str">
            <v>M</v>
          </cell>
          <cell r="E2279">
            <v>40324</v>
          </cell>
          <cell r="F2279" t="str">
            <v>POUDRE D'OR AC</v>
          </cell>
          <cell r="G2279" t="str">
            <v>REMP</v>
          </cell>
          <cell r="H2279" t="str">
            <v>ATH</v>
          </cell>
          <cell r="I2279" t="str">
            <v>U16</v>
          </cell>
          <cell r="J2279">
            <v>150</v>
          </cell>
          <cell r="K2279" t="str">
            <v>Père Glorieux St, Grand-Gaube</v>
          </cell>
          <cell r="L2279">
            <v>55361673</v>
          </cell>
          <cell r="M2279">
            <v>0</v>
          </cell>
          <cell r="N2279">
            <v>0</v>
          </cell>
        </row>
        <row r="2280">
          <cell r="A2280">
            <v>4378</v>
          </cell>
          <cell r="B2280" t="str">
            <v>SIRAZ</v>
          </cell>
          <cell r="C2280" t="str">
            <v>Marie Sollena</v>
          </cell>
          <cell r="D2280" t="str">
            <v>F</v>
          </cell>
          <cell r="E2280">
            <v>39795</v>
          </cell>
          <cell r="F2280" t="str">
            <v>POUDRE D'OR AC</v>
          </cell>
          <cell r="G2280" t="str">
            <v>REMP</v>
          </cell>
          <cell r="H2280" t="str">
            <v>ATH</v>
          </cell>
          <cell r="I2280" t="str">
            <v>U18</v>
          </cell>
          <cell r="J2280">
            <v>200</v>
          </cell>
          <cell r="K2280" t="str">
            <v>St Joseph, Grand-Gaube</v>
          </cell>
          <cell r="L2280">
            <v>59359117</v>
          </cell>
          <cell r="M2280">
            <v>0</v>
          </cell>
          <cell r="N2280">
            <v>0</v>
          </cell>
        </row>
        <row r="2281">
          <cell r="A2281">
            <v>4379</v>
          </cell>
          <cell r="B2281" t="str">
            <v>DUVAL</v>
          </cell>
          <cell r="C2281" t="str">
            <v>Nathanaelle</v>
          </cell>
          <cell r="D2281" t="str">
            <v>F</v>
          </cell>
          <cell r="E2281">
            <v>39541</v>
          </cell>
          <cell r="F2281" t="str">
            <v>P-LOUIS RACERS AC</v>
          </cell>
          <cell r="G2281" t="str">
            <v>PL</v>
          </cell>
          <cell r="H2281" t="str">
            <v>ATH</v>
          </cell>
          <cell r="I2281" t="str">
            <v>U18</v>
          </cell>
          <cell r="J2281">
            <v>200</v>
          </cell>
          <cell r="K2281" t="str">
            <v>Ave C. Malherbes, Curepipe</v>
          </cell>
          <cell r="L2281" t="str">
            <v>5732 6932</v>
          </cell>
          <cell r="M2281">
            <v>0</v>
          </cell>
          <cell r="N2281" t="str">
            <v>plracers7@gmail.com</v>
          </cell>
        </row>
        <row r="2282">
          <cell r="A2282">
            <v>4380</v>
          </cell>
          <cell r="B2282" t="str">
            <v>BEEHARRY</v>
          </cell>
          <cell r="C2282" t="str">
            <v>Kelina</v>
          </cell>
          <cell r="D2282" t="str">
            <v>F</v>
          </cell>
          <cell r="E2282">
            <v>39589</v>
          </cell>
          <cell r="F2282" t="str">
            <v>P-LOUIS RACERS AC</v>
          </cell>
          <cell r="G2282" t="str">
            <v>PL</v>
          </cell>
          <cell r="H2282" t="str">
            <v>ATH</v>
          </cell>
          <cell r="I2282" t="str">
            <v>U18</v>
          </cell>
          <cell r="J2282">
            <v>200</v>
          </cell>
          <cell r="K2282" t="str">
            <v>Quatre Bornes, Victoria</v>
          </cell>
          <cell r="L2282">
            <v>57753477</v>
          </cell>
          <cell r="M2282">
            <v>0</v>
          </cell>
          <cell r="N2282" t="str">
            <v>kelinabeeharry1@gmail .com</v>
          </cell>
        </row>
        <row r="2283">
          <cell r="A2283">
            <v>4381</v>
          </cell>
          <cell r="B2283" t="str">
            <v>GASPARD</v>
          </cell>
          <cell r="C2283" t="str">
            <v>Hilary   Brielle</v>
          </cell>
          <cell r="D2283" t="str">
            <v>F</v>
          </cell>
          <cell r="E2283" t="str">
            <v>17/09/2014</v>
          </cell>
          <cell r="F2283" t="str">
            <v>ANGELS REDUIT AC</v>
          </cell>
          <cell r="G2283" t="str">
            <v>MK</v>
          </cell>
          <cell r="H2283" t="str">
            <v>ATH</v>
          </cell>
          <cell r="I2283" t="str">
            <v>U12</v>
          </cell>
          <cell r="J2283">
            <v>100</v>
          </cell>
          <cell r="K2283" t="str">
            <v>No 4 Telfair Moka</v>
          </cell>
          <cell r="L2283">
            <v>58543412</v>
          </cell>
          <cell r="M2283">
            <v>0</v>
          </cell>
          <cell r="N2283" t="str">
            <v>rockdanielgaspard@gmail.com</v>
          </cell>
        </row>
        <row r="2284">
          <cell r="A2284">
            <v>4382</v>
          </cell>
          <cell r="B2284" t="str">
            <v>ARMOOGUM</v>
          </cell>
          <cell r="C2284" t="str">
            <v>Marie Noa Miley Harmony</v>
          </cell>
          <cell r="D2284" t="str">
            <v>F</v>
          </cell>
          <cell r="E2284">
            <v>40042</v>
          </cell>
          <cell r="F2284" t="str">
            <v>Q-BORNES PAVILLON AC</v>
          </cell>
          <cell r="G2284" t="str">
            <v>QB</v>
          </cell>
          <cell r="H2284" t="str">
            <v>ATH</v>
          </cell>
          <cell r="I2284" t="str">
            <v>U18</v>
          </cell>
          <cell r="J2284">
            <v>200</v>
          </cell>
          <cell r="K2284" t="str">
            <v>15 Route Reunion, Vacoas</v>
          </cell>
          <cell r="L2284">
            <v>55195928</v>
          </cell>
          <cell r="M2284">
            <v>0</v>
          </cell>
          <cell r="N2284" t="str">
            <v>noaarmoogum@icloud.com</v>
          </cell>
        </row>
        <row r="2285">
          <cell r="A2285">
            <v>4383</v>
          </cell>
          <cell r="B2285" t="str">
            <v>VEERASAMY</v>
          </cell>
          <cell r="C2285" t="str">
            <v>Yowem Elkessen</v>
          </cell>
          <cell r="D2285" t="str">
            <v>M</v>
          </cell>
          <cell r="E2285">
            <v>40219</v>
          </cell>
          <cell r="F2285" t="str">
            <v>Q-BORNES PAVILLON AC</v>
          </cell>
          <cell r="G2285" t="str">
            <v>QB</v>
          </cell>
          <cell r="H2285" t="str">
            <v>ATH</v>
          </cell>
          <cell r="I2285" t="str">
            <v>U16</v>
          </cell>
          <cell r="J2285">
            <v>150</v>
          </cell>
          <cell r="K2285" t="str">
            <v>A26 Cité EDC Henrietta Vacoas</v>
          </cell>
          <cell r="L2285">
            <v>57247156</v>
          </cell>
          <cell r="M2285">
            <v>0</v>
          </cell>
          <cell r="N2285" t="str">
            <v>yowenrushil2010@gmail.com</v>
          </cell>
        </row>
        <row r="2286">
          <cell r="A2286">
            <v>4384</v>
          </cell>
          <cell r="B2286" t="str">
            <v>KARIA</v>
          </cell>
          <cell r="C2286" t="str">
            <v>Kulvir</v>
          </cell>
          <cell r="D2286" t="str">
            <v>M</v>
          </cell>
          <cell r="E2286">
            <v>40397</v>
          </cell>
          <cell r="F2286" t="str">
            <v>P-LOUIS RACERS AC</v>
          </cell>
          <cell r="G2286" t="str">
            <v>PL</v>
          </cell>
          <cell r="H2286" t="str">
            <v>ATH</v>
          </cell>
          <cell r="I2286" t="str">
            <v>U16</v>
          </cell>
          <cell r="J2286">
            <v>150</v>
          </cell>
          <cell r="K2286" t="str">
            <v>Rue mamzelle Ste Croix</v>
          </cell>
          <cell r="L2286">
            <v>0</v>
          </cell>
          <cell r="M2286" t="str">
            <v>K070810009710F</v>
          </cell>
          <cell r="N2286" t="str">
            <v>plracers7@gmail.com</v>
          </cell>
        </row>
        <row r="2287">
          <cell r="A2287">
            <v>4385</v>
          </cell>
          <cell r="B2287" t="str">
            <v>VANTARD</v>
          </cell>
          <cell r="C2287" t="str">
            <v>Marie Windy Sefora</v>
          </cell>
          <cell r="D2287" t="str">
            <v>F</v>
          </cell>
          <cell r="E2287">
            <v>35893</v>
          </cell>
          <cell r="F2287" t="str">
            <v>P-LOUIS RACERS AC</v>
          </cell>
          <cell r="G2287" t="str">
            <v>PL</v>
          </cell>
          <cell r="H2287" t="str">
            <v>ATH</v>
          </cell>
          <cell r="I2287" t="str">
            <v>SENIOR</v>
          </cell>
          <cell r="J2287">
            <v>400</v>
          </cell>
          <cell r="K2287" t="str">
            <v>Camp de Masque</v>
          </cell>
          <cell r="L2287">
            <v>59218524</v>
          </cell>
          <cell r="M2287" t="str">
            <v>V080498160064F</v>
          </cell>
          <cell r="N2287" t="str">
            <v>vantardw@gmail.com</v>
          </cell>
        </row>
        <row r="2288">
          <cell r="A2288">
            <v>4386</v>
          </cell>
          <cell r="B2288" t="str">
            <v>MOOLKEA</v>
          </cell>
          <cell r="C2288" t="str">
            <v>Rida</v>
          </cell>
          <cell r="D2288" t="str">
            <v>F</v>
          </cell>
          <cell r="E2288">
            <v>39274</v>
          </cell>
          <cell r="F2288" t="str">
            <v>P-LOUIS RACERS AC</v>
          </cell>
          <cell r="G2288" t="str">
            <v>PL</v>
          </cell>
          <cell r="H2288" t="str">
            <v>ATH</v>
          </cell>
          <cell r="I2288" t="str">
            <v>U20</v>
          </cell>
          <cell r="J2288">
            <v>300</v>
          </cell>
          <cell r="K2288" t="str">
            <v>Camp de Masque</v>
          </cell>
          <cell r="L2288">
            <v>58221600</v>
          </cell>
          <cell r="M2288" t="str">
            <v>M1107070112047</v>
          </cell>
          <cell r="N2288" t="str">
            <v>Ridamoolkeea@gmail.com</v>
          </cell>
        </row>
        <row r="2289">
          <cell r="A2289">
            <v>4387</v>
          </cell>
          <cell r="B2289" t="str">
            <v>PRETORIUS</v>
          </cell>
          <cell r="C2289" t="str">
            <v>Charl</v>
          </cell>
          <cell r="D2289" t="str">
            <v>M</v>
          </cell>
          <cell r="E2289">
            <v>42180</v>
          </cell>
          <cell r="F2289" t="str">
            <v>POUDRE D'OR AC</v>
          </cell>
          <cell r="G2289" t="str">
            <v>REMP</v>
          </cell>
          <cell r="H2289" t="str">
            <v>ATH</v>
          </cell>
          <cell r="I2289" t="str">
            <v>U12</v>
          </cell>
          <cell r="J2289">
            <v>100</v>
          </cell>
          <cell r="K2289" t="str">
            <v>Perle Blanche, Coastal Road, Poste Lafayette</v>
          </cell>
          <cell r="L2289">
            <v>54856161</v>
          </cell>
          <cell r="M2289">
            <v>0</v>
          </cell>
          <cell r="N2289">
            <v>0</v>
          </cell>
        </row>
        <row r="2290">
          <cell r="A2290">
            <v>4388</v>
          </cell>
          <cell r="B2290" t="str">
            <v>BATOUR</v>
          </cell>
          <cell r="C2290" t="str">
            <v>Jean Eric Miguel</v>
          </cell>
          <cell r="D2290" t="str">
            <v>M</v>
          </cell>
          <cell r="E2290">
            <v>37432</v>
          </cell>
          <cell r="F2290" t="str">
            <v>Q-BORNES PAVILLON AC</v>
          </cell>
          <cell r="G2290" t="str">
            <v>QB</v>
          </cell>
          <cell r="H2290" t="str">
            <v>ATH</v>
          </cell>
          <cell r="I2290" t="str">
            <v>SENIOR</v>
          </cell>
          <cell r="J2290">
            <v>400</v>
          </cell>
          <cell r="K2290" t="str">
            <v>Jeewoonaran Lane, Palma, Quatre Bornes</v>
          </cell>
          <cell r="L2290">
            <v>58073150</v>
          </cell>
          <cell r="M2290">
            <v>0</v>
          </cell>
          <cell r="N2290">
            <v>0</v>
          </cell>
        </row>
        <row r="2291">
          <cell r="A2291">
            <v>4389</v>
          </cell>
          <cell r="B2291" t="str">
            <v>NAWOSAH</v>
          </cell>
          <cell r="C2291" t="str">
            <v>Nirav</v>
          </cell>
          <cell r="D2291" t="str">
            <v>M</v>
          </cell>
          <cell r="E2291">
            <v>39640</v>
          </cell>
          <cell r="F2291" t="str">
            <v>Q-BORNES PAVILLON AC</v>
          </cell>
          <cell r="G2291" t="str">
            <v>QB</v>
          </cell>
          <cell r="H2291" t="str">
            <v>ATH</v>
          </cell>
          <cell r="I2291" t="str">
            <v>U18</v>
          </cell>
          <cell r="J2291">
            <v>200</v>
          </cell>
          <cell r="K2291" t="str">
            <v>Allée Brillianr, Floreal</v>
          </cell>
          <cell r="L2291">
            <v>59487685</v>
          </cell>
          <cell r="M2291">
            <v>0</v>
          </cell>
          <cell r="N2291" t="str">
            <v>nirav.nawosah@gmail.com</v>
          </cell>
        </row>
        <row r="2292">
          <cell r="A2292">
            <v>4390</v>
          </cell>
          <cell r="B2292" t="str">
            <v>CHAN SEEM</v>
          </cell>
          <cell r="C2292" t="str">
            <v>Patrice Shian Liat</v>
          </cell>
          <cell r="D2292" t="str">
            <v>M</v>
          </cell>
          <cell r="E2292">
            <v>29741</v>
          </cell>
          <cell r="F2292" t="str">
            <v>RONALD JOLICOEUR GRANDE MONTAGNE AC</v>
          </cell>
          <cell r="G2292" t="str">
            <v>ROD</v>
          </cell>
          <cell r="H2292" t="str">
            <v>ATH</v>
          </cell>
          <cell r="I2292" t="str">
            <v>MASTERS</v>
          </cell>
          <cell r="J2292">
            <v>600</v>
          </cell>
          <cell r="K2292" t="str">
            <v>MT DU SABLE</v>
          </cell>
          <cell r="L2292">
            <v>57223777</v>
          </cell>
          <cell r="M2292" t="str">
            <v>C040681810636D</v>
          </cell>
          <cell r="N2292">
            <v>0</v>
          </cell>
        </row>
        <row r="2293">
          <cell r="A2293">
            <v>4391</v>
          </cell>
          <cell r="B2293" t="str">
            <v>FLORENT</v>
          </cell>
          <cell r="C2293" t="str">
            <v>Maëva</v>
          </cell>
          <cell r="D2293" t="str">
            <v>F</v>
          </cell>
          <cell r="E2293">
            <v>39825</v>
          </cell>
          <cell r="F2293" t="str">
            <v>BEAU BASSIN AC</v>
          </cell>
          <cell r="G2293" t="str">
            <v>BBRH</v>
          </cell>
          <cell r="H2293" t="str">
            <v>ATH</v>
          </cell>
          <cell r="I2293" t="str">
            <v>U18</v>
          </cell>
          <cell r="J2293">
            <v>200</v>
          </cell>
          <cell r="K2293" t="str">
            <v>Berthaud lane La Marie Vacoas</v>
          </cell>
          <cell r="L2293">
            <v>58116569</v>
          </cell>
          <cell r="M2293">
            <v>0</v>
          </cell>
          <cell r="N2293">
            <v>0</v>
          </cell>
        </row>
        <row r="2294">
          <cell r="A2294">
            <v>4392</v>
          </cell>
          <cell r="B2294" t="str">
            <v xml:space="preserve">LAMOUREUX </v>
          </cell>
          <cell r="C2294" t="str">
            <v>Wade</v>
          </cell>
          <cell r="D2294" t="str">
            <v>M</v>
          </cell>
          <cell r="E2294">
            <v>41955</v>
          </cell>
          <cell r="F2294" t="str">
            <v>BEAU BASSIN AC</v>
          </cell>
          <cell r="G2294" t="str">
            <v>BBRH</v>
          </cell>
          <cell r="H2294" t="str">
            <v>ATH</v>
          </cell>
          <cell r="I2294" t="str">
            <v>U12</v>
          </cell>
          <cell r="J2294">
            <v>100</v>
          </cell>
          <cell r="K2294" t="str">
            <v xml:space="preserve">IRIS Barkly B.Bassin </v>
          </cell>
          <cell r="L2294">
            <v>0</v>
          </cell>
          <cell r="M2294">
            <v>0</v>
          </cell>
          <cell r="N2294">
            <v>0</v>
          </cell>
        </row>
        <row r="2295">
          <cell r="A2295">
            <v>4393</v>
          </cell>
          <cell r="B2295" t="str">
            <v>POUDRET</v>
          </cell>
          <cell r="C2295" t="str">
            <v>Christiano</v>
          </cell>
          <cell r="D2295" t="str">
            <v>M</v>
          </cell>
          <cell r="E2295">
            <v>40398</v>
          </cell>
          <cell r="F2295" t="str">
            <v>BEAU BASSIN AC</v>
          </cell>
          <cell r="G2295" t="str">
            <v>BBRH</v>
          </cell>
          <cell r="H2295" t="str">
            <v>ATH</v>
          </cell>
          <cell r="I2295" t="str">
            <v>U16</v>
          </cell>
          <cell r="J2295">
            <v>150</v>
          </cell>
          <cell r="K2295" t="str">
            <v xml:space="preserve">Chebec Chebel B.Bassin </v>
          </cell>
          <cell r="L2295">
            <v>0</v>
          </cell>
          <cell r="M2295">
            <v>0</v>
          </cell>
          <cell r="N2295">
            <v>0</v>
          </cell>
        </row>
        <row r="2296">
          <cell r="A2296">
            <v>1815</v>
          </cell>
          <cell r="B2296" t="str">
            <v>GHUNASHAM</v>
          </cell>
          <cell r="C2296" t="str">
            <v>Khooshiram</v>
          </cell>
          <cell r="D2296" t="str">
            <v>M</v>
          </cell>
          <cell r="E2296">
            <v>33010</v>
          </cell>
          <cell r="F2296" t="str">
            <v>POUDRE D'OR AC</v>
          </cell>
          <cell r="G2296" t="str">
            <v>REMP</v>
          </cell>
          <cell r="H2296" t="str">
            <v>ATH</v>
          </cell>
          <cell r="I2296" t="str">
            <v>MASTERS</v>
          </cell>
          <cell r="J2296">
            <v>600</v>
          </cell>
          <cell r="K2296" t="str">
            <v>Poteeram Lane, Triolet</v>
          </cell>
          <cell r="L2296">
            <v>58680346</v>
          </cell>
          <cell r="M2296" t="str">
            <v>G170590040054B</v>
          </cell>
          <cell r="N2296">
            <v>0</v>
          </cell>
        </row>
        <row r="2297">
          <cell r="A2297">
            <v>4395</v>
          </cell>
          <cell r="B2297" t="str">
            <v>GAYRAUD</v>
          </cell>
          <cell r="C2297" t="str">
            <v>Nicolas</v>
          </cell>
          <cell r="D2297" t="str">
            <v>M</v>
          </cell>
          <cell r="E2297">
            <v>28147</v>
          </cell>
          <cell r="F2297" t="str">
            <v>ADONAI CANDOS AC</v>
          </cell>
          <cell r="G2297" t="str">
            <v>QB</v>
          </cell>
          <cell r="H2297" t="str">
            <v>ATH</v>
          </cell>
          <cell r="I2297" t="str">
            <v>MASTERS</v>
          </cell>
          <cell r="J2297">
            <v>600</v>
          </cell>
          <cell r="K2297" t="str">
            <v>37 Dupin Street, Curepipe</v>
          </cell>
          <cell r="L2297">
            <v>52519778</v>
          </cell>
          <cell r="M2297">
            <v>0</v>
          </cell>
          <cell r="N2297" t="str">
            <v xml:space="preserve"> </v>
          </cell>
        </row>
        <row r="2298">
          <cell r="A2298">
            <v>4396</v>
          </cell>
          <cell r="B2298" t="str">
            <v>BUCKTOWAR</v>
          </cell>
          <cell r="C2298" t="str">
            <v>Evans</v>
          </cell>
          <cell r="D2298" t="str">
            <v>M</v>
          </cell>
          <cell r="E2298">
            <v>40052</v>
          </cell>
          <cell r="F2298" t="str">
            <v>ADONAI CANDOS AC</v>
          </cell>
          <cell r="G2298" t="str">
            <v>QB</v>
          </cell>
          <cell r="H2298" t="str">
            <v>ATH</v>
          </cell>
          <cell r="I2298" t="str">
            <v>U18</v>
          </cell>
          <cell r="J2298">
            <v>200</v>
          </cell>
          <cell r="K2298" t="str">
            <v>Camp Artisans</v>
          </cell>
          <cell r="L2298">
            <v>0</v>
          </cell>
          <cell r="M2298">
            <v>0</v>
          </cell>
          <cell r="N2298" t="str">
            <v xml:space="preserve"> </v>
          </cell>
        </row>
        <row r="2299">
          <cell r="A2299">
            <v>4397</v>
          </cell>
          <cell r="B2299" t="str">
            <v>SAGOR</v>
          </cell>
          <cell r="C2299" t="str">
            <v>Mary Waverly Amber</v>
          </cell>
          <cell r="D2299" t="str">
            <v>F</v>
          </cell>
          <cell r="E2299" t="str">
            <v>29/10/2012</v>
          </cell>
          <cell r="F2299" t="str">
            <v>ANGELS REDUIT AC</v>
          </cell>
          <cell r="G2299" t="str">
            <v>MK</v>
          </cell>
          <cell r="H2299" t="str">
            <v>ATH</v>
          </cell>
          <cell r="I2299" t="str">
            <v>U14</v>
          </cell>
          <cell r="J2299">
            <v>150</v>
          </cell>
          <cell r="K2299">
            <v>0</v>
          </cell>
          <cell r="L2299">
            <v>52516648</v>
          </cell>
          <cell r="M2299">
            <v>0</v>
          </cell>
          <cell r="N2299" t="str">
            <v>yannick.sagor@gmail.com</v>
          </cell>
        </row>
        <row r="2300">
          <cell r="A2300">
            <v>1931</v>
          </cell>
          <cell r="B2300" t="str">
            <v>BHAUKAURALLY</v>
          </cell>
          <cell r="C2300" t="str">
            <v>Nazir</v>
          </cell>
          <cell r="D2300" t="str">
            <v>M</v>
          </cell>
          <cell r="E2300">
            <v>23008</v>
          </cell>
          <cell r="F2300" t="str">
            <v>ANGELS REDUIT AC</v>
          </cell>
          <cell r="G2300" t="str">
            <v>MK</v>
          </cell>
          <cell r="H2300" t="str">
            <v>ATH</v>
          </cell>
          <cell r="I2300" t="str">
            <v>MASTERS</v>
          </cell>
          <cell r="J2300">
            <v>600</v>
          </cell>
          <cell r="K2300" t="str">
            <v>Petit Verger, Saint Pierre</v>
          </cell>
          <cell r="L2300">
            <v>57468090</v>
          </cell>
          <cell r="M2300">
            <v>0</v>
          </cell>
          <cell r="N2300" t="str">
            <v>footworld.mauritius@yahoo.com</v>
          </cell>
        </row>
        <row r="2301">
          <cell r="A2301">
            <v>4398</v>
          </cell>
          <cell r="B2301" t="str">
            <v>LEGOY</v>
          </cell>
          <cell r="C2301" t="str">
            <v>Marie Anïa Celianne</v>
          </cell>
          <cell r="D2301" t="str">
            <v>F</v>
          </cell>
          <cell r="E2301" t="str">
            <v>02/04/2011</v>
          </cell>
          <cell r="F2301" t="str">
            <v>SOUILLAC AC</v>
          </cell>
          <cell r="G2301" t="str">
            <v>SAV</v>
          </cell>
          <cell r="H2301" t="str">
            <v>ATH</v>
          </cell>
          <cell r="I2301" t="str">
            <v>U16</v>
          </cell>
          <cell r="J2301">
            <v>150</v>
          </cell>
          <cell r="K2301" t="str">
            <v>Riambel</v>
          </cell>
          <cell r="L2301">
            <v>0</v>
          </cell>
          <cell r="M2301">
            <v>0</v>
          </cell>
          <cell r="N2301">
            <v>0</v>
          </cell>
        </row>
        <row r="2302">
          <cell r="A2302">
            <v>4399</v>
          </cell>
          <cell r="B2302" t="str">
            <v>PHILLIPE</v>
          </cell>
          <cell r="C2302" t="str">
            <v>Melly</v>
          </cell>
          <cell r="D2302" t="str">
            <v>F</v>
          </cell>
          <cell r="E2302" t="str">
            <v>02/04/2008</v>
          </cell>
          <cell r="F2302" t="str">
            <v>SOUILLAC AC</v>
          </cell>
          <cell r="G2302" t="str">
            <v>SAV</v>
          </cell>
          <cell r="H2302" t="str">
            <v>ATH</v>
          </cell>
          <cell r="I2302" t="str">
            <v>U18</v>
          </cell>
          <cell r="J2302">
            <v>200</v>
          </cell>
          <cell r="K2302" t="str">
            <v xml:space="preserve">Curepipe </v>
          </cell>
          <cell r="L2302">
            <v>0</v>
          </cell>
          <cell r="M2302">
            <v>0</v>
          </cell>
          <cell r="N2302">
            <v>0</v>
          </cell>
        </row>
        <row r="2303">
          <cell r="A2303">
            <v>2999</v>
          </cell>
          <cell r="B2303" t="str">
            <v xml:space="preserve">MARTIN </v>
          </cell>
          <cell r="C2303" t="str">
            <v>Amelie</v>
          </cell>
          <cell r="D2303" t="str">
            <v>F</v>
          </cell>
          <cell r="E2303">
            <v>40523</v>
          </cell>
          <cell r="F2303" t="str">
            <v>BEAU BASSIN AC</v>
          </cell>
          <cell r="G2303" t="str">
            <v>PL</v>
          </cell>
          <cell r="H2303" t="str">
            <v>ATH</v>
          </cell>
          <cell r="I2303" t="str">
            <v>U16</v>
          </cell>
          <cell r="J2303">
            <v>150</v>
          </cell>
          <cell r="K2303" t="str">
            <v xml:space="preserve">23, Mahadev Bittoo St. Beau Bassin </v>
          </cell>
          <cell r="L2303">
            <v>0</v>
          </cell>
          <cell r="M2303">
            <v>0</v>
          </cell>
          <cell r="N2303">
            <v>0</v>
          </cell>
        </row>
        <row r="2304">
          <cell r="A2304">
            <v>4400</v>
          </cell>
          <cell r="B2304" t="str">
            <v>JEDDEDU</v>
          </cell>
          <cell r="C2304" t="str">
            <v>Rishi Raj</v>
          </cell>
          <cell r="D2304" t="str">
            <v>M</v>
          </cell>
          <cell r="E2304">
            <v>27691</v>
          </cell>
          <cell r="F2304" t="str">
            <v>GYMKHANA AC</v>
          </cell>
          <cell r="G2304" t="str">
            <v>VCPH</v>
          </cell>
          <cell r="H2304" t="str">
            <v>RAD</v>
          </cell>
          <cell r="I2304" t="str">
            <v>N/APP</v>
          </cell>
          <cell r="J2304">
            <v>600</v>
          </cell>
          <cell r="K2304" t="str">
            <v>Rivalland Rd, Creve Coeur</v>
          </cell>
          <cell r="L2304">
            <v>57517014</v>
          </cell>
          <cell r="M2304" t="str">
            <v>N/A</v>
          </cell>
          <cell r="N2304" t="str">
            <v>jeddedu@gmail.com</v>
          </cell>
        </row>
        <row r="2305">
          <cell r="A2305">
            <v>4401</v>
          </cell>
          <cell r="B2305" t="str">
            <v>LAGAMELLE</v>
          </cell>
          <cell r="C2305" t="str">
            <v>Consciano Brady Xavier</v>
          </cell>
          <cell r="D2305" t="str">
            <v>M</v>
          </cell>
          <cell r="E2305">
            <v>39202</v>
          </cell>
          <cell r="F2305" t="str">
            <v>GYMKHANA AC</v>
          </cell>
          <cell r="G2305" t="str">
            <v>VCPH</v>
          </cell>
          <cell r="H2305" t="str">
            <v>ATH</v>
          </cell>
          <cell r="I2305" t="str">
            <v>U20</v>
          </cell>
          <cell r="J2305">
            <v>300</v>
          </cell>
          <cell r="K2305" t="str">
            <v>Narbada Cité La Cure Port Louis</v>
          </cell>
          <cell r="L2305">
            <v>59737704</v>
          </cell>
          <cell r="M2305" t="str">
            <v>n/a</v>
          </cell>
          <cell r="N2305" t="str">
            <v>consciano@gmail.com</v>
          </cell>
        </row>
        <row r="2306">
          <cell r="A2306">
            <v>4402</v>
          </cell>
          <cell r="B2306" t="str">
            <v>JODEEGADOO</v>
          </cell>
          <cell r="C2306" t="str">
            <v>Yuvraj</v>
          </cell>
          <cell r="D2306" t="str">
            <v>M</v>
          </cell>
          <cell r="E2306">
            <v>41241</v>
          </cell>
          <cell r="F2306" t="str">
            <v>POUDRE D'OR AC</v>
          </cell>
          <cell r="G2306" t="str">
            <v>REMP</v>
          </cell>
          <cell r="H2306" t="str">
            <v>ATH</v>
          </cell>
          <cell r="I2306" t="str">
            <v>U14</v>
          </cell>
          <cell r="J2306">
            <v>150</v>
          </cell>
          <cell r="K2306" t="str">
            <v>7th Mile, Triolet</v>
          </cell>
          <cell r="L2306">
            <v>57610418</v>
          </cell>
          <cell r="M2306" t="str">
            <v>J281112000030G</v>
          </cell>
          <cell r="N2306">
            <v>0</v>
          </cell>
        </row>
        <row r="2307">
          <cell r="A2307">
            <v>4403</v>
          </cell>
          <cell r="B2307" t="str">
            <v>OODIAH</v>
          </cell>
          <cell r="C2307" t="str">
            <v>James Ivans</v>
          </cell>
          <cell r="D2307" t="str">
            <v>M</v>
          </cell>
          <cell r="E2307">
            <v>31092</v>
          </cell>
          <cell r="F2307" t="str">
            <v>POUDRE D'OR AC</v>
          </cell>
          <cell r="G2307" t="str">
            <v>REMP</v>
          </cell>
          <cell r="H2307" t="str">
            <v>ATH</v>
          </cell>
          <cell r="I2307" t="str">
            <v>MASTERS</v>
          </cell>
          <cell r="J2307">
            <v>600</v>
          </cell>
          <cell r="K2307" t="str">
            <v>Camp Levieux, Rose-Hill</v>
          </cell>
          <cell r="L2307">
            <v>57275419</v>
          </cell>
          <cell r="M2307" t="str">
            <v>O1402853001687</v>
          </cell>
          <cell r="N2307">
            <v>0</v>
          </cell>
        </row>
        <row r="2308">
          <cell r="A2308">
            <v>4404</v>
          </cell>
          <cell r="B2308" t="str">
            <v>LAFOUDE</v>
          </cell>
          <cell r="C2308" t="str">
            <v>Melodie</v>
          </cell>
          <cell r="D2308" t="str">
            <v>F</v>
          </cell>
          <cell r="E2308">
            <v>42046</v>
          </cell>
          <cell r="F2308" t="str">
            <v>LE HOCHET AC</v>
          </cell>
          <cell r="G2308" t="str">
            <v>PAMP</v>
          </cell>
          <cell r="H2308" t="str">
            <v>ATH</v>
          </cell>
          <cell r="I2308" t="str">
            <v>U12</v>
          </cell>
          <cell r="J2308">
            <v>100</v>
          </cell>
          <cell r="K2308" t="str">
            <v>41 Sir Robert Scott cité la Cure</v>
          </cell>
          <cell r="L2308">
            <v>52721684</v>
          </cell>
          <cell r="M2308">
            <v>0</v>
          </cell>
          <cell r="N2308" t="str">
            <v>lehochetac@gmail.com</v>
          </cell>
        </row>
        <row r="2309">
          <cell r="A2309">
            <v>4405</v>
          </cell>
          <cell r="B2309" t="str">
            <v>POLIMON</v>
          </cell>
          <cell r="C2309" t="str">
            <v>Shana</v>
          </cell>
          <cell r="D2309" t="str">
            <v>F</v>
          </cell>
          <cell r="E2309">
            <v>40703</v>
          </cell>
          <cell r="F2309" t="str">
            <v>LE HOCHET AC</v>
          </cell>
          <cell r="G2309" t="str">
            <v>PAMP</v>
          </cell>
          <cell r="H2309" t="str">
            <v>ATH</v>
          </cell>
          <cell r="I2309" t="str">
            <v>U16</v>
          </cell>
          <cell r="J2309">
            <v>150</v>
          </cell>
          <cell r="K2309" t="str">
            <v>Route St Michel Riche Terre</v>
          </cell>
          <cell r="L2309">
            <v>54948570</v>
          </cell>
          <cell r="M2309">
            <v>0</v>
          </cell>
          <cell r="N2309" t="str">
            <v>lehochetac@gmail.com</v>
          </cell>
        </row>
        <row r="2310">
          <cell r="A2310">
            <v>4406</v>
          </cell>
          <cell r="B2310" t="str">
            <v>DUVAL</v>
          </cell>
          <cell r="C2310" t="str">
            <v>Aydon</v>
          </cell>
          <cell r="D2310" t="str">
            <v>M</v>
          </cell>
          <cell r="E2310">
            <v>43540</v>
          </cell>
          <cell r="F2310" t="str">
            <v>LE HOCHET AC</v>
          </cell>
          <cell r="G2310" t="str">
            <v>PAMP</v>
          </cell>
          <cell r="H2310" t="str">
            <v>ATH</v>
          </cell>
          <cell r="I2310" t="str">
            <v>U10</v>
          </cell>
          <cell r="J2310">
            <v>100</v>
          </cell>
          <cell r="K2310" t="str">
            <v>Roma Lane Riche Terre</v>
          </cell>
          <cell r="L2310">
            <v>58405457</v>
          </cell>
          <cell r="M2310">
            <v>0</v>
          </cell>
          <cell r="N2310" t="str">
            <v>lehochetac@gmail.com</v>
          </cell>
        </row>
        <row r="2311">
          <cell r="A2311">
            <v>1325</v>
          </cell>
          <cell r="B2311" t="str">
            <v>SANS FACON</v>
          </cell>
          <cell r="C2311" t="str">
            <v xml:space="preserve">Dwayne </v>
          </cell>
          <cell r="D2311" t="str">
            <v>M</v>
          </cell>
          <cell r="E2311">
            <v>40367</v>
          </cell>
          <cell r="F2311" t="str">
            <v>LE HOCHET AC</v>
          </cell>
          <cell r="G2311" t="str">
            <v>PAMP</v>
          </cell>
          <cell r="H2311" t="str">
            <v>ATH</v>
          </cell>
          <cell r="I2311" t="str">
            <v>U16</v>
          </cell>
          <cell r="J2311">
            <v>150</v>
          </cell>
          <cell r="K2311" t="str">
            <v xml:space="preserve">27,Rue Capitaine Ste Croix </v>
          </cell>
          <cell r="L2311">
            <v>57383024</v>
          </cell>
          <cell r="M2311">
            <v>0</v>
          </cell>
          <cell r="N2311">
            <v>0</v>
          </cell>
        </row>
        <row r="2312">
          <cell r="A2312">
            <v>4407</v>
          </cell>
          <cell r="B2312" t="str">
            <v>VAN ZYL</v>
          </cell>
          <cell r="C2312" t="str">
            <v>Ruben</v>
          </cell>
          <cell r="D2312" t="str">
            <v>M</v>
          </cell>
          <cell r="E2312">
            <v>41935</v>
          </cell>
          <cell r="F2312" t="str">
            <v>POUDRE D'OR AC</v>
          </cell>
          <cell r="G2312" t="str">
            <v>REMP</v>
          </cell>
          <cell r="H2312" t="str">
            <v>ATH</v>
          </cell>
          <cell r="I2312" t="str">
            <v>U12</v>
          </cell>
          <cell r="J2312">
            <v>100</v>
          </cell>
          <cell r="K2312" t="str">
            <v>Coastal Road, Pointe aux Cannonniers</v>
          </cell>
          <cell r="L2312">
            <v>58465719</v>
          </cell>
          <cell r="M2312">
            <v>0</v>
          </cell>
          <cell r="N2312" t="str">
            <v>cindy@wiseeyemauritius.com</v>
          </cell>
        </row>
        <row r="2313">
          <cell r="A2313">
            <v>4408</v>
          </cell>
          <cell r="B2313" t="str">
            <v>MOUTOU</v>
          </cell>
          <cell r="C2313" t="str">
            <v>Megane</v>
          </cell>
          <cell r="D2313" t="str">
            <v>F</v>
          </cell>
          <cell r="E2313">
            <v>41930</v>
          </cell>
          <cell r="F2313" t="str">
            <v>ROSE HILL AC</v>
          </cell>
          <cell r="G2313" t="str">
            <v>BBRH</v>
          </cell>
          <cell r="H2313" t="str">
            <v>ATH</v>
          </cell>
          <cell r="I2313" t="str">
            <v>U12</v>
          </cell>
          <cell r="J2313">
            <v>100</v>
          </cell>
          <cell r="K2313" t="str">
            <v>Ave des Tulip Sodnac QB</v>
          </cell>
          <cell r="L2313">
            <v>57901269</v>
          </cell>
          <cell r="M2313">
            <v>0</v>
          </cell>
          <cell r="N2313">
            <v>0</v>
          </cell>
        </row>
        <row r="2314">
          <cell r="A2314">
            <v>4409</v>
          </cell>
          <cell r="B2314" t="str">
            <v>TOULOUSE</v>
          </cell>
          <cell r="C2314" t="str">
            <v>Noah</v>
          </cell>
          <cell r="D2314" t="str">
            <v>M</v>
          </cell>
          <cell r="E2314">
            <v>40638</v>
          </cell>
          <cell r="F2314" t="str">
            <v>ROSE HILL AC</v>
          </cell>
          <cell r="G2314" t="str">
            <v>BBRH</v>
          </cell>
          <cell r="H2314" t="str">
            <v>ATH</v>
          </cell>
          <cell r="I2314" t="str">
            <v>U16</v>
          </cell>
          <cell r="J2314">
            <v>150</v>
          </cell>
          <cell r="K2314" t="str">
            <v>79 BRS 2 Valetta</v>
          </cell>
          <cell r="L2314">
            <v>59149187</v>
          </cell>
          <cell r="M2314">
            <v>0</v>
          </cell>
          <cell r="N2314">
            <v>0</v>
          </cell>
        </row>
        <row r="2315">
          <cell r="A2315">
            <v>4410</v>
          </cell>
          <cell r="B2315" t="str">
            <v>LAFLEUR</v>
          </cell>
          <cell r="C2315" t="str">
            <v>Ashton</v>
          </cell>
          <cell r="D2315" t="str">
            <v>F</v>
          </cell>
          <cell r="E2315">
            <v>39101</v>
          </cell>
          <cell r="F2315" t="str">
            <v>ROSE HILL AC</v>
          </cell>
          <cell r="G2315" t="str">
            <v>BBRH</v>
          </cell>
          <cell r="H2315" t="str">
            <v>ATH</v>
          </cell>
          <cell r="I2315" t="str">
            <v>U20</v>
          </cell>
          <cell r="J2315">
            <v>300</v>
          </cell>
          <cell r="K2315" t="str">
            <v>Ave Dupond St BB</v>
          </cell>
          <cell r="L2315">
            <v>59838070</v>
          </cell>
          <cell r="M2315">
            <v>0</v>
          </cell>
          <cell r="N2315">
            <v>0</v>
          </cell>
        </row>
        <row r="2316">
          <cell r="A2316">
            <v>4411</v>
          </cell>
          <cell r="B2316" t="str">
            <v>CHUTOO</v>
          </cell>
          <cell r="C2316" t="str">
            <v>Jeremy</v>
          </cell>
          <cell r="D2316" t="str">
            <v>M</v>
          </cell>
          <cell r="E2316">
            <v>39105</v>
          </cell>
          <cell r="F2316" t="str">
            <v>ROSE HILL AC</v>
          </cell>
          <cell r="G2316" t="str">
            <v>BBRH</v>
          </cell>
          <cell r="H2316" t="str">
            <v>ATH</v>
          </cell>
          <cell r="I2316" t="str">
            <v>U20</v>
          </cell>
          <cell r="J2316">
            <v>300</v>
          </cell>
          <cell r="K2316" t="str">
            <v>Ave Lourel QB</v>
          </cell>
          <cell r="L2316">
            <v>59090941</v>
          </cell>
          <cell r="M2316">
            <v>0</v>
          </cell>
          <cell r="N2316">
            <v>0</v>
          </cell>
        </row>
        <row r="2317">
          <cell r="A2317">
            <v>4412</v>
          </cell>
          <cell r="B2317" t="str">
            <v>SARAH</v>
          </cell>
          <cell r="C2317" t="str">
            <v>Evangeline</v>
          </cell>
          <cell r="D2317" t="str">
            <v>F</v>
          </cell>
          <cell r="E2317">
            <v>40613</v>
          </cell>
          <cell r="F2317" t="str">
            <v>ROSE HILL AC</v>
          </cell>
          <cell r="G2317" t="str">
            <v>BBRH</v>
          </cell>
          <cell r="H2317" t="str">
            <v>ATH</v>
          </cell>
          <cell r="I2317" t="str">
            <v>U16</v>
          </cell>
          <cell r="J2317">
            <v>150</v>
          </cell>
          <cell r="K2317" t="str">
            <v>Rte Palma QB</v>
          </cell>
          <cell r="L2317">
            <v>57278182</v>
          </cell>
          <cell r="M2317">
            <v>0</v>
          </cell>
          <cell r="N2317">
            <v>0</v>
          </cell>
        </row>
        <row r="2318">
          <cell r="A2318">
            <v>4413</v>
          </cell>
          <cell r="B2318" t="str">
            <v>MILAZAR</v>
          </cell>
          <cell r="C2318" t="str">
            <v>Christialina</v>
          </cell>
          <cell r="D2318" t="str">
            <v>F</v>
          </cell>
          <cell r="E2318">
            <v>41066</v>
          </cell>
          <cell r="F2318" t="str">
            <v>ROSE HILL AC</v>
          </cell>
          <cell r="G2318" t="str">
            <v>BBRH</v>
          </cell>
          <cell r="H2318" t="str">
            <v>ATH</v>
          </cell>
          <cell r="I2318" t="str">
            <v>U14</v>
          </cell>
          <cell r="J2318">
            <v>150</v>
          </cell>
          <cell r="K2318" t="str">
            <v>Resi Bambous</v>
          </cell>
          <cell r="L2318">
            <v>58563928</v>
          </cell>
          <cell r="M2318">
            <v>0</v>
          </cell>
          <cell r="N2318">
            <v>0</v>
          </cell>
        </row>
        <row r="2319">
          <cell r="A2319">
            <v>4414</v>
          </cell>
          <cell r="B2319" t="str">
            <v>CHOWRIMOOTOO</v>
          </cell>
          <cell r="C2319" t="str">
            <v>Bradley</v>
          </cell>
          <cell r="D2319" t="str">
            <v>M</v>
          </cell>
          <cell r="E2319">
            <v>40833</v>
          </cell>
          <cell r="F2319" t="str">
            <v>ROSE HILL AC</v>
          </cell>
          <cell r="G2319" t="str">
            <v>BBRH</v>
          </cell>
          <cell r="H2319" t="str">
            <v>ATH</v>
          </cell>
          <cell r="I2319" t="str">
            <v>U16</v>
          </cell>
          <cell r="J2319">
            <v>150</v>
          </cell>
          <cell r="K2319" t="str">
            <v>Ave Cretin C L Vieux</v>
          </cell>
          <cell r="L2319">
            <v>59057538</v>
          </cell>
          <cell r="M2319">
            <v>0</v>
          </cell>
          <cell r="N2319">
            <v>0</v>
          </cell>
        </row>
        <row r="2320">
          <cell r="A2320">
            <v>4415</v>
          </cell>
          <cell r="B2320" t="str">
            <v>ARLAPEN</v>
          </cell>
          <cell r="C2320" t="str">
            <v>Yoanna</v>
          </cell>
          <cell r="D2320" t="str">
            <v>F</v>
          </cell>
          <cell r="E2320">
            <v>40379</v>
          </cell>
          <cell r="F2320" t="str">
            <v>ROSE HILL AC</v>
          </cell>
          <cell r="G2320" t="str">
            <v>BBRH</v>
          </cell>
          <cell r="H2320" t="str">
            <v>ATH</v>
          </cell>
          <cell r="I2320" t="str">
            <v>U16</v>
          </cell>
          <cell r="J2320">
            <v>150</v>
          </cell>
          <cell r="K2320" t="str">
            <v>Ramond Rivet Mont Roches</v>
          </cell>
          <cell r="L2320">
            <v>57216061</v>
          </cell>
          <cell r="M2320">
            <v>0</v>
          </cell>
          <cell r="N2320">
            <v>0</v>
          </cell>
        </row>
        <row r="2321">
          <cell r="A2321">
            <v>4416</v>
          </cell>
          <cell r="B2321" t="str">
            <v>KIRBY</v>
          </cell>
          <cell r="C2321" t="str">
            <v>Kiera</v>
          </cell>
          <cell r="D2321" t="str">
            <v>F</v>
          </cell>
          <cell r="E2321">
            <v>41317</v>
          </cell>
          <cell r="F2321" t="str">
            <v>POUDRE D'OR AC</v>
          </cell>
          <cell r="G2321" t="str">
            <v>REMP</v>
          </cell>
          <cell r="H2321" t="str">
            <v>ATH</v>
          </cell>
          <cell r="I2321" t="str">
            <v>U14</v>
          </cell>
          <cell r="J2321">
            <v>150</v>
          </cell>
          <cell r="K2321" t="str">
            <v xml:space="preserve">Temple Lane, Piton </v>
          </cell>
          <cell r="L2321">
            <v>59858002</v>
          </cell>
          <cell r="M2321">
            <v>0</v>
          </cell>
          <cell r="N2321" t="str">
            <v>elodie.kirby@gmail.com</v>
          </cell>
        </row>
        <row r="2322">
          <cell r="A2322">
            <v>4417</v>
          </cell>
          <cell r="B2322" t="str">
            <v>KIRBY</v>
          </cell>
          <cell r="C2322" t="str">
            <v>Kenzie</v>
          </cell>
          <cell r="D2322" t="str">
            <v>F</v>
          </cell>
          <cell r="E2322">
            <v>41934</v>
          </cell>
          <cell r="F2322" t="str">
            <v>POUDRE D'OR AC</v>
          </cell>
          <cell r="G2322" t="str">
            <v>REMP</v>
          </cell>
          <cell r="H2322" t="str">
            <v>ATH</v>
          </cell>
          <cell r="I2322" t="str">
            <v>U12</v>
          </cell>
          <cell r="J2322">
            <v>100</v>
          </cell>
          <cell r="K2322" t="str">
            <v xml:space="preserve">Temple Lane, Piton </v>
          </cell>
          <cell r="L2322">
            <v>59858002</v>
          </cell>
          <cell r="M2322">
            <v>0</v>
          </cell>
          <cell r="N2322" t="str">
            <v>elodie.kirby@gmail.com</v>
          </cell>
        </row>
        <row r="2323">
          <cell r="A2323">
            <v>4418</v>
          </cell>
          <cell r="B2323" t="str">
            <v>MURUGAN</v>
          </cell>
          <cell r="C2323" t="str">
            <v>Vellen</v>
          </cell>
          <cell r="D2323" t="str">
            <v>M</v>
          </cell>
          <cell r="E2323">
            <v>33702</v>
          </cell>
          <cell r="F2323" t="str">
            <v>POUDRE D'OR AC</v>
          </cell>
          <cell r="G2323" t="str">
            <v>REMP</v>
          </cell>
          <cell r="H2323" t="str">
            <v>ATH</v>
          </cell>
          <cell r="I2323" t="str">
            <v>SENIOR</v>
          </cell>
          <cell r="J2323">
            <v>400</v>
          </cell>
          <cell r="K2323" t="str">
            <v>Temple Lane, Solitude</v>
          </cell>
          <cell r="L2323">
            <v>59182410</v>
          </cell>
          <cell r="M2323" t="str">
            <v>M0804924614602</v>
          </cell>
          <cell r="N2323">
            <v>0</v>
          </cell>
        </row>
        <row r="2324">
          <cell r="A2324">
            <v>4419</v>
          </cell>
          <cell r="B2324" t="str">
            <v xml:space="preserve">PASCAL </v>
          </cell>
          <cell r="C2324" t="str">
            <v>Ilona</v>
          </cell>
          <cell r="D2324" t="str">
            <v>F</v>
          </cell>
          <cell r="E2324">
            <v>36883</v>
          </cell>
          <cell r="F2324" t="str">
            <v>POUDRE D'OR AC</v>
          </cell>
          <cell r="G2324" t="str">
            <v>REMP</v>
          </cell>
          <cell r="H2324" t="str">
            <v>ATH</v>
          </cell>
          <cell r="I2324" t="str">
            <v>SENIOR</v>
          </cell>
          <cell r="J2324">
            <v>400</v>
          </cell>
          <cell r="K2324" t="str">
            <v>Morc VRS, G.Baie</v>
          </cell>
          <cell r="L2324">
            <v>70580095</v>
          </cell>
          <cell r="M2324">
            <v>0</v>
          </cell>
          <cell r="N2324" t="str">
            <v>pascal.ilona1@gmail.com</v>
          </cell>
        </row>
        <row r="2325">
          <cell r="A2325">
            <v>4420</v>
          </cell>
          <cell r="B2325" t="str">
            <v>GRENOUILLE</v>
          </cell>
          <cell r="C2325" t="str">
            <v>Liam Amaël</v>
          </cell>
          <cell r="D2325" t="str">
            <v>M</v>
          </cell>
          <cell r="E2325">
            <v>43313</v>
          </cell>
          <cell r="F2325" t="str">
            <v>POUDRE D'OR AC</v>
          </cell>
          <cell r="G2325" t="str">
            <v>REMP</v>
          </cell>
          <cell r="H2325" t="str">
            <v>ATH</v>
          </cell>
          <cell r="I2325" t="str">
            <v>U10</v>
          </cell>
          <cell r="J2325">
            <v>100</v>
          </cell>
          <cell r="K2325" t="str">
            <v>Telegu Temple Rd, Solitude</v>
          </cell>
          <cell r="L2325">
            <v>57133815</v>
          </cell>
          <cell r="M2325">
            <v>0</v>
          </cell>
          <cell r="N2325">
            <v>0</v>
          </cell>
        </row>
        <row r="2326">
          <cell r="A2326">
            <v>4421</v>
          </cell>
          <cell r="B2326" t="str">
            <v>FANNY</v>
          </cell>
          <cell r="C2326" t="str">
            <v>Joeyvann</v>
          </cell>
          <cell r="D2326" t="str">
            <v>M</v>
          </cell>
          <cell r="E2326">
            <v>40985</v>
          </cell>
          <cell r="F2326" t="str">
            <v>CUREPIPE HARLEM AC 'B'</v>
          </cell>
          <cell r="G2326" t="str">
            <v>CPE</v>
          </cell>
          <cell r="H2326" t="str">
            <v>ATH</v>
          </cell>
          <cell r="I2326" t="str">
            <v>U14</v>
          </cell>
          <cell r="J2326">
            <v>150</v>
          </cell>
          <cell r="K2326" t="str">
            <v xml:space="preserve">Camp Fanny Rd Chemin Grenier </v>
          </cell>
          <cell r="L2326">
            <v>0</v>
          </cell>
          <cell r="M2326">
            <v>0</v>
          </cell>
          <cell r="N2326">
            <v>0</v>
          </cell>
        </row>
        <row r="2327">
          <cell r="A2327">
            <v>4422</v>
          </cell>
          <cell r="B2327" t="str">
            <v>BENOIT</v>
          </cell>
          <cell r="C2327" t="str">
            <v>Nygel</v>
          </cell>
          <cell r="D2327" t="str">
            <v>M</v>
          </cell>
          <cell r="E2327">
            <v>41743</v>
          </cell>
          <cell r="F2327" t="str">
            <v>CUREPIPE HARLEM AC 'B'</v>
          </cell>
          <cell r="G2327" t="str">
            <v>CPE</v>
          </cell>
          <cell r="H2327" t="str">
            <v>ATH</v>
          </cell>
          <cell r="I2327" t="str">
            <v>U12</v>
          </cell>
          <cell r="J2327">
            <v>100</v>
          </cell>
          <cell r="K2327" t="str">
            <v>Samson lane Baie du cap</v>
          </cell>
          <cell r="L2327">
            <v>0</v>
          </cell>
          <cell r="M2327">
            <v>0</v>
          </cell>
          <cell r="N2327">
            <v>0</v>
          </cell>
        </row>
        <row r="2328">
          <cell r="A2328">
            <v>4423</v>
          </cell>
          <cell r="B2328" t="str">
            <v>GENAVE</v>
          </cell>
          <cell r="C2328" t="str">
            <v>Lawrence</v>
          </cell>
          <cell r="D2328" t="str">
            <v>M</v>
          </cell>
          <cell r="E2328">
            <v>41675</v>
          </cell>
          <cell r="F2328" t="str">
            <v>CUREPIPE HARLEM AC 'B'</v>
          </cell>
          <cell r="G2328" t="str">
            <v>CPE</v>
          </cell>
          <cell r="H2328" t="str">
            <v>ATH</v>
          </cell>
          <cell r="I2328" t="str">
            <v>U12</v>
          </cell>
          <cell r="J2328">
            <v>100</v>
          </cell>
          <cell r="K2328" t="str">
            <v>Michael leal lane St Martin Baie du cap</v>
          </cell>
          <cell r="L2328">
            <v>0</v>
          </cell>
          <cell r="M2328">
            <v>0</v>
          </cell>
          <cell r="N2328">
            <v>0</v>
          </cell>
        </row>
        <row r="2329">
          <cell r="A2329">
            <v>4424</v>
          </cell>
          <cell r="B2329" t="str">
            <v>BUCKLAND</v>
          </cell>
          <cell r="C2329" t="str">
            <v>Edons</v>
          </cell>
          <cell r="D2329" t="str">
            <v>M</v>
          </cell>
          <cell r="E2329">
            <v>42731</v>
          </cell>
          <cell r="F2329" t="str">
            <v>CUREPIPE HARLEM AC 'B'</v>
          </cell>
          <cell r="G2329" t="str">
            <v>CPE</v>
          </cell>
          <cell r="H2329" t="str">
            <v>ATH</v>
          </cell>
          <cell r="I2329" t="str">
            <v>U10</v>
          </cell>
          <cell r="J2329">
            <v>100</v>
          </cell>
          <cell r="K2329" t="str">
            <v>Royal rd St Aubin</v>
          </cell>
          <cell r="L2329">
            <v>0</v>
          </cell>
          <cell r="M2329">
            <v>0</v>
          </cell>
          <cell r="N2329">
            <v>0</v>
          </cell>
        </row>
        <row r="2330">
          <cell r="A2330">
            <v>4425</v>
          </cell>
          <cell r="B2330" t="str">
            <v>DENIS</v>
          </cell>
          <cell r="C2330" t="str">
            <v>Lucas</v>
          </cell>
          <cell r="D2330" t="str">
            <v>M</v>
          </cell>
          <cell r="E2330">
            <v>42623</v>
          </cell>
          <cell r="F2330" t="str">
            <v>CUREPIPE HARLEM AC 'B'</v>
          </cell>
          <cell r="G2330" t="str">
            <v>CPE</v>
          </cell>
          <cell r="H2330" t="str">
            <v>ATH</v>
          </cell>
          <cell r="I2330" t="str">
            <v>U10</v>
          </cell>
          <cell r="J2330">
            <v>100</v>
          </cell>
          <cell r="K2330" t="str">
            <v>Royal rd St Aubin</v>
          </cell>
          <cell r="L2330">
            <v>0</v>
          </cell>
          <cell r="M2330">
            <v>0</v>
          </cell>
          <cell r="N2330">
            <v>0</v>
          </cell>
        </row>
        <row r="2331">
          <cell r="A2331">
            <v>4426</v>
          </cell>
          <cell r="B2331" t="str">
            <v xml:space="preserve">JEANNETTE </v>
          </cell>
          <cell r="C2331" t="str">
            <v>Nolan</v>
          </cell>
          <cell r="D2331" t="str">
            <v>M</v>
          </cell>
          <cell r="E2331">
            <v>43211</v>
          </cell>
          <cell r="F2331" t="str">
            <v>CUREPIPE HARLEM AC 'B'</v>
          </cell>
          <cell r="G2331" t="str">
            <v>CPE</v>
          </cell>
          <cell r="H2331" t="str">
            <v>ATH</v>
          </cell>
          <cell r="I2331" t="str">
            <v>U10</v>
          </cell>
          <cell r="J2331">
            <v>100</v>
          </cell>
          <cell r="K2331" t="str">
            <v xml:space="preserve">Champ charlot Chemin Grenier </v>
          </cell>
          <cell r="L2331">
            <v>0</v>
          </cell>
          <cell r="M2331">
            <v>0</v>
          </cell>
          <cell r="N2331">
            <v>0</v>
          </cell>
        </row>
        <row r="2332">
          <cell r="A2332">
            <v>4427</v>
          </cell>
          <cell r="B2332" t="str">
            <v xml:space="preserve">ARLANDA </v>
          </cell>
          <cell r="C2332" t="str">
            <v xml:space="preserve">Eythan </v>
          </cell>
          <cell r="D2332" t="str">
            <v>M</v>
          </cell>
          <cell r="E2332">
            <v>42954</v>
          </cell>
          <cell r="F2332" t="str">
            <v>CUREPIPE HARLEM AC 'B'</v>
          </cell>
          <cell r="G2332" t="str">
            <v>CPE</v>
          </cell>
          <cell r="H2332" t="str">
            <v>ATH</v>
          </cell>
          <cell r="I2332" t="str">
            <v>U10</v>
          </cell>
          <cell r="J2332">
            <v>100</v>
          </cell>
          <cell r="K2332" t="str">
            <v xml:space="preserve">Ernest le maire Street Chemin Grenier </v>
          </cell>
          <cell r="L2332">
            <v>0</v>
          </cell>
          <cell r="M2332">
            <v>0</v>
          </cell>
          <cell r="N2332">
            <v>0</v>
          </cell>
        </row>
        <row r="2333">
          <cell r="A2333">
            <v>4428</v>
          </cell>
          <cell r="B2333" t="str">
            <v>SARAH</v>
          </cell>
          <cell r="C2333" t="str">
            <v xml:space="preserve">Emmanuel </v>
          </cell>
          <cell r="D2333" t="str">
            <v>M</v>
          </cell>
          <cell r="E2333">
            <v>42405</v>
          </cell>
          <cell r="F2333" t="str">
            <v>CUREPIPE HARLEM AC 'B'</v>
          </cell>
          <cell r="G2333" t="str">
            <v>CPE</v>
          </cell>
          <cell r="H2333" t="str">
            <v>ATH</v>
          </cell>
          <cell r="I2333" t="str">
            <v>U10</v>
          </cell>
          <cell r="J2333">
            <v>100</v>
          </cell>
          <cell r="K2333" t="str">
            <v xml:space="preserve">Royal rd Rivere des Galets </v>
          </cell>
          <cell r="L2333">
            <v>0</v>
          </cell>
          <cell r="M2333">
            <v>0</v>
          </cell>
          <cell r="N2333">
            <v>0</v>
          </cell>
        </row>
        <row r="2334">
          <cell r="A2334">
            <v>4429</v>
          </cell>
          <cell r="B2334" t="str">
            <v>SARAH</v>
          </cell>
          <cell r="C2334" t="str">
            <v>Timeo</v>
          </cell>
          <cell r="D2334" t="str">
            <v>M</v>
          </cell>
          <cell r="E2334">
            <v>43154</v>
          </cell>
          <cell r="F2334" t="str">
            <v>CUREPIPE HARLEM AC 'B'</v>
          </cell>
          <cell r="G2334" t="str">
            <v>CPE</v>
          </cell>
          <cell r="H2334" t="str">
            <v>ATH</v>
          </cell>
          <cell r="I2334" t="str">
            <v>U10</v>
          </cell>
          <cell r="J2334">
            <v>100</v>
          </cell>
          <cell r="K2334" t="str">
            <v xml:space="preserve">Royal rd Rivere des Galets </v>
          </cell>
          <cell r="L2334">
            <v>0</v>
          </cell>
          <cell r="M2334">
            <v>0</v>
          </cell>
          <cell r="N2334">
            <v>0</v>
          </cell>
        </row>
        <row r="2335">
          <cell r="A2335">
            <v>4430</v>
          </cell>
          <cell r="B2335" t="str">
            <v>GOBIN</v>
          </cell>
          <cell r="C2335" t="str">
            <v>Dharmaditya</v>
          </cell>
          <cell r="D2335" t="str">
            <v>M</v>
          </cell>
          <cell r="E2335">
            <v>38870</v>
          </cell>
          <cell r="F2335" t="str">
            <v>CUREPIPE HARLEM AC 'B'</v>
          </cell>
          <cell r="G2335" t="str">
            <v>CPE</v>
          </cell>
          <cell r="H2335" t="str">
            <v>ATH</v>
          </cell>
          <cell r="I2335" t="str">
            <v>U20</v>
          </cell>
          <cell r="J2335">
            <v>300</v>
          </cell>
          <cell r="K2335" t="str">
            <v>Mare d'albert</v>
          </cell>
          <cell r="L2335">
            <v>0</v>
          </cell>
          <cell r="M2335">
            <v>0</v>
          </cell>
          <cell r="N2335">
            <v>0</v>
          </cell>
        </row>
        <row r="2336">
          <cell r="A2336">
            <v>4431</v>
          </cell>
          <cell r="B2336" t="str">
            <v>BUCKLAND</v>
          </cell>
          <cell r="C2336" t="str">
            <v>Shelomie</v>
          </cell>
          <cell r="D2336" t="str">
            <v>F</v>
          </cell>
          <cell r="E2336">
            <v>41139</v>
          </cell>
          <cell r="F2336" t="str">
            <v>CUREPIPE HARLEM AC 'B'</v>
          </cell>
          <cell r="G2336" t="str">
            <v>CPE</v>
          </cell>
          <cell r="H2336" t="str">
            <v>ATH</v>
          </cell>
          <cell r="I2336" t="str">
            <v>U14</v>
          </cell>
          <cell r="J2336">
            <v>150</v>
          </cell>
          <cell r="K2336" t="str">
            <v>Royal rd St Aubin</v>
          </cell>
          <cell r="L2336">
            <v>0</v>
          </cell>
          <cell r="M2336">
            <v>0</v>
          </cell>
          <cell r="N2336">
            <v>0</v>
          </cell>
        </row>
        <row r="2337">
          <cell r="A2337">
            <v>4432</v>
          </cell>
          <cell r="B2337" t="str">
            <v>BUCKLAND</v>
          </cell>
          <cell r="C2337" t="str">
            <v>Shaé</v>
          </cell>
          <cell r="D2337" t="str">
            <v>F</v>
          </cell>
          <cell r="E2337">
            <v>41737</v>
          </cell>
          <cell r="F2337" t="str">
            <v>CUREPIPE HARLEM AC 'B'</v>
          </cell>
          <cell r="G2337" t="str">
            <v>CPE</v>
          </cell>
          <cell r="H2337" t="str">
            <v>ATH</v>
          </cell>
          <cell r="I2337" t="str">
            <v>U12</v>
          </cell>
          <cell r="J2337">
            <v>100</v>
          </cell>
          <cell r="K2337" t="str">
            <v>Royal rd St Aubin</v>
          </cell>
          <cell r="L2337">
            <v>0</v>
          </cell>
          <cell r="M2337">
            <v>0</v>
          </cell>
          <cell r="N2337">
            <v>0</v>
          </cell>
        </row>
        <row r="2338">
          <cell r="A2338">
            <v>4433</v>
          </cell>
          <cell r="B2338" t="str">
            <v>ROSE</v>
          </cell>
          <cell r="C2338" t="str">
            <v>Shannaëlle</v>
          </cell>
          <cell r="D2338" t="str">
            <v>F</v>
          </cell>
          <cell r="E2338">
            <v>42483</v>
          </cell>
          <cell r="F2338" t="str">
            <v>CUREPIPE HARLEM AC 'B'</v>
          </cell>
          <cell r="G2338" t="str">
            <v>CPE</v>
          </cell>
          <cell r="H2338" t="str">
            <v>ATH</v>
          </cell>
          <cell r="I2338" t="str">
            <v>U10</v>
          </cell>
          <cell r="J2338">
            <v>100</v>
          </cell>
          <cell r="K2338" t="str">
            <v xml:space="preserve">Royal rd Rivere des Galets </v>
          </cell>
          <cell r="L2338">
            <v>0</v>
          </cell>
          <cell r="M2338">
            <v>0</v>
          </cell>
          <cell r="N2338">
            <v>0</v>
          </cell>
        </row>
        <row r="2339">
          <cell r="A2339">
            <v>4434</v>
          </cell>
          <cell r="B2339" t="str">
            <v>FAVORY</v>
          </cell>
          <cell r="C2339" t="str">
            <v>Irina</v>
          </cell>
          <cell r="D2339" t="str">
            <v>F</v>
          </cell>
          <cell r="E2339">
            <v>40634</v>
          </cell>
          <cell r="F2339" t="str">
            <v>CUREPIPE HARLEM AC 'B'</v>
          </cell>
          <cell r="G2339" t="str">
            <v>CPE</v>
          </cell>
          <cell r="H2339" t="str">
            <v>ATH</v>
          </cell>
          <cell r="I2339" t="str">
            <v>U16</v>
          </cell>
          <cell r="J2339">
            <v>150</v>
          </cell>
          <cell r="K2339" t="str">
            <v xml:space="preserve">Royal rd Surinam </v>
          </cell>
          <cell r="L2339">
            <v>0</v>
          </cell>
          <cell r="M2339">
            <v>0</v>
          </cell>
          <cell r="N2339">
            <v>0</v>
          </cell>
        </row>
        <row r="2340">
          <cell r="A2340">
            <v>4435</v>
          </cell>
          <cell r="B2340" t="str">
            <v>MADOO</v>
          </cell>
          <cell r="C2340" t="str">
            <v>Faith</v>
          </cell>
          <cell r="D2340" t="str">
            <v>F</v>
          </cell>
          <cell r="E2340">
            <v>40343</v>
          </cell>
          <cell r="F2340" t="str">
            <v>CUREPIPE HARLEM AC 'B'</v>
          </cell>
          <cell r="G2340" t="str">
            <v>CPE</v>
          </cell>
          <cell r="H2340" t="str">
            <v>ATH</v>
          </cell>
          <cell r="I2340" t="str">
            <v>U16</v>
          </cell>
          <cell r="J2340">
            <v>150</v>
          </cell>
          <cell r="K2340" t="str">
            <v>Union park Rose belle</v>
          </cell>
          <cell r="L2340">
            <v>0</v>
          </cell>
          <cell r="M2340">
            <v>0</v>
          </cell>
          <cell r="N2340">
            <v>0</v>
          </cell>
        </row>
        <row r="2341">
          <cell r="A2341">
            <v>4436</v>
          </cell>
          <cell r="B2341" t="str">
            <v>TEELUCK</v>
          </cell>
          <cell r="C2341" t="str">
            <v>Elkena</v>
          </cell>
          <cell r="D2341" t="str">
            <v>F</v>
          </cell>
          <cell r="E2341">
            <v>41168</v>
          </cell>
          <cell r="F2341" t="str">
            <v>CUREPIPE HARLEM AC 'B'</v>
          </cell>
          <cell r="G2341" t="str">
            <v>CPE</v>
          </cell>
          <cell r="H2341" t="str">
            <v>ATH</v>
          </cell>
          <cell r="I2341" t="str">
            <v>U14</v>
          </cell>
          <cell r="J2341">
            <v>150</v>
          </cell>
          <cell r="K2341" t="str">
            <v xml:space="preserve">Royal rd Rivere des Galets </v>
          </cell>
          <cell r="L2341">
            <v>0</v>
          </cell>
          <cell r="M2341">
            <v>0</v>
          </cell>
          <cell r="N2341">
            <v>0</v>
          </cell>
        </row>
        <row r="2342">
          <cell r="A2342">
            <v>4437</v>
          </cell>
          <cell r="B2342" t="str">
            <v>BOKHOREE</v>
          </cell>
          <cell r="C2342" t="str">
            <v>Sandeep</v>
          </cell>
          <cell r="D2342" t="str">
            <v>M</v>
          </cell>
          <cell r="E2342">
            <v>36343</v>
          </cell>
          <cell r="F2342" t="str">
            <v>Q-BORNES HURRICANE AC</v>
          </cell>
          <cell r="G2342" t="str">
            <v>QB</v>
          </cell>
          <cell r="H2342" t="str">
            <v>ATH</v>
          </cell>
          <cell r="I2342" t="str">
            <v>SENIOR</v>
          </cell>
          <cell r="J2342">
            <v>400</v>
          </cell>
          <cell r="K2342" t="str">
            <v>21, Willoughby Avenue, Quatre Bornes, 72350</v>
          </cell>
          <cell r="L2342">
            <v>58496781</v>
          </cell>
          <cell r="M2342">
            <v>0</v>
          </cell>
          <cell r="N2342">
            <v>0</v>
          </cell>
        </row>
        <row r="2343">
          <cell r="A2343">
            <v>4438</v>
          </cell>
          <cell r="B2343" t="str">
            <v xml:space="preserve">FOOLCHUND </v>
          </cell>
          <cell r="C2343" t="str">
            <v xml:space="preserve">Illiana </v>
          </cell>
          <cell r="D2343" t="str">
            <v>F</v>
          </cell>
          <cell r="E2343">
            <v>40062</v>
          </cell>
          <cell r="F2343" t="str">
            <v>Q-BORNES HURRICANE AC</v>
          </cell>
          <cell r="G2343" t="str">
            <v>QB</v>
          </cell>
          <cell r="H2343" t="str">
            <v>ATH</v>
          </cell>
          <cell r="I2343" t="str">
            <v>U18</v>
          </cell>
          <cell r="J2343">
            <v>200</v>
          </cell>
          <cell r="K2343" t="str">
            <v>C02, Police Quarters Coromandel</v>
          </cell>
          <cell r="L2343">
            <v>58287123</v>
          </cell>
          <cell r="M2343">
            <v>0</v>
          </cell>
          <cell r="N2343" t="str">
            <v>joannafoolchund3007@gmail.com</v>
          </cell>
        </row>
        <row r="2344">
          <cell r="A2344">
            <v>4439</v>
          </cell>
          <cell r="B2344" t="str">
            <v xml:space="preserve">L'AIGUILLE </v>
          </cell>
          <cell r="C2344" t="str">
            <v xml:space="preserve">Mathieu </v>
          </cell>
          <cell r="D2344" t="str">
            <v>M</v>
          </cell>
          <cell r="E2344">
            <v>39557</v>
          </cell>
          <cell r="F2344" t="str">
            <v>Q-BORNES HURRICANE AC</v>
          </cell>
          <cell r="G2344" t="str">
            <v>QB</v>
          </cell>
          <cell r="H2344" t="str">
            <v>ATH</v>
          </cell>
          <cell r="I2344" t="str">
            <v>U18</v>
          </cell>
          <cell r="J2344">
            <v>200</v>
          </cell>
          <cell r="K2344" t="str">
            <v>Ave jean lebrun ollier Quatre Bornes</v>
          </cell>
          <cell r="L2344">
            <v>58176679</v>
          </cell>
          <cell r="M2344">
            <v>0</v>
          </cell>
          <cell r="N2344" t="str">
            <v>mathieulaiguille@.com</v>
          </cell>
        </row>
        <row r="2345">
          <cell r="A2345">
            <v>4440</v>
          </cell>
          <cell r="B2345" t="str">
            <v xml:space="preserve">VENGCATASAMY </v>
          </cell>
          <cell r="C2345" t="str">
            <v>Yaël</v>
          </cell>
          <cell r="D2345" t="str">
            <v>M</v>
          </cell>
          <cell r="E2345">
            <v>40029</v>
          </cell>
          <cell r="F2345" t="str">
            <v>Q-BORNES HURRICANE AC</v>
          </cell>
          <cell r="G2345" t="str">
            <v>QB</v>
          </cell>
          <cell r="H2345" t="str">
            <v>ATH</v>
          </cell>
          <cell r="I2345" t="str">
            <v>U18</v>
          </cell>
          <cell r="J2345">
            <v>200</v>
          </cell>
          <cell r="K2345" t="str">
            <v xml:space="preserve">Sunset ville La Caverne Vacoas </v>
          </cell>
          <cell r="L2345">
            <v>54547198</v>
          </cell>
          <cell r="M2345">
            <v>0</v>
          </cell>
          <cell r="N2345" t="str">
            <v>yvengcatasamy08@icloud.com</v>
          </cell>
        </row>
        <row r="2346">
          <cell r="A2346">
            <v>4445</v>
          </cell>
          <cell r="B2346" t="str">
            <v>BONGARCON</v>
          </cell>
          <cell r="C2346" t="str">
            <v>Emmeline Jetisha</v>
          </cell>
          <cell r="D2346" t="str">
            <v>F</v>
          </cell>
          <cell r="E2346">
            <v>41029</v>
          </cell>
          <cell r="F2346" t="str">
            <v>Q-BORNES PAVILLON AC</v>
          </cell>
          <cell r="G2346" t="str">
            <v>QB</v>
          </cell>
          <cell r="H2346" t="str">
            <v>ATH</v>
          </cell>
          <cell r="I2346" t="str">
            <v>U14</v>
          </cell>
          <cell r="J2346">
            <v>150</v>
          </cell>
          <cell r="K2346" t="str">
            <v>Lot 296 Morc St.Jacques Flic en flac</v>
          </cell>
          <cell r="L2346">
            <v>0</v>
          </cell>
          <cell r="M2346">
            <v>0</v>
          </cell>
          <cell r="N2346">
            <v>0</v>
          </cell>
        </row>
        <row r="2347">
          <cell r="A2347">
            <v>4446</v>
          </cell>
          <cell r="B2347" t="str">
            <v>BONGARCON</v>
          </cell>
          <cell r="C2347" t="str">
            <v>Emilio Nilesh Jush</v>
          </cell>
          <cell r="D2347" t="str">
            <v>M</v>
          </cell>
          <cell r="E2347">
            <v>39735</v>
          </cell>
          <cell r="F2347" t="str">
            <v>Q-BORNES PAVILLON AC</v>
          </cell>
          <cell r="G2347" t="str">
            <v>QB</v>
          </cell>
          <cell r="H2347" t="str">
            <v>ATH</v>
          </cell>
          <cell r="I2347" t="str">
            <v>U18</v>
          </cell>
          <cell r="J2347">
            <v>200</v>
          </cell>
          <cell r="K2347" t="str">
            <v>Lot 296 Morc St.Jacques Flic en flac</v>
          </cell>
          <cell r="L2347">
            <v>0</v>
          </cell>
          <cell r="M2347">
            <v>0</v>
          </cell>
          <cell r="N2347">
            <v>0</v>
          </cell>
        </row>
        <row r="2348">
          <cell r="A2348">
            <v>4447</v>
          </cell>
          <cell r="B2348" t="str">
            <v>CARTIER</v>
          </cell>
          <cell r="C2348" t="str">
            <v>Rajini Devi Naidoo</v>
          </cell>
          <cell r="D2348" t="str">
            <v>F</v>
          </cell>
          <cell r="E2348">
            <v>29422</v>
          </cell>
          <cell r="F2348" t="str">
            <v>Q-BORNES PAVILLON AC</v>
          </cell>
          <cell r="G2348" t="str">
            <v>QB</v>
          </cell>
          <cell r="H2348" t="str">
            <v>ATH</v>
          </cell>
          <cell r="I2348" t="str">
            <v>MASTERS</v>
          </cell>
          <cell r="J2348">
            <v>600</v>
          </cell>
          <cell r="K2348" t="str">
            <v>33 Avenue Gladstone  Quatre-Bornes</v>
          </cell>
          <cell r="L2348">
            <v>52554566</v>
          </cell>
          <cell r="M2348">
            <v>0</v>
          </cell>
          <cell r="N2348">
            <v>0</v>
          </cell>
        </row>
        <row r="2349">
          <cell r="A2349">
            <v>4448</v>
          </cell>
          <cell r="B2349" t="str">
            <v>GURANNA</v>
          </cell>
          <cell r="C2349" t="str">
            <v>Rohan Hasvyn</v>
          </cell>
          <cell r="D2349" t="str">
            <v>M</v>
          </cell>
          <cell r="E2349">
            <v>38732</v>
          </cell>
          <cell r="F2349" t="str">
            <v>ROSE BELLE AC</v>
          </cell>
          <cell r="G2349" t="str">
            <v>GP</v>
          </cell>
          <cell r="H2349" t="str">
            <v>ATH</v>
          </cell>
          <cell r="I2349" t="str">
            <v>U20</v>
          </cell>
          <cell r="J2349">
            <v>300</v>
          </cell>
          <cell r="K2349" t="str">
            <v>Stork Lane, Floreal</v>
          </cell>
          <cell r="L2349">
            <v>0</v>
          </cell>
          <cell r="M2349" t="str">
            <v xml:space="preserve">G1501060016436 </v>
          </cell>
          <cell r="N2349">
            <v>0</v>
          </cell>
        </row>
        <row r="2350">
          <cell r="A2350">
            <v>4449</v>
          </cell>
          <cell r="B2350" t="str">
            <v>CAMADOO</v>
          </cell>
          <cell r="C2350" t="str">
            <v>Radhakrishna</v>
          </cell>
          <cell r="D2350" t="str">
            <v>M</v>
          </cell>
          <cell r="E2350">
            <v>38719</v>
          </cell>
          <cell r="F2350" t="str">
            <v>ROSE BELLE AC</v>
          </cell>
          <cell r="G2350" t="str">
            <v>GP</v>
          </cell>
          <cell r="H2350" t="str">
            <v>ATH</v>
          </cell>
          <cell r="I2350" t="str">
            <v>U20</v>
          </cell>
          <cell r="J2350">
            <v>300</v>
          </cell>
          <cell r="K2350" t="str">
            <v>Cité Joachim, Forest Side</v>
          </cell>
          <cell r="L2350">
            <v>0</v>
          </cell>
          <cell r="M2350" t="str">
            <v>C020106000448C</v>
          </cell>
          <cell r="N2350">
            <v>0</v>
          </cell>
        </row>
        <row r="2351">
          <cell r="A2351">
            <v>4450</v>
          </cell>
          <cell r="B2351" t="str">
            <v>AYADASSEN</v>
          </cell>
          <cell r="C2351" t="str">
            <v>Suren</v>
          </cell>
          <cell r="D2351" t="str">
            <v>M</v>
          </cell>
          <cell r="E2351" t="str">
            <v>25/11/1964</v>
          </cell>
          <cell r="F2351" t="str">
            <v>P-LOUIS CENTAURS AC</v>
          </cell>
          <cell r="G2351" t="str">
            <v>PL</v>
          </cell>
          <cell r="H2351" t="str">
            <v>RAD</v>
          </cell>
          <cell r="I2351" t="str">
            <v>N/APP</v>
          </cell>
          <cell r="J2351">
            <v>600</v>
          </cell>
          <cell r="K2351" t="str">
            <v>8, Railway Square, Morc MDA, Moka</v>
          </cell>
          <cell r="L2351">
            <v>57504999</v>
          </cell>
          <cell r="M2351" t="str">
            <v>A2511648246750</v>
          </cell>
          <cell r="N2351" t="str">
            <v>surenayadassen@hotmail.com</v>
          </cell>
        </row>
        <row r="2352">
          <cell r="A2352">
            <v>4451</v>
          </cell>
          <cell r="B2352" t="str">
            <v>MILAZAR</v>
          </cell>
          <cell r="C2352" t="str">
            <v xml:space="preserve">Jean Mateo </v>
          </cell>
          <cell r="D2352" t="str">
            <v>M</v>
          </cell>
          <cell r="E2352" t="str">
            <v>27/03/2013</v>
          </cell>
          <cell r="F2352" t="str">
            <v>LE HOCHET AC</v>
          </cell>
          <cell r="G2352" t="str">
            <v>PAMP</v>
          </cell>
          <cell r="H2352" t="str">
            <v>ATH</v>
          </cell>
          <cell r="I2352" t="str">
            <v>U14</v>
          </cell>
          <cell r="J2352">
            <v>150</v>
          </cell>
          <cell r="K2352" t="str">
            <v xml:space="preserve">DOCKERS VILLAGE , BAIE DU TOMBEAU </v>
          </cell>
          <cell r="L2352">
            <v>58453340</v>
          </cell>
          <cell r="M2352">
            <v>0</v>
          </cell>
          <cell r="N2352" t="str">
            <v>myselfall_12@yahoo.com</v>
          </cell>
        </row>
        <row r="2353">
          <cell r="A2353">
            <v>4452</v>
          </cell>
          <cell r="B2353" t="str">
            <v>JEROME</v>
          </cell>
          <cell r="C2353" t="str">
            <v>Lucas</v>
          </cell>
          <cell r="D2353" t="str">
            <v>M</v>
          </cell>
          <cell r="E2353">
            <v>40834</v>
          </cell>
          <cell r="F2353" t="str">
            <v>Q-BORNES PAVILLON AC</v>
          </cell>
          <cell r="G2353" t="str">
            <v>QB</v>
          </cell>
          <cell r="H2353" t="str">
            <v>ATH</v>
          </cell>
          <cell r="I2353" t="str">
            <v>U16</v>
          </cell>
          <cell r="J2353">
            <v>150</v>
          </cell>
          <cell r="K2353" t="str">
            <v>Pointe aux Sables</v>
          </cell>
          <cell r="L2353">
            <v>57236585</v>
          </cell>
          <cell r="M2353">
            <v>0</v>
          </cell>
          <cell r="N2353" t="str">
            <v>gedeon250@gmail.com</v>
          </cell>
        </row>
        <row r="2354">
          <cell r="A2354">
            <v>4453</v>
          </cell>
          <cell r="B2354" t="str">
            <v>HUSSON</v>
          </cell>
          <cell r="C2354" t="str">
            <v>Heily Kiara</v>
          </cell>
          <cell r="D2354" t="str">
            <v>F</v>
          </cell>
          <cell r="E2354">
            <v>41211</v>
          </cell>
          <cell r="F2354" t="str">
            <v>Q-BORNES PAVILLON AC</v>
          </cell>
          <cell r="G2354" t="str">
            <v>QB</v>
          </cell>
          <cell r="H2354" t="str">
            <v>ATH</v>
          </cell>
          <cell r="I2354" t="str">
            <v>U14</v>
          </cell>
          <cell r="J2354">
            <v>150</v>
          </cell>
          <cell r="K2354" t="str">
            <v>Palma, Quatre Bornes</v>
          </cell>
          <cell r="L2354">
            <v>59101683</v>
          </cell>
          <cell r="M2354">
            <v>0</v>
          </cell>
          <cell r="N2354">
            <v>0</v>
          </cell>
        </row>
        <row r="2355">
          <cell r="A2355">
            <v>4454</v>
          </cell>
          <cell r="B2355" t="str">
            <v>KARIA</v>
          </cell>
          <cell r="C2355" t="str">
            <v>Deokumar</v>
          </cell>
          <cell r="D2355" t="str">
            <v>M</v>
          </cell>
          <cell r="E2355">
            <v>29623</v>
          </cell>
          <cell r="F2355" t="str">
            <v>P-LOUIS RACERS AC</v>
          </cell>
          <cell r="G2355" t="str">
            <v>PL</v>
          </cell>
          <cell r="H2355" t="str">
            <v>ATH</v>
          </cell>
          <cell r="I2355" t="str">
            <v>MASTERS</v>
          </cell>
          <cell r="J2355">
            <v>600</v>
          </cell>
          <cell r="K2355" t="str">
            <v>Rue mamzelle Ste Croix</v>
          </cell>
          <cell r="L2355">
            <v>0</v>
          </cell>
          <cell r="M2355" t="str">
            <v>K060281250033G</v>
          </cell>
          <cell r="N2355" t="str">
            <v>plracers7@gmail.com</v>
          </cell>
        </row>
        <row r="2356">
          <cell r="A2356">
            <v>4455</v>
          </cell>
          <cell r="B2356" t="str">
            <v>JAUNE</v>
          </cell>
          <cell r="C2356" t="str">
            <v xml:space="preserve"> Benoit</v>
          </cell>
          <cell r="D2356" t="str">
            <v>M</v>
          </cell>
          <cell r="E2356">
            <v>33054</v>
          </cell>
          <cell r="F2356" t="str">
            <v>Q-BORNES PAVILLON AC</v>
          </cell>
          <cell r="G2356" t="str">
            <v>QB</v>
          </cell>
          <cell r="H2356" t="str">
            <v>ATH</v>
          </cell>
          <cell r="I2356" t="str">
            <v>MASTERS</v>
          </cell>
          <cell r="J2356">
            <v>600</v>
          </cell>
          <cell r="K2356" t="str">
            <v>Avenue Tiranon 1 Sodnac, Quatre Bornes</v>
          </cell>
          <cell r="L2356">
            <v>59180521</v>
          </cell>
          <cell r="M2356" t="str">
            <v>J300690280724B</v>
          </cell>
          <cell r="N2356">
            <v>0</v>
          </cell>
        </row>
        <row r="2357">
          <cell r="A2357">
            <v>4456</v>
          </cell>
          <cell r="B2357" t="str">
            <v>BIENAIMÉ</v>
          </cell>
          <cell r="C2357" t="str">
            <v>Lyam</v>
          </cell>
          <cell r="D2357" t="str">
            <v>M</v>
          </cell>
          <cell r="E2357">
            <v>40384</v>
          </cell>
          <cell r="F2357" t="str">
            <v>BEAU BASSIN AC</v>
          </cell>
          <cell r="G2357" t="str">
            <v>BBRH</v>
          </cell>
          <cell r="H2357" t="str">
            <v>ATH</v>
          </cell>
          <cell r="I2357" t="str">
            <v>U16</v>
          </cell>
          <cell r="J2357">
            <v>150</v>
          </cell>
          <cell r="K2357" t="str">
            <v>Hontencia lane Q.Militaire</v>
          </cell>
          <cell r="L2357">
            <v>57576764</v>
          </cell>
          <cell r="M2357">
            <v>0</v>
          </cell>
          <cell r="N2357">
            <v>0</v>
          </cell>
        </row>
        <row r="2358">
          <cell r="A2358">
            <v>4457</v>
          </cell>
          <cell r="B2358" t="str">
            <v>ALLAS</v>
          </cell>
          <cell r="C2358" t="str">
            <v>Marie Grace Maeva</v>
          </cell>
          <cell r="D2358" t="str">
            <v>F</v>
          </cell>
          <cell r="E2358">
            <v>41130</v>
          </cell>
          <cell r="F2358" t="str">
            <v>RONALD JOLICOEUR GRANDE MONTAGNE AC</v>
          </cell>
          <cell r="G2358" t="str">
            <v>ROD</v>
          </cell>
          <cell r="H2358" t="str">
            <v>ATH</v>
          </cell>
          <cell r="I2358" t="str">
            <v>U14</v>
          </cell>
          <cell r="J2358">
            <v>150</v>
          </cell>
          <cell r="K2358" t="str">
            <v>BAIE DU NORD</v>
          </cell>
          <cell r="L2358">
            <v>59368415</v>
          </cell>
          <cell r="M2358" t="str">
            <v>A090812009475E</v>
          </cell>
          <cell r="N2358">
            <v>0</v>
          </cell>
        </row>
        <row r="2359">
          <cell r="A2359">
            <v>4458</v>
          </cell>
          <cell r="B2359" t="str">
            <v>LOUIS</v>
          </cell>
          <cell r="C2359" t="str">
            <v>Guynelya</v>
          </cell>
          <cell r="D2359" t="str">
            <v>F</v>
          </cell>
          <cell r="E2359">
            <v>40968</v>
          </cell>
          <cell r="F2359" t="str">
            <v>RONALD JOLICOEUR GRANDE MONTAGNE AC</v>
          </cell>
          <cell r="G2359" t="str">
            <v>ROD</v>
          </cell>
          <cell r="H2359" t="str">
            <v>ATH</v>
          </cell>
          <cell r="I2359" t="str">
            <v>U14</v>
          </cell>
          <cell r="J2359">
            <v>150</v>
          </cell>
          <cell r="K2359" t="str">
            <v>CAMP PINTADE</v>
          </cell>
          <cell r="L2359">
            <v>57613316</v>
          </cell>
          <cell r="M2359" t="str">
            <v>L2902120026667</v>
          </cell>
          <cell r="N2359">
            <v>0</v>
          </cell>
        </row>
        <row r="2360">
          <cell r="A2360">
            <v>4459</v>
          </cell>
          <cell r="B2360" t="str">
            <v>QUIRIN</v>
          </cell>
          <cell r="C2360" t="str">
            <v>Maria Amber Maeva</v>
          </cell>
          <cell r="D2360" t="str">
            <v>F</v>
          </cell>
          <cell r="E2360">
            <v>42221</v>
          </cell>
          <cell r="F2360" t="str">
            <v>HENRIETTA AC</v>
          </cell>
          <cell r="G2360" t="str">
            <v>VCPH</v>
          </cell>
          <cell r="H2360" t="str">
            <v>ATH</v>
          </cell>
          <cell r="I2360" t="str">
            <v>U12</v>
          </cell>
          <cell r="J2360">
            <v>100</v>
          </cell>
          <cell r="K2360" t="str">
            <v>38, Morcellement Ber, La Caverne, Vacoas</v>
          </cell>
          <cell r="L2360">
            <v>0</v>
          </cell>
          <cell r="M2360" t="str">
            <v>Q050815008045E</v>
          </cell>
          <cell r="N2360" t="str">
            <v>denisrajub50@gmail.com</v>
          </cell>
        </row>
        <row r="2361">
          <cell r="A2361">
            <v>2200</v>
          </cell>
          <cell r="B2361" t="str">
            <v>BERNARD</v>
          </cell>
          <cell r="C2361" t="str">
            <v>Zeeno</v>
          </cell>
          <cell r="D2361" t="str">
            <v>M</v>
          </cell>
          <cell r="E2361">
            <v>27425</v>
          </cell>
          <cell r="F2361" t="str">
            <v>GYMKHANA AC</v>
          </cell>
          <cell r="G2361" t="str">
            <v>VCPH</v>
          </cell>
          <cell r="H2361" t="str">
            <v>ATH</v>
          </cell>
          <cell r="I2361" t="str">
            <v>MASTERS</v>
          </cell>
          <cell r="J2361">
            <v>600</v>
          </cell>
          <cell r="K2361" t="str">
            <v xml:space="preserve">Camp Barbe, Chemin Grenier </v>
          </cell>
          <cell r="L2361">
            <v>57172309</v>
          </cell>
          <cell r="M2361">
            <v>0</v>
          </cell>
          <cell r="N2361" t="str">
            <v>ginobe1975@gmail.com</v>
          </cell>
        </row>
        <row r="2362">
          <cell r="A2362">
            <v>4460</v>
          </cell>
          <cell r="B2362" t="str">
            <v>FRA</v>
          </cell>
          <cell r="C2362" t="str">
            <v>Elkana Priscille</v>
          </cell>
          <cell r="D2362" t="str">
            <v>F</v>
          </cell>
          <cell r="E2362">
            <v>39786</v>
          </cell>
          <cell r="F2362" t="str">
            <v>LE HOCHET AC</v>
          </cell>
          <cell r="G2362" t="str">
            <v>PAMP</v>
          </cell>
          <cell r="H2362" t="str">
            <v>ATH</v>
          </cell>
          <cell r="I2362" t="str">
            <v>U18</v>
          </cell>
          <cell r="J2362">
            <v>200</v>
          </cell>
          <cell r="K2362" t="str">
            <v>Mhc B 74 le Hochet T.Rouge</v>
          </cell>
          <cell r="L2362">
            <v>54721986</v>
          </cell>
          <cell r="M2362">
            <v>0</v>
          </cell>
          <cell r="N2362" t="str">
            <v>lehochetac@gmail.com</v>
          </cell>
        </row>
        <row r="2363">
          <cell r="A2363">
            <v>4461</v>
          </cell>
          <cell r="B2363" t="str">
            <v>LINCOLN</v>
          </cell>
          <cell r="C2363" t="str">
            <v>Luke</v>
          </cell>
          <cell r="D2363" t="str">
            <v>M</v>
          </cell>
          <cell r="E2363">
            <v>41898</v>
          </cell>
          <cell r="F2363" t="str">
            <v>STANLEY / TREFLES AC</v>
          </cell>
          <cell r="G2363" t="str">
            <v>BBRH</v>
          </cell>
          <cell r="H2363" t="str">
            <v>ATH</v>
          </cell>
          <cell r="I2363" t="str">
            <v>U12</v>
          </cell>
          <cell r="J2363">
            <v>100</v>
          </cell>
          <cell r="K2363" t="str">
            <v>C9, Les vergers de Gros Bois, Savannah</v>
          </cell>
          <cell r="L2363">
            <v>52570986</v>
          </cell>
          <cell r="M2363" t="str">
            <v>L160914010895A</v>
          </cell>
          <cell r="N2363">
            <v>0</v>
          </cell>
        </row>
        <row r="2364">
          <cell r="A2364">
            <v>4462</v>
          </cell>
          <cell r="B2364" t="str">
            <v xml:space="preserve">DELPHINE </v>
          </cell>
          <cell r="C2364" t="str">
            <v>Ethan</v>
          </cell>
          <cell r="D2364" t="str">
            <v>M</v>
          </cell>
          <cell r="E2364">
            <v>40240</v>
          </cell>
          <cell r="F2364" t="str">
            <v>BEAU BASSIN AC</v>
          </cell>
          <cell r="G2364" t="str">
            <v>BBRH</v>
          </cell>
          <cell r="H2364" t="str">
            <v>ATH</v>
          </cell>
          <cell r="I2364" t="str">
            <v>U16</v>
          </cell>
          <cell r="J2364">
            <v>150</v>
          </cell>
          <cell r="K2364" t="str">
            <v>RichFund St Julien Village Flacq</v>
          </cell>
          <cell r="L2364">
            <v>0</v>
          </cell>
          <cell r="M2364">
            <v>0</v>
          </cell>
          <cell r="N2364">
            <v>0</v>
          </cell>
        </row>
        <row r="2365">
          <cell r="A2365">
            <v>4463</v>
          </cell>
          <cell r="B2365" t="str">
            <v>MONIQUE</v>
          </cell>
          <cell r="C2365" t="str">
            <v>Marie Amelia Helena</v>
          </cell>
          <cell r="D2365" t="str">
            <v>F</v>
          </cell>
          <cell r="E2365" t="str">
            <v>18/01/2013</v>
          </cell>
          <cell r="F2365" t="str">
            <v>ST REMY AC</v>
          </cell>
          <cell r="G2365" t="str">
            <v>FLQ</v>
          </cell>
          <cell r="H2365" t="str">
            <v>ATH</v>
          </cell>
          <cell r="I2365" t="str">
            <v>U14</v>
          </cell>
          <cell r="J2365">
            <v>150</v>
          </cell>
          <cell r="K2365" t="str">
            <v>Ave Alamanda Bonne Mere</v>
          </cell>
          <cell r="L2365">
            <v>54901161</v>
          </cell>
          <cell r="M2365" t="str">
            <v>M181013012193D</v>
          </cell>
          <cell r="N2365" t="str">
            <v>manuellacecile828@gmail.com</v>
          </cell>
        </row>
        <row r="2366">
          <cell r="A2366">
            <v>4464</v>
          </cell>
          <cell r="B2366" t="str">
            <v>BASOODELSING</v>
          </cell>
          <cell r="C2366" t="str">
            <v>Veersingh</v>
          </cell>
          <cell r="D2366" t="str">
            <v>M</v>
          </cell>
          <cell r="E2366">
            <v>37281</v>
          </cell>
          <cell r="F2366" t="str">
            <v>BLACK RIVER STAR AC</v>
          </cell>
          <cell r="G2366" t="str">
            <v>BR</v>
          </cell>
          <cell r="H2366" t="str">
            <v>ATH</v>
          </cell>
          <cell r="I2366" t="str">
            <v>SENIOR</v>
          </cell>
          <cell r="J2366">
            <v>400</v>
          </cell>
          <cell r="K2366" t="str">
            <v>FOREST SIDE</v>
          </cell>
          <cell r="L2366">
            <v>0</v>
          </cell>
          <cell r="M2366">
            <v>0</v>
          </cell>
          <cell r="N2366">
            <v>0</v>
          </cell>
        </row>
        <row r="2367">
          <cell r="A2367">
            <v>4465</v>
          </cell>
          <cell r="B2367" t="str">
            <v>LINDOR</v>
          </cell>
          <cell r="C2367" t="str">
            <v>Serena</v>
          </cell>
          <cell r="D2367" t="str">
            <v>F</v>
          </cell>
          <cell r="E2367">
            <v>41134</v>
          </cell>
          <cell r="F2367" t="str">
            <v>GUEPARD AC</v>
          </cell>
          <cell r="G2367" t="str">
            <v>BR</v>
          </cell>
          <cell r="H2367" t="str">
            <v>ATH</v>
          </cell>
          <cell r="I2367" t="str">
            <v>U14</v>
          </cell>
          <cell r="J2367">
            <v>150</v>
          </cell>
          <cell r="K2367" t="str">
            <v>CITE LA FERME, BAMBOUS</v>
          </cell>
          <cell r="L2367">
            <v>0</v>
          </cell>
          <cell r="M2367">
            <v>0</v>
          </cell>
          <cell r="N2367">
            <v>0</v>
          </cell>
        </row>
        <row r="2368">
          <cell r="A2368">
            <v>4466</v>
          </cell>
          <cell r="B2368" t="str">
            <v>LABONNE</v>
          </cell>
          <cell r="C2368" t="str">
            <v>Alicia</v>
          </cell>
          <cell r="D2368" t="str">
            <v>F</v>
          </cell>
          <cell r="E2368">
            <v>40148</v>
          </cell>
          <cell r="F2368" t="str">
            <v>GUEPARD AC</v>
          </cell>
          <cell r="G2368" t="str">
            <v>BR</v>
          </cell>
          <cell r="H2368" t="str">
            <v>ATH</v>
          </cell>
          <cell r="I2368" t="str">
            <v>U18</v>
          </cell>
          <cell r="J2368">
            <v>200</v>
          </cell>
          <cell r="K2368" t="str">
            <v>MORC GEOFFROY, BAMBOUS</v>
          </cell>
          <cell r="L2368">
            <v>0</v>
          </cell>
          <cell r="M2368">
            <v>0</v>
          </cell>
          <cell r="N2368">
            <v>0</v>
          </cell>
        </row>
        <row r="2369">
          <cell r="A2369">
            <v>4467</v>
          </cell>
          <cell r="B2369" t="str">
            <v>LINDOR</v>
          </cell>
          <cell r="C2369" t="str">
            <v>Florianne</v>
          </cell>
          <cell r="D2369" t="str">
            <v>F</v>
          </cell>
          <cell r="E2369">
            <v>26149</v>
          </cell>
          <cell r="F2369" t="str">
            <v>GUEPARD AC</v>
          </cell>
          <cell r="G2369" t="str">
            <v>BR</v>
          </cell>
          <cell r="H2369" t="str">
            <v>RAD</v>
          </cell>
          <cell r="I2369" t="str">
            <v>N/APP</v>
          </cell>
          <cell r="J2369">
            <v>600</v>
          </cell>
          <cell r="K2369" t="str">
            <v>ROUTE GEOFFROY, BAMBOUS</v>
          </cell>
          <cell r="L2369">
            <v>0</v>
          </cell>
          <cell r="M2369" t="str">
            <v>A0408713401246</v>
          </cell>
          <cell r="N2369">
            <v>0</v>
          </cell>
        </row>
        <row r="2370">
          <cell r="A2370">
            <v>4468</v>
          </cell>
          <cell r="B2370" t="str">
            <v>LINDOR</v>
          </cell>
          <cell r="C2370" t="str">
            <v>Jamael</v>
          </cell>
          <cell r="D2370" t="str">
            <v>M</v>
          </cell>
          <cell r="E2370" t="str">
            <v>27/06/2016</v>
          </cell>
          <cell r="F2370" t="str">
            <v>BLACK RIVER STAR AC</v>
          </cell>
          <cell r="G2370" t="str">
            <v>BR</v>
          </cell>
          <cell r="H2370" t="str">
            <v>ATH</v>
          </cell>
          <cell r="I2370" t="str">
            <v>U10</v>
          </cell>
          <cell r="J2370">
            <v>100</v>
          </cell>
          <cell r="K2370" t="str">
            <v>CITE LA FERME, BAMBOUS</v>
          </cell>
          <cell r="L2370">
            <v>0</v>
          </cell>
          <cell r="M2370">
            <v>0</v>
          </cell>
          <cell r="N2370">
            <v>0</v>
          </cell>
        </row>
        <row r="2371">
          <cell r="A2371">
            <v>4469</v>
          </cell>
          <cell r="B2371" t="str">
            <v>SAMINATHEN</v>
          </cell>
          <cell r="C2371" t="str">
            <v>Shalina</v>
          </cell>
          <cell r="D2371" t="str">
            <v>F</v>
          </cell>
          <cell r="E2371">
            <v>31511</v>
          </cell>
          <cell r="F2371" t="str">
            <v>LE HOCHET AC</v>
          </cell>
          <cell r="G2371" t="str">
            <v>PAMP</v>
          </cell>
          <cell r="H2371" t="str">
            <v>ATH</v>
          </cell>
          <cell r="I2371" t="str">
            <v>MASTERS</v>
          </cell>
          <cell r="J2371">
            <v>600</v>
          </cell>
          <cell r="K2371" t="str">
            <v>Morc Sagittaire Mont Choisy</v>
          </cell>
          <cell r="L2371">
            <v>57534952</v>
          </cell>
          <cell r="M2371" t="str">
            <v>S0904863102577</v>
          </cell>
          <cell r="N2371" t="str">
            <v>shalina0904@gmail.com</v>
          </cell>
        </row>
        <row r="2372">
          <cell r="A2372">
            <v>4470</v>
          </cell>
          <cell r="B2372" t="str">
            <v>PIEGRIECHE</v>
          </cell>
          <cell r="C2372" t="str">
            <v>Laval Jacques</v>
          </cell>
          <cell r="D2372" t="str">
            <v>M</v>
          </cell>
          <cell r="E2372">
            <v>25092</v>
          </cell>
          <cell r="F2372" t="str">
            <v>LE HOCHET AC</v>
          </cell>
          <cell r="G2372" t="str">
            <v>PAMP</v>
          </cell>
          <cell r="H2372" t="str">
            <v>ATH</v>
          </cell>
          <cell r="I2372" t="str">
            <v>MASTERS</v>
          </cell>
          <cell r="J2372">
            <v>600</v>
          </cell>
          <cell r="K2372" t="str">
            <v xml:space="preserve">no.24 Arbre Corail st cité CHA Terre Rouge </v>
          </cell>
          <cell r="L2372">
            <v>59263668</v>
          </cell>
          <cell r="M2372" t="str">
            <v>P1109683819506</v>
          </cell>
          <cell r="N2372" t="str">
            <v>lehochetac@gmail.com</v>
          </cell>
        </row>
        <row r="2373">
          <cell r="A2373">
            <v>4471</v>
          </cell>
          <cell r="B2373" t="str">
            <v>RIBET</v>
          </cell>
          <cell r="C2373" t="str">
            <v>Jade</v>
          </cell>
          <cell r="D2373" t="str">
            <v>F</v>
          </cell>
          <cell r="E2373">
            <v>42138</v>
          </cell>
          <cell r="F2373" t="str">
            <v>LE HOCHET AC</v>
          </cell>
          <cell r="G2373" t="str">
            <v>PAMP</v>
          </cell>
          <cell r="H2373" t="str">
            <v>ATH</v>
          </cell>
          <cell r="I2373" t="str">
            <v>U12</v>
          </cell>
          <cell r="J2373">
            <v>100</v>
          </cell>
          <cell r="K2373" t="str">
            <v>92 B route Bassin ste croix</v>
          </cell>
          <cell r="L2373">
            <v>59109561</v>
          </cell>
          <cell r="M2373">
            <v>0</v>
          </cell>
          <cell r="N2373" t="str">
            <v>lehochetac@gmail.com</v>
          </cell>
        </row>
        <row r="2374">
          <cell r="A2374">
            <v>4472</v>
          </cell>
          <cell r="B2374" t="str">
            <v>MADAMOMBE</v>
          </cell>
          <cell r="C2374" t="str">
            <v>Kudzaishe</v>
          </cell>
          <cell r="D2374" t="str">
            <v>F</v>
          </cell>
          <cell r="E2374">
            <v>40515</v>
          </cell>
          <cell r="F2374" t="str">
            <v>Q-BORNES PAVILLON AC</v>
          </cell>
          <cell r="G2374" t="str">
            <v>QB</v>
          </cell>
          <cell r="H2374" t="str">
            <v>ATH</v>
          </cell>
          <cell r="I2374" t="str">
            <v>U16</v>
          </cell>
          <cell r="J2374">
            <v>150</v>
          </cell>
          <cell r="K2374" t="str">
            <v>Phoenix Heights Residence Apartements 1C, Phoenix</v>
          </cell>
          <cell r="L2374">
            <v>54826964</v>
          </cell>
          <cell r="M2374">
            <v>0</v>
          </cell>
          <cell r="N2374">
            <v>0</v>
          </cell>
        </row>
        <row r="2375">
          <cell r="A2375">
            <v>4473</v>
          </cell>
          <cell r="B2375" t="str">
            <v>DOOKHY</v>
          </cell>
          <cell r="C2375" t="str">
            <v>Aaryan</v>
          </cell>
          <cell r="D2375" t="str">
            <v>M</v>
          </cell>
          <cell r="E2375">
            <v>39735</v>
          </cell>
          <cell r="F2375" t="str">
            <v>Q-BORNES PAVILLON AC</v>
          </cell>
          <cell r="G2375" t="str">
            <v>QB</v>
          </cell>
          <cell r="H2375" t="str">
            <v>ATH</v>
          </cell>
          <cell r="I2375" t="str">
            <v>U18</v>
          </cell>
          <cell r="J2375">
            <v>200</v>
          </cell>
          <cell r="K2375" t="str">
            <v>21 Avenue Longanier, Sodnac, Q.Bornes</v>
          </cell>
          <cell r="L2375">
            <v>58916395</v>
          </cell>
          <cell r="M2375">
            <v>0</v>
          </cell>
          <cell r="N2375" t="str">
            <v>dookhyaryaan@gmail..com</v>
          </cell>
        </row>
        <row r="2376">
          <cell r="A2376">
            <v>4474</v>
          </cell>
          <cell r="B2376" t="str">
            <v>BAICHOO</v>
          </cell>
          <cell r="C2376" t="str">
            <v>Rayhann Shad Muhammad</v>
          </cell>
          <cell r="D2376" t="str">
            <v>M</v>
          </cell>
          <cell r="E2376">
            <v>40158</v>
          </cell>
          <cell r="F2376" t="str">
            <v>Q-BORNES PAVILLON AC</v>
          </cell>
          <cell r="G2376" t="str">
            <v>QB</v>
          </cell>
          <cell r="H2376" t="str">
            <v>ATH</v>
          </cell>
          <cell r="I2376" t="str">
            <v>U18</v>
          </cell>
          <cell r="J2376">
            <v>200</v>
          </cell>
          <cell r="K2376" t="str">
            <v>Camp Chapelon, Pailles</v>
          </cell>
          <cell r="L2376">
            <v>57229640</v>
          </cell>
          <cell r="M2376">
            <v>0</v>
          </cell>
          <cell r="N2376" t="str">
            <v>rayhaanbaichoo2008@gmail.com</v>
          </cell>
        </row>
        <row r="2377">
          <cell r="A2377">
            <v>4475</v>
          </cell>
          <cell r="B2377" t="str">
            <v>ARMEL</v>
          </cell>
          <cell r="C2377" t="str">
            <v>Marie Maeva</v>
          </cell>
          <cell r="D2377" t="str">
            <v>F</v>
          </cell>
          <cell r="E2377">
            <v>40170</v>
          </cell>
          <cell r="F2377" t="str">
            <v>Q-BORNES PAVILLON AC</v>
          </cell>
          <cell r="G2377" t="str">
            <v>QB</v>
          </cell>
          <cell r="H2377" t="str">
            <v>ATH</v>
          </cell>
          <cell r="I2377" t="str">
            <v>U18</v>
          </cell>
          <cell r="J2377">
            <v>200</v>
          </cell>
          <cell r="K2377" t="str">
            <v>Petit Verger St Pierre</v>
          </cell>
          <cell r="L2377">
            <v>54832061</v>
          </cell>
          <cell r="M2377">
            <v>0</v>
          </cell>
          <cell r="N2377" t="str">
            <v>maevaarmel@gmail.com</v>
          </cell>
        </row>
        <row r="2378">
          <cell r="A2378">
            <v>4476</v>
          </cell>
          <cell r="B2378" t="str">
            <v>MAILLARD</v>
          </cell>
          <cell r="C2378" t="str">
            <v>Jean Guilio Chris-Yan</v>
          </cell>
          <cell r="D2378" t="str">
            <v>M</v>
          </cell>
          <cell r="E2378">
            <v>40595</v>
          </cell>
          <cell r="F2378" t="str">
            <v>POUDRE D'OR AC</v>
          </cell>
          <cell r="G2378" t="str">
            <v>REMP</v>
          </cell>
          <cell r="H2378" t="str">
            <v>ATH</v>
          </cell>
          <cell r="I2378" t="str">
            <v>U16</v>
          </cell>
          <cell r="J2378">
            <v>150</v>
          </cell>
          <cell r="K2378" t="str">
            <v>Morc Mount Pamplemousses</v>
          </cell>
          <cell r="L2378">
            <v>0</v>
          </cell>
          <cell r="M2378" t="str">
            <v>M2102110028049</v>
          </cell>
          <cell r="N2378">
            <v>0</v>
          </cell>
        </row>
        <row r="2379">
          <cell r="A2379">
            <v>4477</v>
          </cell>
          <cell r="B2379" t="str">
            <v>CANGY</v>
          </cell>
          <cell r="C2379" t="str">
            <v>Christ Yron</v>
          </cell>
          <cell r="D2379" t="str">
            <v>M</v>
          </cell>
          <cell r="E2379">
            <v>40000</v>
          </cell>
          <cell r="F2379" t="str">
            <v>POUDRE D'OR AC</v>
          </cell>
          <cell r="G2379" t="str">
            <v>REMP</v>
          </cell>
          <cell r="H2379" t="str">
            <v>ATH</v>
          </cell>
          <cell r="I2379" t="str">
            <v>U18</v>
          </cell>
          <cell r="J2379">
            <v>200</v>
          </cell>
          <cell r="K2379" t="str">
            <v>Sin Fat Rd, Grand Gaube</v>
          </cell>
          <cell r="L2379">
            <v>54589716</v>
          </cell>
          <cell r="M2379">
            <v>0</v>
          </cell>
          <cell r="N2379">
            <v>0</v>
          </cell>
        </row>
        <row r="2380">
          <cell r="A2380">
            <v>4478</v>
          </cell>
          <cell r="B2380" t="str">
            <v>BUNGAROO</v>
          </cell>
          <cell r="C2380" t="str">
            <v>Cheyanna</v>
          </cell>
          <cell r="D2380" t="str">
            <v>F</v>
          </cell>
          <cell r="E2380" t="str">
            <v>28/12/2009</v>
          </cell>
          <cell r="F2380" t="str">
            <v>CUREPIPE HARLEM AC</v>
          </cell>
          <cell r="G2380" t="str">
            <v>CPE</v>
          </cell>
          <cell r="H2380" t="str">
            <v>ATH</v>
          </cell>
          <cell r="I2380" t="str">
            <v>U18</v>
          </cell>
          <cell r="J2380">
            <v>200</v>
          </cell>
          <cell r="K2380" t="str">
            <v>La Rue La Croix</v>
          </cell>
          <cell r="L2380">
            <v>58432301</v>
          </cell>
          <cell r="M2380">
            <v>0</v>
          </cell>
          <cell r="N2380">
            <v>0</v>
          </cell>
        </row>
        <row r="2381">
          <cell r="A2381">
            <v>4479</v>
          </cell>
          <cell r="B2381" t="str">
            <v>RAMDENEE</v>
          </cell>
          <cell r="C2381" t="str">
            <v>Sanjna</v>
          </cell>
          <cell r="D2381" t="str">
            <v>F</v>
          </cell>
          <cell r="E2381" t="str">
            <v>10/10/1988</v>
          </cell>
          <cell r="F2381" t="str">
            <v>CUREPIPE HARLEM AC</v>
          </cell>
          <cell r="G2381" t="str">
            <v>CPE</v>
          </cell>
          <cell r="H2381" t="str">
            <v>ATH</v>
          </cell>
          <cell r="I2381" t="str">
            <v>Senior</v>
          </cell>
          <cell r="J2381">
            <v>400</v>
          </cell>
          <cell r="K2381" t="str">
            <v>De Burg Edwards Street, Floreal</v>
          </cell>
          <cell r="L2381">
            <v>57825060</v>
          </cell>
          <cell r="M2381" t="str">
            <v>P1010882905556</v>
          </cell>
          <cell r="N2381" t="str">
            <v>sanjna16108@gmail.com</v>
          </cell>
        </row>
        <row r="2382">
          <cell r="A2382">
            <v>4480</v>
          </cell>
          <cell r="B2382" t="str">
            <v>RAMDENEE</v>
          </cell>
          <cell r="C2382" t="str">
            <v>Sheen</v>
          </cell>
          <cell r="D2382" t="str">
            <v>M</v>
          </cell>
          <cell r="E2382" t="str">
            <v>16/07/1992</v>
          </cell>
          <cell r="F2382" t="str">
            <v>CUREPIPE HARLEM AC</v>
          </cell>
          <cell r="G2382" t="str">
            <v>CPE</v>
          </cell>
          <cell r="H2382" t="str">
            <v>ATH</v>
          </cell>
          <cell r="I2382" t="str">
            <v>Masters</v>
          </cell>
          <cell r="J2382">
            <v>600</v>
          </cell>
          <cell r="K2382" t="str">
            <v>De Burg Edwards Street, Floreal</v>
          </cell>
          <cell r="L2382">
            <v>58061758</v>
          </cell>
          <cell r="M2382" t="str">
            <v>R1607922905458</v>
          </cell>
          <cell r="N2382" t="str">
            <v>sheen1607@gmail.com</v>
          </cell>
        </row>
        <row r="2383">
          <cell r="A2383">
            <v>4481</v>
          </cell>
          <cell r="B2383" t="str">
            <v>DABOU</v>
          </cell>
          <cell r="C2383" t="str">
            <v>Laëtisia</v>
          </cell>
          <cell r="D2383" t="str">
            <v>F</v>
          </cell>
          <cell r="E2383">
            <v>40962</v>
          </cell>
          <cell r="F2383" t="str">
            <v>LE HOCHET AC</v>
          </cell>
          <cell r="G2383" t="str">
            <v>PAMP</v>
          </cell>
          <cell r="H2383" t="str">
            <v>ATH</v>
          </cell>
          <cell r="I2383" t="str">
            <v>U14</v>
          </cell>
          <cell r="J2383">
            <v>150</v>
          </cell>
          <cell r="K2383" t="str">
            <v>H 20 Larchee Roche Bois</v>
          </cell>
          <cell r="L2383">
            <v>59734733</v>
          </cell>
          <cell r="M2383">
            <v>0</v>
          </cell>
          <cell r="N2383" t="str">
            <v>lehochetac@gmail.com</v>
          </cell>
        </row>
        <row r="2384">
          <cell r="A2384">
            <v>4482</v>
          </cell>
          <cell r="B2384" t="str">
            <v>DEBOUCHERVILLE</v>
          </cell>
          <cell r="C2384" t="str">
            <v>Videlle</v>
          </cell>
          <cell r="D2384" t="str">
            <v>F</v>
          </cell>
          <cell r="E2384">
            <v>40974</v>
          </cell>
          <cell r="F2384" t="str">
            <v>LE HOCHET AC</v>
          </cell>
          <cell r="G2384" t="str">
            <v>PAMP</v>
          </cell>
          <cell r="H2384" t="str">
            <v>ATH</v>
          </cell>
          <cell r="I2384" t="str">
            <v>U14</v>
          </cell>
          <cell r="J2384">
            <v>150</v>
          </cell>
          <cell r="K2384" t="str">
            <v xml:space="preserve">222 Royal Road Riche Terre </v>
          </cell>
          <cell r="L2384">
            <v>57398363</v>
          </cell>
          <cell r="M2384">
            <v>0</v>
          </cell>
          <cell r="N2384" t="str">
            <v>lehochetac@gmail.com</v>
          </cell>
        </row>
        <row r="2385">
          <cell r="A2385">
            <v>4483</v>
          </cell>
          <cell r="B2385" t="str">
            <v>MORVAN</v>
          </cell>
          <cell r="C2385" t="str">
            <v>Felena</v>
          </cell>
          <cell r="D2385" t="str">
            <v>F</v>
          </cell>
          <cell r="E2385">
            <v>42857</v>
          </cell>
          <cell r="F2385" t="str">
            <v>GYMKHANA AC</v>
          </cell>
          <cell r="G2385" t="str">
            <v>VCPH</v>
          </cell>
          <cell r="H2385" t="str">
            <v>ATH</v>
          </cell>
          <cell r="I2385" t="str">
            <v>U10</v>
          </cell>
          <cell r="J2385">
            <v>100</v>
          </cell>
          <cell r="K2385" t="str">
            <v>Sir Hesketh Bell Str, Residence L'Intendance, Floreal</v>
          </cell>
          <cell r="L2385">
            <v>57479449</v>
          </cell>
          <cell r="M2385">
            <v>0</v>
          </cell>
          <cell r="N2385" t="str">
            <v>anjamorvan.traduction@gmail.com</v>
          </cell>
        </row>
        <row r="2386">
          <cell r="A2386">
            <v>4484</v>
          </cell>
          <cell r="B2386" t="str">
            <v>MORVAN</v>
          </cell>
          <cell r="C2386" t="str">
            <v>Avana</v>
          </cell>
          <cell r="D2386" t="str">
            <v>M</v>
          </cell>
          <cell r="E2386">
            <v>41972</v>
          </cell>
          <cell r="F2386" t="str">
            <v>GYMKHANA AC</v>
          </cell>
          <cell r="G2386" t="str">
            <v>VCPH</v>
          </cell>
          <cell r="H2386" t="str">
            <v>ATH</v>
          </cell>
          <cell r="I2386" t="str">
            <v>U12</v>
          </cell>
          <cell r="J2386">
            <v>100</v>
          </cell>
          <cell r="K2386" t="str">
            <v>Sir Hesketh Bell Str, Residence L'Intendance, Floreal</v>
          </cell>
          <cell r="L2386">
            <v>57479449</v>
          </cell>
          <cell r="M2386">
            <v>0</v>
          </cell>
          <cell r="N2386" t="str">
            <v>anjamorvan.traduction@gmail.com</v>
          </cell>
        </row>
        <row r="2387">
          <cell r="A2387">
            <v>4485</v>
          </cell>
          <cell r="B2387" t="str">
            <v>LOWTOO</v>
          </cell>
          <cell r="C2387" t="str">
            <v>Rajiv</v>
          </cell>
          <cell r="D2387" t="str">
            <v>M</v>
          </cell>
          <cell r="E2387">
            <v>30989</v>
          </cell>
          <cell r="F2387" t="str">
            <v>ADONAI CANDOS AC</v>
          </cell>
          <cell r="G2387" t="str">
            <v>QB</v>
          </cell>
          <cell r="H2387" t="str">
            <v>ATH</v>
          </cell>
          <cell r="I2387" t="str">
            <v>MASTERS</v>
          </cell>
          <cell r="J2387">
            <v>600</v>
          </cell>
          <cell r="K2387" t="str">
            <v>Roches Brunes</v>
          </cell>
          <cell r="L2387">
            <v>57825706</v>
          </cell>
          <cell r="M2387" t="str">
            <v>L0311842803225</v>
          </cell>
          <cell r="N2387" t="str">
            <v>rajiv.lowtoo@gmail.com</v>
          </cell>
        </row>
        <row r="2388">
          <cell r="A2388">
            <v>4486</v>
          </cell>
          <cell r="B2388" t="str">
            <v>BOOHOO</v>
          </cell>
          <cell r="C2388" t="str">
            <v>Jean</v>
          </cell>
          <cell r="D2388" t="str">
            <v>M</v>
          </cell>
          <cell r="E2388">
            <v>43259</v>
          </cell>
          <cell r="F2388" t="str">
            <v>HENRIETTA AC</v>
          </cell>
          <cell r="G2388" t="str">
            <v>VCPH</v>
          </cell>
          <cell r="H2388" t="str">
            <v>ATH</v>
          </cell>
          <cell r="I2388" t="str">
            <v>U10</v>
          </cell>
          <cell r="J2388">
            <v>100</v>
          </cell>
          <cell r="K2388" t="str">
            <v>Avenue La Confiance, Résidence Kennedy, Quatre Bornes</v>
          </cell>
          <cell r="N2388" t="str">
            <v>denisrajub50@gmail.com</v>
          </cell>
        </row>
        <row r="2389">
          <cell r="A2389">
            <v>2294</v>
          </cell>
          <cell r="B2389" t="str">
            <v>YARDIN</v>
          </cell>
          <cell r="C2389" t="str">
            <v>Jean Noel</v>
          </cell>
          <cell r="D2389" t="str">
            <v>M</v>
          </cell>
          <cell r="E2389">
            <v>27749</v>
          </cell>
          <cell r="F2389" t="str">
            <v>ROCHE NOIRES NORTH STAR AC</v>
          </cell>
          <cell r="G2389" t="str">
            <v>REMP</v>
          </cell>
          <cell r="H2389" t="str">
            <v>COA</v>
          </cell>
          <cell r="I2389" t="str">
            <v>N/App</v>
          </cell>
          <cell r="J2389">
            <v>600</v>
          </cell>
          <cell r="K2389" t="str">
            <v>Fountain Road, Flamboyant Lane, Roches Noires</v>
          </cell>
          <cell r="L2389">
            <v>57506014</v>
          </cell>
          <cell r="M2389" t="str">
            <v>Y2112753800151</v>
          </cell>
          <cell r="N2389" t="str">
            <v>'johncougard@hotmail.co.uk'</v>
          </cell>
        </row>
        <row r="2390">
          <cell r="A2390">
            <v>4487</v>
          </cell>
          <cell r="B2390" t="str">
            <v>LOUIS</v>
          </cell>
          <cell r="C2390" t="str">
            <v>Lorie</v>
          </cell>
          <cell r="D2390" t="str">
            <v>F</v>
          </cell>
          <cell r="E2390">
            <v>40184</v>
          </cell>
          <cell r="F2390" t="str">
            <v>LE HOCHET AC</v>
          </cell>
          <cell r="G2390" t="str">
            <v>PAMP</v>
          </cell>
          <cell r="H2390" t="str">
            <v>ATH</v>
          </cell>
          <cell r="I2390" t="str">
            <v>U16</v>
          </cell>
          <cell r="J2390">
            <v>150</v>
          </cell>
          <cell r="K2390" t="str">
            <v>C 28 cité Roche Bois</v>
          </cell>
          <cell r="L2390">
            <v>55384839</v>
          </cell>
          <cell r="M2390">
            <v>0</v>
          </cell>
          <cell r="N2390" t="str">
            <v>lehochetac@gmail.com</v>
          </cell>
        </row>
        <row r="2391">
          <cell r="A2391">
            <v>4488</v>
          </cell>
          <cell r="B2391" t="str">
            <v>MARTIN</v>
          </cell>
          <cell r="C2391" t="str">
            <v>Angeline</v>
          </cell>
          <cell r="D2391" t="str">
            <v>F</v>
          </cell>
          <cell r="E2391">
            <v>42251</v>
          </cell>
          <cell r="F2391" t="str">
            <v>BEAU BASSIN AC</v>
          </cell>
          <cell r="G2391" t="str">
            <v>BBRH</v>
          </cell>
          <cell r="H2391" t="str">
            <v>ATH</v>
          </cell>
          <cell r="I2391" t="str">
            <v>U12</v>
          </cell>
          <cell r="J2391">
            <v>150</v>
          </cell>
          <cell r="K2391" t="str">
            <v>23, Mahadev Bittoo St. Beau Bassin</v>
          </cell>
          <cell r="L2391">
            <v>0</v>
          </cell>
          <cell r="M2391">
            <v>0</v>
          </cell>
          <cell r="N2391">
            <v>0</v>
          </cell>
        </row>
        <row r="2392">
          <cell r="A2392">
            <v>4489</v>
          </cell>
          <cell r="B2392" t="str">
            <v>SAMEER</v>
          </cell>
          <cell r="C2392" t="str">
            <v>Annaii</v>
          </cell>
          <cell r="D2392" t="str">
            <v>M</v>
          </cell>
          <cell r="E2392">
            <v>42753</v>
          </cell>
          <cell r="F2392" t="str">
            <v>HENRIETTA AC</v>
          </cell>
          <cell r="G2392" t="str">
            <v>VCPH</v>
          </cell>
          <cell r="H2392" t="str">
            <v>ATH</v>
          </cell>
          <cell r="I2392" t="str">
            <v>U10</v>
          </cell>
          <cell r="J2392">
            <v>100</v>
          </cell>
          <cell r="K2392" t="str">
            <v>31cite EDC Henrietta </v>
          </cell>
          <cell r="N2392" t="str">
            <v>denisrajub50@gmail.com</v>
          </cell>
        </row>
        <row r="2393">
          <cell r="A2393">
            <v>4490</v>
          </cell>
          <cell r="B2393" t="str">
            <v>MAGUITTE</v>
          </cell>
          <cell r="C2393" t="str">
            <v>Jean Johnson</v>
          </cell>
          <cell r="D2393" t="str">
            <v>M</v>
          </cell>
          <cell r="E2393">
            <v>43609</v>
          </cell>
          <cell r="F2393" t="str">
            <v>HENRIETTA AC</v>
          </cell>
          <cell r="G2393" t="str">
            <v>VCPH</v>
          </cell>
          <cell r="H2393" t="str">
            <v>ATH</v>
          </cell>
          <cell r="I2393" t="str">
            <v>U10</v>
          </cell>
          <cell r="J2393">
            <v>100</v>
          </cell>
          <cell r="K2393" t="str">
            <v>31cite EDC Henrietta </v>
          </cell>
          <cell r="N2393" t="str">
            <v>denisrajub50@gmail.com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105"/>
  <sheetViews>
    <sheetView topLeftCell="A47" workbookViewId="0">
      <selection activeCell="D60" sqref="D60"/>
    </sheetView>
  </sheetViews>
  <sheetFormatPr defaultColWidth="8.85546875" defaultRowHeight="17.25" customHeight="1" x14ac:dyDescent="0.2"/>
  <cols>
    <col min="1" max="1" width="31.5703125" style="2" customWidth="1"/>
    <col min="2" max="2" width="14.5703125" style="7" customWidth="1"/>
    <col min="3" max="3" width="8.85546875" style="2"/>
    <col min="4" max="4" width="16.42578125" style="2" customWidth="1"/>
    <col min="5" max="5" width="38.85546875" style="2" customWidth="1"/>
    <col min="6" max="7" width="24.5703125" style="2" customWidth="1"/>
    <col min="8" max="8" width="8.85546875" style="2"/>
    <col min="9" max="9" width="13" style="2" customWidth="1"/>
    <col min="10" max="16384" width="8.85546875" style="2"/>
  </cols>
  <sheetData>
    <row r="3" spans="1:9" ht="17.25" customHeight="1" x14ac:dyDescent="0.2">
      <c r="A3" s="1" t="s">
        <v>54</v>
      </c>
      <c r="B3" s="6" t="s">
        <v>44</v>
      </c>
    </row>
    <row r="4" spans="1:9" ht="17.25" customHeight="1" thickBot="1" x14ac:dyDescent="0.25">
      <c r="A4" s="3" t="s">
        <v>64</v>
      </c>
      <c r="B4" s="4" t="s">
        <v>23</v>
      </c>
    </row>
    <row r="5" spans="1:9" ht="17.25" customHeight="1" thickBot="1" x14ac:dyDescent="0.25">
      <c r="A5" s="3" t="s">
        <v>24</v>
      </c>
      <c r="B5" s="4" t="s">
        <v>25</v>
      </c>
      <c r="E5" s="8" t="s">
        <v>69</v>
      </c>
      <c r="F5" s="9" t="s">
        <v>70</v>
      </c>
      <c r="G5" s="9" t="s">
        <v>71</v>
      </c>
    </row>
    <row r="6" spans="1:9" ht="17.25" customHeight="1" x14ac:dyDescent="0.2">
      <c r="A6" s="3" t="s">
        <v>65</v>
      </c>
      <c r="B6" s="4" t="s">
        <v>35</v>
      </c>
      <c r="E6" s="10" t="s">
        <v>72</v>
      </c>
      <c r="F6" s="13" t="s">
        <v>72</v>
      </c>
      <c r="G6" s="13"/>
    </row>
    <row r="7" spans="1:9" ht="17.25" customHeight="1" x14ac:dyDescent="0.2">
      <c r="A7" s="3" t="s">
        <v>4</v>
      </c>
      <c r="B7" s="4" t="s">
        <v>26</v>
      </c>
      <c r="D7" s="2" t="s">
        <v>99</v>
      </c>
      <c r="E7" s="11" t="s">
        <v>73</v>
      </c>
      <c r="F7" s="14" t="s">
        <v>73</v>
      </c>
      <c r="G7" s="13" t="s">
        <v>72</v>
      </c>
      <c r="I7" s="2" t="s">
        <v>99</v>
      </c>
    </row>
    <row r="8" spans="1:9" ht="17.25" customHeight="1" x14ac:dyDescent="0.2">
      <c r="A8" s="3" t="s">
        <v>7</v>
      </c>
      <c r="B8" s="4" t="s">
        <v>27</v>
      </c>
      <c r="D8" s="2" t="s">
        <v>101</v>
      </c>
      <c r="E8" s="12"/>
      <c r="F8" s="14" t="s">
        <v>74</v>
      </c>
      <c r="G8" s="14" t="s">
        <v>75</v>
      </c>
      <c r="I8" s="2" t="s">
        <v>101</v>
      </c>
    </row>
    <row r="9" spans="1:9" ht="17.25" customHeight="1" x14ac:dyDescent="0.2">
      <c r="A9" s="3" t="s">
        <v>9</v>
      </c>
      <c r="B9" s="4" t="s">
        <v>28</v>
      </c>
      <c r="D9" s="2" t="s">
        <v>102</v>
      </c>
      <c r="E9" s="12"/>
      <c r="F9" s="15"/>
      <c r="G9" s="14" t="s">
        <v>76</v>
      </c>
      <c r="I9" s="2" t="s">
        <v>102</v>
      </c>
    </row>
    <row r="10" spans="1:9" ht="17.25" customHeight="1" x14ac:dyDescent="0.2">
      <c r="A10" s="3" t="s">
        <v>20</v>
      </c>
      <c r="B10" s="4" t="s">
        <v>29</v>
      </c>
      <c r="D10" s="2" t="s">
        <v>100</v>
      </c>
      <c r="E10" s="10" t="s">
        <v>77</v>
      </c>
      <c r="F10" s="13"/>
      <c r="G10" s="13"/>
      <c r="I10" s="2" t="s">
        <v>100</v>
      </c>
    </row>
    <row r="11" spans="1:9" ht="17.25" customHeight="1" x14ac:dyDescent="0.2">
      <c r="A11" s="3" t="s">
        <v>12</v>
      </c>
      <c r="B11" s="4" t="s">
        <v>30</v>
      </c>
      <c r="D11" s="2" t="s">
        <v>106</v>
      </c>
      <c r="E11" s="11" t="s">
        <v>78</v>
      </c>
      <c r="F11" s="13" t="s">
        <v>77</v>
      </c>
      <c r="G11" s="13" t="s">
        <v>77</v>
      </c>
      <c r="I11" s="2" t="s">
        <v>106</v>
      </c>
    </row>
    <row r="12" spans="1:9" ht="17.25" customHeight="1" x14ac:dyDescent="0.2">
      <c r="A12" s="3" t="s">
        <v>31</v>
      </c>
      <c r="B12" s="4" t="s">
        <v>32</v>
      </c>
      <c r="D12" s="2" t="s">
        <v>103</v>
      </c>
      <c r="E12" s="12"/>
      <c r="F12" s="14" t="s">
        <v>78</v>
      </c>
      <c r="G12" s="14" t="s">
        <v>80</v>
      </c>
      <c r="I12" s="2" t="s">
        <v>103</v>
      </c>
    </row>
    <row r="13" spans="1:9" ht="17.25" customHeight="1" x14ac:dyDescent="0.2">
      <c r="A13" s="3" t="s">
        <v>66</v>
      </c>
      <c r="B13" s="4" t="s">
        <v>33</v>
      </c>
      <c r="D13" s="2" t="s">
        <v>107</v>
      </c>
      <c r="E13" s="12"/>
      <c r="F13" s="14" t="s">
        <v>79</v>
      </c>
      <c r="G13" s="14" t="s">
        <v>81</v>
      </c>
      <c r="I13" s="2" t="s">
        <v>107</v>
      </c>
    </row>
    <row r="14" spans="1:9" ht="17.25" customHeight="1" x14ac:dyDescent="0.2">
      <c r="A14" s="3" t="s">
        <v>34</v>
      </c>
      <c r="B14" s="4" t="s">
        <v>33</v>
      </c>
      <c r="D14" s="2" t="s">
        <v>109</v>
      </c>
      <c r="E14" s="10" t="s">
        <v>82</v>
      </c>
      <c r="F14" s="13" t="s">
        <v>82</v>
      </c>
      <c r="G14" s="13"/>
      <c r="I14" s="2" t="s">
        <v>109</v>
      </c>
    </row>
    <row r="15" spans="1:9" ht="17.25" customHeight="1" x14ac:dyDescent="0.2">
      <c r="A15" s="3" t="s">
        <v>11</v>
      </c>
      <c r="B15" s="4" t="s">
        <v>28</v>
      </c>
      <c r="D15" s="2" t="s">
        <v>108</v>
      </c>
      <c r="E15" s="11" t="s">
        <v>83</v>
      </c>
      <c r="F15" s="14" t="s">
        <v>84</v>
      </c>
      <c r="G15" s="13" t="s">
        <v>82</v>
      </c>
      <c r="I15" s="2" t="s">
        <v>108</v>
      </c>
    </row>
    <row r="16" spans="1:9" ht="17.25" customHeight="1" x14ac:dyDescent="0.2">
      <c r="A16" s="3" t="s">
        <v>6</v>
      </c>
      <c r="B16" s="4" t="s">
        <v>27</v>
      </c>
      <c r="D16" s="2" t="s">
        <v>110</v>
      </c>
      <c r="E16" s="12"/>
      <c r="F16" s="14" t="s">
        <v>83</v>
      </c>
      <c r="G16" s="14" t="s">
        <v>84</v>
      </c>
      <c r="I16" s="2" t="s">
        <v>110</v>
      </c>
    </row>
    <row r="17" spans="1:9" ht="17.25" customHeight="1" x14ac:dyDescent="0.2">
      <c r="A17" s="3" t="s">
        <v>16</v>
      </c>
      <c r="B17" s="4" t="s">
        <v>35</v>
      </c>
      <c r="D17" s="2" t="s">
        <v>111</v>
      </c>
      <c r="E17" s="12"/>
      <c r="F17" s="15"/>
      <c r="G17" s="14" t="s">
        <v>83</v>
      </c>
      <c r="I17" s="2" t="s">
        <v>111</v>
      </c>
    </row>
    <row r="18" spans="1:9" ht="17.25" customHeight="1" x14ac:dyDescent="0.2">
      <c r="A18" s="3" t="s">
        <v>60</v>
      </c>
      <c r="B18" s="4" t="s">
        <v>35</v>
      </c>
      <c r="D18" s="2" t="s">
        <v>104</v>
      </c>
      <c r="E18" s="12"/>
      <c r="F18" s="15"/>
      <c r="G18" s="14" t="s">
        <v>85</v>
      </c>
      <c r="I18" s="2" t="s">
        <v>104</v>
      </c>
    </row>
    <row r="19" spans="1:9" ht="17.25" customHeight="1" x14ac:dyDescent="0.2">
      <c r="A19" s="3" t="s">
        <v>17</v>
      </c>
      <c r="B19" s="4" t="s">
        <v>35</v>
      </c>
      <c r="D19" s="2" t="s">
        <v>105</v>
      </c>
      <c r="E19" s="10" t="s">
        <v>86</v>
      </c>
      <c r="F19" s="13" t="s">
        <v>86</v>
      </c>
      <c r="G19" s="13"/>
      <c r="I19" s="2" t="s">
        <v>105</v>
      </c>
    </row>
    <row r="20" spans="1:9" ht="17.25" customHeight="1" x14ac:dyDescent="0.2">
      <c r="A20" s="3" t="s">
        <v>52</v>
      </c>
      <c r="B20" s="4" t="s">
        <v>53</v>
      </c>
      <c r="D20" s="2" t="s">
        <v>112</v>
      </c>
      <c r="E20" s="11" t="s">
        <v>87</v>
      </c>
      <c r="F20" s="16" t="s">
        <v>88</v>
      </c>
      <c r="G20" s="13" t="s">
        <v>86</v>
      </c>
      <c r="I20" s="2" t="s">
        <v>112</v>
      </c>
    </row>
    <row r="21" spans="1:9" ht="17.25" customHeight="1" x14ac:dyDescent="0.2">
      <c r="A21" s="3" t="s">
        <v>18</v>
      </c>
      <c r="B21" s="4" t="s">
        <v>35</v>
      </c>
      <c r="D21" s="2" t="s">
        <v>113</v>
      </c>
      <c r="E21" s="12"/>
      <c r="F21" s="15"/>
      <c r="G21" s="14" t="s">
        <v>88</v>
      </c>
      <c r="I21" s="2" t="s">
        <v>113</v>
      </c>
    </row>
    <row r="22" spans="1:9" ht="17.25" customHeight="1" x14ac:dyDescent="0.2">
      <c r="A22" s="3" t="s">
        <v>55</v>
      </c>
      <c r="B22" s="4" t="s">
        <v>32</v>
      </c>
      <c r="D22" s="2" t="s">
        <v>114</v>
      </c>
      <c r="E22" s="12"/>
      <c r="F22" s="15"/>
      <c r="G22" s="14" t="s">
        <v>89</v>
      </c>
      <c r="I22" s="2" t="s">
        <v>114</v>
      </c>
    </row>
    <row r="23" spans="1:9" ht="17.25" customHeight="1" x14ac:dyDescent="0.2">
      <c r="A23" s="3" t="s">
        <v>36</v>
      </c>
      <c r="B23" s="4" t="s">
        <v>32</v>
      </c>
      <c r="E23" s="12"/>
      <c r="F23" s="15"/>
      <c r="G23" s="14" t="s">
        <v>90</v>
      </c>
    </row>
    <row r="24" spans="1:9" ht="17.25" customHeight="1" x14ac:dyDescent="0.2">
      <c r="A24" s="3" t="s">
        <v>15</v>
      </c>
      <c r="B24" s="4" t="s">
        <v>37</v>
      </c>
      <c r="E24" s="10"/>
      <c r="F24" s="13" t="s">
        <v>91</v>
      </c>
      <c r="G24" s="13" t="s">
        <v>91</v>
      </c>
    </row>
    <row r="25" spans="1:9" ht="17.25" customHeight="1" x14ac:dyDescent="0.2">
      <c r="A25" s="3" t="s">
        <v>8</v>
      </c>
      <c r="B25" s="4" t="s">
        <v>27</v>
      </c>
      <c r="E25" s="10" t="s">
        <v>91</v>
      </c>
      <c r="F25" s="14" t="s">
        <v>93</v>
      </c>
      <c r="G25" s="14" t="s">
        <v>94</v>
      </c>
    </row>
    <row r="26" spans="1:9" ht="17.25" customHeight="1" thickBot="1" x14ac:dyDescent="0.25">
      <c r="A26" s="3" t="s">
        <v>56</v>
      </c>
      <c r="B26" s="4" t="s">
        <v>25</v>
      </c>
      <c r="E26" s="11" t="s">
        <v>92</v>
      </c>
      <c r="F26" s="15"/>
      <c r="G26" s="15"/>
    </row>
    <row r="27" spans="1:9" ht="17.25" customHeight="1" thickBot="1" x14ac:dyDescent="0.25">
      <c r="A27" s="3" t="s">
        <v>46</v>
      </c>
      <c r="B27" s="4" t="s">
        <v>45</v>
      </c>
      <c r="E27" s="17" t="s">
        <v>95</v>
      </c>
      <c r="F27" s="18" t="s">
        <v>96</v>
      </c>
      <c r="G27" s="19" t="s">
        <v>97</v>
      </c>
    </row>
    <row r="28" spans="1:9" ht="17.25" customHeight="1" thickBot="1" x14ac:dyDescent="0.25">
      <c r="A28" s="3" t="s">
        <v>21</v>
      </c>
      <c r="B28" s="4" t="s">
        <v>29</v>
      </c>
      <c r="E28" s="364" t="s">
        <v>98</v>
      </c>
      <c r="F28" s="365"/>
      <c r="G28" s="366"/>
    </row>
    <row r="29" spans="1:9" ht="17.25" customHeight="1" x14ac:dyDescent="0.2">
      <c r="A29" s="3" t="s">
        <v>38</v>
      </c>
      <c r="B29" s="4" t="s">
        <v>39</v>
      </c>
    </row>
    <row r="30" spans="1:9" ht="17.25" customHeight="1" x14ac:dyDescent="0.2">
      <c r="A30" s="3" t="s">
        <v>40</v>
      </c>
      <c r="B30" s="4" t="s">
        <v>39</v>
      </c>
    </row>
    <row r="31" spans="1:9" ht="17.25" customHeight="1" x14ac:dyDescent="0.2">
      <c r="A31" s="3" t="s">
        <v>41</v>
      </c>
      <c r="B31" s="4" t="s">
        <v>62</v>
      </c>
      <c r="E31" s="2" t="s">
        <v>115</v>
      </c>
    </row>
    <row r="32" spans="1:9" ht="17.25" customHeight="1" x14ac:dyDescent="0.2">
      <c r="A32" s="3" t="s">
        <v>67</v>
      </c>
      <c r="B32" s="4" t="s">
        <v>23</v>
      </c>
      <c r="E32" s="2" t="s">
        <v>116</v>
      </c>
    </row>
    <row r="33" spans="1:7" ht="17.25" customHeight="1" x14ac:dyDescent="0.2">
      <c r="A33" s="5" t="s">
        <v>57</v>
      </c>
      <c r="B33" s="4" t="s">
        <v>23</v>
      </c>
      <c r="E33" s="2" t="s">
        <v>117</v>
      </c>
    </row>
    <row r="34" spans="1:7" ht="17.25" customHeight="1" x14ac:dyDescent="0.2">
      <c r="A34" s="5" t="s">
        <v>63</v>
      </c>
      <c r="B34" s="4" t="s">
        <v>35</v>
      </c>
    </row>
    <row r="35" spans="1:7" ht="17.25" customHeight="1" x14ac:dyDescent="0.2">
      <c r="A35" s="5" t="s">
        <v>58</v>
      </c>
      <c r="B35" s="4" t="s">
        <v>29</v>
      </c>
    </row>
    <row r="36" spans="1:7" ht="17.25" customHeight="1" x14ac:dyDescent="0.2">
      <c r="A36" s="3" t="s">
        <v>19</v>
      </c>
      <c r="B36" s="4" t="s">
        <v>39</v>
      </c>
    </row>
    <row r="37" spans="1:7" ht="17.25" customHeight="1" x14ac:dyDescent="0.2">
      <c r="A37" s="3" t="s">
        <v>14</v>
      </c>
      <c r="B37" s="4" t="s">
        <v>37</v>
      </c>
    </row>
    <row r="38" spans="1:7" ht="17.25" customHeight="1" x14ac:dyDescent="0.2">
      <c r="A38" s="3" t="s">
        <v>3</v>
      </c>
      <c r="B38" s="4" t="s">
        <v>26</v>
      </c>
    </row>
    <row r="39" spans="1:7" ht="17.25" customHeight="1" x14ac:dyDescent="0.2">
      <c r="A39" s="3" t="s">
        <v>13</v>
      </c>
      <c r="B39" s="4" t="s">
        <v>30</v>
      </c>
    </row>
    <row r="40" spans="1:7" ht="17.25" customHeight="1" x14ac:dyDescent="0.2">
      <c r="A40" s="3" t="s">
        <v>2</v>
      </c>
      <c r="B40" s="4" t="s">
        <v>29</v>
      </c>
    </row>
    <row r="41" spans="1:7" ht="17.25" customHeight="1" x14ac:dyDescent="0.2">
      <c r="A41" s="3" t="s">
        <v>5</v>
      </c>
      <c r="B41" s="4" t="s">
        <v>25</v>
      </c>
    </row>
    <row r="42" spans="1:7" ht="17.25" customHeight="1" x14ac:dyDescent="0.2">
      <c r="A42" s="3" t="s">
        <v>10</v>
      </c>
      <c r="B42" s="4" t="s">
        <v>28</v>
      </c>
    </row>
    <row r="43" spans="1:7" ht="17.25" customHeight="1" x14ac:dyDescent="0.2">
      <c r="A43" s="3" t="s">
        <v>22</v>
      </c>
      <c r="B43" s="4" t="s">
        <v>26</v>
      </c>
    </row>
    <row r="44" spans="1:7" ht="17.25" customHeight="1" x14ac:dyDescent="0.2">
      <c r="A44" s="3" t="s">
        <v>59</v>
      </c>
      <c r="B44" s="4" t="s">
        <v>32</v>
      </c>
    </row>
    <row r="46" spans="1:7" ht="17.25" customHeight="1" x14ac:dyDescent="0.2">
      <c r="G46" s="2" t="s">
        <v>175</v>
      </c>
    </row>
    <row r="47" spans="1:7" ht="17.25" customHeight="1" x14ac:dyDescent="0.2">
      <c r="F47" s="2" t="s">
        <v>147</v>
      </c>
      <c r="G47" s="20" t="s">
        <v>147</v>
      </c>
    </row>
    <row r="48" spans="1:7" ht="17.25" customHeight="1" x14ac:dyDescent="0.2">
      <c r="C48" s="2" t="s">
        <v>61</v>
      </c>
      <c r="D48" s="2" t="s">
        <v>99</v>
      </c>
      <c r="E48" s="2" t="str">
        <f>D48&amp;C48</f>
        <v>50mU 10</v>
      </c>
      <c r="F48" s="2" t="s">
        <v>148</v>
      </c>
      <c r="G48" s="21" t="s">
        <v>173</v>
      </c>
    </row>
    <row r="49" spans="3:7" ht="17.25" customHeight="1" x14ac:dyDescent="0.25">
      <c r="C49" s="2" t="s">
        <v>42</v>
      </c>
      <c r="D49" s="2" t="s">
        <v>99</v>
      </c>
      <c r="E49" s="2" t="str">
        <f t="shared" ref="E49:E71" si="0">D49&amp;C49</f>
        <v>50mU 12</v>
      </c>
      <c r="F49" s="2" t="s">
        <v>149</v>
      </c>
      <c r="G49" s="22" t="s">
        <v>172</v>
      </c>
    </row>
    <row r="50" spans="3:7" ht="17.25" customHeight="1" x14ac:dyDescent="0.2">
      <c r="C50" s="2" t="s">
        <v>43</v>
      </c>
      <c r="D50" s="2" t="s">
        <v>101</v>
      </c>
      <c r="E50" s="2" t="str">
        <f t="shared" si="0"/>
        <v>60mHU 14</v>
      </c>
      <c r="F50" s="2" t="s">
        <v>166</v>
      </c>
      <c r="G50" s="21" t="s">
        <v>148</v>
      </c>
    </row>
    <row r="51" spans="3:7" ht="17.25" customHeight="1" x14ac:dyDescent="0.2">
      <c r="C51" s="2" t="s">
        <v>43</v>
      </c>
      <c r="D51" s="2" t="s">
        <v>102</v>
      </c>
      <c r="E51" s="2" t="str">
        <f t="shared" si="0"/>
        <v>100mU 14</v>
      </c>
      <c r="F51" s="2" t="s">
        <v>165</v>
      </c>
      <c r="G51" s="21" t="s">
        <v>149</v>
      </c>
    </row>
    <row r="52" spans="3:7" ht="17.25" customHeight="1" x14ac:dyDescent="0.2">
      <c r="C52" s="2" t="s">
        <v>42</v>
      </c>
      <c r="D52" s="2" t="s">
        <v>100</v>
      </c>
      <c r="E52" s="2" t="str">
        <f t="shared" si="0"/>
        <v>120mU 12</v>
      </c>
      <c r="F52" s="2" t="s">
        <v>167</v>
      </c>
      <c r="G52" s="21" t="s">
        <v>174</v>
      </c>
    </row>
    <row r="53" spans="3:7" ht="17.25" customHeight="1" x14ac:dyDescent="0.2">
      <c r="C53" s="2" t="s">
        <v>61</v>
      </c>
      <c r="D53" s="2" t="s">
        <v>106</v>
      </c>
      <c r="E53" s="2" t="str">
        <f t="shared" si="0"/>
        <v>500mU 10</v>
      </c>
      <c r="F53" s="2" t="s">
        <v>150</v>
      </c>
      <c r="G53" s="21" t="s">
        <v>150</v>
      </c>
    </row>
    <row r="54" spans="3:7" ht="17.25" customHeight="1" x14ac:dyDescent="0.2">
      <c r="C54" s="2" t="s">
        <v>42</v>
      </c>
      <c r="D54" s="2" t="s">
        <v>106</v>
      </c>
      <c r="E54" s="2" t="str">
        <f t="shared" si="0"/>
        <v>500mU 12</v>
      </c>
      <c r="F54" s="2" t="s">
        <v>151</v>
      </c>
      <c r="G54" s="21" t="s">
        <v>151</v>
      </c>
    </row>
    <row r="55" spans="3:7" ht="17.25" customHeight="1" x14ac:dyDescent="0.2">
      <c r="C55" s="2" t="s">
        <v>43</v>
      </c>
      <c r="D55" s="2" t="s">
        <v>103</v>
      </c>
      <c r="E55" s="2" t="str">
        <f t="shared" si="0"/>
        <v>800mU 14</v>
      </c>
      <c r="F55" s="2" t="s">
        <v>152</v>
      </c>
      <c r="G55" s="21" t="s">
        <v>168</v>
      </c>
    </row>
    <row r="56" spans="3:7" ht="17.25" customHeight="1" x14ac:dyDescent="0.2">
      <c r="C56" s="2" t="s">
        <v>42</v>
      </c>
      <c r="D56" s="2" t="s">
        <v>107</v>
      </c>
      <c r="E56" s="2" t="str">
        <f t="shared" si="0"/>
        <v>1000m WalkU 12</v>
      </c>
      <c r="F56" s="2" t="s">
        <v>153</v>
      </c>
      <c r="G56" s="21" t="s">
        <v>169</v>
      </c>
    </row>
    <row r="57" spans="3:7" ht="17.25" customHeight="1" x14ac:dyDescent="0.2">
      <c r="C57" s="2" t="s">
        <v>43</v>
      </c>
      <c r="D57" s="2" t="s">
        <v>109</v>
      </c>
      <c r="E57" s="2" t="str">
        <f t="shared" si="0"/>
        <v>2000m WalkU 14</v>
      </c>
      <c r="F57" s="2" t="s">
        <v>154</v>
      </c>
      <c r="G57" s="21" t="s">
        <v>170</v>
      </c>
    </row>
    <row r="58" spans="3:7" ht="17.25" customHeight="1" x14ac:dyDescent="0.2">
      <c r="C58" s="2" t="s">
        <v>61</v>
      </c>
      <c r="D58" s="2" t="s">
        <v>108</v>
      </c>
      <c r="E58" s="2" t="str">
        <f t="shared" si="0"/>
        <v>Long JumpU 10</v>
      </c>
      <c r="F58" s="2" t="s">
        <v>163</v>
      </c>
      <c r="G58" s="21" t="s">
        <v>171</v>
      </c>
    </row>
    <row r="59" spans="3:7" ht="17.25" customHeight="1" x14ac:dyDescent="0.2">
      <c r="C59" s="2" t="s">
        <v>42</v>
      </c>
      <c r="D59" s="2" t="s">
        <v>108</v>
      </c>
      <c r="E59" s="2" t="str">
        <f t="shared" si="0"/>
        <v>Long JumpU 12</v>
      </c>
      <c r="F59" s="2" t="s">
        <v>164</v>
      </c>
      <c r="G59" s="21" t="s">
        <v>155</v>
      </c>
    </row>
    <row r="60" spans="3:7" ht="17.25" customHeight="1" x14ac:dyDescent="0.2">
      <c r="C60" s="2" t="s">
        <v>43</v>
      </c>
      <c r="D60" s="2" t="s">
        <v>108</v>
      </c>
      <c r="E60" s="2" t="str">
        <f t="shared" si="0"/>
        <v>Long JumpU 14</v>
      </c>
      <c r="F60" s="2" t="s">
        <v>155</v>
      </c>
      <c r="G60" s="21" t="s">
        <v>156</v>
      </c>
    </row>
    <row r="61" spans="3:7" ht="17.25" customHeight="1" x14ac:dyDescent="0.2">
      <c r="C61" s="2" t="s">
        <v>43</v>
      </c>
      <c r="D61" s="2" t="s">
        <v>110</v>
      </c>
      <c r="E61" s="2" t="str">
        <f t="shared" si="0"/>
        <v>Triple JumpU 14</v>
      </c>
      <c r="F61" s="2" t="s">
        <v>156</v>
      </c>
      <c r="G61" s="21" t="s">
        <v>157</v>
      </c>
    </row>
    <row r="62" spans="3:7" ht="17.25" customHeight="1" x14ac:dyDescent="0.2">
      <c r="C62" s="2" t="s">
        <v>42</v>
      </c>
      <c r="D62" s="2" t="s">
        <v>111</v>
      </c>
      <c r="E62" s="2" t="str">
        <f t="shared" si="0"/>
        <v>High JumpU 12</v>
      </c>
      <c r="F62" s="2" t="s">
        <v>157</v>
      </c>
      <c r="G62" s="21" t="s">
        <v>158</v>
      </c>
    </row>
    <row r="63" spans="3:7" ht="17.25" customHeight="1" x14ac:dyDescent="0.2">
      <c r="C63" s="2" t="s">
        <v>43</v>
      </c>
      <c r="D63" s="2" t="s">
        <v>111</v>
      </c>
      <c r="E63" s="2" t="str">
        <f t="shared" si="0"/>
        <v>High JumpU 14</v>
      </c>
      <c r="F63" s="2" t="s">
        <v>158</v>
      </c>
      <c r="G63" s="21" t="s">
        <v>159</v>
      </c>
    </row>
    <row r="64" spans="3:7" ht="17.25" customHeight="1" x14ac:dyDescent="0.2">
      <c r="C64" s="2" t="s">
        <v>43</v>
      </c>
      <c r="D64" s="2" t="s">
        <v>104</v>
      </c>
      <c r="E64" s="2" t="str">
        <f t="shared" si="0"/>
        <v>DiscusU 14</v>
      </c>
      <c r="F64" s="2" t="s">
        <v>159</v>
      </c>
      <c r="G64" s="21" t="s">
        <v>160</v>
      </c>
    </row>
    <row r="65" spans="1:7" ht="17.25" customHeight="1" x14ac:dyDescent="0.2">
      <c r="C65" s="2" t="s">
        <v>61</v>
      </c>
      <c r="D65" s="2" t="s">
        <v>105</v>
      </c>
      <c r="E65" s="2" t="str">
        <f t="shared" si="0"/>
        <v>JavelinU 10</v>
      </c>
      <c r="F65" s="2" t="s">
        <v>160</v>
      </c>
      <c r="G65" s="21" t="s">
        <v>161</v>
      </c>
    </row>
    <row r="66" spans="1:7" ht="17.25" customHeight="1" x14ac:dyDescent="0.2">
      <c r="C66" s="2" t="s">
        <v>43</v>
      </c>
      <c r="D66" s="2" t="s">
        <v>105</v>
      </c>
      <c r="E66" s="2" t="str">
        <f t="shared" si="0"/>
        <v>JavelinU 14</v>
      </c>
      <c r="F66" s="2" t="s">
        <v>161</v>
      </c>
      <c r="G66" s="21" t="s">
        <v>162</v>
      </c>
    </row>
    <row r="67" spans="1:7" ht="17.25" customHeight="1" x14ac:dyDescent="0.2">
      <c r="C67" s="2" t="s">
        <v>42</v>
      </c>
      <c r="D67" s="2" t="s">
        <v>112</v>
      </c>
      <c r="E67" s="2" t="str">
        <f t="shared" si="0"/>
        <v>Shot PutU 12</v>
      </c>
      <c r="F67" s="2" t="s">
        <v>162</v>
      </c>
    </row>
    <row r="68" spans="1:7" ht="17.25" customHeight="1" x14ac:dyDescent="0.2">
      <c r="C68" s="2" t="s">
        <v>43</v>
      </c>
      <c r="D68" s="2" t="s">
        <v>112</v>
      </c>
      <c r="E68" s="2" t="str">
        <f t="shared" si="0"/>
        <v>Shot PutU 14</v>
      </c>
    </row>
    <row r="69" spans="1:7" ht="17.25" customHeight="1" x14ac:dyDescent="0.2">
      <c r="C69" s="2" t="s">
        <v>61</v>
      </c>
      <c r="D69" s="2" t="s">
        <v>113</v>
      </c>
      <c r="E69" s="2" t="str">
        <f t="shared" si="0"/>
        <v>4x50mU 10</v>
      </c>
    </row>
    <row r="70" spans="1:7" ht="17.25" customHeight="1" x14ac:dyDescent="0.2">
      <c r="C70" s="2" t="s">
        <v>42</v>
      </c>
      <c r="D70" s="2" t="s">
        <v>113</v>
      </c>
      <c r="E70" s="2" t="str">
        <f t="shared" si="0"/>
        <v>4x50mU 12</v>
      </c>
    </row>
    <row r="71" spans="1:7" ht="17.25" customHeight="1" x14ac:dyDescent="0.2">
      <c r="C71" s="2" t="s">
        <v>43</v>
      </c>
      <c r="D71" s="2" t="s">
        <v>114</v>
      </c>
      <c r="E71" s="2" t="str">
        <f t="shared" si="0"/>
        <v>4x100mU 14</v>
      </c>
    </row>
    <row r="73" spans="1:7" ht="17.25" customHeight="1" x14ac:dyDescent="0.2">
      <c r="A73" s="2" t="s">
        <v>126</v>
      </c>
      <c r="D73" s="2">
        <f>COUNTA(D48:D71)</f>
        <v>24</v>
      </c>
    </row>
    <row r="74" spans="1:7" ht="17.25" customHeight="1" x14ac:dyDescent="0.2">
      <c r="A74" s="2" t="s">
        <v>121</v>
      </c>
    </row>
    <row r="75" spans="1:7" ht="17.25" customHeight="1" x14ac:dyDescent="0.2">
      <c r="A75" s="2" t="s">
        <v>122</v>
      </c>
    </row>
    <row r="76" spans="1:7" ht="17.25" customHeight="1" x14ac:dyDescent="0.2">
      <c r="A76" s="2" t="s">
        <v>127</v>
      </c>
    </row>
    <row r="77" spans="1:7" ht="17.25" customHeight="1" x14ac:dyDescent="0.2">
      <c r="A77" s="2" t="s">
        <v>141</v>
      </c>
    </row>
    <row r="78" spans="1:7" ht="17.25" customHeight="1" x14ac:dyDescent="0.2">
      <c r="A78" s="2" t="s">
        <v>139</v>
      </c>
    </row>
    <row r="79" spans="1:7" ht="17.25" customHeight="1" x14ac:dyDescent="0.2">
      <c r="A79" s="2" t="s">
        <v>140</v>
      </c>
    </row>
    <row r="80" spans="1:7" ht="17.25" customHeight="1" x14ac:dyDescent="0.2">
      <c r="A80" s="2" t="s">
        <v>123</v>
      </c>
    </row>
    <row r="81" spans="1:1" ht="17.25" customHeight="1" x14ac:dyDescent="0.2">
      <c r="A81" s="2" t="s">
        <v>124</v>
      </c>
    </row>
    <row r="82" spans="1:1" ht="17.25" customHeight="1" x14ac:dyDescent="0.2">
      <c r="A82" s="2" t="s">
        <v>118</v>
      </c>
    </row>
    <row r="83" spans="1:1" ht="17.25" customHeight="1" x14ac:dyDescent="0.2">
      <c r="A83" s="2" t="s">
        <v>119</v>
      </c>
    </row>
    <row r="84" spans="1:1" ht="17.25" customHeight="1" x14ac:dyDescent="0.2">
      <c r="A84" s="2" t="s">
        <v>120</v>
      </c>
    </row>
    <row r="85" spans="1:1" ht="17.25" customHeight="1" x14ac:dyDescent="0.2">
      <c r="A85" s="2" t="s">
        <v>125</v>
      </c>
    </row>
    <row r="86" spans="1:1" ht="17.25" customHeight="1" x14ac:dyDescent="0.2">
      <c r="A86" s="2" t="s">
        <v>134</v>
      </c>
    </row>
    <row r="87" spans="1:1" ht="17.25" customHeight="1" x14ac:dyDescent="0.2">
      <c r="A87" s="2" t="s">
        <v>132</v>
      </c>
    </row>
    <row r="88" spans="1:1" ht="17.25" customHeight="1" x14ac:dyDescent="0.2">
      <c r="A88" s="2" t="s">
        <v>133</v>
      </c>
    </row>
    <row r="89" spans="1:1" ht="17.25" customHeight="1" x14ac:dyDescent="0.2">
      <c r="A89" s="2" t="s">
        <v>135</v>
      </c>
    </row>
    <row r="90" spans="1:1" ht="17.25" customHeight="1" x14ac:dyDescent="0.2">
      <c r="A90" s="2" t="s">
        <v>136</v>
      </c>
    </row>
    <row r="91" spans="1:1" ht="17.25" customHeight="1" x14ac:dyDescent="0.2">
      <c r="A91" s="2" t="s">
        <v>128</v>
      </c>
    </row>
    <row r="92" spans="1:1" ht="17.25" customHeight="1" x14ac:dyDescent="0.2">
      <c r="A92" s="2" t="s">
        <v>129</v>
      </c>
    </row>
    <row r="93" spans="1:1" ht="17.25" customHeight="1" x14ac:dyDescent="0.2">
      <c r="A93" s="2" t="s">
        <v>130</v>
      </c>
    </row>
    <row r="94" spans="1:1" ht="17.25" customHeight="1" x14ac:dyDescent="0.2">
      <c r="A94" s="2" t="s">
        <v>137</v>
      </c>
    </row>
    <row r="95" spans="1:1" ht="17.25" customHeight="1" x14ac:dyDescent="0.2">
      <c r="A95" s="2" t="s">
        <v>138</v>
      </c>
    </row>
    <row r="96" spans="1:1" ht="17.25" customHeight="1" x14ac:dyDescent="0.2">
      <c r="A96" s="2" t="s">
        <v>131</v>
      </c>
    </row>
    <row r="98" spans="5:5" ht="17.25" customHeight="1" x14ac:dyDescent="0.2">
      <c r="E98" s="23" t="s">
        <v>113</v>
      </c>
    </row>
    <row r="99" spans="5:5" ht="17.25" customHeight="1" x14ac:dyDescent="0.2">
      <c r="E99" s="23" t="s">
        <v>114</v>
      </c>
    </row>
    <row r="100" spans="5:5" ht="17.25" customHeight="1" x14ac:dyDescent="0.2">
      <c r="E100" s="23" t="s">
        <v>177</v>
      </c>
    </row>
    <row r="101" spans="5:5" ht="17.25" customHeight="1" x14ac:dyDescent="0.2">
      <c r="E101" s="23" t="s">
        <v>178</v>
      </c>
    </row>
    <row r="102" spans="5:5" ht="17.25" customHeight="1" x14ac:dyDescent="0.2">
      <c r="E102" s="23" t="s">
        <v>181</v>
      </c>
    </row>
    <row r="103" spans="5:5" ht="17.25" customHeight="1" x14ac:dyDescent="0.2">
      <c r="E103" s="23" t="s">
        <v>179</v>
      </c>
    </row>
    <row r="104" spans="5:5" ht="17.25" customHeight="1" x14ac:dyDescent="0.2">
      <c r="E104" s="23" t="s">
        <v>180</v>
      </c>
    </row>
    <row r="105" spans="5:5" ht="17.25" customHeight="1" x14ac:dyDescent="0.2">
      <c r="E105" s="23" t="s">
        <v>182</v>
      </c>
    </row>
  </sheetData>
  <sheetProtection password="9E46" sheet="1" selectLockedCells="1" selectUnlockedCells="1"/>
  <mergeCells count="1">
    <mergeCell ref="E28:G28"/>
  </mergeCells>
  <phoneticPr fontId="8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124"/>
  <sheetViews>
    <sheetView topLeftCell="C1" zoomScale="77" zoomScaleNormal="77" workbookViewId="0">
      <selection activeCell="C1" sqref="A1:XFD1048576"/>
    </sheetView>
  </sheetViews>
  <sheetFormatPr defaultColWidth="8.7109375" defaultRowHeight="15" x14ac:dyDescent="0.25"/>
  <cols>
    <col min="1" max="1" width="5.140625" hidden="1" customWidth="1"/>
    <col min="2" max="2" width="6.28515625" style="88" hidden="1" customWidth="1"/>
    <col min="3" max="3" width="10.7109375" style="88" customWidth="1"/>
    <col min="4" max="4" width="8.7109375" style="88" customWidth="1"/>
    <col min="5" max="5" width="19" style="89" hidden="1" customWidth="1"/>
    <col min="6" max="6" width="10.28515625" style="89" hidden="1" customWidth="1"/>
    <col min="7" max="7" width="28.7109375" style="90" customWidth="1"/>
    <col min="8" max="8" width="27.7109375" style="90" bestFit="1" customWidth="1"/>
    <col min="9" max="9" width="13" style="89" hidden="1" customWidth="1"/>
    <col min="10" max="10" width="6.7109375" style="89" customWidth="1"/>
    <col min="11" max="11" width="14.85546875" style="89" bestFit="1" customWidth="1"/>
    <col min="12" max="12" width="50.28515625" style="90" bestFit="1" customWidth="1"/>
    <col min="13" max="13" width="18" style="89" customWidth="1"/>
  </cols>
  <sheetData>
    <row r="2" spans="2:15" ht="14.45" customHeight="1" x14ac:dyDescent="0.25">
      <c r="B2" s="367" t="s">
        <v>7212</v>
      </c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</row>
    <row r="3" spans="2:15" ht="14.45" customHeight="1" x14ac:dyDescent="0.25"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</row>
    <row r="4" spans="2:15" ht="36" x14ac:dyDescent="0.55000000000000004">
      <c r="B4" s="135"/>
      <c r="C4" s="367" t="s">
        <v>7194</v>
      </c>
      <c r="D4" s="367"/>
      <c r="E4" s="367"/>
      <c r="F4" s="367"/>
      <c r="G4" s="367"/>
      <c r="H4" s="367"/>
      <c r="I4" s="367"/>
      <c r="J4" s="367"/>
      <c r="K4" s="367"/>
      <c r="L4" s="367"/>
      <c r="M4" s="367"/>
    </row>
    <row r="5" spans="2:15" ht="14.45" customHeight="1" x14ac:dyDescent="0.55000000000000004"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</row>
    <row r="6" spans="2:15" ht="24.95" customHeight="1" x14ac:dyDescent="0.4">
      <c r="B6" s="136"/>
      <c r="C6" s="375" t="s">
        <v>7256</v>
      </c>
      <c r="D6" s="375"/>
      <c r="E6" s="375"/>
      <c r="F6" s="375"/>
      <c r="G6" s="375"/>
      <c r="H6" s="375"/>
      <c r="I6" s="375"/>
      <c r="J6" s="375"/>
      <c r="K6" s="375"/>
      <c r="L6" s="375"/>
      <c r="M6" s="375"/>
      <c r="N6" s="89"/>
      <c r="O6" s="138"/>
    </row>
    <row r="7" spans="2:15" ht="28.5" customHeight="1" x14ac:dyDescent="0.45">
      <c r="B7" s="139"/>
      <c r="C7" s="140"/>
      <c r="D7" s="140"/>
      <c r="E7" s="140"/>
      <c r="F7" s="140"/>
      <c r="G7" s="140"/>
      <c r="H7" s="140"/>
      <c r="I7" s="140"/>
      <c r="J7" s="140"/>
      <c r="K7" s="140"/>
      <c r="L7" s="377" t="s">
        <v>7211</v>
      </c>
      <c r="M7" s="377"/>
      <c r="O7" s="142"/>
    </row>
    <row r="8" spans="2:15" ht="28.5" x14ac:dyDescent="0.45">
      <c r="B8" s="143"/>
      <c r="C8" s="373" t="s">
        <v>7210</v>
      </c>
      <c r="D8" s="373"/>
      <c r="E8" s="373"/>
      <c r="F8" s="373"/>
      <c r="G8" s="373"/>
      <c r="H8" s="373"/>
      <c r="I8" s="373"/>
      <c r="J8" s="373"/>
      <c r="K8" s="373"/>
      <c r="L8" s="373"/>
      <c r="M8" s="373"/>
      <c r="N8" s="145"/>
      <c r="O8" s="145"/>
    </row>
    <row r="9" spans="2:15" ht="28.5" x14ac:dyDescent="0.45">
      <c r="B9" s="143"/>
      <c r="C9" s="76"/>
      <c r="D9" s="144"/>
      <c r="E9" s="144"/>
      <c r="F9" s="144"/>
      <c r="G9" s="144"/>
      <c r="H9" s="144"/>
      <c r="I9" s="144"/>
      <c r="J9" s="144"/>
      <c r="K9" s="144"/>
      <c r="L9" s="146" t="s">
        <v>7257</v>
      </c>
      <c r="M9" s="144"/>
      <c r="N9" s="144"/>
      <c r="O9" s="144"/>
    </row>
    <row r="10" spans="2:15" ht="29.25" thickBot="1" x14ac:dyDescent="0.5">
      <c r="B10" s="143"/>
      <c r="C10" s="76"/>
      <c r="D10" s="144"/>
      <c r="E10" s="144"/>
      <c r="F10" s="144"/>
      <c r="G10" s="144"/>
      <c r="H10" s="144"/>
      <c r="I10" s="144"/>
      <c r="J10" s="144"/>
      <c r="K10" s="144"/>
      <c r="L10" s="146"/>
      <c r="M10" s="144"/>
      <c r="N10" s="144"/>
      <c r="O10" s="144"/>
    </row>
    <row r="11" spans="2:15" ht="39.950000000000003" customHeight="1" thickBot="1" x14ac:dyDescent="0.4">
      <c r="B11" s="79"/>
      <c r="C11" s="147" t="s">
        <v>7096</v>
      </c>
      <c r="D11" s="148" t="s">
        <v>200</v>
      </c>
      <c r="E11" s="148" t="s">
        <v>68</v>
      </c>
      <c r="F11" s="148" t="s">
        <v>183</v>
      </c>
      <c r="G11" s="149" t="s">
        <v>0</v>
      </c>
      <c r="H11" s="149" t="s">
        <v>47</v>
      </c>
      <c r="I11" s="148" t="s">
        <v>49</v>
      </c>
      <c r="J11" s="148" t="s">
        <v>48</v>
      </c>
      <c r="K11" s="148" t="s">
        <v>1</v>
      </c>
      <c r="L11" s="149" t="s">
        <v>50</v>
      </c>
      <c r="M11" s="150" t="s">
        <v>7095</v>
      </c>
    </row>
    <row r="12" spans="2:15" ht="39.950000000000003" customHeight="1" thickBot="1" x14ac:dyDescent="0.4">
      <c r="B12" s="79"/>
      <c r="C12" s="151"/>
      <c r="D12" s="152"/>
      <c r="E12" s="152"/>
      <c r="F12" s="152"/>
      <c r="G12" s="153"/>
      <c r="H12" s="153"/>
      <c r="I12" s="152"/>
      <c r="J12" s="152"/>
      <c r="K12" s="152"/>
      <c r="L12" s="153"/>
      <c r="M12" s="154"/>
    </row>
    <row r="13" spans="2:15" ht="39.950000000000003" customHeight="1" thickBot="1" x14ac:dyDescent="0.4">
      <c r="B13" s="79"/>
      <c r="C13" s="155"/>
      <c r="D13" s="156">
        <v>2500</v>
      </c>
      <c r="E13" s="157"/>
      <c r="F13" s="157"/>
      <c r="G13" s="158" t="s">
        <v>212</v>
      </c>
      <c r="H13" s="158" t="s">
        <v>207</v>
      </c>
      <c r="I13" s="159"/>
      <c r="J13" s="160" t="s">
        <v>203</v>
      </c>
      <c r="K13" s="160" t="s">
        <v>205</v>
      </c>
      <c r="L13" s="158" t="s">
        <v>64</v>
      </c>
      <c r="M13" s="161"/>
    </row>
    <row r="14" spans="2:15" ht="39.950000000000003" customHeight="1" thickBot="1" x14ac:dyDescent="0.4">
      <c r="B14" s="79"/>
      <c r="C14" s="155"/>
      <c r="D14" s="156">
        <v>2565</v>
      </c>
      <c r="E14" s="157"/>
      <c r="F14" s="157"/>
      <c r="G14" s="158" t="s">
        <v>2524</v>
      </c>
      <c r="H14" s="158" t="s">
        <v>7205</v>
      </c>
      <c r="I14" s="159"/>
      <c r="J14" s="160" t="s">
        <v>203</v>
      </c>
      <c r="K14" s="160" t="s">
        <v>205</v>
      </c>
      <c r="L14" s="158" t="s">
        <v>64</v>
      </c>
      <c r="M14" s="161"/>
    </row>
    <row r="15" spans="2:15" ht="39.950000000000003" customHeight="1" thickBot="1" x14ac:dyDescent="0.4">
      <c r="B15" s="79"/>
      <c r="C15" s="162"/>
      <c r="D15" s="163">
        <v>2501</v>
      </c>
      <c r="E15" s="164"/>
      <c r="F15" s="164"/>
      <c r="G15" s="165" t="s">
        <v>2542</v>
      </c>
      <c r="H15" s="165" t="s">
        <v>4457</v>
      </c>
      <c r="I15" s="166"/>
      <c r="J15" s="167" t="s">
        <v>203</v>
      </c>
      <c r="K15" s="167" t="s">
        <v>205</v>
      </c>
      <c r="L15" s="165" t="s">
        <v>64</v>
      </c>
      <c r="M15" s="168"/>
    </row>
    <row r="16" spans="2:15" ht="39" customHeight="1" thickBot="1" x14ac:dyDescent="0.4">
      <c r="B16" s="79"/>
      <c r="C16" s="169"/>
      <c r="D16" s="169"/>
      <c r="E16" s="169"/>
      <c r="F16" s="169"/>
      <c r="G16" s="170"/>
      <c r="H16" s="170"/>
      <c r="I16" s="169"/>
      <c r="J16" s="169"/>
      <c r="K16" s="169"/>
      <c r="L16" s="170"/>
      <c r="M16" s="169"/>
    </row>
    <row r="17" spans="1:13" ht="39" customHeight="1" thickBot="1" x14ac:dyDescent="0.4">
      <c r="B17" s="79"/>
      <c r="C17" s="163"/>
      <c r="D17" s="163">
        <v>2502</v>
      </c>
      <c r="E17" s="164"/>
      <c r="F17" s="164"/>
      <c r="G17" s="165" t="s">
        <v>7195</v>
      </c>
      <c r="H17" s="165" t="s">
        <v>7196</v>
      </c>
      <c r="I17" s="166"/>
      <c r="J17" s="167" t="s">
        <v>203</v>
      </c>
      <c r="K17" s="167" t="s">
        <v>205</v>
      </c>
      <c r="L17" s="165" t="s">
        <v>24</v>
      </c>
      <c r="M17" s="171"/>
    </row>
    <row r="18" spans="1:13" ht="39" customHeight="1" thickBot="1" x14ac:dyDescent="0.4">
      <c r="B18" s="79"/>
      <c r="C18" s="163"/>
      <c r="D18" s="163">
        <v>2503</v>
      </c>
      <c r="E18" s="164"/>
      <c r="F18" s="164"/>
      <c r="G18" s="165" t="s">
        <v>3589</v>
      </c>
      <c r="H18" s="165" t="s">
        <v>3590</v>
      </c>
      <c r="I18" s="166"/>
      <c r="J18" s="167" t="s">
        <v>203</v>
      </c>
      <c r="K18" s="167" t="s">
        <v>205</v>
      </c>
      <c r="L18" s="165" t="s">
        <v>24</v>
      </c>
      <c r="M18" s="171"/>
    </row>
    <row r="19" spans="1:13" ht="38.450000000000003" customHeight="1" x14ac:dyDescent="0.35">
      <c r="A19" s="110"/>
      <c r="B19" s="172"/>
      <c r="C19" s="163"/>
      <c r="D19" s="163"/>
      <c r="E19" s="164"/>
      <c r="F19" s="164"/>
      <c r="G19" s="165"/>
      <c r="H19" s="165"/>
      <c r="I19" s="166"/>
      <c r="J19" s="167"/>
      <c r="K19" s="167"/>
      <c r="L19" s="165"/>
      <c r="M19" s="171"/>
    </row>
    <row r="20" spans="1:13" s="87" customFormat="1" ht="38.450000000000003" customHeight="1" x14ac:dyDescent="0.35">
      <c r="B20" s="173" t="s">
        <v>199</v>
      </c>
      <c r="C20" s="162"/>
      <c r="D20" s="163">
        <v>2504</v>
      </c>
      <c r="E20" s="157"/>
      <c r="F20" s="164"/>
      <c r="G20" s="165" t="s">
        <v>4528</v>
      </c>
      <c r="H20" s="165" t="s">
        <v>4529</v>
      </c>
      <c r="I20" s="166"/>
      <c r="J20" s="167" t="s">
        <v>203</v>
      </c>
      <c r="K20" s="167" t="s">
        <v>205</v>
      </c>
      <c r="L20" s="165" t="s">
        <v>4</v>
      </c>
      <c r="M20" s="161"/>
    </row>
    <row r="21" spans="1:13" s="87" customFormat="1" ht="38.450000000000003" customHeight="1" x14ac:dyDescent="0.35">
      <c r="B21" s="173"/>
      <c r="C21" s="162"/>
      <c r="D21" s="163"/>
      <c r="E21" s="157"/>
      <c r="F21" s="164"/>
      <c r="G21" s="165"/>
      <c r="H21" s="165"/>
      <c r="I21" s="166"/>
      <c r="J21" s="167"/>
      <c r="K21" s="167"/>
      <c r="L21" s="165"/>
      <c r="M21" s="161"/>
    </row>
    <row r="22" spans="1:13" s="87" customFormat="1" ht="38.450000000000003" customHeight="1" x14ac:dyDescent="0.35">
      <c r="B22" s="173"/>
      <c r="C22" s="162"/>
      <c r="D22" s="163">
        <v>2505</v>
      </c>
      <c r="E22" s="157"/>
      <c r="F22" s="164"/>
      <c r="G22" s="165" t="s">
        <v>4216</v>
      </c>
      <c r="H22" s="165" t="s">
        <v>4217</v>
      </c>
      <c r="I22" s="166"/>
      <c r="J22" s="167" t="s">
        <v>203</v>
      </c>
      <c r="K22" s="167" t="s">
        <v>205</v>
      </c>
      <c r="L22" s="165" t="s">
        <v>66</v>
      </c>
      <c r="M22" s="161"/>
    </row>
    <row r="23" spans="1:13" s="87" customFormat="1" ht="38.450000000000003" customHeight="1" x14ac:dyDescent="0.35">
      <c r="A23" s="110"/>
      <c r="B23" s="174"/>
      <c r="C23" s="162"/>
      <c r="D23" s="163">
        <v>2506</v>
      </c>
      <c r="E23" s="157"/>
      <c r="F23" s="164"/>
      <c r="G23" s="165" t="s">
        <v>4207</v>
      </c>
      <c r="H23" s="165" t="s">
        <v>4208</v>
      </c>
      <c r="I23" s="166"/>
      <c r="J23" s="167" t="s">
        <v>203</v>
      </c>
      <c r="K23" s="167" t="s">
        <v>205</v>
      </c>
      <c r="L23" s="165" t="s">
        <v>66</v>
      </c>
      <c r="M23" s="161"/>
    </row>
    <row r="24" spans="1:13" s="87" customFormat="1" ht="38.450000000000003" customHeight="1" x14ac:dyDescent="0.35">
      <c r="A24" s="110"/>
      <c r="B24" s="174"/>
      <c r="C24" s="162"/>
      <c r="D24" s="163">
        <v>2507</v>
      </c>
      <c r="E24" s="157"/>
      <c r="F24" s="164"/>
      <c r="G24" s="175" t="s">
        <v>4212</v>
      </c>
      <c r="H24" s="175" t="s">
        <v>4213</v>
      </c>
      <c r="I24" s="176"/>
      <c r="J24" s="177" t="s">
        <v>203</v>
      </c>
      <c r="K24" s="177" t="s">
        <v>205</v>
      </c>
      <c r="L24" s="175" t="s">
        <v>66</v>
      </c>
      <c r="M24" s="161"/>
    </row>
    <row r="25" spans="1:13" s="87" customFormat="1" ht="38.450000000000003" customHeight="1" x14ac:dyDescent="0.35">
      <c r="A25" s="110"/>
      <c r="B25" s="174"/>
      <c r="C25" s="162"/>
      <c r="D25" s="163"/>
      <c r="E25" s="157"/>
      <c r="F25" s="164"/>
      <c r="G25" s="165"/>
      <c r="H25" s="165"/>
      <c r="I25" s="166"/>
      <c r="J25" s="167"/>
      <c r="K25" s="167"/>
      <c r="L25" s="165"/>
      <c r="M25" s="161"/>
    </row>
    <row r="26" spans="1:13" s="87" customFormat="1" ht="38.450000000000003" customHeight="1" x14ac:dyDescent="0.35">
      <c r="A26" s="110"/>
      <c r="B26" s="174"/>
      <c r="C26" s="162"/>
      <c r="D26" s="163">
        <v>2556</v>
      </c>
      <c r="E26" s="157"/>
      <c r="F26" s="164"/>
      <c r="G26" s="165" t="s">
        <v>6346</v>
      </c>
      <c r="H26" s="165" t="s">
        <v>7197</v>
      </c>
      <c r="I26" s="166"/>
      <c r="J26" s="167" t="s">
        <v>203</v>
      </c>
      <c r="K26" s="167" t="s">
        <v>205</v>
      </c>
      <c r="L26" s="165" t="s">
        <v>16</v>
      </c>
      <c r="M26" s="161"/>
    </row>
    <row r="27" spans="1:13" s="87" customFormat="1" ht="38.450000000000003" customHeight="1" x14ac:dyDescent="0.35">
      <c r="A27" s="110"/>
      <c r="B27" s="174"/>
      <c r="C27" s="162"/>
      <c r="D27" s="163">
        <v>2558</v>
      </c>
      <c r="E27" s="157"/>
      <c r="F27" s="164"/>
      <c r="G27" s="165" t="s">
        <v>6176</v>
      </c>
      <c r="H27" s="165" t="s">
        <v>6177</v>
      </c>
      <c r="I27" s="166"/>
      <c r="J27" s="167" t="s">
        <v>203</v>
      </c>
      <c r="K27" s="167" t="s">
        <v>205</v>
      </c>
      <c r="L27" s="165" t="s">
        <v>16</v>
      </c>
      <c r="M27" s="161"/>
    </row>
    <row r="28" spans="1:13" s="110" customFormat="1" ht="39.950000000000003" customHeight="1" x14ac:dyDescent="0.35">
      <c r="B28" s="100"/>
      <c r="C28" s="162"/>
      <c r="D28" s="163"/>
      <c r="E28" s="157"/>
      <c r="F28" s="164"/>
      <c r="G28" s="165"/>
      <c r="H28" s="165"/>
      <c r="I28" s="166"/>
      <c r="J28" s="167"/>
      <c r="K28" s="167"/>
      <c r="L28" s="165"/>
      <c r="M28" s="161"/>
    </row>
    <row r="29" spans="1:13" s="110" customFormat="1" ht="39.950000000000003" customHeight="1" x14ac:dyDescent="0.35">
      <c r="B29" s="100"/>
      <c r="C29" s="162"/>
      <c r="D29" s="163">
        <v>2511</v>
      </c>
      <c r="E29" s="157"/>
      <c r="F29" s="164"/>
      <c r="G29" s="165" t="s">
        <v>4725</v>
      </c>
      <c r="H29" s="165" t="s">
        <v>4726</v>
      </c>
      <c r="I29" s="166"/>
      <c r="J29" s="167" t="s">
        <v>203</v>
      </c>
      <c r="K29" s="167" t="s">
        <v>205</v>
      </c>
      <c r="L29" s="165" t="s">
        <v>7105</v>
      </c>
      <c r="M29" s="161"/>
    </row>
    <row r="30" spans="1:13" s="110" customFormat="1" ht="39.950000000000003" customHeight="1" x14ac:dyDescent="0.35">
      <c r="B30" s="100"/>
      <c r="C30" s="162"/>
      <c r="D30" s="163">
        <v>2513</v>
      </c>
      <c r="E30" s="157"/>
      <c r="F30" s="164"/>
      <c r="G30" s="165" t="s">
        <v>3086</v>
      </c>
      <c r="H30" s="165" t="s">
        <v>3087</v>
      </c>
      <c r="I30" s="166"/>
      <c r="J30" s="167" t="s">
        <v>203</v>
      </c>
      <c r="K30" s="167" t="s">
        <v>205</v>
      </c>
      <c r="L30" s="165" t="s">
        <v>7105</v>
      </c>
      <c r="M30" s="161"/>
    </row>
    <row r="31" spans="1:13" s="110" customFormat="1" ht="39.950000000000003" customHeight="1" x14ac:dyDescent="0.35">
      <c r="B31" s="100"/>
      <c r="C31" s="162"/>
      <c r="D31" s="163">
        <v>2514</v>
      </c>
      <c r="E31" s="157"/>
      <c r="F31" s="164"/>
      <c r="G31" s="165" t="s">
        <v>1114</v>
      </c>
      <c r="H31" s="165" t="s">
        <v>2384</v>
      </c>
      <c r="I31" s="166"/>
      <c r="J31" s="167" t="s">
        <v>203</v>
      </c>
      <c r="K31" s="167" t="s">
        <v>205</v>
      </c>
      <c r="L31" s="165" t="s">
        <v>7105</v>
      </c>
      <c r="M31" s="171"/>
    </row>
    <row r="32" spans="1:13" s="110" customFormat="1" ht="39.950000000000003" customHeight="1" x14ac:dyDescent="0.35">
      <c r="B32" s="100"/>
      <c r="C32" s="162"/>
      <c r="D32" s="163">
        <v>2515</v>
      </c>
      <c r="E32" s="157"/>
      <c r="F32" s="164"/>
      <c r="G32" s="165" t="s">
        <v>485</v>
      </c>
      <c r="H32" s="165" t="s">
        <v>486</v>
      </c>
      <c r="I32" s="166"/>
      <c r="J32" s="167" t="s">
        <v>203</v>
      </c>
      <c r="K32" s="167" t="s">
        <v>205</v>
      </c>
      <c r="L32" s="165" t="s">
        <v>7105</v>
      </c>
      <c r="M32" s="171"/>
    </row>
    <row r="33" spans="1:13" s="110" customFormat="1" ht="39.950000000000003" customHeight="1" x14ac:dyDescent="0.35">
      <c r="B33" s="100"/>
      <c r="C33" s="162"/>
      <c r="D33" s="163"/>
      <c r="E33" s="157"/>
      <c r="F33" s="164"/>
      <c r="G33" s="165"/>
      <c r="H33" s="165"/>
      <c r="I33" s="166"/>
      <c r="J33" s="167"/>
      <c r="K33" s="167"/>
      <c r="L33" s="165"/>
      <c r="M33" s="171"/>
    </row>
    <row r="34" spans="1:13" s="110" customFormat="1" ht="39.950000000000003" customHeight="1" x14ac:dyDescent="0.35">
      <c r="B34" s="100"/>
      <c r="C34" s="162"/>
      <c r="D34" s="163">
        <v>2510</v>
      </c>
      <c r="E34" s="157"/>
      <c r="F34" s="164"/>
      <c r="G34" s="165" t="s">
        <v>3103</v>
      </c>
      <c r="H34" s="165" t="s">
        <v>3104</v>
      </c>
      <c r="I34" s="166"/>
      <c r="J34" s="167" t="s">
        <v>203</v>
      </c>
      <c r="K34" s="167" t="s">
        <v>205</v>
      </c>
      <c r="L34" s="165" t="s">
        <v>7191</v>
      </c>
      <c r="M34" s="178"/>
    </row>
    <row r="35" spans="1:13" s="110" customFormat="1" ht="39.950000000000003" customHeight="1" x14ac:dyDescent="0.35">
      <c r="A35" s="87"/>
      <c r="B35" s="179"/>
      <c r="C35" s="162"/>
      <c r="D35" s="163">
        <v>2509</v>
      </c>
      <c r="E35" s="157"/>
      <c r="F35" s="164"/>
      <c r="G35" s="165" t="s">
        <v>7198</v>
      </c>
      <c r="H35" s="165" t="s">
        <v>4748</v>
      </c>
      <c r="I35" s="166"/>
      <c r="J35" s="167" t="s">
        <v>203</v>
      </c>
      <c r="K35" s="167" t="s">
        <v>205</v>
      </c>
      <c r="L35" s="165" t="s">
        <v>7191</v>
      </c>
      <c r="M35" s="161"/>
    </row>
    <row r="36" spans="1:13" s="110" customFormat="1" ht="39.950000000000003" customHeight="1" x14ac:dyDescent="0.35">
      <c r="A36" s="87"/>
      <c r="B36" s="179"/>
      <c r="C36" s="162"/>
      <c r="D36" s="163"/>
      <c r="E36" s="157"/>
      <c r="F36" s="164"/>
      <c r="G36" s="165"/>
      <c r="H36" s="165"/>
      <c r="I36" s="166"/>
      <c r="J36" s="167"/>
      <c r="K36" s="167"/>
      <c r="L36" s="165"/>
      <c r="M36" s="161"/>
    </row>
    <row r="37" spans="1:13" s="110" customFormat="1" ht="39.950000000000003" customHeight="1" x14ac:dyDescent="0.35">
      <c r="B37" s="100"/>
      <c r="C37" s="162"/>
      <c r="D37" s="163">
        <v>2516</v>
      </c>
      <c r="E37" s="157"/>
      <c r="F37" s="164"/>
      <c r="G37" s="165" t="s">
        <v>657</v>
      </c>
      <c r="H37" s="165" t="s">
        <v>658</v>
      </c>
      <c r="I37" s="166"/>
      <c r="J37" s="167" t="s">
        <v>203</v>
      </c>
      <c r="K37" s="167" t="s">
        <v>205</v>
      </c>
      <c r="L37" s="165" t="s">
        <v>7106</v>
      </c>
      <c r="M37" s="124"/>
    </row>
    <row r="38" spans="1:13" s="110" customFormat="1" ht="39.950000000000003" customHeight="1" x14ac:dyDescent="0.35">
      <c r="B38" s="100"/>
      <c r="C38" s="162"/>
      <c r="D38" s="163">
        <v>2517</v>
      </c>
      <c r="E38" s="157"/>
      <c r="F38" s="164"/>
      <c r="G38" s="165" t="s">
        <v>624</v>
      </c>
      <c r="H38" s="165" t="s">
        <v>625</v>
      </c>
      <c r="I38" s="166"/>
      <c r="J38" s="167" t="s">
        <v>203</v>
      </c>
      <c r="K38" s="167" t="s">
        <v>205</v>
      </c>
      <c r="L38" s="165" t="s">
        <v>7106</v>
      </c>
      <c r="M38" s="180"/>
    </row>
    <row r="39" spans="1:13" s="110" customFormat="1" ht="39.950000000000003" customHeight="1" x14ac:dyDescent="0.35">
      <c r="B39" s="100"/>
      <c r="C39" s="162"/>
      <c r="D39" s="163">
        <v>2518</v>
      </c>
      <c r="E39" s="157"/>
      <c r="F39" s="164"/>
      <c r="G39" s="165" t="s">
        <v>653</v>
      </c>
      <c r="H39" s="165" t="s">
        <v>654</v>
      </c>
      <c r="I39" s="166"/>
      <c r="J39" s="167" t="s">
        <v>203</v>
      </c>
      <c r="K39" s="167" t="s">
        <v>205</v>
      </c>
      <c r="L39" s="165" t="s">
        <v>7106</v>
      </c>
      <c r="M39" s="161"/>
    </row>
    <row r="40" spans="1:13" s="110" customFormat="1" ht="39.950000000000003" customHeight="1" x14ac:dyDescent="0.35">
      <c r="B40" s="100"/>
      <c r="C40" s="162"/>
      <c r="D40" s="163">
        <v>2520</v>
      </c>
      <c r="E40" s="157"/>
      <c r="F40" s="164"/>
      <c r="G40" s="165" t="s">
        <v>609</v>
      </c>
      <c r="H40" s="165" t="s">
        <v>610</v>
      </c>
      <c r="I40" s="166"/>
      <c r="J40" s="167" t="s">
        <v>203</v>
      </c>
      <c r="K40" s="167" t="s">
        <v>205</v>
      </c>
      <c r="L40" s="165" t="s">
        <v>7106</v>
      </c>
      <c r="M40" s="181"/>
    </row>
    <row r="41" spans="1:13" s="110" customFormat="1" ht="39.950000000000003" customHeight="1" x14ac:dyDescent="0.35">
      <c r="B41" s="100"/>
      <c r="C41" s="162"/>
      <c r="D41" s="163">
        <v>2521</v>
      </c>
      <c r="E41" s="157"/>
      <c r="F41" s="164"/>
      <c r="G41" s="165" t="s">
        <v>1146</v>
      </c>
      <c r="H41" s="165" t="s">
        <v>1147</v>
      </c>
      <c r="I41" s="166"/>
      <c r="J41" s="167" t="s">
        <v>203</v>
      </c>
      <c r="K41" s="167" t="s">
        <v>205</v>
      </c>
      <c r="L41" s="165" t="s">
        <v>7106</v>
      </c>
      <c r="M41" s="161"/>
    </row>
    <row r="42" spans="1:13" s="110" customFormat="1" ht="39.950000000000003" customHeight="1" x14ac:dyDescent="0.35">
      <c r="B42" s="100"/>
      <c r="C42" s="162"/>
      <c r="D42" s="163"/>
      <c r="E42" s="157"/>
      <c r="F42" s="164"/>
      <c r="G42" s="165"/>
      <c r="H42" s="165"/>
      <c r="I42" s="166"/>
      <c r="J42" s="167"/>
      <c r="K42" s="167"/>
      <c r="L42" s="165"/>
      <c r="M42" s="161"/>
    </row>
    <row r="43" spans="1:13" s="110" customFormat="1" ht="39.950000000000003" customHeight="1" x14ac:dyDescent="0.35">
      <c r="A43" s="87"/>
      <c r="B43" s="179"/>
      <c r="C43" s="162"/>
      <c r="D43" s="163">
        <v>2555</v>
      </c>
      <c r="E43" s="157"/>
      <c r="F43" s="164"/>
      <c r="G43" s="165" t="s">
        <v>2008</v>
      </c>
      <c r="H43" s="165" t="s">
        <v>2009</v>
      </c>
      <c r="I43" s="166"/>
      <c r="J43" s="167" t="s">
        <v>203</v>
      </c>
      <c r="K43" s="167" t="s">
        <v>205</v>
      </c>
      <c r="L43" s="165" t="s">
        <v>55</v>
      </c>
      <c r="M43" s="161"/>
    </row>
    <row r="44" spans="1:13" s="110" customFormat="1" ht="39.950000000000003" customHeight="1" x14ac:dyDescent="0.35">
      <c r="A44" s="87"/>
      <c r="B44" s="179"/>
      <c r="C44" s="162"/>
      <c r="D44" s="163">
        <v>2519</v>
      </c>
      <c r="E44" s="157"/>
      <c r="F44" s="164"/>
      <c r="G44" s="165" t="s">
        <v>710</v>
      </c>
      <c r="H44" s="165" t="s">
        <v>711</v>
      </c>
      <c r="I44" s="166"/>
      <c r="J44" s="167" t="s">
        <v>203</v>
      </c>
      <c r="K44" s="167" t="s">
        <v>205</v>
      </c>
      <c r="L44" s="165" t="s">
        <v>55</v>
      </c>
      <c r="M44" s="161"/>
    </row>
    <row r="45" spans="1:13" s="110" customFormat="1" ht="39.950000000000003" customHeight="1" x14ac:dyDescent="0.35">
      <c r="B45" s="100"/>
      <c r="C45" s="162"/>
      <c r="D45" s="163">
        <v>2560</v>
      </c>
      <c r="E45" s="157"/>
      <c r="F45" s="164"/>
      <c r="G45" s="165" t="s">
        <v>3759</v>
      </c>
      <c r="H45" s="165" t="s">
        <v>3760</v>
      </c>
      <c r="I45" s="166"/>
      <c r="J45" s="167" t="s">
        <v>203</v>
      </c>
      <c r="K45" s="167" t="s">
        <v>205</v>
      </c>
      <c r="L45" s="165" t="s">
        <v>55</v>
      </c>
      <c r="M45" s="161"/>
    </row>
    <row r="46" spans="1:13" s="110" customFormat="1" ht="39.950000000000003" customHeight="1" x14ac:dyDescent="0.35">
      <c r="B46" s="100"/>
      <c r="C46" s="162"/>
      <c r="D46" s="163">
        <v>2564</v>
      </c>
      <c r="E46" s="157"/>
      <c r="F46" s="164"/>
      <c r="G46" s="165" t="s">
        <v>1352</v>
      </c>
      <c r="H46" s="165" t="s">
        <v>7199</v>
      </c>
      <c r="I46" s="166"/>
      <c r="J46" s="167" t="s">
        <v>203</v>
      </c>
      <c r="K46" s="167" t="s">
        <v>205</v>
      </c>
      <c r="L46" s="165" t="s">
        <v>55</v>
      </c>
      <c r="M46" s="161"/>
    </row>
    <row r="47" spans="1:13" s="110" customFormat="1" ht="39.950000000000003" customHeight="1" x14ac:dyDescent="0.35">
      <c r="B47" s="100"/>
      <c r="C47" s="162"/>
      <c r="D47" s="163">
        <v>2559</v>
      </c>
      <c r="E47" s="157"/>
      <c r="F47" s="164"/>
      <c r="G47" s="165" t="s">
        <v>693</v>
      </c>
      <c r="H47" s="165" t="s">
        <v>694</v>
      </c>
      <c r="I47" s="166"/>
      <c r="J47" s="167" t="s">
        <v>203</v>
      </c>
      <c r="K47" s="167" t="s">
        <v>205</v>
      </c>
      <c r="L47" s="165" t="s">
        <v>55</v>
      </c>
      <c r="M47" s="161"/>
    </row>
    <row r="48" spans="1:13" s="110" customFormat="1" ht="39.950000000000003" customHeight="1" x14ac:dyDescent="0.35">
      <c r="B48" s="100"/>
      <c r="C48" s="162"/>
      <c r="D48" s="163">
        <v>2522</v>
      </c>
      <c r="E48" s="157"/>
      <c r="F48" s="164"/>
      <c r="G48" s="165" t="s">
        <v>1900</v>
      </c>
      <c r="H48" s="165" t="s">
        <v>3741</v>
      </c>
      <c r="I48" s="166"/>
      <c r="J48" s="167" t="s">
        <v>203</v>
      </c>
      <c r="K48" s="167" t="s">
        <v>205</v>
      </c>
      <c r="L48" s="165" t="s">
        <v>55</v>
      </c>
      <c r="M48" s="161"/>
    </row>
    <row r="49" spans="2:13" s="110" customFormat="1" ht="39.950000000000003" customHeight="1" x14ac:dyDescent="0.35">
      <c r="B49" s="100"/>
      <c r="C49" s="162"/>
      <c r="D49" s="163">
        <v>2561</v>
      </c>
      <c r="E49" s="157"/>
      <c r="F49" s="164"/>
      <c r="G49" s="165" t="s">
        <v>2697</v>
      </c>
      <c r="H49" s="165" t="s">
        <v>4783</v>
      </c>
      <c r="I49" s="166"/>
      <c r="J49" s="167" t="s">
        <v>203</v>
      </c>
      <c r="K49" s="167" t="s">
        <v>205</v>
      </c>
      <c r="L49" s="165" t="s">
        <v>55</v>
      </c>
      <c r="M49" s="161"/>
    </row>
    <row r="50" spans="2:13" s="110" customFormat="1" ht="39.950000000000003" customHeight="1" x14ac:dyDescent="0.35">
      <c r="B50" s="100"/>
      <c r="C50" s="162"/>
      <c r="D50" s="163"/>
      <c r="E50" s="157"/>
      <c r="F50" s="164"/>
      <c r="G50" s="165"/>
      <c r="H50" s="165"/>
      <c r="I50" s="166"/>
      <c r="J50" s="167"/>
      <c r="K50" s="167"/>
      <c r="L50" s="165"/>
      <c r="M50" s="161"/>
    </row>
    <row r="51" spans="2:13" s="110" customFormat="1" ht="39.950000000000003" customHeight="1" x14ac:dyDescent="0.35">
      <c r="B51" s="100"/>
      <c r="C51" s="162"/>
      <c r="D51" s="163">
        <v>2523</v>
      </c>
      <c r="E51" s="157"/>
      <c r="F51" s="164"/>
      <c r="G51" s="165" t="s">
        <v>1154</v>
      </c>
      <c r="H51" s="165" t="s">
        <v>1155</v>
      </c>
      <c r="I51" s="166"/>
      <c r="J51" s="167" t="s">
        <v>203</v>
      </c>
      <c r="K51" s="167" t="s">
        <v>205</v>
      </c>
      <c r="L51" s="165" t="s">
        <v>7204</v>
      </c>
      <c r="M51" s="161"/>
    </row>
    <row r="52" spans="2:13" s="110" customFormat="1" ht="39.950000000000003" customHeight="1" x14ac:dyDescent="0.35">
      <c r="B52" s="100"/>
      <c r="C52" s="162"/>
      <c r="D52" s="163">
        <v>2524</v>
      </c>
      <c r="E52" s="157"/>
      <c r="F52" s="164"/>
      <c r="G52" s="165" t="s">
        <v>1158</v>
      </c>
      <c r="H52" s="165" t="s">
        <v>1159</v>
      </c>
      <c r="I52" s="166"/>
      <c r="J52" s="167" t="s">
        <v>203</v>
      </c>
      <c r="K52" s="167" t="s">
        <v>205</v>
      </c>
      <c r="L52" s="165" t="s">
        <v>7204</v>
      </c>
      <c r="M52" s="161"/>
    </row>
    <row r="53" spans="2:13" s="110" customFormat="1" ht="39.950000000000003" customHeight="1" x14ac:dyDescent="0.35">
      <c r="B53" s="100"/>
      <c r="C53" s="162"/>
      <c r="D53" s="163">
        <v>2525</v>
      </c>
      <c r="E53" s="157"/>
      <c r="F53" s="164"/>
      <c r="G53" s="165" t="s">
        <v>221</v>
      </c>
      <c r="H53" s="165" t="s">
        <v>222</v>
      </c>
      <c r="I53" s="166"/>
      <c r="J53" s="167" t="s">
        <v>203</v>
      </c>
      <c r="K53" s="167" t="s">
        <v>205</v>
      </c>
      <c r="L53" s="165" t="s">
        <v>7204</v>
      </c>
      <c r="M53" s="161"/>
    </row>
    <row r="54" spans="2:13" s="110" customFormat="1" ht="39.950000000000003" customHeight="1" x14ac:dyDescent="0.35">
      <c r="B54" s="100"/>
      <c r="C54" s="162"/>
      <c r="D54" s="163">
        <v>2526</v>
      </c>
      <c r="E54" s="157"/>
      <c r="F54" s="164"/>
      <c r="G54" s="165" t="s">
        <v>1162</v>
      </c>
      <c r="H54" s="165" t="s">
        <v>1163</v>
      </c>
      <c r="I54" s="166"/>
      <c r="J54" s="167" t="s">
        <v>203</v>
      </c>
      <c r="K54" s="167" t="s">
        <v>205</v>
      </c>
      <c r="L54" s="165" t="s">
        <v>7204</v>
      </c>
      <c r="M54" s="161"/>
    </row>
    <row r="55" spans="2:13" s="110" customFormat="1" ht="39.950000000000003" customHeight="1" x14ac:dyDescent="0.35">
      <c r="B55" s="100"/>
      <c r="C55" s="162"/>
      <c r="D55" s="163">
        <v>2527</v>
      </c>
      <c r="E55" s="157"/>
      <c r="F55" s="164"/>
      <c r="G55" s="165" t="s">
        <v>214</v>
      </c>
      <c r="H55" s="165" t="s">
        <v>215</v>
      </c>
      <c r="I55" s="166"/>
      <c r="J55" s="167" t="s">
        <v>203</v>
      </c>
      <c r="K55" s="167" t="s">
        <v>205</v>
      </c>
      <c r="L55" s="165" t="s">
        <v>7204</v>
      </c>
      <c r="M55" s="161"/>
    </row>
    <row r="56" spans="2:13" s="110" customFormat="1" ht="39.950000000000003" customHeight="1" x14ac:dyDescent="0.35">
      <c r="B56" s="100"/>
      <c r="C56" s="162"/>
      <c r="D56" s="163"/>
      <c r="E56" s="157"/>
      <c r="F56" s="164"/>
      <c r="G56" s="165"/>
      <c r="H56" s="165"/>
      <c r="I56" s="166"/>
      <c r="J56" s="167"/>
      <c r="K56" s="167"/>
      <c r="L56" s="165"/>
      <c r="M56" s="161"/>
    </row>
    <row r="57" spans="2:13" s="110" customFormat="1" ht="39.950000000000003" customHeight="1" x14ac:dyDescent="0.35">
      <c r="B57" s="100"/>
      <c r="C57" s="162"/>
      <c r="D57" s="163">
        <v>2528</v>
      </c>
      <c r="E57" s="157"/>
      <c r="F57" s="164"/>
      <c r="G57" s="165" t="s">
        <v>6901</v>
      </c>
      <c r="H57" s="165" t="s">
        <v>6902</v>
      </c>
      <c r="I57" s="166"/>
      <c r="J57" s="167" t="s">
        <v>203</v>
      </c>
      <c r="K57" s="167" t="s">
        <v>205</v>
      </c>
      <c r="L57" s="165" t="s">
        <v>38</v>
      </c>
      <c r="M57" s="161"/>
    </row>
    <row r="58" spans="2:13" s="110" customFormat="1" ht="39.950000000000003" customHeight="1" x14ac:dyDescent="0.35">
      <c r="B58" s="100"/>
      <c r="C58" s="162"/>
      <c r="D58" s="163"/>
      <c r="E58" s="157"/>
      <c r="F58" s="164"/>
      <c r="G58" s="165"/>
      <c r="H58" s="165"/>
      <c r="I58" s="166"/>
      <c r="J58" s="167"/>
      <c r="K58" s="167"/>
      <c r="L58" s="165"/>
      <c r="M58" s="161"/>
    </row>
    <row r="59" spans="2:13" s="110" customFormat="1" ht="39.950000000000003" customHeight="1" x14ac:dyDescent="0.35">
      <c r="B59" s="100"/>
      <c r="C59" s="182"/>
      <c r="D59" s="183">
        <v>2530</v>
      </c>
      <c r="E59" s="184"/>
      <c r="F59" s="183"/>
      <c r="G59" s="165" t="s">
        <v>2305</v>
      </c>
      <c r="H59" s="165" t="s">
        <v>2306</v>
      </c>
      <c r="I59" s="167"/>
      <c r="J59" s="167" t="s">
        <v>203</v>
      </c>
      <c r="K59" s="167" t="s">
        <v>205</v>
      </c>
      <c r="L59" s="165" t="s">
        <v>7104</v>
      </c>
      <c r="M59" s="161"/>
    </row>
    <row r="60" spans="2:13" s="110" customFormat="1" ht="39.950000000000003" customHeight="1" x14ac:dyDescent="0.35">
      <c r="B60" s="100"/>
      <c r="C60" s="162"/>
      <c r="D60" s="163">
        <v>2532</v>
      </c>
      <c r="E60" s="157"/>
      <c r="F60" s="164"/>
      <c r="G60" s="165" t="s">
        <v>1179</v>
      </c>
      <c r="H60" s="165" t="s">
        <v>1180</v>
      </c>
      <c r="I60" s="166"/>
      <c r="J60" s="167" t="s">
        <v>203</v>
      </c>
      <c r="K60" s="167" t="s">
        <v>205</v>
      </c>
      <c r="L60" s="165" t="s">
        <v>7104</v>
      </c>
      <c r="M60" s="161"/>
    </row>
    <row r="61" spans="2:13" s="110" customFormat="1" ht="39.950000000000003" customHeight="1" x14ac:dyDescent="0.35">
      <c r="B61" s="100"/>
      <c r="C61" s="162"/>
      <c r="D61" s="163">
        <v>2533</v>
      </c>
      <c r="E61" s="157"/>
      <c r="F61" s="164"/>
      <c r="G61" s="165" t="s">
        <v>4078</v>
      </c>
      <c r="H61" s="165" t="s">
        <v>4079</v>
      </c>
      <c r="I61" s="166"/>
      <c r="J61" s="167" t="s">
        <v>203</v>
      </c>
      <c r="K61" s="167" t="s">
        <v>205</v>
      </c>
      <c r="L61" s="165" t="s">
        <v>7104</v>
      </c>
      <c r="M61" s="161"/>
    </row>
    <row r="62" spans="2:13" s="110" customFormat="1" ht="39.950000000000003" customHeight="1" x14ac:dyDescent="0.35">
      <c r="B62" s="100"/>
      <c r="C62" s="162"/>
      <c r="D62" s="163">
        <v>2535</v>
      </c>
      <c r="E62" s="157"/>
      <c r="F62" s="164"/>
      <c r="G62" s="165" t="s">
        <v>1213</v>
      </c>
      <c r="H62" s="165" t="s">
        <v>1214</v>
      </c>
      <c r="I62" s="166"/>
      <c r="J62" s="167" t="s">
        <v>203</v>
      </c>
      <c r="K62" s="167" t="s">
        <v>205</v>
      </c>
      <c r="L62" s="165" t="s">
        <v>7104</v>
      </c>
      <c r="M62" s="161"/>
    </row>
    <row r="63" spans="2:13" s="110" customFormat="1" ht="39.950000000000003" customHeight="1" x14ac:dyDescent="0.35">
      <c r="B63" s="100"/>
      <c r="C63" s="162"/>
      <c r="D63" s="163">
        <v>2537</v>
      </c>
      <c r="E63" s="157"/>
      <c r="F63" s="164"/>
      <c r="G63" s="165" t="s">
        <v>1189</v>
      </c>
      <c r="H63" s="165" t="s">
        <v>1190</v>
      </c>
      <c r="I63" s="166"/>
      <c r="J63" s="167" t="s">
        <v>203</v>
      </c>
      <c r="K63" s="167" t="s">
        <v>205</v>
      </c>
      <c r="L63" s="165" t="s">
        <v>7104</v>
      </c>
      <c r="M63" s="185"/>
    </row>
    <row r="64" spans="2:13" s="110" customFormat="1" ht="39.950000000000003" customHeight="1" x14ac:dyDescent="0.35">
      <c r="B64" s="100"/>
      <c r="C64" s="162"/>
      <c r="D64" s="163">
        <v>2538</v>
      </c>
      <c r="E64" s="157"/>
      <c r="F64" s="164"/>
      <c r="G64" s="165" t="s">
        <v>3924</v>
      </c>
      <c r="H64" s="165" t="s">
        <v>5485</v>
      </c>
      <c r="I64" s="166"/>
      <c r="J64" s="167" t="s">
        <v>203</v>
      </c>
      <c r="K64" s="167" t="s">
        <v>205</v>
      </c>
      <c r="L64" s="165" t="s">
        <v>7104</v>
      </c>
      <c r="M64" s="161"/>
    </row>
    <row r="65" spans="2:13" s="110" customFormat="1" ht="39.950000000000003" customHeight="1" x14ac:dyDescent="0.35">
      <c r="B65" s="100"/>
      <c r="C65" s="162"/>
      <c r="D65" s="163"/>
      <c r="E65" s="157"/>
      <c r="F65" s="164"/>
      <c r="G65" s="165"/>
      <c r="H65" s="165"/>
      <c r="I65" s="166"/>
      <c r="J65" s="167"/>
      <c r="K65" s="167"/>
      <c r="L65" s="165"/>
      <c r="M65" s="161"/>
    </row>
    <row r="66" spans="2:13" s="110" customFormat="1" ht="39.950000000000003" customHeight="1" x14ac:dyDescent="0.35">
      <c r="B66" s="100"/>
      <c r="C66" s="162"/>
      <c r="D66" s="163">
        <v>2529</v>
      </c>
      <c r="E66" s="157"/>
      <c r="F66" s="164"/>
      <c r="G66" s="165" t="s">
        <v>6825</v>
      </c>
      <c r="H66" s="165" t="s">
        <v>6826</v>
      </c>
      <c r="I66" s="166"/>
      <c r="J66" s="167" t="s">
        <v>203</v>
      </c>
      <c r="K66" s="167" t="s">
        <v>205</v>
      </c>
      <c r="L66" s="165" t="s">
        <v>7193</v>
      </c>
      <c r="M66" s="161"/>
    </row>
    <row r="67" spans="2:13" s="110" customFormat="1" ht="39.950000000000003" customHeight="1" x14ac:dyDescent="0.35">
      <c r="B67" s="100"/>
      <c r="C67" s="162"/>
      <c r="D67" s="163">
        <v>2531</v>
      </c>
      <c r="E67" s="157"/>
      <c r="F67" s="164"/>
      <c r="G67" s="165" t="s">
        <v>5561</v>
      </c>
      <c r="H67" s="165" t="s">
        <v>6817</v>
      </c>
      <c r="I67" s="166"/>
      <c r="J67" s="167" t="s">
        <v>203</v>
      </c>
      <c r="K67" s="167" t="s">
        <v>205</v>
      </c>
      <c r="L67" s="165" t="s">
        <v>7193</v>
      </c>
      <c r="M67" s="161"/>
    </row>
    <row r="68" spans="2:13" s="110" customFormat="1" ht="39.950000000000003" customHeight="1" x14ac:dyDescent="0.35">
      <c r="B68" s="100"/>
      <c r="C68" s="162"/>
      <c r="D68" s="163">
        <v>2534</v>
      </c>
      <c r="E68" s="157"/>
      <c r="F68" s="164"/>
      <c r="G68" s="165" t="s">
        <v>2193</v>
      </c>
      <c r="H68" s="165" t="s">
        <v>6513</v>
      </c>
      <c r="I68" s="166"/>
      <c r="J68" s="167" t="s">
        <v>203</v>
      </c>
      <c r="K68" s="167" t="s">
        <v>205</v>
      </c>
      <c r="L68" s="165" t="s">
        <v>7193</v>
      </c>
      <c r="M68" s="161"/>
    </row>
    <row r="69" spans="2:13" s="110" customFormat="1" ht="39.950000000000003" customHeight="1" x14ac:dyDescent="0.35">
      <c r="B69" s="100"/>
      <c r="C69" s="162"/>
      <c r="D69" s="163">
        <v>2536</v>
      </c>
      <c r="E69" s="157"/>
      <c r="F69" s="164"/>
      <c r="G69" s="165" t="s">
        <v>6510</v>
      </c>
      <c r="H69" s="165" t="s">
        <v>6511</v>
      </c>
      <c r="I69" s="166"/>
      <c r="J69" s="167" t="s">
        <v>203</v>
      </c>
      <c r="K69" s="167" t="s">
        <v>205</v>
      </c>
      <c r="L69" s="165" t="s">
        <v>7193</v>
      </c>
      <c r="M69" s="161"/>
    </row>
    <row r="70" spans="2:13" s="110" customFormat="1" ht="39.950000000000003" customHeight="1" x14ac:dyDescent="0.35">
      <c r="B70" s="100"/>
      <c r="C70" s="162"/>
      <c r="D70" s="163">
        <v>2539</v>
      </c>
      <c r="E70" s="157"/>
      <c r="F70" s="164"/>
      <c r="G70" s="165" t="s">
        <v>2296</v>
      </c>
      <c r="H70" s="165" t="s">
        <v>2297</v>
      </c>
      <c r="I70" s="166"/>
      <c r="J70" s="167" t="s">
        <v>203</v>
      </c>
      <c r="K70" s="167" t="s">
        <v>205</v>
      </c>
      <c r="L70" s="165" t="s">
        <v>7193</v>
      </c>
      <c r="M70" s="161"/>
    </row>
    <row r="71" spans="2:13" s="110" customFormat="1" ht="39.950000000000003" customHeight="1" x14ac:dyDescent="0.35">
      <c r="B71" s="100"/>
      <c r="C71" s="162"/>
      <c r="D71" s="163"/>
      <c r="E71" s="157"/>
      <c r="F71" s="164"/>
      <c r="G71" s="165"/>
      <c r="H71" s="165"/>
      <c r="I71" s="166"/>
      <c r="J71" s="167"/>
      <c r="K71" s="167"/>
      <c r="L71" s="165"/>
      <c r="M71" s="161"/>
    </row>
    <row r="72" spans="2:13" s="110" customFormat="1" ht="39.950000000000003" customHeight="1" x14ac:dyDescent="0.35">
      <c r="B72" s="100"/>
      <c r="C72" s="162"/>
      <c r="D72" s="163">
        <v>2562</v>
      </c>
      <c r="E72" s="157"/>
      <c r="F72" s="164"/>
      <c r="G72" s="165" t="s">
        <v>7058</v>
      </c>
      <c r="H72" s="165" t="s">
        <v>7200</v>
      </c>
      <c r="I72" s="166"/>
      <c r="J72" s="167" t="s">
        <v>203</v>
      </c>
      <c r="K72" s="167" t="s">
        <v>205</v>
      </c>
      <c r="L72" s="165" t="s">
        <v>40</v>
      </c>
      <c r="M72" s="186"/>
    </row>
    <row r="73" spans="2:13" s="110" customFormat="1" ht="39.950000000000003" customHeight="1" x14ac:dyDescent="0.35">
      <c r="B73" s="100"/>
      <c r="C73" s="162"/>
      <c r="D73" s="163"/>
      <c r="E73" s="157"/>
      <c r="F73" s="164"/>
      <c r="G73" s="165"/>
      <c r="H73" s="165"/>
      <c r="I73" s="166"/>
      <c r="J73" s="167"/>
      <c r="K73" s="167"/>
      <c r="L73" s="165"/>
      <c r="M73" s="161"/>
    </row>
    <row r="74" spans="2:13" s="110" customFormat="1" ht="39.950000000000003" customHeight="1" x14ac:dyDescent="0.35">
      <c r="B74" s="100"/>
      <c r="C74" s="162"/>
      <c r="D74" s="163">
        <v>2540</v>
      </c>
      <c r="E74" s="157"/>
      <c r="F74" s="164"/>
      <c r="G74" s="165" t="s">
        <v>1530</v>
      </c>
      <c r="H74" s="165" t="s">
        <v>5229</v>
      </c>
      <c r="I74" s="166"/>
      <c r="J74" s="167" t="s">
        <v>203</v>
      </c>
      <c r="K74" s="167" t="s">
        <v>205</v>
      </c>
      <c r="L74" s="165" t="s">
        <v>7101</v>
      </c>
      <c r="M74" s="185"/>
    </row>
    <row r="75" spans="2:13" s="110" customFormat="1" ht="39.950000000000003" customHeight="1" x14ac:dyDescent="0.35">
      <c r="B75" s="100"/>
      <c r="C75" s="182"/>
      <c r="D75" s="183">
        <v>2541</v>
      </c>
      <c r="E75" s="160"/>
      <c r="F75" s="167"/>
      <c r="G75" s="165" t="s">
        <v>2151</v>
      </c>
      <c r="H75" s="165" t="s">
        <v>2152</v>
      </c>
      <c r="I75" s="167"/>
      <c r="J75" s="167" t="s">
        <v>203</v>
      </c>
      <c r="K75" s="167" t="s">
        <v>205</v>
      </c>
      <c r="L75" s="165" t="s">
        <v>7101</v>
      </c>
      <c r="M75" s="185"/>
    </row>
    <row r="76" spans="2:13" s="110" customFormat="1" ht="39.950000000000003" customHeight="1" x14ac:dyDescent="0.35">
      <c r="B76" s="100"/>
      <c r="C76" s="182"/>
      <c r="D76" s="183">
        <v>2542</v>
      </c>
      <c r="E76" s="160"/>
      <c r="F76" s="167"/>
      <c r="G76" s="165" t="s">
        <v>2368</v>
      </c>
      <c r="H76" s="165" t="s">
        <v>2369</v>
      </c>
      <c r="I76" s="167"/>
      <c r="J76" s="167" t="s">
        <v>203</v>
      </c>
      <c r="K76" s="167" t="s">
        <v>205</v>
      </c>
      <c r="L76" s="165" t="s">
        <v>7101</v>
      </c>
      <c r="M76" s="185"/>
    </row>
    <row r="77" spans="2:13" s="110" customFormat="1" ht="39.950000000000003" customHeight="1" x14ac:dyDescent="0.35">
      <c r="B77" s="100"/>
      <c r="C77" s="182"/>
      <c r="D77" s="183">
        <v>2545</v>
      </c>
      <c r="E77" s="160"/>
      <c r="F77" s="167"/>
      <c r="G77" s="165" t="s">
        <v>6581</v>
      </c>
      <c r="H77" s="165" t="s">
        <v>6582</v>
      </c>
      <c r="I77" s="167"/>
      <c r="J77" s="167" t="s">
        <v>203</v>
      </c>
      <c r="K77" s="167" t="s">
        <v>205</v>
      </c>
      <c r="L77" s="165" t="s">
        <v>7101</v>
      </c>
      <c r="M77" s="161"/>
    </row>
    <row r="78" spans="2:13" s="110" customFormat="1" ht="39.950000000000003" customHeight="1" x14ac:dyDescent="0.35">
      <c r="B78" s="100"/>
      <c r="C78" s="182"/>
      <c r="D78" s="183">
        <v>2563</v>
      </c>
      <c r="E78" s="160"/>
      <c r="F78" s="167"/>
      <c r="G78" s="165" t="s">
        <v>6857</v>
      </c>
      <c r="H78" s="165" t="s">
        <v>6858</v>
      </c>
      <c r="I78" s="167"/>
      <c r="J78" s="167" t="s">
        <v>203</v>
      </c>
      <c r="K78" s="167" t="s">
        <v>205</v>
      </c>
      <c r="L78" s="165" t="s">
        <v>7101</v>
      </c>
      <c r="M78" s="185"/>
    </row>
    <row r="79" spans="2:13" s="110" customFormat="1" ht="39.950000000000003" customHeight="1" x14ac:dyDescent="0.35">
      <c r="B79" s="100"/>
      <c r="C79" s="182"/>
      <c r="D79" s="183">
        <v>2547</v>
      </c>
      <c r="E79" s="160"/>
      <c r="F79" s="167"/>
      <c r="G79" s="165" t="s">
        <v>994</v>
      </c>
      <c r="H79" s="165" t="s">
        <v>996</v>
      </c>
      <c r="I79" s="167"/>
      <c r="J79" s="167" t="s">
        <v>203</v>
      </c>
      <c r="K79" s="167" t="s">
        <v>205</v>
      </c>
      <c r="L79" s="165" t="s">
        <v>7101</v>
      </c>
      <c r="M79" s="185"/>
    </row>
    <row r="80" spans="2:13" s="110" customFormat="1" ht="39.950000000000003" customHeight="1" x14ac:dyDescent="0.35">
      <c r="B80" s="100"/>
      <c r="C80" s="162"/>
      <c r="D80" s="163"/>
      <c r="E80" s="157"/>
      <c r="F80" s="164"/>
      <c r="G80" s="165"/>
      <c r="H80" s="165"/>
      <c r="I80" s="166"/>
      <c r="J80" s="167"/>
      <c r="K80" s="167"/>
      <c r="L80" s="165"/>
      <c r="M80" s="161"/>
    </row>
    <row r="81" spans="2:13" s="110" customFormat="1" ht="39.950000000000003" customHeight="1" x14ac:dyDescent="0.35">
      <c r="B81" s="100"/>
      <c r="C81" s="182"/>
      <c r="D81" s="183">
        <v>2544</v>
      </c>
      <c r="E81" s="160"/>
      <c r="F81" s="167"/>
      <c r="G81" s="165" t="s">
        <v>5304</v>
      </c>
      <c r="H81" s="165" t="s">
        <v>6325</v>
      </c>
      <c r="I81" s="167"/>
      <c r="J81" s="167" t="s">
        <v>203</v>
      </c>
      <c r="K81" s="167" t="s">
        <v>205</v>
      </c>
      <c r="L81" s="165" t="s">
        <v>41</v>
      </c>
      <c r="M81" s="185"/>
    </row>
    <row r="82" spans="2:13" s="110" customFormat="1" ht="39.950000000000003" customHeight="1" x14ac:dyDescent="0.35">
      <c r="B82" s="100"/>
      <c r="C82" s="182"/>
      <c r="D82" s="183">
        <v>2543</v>
      </c>
      <c r="E82" s="160"/>
      <c r="F82" s="167"/>
      <c r="G82" s="165" t="s">
        <v>5304</v>
      </c>
      <c r="H82" s="165" t="s">
        <v>4786</v>
      </c>
      <c r="I82" s="167"/>
      <c r="J82" s="167" t="s">
        <v>203</v>
      </c>
      <c r="K82" s="167" t="s">
        <v>205</v>
      </c>
      <c r="L82" s="165" t="s">
        <v>41</v>
      </c>
      <c r="M82" s="185"/>
    </row>
    <row r="83" spans="2:13" s="110" customFormat="1" ht="39.950000000000003" customHeight="1" x14ac:dyDescent="0.35">
      <c r="B83" s="100"/>
      <c r="C83" s="182"/>
      <c r="D83" s="183">
        <v>2557</v>
      </c>
      <c r="E83" s="160"/>
      <c r="F83" s="167"/>
      <c r="G83" s="165" t="s">
        <v>7201</v>
      </c>
      <c r="H83" s="165" t="s">
        <v>7202</v>
      </c>
      <c r="I83" s="167"/>
      <c r="J83" s="167" t="s">
        <v>203</v>
      </c>
      <c r="K83" s="167" t="s">
        <v>205</v>
      </c>
      <c r="L83" s="165" t="s">
        <v>41</v>
      </c>
      <c r="M83" s="161"/>
    </row>
    <row r="84" spans="2:13" s="110" customFormat="1" ht="39.950000000000003" customHeight="1" x14ac:dyDescent="0.35">
      <c r="B84" s="100"/>
      <c r="C84" s="182"/>
      <c r="D84" s="183">
        <v>2548</v>
      </c>
      <c r="E84" s="160"/>
      <c r="F84" s="167"/>
      <c r="G84" s="165" t="s">
        <v>994</v>
      </c>
      <c r="H84" s="165" t="s">
        <v>6886</v>
      </c>
      <c r="I84" s="167"/>
      <c r="J84" s="167" t="s">
        <v>203</v>
      </c>
      <c r="K84" s="167" t="s">
        <v>205</v>
      </c>
      <c r="L84" s="165" t="s">
        <v>41</v>
      </c>
      <c r="M84" s="185"/>
    </row>
    <row r="85" spans="2:13" s="110" customFormat="1" ht="39.950000000000003" customHeight="1" x14ac:dyDescent="0.35">
      <c r="B85" s="100"/>
      <c r="C85" s="182"/>
      <c r="D85" s="183"/>
      <c r="E85" s="160"/>
      <c r="F85" s="167"/>
      <c r="G85" s="165"/>
      <c r="H85" s="165"/>
      <c r="I85" s="167"/>
      <c r="J85" s="167"/>
      <c r="K85" s="167"/>
      <c r="L85" s="165"/>
      <c r="M85" s="185"/>
    </row>
    <row r="86" spans="2:13" s="110" customFormat="1" ht="39.950000000000003" customHeight="1" x14ac:dyDescent="0.35">
      <c r="B86" s="100"/>
      <c r="C86" s="182"/>
      <c r="D86" s="183">
        <v>2549</v>
      </c>
      <c r="E86" s="160"/>
      <c r="F86" s="167"/>
      <c r="G86" s="165" t="s">
        <v>4229</v>
      </c>
      <c r="H86" s="165" t="s">
        <v>7203</v>
      </c>
      <c r="I86" s="167"/>
      <c r="J86" s="167" t="s">
        <v>203</v>
      </c>
      <c r="K86" s="167" t="s">
        <v>205</v>
      </c>
      <c r="L86" s="165" t="s">
        <v>67</v>
      </c>
      <c r="M86" s="161"/>
    </row>
    <row r="87" spans="2:13" s="110" customFormat="1" ht="39.950000000000003" customHeight="1" x14ac:dyDescent="0.35">
      <c r="B87" s="100"/>
      <c r="C87" s="182"/>
      <c r="D87" s="183"/>
      <c r="E87" s="160"/>
      <c r="F87" s="167"/>
      <c r="G87" s="165"/>
      <c r="H87" s="165"/>
      <c r="I87" s="167"/>
      <c r="J87" s="167"/>
      <c r="K87" s="167"/>
      <c r="L87" s="165"/>
      <c r="M87" s="161"/>
    </row>
    <row r="88" spans="2:13" s="110" customFormat="1" ht="39.950000000000003" customHeight="1" x14ac:dyDescent="0.35">
      <c r="B88" s="100"/>
      <c r="C88" s="187"/>
      <c r="D88" s="169">
        <v>2566</v>
      </c>
      <c r="E88" s="188"/>
      <c r="F88" s="189"/>
      <c r="G88" s="190" t="s">
        <v>7227</v>
      </c>
      <c r="H88" s="190" t="s">
        <v>4681</v>
      </c>
      <c r="I88" s="189"/>
      <c r="J88" s="189" t="s">
        <v>203</v>
      </c>
      <c r="K88" s="189" t="s">
        <v>7228</v>
      </c>
      <c r="L88" s="190" t="s">
        <v>7229</v>
      </c>
      <c r="M88" s="185"/>
    </row>
    <row r="89" spans="2:13" s="110" customFormat="1" ht="39.950000000000003" customHeight="1" x14ac:dyDescent="0.35">
      <c r="B89" s="100"/>
      <c r="C89" s="187"/>
      <c r="D89" s="169"/>
      <c r="E89" s="188"/>
      <c r="F89" s="189"/>
      <c r="G89" s="190"/>
      <c r="H89" s="190"/>
      <c r="I89" s="189"/>
      <c r="J89" s="189"/>
      <c r="K89" s="189"/>
      <c r="L89" s="190"/>
      <c r="M89" s="185"/>
    </row>
    <row r="90" spans="2:13" s="110" customFormat="1" ht="39.950000000000003" customHeight="1" x14ac:dyDescent="0.35">
      <c r="B90" s="100"/>
      <c r="C90" s="182"/>
      <c r="D90" s="183">
        <v>2553</v>
      </c>
      <c r="E90" s="160"/>
      <c r="F90" s="167"/>
      <c r="G90" s="165" t="s">
        <v>3169</v>
      </c>
      <c r="H90" s="165" t="s">
        <v>3196</v>
      </c>
      <c r="I90" s="167"/>
      <c r="J90" s="167" t="s">
        <v>203</v>
      </c>
      <c r="K90" s="167" t="s">
        <v>205</v>
      </c>
      <c r="L90" s="105" t="s">
        <v>3140</v>
      </c>
      <c r="M90" s="185"/>
    </row>
    <row r="91" spans="2:13" s="110" customFormat="1" ht="39.950000000000003" customHeight="1" x14ac:dyDescent="0.35">
      <c r="B91" s="100"/>
      <c r="C91" s="182"/>
      <c r="D91" s="183">
        <v>2551</v>
      </c>
      <c r="E91" s="160"/>
      <c r="F91" s="167"/>
      <c r="G91" s="165" t="s">
        <v>3172</v>
      </c>
      <c r="H91" s="165" t="s">
        <v>3175</v>
      </c>
      <c r="I91" s="167"/>
      <c r="J91" s="167" t="s">
        <v>203</v>
      </c>
      <c r="K91" s="167" t="s">
        <v>205</v>
      </c>
      <c r="L91" s="105" t="s">
        <v>3140</v>
      </c>
      <c r="M91" s="185"/>
    </row>
    <row r="92" spans="2:13" s="110" customFormat="1" ht="39.950000000000003" customHeight="1" x14ac:dyDescent="0.35">
      <c r="B92" s="100"/>
      <c r="C92" s="182"/>
      <c r="D92" s="183">
        <v>2552</v>
      </c>
      <c r="E92" s="160"/>
      <c r="F92" s="167"/>
      <c r="G92" s="165" t="s">
        <v>3192</v>
      </c>
      <c r="H92" s="165" t="s">
        <v>3193</v>
      </c>
      <c r="I92" s="167"/>
      <c r="J92" s="167" t="s">
        <v>203</v>
      </c>
      <c r="K92" s="167" t="s">
        <v>205</v>
      </c>
      <c r="L92" s="105" t="s">
        <v>3140</v>
      </c>
      <c r="M92" s="185"/>
    </row>
    <row r="93" spans="2:13" s="110" customFormat="1" ht="39.950000000000003" customHeight="1" x14ac:dyDescent="0.35">
      <c r="B93" s="100"/>
      <c r="C93" s="182"/>
      <c r="D93" s="183">
        <v>2550</v>
      </c>
      <c r="E93" s="160"/>
      <c r="F93" s="167"/>
      <c r="G93" s="165" t="s">
        <v>3200</v>
      </c>
      <c r="H93" s="165" t="s">
        <v>3201</v>
      </c>
      <c r="I93" s="167"/>
      <c r="J93" s="167" t="s">
        <v>203</v>
      </c>
      <c r="K93" s="167" t="s">
        <v>205</v>
      </c>
      <c r="L93" s="105" t="s">
        <v>3140</v>
      </c>
      <c r="M93" s="185"/>
    </row>
    <row r="94" spans="2:13" s="110" customFormat="1" ht="39.950000000000003" customHeight="1" x14ac:dyDescent="0.35">
      <c r="B94" s="100"/>
      <c r="C94" s="187"/>
      <c r="D94" s="169"/>
      <c r="E94" s="188"/>
      <c r="F94" s="189"/>
      <c r="G94" s="190"/>
      <c r="H94" s="190"/>
      <c r="I94" s="189"/>
      <c r="J94" s="189"/>
      <c r="K94" s="189"/>
      <c r="L94" s="190"/>
      <c r="M94" s="185"/>
    </row>
    <row r="95" spans="2:13" s="110" customFormat="1" ht="39.950000000000003" customHeight="1" x14ac:dyDescent="0.35">
      <c r="B95" s="100"/>
      <c r="C95" s="182"/>
      <c r="D95" s="183">
        <v>2567</v>
      </c>
      <c r="E95" s="160"/>
      <c r="F95" s="167"/>
      <c r="G95" s="165" t="s">
        <v>1764</v>
      </c>
      <c r="H95" s="165" t="s">
        <v>3330</v>
      </c>
      <c r="I95" s="167"/>
      <c r="J95" s="167" t="s">
        <v>203</v>
      </c>
      <c r="K95" s="167" t="s">
        <v>205</v>
      </c>
      <c r="L95" s="165" t="s">
        <v>10</v>
      </c>
      <c r="M95" s="185"/>
    </row>
    <row r="96" spans="2:13" s="110" customFormat="1" ht="39.950000000000003" customHeight="1" x14ac:dyDescent="0.35">
      <c r="B96" s="100"/>
      <c r="C96" s="182"/>
      <c r="D96" s="183">
        <v>2554</v>
      </c>
      <c r="E96" s="160"/>
      <c r="F96" s="167"/>
      <c r="G96" s="165" t="s">
        <v>6896</v>
      </c>
      <c r="H96" s="165" t="s">
        <v>6897</v>
      </c>
      <c r="I96" s="167"/>
      <c r="J96" s="167" t="s">
        <v>203</v>
      </c>
      <c r="K96" s="167" t="s">
        <v>205</v>
      </c>
      <c r="L96" s="165" t="s">
        <v>13</v>
      </c>
      <c r="M96" s="185"/>
    </row>
    <row r="97" spans="2:13" s="110" customFormat="1" ht="39.950000000000003" customHeight="1" x14ac:dyDescent="0.35">
      <c r="B97" s="100"/>
      <c r="C97" s="182"/>
      <c r="D97" s="183"/>
      <c r="E97" s="160"/>
      <c r="F97" s="167"/>
      <c r="G97" s="165"/>
      <c r="H97" s="165"/>
      <c r="I97" s="167"/>
      <c r="J97" s="167"/>
      <c r="K97" s="167"/>
      <c r="L97" s="105"/>
      <c r="M97" s="185"/>
    </row>
    <row r="98" spans="2:13" s="110" customFormat="1" ht="39.950000000000003" customHeight="1" x14ac:dyDescent="0.35">
      <c r="B98" s="100"/>
      <c r="C98" s="182"/>
      <c r="D98" s="183"/>
      <c r="E98" s="160"/>
      <c r="F98" s="167"/>
      <c r="G98" s="165"/>
      <c r="H98" s="165"/>
      <c r="I98" s="167"/>
      <c r="J98" s="167"/>
      <c r="K98" s="167"/>
      <c r="L98" s="105"/>
      <c r="M98" s="185"/>
    </row>
    <row r="99" spans="2:13" s="110" customFormat="1" ht="39.950000000000003" customHeight="1" x14ac:dyDescent="0.35">
      <c r="B99" s="100"/>
      <c r="C99" s="191"/>
      <c r="D99" s="169"/>
      <c r="E99" s="169"/>
      <c r="F99" s="169"/>
      <c r="G99" s="170"/>
      <c r="H99" s="170"/>
      <c r="I99" s="169"/>
      <c r="J99" s="169"/>
      <c r="K99" s="169"/>
      <c r="L99" s="170"/>
      <c r="M99" s="192"/>
    </row>
    <row r="100" spans="2:13" ht="39.950000000000003" customHeight="1" x14ac:dyDescent="0.35">
      <c r="C100" s="191"/>
      <c r="D100" s="169"/>
      <c r="E100" s="169"/>
      <c r="F100" s="169"/>
      <c r="G100" s="170"/>
      <c r="H100" s="170"/>
      <c r="I100" s="169"/>
      <c r="J100" s="169"/>
      <c r="K100" s="169"/>
      <c r="L100" s="170"/>
      <c r="M100" s="192"/>
    </row>
    <row r="101" spans="2:13" ht="39.950000000000003" customHeight="1" x14ac:dyDescent="0.35">
      <c r="C101" s="193"/>
      <c r="D101" s="163"/>
      <c r="E101" s="164"/>
      <c r="F101" s="164"/>
      <c r="G101" s="165"/>
      <c r="H101" s="165"/>
      <c r="I101" s="166"/>
      <c r="J101" s="167"/>
      <c r="K101" s="167"/>
      <c r="L101" s="165"/>
      <c r="M101" s="181"/>
    </row>
    <row r="102" spans="2:13" ht="39.950000000000003" customHeight="1" x14ac:dyDescent="0.35">
      <c r="C102" s="194"/>
      <c r="D102" s="195"/>
      <c r="E102" s="196"/>
      <c r="F102" s="196"/>
      <c r="G102" s="190"/>
      <c r="H102" s="190"/>
      <c r="I102" s="197"/>
      <c r="J102" s="189"/>
      <c r="K102" s="189"/>
      <c r="L102" s="190"/>
      <c r="M102" s="181"/>
    </row>
    <row r="103" spans="2:13" ht="39.950000000000003" customHeight="1" x14ac:dyDescent="0.35">
      <c r="C103" s="193"/>
      <c r="D103" s="163"/>
      <c r="E103" s="164"/>
      <c r="F103" s="164"/>
      <c r="G103" s="165"/>
      <c r="H103" s="165"/>
      <c r="I103" s="166"/>
      <c r="J103" s="167"/>
      <c r="K103" s="167"/>
      <c r="L103" s="165"/>
      <c r="M103" s="181"/>
    </row>
    <row r="104" spans="2:13" ht="39.950000000000003" customHeight="1" x14ac:dyDescent="0.35">
      <c r="C104" s="193"/>
      <c r="D104" s="163"/>
      <c r="E104" s="164"/>
      <c r="F104" s="164"/>
      <c r="G104" s="165"/>
      <c r="H104" s="165"/>
      <c r="I104" s="166"/>
      <c r="J104" s="167"/>
      <c r="K104" s="167"/>
      <c r="L104" s="165"/>
      <c r="M104" s="181"/>
    </row>
    <row r="105" spans="2:13" ht="39.950000000000003" customHeight="1" x14ac:dyDescent="0.35">
      <c r="C105" s="193"/>
      <c r="D105" s="163"/>
      <c r="E105" s="164"/>
      <c r="F105" s="164"/>
      <c r="G105" s="165"/>
      <c r="H105" s="165"/>
      <c r="I105" s="166"/>
      <c r="J105" s="167"/>
      <c r="K105" s="167"/>
      <c r="L105" s="165"/>
      <c r="M105" s="181"/>
    </row>
    <row r="106" spans="2:13" ht="39.950000000000003" customHeight="1" x14ac:dyDescent="0.35">
      <c r="C106" s="193"/>
      <c r="D106" s="163"/>
      <c r="E106" s="164"/>
      <c r="F106" s="164"/>
      <c r="G106" s="198"/>
      <c r="H106" s="198"/>
      <c r="I106" s="199"/>
      <c r="J106" s="200"/>
      <c r="K106" s="200"/>
      <c r="L106" s="198"/>
      <c r="M106" s="181"/>
    </row>
    <row r="107" spans="2:13" ht="39.950000000000003" customHeight="1" x14ac:dyDescent="0.35">
      <c r="C107" s="193"/>
      <c r="D107" s="163"/>
      <c r="E107" s="164"/>
      <c r="F107" s="164"/>
      <c r="G107" s="165"/>
      <c r="H107" s="165"/>
      <c r="I107" s="166"/>
      <c r="J107" s="167"/>
      <c r="K107" s="167"/>
      <c r="L107" s="165"/>
      <c r="M107" s="181"/>
    </row>
    <row r="108" spans="2:13" ht="39.950000000000003" customHeight="1" x14ac:dyDescent="0.35">
      <c r="C108" s="193"/>
      <c r="D108" s="163"/>
      <c r="E108" s="164"/>
      <c r="F108" s="164"/>
      <c r="G108" s="165"/>
      <c r="H108" s="165"/>
      <c r="I108" s="166"/>
      <c r="J108" s="167"/>
      <c r="K108" s="167"/>
      <c r="L108" s="165"/>
      <c r="M108" s="181"/>
    </row>
    <row r="109" spans="2:13" ht="39.950000000000003" customHeight="1" x14ac:dyDescent="0.35">
      <c r="C109" s="193"/>
      <c r="D109" s="163"/>
      <c r="E109" s="164"/>
      <c r="F109" s="164"/>
      <c r="G109" s="165"/>
      <c r="H109" s="165"/>
      <c r="I109" s="166"/>
      <c r="J109" s="167"/>
      <c r="K109" s="167"/>
      <c r="L109" s="165"/>
      <c r="M109" s="181"/>
    </row>
    <row r="110" spans="2:13" ht="39.950000000000003" customHeight="1" x14ac:dyDescent="0.35">
      <c r="C110" s="193"/>
      <c r="D110" s="163"/>
      <c r="E110" s="164"/>
      <c r="F110" s="164"/>
      <c r="G110" s="165"/>
      <c r="H110" s="165"/>
      <c r="I110" s="166"/>
      <c r="J110" s="167"/>
      <c r="K110" s="167"/>
      <c r="L110" s="165"/>
      <c r="M110" s="181"/>
    </row>
    <row r="111" spans="2:13" ht="39.950000000000003" customHeight="1" x14ac:dyDescent="0.35">
      <c r="C111" s="193"/>
      <c r="D111" s="163"/>
      <c r="E111" s="164"/>
      <c r="F111" s="164"/>
      <c r="G111" s="165"/>
      <c r="H111" s="165"/>
      <c r="I111" s="166"/>
      <c r="J111" s="167"/>
      <c r="K111" s="167"/>
      <c r="L111" s="165"/>
      <c r="M111" s="181"/>
    </row>
    <row r="112" spans="2:13" ht="39.950000000000003" customHeight="1" x14ac:dyDescent="0.35">
      <c r="C112" s="193"/>
      <c r="D112" s="163"/>
      <c r="E112" s="164"/>
      <c r="F112" s="164"/>
      <c r="G112" s="165"/>
      <c r="H112" s="165"/>
      <c r="I112" s="166"/>
      <c r="J112" s="167"/>
      <c r="K112" s="167"/>
      <c r="L112" s="165"/>
      <c r="M112" s="181"/>
    </row>
    <row r="113" spans="3:13" ht="39.950000000000003" customHeight="1" x14ac:dyDescent="0.35">
      <c r="C113" s="193"/>
      <c r="D113" s="163"/>
      <c r="E113" s="164"/>
      <c r="F113" s="164"/>
      <c r="G113" s="165"/>
      <c r="H113" s="165"/>
      <c r="I113" s="166"/>
      <c r="J113" s="167"/>
      <c r="K113" s="167"/>
      <c r="L113" s="165"/>
      <c r="M113" s="181"/>
    </row>
    <row r="114" spans="3:13" ht="39.950000000000003" customHeight="1" x14ac:dyDescent="0.35">
      <c r="C114" s="193"/>
      <c r="D114" s="163"/>
      <c r="E114" s="164"/>
      <c r="F114" s="164"/>
      <c r="G114" s="165"/>
      <c r="H114" s="165"/>
      <c r="I114" s="166"/>
      <c r="J114" s="167"/>
      <c r="K114" s="167"/>
      <c r="L114" s="165"/>
      <c r="M114" s="181"/>
    </row>
    <row r="115" spans="3:13" ht="39.950000000000003" customHeight="1" x14ac:dyDescent="0.35">
      <c r="C115" s="201"/>
      <c r="D115" s="183"/>
      <c r="E115" s="183"/>
      <c r="F115" s="183"/>
      <c r="G115" s="202"/>
      <c r="H115" s="202"/>
      <c r="I115" s="183"/>
      <c r="J115" s="183"/>
      <c r="K115" s="183"/>
      <c r="L115" s="202"/>
      <c r="M115" s="192"/>
    </row>
    <row r="116" spans="3:13" ht="39.950000000000003" customHeight="1" x14ac:dyDescent="0.35">
      <c r="C116" s="193"/>
      <c r="D116" s="163"/>
      <c r="E116" s="164"/>
      <c r="F116" s="164"/>
      <c r="G116" s="165"/>
      <c r="H116" s="165"/>
      <c r="I116" s="166"/>
      <c r="J116" s="167"/>
      <c r="K116" s="167"/>
      <c r="L116" s="165"/>
      <c r="M116" s="181"/>
    </row>
    <row r="117" spans="3:13" ht="39.950000000000003" customHeight="1" x14ac:dyDescent="0.35">
      <c r="C117" s="201"/>
      <c r="D117" s="183"/>
      <c r="E117" s="167"/>
      <c r="F117" s="167"/>
      <c r="G117" s="165"/>
      <c r="H117" s="165"/>
      <c r="I117" s="167"/>
      <c r="J117" s="167"/>
      <c r="K117" s="167"/>
      <c r="L117" s="165"/>
      <c r="M117" s="203"/>
    </row>
    <row r="118" spans="3:13" ht="39.950000000000003" customHeight="1" x14ac:dyDescent="0.35">
      <c r="C118" s="201"/>
      <c r="D118" s="183"/>
      <c r="E118" s="167"/>
      <c r="F118" s="167"/>
      <c r="G118" s="165"/>
      <c r="H118" s="165"/>
      <c r="I118" s="167"/>
      <c r="J118" s="167"/>
      <c r="K118" s="167"/>
      <c r="L118" s="165"/>
      <c r="M118" s="203"/>
    </row>
    <row r="119" spans="3:13" ht="39.950000000000003" customHeight="1" x14ac:dyDescent="0.35">
      <c r="C119" s="201"/>
      <c r="D119" s="183"/>
      <c r="E119" s="167"/>
      <c r="F119" s="167"/>
      <c r="G119" s="165"/>
      <c r="H119" s="165"/>
      <c r="I119" s="167"/>
      <c r="J119" s="167"/>
      <c r="K119" s="167"/>
      <c r="L119" s="165"/>
      <c r="M119" s="203"/>
    </row>
    <row r="120" spans="3:13" ht="39.950000000000003" customHeight="1" x14ac:dyDescent="0.35">
      <c r="C120" s="201"/>
      <c r="D120" s="183"/>
      <c r="E120" s="167"/>
      <c r="F120" s="167"/>
      <c r="G120" s="165"/>
      <c r="H120" s="165"/>
      <c r="I120" s="167"/>
      <c r="J120" s="167"/>
      <c r="K120" s="167"/>
      <c r="L120" s="165"/>
      <c r="M120" s="203"/>
    </row>
    <row r="121" spans="3:13" ht="39.950000000000003" customHeight="1" x14ac:dyDescent="0.35">
      <c r="C121" s="201"/>
      <c r="D121" s="183"/>
      <c r="E121" s="167"/>
      <c r="F121" s="167"/>
      <c r="G121" s="165"/>
      <c r="H121" s="165"/>
      <c r="I121" s="167"/>
      <c r="J121" s="167"/>
      <c r="K121" s="167"/>
      <c r="L121" s="165"/>
      <c r="M121" s="203"/>
    </row>
    <row r="122" spans="3:13" ht="39.950000000000003" customHeight="1" x14ac:dyDescent="0.35">
      <c r="C122" s="201"/>
      <c r="D122" s="183"/>
      <c r="E122" s="167"/>
      <c r="F122" s="167"/>
      <c r="G122" s="165"/>
      <c r="H122" s="165"/>
      <c r="I122" s="167"/>
      <c r="J122" s="167"/>
      <c r="K122" s="167"/>
      <c r="L122" s="165"/>
      <c r="M122" s="203"/>
    </row>
    <row r="123" spans="3:13" ht="39.950000000000003" customHeight="1" x14ac:dyDescent="0.25">
      <c r="C123" s="204"/>
      <c r="D123" s="205"/>
      <c r="E123" s="206"/>
      <c r="F123" s="206"/>
      <c r="G123" s="207"/>
      <c r="H123" s="207"/>
      <c r="I123" s="206"/>
      <c r="J123" s="206"/>
      <c r="K123" s="206"/>
      <c r="L123" s="207"/>
      <c r="M123" s="208"/>
    </row>
    <row r="124" spans="3:13" ht="39.950000000000003" customHeight="1" thickBot="1" x14ac:dyDescent="0.3">
      <c r="C124" s="209"/>
      <c r="D124" s="210"/>
      <c r="E124" s="211"/>
      <c r="F124" s="211"/>
      <c r="G124" s="212"/>
      <c r="H124" s="212"/>
      <c r="I124" s="211"/>
      <c r="J124" s="211"/>
      <c r="K124" s="211"/>
      <c r="L124" s="212"/>
      <c r="M124" s="213"/>
    </row>
  </sheetData>
  <sortState xmlns:xlrd2="http://schemas.microsoft.com/office/spreadsheetml/2017/richdata2" ref="C95:M98">
    <sortCondition ref="G95:G98"/>
  </sortState>
  <mergeCells count="5">
    <mergeCell ref="B2:M3"/>
    <mergeCell ref="C4:M4"/>
    <mergeCell ref="C6:M6"/>
    <mergeCell ref="L7:M7"/>
    <mergeCell ref="C8:M8"/>
  </mergeCells>
  <pageMargins left="3.937007874015748E-2" right="3.937007874015748E-2" top="7.874015748031496E-2" bottom="3.937007874015748E-2" header="0.31496062992125984" footer="0.31496062992125984"/>
  <pageSetup paperSize="9" scale="60" orientation="portrait" r:id="rId1"/>
  <rowBreaks count="2" manualBreakCount="2">
    <brk id="40" max="16383" man="1"/>
    <brk id="85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73D46-1A6C-4157-8F92-B7051CB394AC}">
  <sheetPr filterMode="1"/>
  <dimension ref="A1:N3116"/>
  <sheetViews>
    <sheetView workbookViewId="0">
      <selection activeCell="B1" sqref="B1"/>
    </sheetView>
  </sheetViews>
  <sheetFormatPr defaultColWidth="10.85546875" defaultRowHeight="15" x14ac:dyDescent="0.25"/>
  <cols>
    <col min="1" max="1" width="7.42578125" style="64" customWidth="1"/>
    <col min="2" max="2" width="18.7109375" style="69" customWidth="1"/>
    <col min="3" max="3" width="21.5703125" style="69" customWidth="1"/>
    <col min="4" max="4" width="10.85546875" style="67"/>
    <col min="5" max="5" width="10.85546875" style="70"/>
    <col min="6" max="6" width="23.42578125" style="66" customWidth="1"/>
    <col min="7" max="8" width="10.85546875" style="66"/>
    <col min="9" max="9" width="28.85546875" style="64" bestFit="1" customWidth="1"/>
    <col min="10" max="10" width="21.85546875" style="67" customWidth="1"/>
    <col min="11" max="13" width="10.85546875" style="67"/>
    <col min="14" max="14" width="10.85546875" style="66"/>
    <col min="15" max="16384" width="10.85546875" style="68"/>
  </cols>
  <sheetData>
    <row r="1" spans="1:14" s="63" customFormat="1" ht="20.25" customHeight="1" x14ac:dyDescent="0.25">
      <c r="A1" s="59" t="s">
        <v>190</v>
      </c>
      <c r="B1" s="60" t="s">
        <v>0</v>
      </c>
      <c r="C1" s="60" t="s">
        <v>47</v>
      </c>
      <c r="D1" s="60" t="s">
        <v>48</v>
      </c>
      <c r="E1" s="61" t="s">
        <v>49</v>
      </c>
      <c r="F1" s="62" t="s">
        <v>191</v>
      </c>
      <c r="G1" s="62" t="s">
        <v>192</v>
      </c>
      <c r="H1" s="62" t="s">
        <v>193</v>
      </c>
      <c r="I1" s="59" t="s">
        <v>194</v>
      </c>
      <c r="J1" s="60" t="s">
        <v>50</v>
      </c>
      <c r="K1" s="60" t="s">
        <v>51</v>
      </c>
      <c r="L1" s="60" t="s">
        <v>195</v>
      </c>
      <c r="M1" s="60" t="s">
        <v>1</v>
      </c>
      <c r="N1" s="62" t="s">
        <v>176</v>
      </c>
    </row>
    <row r="2" spans="1:14" ht="20.25" hidden="1" customHeight="1" x14ac:dyDescent="0.25">
      <c r="A2" s="64">
        <f>'[2]LICENCE 2025'!A2</f>
        <v>1004</v>
      </c>
      <c r="B2" s="64" t="str">
        <f>'[2]LICENCE 2025'!B2</f>
        <v>RUMJAM</v>
      </c>
      <c r="C2" s="64" t="str">
        <f>'[2]LICENCE 2025'!C2</f>
        <v xml:space="preserve">Loana </v>
      </c>
      <c r="D2" s="64" t="str">
        <f>'[2]LICENCE 2025'!D2</f>
        <v>F</v>
      </c>
      <c r="E2" s="65">
        <f>'[2]LICENCE 2025'!E2</f>
        <v>40232</v>
      </c>
      <c r="F2" s="66" t="str">
        <f>'[2]LICENCE 2025'!K2</f>
        <v>Claire Fond No 3, Phoenix</v>
      </c>
      <c r="G2" s="66">
        <f>'[2]LICENCE 2025'!L2</f>
        <v>58328445</v>
      </c>
      <c r="H2" s="66">
        <f>'[2]LICENCE 2025'!M2</f>
        <v>0</v>
      </c>
      <c r="I2" s="66">
        <f>'[2]LICENCE 2025'!N2</f>
        <v>0</v>
      </c>
      <c r="J2" s="67" t="str">
        <f>'[2]LICENCE 2025'!F2</f>
        <v>HENRIETTA AC</v>
      </c>
      <c r="K2" s="67" t="str">
        <f>'[2]LICENCE 2025'!G2</f>
        <v>VCPH</v>
      </c>
      <c r="L2" s="67" t="str">
        <f>'[2]LICENCE 2025'!H2</f>
        <v>ATH</v>
      </c>
      <c r="M2" s="67" t="str">
        <f>'[2]LICENCE 2025'!I2</f>
        <v>U16</v>
      </c>
      <c r="N2" s="67">
        <f>'[2]LICENCE 2025'!J2</f>
        <v>150</v>
      </c>
    </row>
    <row r="3" spans="1:14" ht="20.25" hidden="1" customHeight="1" x14ac:dyDescent="0.25">
      <c r="A3" s="64">
        <f>'[2]LICENCE 2025'!A3</f>
        <v>1005</v>
      </c>
      <c r="B3" s="64" t="str">
        <f>'[2]LICENCE 2025'!B3</f>
        <v>MARIANNE</v>
      </c>
      <c r="C3" s="64" t="str">
        <f>'[2]LICENCE 2025'!C3</f>
        <v>Anais</v>
      </c>
      <c r="D3" s="64" t="str">
        <f>'[2]LICENCE 2025'!D3</f>
        <v>F</v>
      </c>
      <c r="E3" s="65">
        <f>'[2]LICENCE 2025'!E3</f>
        <v>41061</v>
      </c>
      <c r="F3" s="66" t="str">
        <f>'[2]LICENCE 2025'!K3</f>
        <v>Robinson Road, Curepipe</v>
      </c>
      <c r="G3" s="66">
        <f>'[2]LICENCE 2025'!L3</f>
        <v>59488530</v>
      </c>
      <c r="H3" s="66">
        <f>'[2]LICENCE 2025'!M3</f>
        <v>0</v>
      </c>
      <c r="I3" s="66">
        <f>'[2]LICENCE 2025'!N3</f>
        <v>0</v>
      </c>
      <c r="J3" s="67" t="str">
        <f>'[2]LICENCE 2025'!F3</f>
        <v>CUREPIPE HARLEM AC</v>
      </c>
      <c r="K3" s="67" t="str">
        <f>'[2]LICENCE 2025'!G3</f>
        <v>CPE</v>
      </c>
      <c r="L3" s="67" t="str">
        <f>'[2]LICENCE 2025'!H3</f>
        <v>ATH</v>
      </c>
      <c r="M3" s="67" t="str">
        <f>'[2]LICENCE 2025'!I3</f>
        <v>U14</v>
      </c>
      <c r="N3" s="67">
        <f>'[2]LICENCE 2025'!J3</f>
        <v>150</v>
      </c>
    </row>
    <row r="4" spans="1:14" ht="20.25" hidden="1" customHeight="1" x14ac:dyDescent="0.25">
      <c r="A4" s="64">
        <f>'[2]LICENCE 2025'!A4</f>
        <v>1009</v>
      </c>
      <c r="B4" s="64" t="str">
        <f>'[2]LICENCE 2025'!B4</f>
        <v>SOOKRAH</v>
      </c>
      <c r="C4" s="64" t="str">
        <f>'[2]LICENCE 2025'!C4</f>
        <v>Kushal</v>
      </c>
      <c r="D4" s="64" t="str">
        <f>'[2]LICENCE 2025'!D4</f>
        <v>M</v>
      </c>
      <c r="E4" s="65">
        <f>'[2]LICENCE 2025'!E4</f>
        <v>34523</v>
      </c>
      <c r="F4" s="66" t="str">
        <f>'[2]LICENCE 2025'!K4</f>
        <v>33, Sushil Lane Riche Terre</v>
      </c>
      <c r="G4" s="66">
        <f>'[2]LICENCE 2025'!L4</f>
        <v>59829085</v>
      </c>
      <c r="H4" s="66" t="str">
        <f>'[2]LICENCE 2025'!M4</f>
        <v>S0807940302000</v>
      </c>
      <c r="I4" s="66" t="str">
        <f>'[2]LICENCE 2025'!N4</f>
        <v xml:space="preserve">kushal.sookrah@gmail.com </v>
      </c>
      <c r="J4" s="67" t="str">
        <f>'[2]LICENCE 2025'!F4</f>
        <v>LE HOCHET AC</v>
      </c>
      <c r="K4" s="67" t="str">
        <f>'[2]LICENCE 2025'!G4</f>
        <v>PAMP</v>
      </c>
      <c r="L4" s="67" t="str">
        <f>'[2]LICENCE 2025'!H4</f>
        <v>ATH</v>
      </c>
      <c r="M4" s="67" t="str">
        <f>'[2]LICENCE 2025'!I4</f>
        <v>SENIOR</v>
      </c>
      <c r="N4" s="67">
        <f>'[2]LICENCE 2025'!J4</f>
        <v>400</v>
      </c>
    </row>
    <row r="5" spans="1:14" ht="20.25" hidden="1" customHeight="1" x14ac:dyDescent="0.25">
      <c r="A5" s="64">
        <f>'[2]LICENCE 2025'!A5</f>
        <v>1010</v>
      </c>
      <c r="B5" s="64" t="str">
        <f>'[2]LICENCE 2025'!B5</f>
        <v>BOODIAH</v>
      </c>
      <c r="C5" s="64" t="str">
        <f>'[2]LICENCE 2025'!C5</f>
        <v>Heloise</v>
      </c>
      <c r="D5" s="64" t="str">
        <f>'[2]LICENCE 2025'!D5</f>
        <v>F</v>
      </c>
      <c r="E5" s="65">
        <f>'[2]LICENCE 2025'!E5</f>
        <v>43014</v>
      </c>
      <c r="F5" s="66" t="str">
        <f>'[2]LICENCE 2025'!K5</f>
        <v>Belle Vue Phare Albion</v>
      </c>
      <c r="G5" s="66">
        <f>'[2]LICENCE 2025'!L5</f>
        <v>58017374</v>
      </c>
      <c r="H5" s="66">
        <f>'[2]LICENCE 2025'!M5</f>
        <v>0</v>
      </c>
      <c r="I5" s="66" t="str">
        <f>'[2]LICENCE 2025'!N5</f>
        <v xml:space="preserve">lehochetac@gmail.com </v>
      </c>
      <c r="J5" s="67" t="str">
        <f>'[2]LICENCE 2025'!F5</f>
        <v>LE HOCHET AC</v>
      </c>
      <c r="K5" s="67" t="str">
        <f>'[2]LICENCE 2025'!G5</f>
        <v>PAMP</v>
      </c>
      <c r="L5" s="67" t="str">
        <f>'[2]LICENCE 2025'!H5</f>
        <v>ATH</v>
      </c>
      <c r="M5" s="67" t="str">
        <f>'[2]LICENCE 2025'!I5</f>
        <v>U10</v>
      </c>
      <c r="N5" s="67">
        <f>'[2]LICENCE 2025'!J5</f>
        <v>100</v>
      </c>
    </row>
    <row r="6" spans="1:14" ht="20.25" hidden="1" customHeight="1" x14ac:dyDescent="0.25">
      <c r="A6" s="64">
        <f>'[2]LICENCE 2025'!A6</f>
        <v>1013</v>
      </c>
      <c r="B6" s="64" t="str">
        <f>'[2]LICENCE 2025'!B6</f>
        <v>PITCHEN</v>
      </c>
      <c r="C6" s="64" t="str">
        <f>'[2]LICENCE 2025'!C6</f>
        <v>Owen</v>
      </c>
      <c r="D6" s="64" t="str">
        <f>'[2]LICENCE 2025'!D6</f>
        <v>M</v>
      </c>
      <c r="E6" s="65">
        <f>'[2]LICENCE 2025'!E6</f>
        <v>40385</v>
      </c>
      <c r="F6" s="66" t="str">
        <f>'[2]LICENCE 2025'!K6</f>
        <v>Pointe Aux Piments</v>
      </c>
      <c r="G6" s="66">
        <f>'[2]LICENCE 2025'!L6</f>
        <v>58157396</v>
      </c>
      <c r="H6" s="66">
        <f>'[2]LICENCE 2025'!M6</f>
        <v>0</v>
      </c>
      <c r="I6" s="66" t="str">
        <f>'[2]LICENCE 2025'!N6</f>
        <v xml:space="preserve">lehochetac@gmail.com </v>
      </c>
      <c r="J6" s="67" t="str">
        <f>'[2]LICENCE 2025'!F6</f>
        <v>LE HOCHET AC</v>
      </c>
      <c r="K6" s="67" t="str">
        <f>'[2]LICENCE 2025'!G6</f>
        <v>PAMP</v>
      </c>
      <c r="L6" s="67" t="str">
        <f>'[2]LICENCE 2025'!H6</f>
        <v>ATH</v>
      </c>
      <c r="M6" s="67" t="str">
        <f>'[2]LICENCE 2025'!I6</f>
        <v>U16</v>
      </c>
      <c r="N6" s="67">
        <f>'[2]LICENCE 2025'!J6</f>
        <v>150</v>
      </c>
    </row>
    <row r="7" spans="1:14" ht="20.25" hidden="1" customHeight="1" x14ac:dyDescent="0.25">
      <c r="A7" s="64">
        <f>'[2]LICENCE 2025'!A7</f>
        <v>1014</v>
      </c>
      <c r="B7" s="64" t="str">
        <f>'[2]LICENCE 2025'!B7</f>
        <v>HEERAMUN</v>
      </c>
      <c r="C7" s="64" t="str">
        <f>'[2]LICENCE 2025'!C7</f>
        <v>Yash</v>
      </c>
      <c r="D7" s="64" t="str">
        <f>'[2]LICENCE 2025'!D7</f>
        <v>M</v>
      </c>
      <c r="E7" s="65">
        <f>'[2]LICENCE 2025'!E7</f>
        <v>41680</v>
      </c>
      <c r="F7" s="66" t="str">
        <f>'[2]LICENCE 2025'!K7</f>
        <v>18,Dorade Street B.Du Tombeau</v>
      </c>
      <c r="G7" s="66">
        <f>'[2]LICENCE 2025'!L7</f>
        <v>59383699</v>
      </c>
      <c r="H7" s="66">
        <f>'[2]LICENCE 2025'!M7</f>
        <v>0</v>
      </c>
      <c r="I7" s="66" t="str">
        <f>'[2]LICENCE 2025'!N7</f>
        <v xml:space="preserve">lehochetac@gmail.com </v>
      </c>
      <c r="J7" s="67" t="str">
        <f>'[2]LICENCE 2025'!F7</f>
        <v>LE HOCHET AC</v>
      </c>
      <c r="K7" s="67" t="str">
        <f>'[2]LICENCE 2025'!G7</f>
        <v>PAMP</v>
      </c>
      <c r="L7" s="67" t="str">
        <f>'[2]LICENCE 2025'!H7</f>
        <v>ATH</v>
      </c>
      <c r="M7" s="67" t="str">
        <f>'[2]LICENCE 2025'!I7</f>
        <v>U12</v>
      </c>
      <c r="N7" s="67">
        <f>'[2]LICENCE 2025'!J7</f>
        <v>100</v>
      </c>
    </row>
    <row r="8" spans="1:14" ht="20.25" hidden="1" customHeight="1" x14ac:dyDescent="0.25">
      <c r="A8" s="64">
        <f>'[2]LICENCE 2025'!A8</f>
        <v>1017</v>
      </c>
      <c r="B8" s="64" t="str">
        <f>'[2]LICENCE 2025'!B8</f>
        <v>JEAN</v>
      </c>
      <c r="C8" s="64" t="str">
        <f>'[2]LICENCE 2025'!C8</f>
        <v>Liwayne</v>
      </c>
      <c r="D8" s="64" t="str">
        <f>'[2]LICENCE 2025'!D8</f>
        <v>M</v>
      </c>
      <c r="E8" s="65">
        <f>'[2]LICENCE 2025'!E8</f>
        <v>40893</v>
      </c>
      <c r="F8" s="66" t="str">
        <f>'[2]LICENCE 2025'!K8</f>
        <v>Sushil Lane Riche Terre</v>
      </c>
      <c r="G8" s="66">
        <f>'[2]LICENCE 2025'!L8</f>
        <v>54514502</v>
      </c>
      <c r="H8" s="66">
        <f>'[2]LICENCE 2025'!M8</f>
        <v>0</v>
      </c>
      <c r="I8" s="66" t="str">
        <f>'[2]LICENCE 2025'!N8</f>
        <v xml:space="preserve">lehochetac@gmail.com </v>
      </c>
      <c r="J8" s="67" t="str">
        <f>'[2]LICENCE 2025'!F8</f>
        <v>LE HOCHET AC</v>
      </c>
      <c r="K8" s="67" t="str">
        <f>'[2]LICENCE 2025'!G8</f>
        <v>PAMP</v>
      </c>
      <c r="L8" s="67" t="str">
        <f>'[2]LICENCE 2025'!H8</f>
        <v>ATH</v>
      </c>
      <c r="M8" s="67" t="str">
        <f>'[2]LICENCE 2025'!I8</f>
        <v>U16</v>
      </c>
      <c r="N8" s="67">
        <f>'[2]LICENCE 2025'!J8</f>
        <v>150</v>
      </c>
    </row>
    <row r="9" spans="1:14" ht="20.25" hidden="1" customHeight="1" x14ac:dyDescent="0.25">
      <c r="A9" s="64">
        <f>'[2]LICENCE 2025'!A9</f>
        <v>1019</v>
      </c>
      <c r="B9" s="64" t="str">
        <f>'[2]LICENCE 2025'!B9</f>
        <v>PHILIO</v>
      </c>
      <c r="C9" s="64" t="str">
        <f>'[2]LICENCE 2025'!C9</f>
        <v>Pascal</v>
      </c>
      <c r="D9" s="64" t="str">
        <f>'[2]LICENCE 2025'!D9</f>
        <v>M</v>
      </c>
      <c r="E9" s="65">
        <f>'[2]LICENCE 2025'!E9</f>
        <v>28879</v>
      </c>
      <c r="F9" s="66" t="str">
        <f>'[2]LICENCE 2025'!K9</f>
        <v xml:space="preserve">2,Capitaine Lane Cité Ducray Ste Croix </v>
      </c>
      <c r="G9" s="66">
        <f>'[2]LICENCE 2025'!L9</f>
        <v>59391222</v>
      </c>
      <c r="H9" s="66" t="str">
        <f>'[2]LICENCE 2025'!M9</f>
        <v>P2401793807475</v>
      </c>
      <c r="I9" s="66" t="str">
        <f>'[2]LICENCE 2025'!N9</f>
        <v xml:space="preserve">lehochetac@gmail.com </v>
      </c>
      <c r="J9" s="67" t="str">
        <f>'[2]LICENCE 2025'!F9</f>
        <v>LE HOCHET AC</v>
      </c>
      <c r="K9" s="67" t="str">
        <f>'[2]LICENCE 2025'!G9</f>
        <v>PAMP</v>
      </c>
      <c r="L9" s="67" t="str">
        <f>'[2]LICENCE 2025'!H9</f>
        <v>ATH</v>
      </c>
      <c r="M9" s="67" t="str">
        <f>'[2]LICENCE 2025'!I9</f>
        <v>MASTERS</v>
      </c>
      <c r="N9" s="67">
        <f>'[2]LICENCE 2025'!J9</f>
        <v>600</v>
      </c>
    </row>
    <row r="10" spans="1:14" ht="20.25" hidden="1" customHeight="1" x14ac:dyDescent="0.25">
      <c r="A10" s="64">
        <f>'[2]LICENCE 2025'!A10</f>
        <v>1020</v>
      </c>
      <c r="B10" s="64" t="str">
        <f>'[2]LICENCE 2025'!B10</f>
        <v>PHILIO</v>
      </c>
      <c r="C10" s="64" t="str">
        <f>'[2]LICENCE 2025'!C10</f>
        <v>Killyan</v>
      </c>
      <c r="D10" s="64" t="str">
        <f>'[2]LICENCE 2025'!D10</f>
        <v>M</v>
      </c>
      <c r="E10" s="65">
        <f>'[2]LICENCE 2025'!E10</f>
        <v>41979</v>
      </c>
      <c r="F10" s="66" t="str">
        <f>'[2]LICENCE 2025'!K10</f>
        <v xml:space="preserve">2,Capitaine Lane Cité Ducray Ste Croix </v>
      </c>
      <c r="G10" s="66">
        <f>'[2]LICENCE 2025'!L10</f>
        <v>59391222</v>
      </c>
      <c r="H10" s="66">
        <f>'[2]LICENCE 2025'!M10</f>
        <v>0</v>
      </c>
      <c r="I10" s="66" t="str">
        <f>'[2]LICENCE 2025'!N10</f>
        <v xml:space="preserve">lehochetac@gmail.com </v>
      </c>
      <c r="J10" s="67" t="str">
        <f>'[2]LICENCE 2025'!F10</f>
        <v>LE HOCHET AC</v>
      </c>
      <c r="K10" s="67" t="str">
        <f>'[2]LICENCE 2025'!G10</f>
        <v>PAMP</v>
      </c>
      <c r="L10" s="67" t="str">
        <f>'[2]LICENCE 2025'!H10</f>
        <v>ATH</v>
      </c>
      <c r="M10" s="67" t="str">
        <f>'[2]LICENCE 2025'!I10</f>
        <v>U12</v>
      </c>
      <c r="N10" s="67">
        <f>'[2]LICENCE 2025'!J10</f>
        <v>100</v>
      </c>
    </row>
    <row r="11" spans="1:14" ht="20.25" hidden="1" customHeight="1" x14ac:dyDescent="0.25">
      <c r="A11" s="64">
        <f>'[2]LICENCE 2025'!A11</f>
        <v>1021</v>
      </c>
      <c r="B11" s="64" t="str">
        <f>'[2]LICENCE 2025'!B11</f>
        <v>BIENVENU</v>
      </c>
      <c r="C11" s="64" t="str">
        <f>'[2]LICENCE 2025'!C11</f>
        <v>Marie Julia</v>
      </c>
      <c r="D11" s="64" t="str">
        <f>'[2]LICENCE 2025'!D11</f>
        <v>F</v>
      </c>
      <c r="E11" s="65">
        <f>'[2]LICENCE 2025'!E11</f>
        <v>41946</v>
      </c>
      <c r="F11" s="66" t="str">
        <f>'[2]LICENCE 2025'!K11</f>
        <v>7, Batterie Cassée Roches Bois</v>
      </c>
      <c r="G11" s="66">
        <f>'[2]LICENCE 2025'!L11</f>
        <v>59391222</v>
      </c>
      <c r="H11" s="66">
        <f>'[2]LICENCE 2025'!M11</f>
        <v>0</v>
      </c>
      <c r="I11" s="66" t="str">
        <f>'[2]LICENCE 2025'!N11</f>
        <v xml:space="preserve">lehochetac@gmail.com </v>
      </c>
      <c r="J11" s="67" t="str">
        <f>'[2]LICENCE 2025'!F11</f>
        <v>LE HOCHET AC</v>
      </c>
      <c r="K11" s="67" t="str">
        <f>'[2]LICENCE 2025'!G11</f>
        <v>PAMP</v>
      </c>
      <c r="L11" s="67" t="str">
        <f>'[2]LICENCE 2025'!H11</f>
        <v>ATH</v>
      </c>
      <c r="M11" s="67" t="str">
        <f>'[2]LICENCE 2025'!I11</f>
        <v>U12</v>
      </c>
      <c r="N11" s="67">
        <f>'[2]LICENCE 2025'!J11</f>
        <v>100</v>
      </c>
    </row>
    <row r="12" spans="1:14" ht="20.25" hidden="1" customHeight="1" x14ac:dyDescent="0.25">
      <c r="A12" s="64">
        <f>'[2]LICENCE 2025'!A12</f>
        <v>1026</v>
      </c>
      <c r="B12" s="64" t="str">
        <f>'[2]LICENCE 2025'!B12</f>
        <v>LEOPOLD</v>
      </c>
      <c r="C12" s="64" t="str">
        <f>'[2]LICENCE 2025'!C12</f>
        <v>William</v>
      </c>
      <c r="D12" s="64" t="str">
        <f>'[2]LICENCE 2025'!D12</f>
        <v>M</v>
      </c>
      <c r="E12" s="65">
        <f>'[2]LICENCE 2025'!E12</f>
        <v>41876</v>
      </c>
      <c r="F12" s="66" t="str">
        <f>'[2]LICENCE 2025'!K12</f>
        <v xml:space="preserve">Nhdc C04 Terre Rouge </v>
      </c>
      <c r="G12" s="66">
        <f>'[2]LICENCE 2025'!L12</f>
        <v>57959652</v>
      </c>
      <c r="H12" s="66">
        <f>'[2]LICENCE 2025'!M12</f>
        <v>0</v>
      </c>
      <c r="I12" s="66" t="str">
        <f>'[2]LICENCE 2025'!N12</f>
        <v xml:space="preserve">lehochetac@gmail.com </v>
      </c>
      <c r="J12" s="67" t="str">
        <f>'[2]LICENCE 2025'!F12</f>
        <v>LE HOCHET AC</v>
      </c>
      <c r="K12" s="67" t="str">
        <f>'[2]LICENCE 2025'!G12</f>
        <v>PAMP</v>
      </c>
      <c r="L12" s="67" t="str">
        <f>'[2]LICENCE 2025'!H12</f>
        <v>ATH</v>
      </c>
      <c r="M12" s="67" t="str">
        <f>'[2]LICENCE 2025'!I12</f>
        <v>U12</v>
      </c>
      <c r="N12" s="67">
        <f>'[2]LICENCE 2025'!J12</f>
        <v>100</v>
      </c>
    </row>
    <row r="13" spans="1:14" ht="20.25" hidden="1" customHeight="1" x14ac:dyDescent="0.25">
      <c r="A13" s="64">
        <f>'[2]LICENCE 2025'!A13</f>
        <v>1036</v>
      </c>
      <c r="B13" s="64" t="str">
        <f>'[2]LICENCE 2025'!B13</f>
        <v>JOSON</v>
      </c>
      <c r="C13" s="64" t="str">
        <f>'[2]LICENCE 2025'!C13</f>
        <v>Shekinaa</v>
      </c>
      <c r="D13" s="64" t="str">
        <f>'[2]LICENCE 2025'!D13</f>
        <v>F</v>
      </c>
      <c r="E13" s="65">
        <f>'[2]LICENCE 2025'!E13</f>
        <v>39622</v>
      </c>
      <c r="F13" s="66" t="str">
        <f>'[2]LICENCE 2025'!K13</f>
        <v>Cité Illois B.Du Tombeau</v>
      </c>
      <c r="G13" s="66">
        <f>'[2]LICENCE 2025'!L13</f>
        <v>55139668</v>
      </c>
      <c r="H13" s="66">
        <f>'[2]LICENCE 2025'!M13</f>
        <v>0</v>
      </c>
      <c r="I13" s="66" t="str">
        <f>'[2]LICENCE 2025'!N13</f>
        <v xml:space="preserve">lehochetac@gmail.com </v>
      </c>
      <c r="J13" s="67" t="str">
        <f>'[2]LICENCE 2025'!F13</f>
        <v>LE HOCHET AC</v>
      </c>
      <c r="K13" s="67" t="str">
        <f>'[2]LICENCE 2025'!G13</f>
        <v>PAMP</v>
      </c>
      <c r="L13" s="67" t="str">
        <f>'[2]LICENCE 2025'!H13</f>
        <v>ATH</v>
      </c>
      <c r="M13" s="67" t="str">
        <f>'[2]LICENCE 2025'!I13</f>
        <v>U18</v>
      </c>
      <c r="N13" s="67">
        <f>'[2]LICENCE 2025'!J13</f>
        <v>200</v>
      </c>
    </row>
    <row r="14" spans="1:14" ht="20.25" hidden="1" customHeight="1" x14ac:dyDescent="0.25">
      <c r="A14" s="64">
        <f>'[2]LICENCE 2025'!A14</f>
        <v>1065</v>
      </c>
      <c r="B14" s="64" t="str">
        <f>'[2]LICENCE 2025'!B14</f>
        <v>BIJOUX</v>
      </c>
      <c r="C14" s="64" t="str">
        <f>'[2]LICENCE 2025'!C14</f>
        <v>Theo</v>
      </c>
      <c r="D14" s="64" t="str">
        <f>'[2]LICENCE 2025'!D14</f>
        <v>M</v>
      </c>
      <c r="E14" s="65">
        <f>'[2]LICENCE 2025'!E14</f>
        <v>41190</v>
      </c>
      <c r="F14" s="66" t="str">
        <f>'[2]LICENCE 2025'!K14</f>
        <v>Lot 154 Terre D'Albion</v>
      </c>
      <c r="G14" s="66" t="str">
        <f>'[2]LICENCE 2025'!L14</f>
        <v xml:space="preserve"> 5 766 3124</v>
      </c>
      <c r="H14" s="66" t="str">
        <f>'[2]LICENCE 2025'!M14</f>
        <v>B0810120116404B</v>
      </c>
      <c r="I14" s="66" t="str">
        <f>'[2]LICENCE 2025'!N14</f>
        <v>hind.naiko@llb.school</v>
      </c>
      <c r="J14" s="67" t="str">
        <f>'[2]LICENCE 2025'!F14</f>
        <v>STANLEY / TREFLES AC</v>
      </c>
      <c r="K14" s="67" t="str">
        <f>'[2]LICENCE 2025'!G14</f>
        <v>BBRH</v>
      </c>
      <c r="L14" s="67" t="str">
        <f>'[2]LICENCE 2025'!H14</f>
        <v>ATH</v>
      </c>
      <c r="M14" s="67" t="str">
        <f>'[2]LICENCE 2025'!I14</f>
        <v>U14</v>
      </c>
      <c r="N14" s="67">
        <f>'[2]LICENCE 2025'!J14</f>
        <v>150</v>
      </c>
    </row>
    <row r="15" spans="1:14" ht="20.25" hidden="1" customHeight="1" x14ac:dyDescent="0.25">
      <c r="A15" s="64">
        <f>'[2]LICENCE 2025'!A15</f>
        <v>1066</v>
      </c>
      <c r="B15" s="64" t="str">
        <f>'[2]LICENCE 2025'!B15</f>
        <v>RAFFRAY</v>
      </c>
      <c r="C15" s="64" t="str">
        <f>'[2]LICENCE 2025'!C15</f>
        <v>Oskar</v>
      </c>
      <c r="D15" s="64" t="str">
        <f>'[2]LICENCE 2025'!D15</f>
        <v>M</v>
      </c>
      <c r="E15" s="65">
        <f>'[2]LICENCE 2025'!E15</f>
        <v>41168</v>
      </c>
      <c r="F15" s="66" t="str">
        <f>'[2]LICENCE 2025'!K15</f>
        <v>Noelville Curepipe</v>
      </c>
      <c r="G15" s="66" t="str">
        <f>'[2]LICENCE 2025'!L15</f>
        <v xml:space="preserve"> 5 766 3124</v>
      </c>
      <c r="H15" s="66" t="str">
        <f>'[2]LICENCE 2025'!M15</f>
        <v>R1609120109365</v>
      </c>
      <c r="I15" s="66" t="str">
        <f>'[2]LICENCE 2025'!N15</f>
        <v>hind.naiko@llb.school</v>
      </c>
      <c r="J15" s="67" t="str">
        <f>'[2]LICENCE 2025'!F15</f>
        <v>STANLEY / TREFLES AC</v>
      </c>
      <c r="K15" s="67" t="str">
        <f>'[2]LICENCE 2025'!G15</f>
        <v>BBRH</v>
      </c>
      <c r="L15" s="67" t="str">
        <f>'[2]LICENCE 2025'!H15</f>
        <v>ATH</v>
      </c>
      <c r="M15" s="67" t="str">
        <f>'[2]LICENCE 2025'!I15</f>
        <v>U14</v>
      </c>
      <c r="N15" s="67">
        <f>'[2]LICENCE 2025'!J15</f>
        <v>150</v>
      </c>
    </row>
    <row r="16" spans="1:14" ht="20.25" hidden="1" customHeight="1" x14ac:dyDescent="0.25">
      <c r="A16" s="64">
        <f>'[2]LICENCE 2025'!A16</f>
        <v>1067</v>
      </c>
      <c r="B16" s="64" t="str">
        <f>'[2]LICENCE 2025'!B16</f>
        <v>FAUGIER</v>
      </c>
      <c r="C16" s="64" t="str">
        <f>'[2]LICENCE 2025'!C16</f>
        <v>Laurence</v>
      </c>
      <c r="D16" s="64" t="str">
        <f>'[2]LICENCE 2025'!D16</f>
        <v>F</v>
      </c>
      <c r="E16" s="65">
        <f>'[2]LICENCE 2025'!E16</f>
        <v>40994</v>
      </c>
      <c r="F16" s="66" t="str">
        <f>'[2]LICENCE 2025'!K16</f>
        <v>4 Ave Brown Sequard Qb</v>
      </c>
      <c r="G16" s="66" t="str">
        <f>'[2]LICENCE 2025'!L16</f>
        <v xml:space="preserve"> 5 766 3124</v>
      </c>
      <c r="H16" s="66" t="str">
        <f>'[2]LICENCE 2025'!M16</f>
        <v>F2603120045677</v>
      </c>
      <c r="I16" s="66" t="str">
        <f>'[2]LICENCE 2025'!N16</f>
        <v>hind.naiko@llb.school</v>
      </c>
      <c r="J16" s="67" t="str">
        <f>'[2]LICENCE 2025'!F16</f>
        <v>STANLEY / TREFLES AC</v>
      </c>
      <c r="K16" s="67" t="str">
        <f>'[2]LICENCE 2025'!G16</f>
        <v>BBRH</v>
      </c>
      <c r="L16" s="67" t="str">
        <f>'[2]LICENCE 2025'!H16</f>
        <v>ATH</v>
      </c>
      <c r="M16" s="67" t="str">
        <f>'[2]LICENCE 2025'!I16</f>
        <v>U14</v>
      </c>
      <c r="N16" s="67">
        <f>'[2]LICENCE 2025'!J16</f>
        <v>150</v>
      </c>
    </row>
    <row r="17" spans="1:14" ht="20.25" hidden="1" customHeight="1" x14ac:dyDescent="0.25">
      <c r="A17" s="64">
        <f>'[2]LICENCE 2025'!A17</f>
        <v>1068</v>
      </c>
      <c r="B17" s="64" t="str">
        <f>'[2]LICENCE 2025'!B17</f>
        <v>HAVAGA</v>
      </c>
      <c r="C17" s="64" t="str">
        <f>'[2]LICENCE 2025'!C17</f>
        <v>Jade</v>
      </c>
      <c r="D17" s="64" t="str">
        <f>'[2]LICENCE 2025'!D17</f>
        <v>F</v>
      </c>
      <c r="E17" s="65">
        <f>'[2]LICENCE 2025'!E17</f>
        <v>40944</v>
      </c>
      <c r="F17" s="66" t="str">
        <f>'[2]LICENCE 2025'!K17</f>
        <v>Colony St Mahebourg</v>
      </c>
      <c r="G17" s="66" t="str">
        <f>'[2]LICENCE 2025'!L17</f>
        <v xml:space="preserve"> 5 766 3124</v>
      </c>
      <c r="H17" s="66" t="str">
        <f>'[2]LICENCE 2025'!M17</f>
        <v>H0502120000629</v>
      </c>
      <c r="I17" s="66" t="str">
        <f>'[2]LICENCE 2025'!N17</f>
        <v>hind.naiko@llb.school</v>
      </c>
      <c r="J17" s="67" t="str">
        <f>'[2]LICENCE 2025'!F17</f>
        <v>STANLEY / TREFLES AC</v>
      </c>
      <c r="K17" s="67" t="str">
        <f>'[2]LICENCE 2025'!G17</f>
        <v>BBRH</v>
      </c>
      <c r="L17" s="67" t="str">
        <f>'[2]LICENCE 2025'!H17</f>
        <v>ATH</v>
      </c>
      <c r="M17" s="67" t="str">
        <f>'[2]LICENCE 2025'!I17</f>
        <v>U14</v>
      </c>
      <c r="N17" s="67">
        <f>'[2]LICENCE 2025'!J17</f>
        <v>150</v>
      </c>
    </row>
    <row r="18" spans="1:14" ht="20.25" hidden="1" customHeight="1" x14ac:dyDescent="0.25">
      <c r="A18" s="64">
        <f>'[2]LICENCE 2025'!A18</f>
        <v>1069</v>
      </c>
      <c r="B18" s="64" t="str">
        <f>'[2]LICENCE 2025'!B18</f>
        <v>TENNANT</v>
      </c>
      <c r="C18" s="64" t="str">
        <f>'[2]LICENCE 2025'!C18</f>
        <v>Victoria</v>
      </c>
      <c r="D18" s="64" t="str">
        <f>'[2]LICENCE 2025'!D18</f>
        <v>F</v>
      </c>
      <c r="E18" s="65">
        <f>'[2]LICENCE 2025'!E18</f>
        <v>41009</v>
      </c>
      <c r="F18" s="66" t="str">
        <f>'[2]LICENCE 2025'!K18</f>
        <v>Morc. Gros Cassis, Tamarin</v>
      </c>
      <c r="G18" s="66" t="str">
        <f>'[2]LICENCE 2025'!L18</f>
        <v>57 27 87 26</v>
      </c>
      <c r="H18" s="66">
        <f>'[2]LICENCE 2025'!M18</f>
        <v>0</v>
      </c>
      <c r="I18" s="66" t="str">
        <f>'[2]LICENCE 2025'!N18</f>
        <v>ctyack@iblgroup.com</v>
      </c>
      <c r="J18" s="67" t="str">
        <f>'[2]LICENCE 2025'!F18</f>
        <v>STANLEY / TREFLES AC</v>
      </c>
      <c r="K18" s="67" t="str">
        <f>'[2]LICENCE 2025'!G18</f>
        <v>BBRH</v>
      </c>
      <c r="L18" s="67" t="str">
        <f>'[2]LICENCE 2025'!H18</f>
        <v>ATH</v>
      </c>
      <c r="M18" s="67" t="str">
        <f>'[2]LICENCE 2025'!I18</f>
        <v>U14</v>
      </c>
      <c r="N18" s="67">
        <f>'[2]LICENCE 2025'!J18</f>
        <v>150</v>
      </c>
    </row>
    <row r="19" spans="1:14" ht="20.25" hidden="1" customHeight="1" x14ac:dyDescent="0.25">
      <c r="A19" s="64">
        <f>'[2]LICENCE 2025'!A19</f>
        <v>1070</v>
      </c>
      <c r="B19" s="64" t="str">
        <f>'[2]LICENCE 2025'!B19</f>
        <v>DESVAUX DE MARIGNY</v>
      </c>
      <c r="C19" s="64" t="str">
        <f>'[2]LICENCE 2025'!C19</f>
        <v>Maud</v>
      </c>
      <c r="D19" s="64" t="str">
        <f>'[2]LICENCE 2025'!D19</f>
        <v>F</v>
      </c>
      <c r="E19" s="65">
        <f>'[2]LICENCE 2025'!E19</f>
        <v>40643</v>
      </c>
      <c r="F19" s="66" t="str">
        <f>'[2]LICENCE 2025'!K19</f>
        <v>Le Val Ferney Old Grand Port</v>
      </c>
      <c r="G19" s="66" t="str">
        <f>'[2]LICENCE 2025'!L19</f>
        <v xml:space="preserve"> 5 766 3124</v>
      </c>
      <c r="H19" s="66" t="str">
        <f>'[2]LICENCE 2025'!M19</f>
        <v>D100411004438A</v>
      </c>
      <c r="I19" s="66" t="str">
        <f>'[2]LICENCE 2025'!N19</f>
        <v>hind.naiko@llb.school</v>
      </c>
      <c r="J19" s="67" t="str">
        <f>'[2]LICENCE 2025'!F19</f>
        <v>STANLEY / TREFLES AC</v>
      </c>
      <c r="K19" s="67" t="str">
        <f>'[2]LICENCE 2025'!G19</f>
        <v>BBRH</v>
      </c>
      <c r="L19" s="67" t="str">
        <f>'[2]LICENCE 2025'!H19</f>
        <v>ATH</v>
      </c>
      <c r="M19" s="67" t="str">
        <f>'[2]LICENCE 2025'!I19</f>
        <v>U16</v>
      </c>
      <c r="N19" s="67">
        <f>'[2]LICENCE 2025'!J19</f>
        <v>150</v>
      </c>
    </row>
    <row r="20" spans="1:14" ht="20.25" hidden="1" customHeight="1" x14ac:dyDescent="0.25">
      <c r="A20" s="64">
        <f>'[2]LICENCE 2025'!A20</f>
        <v>1071</v>
      </c>
      <c r="B20" s="64" t="str">
        <f>'[2]LICENCE 2025'!B20</f>
        <v>ROBERT</v>
      </c>
      <c r="C20" s="64" t="str">
        <f>'[2]LICENCE 2025'!C20</f>
        <v>Anneliese</v>
      </c>
      <c r="D20" s="64" t="str">
        <f>'[2]LICENCE 2025'!D20</f>
        <v>F</v>
      </c>
      <c r="E20" s="65">
        <f>'[2]LICENCE 2025'!E20</f>
        <v>40211</v>
      </c>
      <c r="F20" s="66" t="str">
        <f>'[2]LICENCE 2025'!K20</f>
        <v>St Felix Sugar Estate Chemin Grenier</v>
      </c>
      <c r="G20" s="66" t="str">
        <f>'[2]LICENCE 2025'!L20</f>
        <v xml:space="preserve"> 5 766 3124</v>
      </c>
      <c r="H20" s="66" t="str">
        <f>'[2]LICENCE 2025'!M20</f>
        <v>R020210002789G</v>
      </c>
      <c r="I20" s="66" t="str">
        <f>'[2]LICENCE 2025'!N20</f>
        <v>hind.naiko@llb.school</v>
      </c>
      <c r="J20" s="67" t="str">
        <f>'[2]LICENCE 2025'!F20</f>
        <v>STANLEY / TREFLES AC</v>
      </c>
      <c r="K20" s="67" t="str">
        <f>'[2]LICENCE 2025'!G20</f>
        <v>BBRH</v>
      </c>
      <c r="L20" s="67" t="str">
        <f>'[2]LICENCE 2025'!H20</f>
        <v>ATH</v>
      </c>
      <c r="M20" s="67" t="str">
        <f>'[2]LICENCE 2025'!I20</f>
        <v>U16</v>
      </c>
      <c r="N20" s="67">
        <f>'[2]LICENCE 2025'!J20</f>
        <v>150</v>
      </c>
    </row>
    <row r="21" spans="1:14" ht="20.25" hidden="1" customHeight="1" x14ac:dyDescent="0.25">
      <c r="A21" s="64">
        <f>'[2]LICENCE 2025'!A21</f>
        <v>1073</v>
      </c>
      <c r="B21" s="64" t="str">
        <f>'[2]LICENCE 2025'!B21</f>
        <v>LAMBORAY</v>
      </c>
      <c r="C21" s="64" t="str">
        <f>'[2]LICENCE 2025'!C21</f>
        <v>Lea</v>
      </c>
      <c r="D21" s="64" t="str">
        <f>'[2]LICENCE 2025'!D21</f>
        <v>F</v>
      </c>
      <c r="E21" s="65">
        <f>'[2]LICENCE 2025'!E21</f>
        <v>40248</v>
      </c>
      <c r="F21" s="66" t="str">
        <f>'[2]LICENCE 2025'!K21</f>
        <v>Ecole Labourdonais Curepipe</v>
      </c>
      <c r="G21" s="66" t="str">
        <f>'[2]LICENCE 2025'!L21</f>
        <v xml:space="preserve"> 5 766 3124</v>
      </c>
      <c r="H21" s="66">
        <f>'[2]LICENCE 2025'!M21</f>
        <v>0</v>
      </c>
      <c r="I21" s="66" t="str">
        <f>'[2]LICENCE 2025'!N21</f>
        <v>hind.naiko@llb.school</v>
      </c>
      <c r="J21" s="67" t="str">
        <f>'[2]LICENCE 2025'!F21</f>
        <v>STANLEY / TREFLES AC</v>
      </c>
      <c r="K21" s="67" t="str">
        <f>'[2]LICENCE 2025'!G21</f>
        <v>BBRH</v>
      </c>
      <c r="L21" s="67" t="str">
        <f>'[2]LICENCE 2025'!H21</f>
        <v>ATH</v>
      </c>
      <c r="M21" s="67" t="str">
        <f>'[2]LICENCE 2025'!I21</f>
        <v>U16</v>
      </c>
      <c r="N21" s="67">
        <f>'[2]LICENCE 2025'!J21</f>
        <v>150</v>
      </c>
    </row>
    <row r="22" spans="1:14" ht="20.25" hidden="1" customHeight="1" x14ac:dyDescent="0.25">
      <c r="A22" s="64">
        <f>'[2]LICENCE 2025'!A22</f>
        <v>1074</v>
      </c>
      <c r="B22" s="64" t="str">
        <f>'[2]LICENCE 2025'!B22</f>
        <v>NICOLIN</v>
      </c>
      <c r="C22" s="64" t="str">
        <f>'[2]LICENCE 2025'!C22</f>
        <v>Mathilde</v>
      </c>
      <c r="D22" s="64" t="str">
        <f>'[2]LICENCE 2025'!D22</f>
        <v>F</v>
      </c>
      <c r="E22" s="65">
        <f>'[2]LICENCE 2025'!E22</f>
        <v>40538</v>
      </c>
      <c r="F22" s="66" t="str">
        <f>'[2]LICENCE 2025'!K22</f>
        <v>Mont Le Vieux Banians Balaclava</v>
      </c>
      <c r="G22" s="66" t="str">
        <f>'[2]LICENCE 2025'!L22</f>
        <v xml:space="preserve"> 5 766 3124</v>
      </c>
      <c r="H22" s="66" t="str">
        <f>'[2]LICENCE 2025'!M22</f>
        <v>N261210003291</v>
      </c>
      <c r="I22" s="66" t="str">
        <f>'[2]LICENCE 2025'!N22</f>
        <v>hind.naiko@llb.school</v>
      </c>
      <c r="J22" s="67" t="str">
        <f>'[2]LICENCE 2025'!F22</f>
        <v>STANLEY / TREFLES AC</v>
      </c>
      <c r="K22" s="67" t="str">
        <f>'[2]LICENCE 2025'!G22</f>
        <v>BBRH</v>
      </c>
      <c r="L22" s="67" t="str">
        <f>'[2]LICENCE 2025'!H22</f>
        <v>ATH</v>
      </c>
      <c r="M22" s="67" t="str">
        <f>'[2]LICENCE 2025'!I22</f>
        <v>U16</v>
      </c>
      <c r="N22" s="67">
        <f>'[2]LICENCE 2025'!J22</f>
        <v>150</v>
      </c>
    </row>
    <row r="23" spans="1:14" ht="20.25" hidden="1" customHeight="1" x14ac:dyDescent="0.25">
      <c r="A23" s="64">
        <f>'[2]LICENCE 2025'!A23</f>
        <v>1075</v>
      </c>
      <c r="B23" s="64" t="str">
        <f>'[2]LICENCE 2025'!B23</f>
        <v>SORIN</v>
      </c>
      <c r="C23" s="64" t="str">
        <f>'[2]LICENCE 2025'!C23</f>
        <v>Chloe</v>
      </c>
      <c r="D23" s="64" t="str">
        <f>'[2]LICENCE 2025'!D23</f>
        <v>F</v>
      </c>
      <c r="E23" s="65">
        <f>'[2]LICENCE 2025'!E23</f>
        <v>40168</v>
      </c>
      <c r="F23" s="66" t="str">
        <f>'[2]LICENCE 2025'!K23</f>
        <v>45 Tagore Lane C Valligee Pl</v>
      </c>
      <c r="G23" s="66" t="str">
        <f>'[2]LICENCE 2025'!L23</f>
        <v xml:space="preserve"> 5 766 3124</v>
      </c>
      <c r="H23" s="66" t="str">
        <f>'[2]LICENCE 2025'!M23</f>
        <v>S211209015344G</v>
      </c>
      <c r="I23" s="66" t="str">
        <f>'[2]LICENCE 2025'!N23</f>
        <v>hind.naiko@llb.school</v>
      </c>
      <c r="J23" s="67" t="str">
        <f>'[2]LICENCE 2025'!F23</f>
        <v>STANLEY / TREFLES AC</v>
      </c>
      <c r="K23" s="67" t="str">
        <f>'[2]LICENCE 2025'!G23</f>
        <v>BBRH</v>
      </c>
      <c r="L23" s="67" t="str">
        <f>'[2]LICENCE 2025'!H23</f>
        <v>ATH</v>
      </c>
      <c r="M23" s="67" t="str">
        <f>'[2]LICENCE 2025'!I23</f>
        <v>U18</v>
      </c>
      <c r="N23" s="67">
        <f>'[2]LICENCE 2025'!J23</f>
        <v>200</v>
      </c>
    </row>
    <row r="24" spans="1:14" ht="20.25" hidden="1" customHeight="1" x14ac:dyDescent="0.25">
      <c r="A24" s="64">
        <f>'[2]LICENCE 2025'!A24</f>
        <v>1076</v>
      </c>
      <c r="B24" s="64" t="str">
        <f>'[2]LICENCE 2025'!B24</f>
        <v>LEVEILLE</v>
      </c>
      <c r="C24" s="64" t="str">
        <f>'[2]LICENCE 2025'!C24</f>
        <v>Mathieu</v>
      </c>
      <c r="D24" s="64" t="str">
        <f>'[2]LICENCE 2025'!D24</f>
        <v>M</v>
      </c>
      <c r="E24" s="65">
        <f>'[2]LICENCE 2025'!E24</f>
        <v>39880</v>
      </c>
      <c r="F24" s="66" t="str">
        <f>'[2]LICENCE 2025'!K24</f>
        <v>5Rue Remy Ollier Bb</v>
      </c>
      <c r="G24" s="66" t="str">
        <f>'[2]LICENCE 2025'!L24</f>
        <v xml:space="preserve"> 5 766 3124</v>
      </c>
      <c r="H24" s="66" t="str">
        <f>'[2]LICENCE 2025'!M24</f>
        <v>L0803090032028</v>
      </c>
      <c r="I24" s="66" t="str">
        <f>'[2]LICENCE 2025'!N24</f>
        <v>hind.naiko@llb.school</v>
      </c>
      <c r="J24" s="67" t="str">
        <f>'[2]LICENCE 2025'!F24</f>
        <v>STANLEY / TREFLES AC</v>
      </c>
      <c r="K24" s="67" t="str">
        <f>'[2]LICENCE 2025'!G24</f>
        <v>BBRH</v>
      </c>
      <c r="L24" s="67" t="str">
        <f>'[2]LICENCE 2025'!H24</f>
        <v>ATH</v>
      </c>
      <c r="M24" s="67" t="str">
        <f>'[2]LICENCE 2025'!I24</f>
        <v>U18</v>
      </c>
      <c r="N24" s="67">
        <f>'[2]LICENCE 2025'!J24</f>
        <v>200</v>
      </c>
    </row>
    <row r="25" spans="1:14" ht="20.25" hidden="1" customHeight="1" x14ac:dyDescent="0.25">
      <c r="A25" s="64">
        <f>'[2]LICENCE 2025'!A25</f>
        <v>1077</v>
      </c>
      <c r="B25" s="64" t="str">
        <f>'[2]LICENCE 2025'!B25</f>
        <v>LATOUR</v>
      </c>
      <c r="C25" s="64" t="str">
        <f>'[2]LICENCE 2025'!C25</f>
        <v>Josh</v>
      </c>
      <c r="D25" s="64" t="str">
        <f>'[2]LICENCE 2025'!D25</f>
        <v>M</v>
      </c>
      <c r="E25" s="65">
        <f>'[2]LICENCE 2025'!E25</f>
        <v>39895</v>
      </c>
      <c r="F25" s="66" t="str">
        <f>'[2]LICENCE 2025'!K25</f>
        <v>La Tulipe Lane Rue Rennards Bb</v>
      </c>
      <c r="G25" s="66" t="str">
        <f>'[2]LICENCE 2025'!L25</f>
        <v xml:space="preserve"> 5 766 3124</v>
      </c>
      <c r="H25" s="66" t="str">
        <f>'[2]LICENCE 2025'!M25</f>
        <v>L2303090040986</v>
      </c>
      <c r="I25" s="66" t="str">
        <f>'[2]LICENCE 2025'!N25</f>
        <v>hind.naiko@llb.school</v>
      </c>
      <c r="J25" s="67" t="str">
        <f>'[2]LICENCE 2025'!F25</f>
        <v>STANLEY / TREFLES AC</v>
      </c>
      <c r="K25" s="67" t="str">
        <f>'[2]LICENCE 2025'!G25</f>
        <v>BBRH</v>
      </c>
      <c r="L25" s="67" t="str">
        <f>'[2]LICENCE 2025'!H25</f>
        <v>ATH</v>
      </c>
      <c r="M25" s="67" t="str">
        <f>'[2]LICENCE 2025'!I25</f>
        <v>U18</v>
      </c>
      <c r="N25" s="67">
        <f>'[2]LICENCE 2025'!J25</f>
        <v>200</v>
      </c>
    </row>
    <row r="26" spans="1:14" ht="20.25" hidden="1" customHeight="1" x14ac:dyDescent="0.25">
      <c r="A26" s="64">
        <f>'[2]LICENCE 2025'!A26</f>
        <v>1078</v>
      </c>
      <c r="B26" s="64" t="str">
        <f>'[2]LICENCE 2025'!B26</f>
        <v>LIMBADA</v>
      </c>
      <c r="C26" s="64" t="str">
        <f>'[2]LICENCE 2025'!C26</f>
        <v>Jibril</v>
      </c>
      <c r="D26" s="64" t="str">
        <f>'[2]LICENCE 2025'!D26</f>
        <v>M</v>
      </c>
      <c r="E26" s="65">
        <f>'[2]LICENCE 2025'!E26</f>
        <v>40105</v>
      </c>
      <c r="F26" s="66" t="str">
        <f>'[2]LICENCE 2025'!K26</f>
        <v>16 Rue Conal Bb</v>
      </c>
      <c r="G26" s="66" t="str">
        <f>'[2]LICENCE 2025'!L26</f>
        <v xml:space="preserve"> 5 766 3124</v>
      </c>
      <c r="H26" s="66" t="str">
        <f>'[2]LICENCE 2025'!M26</f>
        <v>L191009013263A</v>
      </c>
      <c r="I26" s="66" t="str">
        <f>'[2]LICENCE 2025'!N26</f>
        <v>hind.naiko@llb.school</v>
      </c>
      <c r="J26" s="67" t="str">
        <f>'[2]LICENCE 2025'!F26</f>
        <v>STANLEY / TREFLES AC</v>
      </c>
      <c r="K26" s="67" t="str">
        <f>'[2]LICENCE 2025'!G26</f>
        <v>BBRH</v>
      </c>
      <c r="L26" s="67" t="str">
        <f>'[2]LICENCE 2025'!H26</f>
        <v>ATH</v>
      </c>
      <c r="M26" s="67" t="str">
        <f>'[2]LICENCE 2025'!I26</f>
        <v>U18</v>
      </c>
      <c r="N26" s="67">
        <f>'[2]LICENCE 2025'!J26</f>
        <v>200</v>
      </c>
    </row>
    <row r="27" spans="1:14" ht="20.25" hidden="1" customHeight="1" x14ac:dyDescent="0.25">
      <c r="A27" s="64">
        <f>'[2]LICENCE 2025'!A27</f>
        <v>1079</v>
      </c>
      <c r="B27" s="64" t="str">
        <f>'[2]LICENCE 2025'!B27</f>
        <v>NICOLIN</v>
      </c>
      <c r="C27" s="64" t="str">
        <f>'[2]LICENCE 2025'!C27</f>
        <v>Theo</v>
      </c>
      <c r="D27" s="64" t="str">
        <f>'[2]LICENCE 2025'!D27</f>
        <v>M</v>
      </c>
      <c r="E27" s="65">
        <f>'[2]LICENCE 2025'!E27</f>
        <v>39739</v>
      </c>
      <c r="F27" s="66" t="str">
        <f>'[2]LICENCE 2025'!K27</f>
        <v>Solitude Sugar Estate Triolet</v>
      </c>
      <c r="G27" s="66" t="str">
        <f>'[2]LICENCE 2025'!L27</f>
        <v xml:space="preserve"> 5 766 3124</v>
      </c>
      <c r="H27" s="66" t="str">
        <f>'[2]LICENCE 2025'!M27</f>
        <v>N181008013600A</v>
      </c>
      <c r="I27" s="66" t="str">
        <f>'[2]LICENCE 2025'!N27</f>
        <v>hind.naiko@llb.school</v>
      </c>
      <c r="J27" s="67" t="str">
        <f>'[2]LICENCE 2025'!F27</f>
        <v>STANLEY / TREFLES AC</v>
      </c>
      <c r="K27" s="67" t="str">
        <f>'[2]LICENCE 2025'!G27</f>
        <v>BBRH</v>
      </c>
      <c r="L27" s="67" t="str">
        <f>'[2]LICENCE 2025'!H27</f>
        <v>ATH</v>
      </c>
      <c r="M27" s="67" t="str">
        <f>'[2]LICENCE 2025'!I27</f>
        <v>U18</v>
      </c>
      <c r="N27" s="67">
        <f>'[2]LICENCE 2025'!J27</f>
        <v>200</v>
      </c>
    </row>
    <row r="28" spans="1:14" ht="20.25" hidden="1" customHeight="1" x14ac:dyDescent="0.25">
      <c r="A28" s="64">
        <f>'[2]LICENCE 2025'!A28</f>
        <v>1080</v>
      </c>
      <c r="B28" s="64" t="str">
        <f>'[2]LICENCE 2025'!B28</f>
        <v>RAMCHURN</v>
      </c>
      <c r="C28" s="64" t="str">
        <f>'[2]LICENCE 2025'!C28</f>
        <v xml:space="preserve">Saorav </v>
      </c>
      <c r="D28" s="64" t="str">
        <f>'[2]LICENCE 2025'!D28</f>
        <v>M</v>
      </c>
      <c r="E28" s="65">
        <f>'[2]LICENCE 2025'!E28</f>
        <v>40881</v>
      </c>
      <c r="F28" s="66" t="str">
        <f>'[2]LICENCE 2025'!K28</f>
        <v>Ecole Labourdonais Curepipe</v>
      </c>
      <c r="G28" s="66" t="str">
        <f>'[2]LICENCE 2025'!L28</f>
        <v xml:space="preserve"> 5 766 3124</v>
      </c>
      <c r="H28" s="66">
        <f>'[2]LICENCE 2025'!M28</f>
        <v>0</v>
      </c>
      <c r="I28" s="66" t="str">
        <f>'[2]LICENCE 2025'!N28</f>
        <v>hind.naiko@llb.school</v>
      </c>
      <c r="J28" s="67" t="str">
        <f>'[2]LICENCE 2025'!F28</f>
        <v>STANLEY / TREFLES AC</v>
      </c>
      <c r="K28" s="67" t="str">
        <f>'[2]LICENCE 2025'!G28</f>
        <v>BBRH</v>
      </c>
      <c r="L28" s="67" t="str">
        <f>'[2]LICENCE 2025'!H28</f>
        <v>ATH</v>
      </c>
      <c r="M28" s="67" t="str">
        <f>'[2]LICENCE 2025'!I28</f>
        <v>U16</v>
      </c>
      <c r="N28" s="67">
        <f>'[2]LICENCE 2025'!J28</f>
        <v>150</v>
      </c>
    </row>
    <row r="29" spans="1:14" ht="20.25" hidden="1" customHeight="1" x14ac:dyDescent="0.25">
      <c r="A29" s="64">
        <f>'[2]LICENCE 2025'!A29</f>
        <v>1081</v>
      </c>
      <c r="B29" s="64" t="str">
        <f>'[2]LICENCE 2025'!B29</f>
        <v>CONAHYE</v>
      </c>
      <c r="C29" s="64" t="str">
        <f>'[2]LICENCE 2025'!C29</f>
        <v>Vivek</v>
      </c>
      <c r="D29" s="64" t="str">
        <f>'[2]LICENCE 2025'!D29</f>
        <v>M</v>
      </c>
      <c r="E29" s="65">
        <f>'[2]LICENCE 2025'!E29</f>
        <v>35737</v>
      </c>
      <c r="F29" s="66" t="str">
        <f>'[2]LICENCE 2025'!K29</f>
        <v>Cluny</v>
      </c>
      <c r="G29" s="66">
        <f>'[2]LICENCE 2025'!L29</f>
        <v>0</v>
      </c>
      <c r="H29" s="66">
        <f>'[2]LICENCE 2025'!M29</f>
        <v>0</v>
      </c>
      <c r="I29" s="66">
        <f>'[2]LICENCE 2025'!N29</f>
        <v>0</v>
      </c>
      <c r="J29" s="67" t="str">
        <f>'[2]LICENCE 2025'!F29</f>
        <v>SOUILLAC AC</v>
      </c>
      <c r="K29" s="67" t="str">
        <f>'[2]LICENCE 2025'!G29</f>
        <v>SAV</v>
      </c>
      <c r="L29" s="67" t="str">
        <f>'[2]LICENCE 2025'!H29</f>
        <v>ATH</v>
      </c>
      <c r="M29" s="67" t="str">
        <f>'[2]LICENCE 2025'!I29</f>
        <v>SENIOR</v>
      </c>
      <c r="N29" s="67">
        <f>'[2]LICENCE 2025'!J29</f>
        <v>400</v>
      </c>
    </row>
    <row r="30" spans="1:14" ht="20.25" hidden="1" customHeight="1" x14ac:dyDescent="0.25">
      <c r="A30" s="64">
        <f>'[2]LICENCE 2025'!A30</f>
        <v>1085</v>
      </c>
      <c r="B30" s="64" t="str">
        <f>'[2]LICENCE 2025'!B30</f>
        <v>ZAMA</v>
      </c>
      <c r="C30" s="64" t="str">
        <f>'[2]LICENCE 2025'!C30</f>
        <v>Keyshia</v>
      </c>
      <c r="D30" s="64" t="str">
        <f>'[2]LICENCE 2025'!D30</f>
        <v>F</v>
      </c>
      <c r="E30" s="65">
        <f>'[2]LICENCE 2025'!E30</f>
        <v>39549</v>
      </c>
      <c r="F30" s="66" t="str">
        <f>'[2]LICENCE 2025'!K30</f>
        <v>32 Hermitage Coromandel</v>
      </c>
      <c r="G30" s="66">
        <f>'[2]LICENCE 2025'!L30</f>
        <v>0</v>
      </c>
      <c r="H30" s="66">
        <f>'[2]LICENCE 2025'!M30</f>
        <v>0</v>
      </c>
      <c r="I30" s="66">
        <f>'[2]LICENCE 2025'!N30</f>
        <v>0</v>
      </c>
      <c r="J30" s="67" t="str">
        <f>'[2]LICENCE 2025'!F30</f>
        <v>BEAU BASSIN AC</v>
      </c>
      <c r="K30" s="67" t="str">
        <f>'[2]LICENCE 2025'!G30</f>
        <v>BBRH</v>
      </c>
      <c r="L30" s="67" t="str">
        <f>'[2]LICENCE 2025'!H30</f>
        <v>ATH</v>
      </c>
      <c r="M30" s="67" t="str">
        <f>'[2]LICENCE 2025'!I30</f>
        <v>U18</v>
      </c>
      <c r="N30" s="67">
        <f>'[2]LICENCE 2025'!J30</f>
        <v>200</v>
      </c>
    </row>
    <row r="31" spans="1:14" ht="20.25" hidden="1" customHeight="1" x14ac:dyDescent="0.25">
      <c r="A31" s="64">
        <f>'[2]LICENCE 2025'!A31</f>
        <v>1086</v>
      </c>
      <c r="B31" s="64" t="str">
        <f>'[2]LICENCE 2025'!B31</f>
        <v xml:space="preserve">SOOPRAYEN </v>
      </c>
      <c r="C31" s="64" t="str">
        <f>'[2]LICENCE 2025'!C31</f>
        <v>Velan</v>
      </c>
      <c r="D31" s="64" t="str">
        <f>'[2]LICENCE 2025'!D31</f>
        <v>M</v>
      </c>
      <c r="E31" s="65">
        <f>'[2]LICENCE 2025'!E31</f>
        <v>39932</v>
      </c>
      <c r="F31" s="66" t="str">
        <f>'[2]LICENCE 2025'!K31</f>
        <v>Chebel</v>
      </c>
      <c r="G31" s="66">
        <f>'[2]LICENCE 2025'!L31</f>
        <v>0</v>
      </c>
      <c r="H31" s="66">
        <f>'[2]LICENCE 2025'!M31</f>
        <v>0</v>
      </c>
      <c r="I31" s="66">
        <f>'[2]LICENCE 2025'!N31</f>
        <v>0</v>
      </c>
      <c r="J31" s="67" t="str">
        <f>'[2]LICENCE 2025'!F31</f>
        <v>BEAU BASSIN AC</v>
      </c>
      <c r="K31" s="67" t="str">
        <f>'[2]LICENCE 2025'!G31</f>
        <v>BBRH</v>
      </c>
      <c r="L31" s="67" t="str">
        <f>'[2]LICENCE 2025'!H31</f>
        <v>ATH</v>
      </c>
      <c r="M31" s="67" t="str">
        <f>'[2]LICENCE 2025'!I31</f>
        <v>U18</v>
      </c>
      <c r="N31" s="67">
        <f>'[2]LICENCE 2025'!J31</f>
        <v>200</v>
      </c>
    </row>
    <row r="32" spans="1:14" ht="20.25" hidden="1" customHeight="1" x14ac:dyDescent="0.25">
      <c r="A32" s="64">
        <f>'[2]LICENCE 2025'!A32</f>
        <v>1106</v>
      </c>
      <c r="B32" s="64" t="str">
        <f>'[2]LICENCE 2025'!B32</f>
        <v>SUZANNE</v>
      </c>
      <c r="C32" s="64" t="str">
        <f>'[2]LICENCE 2025'!C32</f>
        <v>Westley</v>
      </c>
      <c r="D32" s="64" t="str">
        <f>'[2]LICENCE 2025'!D32</f>
        <v>M</v>
      </c>
      <c r="E32" s="65">
        <f>'[2]LICENCE 2025'!E32</f>
        <v>28769</v>
      </c>
      <c r="F32" s="66" t="str">
        <f>'[2]LICENCE 2025'!K32</f>
        <v>B03 Résidence Geranium Camp Le Vieux</v>
      </c>
      <c r="G32" s="66">
        <f>'[2]LICENCE 2025'!L32</f>
        <v>57539971</v>
      </c>
      <c r="H32" s="66" t="str">
        <f>'[2]LICENCE 2025'!M32</f>
        <v>S0610783038123</v>
      </c>
      <c r="I32" s="66" t="str">
        <f>'[2]LICENCE 2025'!N32</f>
        <v xml:space="preserve">lehochetac@gmail.com </v>
      </c>
      <c r="J32" s="67" t="str">
        <f>'[2]LICENCE 2025'!F32</f>
        <v>LE HOCHET AC</v>
      </c>
      <c r="K32" s="67" t="str">
        <f>'[2]LICENCE 2025'!G32</f>
        <v>PAMP</v>
      </c>
      <c r="L32" s="67" t="str">
        <f>'[2]LICENCE 2025'!H32</f>
        <v>ATH</v>
      </c>
      <c r="M32" s="67" t="str">
        <f>'[2]LICENCE 2025'!I32</f>
        <v>MASTERS</v>
      </c>
      <c r="N32" s="67">
        <f>'[2]LICENCE 2025'!J32</f>
        <v>600</v>
      </c>
    </row>
    <row r="33" spans="1:14" ht="20.25" hidden="1" customHeight="1" x14ac:dyDescent="0.25">
      <c r="A33" s="64">
        <f>'[2]LICENCE 2025'!A33</f>
        <v>1107</v>
      </c>
      <c r="B33" s="64" t="str">
        <f>'[2]LICENCE 2025'!B33</f>
        <v>HURKOO</v>
      </c>
      <c r="C33" s="64" t="str">
        <f>'[2]LICENCE 2025'!C33</f>
        <v>Divesh</v>
      </c>
      <c r="D33" s="64" t="str">
        <f>'[2]LICENCE 2025'!D33</f>
        <v>M</v>
      </c>
      <c r="E33" s="65">
        <f>'[2]LICENCE 2025'!E33</f>
        <v>35345</v>
      </c>
      <c r="F33" s="66" t="str">
        <f>'[2]LICENCE 2025'!K33</f>
        <v>Royal Road Congomah</v>
      </c>
      <c r="G33" s="66">
        <f>'[2]LICENCE 2025'!L33</f>
        <v>58002059</v>
      </c>
      <c r="H33" s="66" t="str">
        <f>'[2]LICENCE 2025'!M33</f>
        <v>H0710960202132</v>
      </c>
      <c r="I33" s="66" t="str">
        <f>'[2]LICENCE 2025'!N33</f>
        <v xml:space="preserve">keshavdhurkoo@gmail.com </v>
      </c>
      <c r="J33" s="67" t="str">
        <f>'[2]LICENCE 2025'!F33</f>
        <v>LE HOCHET AC</v>
      </c>
      <c r="K33" s="67" t="str">
        <f>'[2]LICENCE 2025'!G33</f>
        <v>PAMP</v>
      </c>
      <c r="L33" s="67" t="str">
        <f>'[2]LICENCE 2025'!H33</f>
        <v>ATH</v>
      </c>
      <c r="M33" s="67" t="str">
        <f>'[2]LICENCE 2025'!I33</f>
        <v>SENIOR</v>
      </c>
      <c r="N33" s="67">
        <f>'[2]LICENCE 2025'!J33</f>
        <v>400</v>
      </c>
    </row>
    <row r="34" spans="1:14" ht="20.25" hidden="1" customHeight="1" x14ac:dyDescent="0.25">
      <c r="A34" s="64">
        <f>'[2]LICENCE 2025'!A34</f>
        <v>1108</v>
      </c>
      <c r="B34" s="64" t="str">
        <f>'[2]LICENCE 2025'!B34</f>
        <v>THEODORE</v>
      </c>
      <c r="C34" s="64" t="str">
        <f>'[2]LICENCE 2025'!C34</f>
        <v>Carole</v>
      </c>
      <c r="D34" s="64" t="str">
        <f>'[2]LICENCE 2025'!D34</f>
        <v>F</v>
      </c>
      <c r="E34" s="65">
        <f>'[2]LICENCE 2025'!E34</f>
        <v>32810</v>
      </c>
      <c r="F34" s="66" t="str">
        <f>'[2]LICENCE 2025'!K34</f>
        <v>Leclezio Street, Curepipe</v>
      </c>
      <c r="G34" s="66">
        <f>'[2]LICENCE 2025'!L34</f>
        <v>59221539</v>
      </c>
      <c r="H34" s="66" t="str">
        <f>'[2]LICENCE 2025'!M34</f>
        <v>T291089310885B</v>
      </c>
      <c r="I34" s="66" t="str">
        <f>'[2]LICENCE 2025'!N34</f>
        <v>carolet.maa@gmail.com</v>
      </c>
      <c r="J34" s="67" t="str">
        <f>'[2]LICENCE 2025'!F34</f>
        <v>CUREPIPE HARLEM AC</v>
      </c>
      <c r="K34" s="67" t="str">
        <f>'[2]LICENCE 2025'!G34</f>
        <v>CPE</v>
      </c>
      <c r="L34" s="67" t="str">
        <f>'[2]LICENCE 2025'!H34</f>
        <v>RAD</v>
      </c>
      <c r="M34" s="67" t="str">
        <f>'[2]LICENCE 2025'!I34</f>
        <v>N/App</v>
      </c>
      <c r="N34" s="67">
        <f>'[2]LICENCE 2025'!J34</f>
        <v>600</v>
      </c>
    </row>
    <row r="35" spans="1:14" ht="20.25" hidden="1" customHeight="1" x14ac:dyDescent="0.25">
      <c r="A35" s="64">
        <f>'[2]LICENCE 2025'!A35</f>
        <v>1109</v>
      </c>
      <c r="B35" s="64" t="str">
        <f>'[2]LICENCE 2025'!B35</f>
        <v>HENIN</v>
      </c>
      <c r="C35" s="64" t="str">
        <f>'[2]LICENCE 2025'!C35</f>
        <v>Alexandra</v>
      </c>
      <c r="D35" s="64" t="str">
        <f>'[2]LICENCE 2025'!D35</f>
        <v>F</v>
      </c>
      <c r="E35" s="65">
        <f>'[2]LICENCE 2025'!E35</f>
        <v>29958</v>
      </c>
      <c r="F35" s="66" t="str">
        <f>'[2]LICENCE 2025'!K35</f>
        <v>King George V Avenue Floreal</v>
      </c>
      <c r="G35" s="66">
        <f>'[2]LICENCE 2025'!L35</f>
        <v>33647194095</v>
      </c>
      <c r="H35" s="66">
        <f>'[2]LICENCE 2025'!M35</f>
        <v>0</v>
      </c>
      <c r="I35" s="66">
        <f>'[2]LICENCE 2025'!N35</f>
        <v>0</v>
      </c>
      <c r="J35" s="67" t="str">
        <f>'[2]LICENCE 2025'!F35</f>
        <v>CUREPIPE HARLEM AC</v>
      </c>
      <c r="K35" s="67" t="str">
        <f>'[2]LICENCE 2025'!G35</f>
        <v>CPE</v>
      </c>
      <c r="L35" s="67" t="str">
        <f>'[2]LICENCE 2025'!H35</f>
        <v>ATH</v>
      </c>
      <c r="M35" s="67" t="str">
        <f>'[2]LICENCE 2025'!I35</f>
        <v>MASTERS</v>
      </c>
      <c r="N35" s="67">
        <f>'[2]LICENCE 2025'!J35</f>
        <v>600</v>
      </c>
    </row>
    <row r="36" spans="1:14" ht="20.25" hidden="1" customHeight="1" x14ac:dyDescent="0.25">
      <c r="A36" s="64">
        <f>'[2]LICENCE 2025'!A36</f>
        <v>1120</v>
      </c>
      <c r="B36" s="64" t="str">
        <f>'[2]LICENCE 2025'!B36</f>
        <v>MUTEPFA</v>
      </c>
      <c r="C36" s="64" t="str">
        <f>'[2]LICENCE 2025'!C36</f>
        <v>Tanatswa Jd</v>
      </c>
      <c r="D36" s="64" t="str">
        <f>'[2]LICENCE 2025'!D36</f>
        <v>M</v>
      </c>
      <c r="E36" s="65">
        <f>'[2]LICENCE 2025'!E36</f>
        <v>43140</v>
      </c>
      <c r="F36" s="66" t="str">
        <f>'[2]LICENCE 2025'!K36</f>
        <v>Ilea 48, Azuri Village</v>
      </c>
      <c r="G36" s="66">
        <f>'[2]LICENCE 2025'!L36</f>
        <v>57157415</v>
      </c>
      <c r="H36" s="66">
        <f>'[2]LICENCE 2025'!M36</f>
        <v>0</v>
      </c>
      <c r="I36" s="66" t="str">
        <f>'[2]LICENCE 2025'!N36</f>
        <v>info@rocaweb.com</v>
      </c>
      <c r="J36" s="67" t="str">
        <f>'[2]LICENCE 2025'!F36</f>
        <v>POUDRE D'OR AC</v>
      </c>
      <c r="K36" s="67" t="str">
        <f>'[2]LICENCE 2025'!G36</f>
        <v>REMP</v>
      </c>
      <c r="L36" s="67" t="str">
        <f>'[2]LICENCE 2025'!H36</f>
        <v>ATH</v>
      </c>
      <c r="M36" s="67" t="str">
        <f>'[2]LICENCE 2025'!I36</f>
        <v>U10</v>
      </c>
      <c r="N36" s="67">
        <f>'[2]LICENCE 2025'!J36</f>
        <v>100</v>
      </c>
    </row>
    <row r="37" spans="1:14" ht="20.25" hidden="1" customHeight="1" x14ac:dyDescent="0.25">
      <c r="A37" s="64">
        <f>'[2]LICENCE 2025'!A37</f>
        <v>1122</v>
      </c>
      <c r="B37" s="64" t="str">
        <f>'[2]LICENCE 2025'!B37</f>
        <v>COOMBES</v>
      </c>
      <c r="C37" s="64" t="str">
        <f>'[2]LICENCE 2025'!C37</f>
        <v xml:space="preserve">Amelie   </v>
      </c>
      <c r="D37" s="64" t="str">
        <f>'[2]LICENCE 2025'!D37</f>
        <v>F</v>
      </c>
      <c r="E37" s="65">
        <f>'[2]LICENCE 2025'!E37</f>
        <v>42444</v>
      </c>
      <c r="F37" s="66" t="str">
        <f>'[2]LICENCE 2025'!K37</f>
        <v>3 Elysian Bay, Rue De La Paix, Grand Baie</v>
      </c>
      <c r="G37" s="66">
        <f>'[2]LICENCE 2025'!L37</f>
        <v>54893388</v>
      </c>
      <c r="H37" s="66">
        <f>'[2]LICENCE 2025'!M37</f>
        <v>0</v>
      </c>
      <c r="I37" s="66" t="str">
        <f>'[2]LICENCE 2025'!N37</f>
        <v>sharpenupct@gmail.com</v>
      </c>
      <c r="J37" s="67" t="str">
        <f>'[2]LICENCE 2025'!F37</f>
        <v>POUDRE D'OR AC</v>
      </c>
      <c r="K37" s="67" t="str">
        <f>'[2]LICENCE 2025'!G37</f>
        <v>REMP</v>
      </c>
      <c r="L37" s="67" t="str">
        <f>'[2]LICENCE 2025'!H37</f>
        <v>ATH</v>
      </c>
      <c r="M37" s="67" t="str">
        <f>'[2]LICENCE 2025'!I37</f>
        <v>U10</v>
      </c>
      <c r="N37" s="67">
        <f>'[2]LICENCE 2025'!J37</f>
        <v>100</v>
      </c>
    </row>
    <row r="38" spans="1:14" ht="20.25" hidden="1" customHeight="1" x14ac:dyDescent="0.25">
      <c r="A38" s="64">
        <f>'[2]LICENCE 2025'!A38</f>
        <v>1123</v>
      </c>
      <c r="B38" s="64" t="str">
        <f>'[2]LICENCE 2025'!B38</f>
        <v>LADOUCEUR</v>
      </c>
      <c r="C38" s="64" t="str">
        <f>'[2]LICENCE 2025'!C38</f>
        <v>Alice</v>
      </c>
      <c r="D38" s="64" t="str">
        <f>'[2]LICENCE 2025'!D38</f>
        <v>F</v>
      </c>
      <c r="E38" s="65">
        <f>'[2]LICENCE 2025'!E38</f>
        <v>42598</v>
      </c>
      <c r="F38" s="66" t="str">
        <f>'[2]LICENCE 2025'!K38</f>
        <v>Lesperance, Trebuchet</v>
      </c>
      <c r="G38" s="66">
        <f>'[2]LICENCE 2025'!L38</f>
        <v>57443979</v>
      </c>
      <c r="H38" s="66">
        <f>'[2]LICENCE 2025'!M38</f>
        <v>0</v>
      </c>
      <c r="I38" s="66" t="str">
        <f>'[2]LICENCE 2025'!N38</f>
        <v>melissajaonnelad@gmail.com</v>
      </c>
      <c r="J38" s="67" t="str">
        <f>'[2]LICENCE 2025'!F38</f>
        <v>POUDRE D'OR AC</v>
      </c>
      <c r="K38" s="67" t="str">
        <f>'[2]LICENCE 2025'!G38</f>
        <v>REMP</v>
      </c>
      <c r="L38" s="67" t="str">
        <f>'[2]LICENCE 2025'!H38</f>
        <v>ATH</v>
      </c>
      <c r="M38" s="67" t="str">
        <f>'[2]LICENCE 2025'!I38</f>
        <v>U10</v>
      </c>
      <c r="N38" s="67">
        <f>'[2]LICENCE 2025'!J38</f>
        <v>100</v>
      </c>
    </row>
    <row r="39" spans="1:14" ht="20.25" hidden="1" customHeight="1" x14ac:dyDescent="0.25">
      <c r="A39" s="64">
        <f>'[2]LICENCE 2025'!A39</f>
        <v>1127</v>
      </c>
      <c r="B39" s="64" t="str">
        <f>'[2]LICENCE 2025'!B39</f>
        <v>SUBARAYADU</v>
      </c>
      <c r="C39" s="64" t="str">
        <f>'[2]LICENCE 2025'!C39</f>
        <v>Samuel</v>
      </c>
      <c r="D39" s="64" t="str">
        <f>'[2]LICENCE 2025'!D39</f>
        <v>M</v>
      </c>
      <c r="E39" s="65">
        <f>'[2]LICENCE 2025'!E39</f>
        <v>39232</v>
      </c>
      <c r="F39" s="66" t="str">
        <f>'[2]LICENCE 2025'!K39</f>
        <v>Notredame Montagne Longue</v>
      </c>
      <c r="G39" s="66">
        <f>'[2]LICENCE 2025'!L39</f>
        <v>55119024</v>
      </c>
      <c r="H39" s="66">
        <f>'[2]LICENCE 2025'!M39</f>
        <v>0</v>
      </c>
      <c r="I39" s="66" t="str">
        <f>'[2]LICENCE 2025'!N39</f>
        <v>teddyxkool@gmail.com</v>
      </c>
      <c r="J39" s="67" t="str">
        <f>'[2]LICENCE 2025'!F39</f>
        <v>POUDRE D'OR AC</v>
      </c>
      <c r="K39" s="67" t="str">
        <f>'[2]LICENCE 2025'!G39</f>
        <v>REMP</v>
      </c>
      <c r="L39" s="67" t="str">
        <f>'[2]LICENCE 2025'!H39</f>
        <v>ATH</v>
      </c>
      <c r="M39" s="67" t="str">
        <f>'[2]LICENCE 2025'!I39</f>
        <v>U20</v>
      </c>
      <c r="N39" s="67">
        <f>'[2]LICENCE 2025'!J39</f>
        <v>300</v>
      </c>
    </row>
    <row r="40" spans="1:14" ht="20.25" hidden="1" customHeight="1" x14ac:dyDescent="0.25">
      <c r="A40" s="64">
        <f>'[2]LICENCE 2025'!A40</f>
        <v>1134</v>
      </c>
      <c r="B40" s="64" t="str">
        <f>'[2]LICENCE 2025'!B40</f>
        <v>MEETOO</v>
      </c>
      <c r="C40" s="64" t="str">
        <f>'[2]LICENCE 2025'!C40</f>
        <v>Rajneeshsingh</v>
      </c>
      <c r="D40" s="64" t="str">
        <f>'[2]LICENCE 2025'!D40</f>
        <v>M</v>
      </c>
      <c r="E40" s="65">
        <f>'[2]LICENCE 2025'!E40</f>
        <v>27928</v>
      </c>
      <c r="F40" s="66" t="str">
        <f>'[2]LICENCE 2025'!K40</f>
        <v>9Th Mile Triolet</v>
      </c>
      <c r="G40" s="66">
        <f>'[2]LICENCE 2025'!L40</f>
        <v>55119024</v>
      </c>
      <c r="H40" s="66">
        <f>'[2]LICENCE 2025'!M40</f>
        <v>0</v>
      </c>
      <c r="I40" s="66" t="str">
        <f>'[2]LICENCE 2025'!N40</f>
        <v>teddyxkool@gmail.com</v>
      </c>
      <c r="J40" s="67" t="str">
        <f>'[2]LICENCE 2025'!F40</f>
        <v>POUDRE D'OR AC</v>
      </c>
      <c r="K40" s="67" t="str">
        <f>'[2]LICENCE 2025'!G40</f>
        <v>REMP</v>
      </c>
      <c r="L40" s="67" t="str">
        <f>'[2]LICENCE 2025'!H40</f>
        <v>ATH</v>
      </c>
      <c r="M40" s="67" t="str">
        <f>'[2]LICENCE 2025'!I40</f>
        <v>MASTERS</v>
      </c>
      <c r="N40" s="67">
        <f>'[2]LICENCE 2025'!J40</f>
        <v>600</v>
      </c>
    </row>
    <row r="41" spans="1:14" ht="20.25" hidden="1" customHeight="1" x14ac:dyDescent="0.25">
      <c r="A41" s="64">
        <f>'[2]LICENCE 2025'!A41</f>
        <v>1139</v>
      </c>
      <c r="B41" s="64" t="str">
        <f>'[2]LICENCE 2025'!B41</f>
        <v>RAMJAUN</v>
      </c>
      <c r="C41" s="64" t="str">
        <f>'[2]LICENCE 2025'!C41</f>
        <v>Kilyan</v>
      </c>
      <c r="D41" s="64" t="str">
        <f>'[2]LICENCE 2025'!D41</f>
        <v>M</v>
      </c>
      <c r="E41" s="65">
        <f>'[2]LICENCE 2025'!E41</f>
        <v>40681</v>
      </c>
      <c r="F41" s="66" t="str">
        <f>'[2]LICENCE 2025'!K41</f>
        <v>1 Damberi Lane Pavillon, Cap Malheureux</v>
      </c>
      <c r="G41" s="66">
        <f>'[2]LICENCE 2025'!L41</f>
        <v>58525129</v>
      </c>
      <c r="H41" s="66">
        <f>'[2]LICENCE 2025'!M41</f>
        <v>0</v>
      </c>
      <c r="I41" s="66" t="str">
        <f>'[2]LICENCE 2025'!N41</f>
        <v>ramjaunkylian8@gmail.com</v>
      </c>
      <c r="J41" s="67" t="str">
        <f>'[2]LICENCE 2025'!F41</f>
        <v>POUDRE D'OR AC</v>
      </c>
      <c r="K41" s="67" t="str">
        <f>'[2]LICENCE 2025'!G41</f>
        <v>REMP</v>
      </c>
      <c r="L41" s="67" t="str">
        <f>'[2]LICENCE 2025'!H41</f>
        <v>ATH</v>
      </c>
      <c r="M41" s="67" t="str">
        <f>'[2]LICENCE 2025'!I41</f>
        <v>U16</v>
      </c>
      <c r="N41" s="67">
        <f>'[2]LICENCE 2025'!J41</f>
        <v>150</v>
      </c>
    </row>
    <row r="42" spans="1:14" ht="20.25" hidden="1" customHeight="1" x14ac:dyDescent="0.25">
      <c r="A42" s="64">
        <f>'[2]LICENCE 2025'!A42</f>
        <v>1141</v>
      </c>
      <c r="B42" s="64" t="str">
        <f>'[2]LICENCE 2025'!B42</f>
        <v>RAJOO</v>
      </c>
      <c r="C42" s="64" t="str">
        <f>'[2]LICENCE 2025'!C42</f>
        <v>Lucas</v>
      </c>
      <c r="D42" s="64" t="str">
        <f>'[2]LICENCE 2025'!D42</f>
        <v>M</v>
      </c>
      <c r="E42" s="65">
        <f>'[2]LICENCE 2025'!E42</f>
        <v>42045</v>
      </c>
      <c r="F42" s="66" t="str">
        <f>'[2]LICENCE 2025'!K42</f>
        <v>98 Morcellement Asviva, Trou Aux Biches</v>
      </c>
      <c r="G42" s="66">
        <f>'[2]LICENCE 2025'!L42</f>
        <v>57959331</v>
      </c>
      <c r="H42" s="66">
        <f>'[2]LICENCE 2025'!M42</f>
        <v>0</v>
      </c>
      <c r="I42" s="66" t="str">
        <f>'[2]LICENCE 2025'!N42</f>
        <v>annegret.rajoo@gmail.com</v>
      </c>
      <c r="J42" s="67" t="str">
        <f>'[2]LICENCE 2025'!F42</f>
        <v>POUDRE D'OR AC</v>
      </c>
      <c r="K42" s="67" t="str">
        <f>'[2]LICENCE 2025'!G42</f>
        <v>REMP</v>
      </c>
      <c r="L42" s="67" t="str">
        <f>'[2]LICENCE 2025'!H42</f>
        <v>ATH</v>
      </c>
      <c r="M42" s="67" t="str">
        <f>'[2]LICENCE 2025'!I42</f>
        <v>U12</v>
      </c>
      <c r="N42" s="67">
        <f>'[2]LICENCE 2025'!J42</f>
        <v>100</v>
      </c>
    </row>
    <row r="43" spans="1:14" ht="20.25" hidden="1" customHeight="1" x14ac:dyDescent="0.25">
      <c r="A43" s="64">
        <f>'[2]LICENCE 2025'!A43</f>
        <v>1149</v>
      </c>
      <c r="B43" s="64" t="str">
        <f>'[2]LICENCE 2025'!B43</f>
        <v>CHARMANTE</v>
      </c>
      <c r="C43" s="64" t="str">
        <f>'[2]LICENCE 2025'!C43</f>
        <v>Noah</v>
      </c>
      <c r="D43" s="64" t="str">
        <f>'[2]LICENCE 2025'!D43</f>
        <v>M</v>
      </c>
      <c r="E43" s="65">
        <f>'[2]LICENCE 2025'!E43</f>
        <v>40079</v>
      </c>
      <c r="F43" s="66" t="str">
        <f>'[2]LICENCE 2025'!K43</f>
        <v>Avenue Independence, Bambous</v>
      </c>
      <c r="G43" s="66">
        <f>'[2]LICENCE 2025'!L43</f>
        <v>0</v>
      </c>
      <c r="H43" s="66">
        <f>'[2]LICENCE 2025'!M43</f>
        <v>0</v>
      </c>
      <c r="I43" s="66">
        <f>'[2]LICENCE 2025'!N43</f>
        <v>0</v>
      </c>
      <c r="J43" s="67" t="str">
        <f>'[2]LICENCE 2025'!F43</f>
        <v>BLACK RIVER STAR AC</v>
      </c>
      <c r="K43" s="67" t="str">
        <f>'[2]LICENCE 2025'!G43</f>
        <v>BR</v>
      </c>
      <c r="L43" s="67" t="str">
        <f>'[2]LICENCE 2025'!H43</f>
        <v>ATH</v>
      </c>
      <c r="M43" s="67" t="str">
        <f>'[2]LICENCE 2025'!I43</f>
        <v>U18</v>
      </c>
      <c r="N43" s="67">
        <f>'[2]LICENCE 2025'!J43</f>
        <v>200</v>
      </c>
    </row>
    <row r="44" spans="1:14" ht="20.25" hidden="1" customHeight="1" x14ac:dyDescent="0.25">
      <c r="A44" s="64">
        <f>'[2]LICENCE 2025'!A44</f>
        <v>1153</v>
      </c>
      <c r="B44" s="64" t="str">
        <f>'[2]LICENCE 2025'!B44</f>
        <v>LACHE</v>
      </c>
      <c r="C44" s="64" t="str">
        <f>'[2]LICENCE 2025'!C44</f>
        <v>Alyssa</v>
      </c>
      <c r="D44" s="64" t="str">
        <f>'[2]LICENCE 2025'!D44</f>
        <v>F</v>
      </c>
      <c r="E44" s="65">
        <f>'[2]LICENCE 2025'!E44</f>
        <v>40412</v>
      </c>
      <c r="F44" s="66" t="str">
        <f>'[2]LICENCE 2025'!K44</f>
        <v>Avenue Casca, La Gaulette</v>
      </c>
      <c r="G44" s="66">
        <f>'[2]LICENCE 2025'!L44</f>
        <v>0</v>
      </c>
      <c r="H44" s="66">
        <f>'[2]LICENCE 2025'!M44</f>
        <v>0</v>
      </c>
      <c r="I44" s="66">
        <f>'[2]LICENCE 2025'!N44</f>
        <v>0</v>
      </c>
      <c r="J44" s="67" t="str">
        <f>'[2]LICENCE 2025'!F44</f>
        <v>GUEPARD AC</v>
      </c>
      <c r="K44" s="67" t="str">
        <f>'[2]LICENCE 2025'!G44</f>
        <v>BR</v>
      </c>
      <c r="L44" s="67" t="str">
        <f>'[2]LICENCE 2025'!H44</f>
        <v>ATH</v>
      </c>
      <c r="M44" s="67" t="str">
        <f>'[2]LICENCE 2025'!I44</f>
        <v>U16</v>
      </c>
      <c r="N44" s="67">
        <f>'[2]LICENCE 2025'!J44</f>
        <v>150</v>
      </c>
    </row>
    <row r="45" spans="1:14" ht="20.25" hidden="1" customHeight="1" x14ac:dyDescent="0.25">
      <c r="A45" s="64">
        <f>'[2]LICENCE 2025'!A45</f>
        <v>1155</v>
      </c>
      <c r="B45" s="64" t="str">
        <f>'[2]LICENCE 2025'!B45</f>
        <v>PIERROT</v>
      </c>
      <c r="C45" s="64" t="str">
        <f>'[2]LICENCE 2025'!C45</f>
        <v xml:space="preserve">Kenza </v>
      </c>
      <c r="D45" s="64" t="str">
        <f>'[2]LICENCE 2025'!D45</f>
        <v>F</v>
      </c>
      <c r="E45" s="65">
        <f>'[2]LICENCE 2025'!E45</f>
        <v>40662</v>
      </c>
      <c r="F45" s="66" t="str">
        <f>'[2]LICENCE 2025'!K45</f>
        <v>Avenue Casca, La Gaulette</v>
      </c>
      <c r="G45" s="66">
        <f>'[2]LICENCE 2025'!L45</f>
        <v>0</v>
      </c>
      <c r="H45" s="66">
        <f>'[2]LICENCE 2025'!M45</f>
        <v>0</v>
      </c>
      <c r="I45" s="66">
        <f>'[2]LICENCE 2025'!N45</f>
        <v>0</v>
      </c>
      <c r="J45" s="67" t="str">
        <f>'[2]LICENCE 2025'!F45</f>
        <v>GUEPARD AC</v>
      </c>
      <c r="K45" s="67" t="str">
        <f>'[2]LICENCE 2025'!G45</f>
        <v>BR</v>
      </c>
      <c r="L45" s="67" t="str">
        <f>'[2]LICENCE 2025'!H45</f>
        <v>ATH</v>
      </c>
      <c r="M45" s="67" t="str">
        <f>'[2]LICENCE 2025'!I45</f>
        <v>U16</v>
      </c>
      <c r="N45" s="67">
        <f>'[2]LICENCE 2025'!J45</f>
        <v>150</v>
      </c>
    </row>
    <row r="46" spans="1:14" ht="20.25" hidden="1" customHeight="1" x14ac:dyDescent="0.25">
      <c r="A46" s="64">
        <f>'[2]LICENCE 2025'!A46</f>
        <v>1156</v>
      </c>
      <c r="B46" s="64" t="str">
        <f>'[2]LICENCE 2025'!B46</f>
        <v>NEAL</v>
      </c>
      <c r="C46" s="64" t="str">
        <f>'[2]LICENCE 2025'!C46</f>
        <v>Elijah</v>
      </c>
      <c r="D46" s="64" t="str">
        <f>'[2]LICENCE 2025'!D46</f>
        <v>M</v>
      </c>
      <c r="E46" s="65">
        <f>'[2]LICENCE 2025'!E46</f>
        <v>41926</v>
      </c>
      <c r="F46" s="66" t="str">
        <f>'[2]LICENCE 2025'!K46</f>
        <v>234,Avenue Souffleur, Flic En Flac</v>
      </c>
      <c r="G46" s="66">
        <f>'[2]LICENCE 2025'!L46</f>
        <v>59733165</v>
      </c>
      <c r="H46" s="66">
        <f>'[2]LICENCE 2025'!M46</f>
        <v>0</v>
      </c>
      <c r="I46" s="66" t="str">
        <f>'[2]LICENCE 2025'!N46</f>
        <v xml:space="preserve">baptisteclaudine@yahoo.com </v>
      </c>
      <c r="J46" s="67" t="str">
        <f>'[2]LICENCE 2025'!F46</f>
        <v>RISING PHOENIX AC</v>
      </c>
      <c r="K46" s="67" t="str">
        <f>'[2]LICENCE 2025'!G46</f>
        <v>VCPH</v>
      </c>
      <c r="L46" s="67" t="str">
        <f>'[2]LICENCE 2025'!H46</f>
        <v>ATH</v>
      </c>
      <c r="M46" s="67" t="str">
        <f>'[2]LICENCE 2025'!I46</f>
        <v>U12</v>
      </c>
      <c r="N46" s="67">
        <f>'[2]LICENCE 2025'!J46</f>
        <v>100</v>
      </c>
    </row>
    <row r="47" spans="1:14" ht="20.25" hidden="1" customHeight="1" x14ac:dyDescent="0.25">
      <c r="A47" s="64">
        <f>'[2]LICENCE 2025'!A47</f>
        <v>1157</v>
      </c>
      <c r="B47" s="64" t="str">
        <f>'[2]LICENCE 2025'!B47</f>
        <v>NEAL</v>
      </c>
      <c r="C47" s="64" t="str">
        <f>'[2]LICENCE 2025'!C47</f>
        <v>Isaïah</v>
      </c>
      <c r="D47" s="64" t="str">
        <f>'[2]LICENCE 2025'!D47</f>
        <v>M</v>
      </c>
      <c r="E47" s="65">
        <f>'[2]LICENCE 2025'!E47</f>
        <v>42403</v>
      </c>
      <c r="F47" s="66" t="str">
        <f>'[2]LICENCE 2025'!K47</f>
        <v>234,Avenue Souffleur, Flic En Flac</v>
      </c>
      <c r="G47" s="66">
        <f>'[2]LICENCE 2025'!L47</f>
        <v>59733165</v>
      </c>
      <c r="H47" s="66">
        <f>'[2]LICENCE 2025'!M47</f>
        <v>0</v>
      </c>
      <c r="I47" s="66" t="str">
        <f>'[2]LICENCE 2025'!N47</f>
        <v xml:space="preserve">baptisteclaudine@yahoo.com </v>
      </c>
      <c r="J47" s="67" t="str">
        <f>'[2]LICENCE 2025'!F47</f>
        <v>RISING PHOENIX AC</v>
      </c>
      <c r="K47" s="67" t="str">
        <f>'[2]LICENCE 2025'!G47</f>
        <v>VCPH</v>
      </c>
      <c r="L47" s="67" t="str">
        <f>'[2]LICENCE 2025'!H47</f>
        <v>ATH</v>
      </c>
      <c r="M47" s="67" t="str">
        <f>'[2]LICENCE 2025'!I47</f>
        <v>U10</v>
      </c>
      <c r="N47" s="67">
        <f>'[2]LICENCE 2025'!J47</f>
        <v>100</v>
      </c>
    </row>
    <row r="48" spans="1:14" ht="20.25" hidden="1" customHeight="1" x14ac:dyDescent="0.25">
      <c r="A48" s="64">
        <f>'[2]LICENCE 2025'!A48</f>
        <v>1159</v>
      </c>
      <c r="B48" s="64" t="str">
        <f>'[2]LICENCE 2025'!B48</f>
        <v>KINOO</v>
      </c>
      <c r="C48" s="64" t="str">
        <f>'[2]LICENCE 2025'!C48</f>
        <v>Muiz</v>
      </c>
      <c r="D48" s="64" t="str">
        <f>'[2]LICENCE 2025'!D48</f>
        <v>M</v>
      </c>
      <c r="E48" s="65">
        <f>'[2]LICENCE 2025'!E48</f>
        <v>42492</v>
      </c>
      <c r="F48" s="66" t="str">
        <f>'[2]LICENCE 2025'!K48</f>
        <v>Perdrix 2,Morc Raffray, Les Guibies</v>
      </c>
      <c r="G48" s="66">
        <f>'[2]LICENCE 2025'!L48</f>
        <v>54981223</v>
      </c>
      <c r="H48" s="66" t="str">
        <f>'[2]LICENCE 2025'!M48</f>
        <v>K020516004990G</v>
      </c>
      <c r="I48" s="66" t="str">
        <f>'[2]LICENCE 2025'!N48</f>
        <v xml:space="preserve">baptisteclaudine@yahoo.com </v>
      </c>
      <c r="J48" s="67" t="str">
        <f>'[2]LICENCE 2025'!F48</f>
        <v>RISING PHOENIX AC</v>
      </c>
      <c r="K48" s="67" t="str">
        <f>'[2]LICENCE 2025'!G48</f>
        <v>VCPH</v>
      </c>
      <c r="L48" s="67" t="str">
        <f>'[2]LICENCE 2025'!H48</f>
        <v>ATH</v>
      </c>
      <c r="M48" s="67" t="str">
        <f>'[2]LICENCE 2025'!I48</f>
        <v>U10</v>
      </c>
      <c r="N48" s="67">
        <f>'[2]LICENCE 2025'!J48</f>
        <v>100</v>
      </c>
    </row>
    <row r="49" spans="1:14" ht="20.25" hidden="1" customHeight="1" x14ac:dyDescent="0.25">
      <c r="A49" s="64">
        <f>'[2]LICENCE 2025'!A49</f>
        <v>1161</v>
      </c>
      <c r="B49" s="64" t="str">
        <f>'[2]LICENCE 2025'!B49</f>
        <v xml:space="preserve">HIDDLESTONE </v>
      </c>
      <c r="C49" s="64" t="str">
        <f>'[2]LICENCE 2025'!C49</f>
        <v>Zoé</v>
      </c>
      <c r="D49" s="64" t="str">
        <f>'[2]LICENCE 2025'!D49</f>
        <v>F</v>
      </c>
      <c r="E49" s="65">
        <f>'[2]LICENCE 2025'!E49</f>
        <v>42067</v>
      </c>
      <c r="F49" s="66" t="str">
        <f>'[2]LICENCE 2025'!K49</f>
        <v>Baie Du Tamarin</v>
      </c>
      <c r="G49" s="66">
        <f>'[2]LICENCE 2025'!L49</f>
        <v>52565856</v>
      </c>
      <c r="H49" s="66">
        <f>'[2]LICENCE 2025'!M49</f>
        <v>0</v>
      </c>
      <c r="I49" s="66" t="str">
        <f>'[2]LICENCE 2025'!N49</f>
        <v xml:space="preserve">baptisteclaudine@yahoo.com </v>
      </c>
      <c r="J49" s="67" t="str">
        <f>'[2]LICENCE 2025'!F49</f>
        <v>RISING PHOENIX AC</v>
      </c>
      <c r="K49" s="67" t="str">
        <f>'[2]LICENCE 2025'!G49</f>
        <v>VCPH</v>
      </c>
      <c r="L49" s="67" t="str">
        <f>'[2]LICENCE 2025'!H49</f>
        <v>ATH</v>
      </c>
      <c r="M49" s="67" t="str">
        <f>'[2]LICENCE 2025'!I49</f>
        <v>U12</v>
      </c>
      <c r="N49" s="67">
        <f>'[2]LICENCE 2025'!J49</f>
        <v>100</v>
      </c>
    </row>
    <row r="50" spans="1:14" ht="20.25" hidden="1" customHeight="1" x14ac:dyDescent="0.25">
      <c r="A50" s="64">
        <f>'[2]LICENCE 2025'!A50</f>
        <v>1162</v>
      </c>
      <c r="B50" s="64" t="str">
        <f>'[2]LICENCE 2025'!B50</f>
        <v xml:space="preserve">HIDDLESTONE </v>
      </c>
      <c r="C50" s="64" t="str">
        <f>'[2]LICENCE 2025'!C50</f>
        <v>Noah</v>
      </c>
      <c r="D50" s="64" t="str">
        <f>'[2]LICENCE 2025'!D50</f>
        <v>M</v>
      </c>
      <c r="E50" s="65">
        <f>'[2]LICENCE 2025'!E50</f>
        <v>42681</v>
      </c>
      <c r="F50" s="66" t="str">
        <f>'[2]LICENCE 2025'!K50</f>
        <v>Baie Du Tamarin</v>
      </c>
      <c r="G50" s="66">
        <f>'[2]LICENCE 2025'!L50</f>
        <v>52565856</v>
      </c>
      <c r="H50" s="66">
        <f>'[2]LICENCE 2025'!M50</f>
        <v>0</v>
      </c>
      <c r="I50" s="66" t="str">
        <f>'[2]LICENCE 2025'!N50</f>
        <v xml:space="preserve">baptisteclaudine@yahoo.com </v>
      </c>
      <c r="J50" s="67" t="str">
        <f>'[2]LICENCE 2025'!F50</f>
        <v>RISING PHOENIX AC</v>
      </c>
      <c r="K50" s="67" t="str">
        <f>'[2]LICENCE 2025'!G50</f>
        <v>VCPH</v>
      </c>
      <c r="L50" s="67" t="str">
        <f>'[2]LICENCE 2025'!H50</f>
        <v>ATH</v>
      </c>
      <c r="M50" s="67" t="str">
        <f>'[2]LICENCE 2025'!I50</f>
        <v>U10</v>
      </c>
      <c r="N50" s="67">
        <f>'[2]LICENCE 2025'!J50</f>
        <v>100</v>
      </c>
    </row>
    <row r="51" spans="1:14" ht="20.25" hidden="1" customHeight="1" x14ac:dyDescent="0.25">
      <c r="A51" s="64">
        <f>'[2]LICENCE 2025'!A51</f>
        <v>1163</v>
      </c>
      <c r="B51" s="64" t="str">
        <f>'[2]LICENCE 2025'!B51</f>
        <v xml:space="preserve">LUCKUNSING </v>
      </c>
      <c r="C51" s="64" t="str">
        <f>'[2]LICENCE 2025'!C51</f>
        <v>Shanay</v>
      </c>
      <c r="D51" s="64" t="str">
        <f>'[2]LICENCE 2025'!D51</f>
        <v>M</v>
      </c>
      <c r="E51" s="65">
        <f>'[2]LICENCE 2025'!E51</f>
        <v>42847</v>
      </c>
      <c r="F51" s="66" t="str">
        <f>'[2]LICENCE 2025'!K51</f>
        <v>J. Nehru Lane, Saint Pierre</v>
      </c>
      <c r="G51" s="66">
        <f>'[2]LICENCE 2025'!L51</f>
        <v>52582204</v>
      </c>
      <c r="H51" s="66" t="str">
        <f>'[2]LICENCE 2025'!M51</f>
        <v>L2204170040857</v>
      </c>
      <c r="I51" s="66" t="str">
        <f>'[2]LICENCE 2025'!N51</f>
        <v xml:space="preserve">baptisteclaudine@yahoo.com </v>
      </c>
      <c r="J51" s="67" t="str">
        <f>'[2]LICENCE 2025'!F51</f>
        <v>RISING PHOENIX AC</v>
      </c>
      <c r="K51" s="67" t="str">
        <f>'[2]LICENCE 2025'!G51</f>
        <v>VCPH</v>
      </c>
      <c r="L51" s="67" t="str">
        <f>'[2]LICENCE 2025'!H51</f>
        <v>ATH</v>
      </c>
      <c r="M51" s="67" t="str">
        <f>'[2]LICENCE 2025'!I51</f>
        <v>U10</v>
      </c>
      <c r="N51" s="67">
        <f>'[2]LICENCE 2025'!J51</f>
        <v>100</v>
      </c>
    </row>
    <row r="52" spans="1:14" ht="20.25" hidden="1" customHeight="1" x14ac:dyDescent="0.25">
      <c r="A52" s="64">
        <f>'[2]LICENCE 2025'!A52</f>
        <v>1164</v>
      </c>
      <c r="B52" s="64" t="str">
        <f>'[2]LICENCE 2025'!B52</f>
        <v>MACHABEE</v>
      </c>
      <c r="C52" s="64" t="str">
        <f>'[2]LICENCE 2025'!C52</f>
        <v>Ciara</v>
      </c>
      <c r="D52" s="64" t="str">
        <f>'[2]LICENCE 2025'!D52</f>
        <v>F</v>
      </c>
      <c r="E52" s="65">
        <f>'[2]LICENCE 2025'!E52</f>
        <v>41779</v>
      </c>
      <c r="F52" s="66" t="str">
        <f>'[2]LICENCE 2025'!K52</f>
        <v xml:space="preserve">Avenue Osman St Paul </v>
      </c>
      <c r="G52" s="66">
        <f>'[2]LICENCE 2025'!L52</f>
        <v>54753029</v>
      </c>
      <c r="H52" s="66" t="str">
        <f>'[2]LICENCE 2025'!M52</f>
        <v>M2005140054293</v>
      </c>
      <c r="I52" s="66" t="str">
        <f>'[2]LICENCE 2025'!N52</f>
        <v xml:space="preserve">baptisteclaudine@yahoo.com </v>
      </c>
      <c r="J52" s="67" t="str">
        <f>'[2]LICENCE 2025'!F52</f>
        <v>RISING PHOENIX AC</v>
      </c>
      <c r="K52" s="67" t="str">
        <f>'[2]LICENCE 2025'!G52</f>
        <v>VCPH</v>
      </c>
      <c r="L52" s="67" t="str">
        <f>'[2]LICENCE 2025'!H52</f>
        <v>ATH</v>
      </c>
      <c r="M52" s="67" t="str">
        <f>'[2]LICENCE 2025'!I52</f>
        <v>U12</v>
      </c>
      <c r="N52" s="67">
        <f>'[2]LICENCE 2025'!J52</f>
        <v>100</v>
      </c>
    </row>
    <row r="53" spans="1:14" ht="20.25" hidden="1" customHeight="1" x14ac:dyDescent="0.25">
      <c r="A53" s="64">
        <f>'[2]LICENCE 2025'!A53</f>
        <v>1166</v>
      </c>
      <c r="B53" s="64" t="str">
        <f>'[2]LICENCE 2025'!B53</f>
        <v>MOHUN</v>
      </c>
      <c r="C53" s="64" t="str">
        <f>'[2]LICENCE 2025'!C53</f>
        <v>Zoyah</v>
      </c>
      <c r="D53" s="64" t="str">
        <f>'[2]LICENCE 2025'!D53</f>
        <v>F</v>
      </c>
      <c r="E53" s="65">
        <f>'[2]LICENCE 2025'!E53</f>
        <v>41322</v>
      </c>
      <c r="F53" s="66" t="str">
        <f>'[2]LICENCE 2025'!K53</f>
        <v>Allée Jacques, Phoenix</v>
      </c>
      <c r="G53" s="66">
        <f>'[2]LICENCE 2025'!L53</f>
        <v>57780683</v>
      </c>
      <c r="H53" s="66" t="str">
        <f>'[2]LICENCE 2025'!M53</f>
        <v>M1702130029791</v>
      </c>
      <c r="I53" s="66" t="str">
        <f>'[2]LICENCE 2025'!N53</f>
        <v xml:space="preserve">baptisteclaudine@yahoo.com </v>
      </c>
      <c r="J53" s="67" t="str">
        <f>'[2]LICENCE 2025'!F53</f>
        <v>RISING PHOENIX AC</v>
      </c>
      <c r="K53" s="67" t="str">
        <f>'[2]LICENCE 2025'!G53</f>
        <v>VCPH</v>
      </c>
      <c r="L53" s="67" t="str">
        <f>'[2]LICENCE 2025'!H53</f>
        <v>ATH</v>
      </c>
      <c r="M53" s="67" t="str">
        <f>'[2]LICENCE 2025'!I53</f>
        <v>U14</v>
      </c>
      <c r="N53" s="67">
        <f>'[2]LICENCE 2025'!J53</f>
        <v>150</v>
      </c>
    </row>
    <row r="54" spans="1:14" ht="20.25" hidden="1" customHeight="1" x14ac:dyDescent="0.25">
      <c r="A54" s="64">
        <f>'[2]LICENCE 2025'!A54</f>
        <v>1167</v>
      </c>
      <c r="B54" s="64" t="str">
        <f>'[2]LICENCE 2025'!B54</f>
        <v>JOSEPH</v>
      </c>
      <c r="C54" s="64" t="str">
        <f>'[2]LICENCE 2025'!C54</f>
        <v>Leo</v>
      </c>
      <c r="D54" s="64" t="str">
        <f>'[2]LICENCE 2025'!D54</f>
        <v>M</v>
      </c>
      <c r="E54" s="65">
        <f>'[2]LICENCE 2025'!E54</f>
        <v>42842</v>
      </c>
      <c r="F54" s="66" t="str">
        <f>'[2]LICENCE 2025'!K54</f>
        <v xml:space="preserve">Lot 42,Morc Vrs, L'Assurance Dagotière </v>
      </c>
      <c r="G54" s="66">
        <f>'[2]LICENCE 2025'!L54</f>
        <v>57706933</v>
      </c>
      <c r="H54" s="66" t="str">
        <f>'[2]LICENCE 2025'!M54</f>
        <v>J170417004218C</v>
      </c>
      <c r="I54" s="66" t="str">
        <f>'[2]LICENCE 2025'!N54</f>
        <v xml:space="preserve">baptisteclaudine@yahoo.com </v>
      </c>
      <c r="J54" s="67" t="str">
        <f>'[2]LICENCE 2025'!F54</f>
        <v>RISING PHOENIX AC</v>
      </c>
      <c r="K54" s="67" t="str">
        <f>'[2]LICENCE 2025'!G54</f>
        <v>VCPH</v>
      </c>
      <c r="L54" s="67" t="str">
        <f>'[2]LICENCE 2025'!H54</f>
        <v>ATH</v>
      </c>
      <c r="M54" s="67" t="str">
        <f>'[2]LICENCE 2025'!I54</f>
        <v>U10</v>
      </c>
      <c r="N54" s="67">
        <f>'[2]LICENCE 2025'!J54</f>
        <v>100</v>
      </c>
    </row>
    <row r="55" spans="1:14" ht="20.25" hidden="1" customHeight="1" x14ac:dyDescent="0.25">
      <c r="A55" s="64">
        <f>'[2]LICENCE 2025'!A55</f>
        <v>1169</v>
      </c>
      <c r="B55" s="64" t="str">
        <f>'[2]LICENCE 2025'!B55</f>
        <v xml:space="preserve">LARHUBARBE </v>
      </c>
      <c r="C55" s="64" t="str">
        <f>'[2]LICENCE 2025'!C55</f>
        <v>Jolene</v>
      </c>
      <c r="D55" s="64" t="str">
        <f>'[2]LICENCE 2025'!D55</f>
        <v>F</v>
      </c>
      <c r="E55" s="65">
        <f>'[2]LICENCE 2025'!E55</f>
        <v>42869</v>
      </c>
      <c r="F55" s="66" t="str">
        <f>'[2]LICENCE 2025'!K55</f>
        <v>Dhuny Lane, St Paul</v>
      </c>
      <c r="G55" s="66">
        <f>'[2]LICENCE 2025'!L55</f>
        <v>55056889</v>
      </c>
      <c r="H55" s="66" t="str">
        <f>'[2]LICENCE 2025'!M55</f>
        <v>L170517005387E</v>
      </c>
      <c r="I55" s="66" t="str">
        <f>'[2]LICENCE 2025'!N55</f>
        <v xml:space="preserve">baptisteclaudine@yahoo.com </v>
      </c>
      <c r="J55" s="67" t="str">
        <f>'[2]LICENCE 2025'!F55</f>
        <v>RISING PHOENIX AC</v>
      </c>
      <c r="K55" s="67" t="str">
        <f>'[2]LICENCE 2025'!G55</f>
        <v>VCPH</v>
      </c>
      <c r="L55" s="67" t="str">
        <f>'[2]LICENCE 2025'!H55</f>
        <v>ATH</v>
      </c>
      <c r="M55" s="67" t="str">
        <f>'[2]LICENCE 2025'!I55</f>
        <v>U10</v>
      </c>
      <c r="N55" s="67">
        <f>'[2]LICENCE 2025'!J55</f>
        <v>100</v>
      </c>
    </row>
    <row r="56" spans="1:14" ht="20.25" hidden="1" customHeight="1" x14ac:dyDescent="0.25">
      <c r="A56" s="64">
        <f>'[2]LICENCE 2025'!A56</f>
        <v>1169</v>
      </c>
      <c r="B56" s="64" t="str">
        <f>'[2]LICENCE 2025'!B56</f>
        <v xml:space="preserve">LARHUBARBE </v>
      </c>
      <c r="C56" s="64" t="str">
        <f>'[2]LICENCE 2025'!C56</f>
        <v>Jolene</v>
      </c>
      <c r="D56" s="64" t="str">
        <f>'[2]LICENCE 2025'!D56</f>
        <v>F</v>
      </c>
      <c r="E56" s="65">
        <f>'[2]LICENCE 2025'!E56</f>
        <v>42869</v>
      </c>
      <c r="F56" s="66" t="str">
        <f>'[2]LICENCE 2025'!K56</f>
        <v>Dhuny Lane, St Paul</v>
      </c>
      <c r="G56" s="66">
        <f>'[2]LICENCE 2025'!L56</f>
        <v>55056889</v>
      </c>
      <c r="H56" s="66" t="str">
        <f>'[2]LICENCE 2025'!M56</f>
        <v>L170517005387E</v>
      </c>
      <c r="I56" s="66" t="str">
        <f>'[2]LICENCE 2025'!N56</f>
        <v xml:space="preserve">baptisteclaudine@yahoo.com </v>
      </c>
      <c r="J56" s="67" t="str">
        <f>'[2]LICENCE 2025'!F56</f>
        <v>RISING PHOENIX AC</v>
      </c>
      <c r="K56" s="67" t="str">
        <f>'[2]LICENCE 2025'!G56</f>
        <v>VCPH</v>
      </c>
      <c r="L56" s="67" t="str">
        <f>'[2]LICENCE 2025'!H56</f>
        <v>ATH</v>
      </c>
      <c r="M56" s="67" t="str">
        <f>'[2]LICENCE 2025'!I56</f>
        <v>U10</v>
      </c>
      <c r="N56" s="67">
        <f>'[2]LICENCE 2025'!J56</f>
        <v>100</v>
      </c>
    </row>
    <row r="57" spans="1:14" ht="20.25" hidden="1" customHeight="1" x14ac:dyDescent="0.25">
      <c r="A57" s="64">
        <f>'[2]LICENCE 2025'!A57</f>
        <v>1171</v>
      </c>
      <c r="B57" s="64" t="str">
        <f>'[2]LICENCE 2025'!B57</f>
        <v>GUIELDARY</v>
      </c>
      <c r="C57" s="64" t="str">
        <f>'[2]LICENCE 2025'!C57</f>
        <v>Lynnsha</v>
      </c>
      <c r="D57" s="64" t="str">
        <f>'[2]LICENCE 2025'!D57</f>
        <v>F</v>
      </c>
      <c r="E57" s="65">
        <f>'[2]LICENCE 2025'!E57</f>
        <v>39749</v>
      </c>
      <c r="F57" s="66" t="str">
        <f>'[2]LICENCE 2025'!K57</f>
        <v>La Forge, Quatre Bornes</v>
      </c>
      <c r="G57" s="66">
        <f>'[2]LICENCE 2025'!L57</f>
        <v>59311991</v>
      </c>
      <c r="H57" s="66" t="str">
        <f>'[2]LICENCE 2025'!M57</f>
        <v>G2810080148151</v>
      </c>
      <c r="I57" s="66" t="str">
        <f>'[2]LICENCE 2025'!N57</f>
        <v xml:space="preserve">baptisteclaudine@yahoo.com </v>
      </c>
      <c r="J57" s="67" t="str">
        <f>'[2]LICENCE 2025'!F57</f>
        <v>RISING PHOENIX AC</v>
      </c>
      <c r="K57" s="67" t="str">
        <f>'[2]LICENCE 2025'!G57</f>
        <v>VCPH</v>
      </c>
      <c r="L57" s="67" t="str">
        <f>'[2]LICENCE 2025'!H57</f>
        <v>ATH</v>
      </c>
      <c r="M57" s="67" t="str">
        <f>'[2]LICENCE 2025'!I57</f>
        <v>U18</v>
      </c>
      <c r="N57" s="67">
        <f>'[2]LICENCE 2025'!J57</f>
        <v>200</v>
      </c>
    </row>
    <row r="58" spans="1:14" ht="20.25" hidden="1" customHeight="1" x14ac:dyDescent="0.25">
      <c r="A58" s="64">
        <f>'[2]LICENCE 2025'!A58</f>
        <v>1179</v>
      </c>
      <c r="B58" s="64" t="str">
        <f>'[2]LICENCE 2025'!B58</f>
        <v>COURONNE</v>
      </c>
      <c r="C58" s="64" t="str">
        <f>'[2]LICENCE 2025'!C58</f>
        <v>Noémie</v>
      </c>
      <c r="D58" s="64" t="str">
        <f>'[2]LICENCE 2025'!D58</f>
        <v>F</v>
      </c>
      <c r="E58" s="65">
        <f>'[2]LICENCE 2025'!E58</f>
        <v>42679</v>
      </c>
      <c r="F58" s="66" t="str">
        <f>'[2]LICENCE 2025'!K58</f>
        <v>24 Dr Jeetoo Street, Rose Hill</v>
      </c>
      <c r="G58" s="66">
        <f>'[2]LICENCE 2025'!L58</f>
        <v>54793796</v>
      </c>
      <c r="H58" s="66">
        <f>'[2]LICENCE 2025'!M58</f>
        <v>0</v>
      </c>
      <c r="I58" s="66" t="str">
        <f>'[2]LICENCE 2025'!N58</f>
        <v>stephane.couronne@gmail.com</v>
      </c>
      <c r="J58" s="67" t="str">
        <f>'[2]LICENCE 2025'!F58</f>
        <v>Q-BORNES PAVILLON AC</v>
      </c>
      <c r="K58" s="67" t="str">
        <f>'[2]LICENCE 2025'!G58</f>
        <v>QB</v>
      </c>
      <c r="L58" s="67" t="str">
        <f>'[2]LICENCE 2025'!H58</f>
        <v>ATH</v>
      </c>
      <c r="M58" s="67" t="str">
        <f>'[2]LICENCE 2025'!I58</f>
        <v>U10</v>
      </c>
      <c r="N58" s="67">
        <f>'[2]LICENCE 2025'!J58</f>
        <v>100</v>
      </c>
    </row>
    <row r="59" spans="1:14" ht="20.25" hidden="1" customHeight="1" x14ac:dyDescent="0.25">
      <c r="A59" s="64">
        <f>'[2]LICENCE 2025'!A59</f>
        <v>1182</v>
      </c>
      <c r="B59" s="64" t="str">
        <f>'[2]LICENCE 2025'!B59</f>
        <v>SADIAPPA CHETTY</v>
      </c>
      <c r="C59" s="64" t="str">
        <f>'[2]LICENCE 2025'!C59</f>
        <v xml:space="preserve">Kerly </v>
      </c>
      <c r="D59" s="64" t="str">
        <f>'[2]LICENCE 2025'!D59</f>
        <v>F</v>
      </c>
      <c r="E59" s="65">
        <f>'[2]LICENCE 2025'!E59</f>
        <v>41871</v>
      </c>
      <c r="F59" s="66" t="str">
        <f>'[2]LICENCE 2025'!K59</f>
        <v>65C, Boundary Road, Quatre Bornes</v>
      </c>
      <c r="G59" s="66">
        <f>'[2]LICENCE 2025'!L59</f>
        <v>54526426</v>
      </c>
      <c r="H59" s="66">
        <f>'[2]LICENCE 2025'!M59</f>
        <v>0</v>
      </c>
      <c r="I59" s="66" t="str">
        <f>'[2]LICENCE 2025'!N59</f>
        <v>niktoo_291288@hotmail.com</v>
      </c>
      <c r="J59" s="67" t="str">
        <f>'[2]LICENCE 2025'!F59</f>
        <v>Q-BORNES PAVILLON AC</v>
      </c>
      <c r="K59" s="67" t="str">
        <f>'[2]LICENCE 2025'!G59</f>
        <v>QB</v>
      </c>
      <c r="L59" s="67" t="str">
        <f>'[2]LICENCE 2025'!H59</f>
        <v>ATH</v>
      </c>
      <c r="M59" s="67" t="str">
        <f>'[2]LICENCE 2025'!I59</f>
        <v>U12</v>
      </c>
      <c r="N59" s="67">
        <f>'[2]LICENCE 2025'!J59</f>
        <v>100</v>
      </c>
    </row>
    <row r="60" spans="1:14" ht="20.25" hidden="1" customHeight="1" x14ac:dyDescent="0.25">
      <c r="A60" s="64">
        <f>'[2]LICENCE 2025'!A60</f>
        <v>1184</v>
      </c>
      <c r="B60" s="64" t="str">
        <f>'[2]LICENCE 2025'!B60</f>
        <v>DESIRE</v>
      </c>
      <c r="C60" s="64" t="str">
        <f>'[2]LICENCE 2025'!C60</f>
        <v>Liza</v>
      </c>
      <c r="D60" s="64" t="str">
        <f>'[2]LICENCE 2025'!D60</f>
        <v>F</v>
      </c>
      <c r="E60" s="65">
        <f>'[2]LICENCE 2025'!E60</f>
        <v>40541</v>
      </c>
      <c r="F60" s="66" t="str">
        <f>'[2]LICENCE 2025'!K60</f>
        <v>Avenue Des Pinsons Morcellement, Belle-Vue Phare, Albion</v>
      </c>
      <c r="G60" s="66">
        <f>'[2]LICENCE 2025'!L60</f>
        <v>57172760</v>
      </c>
      <c r="H60" s="66">
        <f>'[2]LICENCE 2025'!M60</f>
        <v>0</v>
      </c>
      <c r="I60" s="66" t="str">
        <f>'[2]LICENCE 2025'!N60</f>
        <v>sonia.desire@yahoo.com</v>
      </c>
      <c r="J60" s="67" t="str">
        <f>'[2]LICENCE 2025'!F60</f>
        <v>Q-BORNES PAVILLON AC</v>
      </c>
      <c r="K60" s="67" t="str">
        <f>'[2]LICENCE 2025'!G60</f>
        <v>QB</v>
      </c>
      <c r="L60" s="67" t="str">
        <f>'[2]LICENCE 2025'!H60</f>
        <v>ATH</v>
      </c>
      <c r="M60" s="67" t="str">
        <f>'[2]LICENCE 2025'!I60</f>
        <v>U16</v>
      </c>
      <c r="N60" s="67">
        <f>'[2]LICENCE 2025'!J60</f>
        <v>150</v>
      </c>
    </row>
    <row r="61" spans="1:14" ht="20.25" hidden="1" customHeight="1" x14ac:dyDescent="0.25">
      <c r="A61" s="64">
        <f>'[2]LICENCE 2025'!A61</f>
        <v>1185</v>
      </c>
      <c r="B61" s="64" t="str">
        <f>'[2]LICENCE 2025'!B61</f>
        <v>ITHIER</v>
      </c>
      <c r="C61" s="64" t="str">
        <f>'[2]LICENCE 2025'!C61</f>
        <v>Camille</v>
      </c>
      <c r="D61" s="64" t="str">
        <f>'[2]LICENCE 2025'!D61</f>
        <v>F</v>
      </c>
      <c r="E61" s="65">
        <f>'[2]LICENCE 2025'!E61</f>
        <v>40995</v>
      </c>
      <c r="F61" s="66" t="str">
        <f>'[2]LICENCE 2025'!K61</f>
        <v>Avenue Roche Brunes, Beau Bassin</v>
      </c>
      <c r="G61" s="66">
        <f>'[2]LICENCE 2025'!L61</f>
        <v>58402406</v>
      </c>
      <c r="H61" s="66">
        <f>'[2]LICENCE 2025'!M61</f>
        <v>0</v>
      </c>
      <c r="I61" s="66" t="str">
        <f>'[2]LICENCE 2025'!N61</f>
        <v>rlyne10@hotmai.com</v>
      </c>
      <c r="J61" s="67" t="str">
        <f>'[2]LICENCE 2025'!F61</f>
        <v>Q-BORNES PAVILLON AC</v>
      </c>
      <c r="K61" s="67" t="str">
        <f>'[2]LICENCE 2025'!G61</f>
        <v>QB</v>
      </c>
      <c r="L61" s="67" t="str">
        <f>'[2]LICENCE 2025'!H61</f>
        <v>ATH</v>
      </c>
      <c r="M61" s="67" t="str">
        <f>'[2]LICENCE 2025'!I61</f>
        <v>U14</v>
      </c>
      <c r="N61" s="67">
        <f>'[2]LICENCE 2025'!J61</f>
        <v>150</v>
      </c>
    </row>
    <row r="62" spans="1:14" ht="16.5" hidden="1" x14ac:dyDescent="0.25">
      <c r="A62" s="64">
        <f>'[2]LICENCE 2025'!A62</f>
        <v>1186</v>
      </c>
      <c r="B62" s="64" t="str">
        <f>'[2]LICENCE 2025'!B62</f>
        <v>COLLARD</v>
      </c>
      <c r="C62" s="64" t="str">
        <f>'[2]LICENCE 2025'!C62</f>
        <v>Safia Liza</v>
      </c>
      <c r="D62" s="64" t="str">
        <f>'[2]LICENCE 2025'!D62</f>
        <v>F</v>
      </c>
      <c r="E62" s="65">
        <f>'[2]LICENCE 2025'!E62</f>
        <v>40576</v>
      </c>
      <c r="F62" s="66" t="str">
        <f>'[2]LICENCE 2025'!K62</f>
        <v>55-56 Avenue Des Bengalis, Terre D'Albion, Albion</v>
      </c>
      <c r="G62" s="66">
        <f>'[2]LICENCE 2025'!L62</f>
        <v>59713665</v>
      </c>
      <c r="H62" s="66">
        <f>'[2]LICENCE 2025'!M62</f>
        <v>0</v>
      </c>
      <c r="I62" s="66" t="str">
        <f>'[2]LICENCE 2025'!N62</f>
        <v>david.collard@emotionsdmc.com</v>
      </c>
      <c r="J62" s="67" t="str">
        <f>'[2]LICENCE 2025'!F62</f>
        <v>Q-BORNES PAVILLON AC</v>
      </c>
      <c r="K62" s="67" t="str">
        <f>'[2]LICENCE 2025'!G62</f>
        <v>QB</v>
      </c>
      <c r="L62" s="67" t="str">
        <f>'[2]LICENCE 2025'!H62</f>
        <v>ATH</v>
      </c>
      <c r="M62" s="67" t="str">
        <f>'[2]LICENCE 2025'!I62</f>
        <v>U16</v>
      </c>
      <c r="N62" s="67">
        <f>'[2]LICENCE 2025'!J62</f>
        <v>150</v>
      </c>
    </row>
    <row r="63" spans="1:14" hidden="1" x14ac:dyDescent="0.25">
      <c r="A63" s="64">
        <f>'[2]LICENCE 2025'!A63</f>
        <v>1187</v>
      </c>
      <c r="B63" s="64" t="str">
        <f>'[2]LICENCE 2025'!B63</f>
        <v>NURSIMLOO</v>
      </c>
      <c r="C63" s="64" t="str">
        <f>'[2]LICENCE 2025'!C63</f>
        <v>Marie Celya Elloane</v>
      </c>
      <c r="D63" s="64" t="str">
        <f>'[2]LICENCE 2025'!D63</f>
        <v>F</v>
      </c>
      <c r="E63" s="65">
        <f>'[2]LICENCE 2025'!E63</f>
        <v>43629</v>
      </c>
      <c r="F63" s="66" t="str">
        <f>'[2]LICENCE 2025'!K63</f>
        <v>Einstein Street Cité Malherbes, Curepipe</v>
      </c>
      <c r="G63" s="66">
        <f>'[2]LICENCE 2025'!L63</f>
        <v>59763676</v>
      </c>
      <c r="H63" s="66">
        <f>'[2]LICENCE 2025'!M63</f>
        <v>0</v>
      </c>
      <c r="I63" s="66" t="str">
        <f>'[2]LICENCE 2025'!N63</f>
        <v>anna_ori@live.fr</v>
      </c>
      <c r="J63" s="67" t="str">
        <f>'[2]LICENCE 2025'!F63</f>
        <v>Q-BORNES PAVILLON AC</v>
      </c>
      <c r="K63" s="67" t="str">
        <f>'[2]LICENCE 2025'!G63</f>
        <v>QB</v>
      </c>
      <c r="L63" s="67" t="str">
        <f>'[2]LICENCE 2025'!H63</f>
        <v>ATH</v>
      </c>
      <c r="M63" s="67" t="str">
        <f>'[2]LICENCE 2025'!I63</f>
        <v>U10</v>
      </c>
      <c r="N63" s="67">
        <f>'[2]LICENCE 2025'!J63</f>
        <v>100</v>
      </c>
    </row>
    <row r="64" spans="1:14" ht="16.5" hidden="1" x14ac:dyDescent="0.25">
      <c r="A64" s="64">
        <f>'[2]LICENCE 2025'!A64</f>
        <v>1188</v>
      </c>
      <c r="B64" s="64" t="str">
        <f>'[2]LICENCE 2025'!B64</f>
        <v>BAUDA</v>
      </c>
      <c r="C64" s="64" t="str">
        <f>'[2]LICENCE 2025'!C64</f>
        <v>Angel Gabrielle Emilie</v>
      </c>
      <c r="D64" s="64" t="str">
        <f>'[2]LICENCE 2025'!D64</f>
        <v>F</v>
      </c>
      <c r="E64" s="65">
        <f>'[2]LICENCE 2025'!E64</f>
        <v>41141</v>
      </c>
      <c r="F64" s="66" t="str">
        <f>'[2]LICENCE 2025'!K64</f>
        <v>Lot 64, Morcellementvrs, Geoffroy Road, Bambous, 90104</v>
      </c>
      <c r="G64" s="66">
        <f>'[2]LICENCE 2025'!L64</f>
        <v>59729337</v>
      </c>
      <c r="H64" s="66">
        <f>'[2]LICENCE 2025'!M64</f>
        <v>0</v>
      </c>
      <c r="I64" s="66" t="str">
        <f>'[2]LICENCE 2025'!N64</f>
        <v>christrophe.bauda101@gmail.com</v>
      </c>
      <c r="J64" s="67" t="str">
        <f>'[2]LICENCE 2025'!F64</f>
        <v>Q-BORNES PAVILLON AC</v>
      </c>
      <c r="K64" s="67" t="str">
        <f>'[2]LICENCE 2025'!G64</f>
        <v>QB</v>
      </c>
      <c r="L64" s="67" t="str">
        <f>'[2]LICENCE 2025'!H64</f>
        <v>ATH</v>
      </c>
      <c r="M64" s="67" t="str">
        <f>'[2]LICENCE 2025'!I64</f>
        <v>U14</v>
      </c>
      <c r="N64" s="67">
        <f>'[2]LICENCE 2025'!J64</f>
        <v>150</v>
      </c>
    </row>
    <row r="65" spans="1:14" ht="16.5" hidden="1" x14ac:dyDescent="0.25">
      <c r="A65" s="64">
        <f>'[2]LICENCE 2025'!A65</f>
        <v>1189</v>
      </c>
      <c r="B65" s="64" t="str">
        <f>'[2]LICENCE 2025'!B65</f>
        <v>BAUDA</v>
      </c>
      <c r="C65" s="64" t="str">
        <f>'[2]LICENCE 2025'!C65</f>
        <v xml:space="preserve">Ange Maeva Emilie </v>
      </c>
      <c r="D65" s="64" t="str">
        <f>'[2]LICENCE 2025'!D65</f>
        <v>F</v>
      </c>
      <c r="E65" s="65">
        <f>'[2]LICENCE 2025'!E65</f>
        <v>41686</v>
      </c>
      <c r="F65" s="66" t="str">
        <f>'[2]LICENCE 2025'!K65</f>
        <v>Lot 64, Morcellementvrs, Geoffroy Road, Bambous, 90104</v>
      </c>
      <c r="G65" s="66">
        <f>'[2]LICENCE 2025'!L65</f>
        <v>59729337</v>
      </c>
      <c r="H65" s="66">
        <f>'[2]LICENCE 2025'!M65</f>
        <v>0</v>
      </c>
      <c r="I65" s="66" t="str">
        <f>'[2]LICENCE 2025'!N65</f>
        <v>christrophe.bauda101@gmail.com</v>
      </c>
      <c r="J65" s="67" t="str">
        <f>'[2]LICENCE 2025'!F65</f>
        <v>Q-BORNES PAVILLON AC</v>
      </c>
      <c r="K65" s="67" t="str">
        <f>'[2]LICENCE 2025'!G65</f>
        <v>QB</v>
      </c>
      <c r="L65" s="67" t="str">
        <f>'[2]LICENCE 2025'!H65</f>
        <v>ATH</v>
      </c>
      <c r="M65" s="67" t="str">
        <f>'[2]LICENCE 2025'!I65</f>
        <v>U12</v>
      </c>
      <c r="N65" s="67">
        <f>'[2]LICENCE 2025'!J65</f>
        <v>100</v>
      </c>
    </row>
    <row r="66" spans="1:14" hidden="1" x14ac:dyDescent="0.25">
      <c r="A66" s="64">
        <f>'[2]LICENCE 2025'!A66</f>
        <v>1190</v>
      </c>
      <c r="B66" s="64" t="str">
        <f>'[2]LICENCE 2025'!B66</f>
        <v>OODIAN</v>
      </c>
      <c r="C66" s="64" t="str">
        <f>'[2]LICENCE 2025'!C66</f>
        <v>Mathias</v>
      </c>
      <c r="D66" s="64" t="str">
        <f>'[2]LICENCE 2025'!D66</f>
        <v>M</v>
      </c>
      <c r="E66" s="65">
        <f>'[2]LICENCE 2025'!E66</f>
        <v>39020</v>
      </c>
      <c r="F66" s="66" t="str">
        <f>'[2]LICENCE 2025'!K66</f>
        <v>10 Ave La Perle Soreze, Pailles</v>
      </c>
      <c r="G66" s="66">
        <f>'[2]LICENCE 2025'!L66</f>
        <v>57577613</v>
      </c>
      <c r="H66" s="66">
        <f>'[2]LICENCE 2025'!M66</f>
        <v>0</v>
      </c>
      <c r="I66" s="66" t="str">
        <f>'[2]LICENCE 2025'!N66</f>
        <v>jeanmarcoodian@gmail.com</v>
      </c>
      <c r="J66" s="67" t="str">
        <f>'[2]LICENCE 2025'!F66</f>
        <v>Q-BORNES PAVILLON AC</v>
      </c>
      <c r="K66" s="67" t="str">
        <f>'[2]LICENCE 2025'!G66</f>
        <v>QB</v>
      </c>
      <c r="L66" s="67" t="str">
        <f>'[2]LICENCE 2025'!H66</f>
        <v>ATH</v>
      </c>
      <c r="M66" s="67" t="str">
        <f>'[2]LICENCE 2025'!I66</f>
        <v>U20</v>
      </c>
      <c r="N66" s="67">
        <f>'[2]LICENCE 2025'!J66</f>
        <v>300</v>
      </c>
    </row>
    <row r="67" spans="1:14" hidden="1" x14ac:dyDescent="0.25">
      <c r="A67" s="64">
        <f>'[2]LICENCE 2025'!A67</f>
        <v>1202</v>
      </c>
      <c r="B67" s="64" t="str">
        <f>'[2]LICENCE 2025'!B67</f>
        <v>SUMMOOGUM</v>
      </c>
      <c r="C67" s="64" t="str">
        <f>'[2]LICENCE 2025'!C67</f>
        <v xml:space="preserve">Ramasawmy </v>
      </c>
      <c r="D67" s="64" t="str">
        <f>'[2]LICENCE 2025'!D67</f>
        <v>M</v>
      </c>
      <c r="E67" s="65">
        <f>'[2]LICENCE 2025'!E67</f>
        <v>27399</v>
      </c>
      <c r="F67" s="66" t="str">
        <f>'[2]LICENCE 2025'!K67</f>
        <v>Grannum Road Vacoas</v>
      </c>
      <c r="G67" s="66">
        <f>'[2]LICENCE 2025'!L67</f>
        <v>57404010</v>
      </c>
      <c r="H67" s="66">
        <f>'[2]LICENCE 2025'!M67</f>
        <v>0</v>
      </c>
      <c r="I67" s="66" t="str">
        <f>'[2]LICENCE 2025'!N67</f>
        <v>parmes01@gmail.com</v>
      </c>
      <c r="J67" s="67" t="str">
        <f>'[2]LICENCE 2025'!F67</f>
        <v>HENRIETTA AC</v>
      </c>
      <c r="K67" s="67" t="str">
        <f>'[2]LICENCE 2025'!G67</f>
        <v>VCPH</v>
      </c>
      <c r="L67" s="67" t="str">
        <f>'[2]LICENCE 2025'!H67</f>
        <v>ATH</v>
      </c>
      <c r="M67" s="67" t="str">
        <f>'[2]LICENCE 2025'!I67</f>
        <v>MASTERS</v>
      </c>
      <c r="N67" s="67">
        <f>'[2]LICENCE 2025'!J67</f>
        <v>600</v>
      </c>
    </row>
    <row r="68" spans="1:14" hidden="1" x14ac:dyDescent="0.25">
      <c r="A68" s="64">
        <f>'[2]LICENCE 2025'!A68</f>
        <v>1209</v>
      </c>
      <c r="B68" s="64" t="str">
        <f>'[2]LICENCE 2025'!B68</f>
        <v>VISMER</v>
      </c>
      <c r="C68" s="64" t="str">
        <f>'[2]LICENCE 2025'!C68</f>
        <v xml:space="preserve">Caleb </v>
      </c>
      <c r="D68" s="64" t="str">
        <f>'[2]LICENCE 2025'!D68</f>
        <v>M</v>
      </c>
      <c r="E68" s="65">
        <f>'[2]LICENCE 2025'!E68</f>
        <v>38414</v>
      </c>
      <c r="F68" s="66" t="str">
        <f>'[2]LICENCE 2025'!K68</f>
        <v>21 A Flamboyant Ave Tamarin</v>
      </c>
      <c r="G68" s="66">
        <f>'[2]LICENCE 2025'!L68</f>
        <v>57260258</v>
      </c>
      <c r="H68" s="66">
        <f>'[2]LICENCE 2025'!M68</f>
        <v>0</v>
      </c>
      <c r="I68" s="66" t="str">
        <f>'[2]LICENCE 2025'!N68</f>
        <v>lvismer@gmail.com</v>
      </c>
      <c r="J68" s="67" t="str">
        <f>'[2]LICENCE 2025'!F68</f>
        <v>HENRIETTA AC</v>
      </c>
      <c r="K68" s="67" t="str">
        <f>'[2]LICENCE 2025'!G68</f>
        <v>VCPH</v>
      </c>
      <c r="L68" s="67" t="str">
        <f>'[2]LICENCE 2025'!H68</f>
        <v>ATH</v>
      </c>
      <c r="M68" s="67" t="str">
        <f>'[2]LICENCE 2025'!I68</f>
        <v>SENIOR</v>
      </c>
      <c r="N68" s="67">
        <f>'[2]LICENCE 2025'!J68</f>
        <v>400</v>
      </c>
    </row>
    <row r="69" spans="1:14" hidden="1" x14ac:dyDescent="0.25">
      <c r="A69" s="64">
        <f>'[2]LICENCE 2025'!A69</f>
        <v>1210</v>
      </c>
      <c r="B69" s="64" t="str">
        <f>'[2]LICENCE 2025'!B69</f>
        <v>LAROSE</v>
      </c>
      <c r="C69" s="64" t="str">
        <f>'[2]LICENCE 2025'!C69</f>
        <v>James S</v>
      </c>
      <c r="D69" s="64" t="str">
        <f>'[2]LICENCE 2025'!D69</f>
        <v>M</v>
      </c>
      <c r="E69" s="65">
        <f>'[2]LICENCE 2025'!E69</f>
        <v>25785</v>
      </c>
      <c r="F69" s="66" t="str">
        <f>'[2]LICENCE 2025'!K69</f>
        <v>Govt Q. M2, Hugh Otter Barry St, Floreal</v>
      </c>
      <c r="G69" s="66" t="str">
        <f>'[2]LICENCE 2025'!L69</f>
        <v>59847978</v>
      </c>
      <c r="H69" s="66">
        <f>'[2]LICENCE 2025'!M69</f>
        <v>0</v>
      </c>
      <c r="I69" s="66" t="str">
        <f>'[2]LICENCE 2025'!N69</f>
        <v>james.larose@yahoo.com</v>
      </c>
      <c r="J69" s="67" t="str">
        <f>'[2]LICENCE 2025'!F69</f>
        <v>HENRIETTA AC</v>
      </c>
      <c r="K69" s="67" t="str">
        <f>'[2]LICENCE 2025'!G69</f>
        <v>VCPH</v>
      </c>
      <c r="L69" s="67" t="str">
        <f>'[2]LICENCE 2025'!H69</f>
        <v>COA</v>
      </c>
      <c r="M69" s="67" t="str">
        <f>'[2]LICENCE 2025'!I69</f>
        <v>N/App</v>
      </c>
      <c r="N69" s="67">
        <f>'[2]LICENCE 2025'!J69</f>
        <v>600</v>
      </c>
    </row>
    <row r="70" spans="1:14" hidden="1" x14ac:dyDescent="0.25">
      <c r="A70" s="64">
        <f>'[2]LICENCE 2025'!A70</f>
        <v>1211</v>
      </c>
      <c r="B70" s="64" t="str">
        <f>'[2]LICENCE 2025'!B70</f>
        <v>LAROSE</v>
      </c>
      <c r="C70" s="64" t="str">
        <f>'[2]LICENCE 2025'!C70</f>
        <v xml:space="preserve">Shirley </v>
      </c>
      <c r="D70" s="64" t="str">
        <f>'[2]LICENCE 2025'!D70</f>
        <v>F</v>
      </c>
      <c r="E70" s="65">
        <f>'[2]LICENCE 2025'!E70</f>
        <v>28698</v>
      </c>
      <c r="F70" s="66" t="str">
        <f>'[2]LICENCE 2025'!K70</f>
        <v>Govt Q. M2, Hugh Otter Barry St, Floreal</v>
      </c>
      <c r="G70" s="66">
        <f>'[2]LICENCE 2025'!L70</f>
        <v>57098210</v>
      </c>
      <c r="H70" s="66">
        <f>'[2]LICENCE 2025'!M70</f>
        <v>0</v>
      </c>
      <c r="I70" s="66" t="str">
        <f>'[2]LICENCE 2025'!N70</f>
        <v>james.larose@yahoo.com</v>
      </c>
      <c r="J70" s="67" t="str">
        <f>'[2]LICENCE 2025'!F70</f>
        <v>HENRIETTA AC</v>
      </c>
      <c r="K70" s="67" t="str">
        <f>'[2]LICENCE 2025'!G70</f>
        <v>VCPH</v>
      </c>
      <c r="L70" s="67" t="str">
        <f>'[2]LICENCE 2025'!H70</f>
        <v>ATH</v>
      </c>
      <c r="M70" s="67" t="str">
        <f>'[2]LICENCE 2025'!I70</f>
        <v>MASTERS</v>
      </c>
      <c r="N70" s="67">
        <f>'[2]LICENCE 2025'!J70</f>
        <v>600</v>
      </c>
    </row>
    <row r="71" spans="1:14" hidden="1" x14ac:dyDescent="0.25">
      <c r="A71" s="64">
        <f>'[2]LICENCE 2025'!A71</f>
        <v>1212</v>
      </c>
      <c r="B71" s="64" t="str">
        <f>'[2]LICENCE 2025'!B71</f>
        <v>LAROSE</v>
      </c>
      <c r="C71" s="64" t="str">
        <f>'[2]LICENCE 2025'!C71</f>
        <v xml:space="preserve">Lauryn </v>
      </c>
      <c r="D71" s="64" t="str">
        <f>'[2]LICENCE 2025'!D71</f>
        <v>F</v>
      </c>
      <c r="E71" s="65">
        <f>'[2]LICENCE 2025'!E71</f>
        <v>37637</v>
      </c>
      <c r="F71" s="66" t="str">
        <f>'[2]LICENCE 2025'!K71</f>
        <v>Govt Q. M2, Hugh Otter Barry St, Floreal</v>
      </c>
      <c r="G71" s="66">
        <f>'[2]LICENCE 2025'!L71</f>
        <v>58042933</v>
      </c>
      <c r="H71" s="66">
        <f>'[2]LICENCE 2025'!M71</f>
        <v>0</v>
      </c>
      <c r="I71" s="66" t="str">
        <f>'[2]LICENCE 2025'!N71</f>
        <v>laurynlarosez@gmail.com</v>
      </c>
      <c r="J71" s="67" t="str">
        <f>'[2]LICENCE 2025'!F71</f>
        <v>HENRIETTA AC</v>
      </c>
      <c r="K71" s="67" t="str">
        <f>'[2]LICENCE 2025'!G71</f>
        <v>VCPH</v>
      </c>
      <c r="L71" s="67" t="str">
        <f>'[2]LICENCE 2025'!H71</f>
        <v>ATH</v>
      </c>
      <c r="M71" s="67" t="str">
        <f>'[2]LICENCE 2025'!I71</f>
        <v>SENIOR</v>
      </c>
      <c r="N71" s="67">
        <f>'[2]LICENCE 2025'!J71</f>
        <v>400</v>
      </c>
    </row>
    <row r="72" spans="1:14" hidden="1" x14ac:dyDescent="0.25">
      <c r="A72" s="64">
        <f>'[2]LICENCE 2025'!A72</f>
        <v>1213</v>
      </c>
      <c r="B72" s="64" t="str">
        <f>'[2]LICENCE 2025'!B72</f>
        <v>LAROSE</v>
      </c>
      <c r="C72" s="64" t="str">
        <f>'[2]LICENCE 2025'!C72</f>
        <v xml:space="preserve">Stewart </v>
      </c>
      <c r="D72" s="64" t="str">
        <f>'[2]LICENCE 2025'!D72</f>
        <v>M</v>
      </c>
      <c r="E72" s="65">
        <f>'[2]LICENCE 2025'!E72</f>
        <v>40154</v>
      </c>
      <c r="F72" s="66" t="str">
        <f>'[2]LICENCE 2025'!K72</f>
        <v>Govt Q. M2, Hugh Otter Barry St, Floreal</v>
      </c>
      <c r="G72" s="66">
        <f>'[2]LICENCE 2025'!L72</f>
        <v>59847978</v>
      </c>
      <c r="H72" s="66">
        <f>'[2]LICENCE 2025'!M72</f>
        <v>0</v>
      </c>
      <c r="I72" s="66" t="str">
        <f>'[2]LICENCE 2025'!N72</f>
        <v>james.larose@yahoo.com</v>
      </c>
      <c r="J72" s="67" t="str">
        <f>'[2]LICENCE 2025'!F72</f>
        <v>HENRIETTA AC</v>
      </c>
      <c r="K72" s="67" t="str">
        <f>'[2]LICENCE 2025'!G72</f>
        <v>VCPH</v>
      </c>
      <c r="L72" s="67" t="str">
        <f>'[2]LICENCE 2025'!H72</f>
        <v>ATH</v>
      </c>
      <c r="M72" s="67" t="str">
        <f>'[2]LICENCE 2025'!I72</f>
        <v>U18</v>
      </c>
      <c r="N72" s="67">
        <f>'[2]LICENCE 2025'!J72</f>
        <v>200</v>
      </c>
    </row>
    <row r="73" spans="1:14" ht="16.5" hidden="1" x14ac:dyDescent="0.25">
      <c r="A73" s="64">
        <f>'[2]LICENCE 2025'!A73</f>
        <v>1242</v>
      </c>
      <c r="B73" s="64" t="str">
        <f>'[2]LICENCE 2025'!B73</f>
        <v>BALISSON</v>
      </c>
      <c r="C73" s="64" t="str">
        <f>'[2]LICENCE 2025'!C73</f>
        <v xml:space="preserve">Leonna </v>
      </c>
      <c r="D73" s="64" t="str">
        <f>'[2]LICENCE 2025'!D73</f>
        <v>F</v>
      </c>
      <c r="E73" s="65">
        <f>'[2]LICENCE 2025'!E73</f>
        <v>40244</v>
      </c>
      <c r="F73" s="66" t="str">
        <f>'[2]LICENCE 2025'!K73</f>
        <v>Jasmin Lane, Louis De Rochecouste, F. Side</v>
      </c>
      <c r="G73" s="66">
        <f>'[2]LICENCE 2025'!L73</f>
        <v>59852681</v>
      </c>
      <c r="H73" s="66">
        <f>'[2]LICENCE 2025'!M73</f>
        <v>0</v>
      </c>
      <c r="I73" s="66">
        <f>'[2]LICENCE 2025'!N73</f>
        <v>0</v>
      </c>
      <c r="J73" s="67" t="str">
        <f>'[2]LICENCE 2025'!F73</f>
        <v>CUREPIPE HARLEM AC</v>
      </c>
      <c r="K73" s="67" t="str">
        <f>'[2]LICENCE 2025'!G73</f>
        <v>CPE</v>
      </c>
      <c r="L73" s="67" t="str">
        <f>'[2]LICENCE 2025'!H73</f>
        <v>ATH</v>
      </c>
      <c r="M73" s="67" t="str">
        <f>'[2]LICENCE 2025'!I73</f>
        <v>U16</v>
      </c>
      <c r="N73" s="67">
        <f>'[2]LICENCE 2025'!J73</f>
        <v>150</v>
      </c>
    </row>
    <row r="74" spans="1:14" hidden="1" x14ac:dyDescent="0.25">
      <c r="A74" s="64">
        <f>'[2]LICENCE 2025'!A74</f>
        <v>1244</v>
      </c>
      <c r="B74" s="64" t="str">
        <f>'[2]LICENCE 2025'!B74</f>
        <v xml:space="preserve">EMAMALLY </v>
      </c>
      <c r="C74" s="64" t="str">
        <f>'[2]LICENCE 2025'!C74</f>
        <v xml:space="preserve">Murielle </v>
      </c>
      <c r="D74" s="64" t="str">
        <f>'[2]LICENCE 2025'!D74</f>
        <v>F</v>
      </c>
      <c r="E74" s="65">
        <f>'[2]LICENCE 2025'!E74</f>
        <v>40320</v>
      </c>
      <c r="F74" s="66" t="str">
        <f>'[2]LICENCE 2025'!K74</f>
        <v>Winston Churchill St. Cité L'Oiseau</v>
      </c>
      <c r="G74" s="66">
        <f>'[2]LICENCE 2025'!L74</f>
        <v>58287692</v>
      </c>
      <c r="H74" s="66">
        <f>'[2]LICENCE 2025'!M74</f>
        <v>0</v>
      </c>
      <c r="I74" s="66" t="str">
        <f>'[2]LICENCE 2025'!N74</f>
        <v>corinnenjm04@yahoo.com</v>
      </c>
      <c r="J74" s="67" t="str">
        <f>'[2]LICENCE 2025'!F74</f>
        <v>CUREPIPE HARLEM AC</v>
      </c>
      <c r="K74" s="67" t="str">
        <f>'[2]LICENCE 2025'!G74</f>
        <v>CPE</v>
      </c>
      <c r="L74" s="67" t="str">
        <f>'[2]LICENCE 2025'!H74</f>
        <v>ATH</v>
      </c>
      <c r="M74" s="67" t="str">
        <f>'[2]LICENCE 2025'!I74</f>
        <v>U16</v>
      </c>
      <c r="N74" s="67">
        <f>'[2]LICENCE 2025'!J74</f>
        <v>150</v>
      </c>
    </row>
    <row r="75" spans="1:14" ht="16.5" hidden="1" x14ac:dyDescent="0.25">
      <c r="A75" s="64">
        <f>'[2]LICENCE 2025'!A75</f>
        <v>1245</v>
      </c>
      <c r="B75" s="64" t="str">
        <f>'[2]LICENCE 2025'!B75</f>
        <v>MANAL</v>
      </c>
      <c r="C75" s="64" t="str">
        <f>'[2]LICENCE 2025'!C75</f>
        <v xml:space="preserve">Chloe </v>
      </c>
      <c r="D75" s="64" t="str">
        <f>'[2]LICENCE 2025'!D75</f>
        <v>F</v>
      </c>
      <c r="E75" s="65">
        <f>'[2]LICENCE 2025'!E75</f>
        <v>39580</v>
      </c>
      <c r="F75" s="66" t="str">
        <f>'[2]LICENCE 2025'!K75</f>
        <v>Blk B2, C. Dickens St. Cite L'Oiseau, Floreal</v>
      </c>
      <c r="G75" s="66">
        <f>'[2]LICENCE 2025'!L75</f>
        <v>58063296</v>
      </c>
      <c r="H75" s="66">
        <f>'[2]LICENCE 2025'!M75</f>
        <v>0</v>
      </c>
      <c r="I75" s="66" t="str">
        <f>'[2]LICENCE 2025'!N75</f>
        <v>chloemanal32@gmail.com</v>
      </c>
      <c r="J75" s="67" t="str">
        <f>'[2]LICENCE 2025'!F75</f>
        <v>CUREPIPE HARLEM AC</v>
      </c>
      <c r="K75" s="67" t="str">
        <f>'[2]LICENCE 2025'!G75</f>
        <v>CPE</v>
      </c>
      <c r="L75" s="67" t="str">
        <f>'[2]LICENCE 2025'!H75</f>
        <v>ATH</v>
      </c>
      <c r="M75" s="67" t="str">
        <f>'[2]LICENCE 2025'!I75</f>
        <v>U18</v>
      </c>
      <c r="N75" s="67">
        <f>'[2]LICENCE 2025'!J75</f>
        <v>200</v>
      </c>
    </row>
    <row r="76" spans="1:14" hidden="1" x14ac:dyDescent="0.25">
      <c r="A76" s="64">
        <f>'[2]LICENCE 2025'!A76</f>
        <v>1246</v>
      </c>
      <c r="B76" s="64" t="str">
        <f>'[2]LICENCE 2025'!B76</f>
        <v>AUNAY</v>
      </c>
      <c r="C76" s="64" t="str">
        <f>'[2]LICENCE 2025'!C76</f>
        <v>Thea</v>
      </c>
      <c r="D76" s="64" t="str">
        <f>'[2]LICENCE 2025'!D76</f>
        <v>F</v>
      </c>
      <c r="E76" s="65">
        <f>'[2]LICENCE 2025'!E76</f>
        <v>39592</v>
      </c>
      <c r="F76" s="66" t="str">
        <f>'[2]LICENCE 2025'!K76</f>
        <v>Blk A4, R. Burns, C. L'Oiseaux, Floreal</v>
      </c>
      <c r="G76" s="66">
        <f>'[2]LICENCE 2025'!L76</f>
        <v>57310161</v>
      </c>
      <c r="H76" s="66">
        <f>'[2]LICENCE 2025'!M76</f>
        <v>0</v>
      </c>
      <c r="I76" s="66" t="str">
        <f>'[2]LICENCE 2025'!N76</f>
        <v>dimitryplacatour@gmail.com</v>
      </c>
      <c r="J76" s="67" t="str">
        <f>'[2]LICENCE 2025'!F76</f>
        <v>CUREPIPE HARLEM AC</v>
      </c>
      <c r="K76" s="67" t="str">
        <f>'[2]LICENCE 2025'!G76</f>
        <v>CPE</v>
      </c>
      <c r="L76" s="67" t="str">
        <f>'[2]LICENCE 2025'!H76</f>
        <v>ATH</v>
      </c>
      <c r="M76" s="67" t="str">
        <f>'[2]LICENCE 2025'!I76</f>
        <v>U18</v>
      </c>
      <c r="N76" s="67">
        <f>'[2]LICENCE 2025'!J76</f>
        <v>200</v>
      </c>
    </row>
    <row r="77" spans="1:14" hidden="1" x14ac:dyDescent="0.25">
      <c r="A77" s="64">
        <f>'[2]LICENCE 2025'!A77</f>
        <v>1248</v>
      </c>
      <c r="B77" s="64" t="str">
        <f>'[2]LICENCE 2025'!B77</f>
        <v>AZA</v>
      </c>
      <c r="C77" s="64" t="str">
        <f>'[2]LICENCE 2025'!C77</f>
        <v>Gamaliel</v>
      </c>
      <c r="D77" s="64" t="str">
        <f>'[2]LICENCE 2025'!D77</f>
        <v>M</v>
      </c>
      <c r="E77" s="65">
        <f>'[2]LICENCE 2025'!E77</f>
        <v>41770</v>
      </c>
      <c r="F77" s="66" t="str">
        <f>'[2]LICENCE 2025'!K77</f>
        <v>Nhdc C03 Cite Malherbes, Curepipe</v>
      </c>
      <c r="G77" s="66">
        <f>'[2]LICENCE 2025'!L77</f>
        <v>57076740</v>
      </c>
      <c r="H77" s="66">
        <f>'[2]LICENCE 2025'!M77</f>
        <v>0</v>
      </c>
      <c r="I77" s="66" t="str">
        <f>'[2]LICENCE 2025'!N77</f>
        <v>sandrabienaime0293@gmail.com</v>
      </c>
      <c r="J77" s="67" t="str">
        <f>'[2]LICENCE 2025'!F77</f>
        <v>CUREPIPE HARLEM AC</v>
      </c>
      <c r="K77" s="67" t="str">
        <f>'[2]LICENCE 2025'!G77</f>
        <v>CPE</v>
      </c>
      <c r="L77" s="67" t="str">
        <f>'[2]LICENCE 2025'!H77</f>
        <v>ATH</v>
      </c>
      <c r="M77" s="67" t="str">
        <f>'[2]LICENCE 2025'!I77</f>
        <v>U12</v>
      </c>
      <c r="N77" s="67">
        <f>'[2]LICENCE 2025'!J77</f>
        <v>100</v>
      </c>
    </row>
    <row r="78" spans="1:14" hidden="1" x14ac:dyDescent="0.25">
      <c r="A78" s="64">
        <f>'[2]LICENCE 2025'!A78</f>
        <v>1249</v>
      </c>
      <c r="B78" s="64" t="str">
        <f>'[2]LICENCE 2025'!B78</f>
        <v>HURPAUL</v>
      </c>
      <c r="C78" s="64" t="str">
        <f>'[2]LICENCE 2025'!C78</f>
        <v>Aimery</v>
      </c>
      <c r="D78" s="64" t="str">
        <f>'[2]LICENCE 2025'!D78</f>
        <v>M</v>
      </c>
      <c r="E78" s="65">
        <f>'[2]LICENCE 2025'!E78</f>
        <v>41781</v>
      </c>
      <c r="F78" s="66" t="str">
        <f>'[2]LICENCE 2025'!K78</f>
        <v>Rue Daruty De Grandpre, Curepipe</v>
      </c>
      <c r="G78" s="66">
        <f>'[2]LICENCE 2025'!L78</f>
        <v>57219121</v>
      </c>
      <c r="H78" s="66">
        <f>'[2]LICENCE 2025'!M78</f>
        <v>0</v>
      </c>
      <c r="I78" s="66" t="str">
        <f>'[2]LICENCE 2025'!N78</f>
        <v>laura.hurpaul@gmail.com</v>
      </c>
      <c r="J78" s="67" t="str">
        <f>'[2]LICENCE 2025'!F78</f>
        <v>CUREPIPE HARLEM AC</v>
      </c>
      <c r="K78" s="67" t="str">
        <f>'[2]LICENCE 2025'!G78</f>
        <v>CPE</v>
      </c>
      <c r="L78" s="67" t="str">
        <f>'[2]LICENCE 2025'!H78</f>
        <v>ATH</v>
      </c>
      <c r="M78" s="67" t="str">
        <f>'[2]LICENCE 2025'!I78</f>
        <v>U12</v>
      </c>
      <c r="N78" s="67">
        <f>'[2]LICENCE 2025'!J78</f>
        <v>100</v>
      </c>
    </row>
    <row r="79" spans="1:14" hidden="1" x14ac:dyDescent="0.25">
      <c r="A79" s="64">
        <f>'[2]LICENCE 2025'!A79</f>
        <v>1250</v>
      </c>
      <c r="B79" s="64" t="str">
        <f>'[2]LICENCE 2025'!B79</f>
        <v xml:space="preserve">MOUTOU </v>
      </c>
      <c r="C79" s="64" t="str">
        <f>'[2]LICENCE 2025'!C79</f>
        <v xml:space="preserve">Jeffrey </v>
      </c>
      <c r="D79" s="64" t="str">
        <f>'[2]LICENCE 2025'!D79</f>
        <v>M</v>
      </c>
      <c r="E79" s="65">
        <f>'[2]LICENCE 2025'!E79</f>
        <v>40588</v>
      </c>
      <c r="F79" s="66" t="str">
        <f>'[2]LICENCE 2025'!K79</f>
        <v>8 Rue Avrillon, Morc. Raffray, Curepipe</v>
      </c>
      <c r="G79" s="66">
        <f>'[2]LICENCE 2025'!L79</f>
        <v>57778895</v>
      </c>
      <c r="H79" s="66">
        <f>'[2]LICENCE 2025'!M79</f>
        <v>0</v>
      </c>
      <c r="I79" s="66">
        <f>'[2]LICENCE 2025'!N79</f>
        <v>0</v>
      </c>
      <c r="J79" s="67" t="str">
        <f>'[2]LICENCE 2025'!F79</f>
        <v>CUREPIPE HARLEM AC</v>
      </c>
      <c r="K79" s="67" t="str">
        <f>'[2]LICENCE 2025'!G79</f>
        <v>CPE</v>
      </c>
      <c r="L79" s="67" t="str">
        <f>'[2]LICENCE 2025'!H79</f>
        <v>ATH</v>
      </c>
      <c r="M79" s="67" t="str">
        <f>'[2]LICENCE 2025'!I79</f>
        <v>U16</v>
      </c>
      <c r="N79" s="67">
        <f>'[2]LICENCE 2025'!J79</f>
        <v>150</v>
      </c>
    </row>
    <row r="80" spans="1:14" hidden="1" x14ac:dyDescent="0.25">
      <c r="A80" s="64">
        <f>'[2]LICENCE 2025'!A80</f>
        <v>1252</v>
      </c>
      <c r="B80" s="64" t="str">
        <f>'[2]LICENCE 2025'!B80</f>
        <v>GOOLAMALEE</v>
      </c>
      <c r="C80" s="64" t="str">
        <f>'[2]LICENCE 2025'!C80</f>
        <v>Deon</v>
      </c>
      <c r="D80" s="64" t="str">
        <f>'[2]LICENCE 2025'!D80</f>
        <v>M</v>
      </c>
      <c r="E80" s="65">
        <f>'[2]LICENCE 2025'!E80</f>
        <v>40073</v>
      </c>
      <c r="F80" s="66" t="str">
        <f>'[2]LICENCE 2025'!K80</f>
        <v>Rue Commerson, Curepipe</v>
      </c>
      <c r="G80" s="66">
        <f>'[2]LICENCE 2025'!L80</f>
        <v>57100773</v>
      </c>
      <c r="H80" s="66">
        <f>'[2]LICENCE 2025'!M80</f>
        <v>0</v>
      </c>
      <c r="I80" s="66" t="str">
        <f>'[2]LICENCE 2025'!N80</f>
        <v>deon78938@gmail.com</v>
      </c>
      <c r="J80" s="67" t="str">
        <f>'[2]LICENCE 2025'!F80</f>
        <v>CUREPIPE HARLEM AC</v>
      </c>
      <c r="K80" s="67" t="str">
        <f>'[2]LICENCE 2025'!G80</f>
        <v>CPE</v>
      </c>
      <c r="L80" s="67" t="str">
        <f>'[2]LICENCE 2025'!H80</f>
        <v>ATH</v>
      </c>
      <c r="M80" s="67" t="str">
        <f>'[2]LICENCE 2025'!I80</f>
        <v>U18</v>
      </c>
      <c r="N80" s="67">
        <f>'[2]LICENCE 2025'!J80</f>
        <v>200</v>
      </c>
    </row>
    <row r="81" spans="1:14" hidden="1" x14ac:dyDescent="0.25">
      <c r="A81" s="64">
        <f>'[2]LICENCE 2025'!A81</f>
        <v>1253</v>
      </c>
      <c r="B81" s="64" t="str">
        <f>'[2]LICENCE 2025'!B81</f>
        <v>MOONSAMY</v>
      </c>
      <c r="C81" s="64" t="str">
        <f>'[2]LICENCE 2025'!C81</f>
        <v xml:space="preserve">William </v>
      </c>
      <c r="D81" s="64" t="str">
        <f>'[2]LICENCE 2025'!D81</f>
        <v>M</v>
      </c>
      <c r="E81" s="65">
        <f>'[2]LICENCE 2025'!E81</f>
        <v>40146</v>
      </c>
      <c r="F81" s="66" t="str">
        <f>'[2]LICENCE 2025'!K81</f>
        <v>Hardline St Robinson,  Curepipe</v>
      </c>
      <c r="G81" s="66">
        <f>'[2]LICENCE 2025'!L81</f>
        <v>57950124</v>
      </c>
      <c r="H81" s="66">
        <f>'[2]LICENCE 2025'!M81</f>
        <v>0</v>
      </c>
      <c r="I81" s="66" t="str">
        <f>'[2]LICENCE 2025'!N81</f>
        <v>jeanclaudemoonsamy@gmail.com</v>
      </c>
      <c r="J81" s="67" t="str">
        <f>'[2]LICENCE 2025'!F81</f>
        <v>CUREPIPE HARLEM AC</v>
      </c>
      <c r="K81" s="67" t="str">
        <f>'[2]LICENCE 2025'!G81</f>
        <v>CPE</v>
      </c>
      <c r="L81" s="67" t="str">
        <f>'[2]LICENCE 2025'!H81</f>
        <v>ATH</v>
      </c>
      <c r="M81" s="67" t="str">
        <f>'[2]LICENCE 2025'!I81</f>
        <v>U18</v>
      </c>
      <c r="N81" s="67">
        <f>'[2]LICENCE 2025'!J81</f>
        <v>200</v>
      </c>
    </row>
    <row r="82" spans="1:14" hidden="1" x14ac:dyDescent="0.25">
      <c r="A82" s="64">
        <f>'[2]LICENCE 2025'!A82</f>
        <v>1254</v>
      </c>
      <c r="B82" s="64" t="str">
        <f>'[2]LICENCE 2025'!B82</f>
        <v>CHINIAH</v>
      </c>
      <c r="C82" s="64" t="str">
        <f>'[2]LICENCE 2025'!C82</f>
        <v xml:space="preserve">Kyel </v>
      </c>
      <c r="D82" s="64" t="str">
        <f>'[2]LICENCE 2025'!D82</f>
        <v>M</v>
      </c>
      <c r="E82" s="65">
        <f>'[2]LICENCE 2025'!E82</f>
        <v>39690</v>
      </c>
      <c r="F82" s="66" t="str">
        <f>'[2]LICENCE 2025'!K82</f>
        <v>Cite De Versailles, Forest-Side</v>
      </c>
      <c r="G82" s="66">
        <f>'[2]LICENCE 2025'!L82</f>
        <v>57144950</v>
      </c>
      <c r="H82" s="66">
        <f>'[2]LICENCE 2025'!M82</f>
        <v>0</v>
      </c>
      <c r="I82" s="66">
        <f>'[2]LICENCE 2025'!N82</f>
        <v>0</v>
      </c>
      <c r="J82" s="67" t="str">
        <f>'[2]LICENCE 2025'!F82</f>
        <v>CUREPIPE HARLEM AC</v>
      </c>
      <c r="K82" s="67" t="str">
        <f>'[2]LICENCE 2025'!G82</f>
        <v>CPE</v>
      </c>
      <c r="L82" s="67" t="str">
        <f>'[2]LICENCE 2025'!H82</f>
        <v>ATH</v>
      </c>
      <c r="M82" s="67" t="str">
        <f>'[2]LICENCE 2025'!I82</f>
        <v>U18</v>
      </c>
      <c r="N82" s="67">
        <f>'[2]LICENCE 2025'!J82</f>
        <v>200</v>
      </c>
    </row>
    <row r="83" spans="1:14" hidden="1" x14ac:dyDescent="0.25">
      <c r="A83" s="64">
        <f>'[2]LICENCE 2025'!A83</f>
        <v>1256</v>
      </c>
      <c r="B83" s="64" t="str">
        <f>'[2]LICENCE 2025'!B83</f>
        <v>LAFRANCE</v>
      </c>
      <c r="C83" s="64" t="str">
        <f>'[2]LICENCE 2025'!C83</f>
        <v>J. Jacques</v>
      </c>
      <c r="D83" s="64" t="str">
        <f>'[2]LICENCE 2025'!D83</f>
        <v>M</v>
      </c>
      <c r="E83" s="65">
        <f>'[2]LICENCE 2025'!E83</f>
        <v>39394</v>
      </c>
      <c r="F83" s="66" t="str">
        <f>'[2]LICENCE 2025'!K83</f>
        <v>Residence La France, Forest-Side</v>
      </c>
      <c r="G83" s="66">
        <f>'[2]LICENCE 2025'!L83</f>
        <v>57773265</v>
      </c>
      <c r="H83" s="66">
        <f>'[2]LICENCE 2025'!M83</f>
        <v>0</v>
      </c>
      <c r="I83" s="66" t="str">
        <f>'[2]LICENCE 2025'!N83</f>
        <v>lesvoilliersde@yahoo.com</v>
      </c>
      <c r="J83" s="67" t="str">
        <f>'[2]LICENCE 2025'!F83</f>
        <v>CUREPIPE HARLEM AC</v>
      </c>
      <c r="K83" s="67" t="str">
        <f>'[2]LICENCE 2025'!G83</f>
        <v>CPE</v>
      </c>
      <c r="L83" s="67" t="str">
        <f>'[2]LICENCE 2025'!H83</f>
        <v>ATH</v>
      </c>
      <c r="M83" s="67" t="str">
        <f>'[2]LICENCE 2025'!I83</f>
        <v>U20</v>
      </c>
      <c r="N83" s="67">
        <f>'[2]LICENCE 2025'!J83</f>
        <v>300</v>
      </c>
    </row>
    <row r="84" spans="1:14" hidden="1" x14ac:dyDescent="0.25">
      <c r="A84" s="64">
        <f>'[2]LICENCE 2025'!A84</f>
        <v>1257</v>
      </c>
      <c r="B84" s="64" t="str">
        <f>'[2]LICENCE 2025'!B84</f>
        <v>DULJEET</v>
      </c>
      <c r="C84" s="64" t="str">
        <f>'[2]LICENCE 2025'!C84</f>
        <v xml:space="preserve">Brandon </v>
      </c>
      <c r="D84" s="64" t="str">
        <f>'[2]LICENCE 2025'!D84</f>
        <v>M</v>
      </c>
      <c r="E84" s="65">
        <f>'[2]LICENCE 2025'!E84</f>
        <v>38885</v>
      </c>
      <c r="F84" s="66" t="str">
        <f>'[2]LICENCE 2025'!K84</f>
        <v>Rue Thommy D'Arifat, Curepipe</v>
      </c>
      <c r="G84" s="66">
        <f>'[2]LICENCE 2025'!L84</f>
        <v>59707474</v>
      </c>
      <c r="H84" s="66">
        <f>'[2]LICENCE 2025'!M84</f>
        <v>0</v>
      </c>
      <c r="I84" s="66">
        <f>'[2]LICENCE 2025'!N84</f>
        <v>0</v>
      </c>
      <c r="J84" s="67" t="str">
        <f>'[2]LICENCE 2025'!F84</f>
        <v>CUREPIPE HARLEM AC</v>
      </c>
      <c r="K84" s="67" t="str">
        <f>'[2]LICENCE 2025'!G84</f>
        <v>CPE</v>
      </c>
      <c r="L84" s="67" t="str">
        <f>'[2]LICENCE 2025'!H84</f>
        <v>ATH</v>
      </c>
      <c r="M84" s="67" t="str">
        <f>'[2]LICENCE 2025'!I84</f>
        <v>U20</v>
      </c>
      <c r="N84" s="67">
        <f>'[2]LICENCE 2025'!J84</f>
        <v>300</v>
      </c>
    </row>
    <row r="85" spans="1:14" hidden="1" x14ac:dyDescent="0.25">
      <c r="A85" s="64">
        <f>'[2]LICENCE 2025'!A85</f>
        <v>1258</v>
      </c>
      <c r="B85" s="64" t="str">
        <f>'[2]LICENCE 2025'!B85</f>
        <v>VICTOIRE</v>
      </c>
      <c r="C85" s="64" t="str">
        <f>'[2]LICENCE 2025'!C85</f>
        <v>Brice</v>
      </c>
      <c r="D85" s="64" t="str">
        <f>'[2]LICENCE 2025'!D85</f>
        <v>M</v>
      </c>
      <c r="E85" s="65">
        <f>'[2]LICENCE 2025'!E85</f>
        <v>38363</v>
      </c>
      <c r="F85" s="66" t="str">
        <f>'[2]LICENCE 2025'!K85</f>
        <v>Henrietta Camp Roche, Vacoas</v>
      </c>
      <c r="G85" s="66">
        <f>'[2]LICENCE 2025'!L85</f>
        <v>57422591</v>
      </c>
      <c r="H85" s="66" t="str">
        <f>'[2]LICENCE 2025'!M85</f>
        <v>V1101050022567</v>
      </c>
      <c r="I85" s="66" t="str">
        <f>'[2]LICENCE 2025'!N85</f>
        <v>bricevictoire03@gmail.com</v>
      </c>
      <c r="J85" s="67" t="str">
        <f>'[2]LICENCE 2025'!F85</f>
        <v>CUREPIPE HARLEM AC</v>
      </c>
      <c r="K85" s="67" t="str">
        <f>'[2]LICENCE 2025'!G85</f>
        <v>CPE</v>
      </c>
      <c r="L85" s="67" t="str">
        <f>'[2]LICENCE 2025'!H85</f>
        <v>ATH</v>
      </c>
      <c r="M85" s="67" t="str">
        <f>'[2]LICENCE 2025'!I85</f>
        <v>SENIOR</v>
      </c>
      <c r="N85" s="67">
        <f>'[2]LICENCE 2025'!J85</f>
        <v>400</v>
      </c>
    </row>
    <row r="86" spans="1:14" hidden="1" x14ac:dyDescent="0.25">
      <c r="A86" s="64">
        <f>'[2]LICENCE 2025'!A86</f>
        <v>1259</v>
      </c>
      <c r="B86" s="64" t="str">
        <f>'[2]LICENCE 2025'!B86</f>
        <v>PLACATOUR</v>
      </c>
      <c r="C86" s="64" t="str">
        <f>'[2]LICENCE 2025'!C86</f>
        <v>Dimitry</v>
      </c>
      <c r="D86" s="64" t="str">
        <f>'[2]LICENCE 2025'!D86</f>
        <v>M</v>
      </c>
      <c r="E86" s="65">
        <f>'[2]LICENCE 2025'!E86</f>
        <v>38470</v>
      </c>
      <c r="F86" s="66" t="str">
        <f>'[2]LICENCE 2025'!K86</f>
        <v>Blk A4, Rue R. Burns, C. L'Oiseaux, Floreal</v>
      </c>
      <c r="G86" s="66">
        <f>'[2]LICENCE 2025'!L86</f>
        <v>58013158</v>
      </c>
      <c r="H86" s="66">
        <f>'[2]LICENCE 2025'!M86</f>
        <v>0</v>
      </c>
      <c r="I86" s="66" t="str">
        <f>'[2]LICENCE 2025'!N86</f>
        <v>dimitryplacatour@gmail.com</v>
      </c>
      <c r="J86" s="67" t="str">
        <f>'[2]LICENCE 2025'!F86</f>
        <v>CUREPIPE HARLEM AC</v>
      </c>
      <c r="K86" s="67" t="str">
        <f>'[2]LICENCE 2025'!G86</f>
        <v>CPE</v>
      </c>
      <c r="L86" s="67" t="str">
        <f>'[2]LICENCE 2025'!H86</f>
        <v>ATH</v>
      </c>
      <c r="M86" s="67" t="str">
        <f>'[2]LICENCE 2025'!I86</f>
        <v>SENIOR</v>
      </c>
      <c r="N86" s="67">
        <f>'[2]LICENCE 2025'!J86</f>
        <v>400</v>
      </c>
    </row>
    <row r="87" spans="1:14" hidden="1" x14ac:dyDescent="0.25">
      <c r="A87" s="64">
        <f>'[2]LICENCE 2025'!A87</f>
        <v>1260</v>
      </c>
      <c r="B87" s="64" t="str">
        <f>'[2]LICENCE 2025'!B87</f>
        <v>ROSETTE</v>
      </c>
      <c r="C87" s="64" t="str">
        <f>'[2]LICENCE 2025'!C87</f>
        <v>Damien</v>
      </c>
      <c r="D87" s="64" t="str">
        <f>'[2]LICENCE 2025'!D87</f>
        <v>M</v>
      </c>
      <c r="E87" s="65">
        <f>'[2]LICENCE 2025'!E87</f>
        <v>38215</v>
      </c>
      <c r="F87" s="66" t="str">
        <f>'[2]LICENCE 2025'!K87</f>
        <v>F8, Cite Atlee, Forest-Side</v>
      </c>
      <c r="G87" s="66">
        <f>'[2]LICENCE 2025'!L87</f>
        <v>54781035</v>
      </c>
      <c r="H87" s="66" t="str">
        <f>'[2]LICENCE 2025'!M87</f>
        <v>R1608040130404</v>
      </c>
      <c r="I87" s="66" t="str">
        <f>'[2]LICENCE 2025'!N87</f>
        <v>damienrosette07@gmail.com</v>
      </c>
      <c r="J87" s="67" t="str">
        <f>'[2]LICENCE 2025'!F87</f>
        <v>CUREPIPE HARLEM AC</v>
      </c>
      <c r="K87" s="67" t="str">
        <f>'[2]LICENCE 2025'!G87</f>
        <v>CPE</v>
      </c>
      <c r="L87" s="67" t="str">
        <f>'[2]LICENCE 2025'!H87</f>
        <v>ATH</v>
      </c>
      <c r="M87" s="67" t="str">
        <f>'[2]LICENCE 2025'!I87</f>
        <v>SENIOR</v>
      </c>
      <c r="N87" s="67">
        <f>'[2]LICENCE 2025'!J87</f>
        <v>400</v>
      </c>
    </row>
    <row r="88" spans="1:14" ht="16.5" hidden="1" x14ac:dyDescent="0.25">
      <c r="A88" s="64">
        <f>'[2]LICENCE 2025'!A88</f>
        <v>1261</v>
      </c>
      <c r="B88" s="64" t="str">
        <f>'[2]LICENCE 2025'!B88</f>
        <v>MOOROOGEN</v>
      </c>
      <c r="C88" s="64" t="str">
        <f>'[2]LICENCE 2025'!C88</f>
        <v>Ervin</v>
      </c>
      <c r="D88" s="64" t="str">
        <f>'[2]LICENCE 2025'!D88</f>
        <v>M</v>
      </c>
      <c r="E88" s="65">
        <f>'[2]LICENCE 2025'!E88</f>
        <v>37705</v>
      </c>
      <c r="F88" s="66" t="str">
        <f>'[2]LICENCE 2025'!K88</f>
        <v>Lavoisier, Cite Malherbes, Curepipe</v>
      </c>
      <c r="G88" s="66">
        <f>'[2]LICENCE 2025'!L88</f>
        <v>57394018</v>
      </c>
      <c r="H88" s="66" t="str">
        <f>'[2]LICENCE 2025'!M88</f>
        <v>M2503030052303</v>
      </c>
      <c r="I88" s="66" t="str">
        <f>'[2]LICENCE 2025'!N88</f>
        <v>ervinianmooroogen@gmail.com</v>
      </c>
      <c r="J88" s="67" t="str">
        <f>'[2]LICENCE 2025'!F88</f>
        <v>CUREPIPE HARLEM AC</v>
      </c>
      <c r="K88" s="67" t="str">
        <f>'[2]LICENCE 2025'!G88</f>
        <v>CPE</v>
      </c>
      <c r="L88" s="67" t="str">
        <f>'[2]LICENCE 2025'!H88</f>
        <v>ATH</v>
      </c>
      <c r="M88" s="67" t="str">
        <f>'[2]LICENCE 2025'!I88</f>
        <v>SENIOR</v>
      </c>
      <c r="N88" s="67">
        <f>'[2]LICENCE 2025'!J88</f>
        <v>400</v>
      </c>
    </row>
    <row r="89" spans="1:14" hidden="1" x14ac:dyDescent="0.25">
      <c r="A89" s="64">
        <f>'[2]LICENCE 2025'!A89</f>
        <v>1262</v>
      </c>
      <c r="B89" s="64" t="str">
        <f>'[2]LICENCE 2025'!B89</f>
        <v>ECUMOIRE</v>
      </c>
      <c r="C89" s="64" t="str">
        <f>'[2]LICENCE 2025'!C89</f>
        <v>Brigitte</v>
      </c>
      <c r="D89" s="64" t="str">
        <f>'[2]LICENCE 2025'!D89</f>
        <v>F</v>
      </c>
      <c r="E89" s="65">
        <f>'[2]LICENCE 2025'!E89</f>
        <v>22573</v>
      </c>
      <c r="F89" s="66" t="str">
        <f>'[2]LICENCE 2025'!K89</f>
        <v>11 Rue B. De St Pierre, Malherbes B, Cpe</v>
      </c>
      <c r="G89" s="66">
        <f>'[2]LICENCE 2025'!L89</f>
        <v>57328324</v>
      </c>
      <c r="H89" s="66" t="str">
        <f>'[2]LICENCE 2025'!M89</f>
        <v>D191061291999E</v>
      </c>
      <c r="I89" s="66" t="str">
        <f>'[2]LICENCE 2025'!N89</f>
        <v>brigitteecumoire1910@gmail.com</v>
      </c>
      <c r="J89" s="67" t="str">
        <f>'[2]LICENCE 2025'!F89</f>
        <v>CUREPIPE HARLEM AC</v>
      </c>
      <c r="K89" s="67" t="str">
        <f>'[2]LICENCE 2025'!G89</f>
        <v>CPE</v>
      </c>
      <c r="L89" s="67" t="str">
        <f>'[2]LICENCE 2025'!H89</f>
        <v>COA</v>
      </c>
      <c r="M89" s="67" t="str">
        <f>'[2]LICENCE 2025'!I89</f>
        <v>N/App</v>
      </c>
      <c r="N89" s="67">
        <f>'[2]LICENCE 2025'!J89</f>
        <v>600</v>
      </c>
    </row>
    <row r="90" spans="1:14" hidden="1" x14ac:dyDescent="0.25">
      <c r="A90" s="64">
        <f>'[2]LICENCE 2025'!A90</f>
        <v>1263</v>
      </c>
      <c r="B90" s="64" t="str">
        <f>'[2]LICENCE 2025'!B90</f>
        <v>ECUMOIRE</v>
      </c>
      <c r="C90" s="64" t="str">
        <f>'[2]LICENCE 2025'!C90</f>
        <v xml:space="preserve">Laval </v>
      </c>
      <c r="D90" s="64" t="str">
        <f>'[2]LICENCE 2025'!D90</f>
        <v>M</v>
      </c>
      <c r="E90" s="65">
        <f>'[2]LICENCE 2025'!E90</f>
        <v>22198</v>
      </c>
      <c r="F90" s="66" t="str">
        <f>'[2]LICENCE 2025'!K90</f>
        <v>11 Rue B. De St Pierre, Malherbes B, Cpe</v>
      </c>
      <c r="G90" s="66">
        <f>'[2]LICENCE 2025'!L90</f>
        <v>57825492</v>
      </c>
      <c r="H90" s="66" t="str">
        <f>'[2]LICENCE 2025'!M90</f>
        <v>E011060291819F</v>
      </c>
      <c r="I90" s="66" t="str">
        <f>'[2]LICENCE 2025'!N90</f>
        <v>gerard97440@icloud.com</v>
      </c>
      <c r="J90" s="67" t="str">
        <f>'[2]LICENCE 2025'!F90</f>
        <v>CUREPIPE HARLEM AC</v>
      </c>
      <c r="K90" s="67" t="str">
        <f>'[2]LICENCE 2025'!G90</f>
        <v>CPE</v>
      </c>
      <c r="L90" s="67" t="str">
        <f>'[2]LICENCE 2025'!H90</f>
        <v>COA</v>
      </c>
      <c r="M90" s="67" t="str">
        <f>'[2]LICENCE 2025'!I90</f>
        <v>N/App</v>
      </c>
      <c r="N90" s="67">
        <f>'[2]LICENCE 2025'!J90</f>
        <v>600</v>
      </c>
    </row>
    <row r="91" spans="1:14" hidden="1" x14ac:dyDescent="0.25">
      <c r="A91" s="64">
        <f>'[2]LICENCE 2025'!A91</f>
        <v>1264</v>
      </c>
      <c r="B91" s="64" t="str">
        <f>'[2]LICENCE 2025'!B91</f>
        <v>ECUMOIRE</v>
      </c>
      <c r="C91" s="64" t="str">
        <f>'[2]LICENCE 2025'!C91</f>
        <v>A-Claire</v>
      </c>
      <c r="D91" s="64" t="str">
        <f>'[2]LICENCE 2025'!D91</f>
        <v>F</v>
      </c>
      <c r="E91" s="65">
        <f>'[2]LICENCE 2025'!E91</f>
        <v>35589</v>
      </c>
      <c r="F91" s="66" t="str">
        <f>'[2]LICENCE 2025'!K91</f>
        <v>11 Rue B. De St Pierre Malherbes B, Cpe</v>
      </c>
      <c r="G91" s="66">
        <f>'[2]LICENCE 2025'!L91</f>
        <v>57384011</v>
      </c>
      <c r="H91" s="66" t="str">
        <f>'[2]LICENCE 2025'!M91</f>
        <v>E0806973002697</v>
      </c>
      <c r="I91" s="66" t="str">
        <f>'[2]LICENCE 2025'!N91</f>
        <v>anne-claireecumoire@gmail.com</v>
      </c>
      <c r="J91" s="67" t="str">
        <f>'[2]LICENCE 2025'!F91</f>
        <v>CUREPIPE HARLEM AC</v>
      </c>
      <c r="K91" s="67" t="str">
        <f>'[2]LICENCE 2025'!G91</f>
        <v>CPE</v>
      </c>
      <c r="L91" s="67" t="str">
        <f>'[2]LICENCE 2025'!H91</f>
        <v>NTO</v>
      </c>
      <c r="M91" s="67" t="str">
        <f>'[2]LICENCE 2025'!I91</f>
        <v>N/App</v>
      </c>
      <c r="N91" s="67">
        <f>'[2]LICENCE 2025'!J91</f>
        <v>600</v>
      </c>
    </row>
    <row r="92" spans="1:14" hidden="1" x14ac:dyDescent="0.25">
      <c r="A92" s="64">
        <f>'[2]LICENCE 2025'!A92</f>
        <v>1265</v>
      </c>
      <c r="B92" s="64" t="str">
        <f>'[2]LICENCE 2025'!B92</f>
        <v>ECUMOIRE</v>
      </c>
      <c r="C92" s="64" t="str">
        <f>'[2]LICENCE 2025'!C92</f>
        <v>Evelyn</v>
      </c>
      <c r="D92" s="64" t="str">
        <f>'[2]LICENCE 2025'!D92</f>
        <v>F</v>
      </c>
      <c r="E92" s="65">
        <f>'[2]LICENCE 2025'!E92</f>
        <v>31743</v>
      </c>
      <c r="F92" s="66" t="str">
        <f>'[2]LICENCE 2025'!K92</f>
        <v>11 Rue B. De St Pierre, Malherbes B, Cpe</v>
      </c>
      <c r="G92" s="66">
        <f>'[2]LICENCE 2025'!L92</f>
        <v>57555853</v>
      </c>
      <c r="H92" s="66" t="str">
        <f>'[2]LICENCE 2025'!M92</f>
        <v>E2711863045334</v>
      </c>
      <c r="I92" s="66" t="str">
        <f>'[2]LICENCE 2025'!N92</f>
        <v>eve2786@outlook.com</v>
      </c>
      <c r="J92" s="67" t="str">
        <f>'[2]LICENCE 2025'!F92</f>
        <v>CUREPIPE HARLEM AC</v>
      </c>
      <c r="K92" s="67" t="str">
        <f>'[2]LICENCE 2025'!G92</f>
        <v>CPE</v>
      </c>
      <c r="L92" s="67" t="str">
        <f>'[2]LICENCE 2025'!H92</f>
        <v>RAD</v>
      </c>
      <c r="M92" s="67" t="str">
        <f>'[2]LICENCE 2025'!I92</f>
        <v>N/App</v>
      </c>
      <c r="N92" s="67">
        <f>'[2]LICENCE 2025'!J92</f>
        <v>600</v>
      </c>
    </row>
    <row r="93" spans="1:14" hidden="1" x14ac:dyDescent="0.25">
      <c r="A93" s="64">
        <f>'[2]LICENCE 2025'!A93</f>
        <v>1266</v>
      </c>
      <c r="B93" s="64" t="str">
        <f>'[2]LICENCE 2025'!B93</f>
        <v>CROUCHE</v>
      </c>
      <c r="C93" s="64" t="str">
        <f>'[2]LICENCE 2025'!C93</f>
        <v xml:space="preserve">Vincent </v>
      </c>
      <c r="D93" s="64" t="str">
        <f>'[2]LICENCE 2025'!D93</f>
        <v>M</v>
      </c>
      <c r="E93" s="65">
        <f>'[2]LICENCE 2025'!E93</f>
        <v>30670</v>
      </c>
      <c r="F93" s="66" t="str">
        <f>'[2]LICENCE 2025'!K93</f>
        <v>11 Rue B. De St Pierre, Malherbes B, Cpe</v>
      </c>
      <c r="G93" s="66">
        <f>'[2]LICENCE 2025'!L93</f>
        <v>57020848</v>
      </c>
      <c r="H93" s="66" t="str">
        <f>'[2]LICENCE 2025'!M93</f>
        <v>C20128313025C</v>
      </c>
      <c r="I93" s="66" t="str">
        <f>'[2]LICENCE 2025'!N93</f>
        <v>vincent.crouche@yahoo.com</v>
      </c>
      <c r="J93" s="67" t="str">
        <f>'[2]LICENCE 2025'!F93</f>
        <v>CUREPIPE HARLEM AC</v>
      </c>
      <c r="K93" s="67" t="str">
        <f>'[2]LICENCE 2025'!G93</f>
        <v>CPE</v>
      </c>
      <c r="L93" s="67" t="str">
        <f>'[2]LICENCE 2025'!H93</f>
        <v>RAD</v>
      </c>
      <c r="M93" s="67" t="str">
        <f>'[2]LICENCE 2025'!I93</f>
        <v>N/App</v>
      </c>
      <c r="N93" s="67">
        <f>'[2]LICENCE 2025'!J93</f>
        <v>600</v>
      </c>
    </row>
    <row r="94" spans="1:14" hidden="1" x14ac:dyDescent="0.25">
      <c r="A94" s="64">
        <f>'[2]LICENCE 2025'!A94</f>
        <v>1270</v>
      </c>
      <c r="B94" s="64" t="str">
        <f>'[2]LICENCE 2025'!B94</f>
        <v>BERTHELOT</v>
      </c>
      <c r="C94" s="64" t="str">
        <f>'[2]LICENCE 2025'!C94</f>
        <v>Adryaan</v>
      </c>
      <c r="D94" s="64" t="str">
        <f>'[2]LICENCE 2025'!D94</f>
        <v>M</v>
      </c>
      <c r="E94" s="65">
        <f>'[2]LICENCE 2025'!E94</f>
        <v>43120</v>
      </c>
      <c r="F94" s="66" t="str">
        <f>'[2]LICENCE 2025'!K94</f>
        <v xml:space="preserve">Rés. Mère Thérésa, Triolet </v>
      </c>
      <c r="G94" s="66">
        <f>'[2]LICENCE 2025'!L94</f>
        <v>57763256</v>
      </c>
      <c r="H94" s="66">
        <f>'[2]LICENCE 2025'!M94</f>
        <v>0</v>
      </c>
      <c r="I94" s="66">
        <f>'[2]LICENCE 2025'!N94</f>
        <v>0</v>
      </c>
      <c r="J94" s="67" t="str">
        <f>'[2]LICENCE 2025'!F94</f>
        <v>LE HOCHET AC</v>
      </c>
      <c r="K94" s="67" t="str">
        <f>'[2]LICENCE 2025'!G94</f>
        <v>PAMP</v>
      </c>
      <c r="L94" s="67" t="str">
        <f>'[2]LICENCE 2025'!H94</f>
        <v>ATH</v>
      </c>
      <c r="M94" s="67" t="str">
        <f>'[2]LICENCE 2025'!I94</f>
        <v>U10</v>
      </c>
      <c r="N94" s="67">
        <f>'[2]LICENCE 2025'!J94</f>
        <v>100</v>
      </c>
    </row>
    <row r="95" spans="1:14" hidden="1" x14ac:dyDescent="0.25">
      <c r="A95" s="64">
        <f>'[2]LICENCE 2025'!A95</f>
        <v>1272</v>
      </c>
      <c r="B95" s="64" t="str">
        <f>'[2]LICENCE 2025'!B95</f>
        <v>ARSENIUS</v>
      </c>
      <c r="C95" s="64" t="str">
        <f>'[2]LICENCE 2025'!C95</f>
        <v>Larissa</v>
      </c>
      <c r="D95" s="64" t="str">
        <f>'[2]LICENCE 2025'!D95</f>
        <v>F</v>
      </c>
      <c r="E95" s="65">
        <f>'[2]LICENCE 2025'!E95</f>
        <v>39057</v>
      </c>
      <c r="F95" s="66" t="str">
        <f>'[2]LICENCE 2025'!K95</f>
        <v xml:space="preserve">9,Impasse Rouillard Baie Du Tombeau </v>
      </c>
      <c r="G95" s="66">
        <f>'[2]LICENCE 2025'!L95</f>
        <v>59305379</v>
      </c>
      <c r="H95" s="66">
        <f>'[2]LICENCE 2025'!M95</f>
        <v>0</v>
      </c>
      <c r="I95" s="66">
        <f>'[2]LICENCE 2025'!N95</f>
        <v>0</v>
      </c>
      <c r="J95" s="67" t="str">
        <f>'[2]LICENCE 2025'!F95</f>
        <v>LE HOCHET AC</v>
      </c>
      <c r="K95" s="67" t="str">
        <f>'[2]LICENCE 2025'!G95</f>
        <v>PAMP</v>
      </c>
      <c r="L95" s="67" t="str">
        <f>'[2]LICENCE 2025'!H95</f>
        <v>ATH</v>
      </c>
      <c r="M95" s="67" t="str">
        <f>'[2]LICENCE 2025'!I95</f>
        <v>U20</v>
      </c>
      <c r="N95" s="67">
        <f>'[2]LICENCE 2025'!J95</f>
        <v>300</v>
      </c>
    </row>
    <row r="96" spans="1:14" hidden="1" x14ac:dyDescent="0.25">
      <c r="A96" s="64">
        <f>'[2]LICENCE 2025'!A96</f>
        <v>1274</v>
      </c>
      <c r="B96" s="64" t="str">
        <f>'[2]LICENCE 2025'!B96</f>
        <v>LAURENT</v>
      </c>
      <c r="C96" s="64" t="str">
        <f>'[2]LICENCE 2025'!C96</f>
        <v>Elielle</v>
      </c>
      <c r="D96" s="64" t="str">
        <f>'[2]LICENCE 2025'!D96</f>
        <v>F</v>
      </c>
      <c r="E96" s="65">
        <f>'[2]LICENCE 2025'!E96</f>
        <v>39244</v>
      </c>
      <c r="F96" s="66" t="str">
        <f>'[2]LICENCE 2025'!K96</f>
        <v xml:space="preserve">10,Rue Paul, Cité Briquetterie, Ste Croix </v>
      </c>
      <c r="G96" s="66">
        <f>'[2]LICENCE 2025'!L96</f>
        <v>59313326</v>
      </c>
      <c r="H96" s="66">
        <f>'[2]LICENCE 2025'!M96</f>
        <v>0</v>
      </c>
      <c r="I96" s="66">
        <f>'[2]LICENCE 2025'!N96</f>
        <v>0</v>
      </c>
      <c r="J96" s="67" t="str">
        <f>'[2]LICENCE 2025'!F96</f>
        <v>LE HOCHET AC</v>
      </c>
      <c r="K96" s="67" t="str">
        <f>'[2]LICENCE 2025'!G96</f>
        <v>PAMP</v>
      </c>
      <c r="L96" s="67" t="str">
        <f>'[2]LICENCE 2025'!H96</f>
        <v>ATH</v>
      </c>
      <c r="M96" s="67" t="str">
        <f>'[2]LICENCE 2025'!I96</f>
        <v>U20</v>
      </c>
      <c r="N96" s="67">
        <f>'[2]LICENCE 2025'!J96</f>
        <v>300</v>
      </c>
    </row>
    <row r="97" spans="1:14" hidden="1" x14ac:dyDescent="0.25">
      <c r="A97" s="64">
        <f>'[2]LICENCE 2025'!A97</f>
        <v>1275</v>
      </c>
      <c r="B97" s="64" t="str">
        <f>'[2]LICENCE 2025'!B97</f>
        <v>TRAPU</v>
      </c>
      <c r="C97" s="64" t="str">
        <f>'[2]LICENCE 2025'!C97</f>
        <v>Camelia</v>
      </c>
      <c r="D97" s="64" t="str">
        <f>'[2]LICENCE 2025'!D97</f>
        <v>F</v>
      </c>
      <c r="E97" s="65">
        <f>'[2]LICENCE 2025'!E97</f>
        <v>40019</v>
      </c>
      <c r="F97" s="66" t="str">
        <f>'[2]LICENCE 2025'!K97</f>
        <v>Rte St. Pierre. C. Briqueterie, Ste. Croix</v>
      </c>
      <c r="G97" s="66">
        <f>'[2]LICENCE 2025'!L97</f>
        <v>59102043</v>
      </c>
      <c r="H97" s="66">
        <f>'[2]LICENCE 2025'!M97</f>
        <v>0</v>
      </c>
      <c r="I97" s="66" t="str">
        <f>'[2]LICENCE 2025'!N97</f>
        <v>cameliatrapu@gmail.com</v>
      </c>
      <c r="J97" s="67" t="str">
        <f>'[2]LICENCE 2025'!F97</f>
        <v>LE HOCHET AC</v>
      </c>
      <c r="K97" s="67" t="str">
        <f>'[2]LICENCE 2025'!G97</f>
        <v>PAMP</v>
      </c>
      <c r="L97" s="67" t="str">
        <f>'[2]LICENCE 2025'!H97</f>
        <v>ATH</v>
      </c>
      <c r="M97" s="67" t="str">
        <f>'[2]LICENCE 2025'!I97</f>
        <v>U18</v>
      </c>
      <c r="N97" s="67">
        <f>'[2]LICENCE 2025'!J97</f>
        <v>200</v>
      </c>
    </row>
    <row r="98" spans="1:14" hidden="1" x14ac:dyDescent="0.25">
      <c r="A98" s="64">
        <f>'[2]LICENCE 2025'!A98</f>
        <v>1280</v>
      </c>
      <c r="B98" s="64" t="str">
        <f>'[2]LICENCE 2025'!B98</f>
        <v>PHILIO</v>
      </c>
      <c r="C98" s="64" t="str">
        <f>'[2]LICENCE 2025'!C98</f>
        <v>Jeremy</v>
      </c>
      <c r="D98" s="64" t="str">
        <f>'[2]LICENCE 2025'!D98</f>
        <v>M</v>
      </c>
      <c r="E98" s="65">
        <f>'[2]LICENCE 2025'!E98</f>
        <v>38889</v>
      </c>
      <c r="F98" s="66" t="str">
        <f>'[2]LICENCE 2025'!K98</f>
        <v>Rue Capitaine, Cité Briqueterie, Ste. Croix</v>
      </c>
      <c r="G98" s="66">
        <f>'[2]LICENCE 2025'!L98</f>
        <v>59316016</v>
      </c>
      <c r="H98" s="66">
        <f>'[2]LICENCE 2025'!M98</f>
        <v>0</v>
      </c>
      <c r="I98" s="66">
        <f>'[2]LICENCE 2025'!N98</f>
        <v>0</v>
      </c>
      <c r="J98" s="67" t="str">
        <f>'[2]LICENCE 2025'!F98</f>
        <v>LE HOCHET AC</v>
      </c>
      <c r="K98" s="67" t="str">
        <f>'[2]LICENCE 2025'!G98</f>
        <v>PAMP</v>
      </c>
      <c r="L98" s="67" t="str">
        <f>'[2]LICENCE 2025'!H98</f>
        <v>ATH</v>
      </c>
      <c r="M98" s="67" t="str">
        <f>'[2]LICENCE 2025'!I98</f>
        <v>U20</v>
      </c>
      <c r="N98" s="67">
        <f>'[2]LICENCE 2025'!J98</f>
        <v>300</v>
      </c>
    </row>
    <row r="99" spans="1:14" hidden="1" x14ac:dyDescent="0.25">
      <c r="A99" s="64">
        <f>'[2]LICENCE 2025'!A99</f>
        <v>1282</v>
      </c>
      <c r="B99" s="64" t="str">
        <f>'[2]LICENCE 2025'!B99</f>
        <v>JEAN</v>
      </c>
      <c r="C99" s="64" t="str">
        <f>'[2]LICENCE 2025'!C99</f>
        <v>Adrien</v>
      </c>
      <c r="D99" s="64" t="str">
        <f>'[2]LICENCE 2025'!D99</f>
        <v>M</v>
      </c>
      <c r="E99" s="65">
        <f>'[2]LICENCE 2025'!E99</f>
        <v>39484</v>
      </c>
      <c r="F99" s="66" t="str">
        <f>'[2]LICENCE 2025'!K99</f>
        <v>Sushil Lane Riche Terre</v>
      </c>
      <c r="G99" s="66">
        <f>'[2]LICENCE 2025'!L99</f>
        <v>54514502</v>
      </c>
      <c r="H99" s="66">
        <f>'[2]LICENCE 2025'!M99</f>
        <v>0</v>
      </c>
      <c r="I99" s="66">
        <f>'[2]LICENCE 2025'!N99</f>
        <v>0</v>
      </c>
      <c r="J99" s="67" t="str">
        <f>'[2]LICENCE 2025'!F99</f>
        <v>LE HOCHET AC</v>
      </c>
      <c r="K99" s="67" t="str">
        <f>'[2]LICENCE 2025'!G99</f>
        <v>PAMP</v>
      </c>
      <c r="L99" s="67" t="str">
        <f>'[2]LICENCE 2025'!H99</f>
        <v>ATH</v>
      </c>
      <c r="M99" s="67" t="str">
        <f>'[2]LICENCE 2025'!I99</f>
        <v>U18</v>
      </c>
      <c r="N99" s="67">
        <f>'[2]LICENCE 2025'!J99</f>
        <v>200</v>
      </c>
    </row>
    <row r="100" spans="1:14" hidden="1" x14ac:dyDescent="0.25">
      <c r="A100" s="64">
        <f>'[2]LICENCE 2025'!A100</f>
        <v>1284</v>
      </c>
      <c r="B100" s="64" t="str">
        <f>'[2]LICENCE 2025'!B100</f>
        <v>BERTHELOT</v>
      </c>
      <c r="C100" s="64" t="str">
        <f>'[2]LICENCE 2025'!C100</f>
        <v>Adryel</v>
      </c>
      <c r="D100" s="64" t="str">
        <f>'[2]LICENCE 2025'!D100</f>
        <v>M</v>
      </c>
      <c r="E100" s="65">
        <f>'[2]LICENCE 2025'!E100</f>
        <v>40677</v>
      </c>
      <c r="F100" s="66" t="str">
        <f>'[2]LICENCE 2025'!K100</f>
        <v>No 14 Res. Mere Theresa, Triolet</v>
      </c>
      <c r="G100" s="66">
        <f>'[2]LICENCE 2025'!L100</f>
        <v>57763256</v>
      </c>
      <c r="H100" s="66">
        <f>'[2]LICENCE 2025'!M100</f>
        <v>0</v>
      </c>
      <c r="I100" s="66">
        <f>'[2]LICENCE 2025'!N100</f>
        <v>0</v>
      </c>
      <c r="J100" s="67" t="str">
        <f>'[2]LICENCE 2025'!F100</f>
        <v>LE HOCHET AC</v>
      </c>
      <c r="K100" s="67" t="str">
        <f>'[2]LICENCE 2025'!G100</f>
        <v>PAMP</v>
      </c>
      <c r="L100" s="67" t="str">
        <f>'[2]LICENCE 2025'!H100</f>
        <v>ATH</v>
      </c>
      <c r="M100" s="67" t="str">
        <f>'[2]LICENCE 2025'!I100</f>
        <v>U16</v>
      </c>
      <c r="N100" s="67">
        <f>'[2]LICENCE 2025'!J100</f>
        <v>150</v>
      </c>
    </row>
    <row r="101" spans="1:14" hidden="1" x14ac:dyDescent="0.25">
      <c r="A101" s="64">
        <f>'[2]LICENCE 2025'!A101</f>
        <v>1288</v>
      </c>
      <c r="B101" s="64" t="str">
        <f>'[2]LICENCE 2025'!B101</f>
        <v>MARCELIN</v>
      </c>
      <c r="C101" s="64" t="str">
        <f>'[2]LICENCE 2025'!C101</f>
        <v>Noemie</v>
      </c>
      <c r="D101" s="64" t="str">
        <f>'[2]LICENCE 2025'!D101</f>
        <v>F</v>
      </c>
      <c r="E101" s="65">
        <f>'[2]LICENCE 2025'!E101</f>
        <v>39677</v>
      </c>
      <c r="F101" s="66" t="str">
        <f>'[2]LICENCE 2025'!K101</f>
        <v xml:space="preserve">Morc. Goolamally Le Hochet T.Rouge </v>
      </c>
      <c r="G101" s="66">
        <f>'[2]LICENCE 2025'!L101</f>
        <v>58580785</v>
      </c>
      <c r="H101" s="66">
        <f>'[2]LICENCE 2025'!M101</f>
        <v>0</v>
      </c>
      <c r="I101" s="66">
        <f>'[2]LICENCE 2025'!N101</f>
        <v>0</v>
      </c>
      <c r="J101" s="67" t="str">
        <f>'[2]LICENCE 2025'!F101</f>
        <v>LE HOCHET AC</v>
      </c>
      <c r="K101" s="67" t="str">
        <f>'[2]LICENCE 2025'!G101</f>
        <v>PAMP</v>
      </c>
      <c r="L101" s="67" t="str">
        <f>'[2]LICENCE 2025'!H101</f>
        <v>ATH</v>
      </c>
      <c r="M101" s="67" t="str">
        <f>'[2]LICENCE 2025'!I101</f>
        <v>U18</v>
      </c>
      <c r="N101" s="67">
        <f>'[2]LICENCE 2025'!J101</f>
        <v>200</v>
      </c>
    </row>
    <row r="102" spans="1:14" hidden="1" x14ac:dyDescent="0.25">
      <c r="A102" s="64">
        <f>'[2]LICENCE 2025'!A102</f>
        <v>1289</v>
      </c>
      <c r="B102" s="64" t="str">
        <f>'[2]LICENCE 2025'!B102</f>
        <v>BRASSE</v>
      </c>
      <c r="C102" s="64" t="str">
        <f>'[2]LICENCE 2025'!C102</f>
        <v>Mykki</v>
      </c>
      <c r="D102" s="64" t="str">
        <f>'[2]LICENCE 2025'!D102</f>
        <v>M</v>
      </c>
      <c r="E102" s="65">
        <f>'[2]LICENCE 2025'!E102</f>
        <v>40146</v>
      </c>
      <c r="F102" s="66" t="str">
        <f>'[2]LICENCE 2025'!K102</f>
        <v>D02 Nhdc, Terre Rouge</v>
      </c>
      <c r="G102" s="66">
        <f>'[2]LICENCE 2025'!L102</f>
        <v>54774530</v>
      </c>
      <c r="H102" s="66">
        <f>'[2]LICENCE 2025'!M102</f>
        <v>0</v>
      </c>
      <c r="I102" s="66">
        <f>'[2]LICENCE 2025'!N102</f>
        <v>0</v>
      </c>
      <c r="J102" s="67" t="str">
        <f>'[2]LICENCE 2025'!F102</f>
        <v>LE HOCHET AC</v>
      </c>
      <c r="K102" s="67" t="str">
        <f>'[2]LICENCE 2025'!G102</f>
        <v>PAMP</v>
      </c>
      <c r="L102" s="67" t="str">
        <f>'[2]LICENCE 2025'!H102</f>
        <v>ATH</v>
      </c>
      <c r="M102" s="67" t="str">
        <f>'[2]LICENCE 2025'!I102</f>
        <v>U18</v>
      </c>
      <c r="N102" s="67">
        <f>'[2]LICENCE 2025'!J102</f>
        <v>200</v>
      </c>
    </row>
    <row r="103" spans="1:14" hidden="1" x14ac:dyDescent="0.25">
      <c r="A103" s="64">
        <f>'[2]LICENCE 2025'!A103</f>
        <v>1291</v>
      </c>
      <c r="B103" s="64" t="str">
        <f>'[2]LICENCE 2025'!B103</f>
        <v>LEOPOLD</v>
      </c>
      <c r="C103" s="64" t="str">
        <f>'[2]LICENCE 2025'!C103</f>
        <v>Timeo</v>
      </c>
      <c r="D103" s="64" t="str">
        <f>'[2]LICENCE 2025'!D103</f>
        <v>M</v>
      </c>
      <c r="E103" s="65">
        <f>'[2]LICENCE 2025'!E103</f>
        <v>41289</v>
      </c>
      <c r="F103" s="66" t="str">
        <f>'[2]LICENCE 2025'!K103</f>
        <v>Nhdc C04, Terre Rouge</v>
      </c>
      <c r="G103" s="66">
        <f>'[2]LICENCE 2025'!L103</f>
        <v>57959652</v>
      </c>
      <c r="H103" s="66">
        <f>'[2]LICENCE 2025'!M103</f>
        <v>0</v>
      </c>
      <c r="I103" s="66">
        <f>'[2]LICENCE 2025'!N103</f>
        <v>0</v>
      </c>
      <c r="J103" s="67" t="str">
        <f>'[2]LICENCE 2025'!F103</f>
        <v>LE HOCHET AC</v>
      </c>
      <c r="K103" s="67" t="str">
        <f>'[2]LICENCE 2025'!G103</f>
        <v>PAMP</v>
      </c>
      <c r="L103" s="67" t="str">
        <f>'[2]LICENCE 2025'!H103</f>
        <v>ATH</v>
      </c>
      <c r="M103" s="67" t="str">
        <f>'[2]LICENCE 2025'!I103</f>
        <v>U14</v>
      </c>
      <c r="N103" s="67">
        <f>'[2]LICENCE 2025'!J103</f>
        <v>150</v>
      </c>
    </row>
    <row r="104" spans="1:14" hidden="1" x14ac:dyDescent="0.25">
      <c r="A104" s="64">
        <f>'[2]LICENCE 2025'!A104</f>
        <v>1293</v>
      </c>
      <c r="B104" s="64" t="str">
        <f>'[2]LICENCE 2025'!B104</f>
        <v>PETIT</v>
      </c>
      <c r="C104" s="64" t="str">
        <f>'[2]LICENCE 2025'!C104</f>
        <v>Clyvan</v>
      </c>
      <c r="D104" s="64" t="str">
        <f>'[2]LICENCE 2025'!D104</f>
        <v>M</v>
      </c>
      <c r="E104" s="65">
        <f>'[2]LICENCE 2025'!E104</f>
        <v>32100</v>
      </c>
      <c r="F104" s="66" t="str">
        <f>'[2]LICENCE 2025'!K104</f>
        <v>H24, Rue Des Vignes, B. Du Tombeau</v>
      </c>
      <c r="G104" s="66">
        <f>'[2]LICENCE 2025'!L104</f>
        <v>54910865</v>
      </c>
      <c r="H104" s="66" t="str">
        <f>'[2]LICENCE 2025'!M104</f>
        <v>P1911873841236</v>
      </c>
      <c r="I104" s="66" t="str">
        <f>'[2]LICENCE 2025'!N104</f>
        <v>championpetit2017@gmail.com</v>
      </c>
      <c r="J104" s="67" t="str">
        <f>'[2]LICENCE 2025'!F104</f>
        <v>LE HOCHET AC</v>
      </c>
      <c r="K104" s="67" t="str">
        <f>'[2]LICENCE 2025'!G104</f>
        <v>PAMP</v>
      </c>
      <c r="L104" s="67" t="str">
        <f>'[2]LICENCE 2025'!H104</f>
        <v>ATH</v>
      </c>
      <c r="M104" s="67" t="str">
        <f>'[2]LICENCE 2025'!I104</f>
        <v>MASTERS</v>
      </c>
      <c r="N104" s="67">
        <f>'[2]LICENCE 2025'!J104</f>
        <v>600</v>
      </c>
    </row>
    <row r="105" spans="1:14" hidden="1" x14ac:dyDescent="0.25">
      <c r="A105" s="64">
        <f>'[2]LICENCE 2025'!A105</f>
        <v>1294</v>
      </c>
      <c r="B105" s="64" t="str">
        <f>'[2]LICENCE 2025'!B105</f>
        <v>LEROND</v>
      </c>
      <c r="C105" s="64" t="str">
        <f>'[2]LICENCE 2025'!C105</f>
        <v>Tyra</v>
      </c>
      <c r="D105" s="64" t="str">
        <f>'[2]LICENCE 2025'!D105</f>
        <v>F</v>
      </c>
      <c r="E105" s="65">
        <f>'[2]LICENCE 2025'!E105</f>
        <v>42177</v>
      </c>
      <c r="F105" s="66" t="str">
        <f>'[2]LICENCE 2025'!K105</f>
        <v>H3 Pavillion St.,Cité Illois B. Du Tombeau</v>
      </c>
      <c r="G105" s="66">
        <f>'[2]LICENCE 2025'!L105</f>
        <v>0</v>
      </c>
      <c r="H105" s="66">
        <f>'[2]LICENCE 2025'!M105</f>
        <v>0</v>
      </c>
      <c r="I105" s="66">
        <f>'[2]LICENCE 2025'!N105</f>
        <v>0</v>
      </c>
      <c r="J105" s="67" t="str">
        <f>'[2]LICENCE 2025'!F105</f>
        <v>LE HOCHET AC</v>
      </c>
      <c r="K105" s="67" t="str">
        <f>'[2]LICENCE 2025'!G105</f>
        <v>PAMP</v>
      </c>
      <c r="L105" s="67" t="str">
        <f>'[2]LICENCE 2025'!H105</f>
        <v>ATH</v>
      </c>
      <c r="M105" s="67" t="str">
        <f>'[2]LICENCE 2025'!I105</f>
        <v>U12</v>
      </c>
      <c r="N105" s="67">
        <f>'[2]LICENCE 2025'!J105</f>
        <v>100</v>
      </c>
    </row>
    <row r="106" spans="1:14" hidden="1" x14ac:dyDescent="0.25">
      <c r="A106" s="64">
        <f>'[2]LICENCE 2025'!A106</f>
        <v>1295</v>
      </c>
      <c r="B106" s="64" t="str">
        <f>'[2]LICENCE 2025'!B106</f>
        <v>LEROND</v>
      </c>
      <c r="C106" s="64" t="str">
        <f>'[2]LICENCE 2025'!C106</f>
        <v>Tyron</v>
      </c>
      <c r="D106" s="64" t="str">
        <f>'[2]LICENCE 2025'!D106</f>
        <v>M</v>
      </c>
      <c r="E106" s="65">
        <f>'[2]LICENCE 2025'!E106</f>
        <v>42586</v>
      </c>
      <c r="F106" s="66" t="str">
        <f>'[2]LICENCE 2025'!K106</f>
        <v>H3 Pavillion St.,Cité Illois B. Du Tombeau</v>
      </c>
      <c r="G106" s="66">
        <f>'[2]LICENCE 2025'!L106</f>
        <v>0</v>
      </c>
      <c r="H106" s="66">
        <f>'[2]LICENCE 2025'!M106</f>
        <v>0</v>
      </c>
      <c r="I106" s="66">
        <f>'[2]LICENCE 2025'!N106</f>
        <v>0</v>
      </c>
      <c r="J106" s="67" t="str">
        <f>'[2]LICENCE 2025'!F106</f>
        <v>LE HOCHET AC</v>
      </c>
      <c r="K106" s="67" t="str">
        <f>'[2]LICENCE 2025'!G106</f>
        <v>PAMP</v>
      </c>
      <c r="L106" s="67" t="str">
        <f>'[2]LICENCE 2025'!H106</f>
        <v>ATH</v>
      </c>
      <c r="M106" s="67" t="str">
        <f>'[2]LICENCE 2025'!I106</f>
        <v>U10</v>
      </c>
      <c r="N106" s="67">
        <f>'[2]LICENCE 2025'!J106</f>
        <v>100</v>
      </c>
    </row>
    <row r="107" spans="1:14" hidden="1" x14ac:dyDescent="0.25">
      <c r="A107" s="64">
        <f>'[2]LICENCE 2025'!A107</f>
        <v>1296</v>
      </c>
      <c r="B107" s="64" t="str">
        <f>'[2]LICENCE 2025'!B107</f>
        <v>EDMOND</v>
      </c>
      <c r="C107" s="64" t="str">
        <f>'[2]LICENCE 2025'!C107</f>
        <v>Christiano</v>
      </c>
      <c r="D107" s="64" t="str">
        <f>'[2]LICENCE 2025'!D107</f>
        <v>M</v>
      </c>
      <c r="E107" s="65">
        <f>'[2]LICENCE 2025'!E107</f>
        <v>40173</v>
      </c>
      <c r="F107" s="66" t="str">
        <f>'[2]LICENCE 2025'!K107</f>
        <v>Cité Mandela, Terre Rouge</v>
      </c>
      <c r="G107" s="66">
        <f>'[2]LICENCE 2025'!L107</f>
        <v>58502520</v>
      </c>
      <c r="H107" s="66">
        <f>'[2]LICENCE 2025'!M107</f>
        <v>0</v>
      </c>
      <c r="I107" s="66">
        <f>'[2]LICENCE 2025'!N107</f>
        <v>0</v>
      </c>
      <c r="J107" s="67" t="str">
        <f>'[2]LICENCE 2025'!F107</f>
        <v>LE HOCHET AC</v>
      </c>
      <c r="K107" s="67" t="str">
        <f>'[2]LICENCE 2025'!G107</f>
        <v>PAMP</v>
      </c>
      <c r="L107" s="67" t="str">
        <f>'[2]LICENCE 2025'!H107</f>
        <v>ATH</v>
      </c>
      <c r="M107" s="67" t="str">
        <f>'[2]LICENCE 2025'!I107</f>
        <v>U18</v>
      </c>
      <c r="N107" s="67">
        <f>'[2]LICENCE 2025'!J107</f>
        <v>200</v>
      </c>
    </row>
    <row r="108" spans="1:14" hidden="1" x14ac:dyDescent="0.25">
      <c r="A108" s="64">
        <f>'[2]LICENCE 2025'!A108</f>
        <v>1297</v>
      </c>
      <c r="B108" s="64" t="str">
        <f>'[2]LICENCE 2025'!B108</f>
        <v>APPAVOO</v>
      </c>
      <c r="C108" s="64" t="str">
        <f>'[2]LICENCE 2025'!C108</f>
        <v>Shawn</v>
      </c>
      <c r="D108" s="64" t="str">
        <f>'[2]LICENCE 2025'!D108</f>
        <v>M</v>
      </c>
      <c r="E108" s="65">
        <f>'[2]LICENCE 2025'!E108</f>
        <v>40561</v>
      </c>
      <c r="F108" s="66" t="str">
        <f>'[2]LICENCE 2025'!K108</f>
        <v>5,Rue Ste Marie, Ste Croix</v>
      </c>
      <c r="G108" s="66">
        <f>'[2]LICENCE 2025'!L108</f>
        <v>57989777</v>
      </c>
      <c r="H108" s="66">
        <f>'[2]LICENCE 2025'!M108</f>
        <v>0</v>
      </c>
      <c r="I108" s="66">
        <f>'[2]LICENCE 2025'!N108</f>
        <v>0</v>
      </c>
      <c r="J108" s="67" t="str">
        <f>'[2]LICENCE 2025'!F108</f>
        <v>LE HOCHET AC</v>
      </c>
      <c r="K108" s="67" t="str">
        <f>'[2]LICENCE 2025'!G108</f>
        <v>PAMP</v>
      </c>
      <c r="L108" s="67" t="str">
        <f>'[2]LICENCE 2025'!H108</f>
        <v>ATH</v>
      </c>
      <c r="M108" s="67" t="str">
        <f>'[2]LICENCE 2025'!I108</f>
        <v>U16</v>
      </c>
      <c r="N108" s="67">
        <f>'[2]LICENCE 2025'!J108</f>
        <v>150</v>
      </c>
    </row>
    <row r="109" spans="1:14" hidden="1" x14ac:dyDescent="0.25">
      <c r="A109" s="64">
        <f>'[2]LICENCE 2025'!A109</f>
        <v>1300</v>
      </c>
      <c r="B109" s="64" t="str">
        <f>'[2]LICENCE 2025'!B109</f>
        <v>FRA</v>
      </c>
      <c r="C109" s="64" t="str">
        <f>'[2]LICENCE 2025'!C109</f>
        <v>Janot</v>
      </c>
      <c r="D109" s="64" t="str">
        <f>'[2]LICENCE 2025'!D109</f>
        <v>M</v>
      </c>
      <c r="E109" s="65">
        <f>'[2]LICENCE 2025'!E109</f>
        <v>29639</v>
      </c>
      <c r="F109" s="66" t="str">
        <f>'[2]LICENCE 2025'!K109</f>
        <v xml:space="preserve">Mhc B74, Le Hochet, Terre Rouge </v>
      </c>
      <c r="G109" s="66">
        <f>'[2]LICENCE 2025'!L109</f>
        <v>57988433</v>
      </c>
      <c r="H109" s="66" t="str">
        <f>'[2]LICENCE 2025'!M109</f>
        <v>F2202814609064</v>
      </c>
      <c r="I109" s="66" t="str">
        <f>'[2]LICENCE 2025'!N109</f>
        <v xml:space="preserve">janotfra222@gmail.com </v>
      </c>
      <c r="J109" s="67" t="str">
        <f>'[2]LICENCE 2025'!F109</f>
        <v>LE HOCHET AC</v>
      </c>
      <c r="K109" s="67" t="str">
        <f>'[2]LICENCE 2025'!G109</f>
        <v>PAMP</v>
      </c>
      <c r="L109" s="67" t="str">
        <f>'[2]LICENCE 2025'!H109</f>
        <v>COA</v>
      </c>
      <c r="M109" s="67" t="str">
        <f>'[2]LICENCE 2025'!I109</f>
        <v>N/App</v>
      </c>
      <c r="N109" s="67">
        <f>'[2]LICENCE 2025'!J109</f>
        <v>600</v>
      </c>
    </row>
    <row r="110" spans="1:14" hidden="1" x14ac:dyDescent="0.25">
      <c r="A110" s="64">
        <f>'[2]LICENCE 2025'!A110</f>
        <v>1301</v>
      </c>
      <c r="B110" s="64" t="str">
        <f>'[2]LICENCE 2025'!B110</f>
        <v>FRA</v>
      </c>
      <c r="C110" s="64" t="str">
        <f>'[2]LICENCE 2025'!C110</f>
        <v xml:space="preserve">Christianne </v>
      </c>
      <c r="D110" s="64" t="str">
        <f>'[2]LICENCE 2025'!D110</f>
        <v>F</v>
      </c>
      <c r="E110" s="65">
        <f>'[2]LICENCE 2025'!E110</f>
        <v>29844</v>
      </c>
      <c r="F110" s="66" t="str">
        <f>'[2]LICENCE 2025'!K110</f>
        <v xml:space="preserve">Mhc B74, Le Hochet, Terre Rouge </v>
      </c>
      <c r="G110" s="66" t="str">
        <f>'[2]LICENCE 2025'!L110</f>
        <v>57036137</v>
      </c>
      <c r="H110" s="66" t="str">
        <f>'[2]LICENCE 2025'!M110</f>
        <v>R1509814604717</v>
      </c>
      <c r="I110" s="66" t="str">
        <f>'[2]LICENCE 2025'!N110</f>
        <v>christiannefra222@gmail.com</v>
      </c>
      <c r="J110" s="67" t="str">
        <f>'[2]LICENCE 2025'!F110</f>
        <v>LE HOCHET AC</v>
      </c>
      <c r="K110" s="67" t="str">
        <f>'[2]LICENCE 2025'!G110</f>
        <v>PAMP</v>
      </c>
      <c r="L110" s="67" t="str">
        <f>'[2]LICENCE 2025'!H110</f>
        <v>COA</v>
      </c>
      <c r="M110" s="67" t="str">
        <f>'[2]LICENCE 2025'!I110</f>
        <v>N/App</v>
      </c>
      <c r="N110" s="67">
        <f>'[2]LICENCE 2025'!J110</f>
        <v>600</v>
      </c>
    </row>
    <row r="111" spans="1:14" ht="20.25" hidden="1" customHeight="1" x14ac:dyDescent="0.25">
      <c r="A111" s="64">
        <f>'[2]LICENCE 2025'!A111</f>
        <v>1302</v>
      </c>
      <c r="B111" s="64" t="str">
        <f>'[2]LICENCE 2025'!B111</f>
        <v>FRA</v>
      </c>
      <c r="C111" s="64" t="str">
        <f>'[2]LICENCE 2025'!C111</f>
        <v>Oliver</v>
      </c>
      <c r="D111" s="64" t="str">
        <f>'[2]LICENCE 2025'!D111</f>
        <v>M</v>
      </c>
      <c r="E111" s="65">
        <f>'[2]LICENCE 2025'!E111</f>
        <v>38480</v>
      </c>
      <c r="F111" s="66" t="str">
        <f>'[2]LICENCE 2025'!K111</f>
        <v xml:space="preserve">Mhc B74, Le Hochet, Terre Rouge </v>
      </c>
      <c r="G111" s="66">
        <f>'[2]LICENCE 2025'!L111</f>
        <v>59829402</v>
      </c>
      <c r="H111" s="66" t="str">
        <f>'[2]LICENCE 2025'!M111</f>
        <v>F0805050076344</v>
      </c>
      <c r="I111" s="66" t="str">
        <f>'[2]LICENCE 2025'!N111</f>
        <v xml:space="preserve">oliverfra0805@gmail.com </v>
      </c>
      <c r="J111" s="67" t="str">
        <f>'[2]LICENCE 2025'!F111</f>
        <v>LE HOCHET AC</v>
      </c>
      <c r="K111" s="67" t="str">
        <f>'[2]LICENCE 2025'!G111</f>
        <v>PAMP</v>
      </c>
      <c r="L111" s="67" t="str">
        <f>'[2]LICENCE 2025'!H111</f>
        <v>ATH</v>
      </c>
      <c r="M111" s="67" t="str">
        <f>'[2]LICENCE 2025'!I111</f>
        <v>SENIOR</v>
      </c>
      <c r="N111" s="67">
        <f>'[2]LICENCE 2025'!J111</f>
        <v>400</v>
      </c>
    </row>
    <row r="112" spans="1:14" ht="20.25" hidden="1" customHeight="1" x14ac:dyDescent="0.25">
      <c r="A112" s="64">
        <f>'[2]LICENCE 2025'!A112</f>
        <v>1303</v>
      </c>
      <c r="B112" s="64" t="str">
        <f>'[2]LICENCE 2025'!B112</f>
        <v>FRA</v>
      </c>
      <c r="C112" s="64" t="str">
        <f>'[2]LICENCE 2025'!C112</f>
        <v>Darius</v>
      </c>
      <c r="D112" s="64" t="str">
        <f>'[2]LICENCE 2025'!D112</f>
        <v>M</v>
      </c>
      <c r="E112" s="65">
        <f>'[2]LICENCE 2025'!E112</f>
        <v>39383</v>
      </c>
      <c r="F112" s="66" t="str">
        <f>'[2]LICENCE 2025'!K112</f>
        <v xml:space="preserve">Mhc B74, Le Hochet, Terre Rouge </v>
      </c>
      <c r="G112" s="66">
        <f>'[2]LICENCE 2025'!L112</f>
        <v>59066163</v>
      </c>
      <c r="H112" s="66" t="str">
        <f>'[2]LICENCE 2025'!M112</f>
        <v>F2810070148658</v>
      </c>
      <c r="I112" s="66" t="str">
        <f>'[2]LICENCE 2025'!N112</f>
        <v xml:space="preserve">dariusfra2810@gmail.com </v>
      </c>
      <c r="J112" s="67" t="str">
        <f>'[2]LICENCE 2025'!F112</f>
        <v>LE HOCHET AC</v>
      </c>
      <c r="K112" s="67" t="str">
        <f>'[2]LICENCE 2025'!G112</f>
        <v>PAMP</v>
      </c>
      <c r="L112" s="67" t="str">
        <f>'[2]LICENCE 2025'!H112</f>
        <v>ATH</v>
      </c>
      <c r="M112" s="67" t="str">
        <f>'[2]LICENCE 2025'!I112</f>
        <v>U20</v>
      </c>
      <c r="N112" s="67">
        <f>'[2]LICENCE 2025'!J112</f>
        <v>300</v>
      </c>
    </row>
    <row r="113" spans="1:14" ht="20.25" hidden="1" customHeight="1" x14ac:dyDescent="0.25">
      <c r="A113" s="64">
        <f>'[2]LICENCE 2025'!A113</f>
        <v>1304</v>
      </c>
      <c r="B113" s="64" t="str">
        <f>'[2]LICENCE 2025'!B113</f>
        <v>CLOVIS</v>
      </c>
      <c r="C113" s="64" t="str">
        <f>'[2]LICENCE 2025'!C113</f>
        <v xml:space="preserve">Prinncesska </v>
      </c>
      <c r="D113" s="64" t="str">
        <f>'[2]LICENCE 2025'!D113</f>
        <v>F</v>
      </c>
      <c r="E113" s="65">
        <f>'[2]LICENCE 2025'!E113</f>
        <v>39801</v>
      </c>
      <c r="F113" s="66" t="str">
        <f>'[2]LICENCE 2025'!K113</f>
        <v>Chemin Muslim, Pte Aux Piments</v>
      </c>
      <c r="G113" s="66">
        <f>'[2]LICENCE 2025'!L113</f>
        <v>54841531</v>
      </c>
      <c r="H113" s="66" t="str">
        <f>'[2]LICENCE 2025'!M113</f>
        <v>C191208000137E</v>
      </c>
      <c r="I113" s="66" t="str">
        <f>'[2]LICENCE 2025'!N113</f>
        <v>josiqueperticot2508@gmail.com</v>
      </c>
      <c r="J113" s="67" t="str">
        <f>'[2]LICENCE 2025'!F113</f>
        <v>LE HOCHET AC</v>
      </c>
      <c r="K113" s="67" t="str">
        <f>'[2]LICENCE 2025'!G113</f>
        <v>PAMP</v>
      </c>
      <c r="L113" s="67" t="str">
        <f>'[2]LICENCE 2025'!H113</f>
        <v>ATH</v>
      </c>
      <c r="M113" s="67" t="str">
        <f>'[2]LICENCE 2025'!I113</f>
        <v>U18</v>
      </c>
      <c r="N113" s="67">
        <f>'[2]LICENCE 2025'!J113</f>
        <v>200</v>
      </c>
    </row>
    <row r="114" spans="1:14" ht="20.25" hidden="1" customHeight="1" x14ac:dyDescent="0.25">
      <c r="A114" s="64">
        <f>'[2]LICENCE 2025'!A114</f>
        <v>1305</v>
      </c>
      <c r="B114" s="64" t="str">
        <f>'[2]LICENCE 2025'!B114</f>
        <v>LOUISE</v>
      </c>
      <c r="C114" s="64" t="str">
        <f>'[2]LICENCE 2025'!C114</f>
        <v>Magalie</v>
      </c>
      <c r="D114" s="64" t="str">
        <f>'[2]LICENCE 2025'!D114</f>
        <v>F</v>
      </c>
      <c r="E114" s="65">
        <f>'[2]LICENCE 2025'!E114</f>
        <v>30410</v>
      </c>
      <c r="F114" s="66" t="str">
        <f>'[2]LICENCE 2025'!K114</f>
        <v xml:space="preserve">160,Morc Maison Blanche, Pamplemousses </v>
      </c>
      <c r="G114" s="66">
        <f>'[2]LICENCE 2025'!L114</f>
        <v>54288804</v>
      </c>
      <c r="H114" s="66" t="str">
        <f>'[2]LICENCE 2025'!M114</f>
        <v>L040483380907F</v>
      </c>
      <c r="I114" s="66">
        <f>'[2]LICENCE 2025'!N114</f>
        <v>0</v>
      </c>
      <c r="J114" s="67" t="str">
        <f>'[2]LICENCE 2025'!F114</f>
        <v>LE HOCHET AC</v>
      </c>
      <c r="K114" s="67" t="str">
        <f>'[2]LICENCE 2025'!G114</f>
        <v>PAMP</v>
      </c>
      <c r="L114" s="67" t="str">
        <f>'[2]LICENCE 2025'!H114</f>
        <v>ATH</v>
      </c>
      <c r="M114" s="67" t="str">
        <f>'[2]LICENCE 2025'!I114</f>
        <v>MASTERS</v>
      </c>
      <c r="N114" s="67">
        <f>'[2]LICENCE 2025'!J114</f>
        <v>600</v>
      </c>
    </row>
    <row r="115" spans="1:14" ht="20.25" hidden="1" customHeight="1" x14ac:dyDescent="0.25">
      <c r="A115" s="64">
        <f>'[2]LICENCE 2025'!A115</f>
        <v>1306</v>
      </c>
      <c r="B115" s="64" t="str">
        <f>'[2]LICENCE 2025'!B115</f>
        <v>LOUISE</v>
      </c>
      <c r="C115" s="64" t="str">
        <f>'[2]LICENCE 2025'!C115</f>
        <v>Didier</v>
      </c>
      <c r="D115" s="64" t="str">
        <f>'[2]LICENCE 2025'!D115</f>
        <v>M</v>
      </c>
      <c r="E115" s="65">
        <f>'[2]LICENCE 2025'!E115</f>
        <v>29219</v>
      </c>
      <c r="F115" s="66" t="str">
        <f>'[2]LICENCE 2025'!K115</f>
        <v xml:space="preserve">160,Morc Maison Blanche, Pamplemousses </v>
      </c>
      <c r="G115" s="66">
        <f>'[2]LICENCE 2025'!L115</f>
        <v>59730057</v>
      </c>
      <c r="H115" s="66" t="str">
        <f>'[2]LICENCE 2025'!M115</f>
        <v>L301279380387B</v>
      </c>
      <c r="I115" s="66">
        <f>'[2]LICENCE 2025'!N115</f>
        <v>0</v>
      </c>
      <c r="J115" s="67" t="str">
        <f>'[2]LICENCE 2025'!F115</f>
        <v>LE HOCHET AC</v>
      </c>
      <c r="K115" s="67" t="str">
        <f>'[2]LICENCE 2025'!G115</f>
        <v>PAMP</v>
      </c>
      <c r="L115" s="67" t="str">
        <f>'[2]LICENCE 2025'!H115</f>
        <v>ATH</v>
      </c>
      <c r="M115" s="67" t="str">
        <f>'[2]LICENCE 2025'!I115</f>
        <v>MASTERS</v>
      </c>
      <c r="N115" s="67">
        <f>'[2]LICENCE 2025'!J115</f>
        <v>600</v>
      </c>
    </row>
    <row r="116" spans="1:14" ht="20.25" hidden="1" customHeight="1" x14ac:dyDescent="0.25">
      <c r="A116" s="64">
        <f>'[2]LICENCE 2025'!A116</f>
        <v>1307</v>
      </c>
      <c r="B116" s="64" t="str">
        <f>'[2]LICENCE 2025'!B116</f>
        <v>LOUISE</v>
      </c>
      <c r="C116" s="64" t="str">
        <f>'[2]LICENCE 2025'!C116</f>
        <v>Jaden</v>
      </c>
      <c r="D116" s="64" t="str">
        <f>'[2]LICENCE 2025'!D116</f>
        <v>M</v>
      </c>
      <c r="E116" s="65">
        <f>'[2]LICENCE 2025'!E116</f>
        <v>41889</v>
      </c>
      <c r="F116" s="66" t="str">
        <f>'[2]LICENCE 2025'!K116</f>
        <v xml:space="preserve">160,Morc Maison Blanche, Pamplemousses </v>
      </c>
      <c r="G116" s="66">
        <f>'[2]LICENCE 2025'!L116</f>
        <v>54288804</v>
      </c>
      <c r="H116" s="66" t="str">
        <f>'[2]LICENCE 2025'!M116</f>
        <v>L0709140095676</v>
      </c>
      <c r="I116" s="66">
        <f>'[2]LICENCE 2025'!N116</f>
        <v>0</v>
      </c>
      <c r="J116" s="67" t="str">
        <f>'[2]LICENCE 2025'!F116</f>
        <v>LE HOCHET AC</v>
      </c>
      <c r="K116" s="67" t="str">
        <f>'[2]LICENCE 2025'!G116</f>
        <v>PAMP</v>
      </c>
      <c r="L116" s="67" t="str">
        <f>'[2]LICENCE 2025'!H116</f>
        <v>ATH</v>
      </c>
      <c r="M116" s="67" t="str">
        <f>'[2]LICENCE 2025'!I116</f>
        <v>U12</v>
      </c>
      <c r="N116" s="67">
        <f>'[2]LICENCE 2025'!J116</f>
        <v>100</v>
      </c>
    </row>
    <row r="117" spans="1:14" ht="20.25" hidden="1" customHeight="1" x14ac:dyDescent="0.25">
      <c r="A117" s="64">
        <f>'[2]LICENCE 2025'!A117</f>
        <v>1308</v>
      </c>
      <c r="B117" s="64" t="str">
        <f>'[2]LICENCE 2025'!B117</f>
        <v>LOUISE</v>
      </c>
      <c r="C117" s="64" t="str">
        <f>'[2]LICENCE 2025'!C117</f>
        <v>Micah</v>
      </c>
      <c r="D117" s="64" t="str">
        <f>'[2]LICENCE 2025'!D117</f>
        <v>M</v>
      </c>
      <c r="E117" s="65">
        <f>'[2]LICENCE 2025'!E117</f>
        <v>42513</v>
      </c>
      <c r="F117" s="66" t="str">
        <f>'[2]LICENCE 2025'!K117</f>
        <v xml:space="preserve">160,Morc Maison Blanche, Pamplemousses </v>
      </c>
      <c r="G117" s="66">
        <f>'[2]LICENCE 2025'!L117</f>
        <v>59730057</v>
      </c>
      <c r="H117" s="66">
        <f>'[2]LICENCE 2025'!M117</f>
        <v>0</v>
      </c>
      <c r="I117" s="66">
        <f>'[2]LICENCE 2025'!N117</f>
        <v>0</v>
      </c>
      <c r="J117" s="67" t="str">
        <f>'[2]LICENCE 2025'!F117</f>
        <v>LE HOCHET AC</v>
      </c>
      <c r="K117" s="67" t="str">
        <f>'[2]LICENCE 2025'!G117</f>
        <v>PAMP</v>
      </c>
      <c r="L117" s="67" t="str">
        <f>'[2]LICENCE 2025'!H117</f>
        <v>ATH</v>
      </c>
      <c r="M117" s="67" t="str">
        <f>'[2]LICENCE 2025'!I117</f>
        <v>U10</v>
      </c>
      <c r="N117" s="67">
        <f>'[2]LICENCE 2025'!J117</f>
        <v>100</v>
      </c>
    </row>
    <row r="118" spans="1:14" ht="20.25" hidden="1" customHeight="1" x14ac:dyDescent="0.25">
      <c r="A118" s="64">
        <f>'[2]LICENCE 2025'!A118</f>
        <v>1309</v>
      </c>
      <c r="B118" s="64" t="str">
        <f>'[2]LICENCE 2025'!B118</f>
        <v>MALLET</v>
      </c>
      <c r="C118" s="64" t="str">
        <f>'[2]LICENCE 2025'!C118</f>
        <v>Arnaud</v>
      </c>
      <c r="D118" s="64" t="str">
        <f>'[2]LICENCE 2025'!D118</f>
        <v>M</v>
      </c>
      <c r="E118" s="65">
        <f>'[2]LICENCE 2025'!E118</f>
        <v>27690</v>
      </c>
      <c r="F118" s="66" t="str">
        <f>'[2]LICENCE 2025'!K118</f>
        <v>29, Ter De Rosnay St. B.Bassin</v>
      </c>
      <c r="G118" s="66">
        <f>'[2]LICENCE 2025'!L118</f>
        <v>58406341</v>
      </c>
      <c r="H118" s="66" t="str">
        <f>'[2]LICENCE 2025'!M118</f>
        <v>M2310754102827</v>
      </c>
      <c r="I118" s="66">
        <f>'[2]LICENCE 2025'!N118</f>
        <v>0</v>
      </c>
      <c r="J118" s="67" t="str">
        <f>'[2]LICENCE 2025'!F118</f>
        <v>LE HOCHET AC</v>
      </c>
      <c r="K118" s="67" t="str">
        <f>'[2]LICENCE 2025'!G118</f>
        <v>PAMP</v>
      </c>
      <c r="L118" s="67" t="str">
        <f>'[2]LICENCE 2025'!H118</f>
        <v>ATH</v>
      </c>
      <c r="M118" s="67" t="str">
        <f>'[2]LICENCE 2025'!I118</f>
        <v>MASTERS</v>
      </c>
      <c r="N118" s="67">
        <f>'[2]LICENCE 2025'!J118</f>
        <v>600</v>
      </c>
    </row>
    <row r="119" spans="1:14" ht="20.25" hidden="1" customHeight="1" x14ac:dyDescent="0.25">
      <c r="A119" s="64">
        <f>'[2]LICENCE 2025'!A119</f>
        <v>1310</v>
      </c>
      <c r="B119" s="64" t="str">
        <f>'[2]LICENCE 2025'!B119</f>
        <v xml:space="preserve">CATHERINE </v>
      </c>
      <c r="C119" s="64" t="str">
        <f>'[2]LICENCE 2025'!C119</f>
        <v>Richard</v>
      </c>
      <c r="D119" s="64" t="str">
        <f>'[2]LICENCE 2025'!D119</f>
        <v>M</v>
      </c>
      <c r="E119" s="65">
        <f>'[2]LICENCE 2025'!E119</f>
        <v>26981</v>
      </c>
      <c r="F119" s="66" t="str">
        <f>'[2]LICENCE 2025'!K119</f>
        <v xml:space="preserve">Route Royale, Pamplemousses </v>
      </c>
      <c r="G119" s="66">
        <f>'[2]LICENCE 2025'!L119</f>
        <v>59108543</v>
      </c>
      <c r="H119" s="66" t="str">
        <f>'[2]LICENCE 2025'!M119</f>
        <v>C131173461232A</v>
      </c>
      <c r="I119" s="66">
        <f>'[2]LICENCE 2025'!N119</f>
        <v>0</v>
      </c>
      <c r="J119" s="67" t="str">
        <f>'[2]LICENCE 2025'!F119</f>
        <v>LE HOCHET AC</v>
      </c>
      <c r="K119" s="67" t="str">
        <f>'[2]LICENCE 2025'!G119</f>
        <v>PAMP</v>
      </c>
      <c r="L119" s="67" t="str">
        <f>'[2]LICENCE 2025'!H119</f>
        <v>ATH</v>
      </c>
      <c r="M119" s="67" t="str">
        <f>'[2]LICENCE 2025'!I119</f>
        <v>MASTERS</v>
      </c>
      <c r="N119" s="67">
        <f>'[2]LICENCE 2025'!J119</f>
        <v>600</v>
      </c>
    </row>
    <row r="120" spans="1:14" ht="20.25" hidden="1" customHeight="1" x14ac:dyDescent="0.25">
      <c r="A120" s="64">
        <f>'[2]LICENCE 2025'!A120</f>
        <v>1311</v>
      </c>
      <c r="B120" s="64" t="str">
        <f>'[2]LICENCE 2025'!B120</f>
        <v xml:space="preserve">CATHERINE </v>
      </c>
      <c r="C120" s="64" t="str">
        <f>'[2]LICENCE 2025'!C120</f>
        <v>Amy</v>
      </c>
      <c r="D120" s="64" t="str">
        <f>'[2]LICENCE 2025'!D120</f>
        <v>F</v>
      </c>
      <c r="E120" s="65">
        <f>'[2]LICENCE 2025'!E120</f>
        <v>41045</v>
      </c>
      <c r="F120" s="66" t="str">
        <f>'[2]LICENCE 2025'!K120</f>
        <v xml:space="preserve">Route Royale, Pamplemousses </v>
      </c>
      <c r="G120" s="66">
        <f>'[2]LICENCE 2025'!L120</f>
        <v>59108543</v>
      </c>
      <c r="H120" s="66" t="str">
        <f>'[2]LICENCE 2025'!M120</f>
        <v>C1605120056629</v>
      </c>
      <c r="I120" s="66">
        <f>'[2]LICENCE 2025'!N120</f>
        <v>0</v>
      </c>
      <c r="J120" s="67" t="str">
        <f>'[2]LICENCE 2025'!F120</f>
        <v>LE HOCHET AC</v>
      </c>
      <c r="K120" s="67" t="str">
        <f>'[2]LICENCE 2025'!G120</f>
        <v>PAMP</v>
      </c>
      <c r="L120" s="67" t="str">
        <f>'[2]LICENCE 2025'!H120</f>
        <v>ATH</v>
      </c>
      <c r="M120" s="67" t="str">
        <f>'[2]LICENCE 2025'!I120</f>
        <v>U14</v>
      </c>
      <c r="N120" s="67">
        <f>'[2]LICENCE 2025'!J120</f>
        <v>150</v>
      </c>
    </row>
    <row r="121" spans="1:14" ht="20.25" hidden="1" customHeight="1" x14ac:dyDescent="0.25">
      <c r="A121" s="64">
        <f>'[2]LICENCE 2025'!A121</f>
        <v>1312</v>
      </c>
      <c r="B121" s="64" t="str">
        <f>'[2]LICENCE 2025'!B121</f>
        <v>BOODIAH</v>
      </c>
      <c r="C121" s="64" t="str">
        <f>'[2]LICENCE 2025'!C121</f>
        <v>David N.</v>
      </c>
      <c r="D121" s="64" t="str">
        <f>'[2]LICENCE 2025'!D121</f>
        <v>M</v>
      </c>
      <c r="E121" s="65">
        <f>'[2]LICENCE 2025'!E121</f>
        <v>29946</v>
      </c>
      <c r="F121" s="66" t="str">
        <f>'[2]LICENCE 2025'!K121</f>
        <v>Belle Vue Phare, Albion</v>
      </c>
      <c r="G121" s="66">
        <f>'[2]LICENCE 2025'!L121</f>
        <v>58017374</v>
      </c>
      <c r="H121" s="66" t="str">
        <f>'[2]LICENCE 2025'!M121</f>
        <v>B261281300030F</v>
      </c>
      <c r="I121" s="66" t="str">
        <f>'[2]LICENCE 2025'!N121</f>
        <v>boodiahnicolas@gmail.com</v>
      </c>
      <c r="J121" s="67" t="str">
        <f>'[2]LICENCE 2025'!F121</f>
        <v>LE HOCHET AC</v>
      </c>
      <c r="K121" s="67" t="str">
        <f>'[2]LICENCE 2025'!G121</f>
        <v>PAMP</v>
      </c>
      <c r="L121" s="67" t="str">
        <f>'[2]LICENCE 2025'!H121</f>
        <v>ATH</v>
      </c>
      <c r="M121" s="67" t="str">
        <f>'[2]LICENCE 2025'!I121</f>
        <v>MASTERS</v>
      </c>
      <c r="N121" s="67">
        <f>'[2]LICENCE 2025'!J121</f>
        <v>600</v>
      </c>
    </row>
    <row r="122" spans="1:14" ht="20.25" hidden="1" customHeight="1" x14ac:dyDescent="0.25">
      <c r="A122" s="64">
        <f>'[2]LICENCE 2025'!A122</f>
        <v>1313</v>
      </c>
      <c r="B122" s="64" t="str">
        <f>'[2]LICENCE 2025'!B122</f>
        <v>BERTHELOT</v>
      </c>
      <c r="C122" s="64" t="str">
        <f>'[2]LICENCE 2025'!C122</f>
        <v>Jamel</v>
      </c>
      <c r="D122" s="64" t="str">
        <f>'[2]LICENCE 2025'!D122</f>
        <v>M</v>
      </c>
      <c r="E122" s="65">
        <f>'[2]LICENCE 2025'!E122</f>
        <v>42091</v>
      </c>
      <c r="F122" s="66" t="str">
        <f>'[2]LICENCE 2025'!K122</f>
        <v>Res. Mere Theresa, Triolet</v>
      </c>
      <c r="G122" s="66">
        <f>'[2]LICENCE 2025'!L122</f>
        <v>57250556</v>
      </c>
      <c r="H122" s="66">
        <f>'[2]LICENCE 2025'!M122</f>
        <v>0</v>
      </c>
      <c r="I122" s="66">
        <f>'[2]LICENCE 2025'!N122</f>
        <v>0</v>
      </c>
      <c r="J122" s="67" t="str">
        <f>'[2]LICENCE 2025'!F122</f>
        <v>LE HOCHET AC</v>
      </c>
      <c r="K122" s="67" t="str">
        <f>'[2]LICENCE 2025'!G122</f>
        <v>PAMP</v>
      </c>
      <c r="L122" s="67" t="str">
        <f>'[2]LICENCE 2025'!H122</f>
        <v>ATH</v>
      </c>
      <c r="M122" s="67" t="str">
        <f>'[2]LICENCE 2025'!I122</f>
        <v>U12</v>
      </c>
      <c r="N122" s="67">
        <f>'[2]LICENCE 2025'!J122</f>
        <v>100</v>
      </c>
    </row>
    <row r="123" spans="1:14" ht="20.25" hidden="1" customHeight="1" x14ac:dyDescent="0.25">
      <c r="A123" s="64">
        <f>'[2]LICENCE 2025'!A123</f>
        <v>1315</v>
      </c>
      <c r="B123" s="64" t="str">
        <f>'[2]LICENCE 2025'!B123</f>
        <v>YEUNG SHI YIN</v>
      </c>
      <c r="C123" s="64" t="str">
        <f>'[2]LICENCE 2025'!C123</f>
        <v>Kameron</v>
      </c>
      <c r="D123" s="64" t="str">
        <f>'[2]LICENCE 2025'!D123</f>
        <v>M</v>
      </c>
      <c r="E123" s="65">
        <f>'[2]LICENCE 2025'!E123</f>
        <v>40030</v>
      </c>
      <c r="F123" s="66" t="str">
        <f>'[2]LICENCE 2025'!K123</f>
        <v>Valton Road, Long Mountain</v>
      </c>
      <c r="G123" s="66">
        <f>'[2]LICENCE 2025'!L123</f>
        <v>58909817</v>
      </c>
      <c r="H123" s="66">
        <f>'[2]LICENCE 2025'!M123</f>
        <v>0</v>
      </c>
      <c r="I123" s="66">
        <f>'[2]LICENCE 2025'!N123</f>
        <v>0</v>
      </c>
      <c r="J123" s="67" t="str">
        <f>'[2]LICENCE 2025'!F123</f>
        <v>LE HOCHET AC</v>
      </c>
      <c r="K123" s="67" t="str">
        <f>'[2]LICENCE 2025'!G123</f>
        <v>PAMP</v>
      </c>
      <c r="L123" s="67" t="str">
        <f>'[2]LICENCE 2025'!H123</f>
        <v>ATH</v>
      </c>
      <c r="M123" s="67" t="str">
        <f>'[2]LICENCE 2025'!I123</f>
        <v>U18</v>
      </c>
      <c r="N123" s="67">
        <f>'[2]LICENCE 2025'!J123</f>
        <v>200</v>
      </c>
    </row>
    <row r="124" spans="1:14" hidden="1" x14ac:dyDescent="0.25">
      <c r="A124" s="64">
        <f>'[2]LICENCE 2025'!A124</f>
        <v>1316</v>
      </c>
      <c r="B124" s="64" t="str">
        <f>'[2]LICENCE 2025'!B124</f>
        <v>CLOVIS</v>
      </c>
      <c r="C124" s="64" t="str">
        <f>'[2]LICENCE 2025'!C124</f>
        <v xml:space="preserve">Josique </v>
      </c>
      <c r="D124" s="64" t="str">
        <f>'[2]LICENCE 2025'!D124</f>
        <v>F</v>
      </c>
      <c r="E124" s="65">
        <f>'[2]LICENCE 2025'!E124</f>
        <v>32014</v>
      </c>
      <c r="F124" s="66" t="str">
        <f>'[2]LICENCE 2025'!K124</f>
        <v>Chemin Muslim, Pte Aux Piments</v>
      </c>
      <c r="G124" s="66">
        <f>'[2]LICENCE 2025'!L124</f>
        <v>57632423</v>
      </c>
      <c r="H124" s="66" t="str">
        <f>'[2]LICENCE 2025'!M124</f>
        <v>P2508870401105</v>
      </c>
      <c r="I124" s="66" t="str">
        <f>'[2]LICENCE 2025'!N124</f>
        <v xml:space="preserve">josiqueperticot2508@gmail.com </v>
      </c>
      <c r="J124" s="67" t="str">
        <f>'[2]LICENCE 2025'!F124</f>
        <v>LE HOCHET AC</v>
      </c>
      <c r="K124" s="67" t="str">
        <f>'[2]LICENCE 2025'!G124</f>
        <v>PAMP</v>
      </c>
      <c r="L124" s="67" t="str">
        <f>'[2]LICENCE 2025'!H124</f>
        <v>COA</v>
      </c>
      <c r="M124" s="67" t="str">
        <f>'[2]LICENCE 2025'!I124</f>
        <v>N/App</v>
      </c>
      <c r="N124" s="67">
        <f>'[2]LICENCE 2025'!J124</f>
        <v>600</v>
      </c>
    </row>
    <row r="125" spans="1:14" hidden="1" x14ac:dyDescent="0.25">
      <c r="A125" s="64">
        <f>'[2]LICENCE 2025'!A125</f>
        <v>1317</v>
      </c>
      <c r="B125" s="64" t="str">
        <f>'[2]LICENCE 2025'!B125</f>
        <v>FRA</v>
      </c>
      <c r="C125" s="64" t="str">
        <f>'[2]LICENCE 2025'!C125</f>
        <v xml:space="preserve">Ezechiel </v>
      </c>
      <c r="D125" s="64" t="str">
        <f>'[2]LICENCE 2025'!D125</f>
        <v>M</v>
      </c>
      <c r="E125" s="65">
        <f>'[2]LICENCE 2025'!E125</f>
        <v>38839</v>
      </c>
      <c r="F125" s="66" t="str">
        <f>'[2]LICENCE 2025'!K125</f>
        <v xml:space="preserve">Mhc B74, Le Hochet, Terre Rouge </v>
      </c>
      <c r="G125" s="66">
        <f>'[2]LICENCE 2025'!L125</f>
        <v>58486889</v>
      </c>
      <c r="H125" s="66" t="str">
        <f>'[2]LICENCE 2025'!M125</f>
        <v>F020506007406D</v>
      </c>
      <c r="I125" s="66">
        <f>'[2]LICENCE 2025'!N125</f>
        <v>0</v>
      </c>
      <c r="J125" s="67" t="str">
        <f>'[2]LICENCE 2025'!F125</f>
        <v>LE HOCHET AC</v>
      </c>
      <c r="K125" s="67" t="str">
        <f>'[2]LICENCE 2025'!G125</f>
        <v>PAMP</v>
      </c>
      <c r="L125" s="67" t="str">
        <f>'[2]LICENCE 2025'!H125</f>
        <v>ATH</v>
      </c>
      <c r="M125" s="67" t="str">
        <f>'[2]LICENCE 2025'!I125</f>
        <v>U20</v>
      </c>
      <c r="N125" s="67">
        <f>'[2]LICENCE 2025'!J125</f>
        <v>300</v>
      </c>
    </row>
    <row r="126" spans="1:14" ht="16.5" hidden="1" x14ac:dyDescent="0.25">
      <c r="A126" s="64">
        <f>'[2]LICENCE 2025'!A126</f>
        <v>1318</v>
      </c>
      <c r="B126" s="64" t="str">
        <f>'[2]LICENCE 2025'!B126</f>
        <v>DESVAUX DE MARIGNY</v>
      </c>
      <c r="C126" s="64" t="str">
        <f>'[2]LICENCE 2025'!C126</f>
        <v>Thomas</v>
      </c>
      <c r="D126" s="64" t="str">
        <f>'[2]LICENCE 2025'!D126</f>
        <v>M</v>
      </c>
      <c r="E126" s="65">
        <f>'[2]LICENCE 2025'!E126</f>
        <v>28823</v>
      </c>
      <c r="F126" s="66" t="str">
        <f>'[2]LICENCE 2025'!K126</f>
        <v>No.71 Plateau Maison Blanche Les Salines R.Noire</v>
      </c>
      <c r="G126" s="66">
        <f>'[2]LICENCE 2025'!L126</f>
        <v>52583454</v>
      </c>
      <c r="H126" s="66" t="str">
        <f>'[2]LICENCE 2025'!M126</f>
        <v>D291178310660B</v>
      </c>
      <c r="I126" s="66">
        <f>'[2]LICENCE 2025'!N126</f>
        <v>0</v>
      </c>
      <c r="J126" s="67" t="str">
        <f>'[2]LICENCE 2025'!F126</f>
        <v>LE HOCHET AC</v>
      </c>
      <c r="K126" s="67" t="str">
        <f>'[2]LICENCE 2025'!G126</f>
        <v>PAMP</v>
      </c>
      <c r="L126" s="67" t="str">
        <f>'[2]LICENCE 2025'!H126</f>
        <v>ATH</v>
      </c>
      <c r="M126" s="67" t="str">
        <f>'[2]LICENCE 2025'!I126</f>
        <v>MASTERS</v>
      </c>
      <c r="N126" s="67">
        <f>'[2]LICENCE 2025'!J126</f>
        <v>600</v>
      </c>
    </row>
    <row r="127" spans="1:14" hidden="1" x14ac:dyDescent="0.25">
      <c r="A127" s="64">
        <f>'[2]LICENCE 2025'!A127</f>
        <v>1319</v>
      </c>
      <c r="B127" s="64" t="str">
        <f>'[2]LICENCE 2025'!B127</f>
        <v>DESVAUX DE MARIGNY</v>
      </c>
      <c r="C127" s="64" t="str">
        <f>'[2]LICENCE 2025'!C127</f>
        <v>Simon</v>
      </c>
      <c r="D127" s="64" t="str">
        <f>'[2]LICENCE 2025'!D127</f>
        <v>M</v>
      </c>
      <c r="E127" s="65">
        <f>'[2]LICENCE 2025'!E127</f>
        <v>29551</v>
      </c>
      <c r="F127" s="66" t="str">
        <f>'[2]LICENCE 2025'!K127</f>
        <v>71 Plateau De M. Blanche, R. Noire</v>
      </c>
      <c r="G127" s="66">
        <f>'[2]LICENCE 2025'!L127</f>
        <v>54234740</v>
      </c>
      <c r="H127" s="66" t="str">
        <f>'[2]LICENCE 2025'!M127</f>
        <v>D261180310005F</v>
      </c>
      <c r="I127" s="66" t="str">
        <f>'[2]LICENCE 2025'!N127</f>
        <v>Simondesvaux@gmail.com</v>
      </c>
      <c r="J127" s="67" t="str">
        <f>'[2]LICENCE 2025'!F127</f>
        <v>LE HOCHET AC</v>
      </c>
      <c r="K127" s="67" t="str">
        <f>'[2]LICENCE 2025'!G127</f>
        <v>PAMP</v>
      </c>
      <c r="L127" s="67" t="str">
        <f>'[2]LICENCE 2025'!H127</f>
        <v>ATH</v>
      </c>
      <c r="M127" s="67" t="str">
        <f>'[2]LICENCE 2025'!I127</f>
        <v>MASTERS</v>
      </c>
      <c r="N127" s="67">
        <f>'[2]LICENCE 2025'!J127</f>
        <v>600</v>
      </c>
    </row>
    <row r="128" spans="1:14" hidden="1" x14ac:dyDescent="0.25">
      <c r="A128" s="64">
        <f>'[2]LICENCE 2025'!A128</f>
        <v>1320</v>
      </c>
      <c r="B128" s="64" t="str">
        <f>'[2]LICENCE 2025'!B128</f>
        <v>ALEXANDRE</v>
      </c>
      <c r="C128" s="64" t="str">
        <f>'[2]LICENCE 2025'!C128</f>
        <v>T.J Kyle</v>
      </c>
      <c r="D128" s="64" t="str">
        <f>'[2]LICENCE 2025'!D128</f>
        <v>M</v>
      </c>
      <c r="E128" s="65">
        <f>'[2]LICENCE 2025'!E128</f>
        <v>39594</v>
      </c>
      <c r="F128" s="66" t="str">
        <f>'[2]LICENCE 2025'!K128</f>
        <v>No.3, Rue Capitaine, Ste. Crois</v>
      </c>
      <c r="G128" s="66">
        <f>'[2]LICENCE 2025'!L128</f>
        <v>54557922</v>
      </c>
      <c r="H128" s="66">
        <f>'[2]LICENCE 2025'!M128</f>
        <v>0</v>
      </c>
      <c r="I128" s="66">
        <f>'[2]LICENCE 2025'!N128</f>
        <v>0</v>
      </c>
      <c r="J128" s="67" t="str">
        <f>'[2]LICENCE 2025'!F128</f>
        <v>LE HOCHET AC</v>
      </c>
      <c r="K128" s="67" t="str">
        <f>'[2]LICENCE 2025'!G128</f>
        <v>PAMP</v>
      </c>
      <c r="L128" s="67" t="str">
        <f>'[2]LICENCE 2025'!H128</f>
        <v>ATH</v>
      </c>
      <c r="M128" s="67" t="str">
        <f>'[2]LICENCE 2025'!I128</f>
        <v>U18</v>
      </c>
      <c r="N128" s="67">
        <f>'[2]LICENCE 2025'!J128</f>
        <v>200</v>
      </c>
    </row>
    <row r="129" spans="1:14" hidden="1" x14ac:dyDescent="0.25">
      <c r="A129" s="64">
        <f>'[2]LICENCE 2025'!A129</f>
        <v>1321</v>
      </c>
      <c r="B129" s="64" t="str">
        <f>'[2]LICENCE 2025'!B129</f>
        <v xml:space="preserve">HEERAMUN   </v>
      </c>
      <c r="C129" s="64" t="str">
        <f>'[2]LICENCE 2025'!C129</f>
        <v>Abhishek</v>
      </c>
      <c r="D129" s="64" t="str">
        <f>'[2]LICENCE 2025'!D129</f>
        <v>M</v>
      </c>
      <c r="E129" s="65">
        <f>'[2]LICENCE 2025'!E129</f>
        <v>38793</v>
      </c>
      <c r="F129" s="66" t="str">
        <f>'[2]LICENCE 2025'!K129</f>
        <v>18, Dorade Street, B. Du Tombeau</v>
      </c>
      <c r="G129" s="66">
        <f>'[2]LICENCE 2025'!L129</f>
        <v>59383699</v>
      </c>
      <c r="H129" s="66">
        <f>'[2]LICENCE 2025'!M129</f>
        <v>0</v>
      </c>
      <c r="I129" s="66">
        <f>'[2]LICENCE 2025'!N129</f>
        <v>0</v>
      </c>
      <c r="J129" s="67" t="str">
        <f>'[2]LICENCE 2025'!F129</f>
        <v>LE HOCHET AC</v>
      </c>
      <c r="K129" s="67" t="str">
        <f>'[2]LICENCE 2025'!G129</f>
        <v>PAMP</v>
      </c>
      <c r="L129" s="67" t="str">
        <f>'[2]LICENCE 2025'!H129</f>
        <v>ATH</v>
      </c>
      <c r="M129" s="67" t="str">
        <f>'[2]LICENCE 2025'!I129</f>
        <v>U20</v>
      </c>
      <c r="N129" s="67">
        <f>'[2]LICENCE 2025'!J129</f>
        <v>300</v>
      </c>
    </row>
    <row r="130" spans="1:14" hidden="1" x14ac:dyDescent="0.25">
      <c r="A130" s="64">
        <f>'[2]LICENCE 2025'!A130</f>
        <v>1322</v>
      </c>
      <c r="B130" s="64" t="str">
        <f>'[2]LICENCE 2025'!B130</f>
        <v xml:space="preserve">HEERAMUN   </v>
      </c>
      <c r="C130" s="64" t="str">
        <f>'[2]LICENCE 2025'!C130</f>
        <v>Harrish</v>
      </c>
      <c r="D130" s="64" t="str">
        <f>'[2]LICENCE 2025'!D130</f>
        <v>M</v>
      </c>
      <c r="E130" s="65">
        <f>'[2]LICENCE 2025'!E130</f>
        <v>25420</v>
      </c>
      <c r="F130" s="66" t="str">
        <f>'[2]LICENCE 2025'!K130</f>
        <v>18,Elizabeth Ville, Baie Du Tombeau</v>
      </c>
      <c r="G130" s="66">
        <f>'[2]LICENCE 2025'!L130</f>
        <v>57425991</v>
      </c>
      <c r="H130" s="66" t="str">
        <f>'[2]LICENCE 2025'!M130</f>
        <v>H050869030137C</v>
      </c>
      <c r="I130" s="66">
        <f>'[2]LICENCE 2025'!N130</f>
        <v>0</v>
      </c>
      <c r="J130" s="67" t="str">
        <f>'[2]LICENCE 2025'!F130</f>
        <v>LE HOCHET AC</v>
      </c>
      <c r="K130" s="67" t="str">
        <f>'[2]LICENCE 2025'!G130</f>
        <v>PAMP</v>
      </c>
      <c r="L130" s="67" t="str">
        <f>'[2]LICENCE 2025'!H130</f>
        <v>ATH</v>
      </c>
      <c r="M130" s="67" t="str">
        <f>'[2]LICENCE 2025'!I130</f>
        <v>MASTERS</v>
      </c>
      <c r="N130" s="67">
        <f>'[2]LICENCE 2025'!J130</f>
        <v>600</v>
      </c>
    </row>
    <row r="131" spans="1:14" hidden="1" x14ac:dyDescent="0.25">
      <c r="A131" s="64">
        <f>'[2]LICENCE 2025'!A131</f>
        <v>1323</v>
      </c>
      <c r="B131" s="64" t="str">
        <f>'[2]LICENCE 2025'!B131</f>
        <v>RAMASAWMY</v>
      </c>
      <c r="C131" s="64" t="str">
        <f>'[2]LICENCE 2025'!C131</f>
        <v xml:space="preserve">Moorghen </v>
      </c>
      <c r="D131" s="64" t="str">
        <f>'[2]LICENCE 2025'!D131</f>
        <v>M</v>
      </c>
      <c r="E131" s="65">
        <f>'[2]LICENCE 2025'!E131</f>
        <v>27700</v>
      </c>
      <c r="F131" s="66" t="str">
        <f>'[2]LICENCE 2025'!K131</f>
        <v>Royal Road, Bel Etang</v>
      </c>
      <c r="G131" s="66">
        <f>'[2]LICENCE 2025'!L131</f>
        <v>54936864</v>
      </c>
      <c r="H131" s="66" t="str">
        <f>'[2]LICENCE 2025'!M131</f>
        <v>R0211751601450</v>
      </c>
      <c r="I131" s="66" t="str">
        <f>'[2]LICENCE 2025'!N131</f>
        <v>beletangpolice@gmail.com</v>
      </c>
      <c r="J131" s="67" t="str">
        <f>'[2]LICENCE 2025'!F131</f>
        <v>LE HOCHET AC</v>
      </c>
      <c r="K131" s="67" t="str">
        <f>'[2]LICENCE 2025'!G131</f>
        <v>PAMP</v>
      </c>
      <c r="L131" s="67" t="str">
        <f>'[2]LICENCE 2025'!H131</f>
        <v>ATH</v>
      </c>
      <c r="M131" s="67" t="str">
        <f>'[2]LICENCE 2025'!I131</f>
        <v>MASTERS</v>
      </c>
      <c r="N131" s="67">
        <f>'[2]LICENCE 2025'!J131</f>
        <v>600</v>
      </c>
    </row>
    <row r="132" spans="1:14" hidden="1" x14ac:dyDescent="0.25">
      <c r="A132" s="64">
        <f>'[2]LICENCE 2025'!A132</f>
        <v>1324</v>
      </c>
      <c r="B132" s="64" t="str">
        <f>'[2]LICENCE 2025'!B132</f>
        <v>PIRON</v>
      </c>
      <c r="C132" s="64" t="str">
        <f>'[2]LICENCE 2025'!C132</f>
        <v>Shanael</v>
      </c>
      <c r="D132" s="64" t="str">
        <f>'[2]LICENCE 2025'!D132</f>
        <v>F</v>
      </c>
      <c r="E132" s="65">
        <f>'[2]LICENCE 2025'!E132</f>
        <v>40267</v>
      </c>
      <c r="F132" s="66" t="str">
        <f>'[2]LICENCE 2025'!K132</f>
        <v xml:space="preserve">Morc. Raffray Le Hochet Terre Rouge </v>
      </c>
      <c r="G132" s="66">
        <f>'[2]LICENCE 2025'!L132</f>
        <v>58550272</v>
      </c>
      <c r="H132" s="66">
        <f>'[2]LICENCE 2025'!M132</f>
        <v>0</v>
      </c>
      <c r="I132" s="66">
        <f>'[2]LICENCE 2025'!N132</f>
        <v>0</v>
      </c>
      <c r="J132" s="67" t="str">
        <f>'[2]LICENCE 2025'!F132</f>
        <v>LE HOCHET AC</v>
      </c>
      <c r="K132" s="67" t="str">
        <f>'[2]LICENCE 2025'!G132</f>
        <v>PAMP</v>
      </c>
      <c r="L132" s="67" t="str">
        <f>'[2]LICENCE 2025'!H132</f>
        <v>ATH</v>
      </c>
      <c r="M132" s="67" t="str">
        <f>'[2]LICENCE 2025'!I132</f>
        <v>U16</v>
      </c>
      <c r="N132" s="67">
        <f>'[2]LICENCE 2025'!J132</f>
        <v>150</v>
      </c>
    </row>
    <row r="133" spans="1:14" hidden="1" x14ac:dyDescent="0.25">
      <c r="A133" s="64">
        <f>'[2]LICENCE 2025'!A133</f>
        <v>1330</v>
      </c>
      <c r="B133" s="64" t="str">
        <f>'[2]LICENCE 2025'!B133</f>
        <v>AMEER</v>
      </c>
      <c r="C133" s="64" t="str">
        <f>'[2]LICENCE 2025'!C133</f>
        <v>Guiliano</v>
      </c>
      <c r="D133" s="64" t="str">
        <f>'[2]LICENCE 2025'!D133</f>
        <v>M</v>
      </c>
      <c r="E133" s="65">
        <f>'[2]LICENCE 2025'!E133</f>
        <v>25337</v>
      </c>
      <c r="F133" s="66" t="str">
        <f>'[2]LICENCE 2025'!K133</f>
        <v>3G, Independence Avenue, Bambous</v>
      </c>
      <c r="G133" s="66">
        <f>'[2]LICENCE 2025'!L133</f>
        <v>59251469</v>
      </c>
      <c r="H133" s="66" t="str">
        <f>'[2]LICENCE 2025'!M133</f>
        <v>A140569300815G</v>
      </c>
      <c r="I133" s="66" t="str">
        <f>'[2]LICENCE 2025'!N133</f>
        <v>ga362@yahoo.com</v>
      </c>
      <c r="J133" s="67" t="str">
        <f>'[2]LICENCE 2025'!F133</f>
        <v>GUEPARD AC</v>
      </c>
      <c r="K133" s="67" t="str">
        <f>'[2]LICENCE 2025'!G133</f>
        <v>BR</v>
      </c>
      <c r="L133" s="67" t="str">
        <f>'[2]LICENCE 2025'!H133</f>
        <v>COA</v>
      </c>
      <c r="M133" s="67" t="str">
        <f>'[2]LICENCE 2025'!I133</f>
        <v>N/App</v>
      </c>
      <c r="N133" s="67">
        <f>'[2]LICENCE 2025'!J133</f>
        <v>600</v>
      </c>
    </row>
    <row r="134" spans="1:14" hidden="1" x14ac:dyDescent="0.25">
      <c r="A134" s="64">
        <f>'[2]LICENCE 2025'!A134</f>
        <v>1333</v>
      </c>
      <c r="B134" s="64" t="str">
        <f>'[2]LICENCE 2025'!B134</f>
        <v>FRA</v>
      </c>
      <c r="C134" s="64" t="str">
        <f>'[2]LICENCE 2025'!C134</f>
        <v>Gilles</v>
      </c>
      <c r="D134" s="64" t="str">
        <f>'[2]LICENCE 2025'!D134</f>
        <v>M</v>
      </c>
      <c r="E134" s="65">
        <f>'[2]LICENCE 2025'!E134</f>
        <v>19968</v>
      </c>
      <c r="F134" s="66" t="str">
        <f>'[2]LICENCE 2025'!K134</f>
        <v>Mhc B74 Le Hochet, Terre Touge</v>
      </c>
      <c r="G134" s="66">
        <f>'[2]LICENCE 2025'!L134</f>
        <v>59731920</v>
      </c>
      <c r="H134" s="66" t="str">
        <f>'[2]LICENCE 2025'!M134</f>
        <v>F0109542302401</v>
      </c>
      <c r="I134" s="66" t="str">
        <f>'[2]LICENCE 2025'!N134</f>
        <v>gillesfra0109@gmail.com</v>
      </c>
      <c r="J134" s="67" t="str">
        <f>'[2]LICENCE 2025'!F134</f>
        <v>LE HOCHET AC</v>
      </c>
      <c r="K134" s="67" t="str">
        <f>'[2]LICENCE 2025'!G134</f>
        <v>PAMP</v>
      </c>
      <c r="L134" s="67" t="str">
        <f>'[2]LICENCE 2025'!H134</f>
        <v>RAD</v>
      </c>
      <c r="M134" s="67" t="str">
        <f>'[2]LICENCE 2025'!I134</f>
        <v>N/App</v>
      </c>
      <c r="N134" s="67">
        <f>'[2]LICENCE 2025'!J134</f>
        <v>600</v>
      </c>
    </row>
    <row r="135" spans="1:14" hidden="1" x14ac:dyDescent="0.25">
      <c r="A135" s="64">
        <f>'[2]LICENCE 2025'!A135</f>
        <v>1334</v>
      </c>
      <c r="B135" s="64" t="str">
        <f>'[2]LICENCE 2025'!B135</f>
        <v>MOHONO-NAIKO</v>
      </c>
      <c r="C135" s="64" t="str">
        <f>'[2]LICENCE 2025'!C135</f>
        <v>Bagheeawon</v>
      </c>
      <c r="D135" s="64" t="str">
        <f>'[2]LICENCE 2025'!D135</f>
        <v>M</v>
      </c>
      <c r="E135" s="65">
        <f>'[2]LICENCE 2025'!E135</f>
        <v>23084</v>
      </c>
      <c r="F135" s="66" t="str">
        <f>'[2]LICENCE 2025'!K135</f>
        <v>325 Route Menagerie, Cassis</v>
      </c>
      <c r="G135" s="66">
        <f>'[2]LICENCE 2025'!L135</f>
        <v>57426569</v>
      </c>
      <c r="H135" s="66" t="str">
        <f>'[2]LICENCE 2025'!M135</f>
        <v>M140363110207F</v>
      </c>
      <c r="I135" s="66" t="str">
        <f>'[2]LICENCE 2025'!N135</f>
        <v>naikoashock14@gmail.com</v>
      </c>
      <c r="J135" s="67" t="str">
        <f>'[2]LICENCE 2025'!F135</f>
        <v>LE HOCHET AC</v>
      </c>
      <c r="K135" s="67" t="str">
        <f>'[2]LICENCE 2025'!G135</f>
        <v>PAMP</v>
      </c>
      <c r="L135" s="67" t="str">
        <f>'[2]LICENCE 2025'!H135</f>
        <v>ATH</v>
      </c>
      <c r="M135" s="67" t="str">
        <f>'[2]LICENCE 2025'!I135</f>
        <v>MASTERS</v>
      </c>
      <c r="N135" s="67">
        <f>'[2]LICENCE 2025'!J135</f>
        <v>600</v>
      </c>
    </row>
    <row r="136" spans="1:14" ht="16.5" hidden="1" x14ac:dyDescent="0.25">
      <c r="A136" s="64">
        <f>'[2]LICENCE 2025'!A136</f>
        <v>1337</v>
      </c>
      <c r="B136" s="64" t="str">
        <f>'[2]LICENCE 2025'!B136</f>
        <v>MUNOOSINGH</v>
      </c>
      <c r="C136" s="64" t="str">
        <f>'[2]LICENCE 2025'!C136</f>
        <v>Meshwin</v>
      </c>
      <c r="D136" s="64" t="str">
        <f>'[2]LICENCE 2025'!D136</f>
        <v>M</v>
      </c>
      <c r="E136" s="65">
        <f>'[2]LICENCE 2025'!E136</f>
        <v>32696</v>
      </c>
      <c r="F136" s="66" t="str">
        <f>'[2]LICENCE 2025'!K136</f>
        <v>Tagore Lane, Le Hochet Terre Rouge</v>
      </c>
      <c r="G136" s="66">
        <f>'[2]LICENCE 2025'!L136</f>
        <v>52541027</v>
      </c>
      <c r="H136" s="66" t="str">
        <f>'[2]LICENCE 2025'!M136</f>
        <v>M0707894624236</v>
      </c>
      <c r="I136" s="66">
        <f>'[2]LICENCE 2025'!N136</f>
        <v>0</v>
      </c>
      <c r="J136" s="67" t="str">
        <f>'[2]LICENCE 2025'!F136</f>
        <v>LE HOCHET AC</v>
      </c>
      <c r="K136" s="67" t="str">
        <f>'[2]LICENCE 2025'!G136</f>
        <v>PAMP</v>
      </c>
      <c r="L136" s="67" t="str">
        <f>'[2]LICENCE 2025'!H136</f>
        <v>ATH</v>
      </c>
      <c r="M136" s="67" t="str">
        <f>'[2]LICENCE 2025'!I136</f>
        <v>MASTERS</v>
      </c>
      <c r="N136" s="67">
        <f>'[2]LICENCE 2025'!J136</f>
        <v>600</v>
      </c>
    </row>
    <row r="137" spans="1:14" hidden="1" x14ac:dyDescent="0.25">
      <c r="A137" s="64">
        <f>'[2]LICENCE 2025'!A137</f>
        <v>1343</v>
      </c>
      <c r="B137" s="64" t="str">
        <f>'[2]LICENCE 2025'!B137</f>
        <v>NAPANAHANI</v>
      </c>
      <c r="C137" s="64" t="str">
        <f>'[2]LICENCE 2025'!C137</f>
        <v>Adel</v>
      </c>
      <c r="D137" s="64" t="str">
        <f>'[2]LICENCE 2025'!D137</f>
        <v>M</v>
      </c>
      <c r="E137" s="65">
        <f>'[2]LICENCE 2025'!E137</f>
        <v>39066</v>
      </c>
      <c r="F137" s="66" t="str">
        <f>'[2]LICENCE 2025'!K137</f>
        <v>Gungadhur Lane, Palma, Q. Bornes</v>
      </c>
      <c r="G137" s="66">
        <f>'[2]LICENCE 2025'!L137</f>
        <v>0</v>
      </c>
      <c r="H137" s="66">
        <f>'[2]LICENCE 2025'!M137</f>
        <v>0</v>
      </c>
      <c r="I137" s="66">
        <f>'[2]LICENCE 2025'!N137</f>
        <v>0</v>
      </c>
      <c r="J137" s="67" t="str">
        <f>'[2]LICENCE 2025'!F137</f>
        <v>P-LOUIS RACERS AC</v>
      </c>
      <c r="K137" s="67" t="str">
        <f>'[2]LICENCE 2025'!G137</f>
        <v>PL</v>
      </c>
      <c r="L137" s="67" t="str">
        <f>'[2]LICENCE 2025'!H137</f>
        <v>ATH</v>
      </c>
      <c r="M137" s="67" t="str">
        <f>'[2]LICENCE 2025'!I137</f>
        <v>U20</v>
      </c>
      <c r="N137" s="67">
        <f>'[2]LICENCE 2025'!J137</f>
        <v>300</v>
      </c>
    </row>
    <row r="138" spans="1:14" ht="20.25" hidden="1" customHeight="1" x14ac:dyDescent="0.25">
      <c r="A138" s="64">
        <f>'[2]LICENCE 2025'!A138</f>
        <v>1349</v>
      </c>
      <c r="B138" s="64" t="str">
        <f>'[2]LICENCE 2025'!B138</f>
        <v>FABRE</v>
      </c>
      <c r="C138" s="64" t="str">
        <f>'[2]LICENCE 2025'!C138</f>
        <v>Mathilde S</v>
      </c>
      <c r="D138" s="64" t="str">
        <f>'[2]LICENCE 2025'!D138</f>
        <v>F</v>
      </c>
      <c r="E138" s="65">
        <f>'[2]LICENCE 2025'!E138</f>
        <v>40367</v>
      </c>
      <c r="F138" s="66" t="str">
        <f>'[2]LICENCE 2025'!K138</f>
        <v>22, Cossigny Street, Curepipe</v>
      </c>
      <c r="G138" s="66">
        <f>'[2]LICENCE 2025'!L138</f>
        <v>0</v>
      </c>
      <c r="H138" s="66">
        <f>'[2]LICENCE 2025'!M138</f>
        <v>0</v>
      </c>
      <c r="I138" s="66">
        <f>'[2]LICENCE 2025'!N138</f>
        <v>0</v>
      </c>
      <c r="J138" s="67" t="str">
        <f>'[2]LICENCE 2025'!F138</f>
        <v>Q-BORNES PAVILLON AC</v>
      </c>
      <c r="K138" s="67" t="str">
        <f>'[2]LICENCE 2025'!G138</f>
        <v>QB</v>
      </c>
      <c r="L138" s="67" t="str">
        <f>'[2]LICENCE 2025'!H138</f>
        <v>ATH</v>
      </c>
      <c r="M138" s="67" t="str">
        <f>'[2]LICENCE 2025'!I138</f>
        <v>U16</v>
      </c>
      <c r="N138" s="67">
        <f>'[2]LICENCE 2025'!J138</f>
        <v>150</v>
      </c>
    </row>
    <row r="139" spans="1:14" ht="20.25" hidden="1" customHeight="1" x14ac:dyDescent="0.25">
      <c r="A139" s="64">
        <f>'[2]LICENCE 2025'!A139</f>
        <v>1389</v>
      </c>
      <c r="B139" s="64" t="str">
        <f>'[2]LICENCE 2025'!B139</f>
        <v>LECLEZIO</v>
      </c>
      <c r="C139" s="64" t="str">
        <f>'[2]LICENCE 2025'!C139</f>
        <v>Abel J.</v>
      </c>
      <c r="D139" s="64" t="str">
        <f>'[2]LICENCE 2025'!D139</f>
        <v>M</v>
      </c>
      <c r="E139" s="65">
        <f>'[2]LICENCE 2025'!E139</f>
        <v>41599</v>
      </c>
      <c r="F139" s="66" t="str">
        <f>'[2]LICENCE 2025'!K139</f>
        <v xml:space="preserve">Res. Les Pins, Gibson Lane, Floreal </v>
      </c>
      <c r="G139" s="66">
        <f>'[2]LICENCE 2025'!L139</f>
        <v>0</v>
      </c>
      <c r="H139" s="66">
        <f>'[2]LICENCE 2025'!M139</f>
        <v>0</v>
      </c>
      <c r="I139" s="66">
        <f>'[2]LICENCE 2025'!N139</f>
        <v>0</v>
      </c>
      <c r="J139" s="67" t="str">
        <f>'[2]LICENCE 2025'!F139</f>
        <v>STANLEY / TREFLES AC</v>
      </c>
      <c r="K139" s="67" t="str">
        <f>'[2]LICENCE 2025'!G139</f>
        <v>BBRH</v>
      </c>
      <c r="L139" s="67" t="str">
        <f>'[2]LICENCE 2025'!H139</f>
        <v>ATH</v>
      </c>
      <c r="M139" s="67" t="str">
        <f>'[2]LICENCE 2025'!I139</f>
        <v>U14</v>
      </c>
      <c r="N139" s="67">
        <f>'[2]LICENCE 2025'!J139</f>
        <v>150</v>
      </c>
    </row>
    <row r="140" spans="1:14" ht="20.25" hidden="1" customHeight="1" x14ac:dyDescent="0.25">
      <c r="A140" s="64">
        <f>'[2]LICENCE 2025'!A140</f>
        <v>1390</v>
      </c>
      <c r="B140" s="64" t="str">
        <f>'[2]LICENCE 2025'!B140</f>
        <v xml:space="preserve">DUVAL </v>
      </c>
      <c r="C140" s="64" t="str">
        <f>'[2]LICENCE 2025'!C140</f>
        <v>Elza</v>
      </c>
      <c r="D140" s="64" t="str">
        <f>'[2]LICENCE 2025'!D140</f>
        <v>F</v>
      </c>
      <c r="E140" s="65">
        <f>'[2]LICENCE 2025'!E140</f>
        <v>40596</v>
      </c>
      <c r="F140" s="66" t="str">
        <f>'[2]LICENCE 2025'!K140</f>
        <v>Rue De Rochecouste, Forest Side</v>
      </c>
      <c r="G140" s="66" t="str">
        <f>'[2]LICENCE 2025'!L140</f>
        <v>52 53 96 98</v>
      </c>
      <c r="H140" s="66">
        <f>'[2]LICENCE 2025'!M140</f>
        <v>0</v>
      </c>
      <c r="I140" s="66" t="str">
        <f>'[2]LICENCE 2025'!N140</f>
        <v>nduval@latrobe.mu</v>
      </c>
      <c r="J140" s="67" t="str">
        <f>'[2]LICENCE 2025'!F140</f>
        <v>STANLEY / TREFLES AC</v>
      </c>
      <c r="K140" s="67" t="str">
        <f>'[2]LICENCE 2025'!G140</f>
        <v>BBRH</v>
      </c>
      <c r="L140" s="67" t="str">
        <f>'[2]LICENCE 2025'!H140</f>
        <v>ATH</v>
      </c>
      <c r="M140" s="67" t="str">
        <f>'[2]LICENCE 2025'!I140</f>
        <v>U16</v>
      </c>
      <c r="N140" s="67">
        <f>'[2]LICENCE 2025'!J140</f>
        <v>150</v>
      </c>
    </row>
    <row r="141" spans="1:14" ht="20.25" hidden="1" customHeight="1" x14ac:dyDescent="0.25">
      <c r="A141" s="64">
        <f>'[2]LICENCE 2025'!A141</f>
        <v>1391</v>
      </c>
      <c r="B141" s="64" t="str">
        <f>'[2]LICENCE 2025'!B141</f>
        <v xml:space="preserve">GAILLARD </v>
      </c>
      <c r="C141" s="64" t="str">
        <f>'[2]LICENCE 2025'!C141</f>
        <v>Maëlia</v>
      </c>
      <c r="D141" s="64" t="str">
        <f>'[2]LICENCE 2025'!D141</f>
        <v>F</v>
      </c>
      <c r="E141" s="65">
        <f>'[2]LICENCE 2025'!E141</f>
        <v>40836</v>
      </c>
      <c r="F141" s="66" t="str">
        <f>'[2]LICENCE 2025'!K141</f>
        <v>Les Salines Koenig, Riviere Noire</v>
      </c>
      <c r="G141" s="66" t="str">
        <f>'[2]LICENCE 2025'!L141</f>
        <v>52 54 63 24</v>
      </c>
      <c r="H141" s="66">
        <f>'[2]LICENCE 2025'!M141</f>
        <v>0</v>
      </c>
      <c r="I141" s="66" t="str">
        <f>'[2]LICENCE 2025'!N141</f>
        <v>jpsgaillard@yahoo.fr</v>
      </c>
      <c r="J141" s="67" t="str">
        <f>'[2]LICENCE 2025'!F141</f>
        <v>STANLEY / TREFLES AC</v>
      </c>
      <c r="K141" s="67" t="str">
        <f>'[2]LICENCE 2025'!G141</f>
        <v>BBRH</v>
      </c>
      <c r="L141" s="67" t="str">
        <f>'[2]LICENCE 2025'!H141</f>
        <v>ATH</v>
      </c>
      <c r="M141" s="67" t="str">
        <f>'[2]LICENCE 2025'!I141</f>
        <v>U16</v>
      </c>
      <c r="N141" s="67">
        <f>'[2]LICENCE 2025'!J141</f>
        <v>150</v>
      </c>
    </row>
    <row r="142" spans="1:14" ht="20.25" hidden="1" customHeight="1" x14ac:dyDescent="0.25">
      <c r="A142" s="64">
        <f>'[2]LICENCE 2025'!A142</f>
        <v>1392</v>
      </c>
      <c r="B142" s="64" t="str">
        <f>'[2]LICENCE 2025'!B142</f>
        <v xml:space="preserve">LINCOLN </v>
      </c>
      <c r="C142" s="64" t="str">
        <f>'[2]LICENCE 2025'!C142</f>
        <v>Victoria</v>
      </c>
      <c r="D142" s="64" t="str">
        <f>'[2]LICENCE 2025'!D142</f>
        <v>F</v>
      </c>
      <c r="E142" s="65">
        <f>'[2]LICENCE 2025'!E142</f>
        <v>40864</v>
      </c>
      <c r="F142" s="66" t="str">
        <f>'[2]LICENCE 2025'!K142</f>
        <v>Co9 Les Vergers De Gros Bois, Mare D'Albert</v>
      </c>
      <c r="G142" s="66" t="str">
        <f>'[2]LICENCE 2025'!L142</f>
        <v>52 57 09 86</v>
      </c>
      <c r="H142" s="66">
        <f>'[2]LICENCE 2025'!M142</f>
        <v>0</v>
      </c>
      <c r="I142" s="66" t="str">
        <f>'[2]LICENCE 2025'!N142</f>
        <v>v.lincoln@live.com</v>
      </c>
      <c r="J142" s="67" t="str">
        <f>'[2]LICENCE 2025'!F142</f>
        <v>STANLEY / TREFLES AC</v>
      </c>
      <c r="K142" s="67" t="str">
        <f>'[2]LICENCE 2025'!G142</f>
        <v>BBRH</v>
      </c>
      <c r="L142" s="67" t="str">
        <f>'[2]LICENCE 2025'!H142</f>
        <v>ATH</v>
      </c>
      <c r="M142" s="67" t="str">
        <f>'[2]LICENCE 2025'!I142</f>
        <v>U16</v>
      </c>
      <c r="N142" s="67">
        <f>'[2]LICENCE 2025'!J142</f>
        <v>150</v>
      </c>
    </row>
    <row r="143" spans="1:14" ht="20.25" hidden="1" customHeight="1" x14ac:dyDescent="0.25">
      <c r="A143" s="64">
        <f>'[2]LICENCE 2025'!A143</f>
        <v>1393</v>
      </c>
      <c r="B143" s="64" t="str">
        <f>'[2]LICENCE 2025'!B143</f>
        <v>MERLE</v>
      </c>
      <c r="C143" s="64" t="str">
        <f>'[2]LICENCE 2025'!C143</f>
        <v xml:space="preserve">Florence </v>
      </c>
      <c r="D143" s="64" t="str">
        <f>'[2]LICENCE 2025'!D143</f>
        <v>F</v>
      </c>
      <c r="E143" s="65">
        <f>'[2]LICENCE 2025'!E143</f>
        <v>40815</v>
      </c>
      <c r="F143" s="66" t="str">
        <f>'[2]LICENCE 2025'!K143</f>
        <v>Rue Pierre Simonet, Floreal</v>
      </c>
      <c r="G143" s="66" t="str">
        <f>'[2]LICENCE 2025'!L143</f>
        <v>52 57 51 31</v>
      </c>
      <c r="H143" s="66">
        <f>'[2]LICENCE 2025'!M143</f>
        <v>0</v>
      </c>
      <c r="I143" s="66" t="str">
        <f>'[2]LICENCE 2025'!N143</f>
        <v>sabine.merle@llb.school</v>
      </c>
      <c r="J143" s="67" t="str">
        <f>'[2]LICENCE 2025'!F143</f>
        <v>STANLEY / TREFLES AC</v>
      </c>
      <c r="K143" s="67" t="str">
        <f>'[2]LICENCE 2025'!G143</f>
        <v>BBRH</v>
      </c>
      <c r="L143" s="67" t="str">
        <f>'[2]LICENCE 2025'!H143</f>
        <v>ATH</v>
      </c>
      <c r="M143" s="67" t="str">
        <f>'[2]LICENCE 2025'!I143</f>
        <v>U16</v>
      </c>
      <c r="N143" s="67">
        <f>'[2]LICENCE 2025'!J143</f>
        <v>150</v>
      </c>
    </row>
    <row r="144" spans="1:14" ht="20.25" hidden="1" customHeight="1" x14ac:dyDescent="0.25">
      <c r="A144" s="64">
        <f>'[2]LICENCE 2025'!A144</f>
        <v>1395</v>
      </c>
      <c r="B144" s="64" t="str">
        <f>'[2]LICENCE 2025'!B144</f>
        <v>SONEAH NAIKO</v>
      </c>
      <c r="C144" s="64" t="str">
        <f>'[2]LICENCE 2025'!C144</f>
        <v>Norah</v>
      </c>
      <c r="D144" s="64" t="str">
        <f>'[2]LICENCE 2025'!D144</f>
        <v>F</v>
      </c>
      <c r="E144" s="65">
        <f>'[2]LICENCE 2025'!E144</f>
        <v>40713</v>
      </c>
      <c r="F144" s="66" t="str">
        <f>'[2]LICENCE 2025'!K144</f>
        <v>17, Avenue Ballancia, Roche Brunes</v>
      </c>
      <c r="G144" s="66">
        <f>'[2]LICENCE 2025'!L144</f>
        <v>57817887</v>
      </c>
      <c r="H144" s="66">
        <f>'[2]LICENCE 2025'!M144</f>
        <v>0</v>
      </c>
      <c r="I144" s="66" t="str">
        <f>'[2]LICENCE 2025'!N144</f>
        <v>khemnaiko@hotmail.com</v>
      </c>
      <c r="J144" s="67" t="str">
        <f>'[2]LICENCE 2025'!F144</f>
        <v>STANLEY / TREFLES AC</v>
      </c>
      <c r="K144" s="67" t="str">
        <f>'[2]LICENCE 2025'!G144</f>
        <v>BBRH</v>
      </c>
      <c r="L144" s="67" t="str">
        <f>'[2]LICENCE 2025'!H144</f>
        <v>ATH</v>
      </c>
      <c r="M144" s="67" t="str">
        <f>'[2]LICENCE 2025'!I144</f>
        <v>U16</v>
      </c>
      <c r="N144" s="67">
        <f>'[2]LICENCE 2025'!J144</f>
        <v>150</v>
      </c>
    </row>
    <row r="145" spans="1:14" ht="20.25" hidden="1" customHeight="1" x14ac:dyDescent="0.25">
      <c r="A145" s="64">
        <f>'[2]LICENCE 2025'!A145</f>
        <v>1396</v>
      </c>
      <c r="B145" s="64" t="str">
        <f>'[2]LICENCE 2025'!B145</f>
        <v xml:space="preserve">ALIPHON </v>
      </c>
      <c r="C145" s="64" t="str">
        <f>'[2]LICENCE 2025'!C145</f>
        <v>Gabriel</v>
      </c>
      <c r="D145" s="64" t="str">
        <f>'[2]LICENCE 2025'!D145</f>
        <v>M</v>
      </c>
      <c r="E145" s="65">
        <f>'[2]LICENCE 2025'!E145</f>
        <v>40593</v>
      </c>
      <c r="F145" s="66" t="str">
        <f>'[2]LICENCE 2025'!K145</f>
        <v>Avenue Bounty, Albion</v>
      </c>
      <c r="G145" s="66" t="str">
        <f>'[2]LICENCE 2025'!L145</f>
        <v>52 58 49 73</v>
      </c>
      <c r="H145" s="66">
        <f>'[2]LICENCE 2025'!M145</f>
        <v>0</v>
      </c>
      <c r="I145" s="66" t="str">
        <f>'[2]LICENCE 2025'!N145</f>
        <v>valerie@myt.mu</v>
      </c>
      <c r="J145" s="67" t="str">
        <f>'[2]LICENCE 2025'!F145</f>
        <v>STANLEY / TREFLES AC</v>
      </c>
      <c r="K145" s="67" t="str">
        <f>'[2]LICENCE 2025'!G145</f>
        <v>BBRH</v>
      </c>
      <c r="L145" s="67" t="str">
        <f>'[2]LICENCE 2025'!H145</f>
        <v>ATH</v>
      </c>
      <c r="M145" s="67" t="str">
        <f>'[2]LICENCE 2025'!I145</f>
        <v>U16</v>
      </c>
      <c r="N145" s="67">
        <f>'[2]LICENCE 2025'!J145</f>
        <v>150</v>
      </c>
    </row>
    <row r="146" spans="1:14" ht="20.25" hidden="1" customHeight="1" x14ac:dyDescent="0.25">
      <c r="A146" s="64">
        <f>'[2]LICENCE 2025'!A146</f>
        <v>1397</v>
      </c>
      <c r="B146" s="64" t="str">
        <f>'[2]LICENCE 2025'!B146</f>
        <v xml:space="preserve">CHALEON </v>
      </c>
      <c r="C146" s="64" t="str">
        <f>'[2]LICENCE 2025'!C146</f>
        <v>Axel</v>
      </c>
      <c r="D146" s="64" t="str">
        <f>'[2]LICENCE 2025'!D146</f>
        <v>M</v>
      </c>
      <c r="E146" s="65">
        <f>'[2]LICENCE 2025'!E146</f>
        <v>40571</v>
      </c>
      <c r="F146" s="66" t="str">
        <f>'[2]LICENCE 2025'!K146</f>
        <v>15 Rue Dr Lallah, Floréal</v>
      </c>
      <c r="G146" s="66" t="str">
        <f>'[2]LICENCE 2025'!L146</f>
        <v>59 40 29 76</v>
      </c>
      <c r="H146" s="66">
        <f>'[2]LICENCE 2025'!M146</f>
        <v>0</v>
      </c>
      <c r="I146" s="66" t="str">
        <f>'[2]LICENCE 2025'!N146</f>
        <v>stephaniechaleon@yahoo.fr</v>
      </c>
      <c r="J146" s="67" t="str">
        <f>'[2]LICENCE 2025'!F146</f>
        <v>STANLEY / TREFLES AC</v>
      </c>
      <c r="K146" s="67" t="str">
        <f>'[2]LICENCE 2025'!G146</f>
        <v>BBRH</v>
      </c>
      <c r="L146" s="67" t="str">
        <f>'[2]LICENCE 2025'!H146</f>
        <v>ATH</v>
      </c>
      <c r="M146" s="67" t="str">
        <f>'[2]LICENCE 2025'!I146</f>
        <v>U16</v>
      </c>
      <c r="N146" s="67">
        <f>'[2]LICENCE 2025'!J146</f>
        <v>150</v>
      </c>
    </row>
    <row r="147" spans="1:14" ht="20.25" hidden="1" customHeight="1" x14ac:dyDescent="0.25">
      <c r="A147" s="64">
        <f>'[2]LICENCE 2025'!A147</f>
        <v>1398</v>
      </c>
      <c r="B147" s="64" t="str">
        <f>'[2]LICENCE 2025'!B147</f>
        <v xml:space="preserve">GOPAUL </v>
      </c>
      <c r="C147" s="64" t="str">
        <f>'[2]LICENCE 2025'!C147</f>
        <v xml:space="preserve">Collin </v>
      </c>
      <c r="D147" s="64" t="str">
        <f>'[2]LICENCE 2025'!D147</f>
        <v>M</v>
      </c>
      <c r="E147" s="65">
        <f>'[2]LICENCE 2025'!E147</f>
        <v>40895</v>
      </c>
      <c r="F147" s="66" t="str">
        <f>'[2]LICENCE 2025'!K147</f>
        <v>Ave. Nenuphar, Morc.Beerjeraz, Albion</v>
      </c>
      <c r="G147" s="66" t="str">
        <f>'[2]LICENCE 2025'!L147</f>
        <v>59 26 42 14</v>
      </c>
      <c r="H147" s="66">
        <f>'[2]LICENCE 2025'!M147</f>
        <v>0</v>
      </c>
      <c r="I147" s="66" t="str">
        <f>'[2]LICENCE 2025'!N147</f>
        <v>christellegopaul@yahoo.com</v>
      </c>
      <c r="J147" s="67" t="str">
        <f>'[2]LICENCE 2025'!F147</f>
        <v>STANLEY / TREFLES AC</v>
      </c>
      <c r="K147" s="67" t="str">
        <f>'[2]LICENCE 2025'!G147</f>
        <v>BBRH</v>
      </c>
      <c r="L147" s="67" t="str">
        <f>'[2]LICENCE 2025'!H147</f>
        <v>ATH</v>
      </c>
      <c r="M147" s="67" t="str">
        <f>'[2]LICENCE 2025'!I147</f>
        <v>U16</v>
      </c>
      <c r="N147" s="67">
        <f>'[2]LICENCE 2025'!J147</f>
        <v>150</v>
      </c>
    </row>
    <row r="148" spans="1:14" ht="20.25" hidden="1" customHeight="1" x14ac:dyDescent="0.25">
      <c r="A148" s="64">
        <f>'[2]LICENCE 2025'!A148</f>
        <v>1399</v>
      </c>
      <c r="B148" s="64" t="str">
        <f>'[2]LICENCE 2025'!B148</f>
        <v xml:space="preserve">LECLÉZIO </v>
      </c>
      <c r="C148" s="64" t="str">
        <f>'[2]LICENCE 2025'!C148</f>
        <v xml:space="preserve">Tobias </v>
      </c>
      <c r="D148" s="64" t="str">
        <f>'[2]LICENCE 2025'!D148</f>
        <v>M</v>
      </c>
      <c r="E148" s="65">
        <f>'[2]LICENCE 2025'!E148</f>
        <v>40719</v>
      </c>
      <c r="F148" s="66" t="str">
        <f>'[2]LICENCE 2025'!K148</f>
        <v>119 Rue Des Aigrettes, Blue Bay</v>
      </c>
      <c r="G148" s="66" t="str">
        <f>'[2]LICENCE 2025'!L148</f>
        <v>54 97 34 77</v>
      </c>
      <c r="H148" s="66">
        <f>'[2]LICENCE 2025'!M148</f>
        <v>0</v>
      </c>
      <c r="I148" s="66" t="str">
        <f>'[2]LICENCE 2025'!N148</f>
        <v>aureliedarifat@hotmail.com</v>
      </c>
      <c r="J148" s="67" t="str">
        <f>'[2]LICENCE 2025'!F148</f>
        <v>STANLEY / TREFLES AC</v>
      </c>
      <c r="K148" s="67" t="str">
        <f>'[2]LICENCE 2025'!G148</f>
        <v>BBRH</v>
      </c>
      <c r="L148" s="67" t="str">
        <f>'[2]LICENCE 2025'!H148</f>
        <v>ATH</v>
      </c>
      <c r="M148" s="67" t="str">
        <f>'[2]LICENCE 2025'!I148</f>
        <v>U16</v>
      </c>
      <c r="N148" s="67">
        <f>'[2]LICENCE 2025'!J148</f>
        <v>150</v>
      </c>
    </row>
    <row r="149" spans="1:14" ht="20.25" hidden="1" customHeight="1" x14ac:dyDescent="0.25">
      <c r="A149" s="64">
        <f>'[2]LICENCE 2025'!A149</f>
        <v>1400</v>
      </c>
      <c r="B149" s="64" t="str">
        <f>'[2]LICENCE 2025'!B149</f>
        <v xml:space="preserve">RAE </v>
      </c>
      <c r="C149" s="64" t="str">
        <f>'[2]LICENCE 2025'!C149</f>
        <v>Maxime</v>
      </c>
      <c r="D149" s="64" t="str">
        <f>'[2]LICENCE 2025'!D149</f>
        <v>M</v>
      </c>
      <c r="E149" s="65">
        <f>'[2]LICENCE 2025'!E149</f>
        <v>40569</v>
      </c>
      <c r="F149" s="66" t="str">
        <f>'[2]LICENCE 2025'!K149</f>
        <v>19 Rue Auguste Esnouf, Curepipe</v>
      </c>
      <c r="G149" s="66" t="str">
        <f>'[2]LICENCE 2025'!L149</f>
        <v>57 50 94 40</v>
      </c>
      <c r="H149" s="66">
        <f>'[2]LICENCE 2025'!M149</f>
        <v>0</v>
      </c>
      <c r="I149" s="66" t="str">
        <f>'[2]LICENCE 2025'!N149</f>
        <v>annarae2201@gmail.com</v>
      </c>
      <c r="J149" s="67" t="str">
        <f>'[2]LICENCE 2025'!F149</f>
        <v>STANLEY / TREFLES AC</v>
      </c>
      <c r="K149" s="67" t="str">
        <f>'[2]LICENCE 2025'!G149</f>
        <v>BBRH</v>
      </c>
      <c r="L149" s="67" t="str">
        <f>'[2]LICENCE 2025'!H149</f>
        <v>ATH</v>
      </c>
      <c r="M149" s="67" t="str">
        <f>'[2]LICENCE 2025'!I149</f>
        <v>U16</v>
      </c>
      <c r="N149" s="67">
        <f>'[2]LICENCE 2025'!J149</f>
        <v>150</v>
      </c>
    </row>
    <row r="150" spans="1:14" ht="20.25" hidden="1" customHeight="1" x14ac:dyDescent="0.25">
      <c r="A150" s="64">
        <f>'[2]LICENCE 2025'!A150</f>
        <v>1401</v>
      </c>
      <c r="B150" s="64" t="str">
        <f>'[2]LICENCE 2025'!B150</f>
        <v>CURE</v>
      </c>
      <c r="C150" s="64" t="str">
        <f>'[2]LICENCE 2025'!C150</f>
        <v xml:space="preserve">Clémence </v>
      </c>
      <c r="D150" s="64" t="str">
        <f>'[2]LICENCE 2025'!D150</f>
        <v>F</v>
      </c>
      <c r="E150" s="65">
        <f>'[2]LICENCE 2025'!E150</f>
        <v>40437</v>
      </c>
      <c r="F150" s="66" t="str">
        <f>'[2]LICENCE 2025'!K150</f>
        <v>Allée Des Badamiers, Morc Carlos, R. Noire</v>
      </c>
      <c r="G150" s="66" t="str">
        <f>'[2]LICENCE 2025'!L150</f>
        <v>52 51 72 21</v>
      </c>
      <c r="H150" s="66">
        <f>'[2]LICENCE 2025'!M150</f>
        <v>0</v>
      </c>
      <c r="I150" s="66" t="str">
        <f>'[2]LICENCE 2025'!N150</f>
        <v>k_perrier@yahoo.fr</v>
      </c>
      <c r="J150" s="67" t="str">
        <f>'[2]LICENCE 2025'!F150</f>
        <v>STANLEY / TREFLES AC</v>
      </c>
      <c r="K150" s="67" t="str">
        <f>'[2]LICENCE 2025'!G150</f>
        <v>BBRH</v>
      </c>
      <c r="L150" s="67" t="str">
        <f>'[2]LICENCE 2025'!H150</f>
        <v>ATH</v>
      </c>
      <c r="M150" s="67" t="str">
        <f>'[2]LICENCE 2025'!I150</f>
        <v>U16</v>
      </c>
      <c r="N150" s="67">
        <f>'[2]LICENCE 2025'!J150</f>
        <v>150</v>
      </c>
    </row>
    <row r="151" spans="1:14" ht="20.25" hidden="1" customHeight="1" x14ac:dyDescent="0.25">
      <c r="A151" s="64">
        <f>'[2]LICENCE 2025'!A151</f>
        <v>1402</v>
      </c>
      <c r="B151" s="64" t="str">
        <f>'[2]LICENCE 2025'!B151</f>
        <v xml:space="preserve">DE LA TOUR DE CHALAIN </v>
      </c>
      <c r="C151" s="64" t="str">
        <f>'[2]LICENCE 2025'!C151</f>
        <v xml:space="preserve">Elsa </v>
      </c>
      <c r="D151" s="64" t="str">
        <f>'[2]LICENCE 2025'!D151</f>
        <v>F</v>
      </c>
      <c r="E151" s="65">
        <f>'[2]LICENCE 2025'!E151</f>
        <v>40197</v>
      </c>
      <c r="F151" s="66" t="str">
        <f>'[2]LICENCE 2025'!K151</f>
        <v>N°12, Rue De La Marjolaine, Tamarin</v>
      </c>
      <c r="G151" s="66" t="str">
        <f>'[2]LICENCE 2025'!L151</f>
        <v>58 07 97 07</v>
      </c>
      <c r="H151" s="66">
        <f>'[2]LICENCE 2025'!M151</f>
        <v>0</v>
      </c>
      <c r="I151" s="66" t="str">
        <f>'[2]LICENCE 2025'!N151</f>
        <v>claudiadecha@gmail.com</v>
      </c>
      <c r="J151" s="67" t="str">
        <f>'[2]LICENCE 2025'!F151</f>
        <v>STANLEY / TREFLES AC</v>
      </c>
      <c r="K151" s="67" t="str">
        <f>'[2]LICENCE 2025'!G151</f>
        <v>BBRH</v>
      </c>
      <c r="L151" s="67" t="str">
        <f>'[2]LICENCE 2025'!H151</f>
        <v>ATH</v>
      </c>
      <c r="M151" s="67" t="str">
        <f>'[2]LICENCE 2025'!I151</f>
        <v>U16</v>
      </c>
      <c r="N151" s="67">
        <f>'[2]LICENCE 2025'!J151</f>
        <v>150</v>
      </c>
    </row>
    <row r="152" spans="1:14" ht="20.25" hidden="1" customHeight="1" x14ac:dyDescent="0.25">
      <c r="A152" s="64">
        <f>'[2]LICENCE 2025'!A152</f>
        <v>1404</v>
      </c>
      <c r="B152" s="64" t="str">
        <f>'[2]LICENCE 2025'!B152</f>
        <v>HARDY</v>
      </c>
      <c r="C152" s="64" t="str">
        <f>'[2]LICENCE 2025'!C152</f>
        <v>Maely</v>
      </c>
      <c r="D152" s="64" t="str">
        <f>'[2]LICENCE 2025'!D152</f>
        <v>F</v>
      </c>
      <c r="E152" s="65">
        <f>'[2]LICENCE 2025'!E152</f>
        <v>39941</v>
      </c>
      <c r="F152" s="66" t="str">
        <f>'[2]LICENCE 2025'!K152</f>
        <v>Rue General Hall, Les Casernes</v>
      </c>
      <c r="G152" s="66">
        <f>'[2]LICENCE 2025'!L152</f>
        <v>57828041</v>
      </c>
      <c r="H152" s="66">
        <f>'[2]LICENCE 2025'!M152</f>
        <v>0</v>
      </c>
      <c r="I152" s="66" t="str">
        <f>'[2]LICENCE 2025'!N152</f>
        <v>joelle.hardy@llb.school</v>
      </c>
      <c r="J152" s="67" t="str">
        <f>'[2]LICENCE 2025'!F152</f>
        <v>STANLEY / TREFLES AC</v>
      </c>
      <c r="K152" s="67" t="str">
        <f>'[2]LICENCE 2025'!G152</f>
        <v>BBRH</v>
      </c>
      <c r="L152" s="67" t="str">
        <f>'[2]LICENCE 2025'!H152</f>
        <v>ATH</v>
      </c>
      <c r="M152" s="67" t="str">
        <f>'[2]LICENCE 2025'!I152</f>
        <v>U18</v>
      </c>
      <c r="N152" s="67">
        <f>'[2]LICENCE 2025'!J152</f>
        <v>200</v>
      </c>
    </row>
    <row r="153" spans="1:14" ht="20.25" hidden="1" customHeight="1" x14ac:dyDescent="0.25">
      <c r="A153" s="64">
        <f>'[2]LICENCE 2025'!A153</f>
        <v>1405</v>
      </c>
      <c r="B153" s="64" t="str">
        <f>'[2]LICENCE 2025'!B153</f>
        <v xml:space="preserve">JULIENNE </v>
      </c>
      <c r="C153" s="64" t="str">
        <f>'[2]LICENCE 2025'!C153</f>
        <v>Gaïa</v>
      </c>
      <c r="D153" s="64" t="str">
        <f>'[2]LICENCE 2025'!D153</f>
        <v>F</v>
      </c>
      <c r="E153" s="65">
        <f>'[2]LICENCE 2025'!E153</f>
        <v>40540</v>
      </c>
      <c r="F153" s="66" t="str">
        <f>'[2]LICENCE 2025'!K153</f>
        <v>Pierre Simonet St, Floreal</v>
      </c>
      <c r="G153" s="66" t="str">
        <f>'[2]LICENCE 2025'!L153</f>
        <v>52 50 96 08</v>
      </c>
      <c r="H153" s="66">
        <f>'[2]LICENCE 2025'!M153</f>
        <v>0</v>
      </c>
      <c r="I153" s="66" t="str">
        <f>'[2]LICENCE 2025'!N153</f>
        <v>natacha.jullienne@gmail.com</v>
      </c>
      <c r="J153" s="67" t="str">
        <f>'[2]LICENCE 2025'!F153</f>
        <v>STANLEY / TREFLES AC</v>
      </c>
      <c r="K153" s="67" t="str">
        <f>'[2]LICENCE 2025'!G153</f>
        <v>BBRH</v>
      </c>
      <c r="L153" s="67" t="str">
        <f>'[2]LICENCE 2025'!H153</f>
        <v>ATH</v>
      </c>
      <c r="M153" s="67" t="str">
        <f>'[2]LICENCE 2025'!I153</f>
        <v>U16</v>
      </c>
      <c r="N153" s="67">
        <f>'[2]LICENCE 2025'!J153</f>
        <v>150</v>
      </c>
    </row>
    <row r="154" spans="1:14" ht="20.25" hidden="1" customHeight="1" x14ac:dyDescent="0.25">
      <c r="A154" s="64">
        <f>'[2]LICENCE 2025'!A154</f>
        <v>1408</v>
      </c>
      <c r="B154" s="64" t="str">
        <f>'[2]LICENCE 2025'!B154</f>
        <v xml:space="preserve">RAFFRAY </v>
      </c>
      <c r="C154" s="64" t="str">
        <f>'[2]LICENCE 2025'!C154</f>
        <v>Lou</v>
      </c>
      <c r="D154" s="64" t="str">
        <f>'[2]LICENCE 2025'!D154</f>
        <v>F</v>
      </c>
      <c r="E154" s="65">
        <f>'[2]LICENCE 2025'!E154</f>
        <v>40066</v>
      </c>
      <c r="F154" s="66" t="str">
        <f>'[2]LICENCE 2025'!K154</f>
        <v>3 B Rue Noelville, Curepipe</v>
      </c>
      <c r="G154" s="66" t="str">
        <f>'[2]LICENCE 2025'!L154</f>
        <v>57532891</v>
      </c>
      <c r="H154" s="66">
        <f>'[2]LICENCE 2025'!M154</f>
        <v>0</v>
      </c>
      <c r="I154" s="66" t="str">
        <f>'[2]LICENCE 2025'!N154</f>
        <v>raffrays@yahoo.fr</v>
      </c>
      <c r="J154" s="67" t="str">
        <f>'[2]LICENCE 2025'!F154</f>
        <v>STANLEY / TREFLES AC</v>
      </c>
      <c r="K154" s="67" t="str">
        <f>'[2]LICENCE 2025'!G154</f>
        <v>BBRH</v>
      </c>
      <c r="L154" s="67" t="str">
        <f>'[2]LICENCE 2025'!H154</f>
        <v>ATH</v>
      </c>
      <c r="M154" s="67" t="str">
        <f>'[2]LICENCE 2025'!I154</f>
        <v>U18</v>
      </c>
      <c r="N154" s="67">
        <f>'[2]LICENCE 2025'!J154</f>
        <v>200</v>
      </c>
    </row>
    <row r="155" spans="1:14" ht="20.25" hidden="1" customHeight="1" x14ac:dyDescent="0.25">
      <c r="A155" s="64">
        <f>'[2]LICENCE 2025'!A155</f>
        <v>1409</v>
      </c>
      <c r="B155" s="64" t="str">
        <f>'[2]LICENCE 2025'!B155</f>
        <v xml:space="preserve">TYACK </v>
      </c>
      <c r="C155" s="64" t="str">
        <f>'[2]LICENCE 2025'!C155</f>
        <v>Louise P.</v>
      </c>
      <c r="D155" s="64" t="str">
        <f>'[2]LICENCE 2025'!D155</f>
        <v>F</v>
      </c>
      <c r="E155" s="65">
        <f>'[2]LICENCE 2025'!E155</f>
        <v>40213</v>
      </c>
      <c r="F155" s="66" t="str">
        <f>'[2]LICENCE 2025'!K155</f>
        <v>Tombeau Lane, Mahebourg</v>
      </c>
      <c r="G155" s="66" t="str">
        <f>'[2]LICENCE 2025'!L155</f>
        <v>59 77 03 07</v>
      </c>
      <c r="H155" s="66">
        <f>'[2]LICENCE 2025'!M155</f>
        <v>0</v>
      </c>
      <c r="I155" s="66" t="str">
        <f>'[2]LICENCE 2025'!N155</f>
        <v>nicholas.villeneuve@laposte.net</v>
      </c>
      <c r="J155" s="67" t="str">
        <f>'[2]LICENCE 2025'!F155</f>
        <v>STANLEY / TREFLES AC</v>
      </c>
      <c r="K155" s="67" t="str">
        <f>'[2]LICENCE 2025'!G155</f>
        <v>BBRH</v>
      </c>
      <c r="L155" s="67" t="str">
        <f>'[2]LICENCE 2025'!H155</f>
        <v>ATH</v>
      </c>
      <c r="M155" s="67" t="str">
        <f>'[2]LICENCE 2025'!I155</f>
        <v>U16</v>
      </c>
      <c r="N155" s="67">
        <f>'[2]LICENCE 2025'!J155</f>
        <v>150</v>
      </c>
    </row>
    <row r="156" spans="1:14" ht="20.25" hidden="1" customHeight="1" x14ac:dyDescent="0.25">
      <c r="A156" s="64">
        <f>'[2]LICENCE 2025'!A156</f>
        <v>1410</v>
      </c>
      <c r="B156" s="64" t="str">
        <f>'[2]LICENCE 2025'!B156</f>
        <v>VILLENEUVE ANAUDIN</v>
      </c>
      <c r="C156" s="64" t="str">
        <f>'[2]LICENCE 2025'!C156</f>
        <v xml:space="preserve">Thelma </v>
      </c>
      <c r="D156" s="64" t="str">
        <f>'[2]LICENCE 2025'!D156</f>
        <v>F</v>
      </c>
      <c r="E156" s="65">
        <f>'[2]LICENCE 2025'!E156</f>
        <v>40204</v>
      </c>
      <c r="F156" s="66" t="str">
        <f>'[2]LICENCE 2025'!K156</f>
        <v>Rue Charles Cheron, Eau Coulée</v>
      </c>
      <c r="G156" s="66">
        <f>'[2]LICENCE 2025'!L156</f>
        <v>59137987</v>
      </c>
      <c r="H156" s="66">
        <f>'[2]LICENCE 2025'!M156</f>
        <v>0</v>
      </c>
      <c r="I156" s="66" t="str">
        <f>'[2]LICENCE 2025'!N156</f>
        <v>martineanaudin@yahoo.fr</v>
      </c>
      <c r="J156" s="67" t="str">
        <f>'[2]LICENCE 2025'!F156</f>
        <v>STANLEY / TREFLES AC</v>
      </c>
      <c r="K156" s="67" t="str">
        <f>'[2]LICENCE 2025'!G156</f>
        <v>BBRH</v>
      </c>
      <c r="L156" s="67" t="str">
        <f>'[2]LICENCE 2025'!H156</f>
        <v>ATH</v>
      </c>
      <c r="M156" s="67" t="str">
        <f>'[2]LICENCE 2025'!I156</f>
        <v>U16</v>
      </c>
      <c r="N156" s="67">
        <f>'[2]LICENCE 2025'!J156</f>
        <v>150</v>
      </c>
    </row>
    <row r="157" spans="1:14" ht="20.25" hidden="1" customHeight="1" x14ac:dyDescent="0.25">
      <c r="A157" s="64">
        <f>'[2]LICENCE 2025'!A157</f>
        <v>1411</v>
      </c>
      <c r="B157" s="64" t="str">
        <f>'[2]LICENCE 2025'!B157</f>
        <v xml:space="preserve">BHASKARAN </v>
      </c>
      <c r="C157" s="64" t="str">
        <f>'[2]LICENCE 2025'!C157</f>
        <v>Ethan</v>
      </c>
      <c r="D157" s="64" t="str">
        <f>'[2]LICENCE 2025'!D157</f>
        <v>M</v>
      </c>
      <c r="E157" s="65">
        <f>'[2]LICENCE 2025'!E157</f>
        <v>40535</v>
      </c>
      <c r="F157" s="66" t="str">
        <f>'[2]LICENCE 2025'!K157</f>
        <v>Hossen Syed Rd, Hillcrest Apt , Phoenix</v>
      </c>
      <c r="G157" s="66" t="str">
        <f>'[2]LICENCE 2025'!L157</f>
        <v>58 54 51 35</v>
      </c>
      <c r="H157" s="66">
        <f>'[2]LICENCE 2025'!M157</f>
        <v>0</v>
      </c>
      <c r="I157" s="66" t="str">
        <f>'[2]LICENCE 2025'!N157</f>
        <v>tania@alphaflexi.com</v>
      </c>
      <c r="J157" s="67" t="str">
        <f>'[2]LICENCE 2025'!F157</f>
        <v>STANLEY / TREFLES AC</v>
      </c>
      <c r="K157" s="67" t="str">
        <f>'[2]LICENCE 2025'!G157</f>
        <v>BBRH</v>
      </c>
      <c r="L157" s="67" t="str">
        <f>'[2]LICENCE 2025'!H157</f>
        <v>ATH</v>
      </c>
      <c r="M157" s="67" t="str">
        <f>'[2]LICENCE 2025'!I157</f>
        <v>U16</v>
      </c>
      <c r="N157" s="67">
        <f>'[2]LICENCE 2025'!J157</f>
        <v>150</v>
      </c>
    </row>
    <row r="158" spans="1:14" ht="20.25" hidden="1" customHeight="1" x14ac:dyDescent="0.25">
      <c r="A158" s="64">
        <f>'[2]LICENCE 2025'!A158</f>
        <v>1413</v>
      </c>
      <c r="B158" s="64" t="str">
        <f>'[2]LICENCE 2025'!B158</f>
        <v xml:space="preserve">JUHEL </v>
      </c>
      <c r="C158" s="64" t="str">
        <f>'[2]LICENCE 2025'!C158</f>
        <v>Louis</v>
      </c>
      <c r="D158" s="64" t="str">
        <f>'[2]LICENCE 2025'!D158</f>
        <v>M</v>
      </c>
      <c r="E158" s="65">
        <f>'[2]LICENCE 2025'!E158</f>
        <v>40281</v>
      </c>
      <c r="F158" s="66" t="str">
        <f>'[2]LICENCE 2025'!K158</f>
        <v xml:space="preserve">Rue Maurice Martin, Forest Side </v>
      </c>
      <c r="G158" s="66" t="str">
        <f>'[2]LICENCE 2025'!L158</f>
        <v>57 29 05 01</v>
      </c>
      <c r="H158" s="66">
        <f>'[2]LICENCE 2025'!M158</f>
        <v>0</v>
      </c>
      <c r="I158" s="66" t="str">
        <f>'[2]LICENCE 2025'!N158</f>
        <v>jmarc.juhel@archemics.mu</v>
      </c>
      <c r="J158" s="67" t="str">
        <f>'[2]LICENCE 2025'!F158</f>
        <v>STANLEY / TREFLES AC</v>
      </c>
      <c r="K158" s="67" t="str">
        <f>'[2]LICENCE 2025'!G158</f>
        <v>BBRH</v>
      </c>
      <c r="L158" s="67" t="str">
        <f>'[2]LICENCE 2025'!H158</f>
        <v>ATH</v>
      </c>
      <c r="M158" s="67" t="str">
        <f>'[2]LICENCE 2025'!I158</f>
        <v>U16</v>
      </c>
      <c r="N158" s="67">
        <f>'[2]LICENCE 2025'!J158</f>
        <v>150</v>
      </c>
    </row>
    <row r="159" spans="1:14" ht="20.25" hidden="1" customHeight="1" x14ac:dyDescent="0.25">
      <c r="A159" s="64">
        <f>'[2]LICENCE 2025'!A159</f>
        <v>1414</v>
      </c>
      <c r="B159" s="64" t="str">
        <f>'[2]LICENCE 2025'!B159</f>
        <v xml:space="preserve">JUHEL </v>
      </c>
      <c r="C159" s="64" t="str">
        <f>'[2]LICENCE 2025'!C159</f>
        <v>Yves</v>
      </c>
      <c r="D159" s="64" t="str">
        <f>'[2]LICENCE 2025'!D159</f>
        <v>M</v>
      </c>
      <c r="E159" s="65">
        <f>'[2]LICENCE 2025'!E159</f>
        <v>39867</v>
      </c>
      <c r="F159" s="66" t="str">
        <f>'[2]LICENCE 2025'!K159</f>
        <v xml:space="preserve">Rue Maurice Martin, Forest Side </v>
      </c>
      <c r="G159" s="66" t="str">
        <f>'[2]LICENCE 2025'!L159</f>
        <v>57 29 05 01</v>
      </c>
      <c r="H159" s="66">
        <f>'[2]LICENCE 2025'!M159</f>
        <v>0</v>
      </c>
      <c r="I159" s="66" t="str">
        <f>'[2]LICENCE 2025'!N159</f>
        <v>jmarc.juhel@archemics.mu</v>
      </c>
      <c r="J159" s="67" t="str">
        <f>'[2]LICENCE 2025'!F159</f>
        <v>STANLEY / TREFLES AC</v>
      </c>
      <c r="K159" s="67" t="str">
        <f>'[2]LICENCE 2025'!G159</f>
        <v>BBRH</v>
      </c>
      <c r="L159" s="67" t="str">
        <f>'[2]LICENCE 2025'!H159</f>
        <v>ATH</v>
      </c>
      <c r="M159" s="67" t="str">
        <f>'[2]LICENCE 2025'!I159</f>
        <v>U18</v>
      </c>
      <c r="N159" s="67">
        <f>'[2]LICENCE 2025'!J159</f>
        <v>200</v>
      </c>
    </row>
    <row r="160" spans="1:14" ht="20.25" hidden="1" customHeight="1" x14ac:dyDescent="0.25">
      <c r="A160" s="64">
        <f>'[2]LICENCE 2025'!A160</f>
        <v>1415</v>
      </c>
      <c r="B160" s="64" t="str">
        <f>'[2]LICENCE 2025'!B160</f>
        <v>LABOUDEUSE</v>
      </c>
      <c r="C160" s="64" t="str">
        <f>'[2]LICENCE 2025'!C160</f>
        <v xml:space="preserve">Joas </v>
      </c>
      <c r="D160" s="64" t="str">
        <f>'[2]LICENCE 2025'!D160</f>
        <v>M</v>
      </c>
      <c r="E160" s="65">
        <f>'[2]LICENCE 2025'!E160</f>
        <v>40185</v>
      </c>
      <c r="F160" s="66" t="str">
        <f>'[2]LICENCE 2025'!K160</f>
        <v>Bk B 22 Cite Edc, Tamarin</v>
      </c>
      <c r="G160" s="66" t="str">
        <f>'[2]LICENCE 2025'!L160</f>
        <v>58043212</v>
      </c>
      <c r="H160" s="66">
        <f>'[2]LICENCE 2025'!M160</f>
        <v>0</v>
      </c>
      <c r="I160" s="66" t="str">
        <f>'[2]LICENCE 2025'!N160</f>
        <v>nella.kurtis@gmail.com</v>
      </c>
      <c r="J160" s="67" t="str">
        <f>'[2]LICENCE 2025'!F160</f>
        <v>STANLEY / TREFLES AC</v>
      </c>
      <c r="K160" s="67" t="str">
        <f>'[2]LICENCE 2025'!G160</f>
        <v>BBRH</v>
      </c>
      <c r="L160" s="67" t="str">
        <f>'[2]LICENCE 2025'!H160</f>
        <v>ATH</v>
      </c>
      <c r="M160" s="67" t="str">
        <f>'[2]LICENCE 2025'!I160</f>
        <v>U16</v>
      </c>
      <c r="N160" s="67">
        <f>'[2]LICENCE 2025'!J160</f>
        <v>150</v>
      </c>
    </row>
    <row r="161" spans="1:14" ht="20.25" hidden="1" customHeight="1" x14ac:dyDescent="0.25">
      <c r="A161" s="64">
        <f>'[2]LICENCE 2025'!A161</f>
        <v>1416</v>
      </c>
      <c r="B161" s="64" t="str">
        <f>'[2]LICENCE 2025'!B161</f>
        <v xml:space="preserve">LAGESSE </v>
      </c>
      <c r="C161" s="64" t="str">
        <f>'[2]LICENCE 2025'!C161</f>
        <v xml:space="preserve">Clément </v>
      </c>
      <c r="D161" s="64" t="str">
        <f>'[2]LICENCE 2025'!D161</f>
        <v>M</v>
      </c>
      <c r="E161" s="65">
        <f>'[2]LICENCE 2025'!E161</f>
        <v>40366</v>
      </c>
      <c r="F161" s="66" t="str">
        <f>'[2]LICENCE 2025'!K161</f>
        <v>Domaine De Palmyre, Petite Riviere Noire</v>
      </c>
      <c r="G161" s="66" t="str">
        <f>'[2]LICENCE 2025'!L161</f>
        <v>57 14 22 53</v>
      </c>
      <c r="H161" s="66">
        <f>'[2]LICENCE 2025'!M161</f>
        <v>0</v>
      </c>
      <c r="I161" s="66" t="str">
        <f>'[2]LICENCE 2025'!N161</f>
        <v>aurelielagesse@yahoo.fr</v>
      </c>
      <c r="J161" s="67" t="str">
        <f>'[2]LICENCE 2025'!F161</f>
        <v>STANLEY / TREFLES AC</v>
      </c>
      <c r="K161" s="67" t="str">
        <f>'[2]LICENCE 2025'!G161</f>
        <v>BBRH</v>
      </c>
      <c r="L161" s="67" t="str">
        <f>'[2]LICENCE 2025'!H161</f>
        <v>ATH</v>
      </c>
      <c r="M161" s="67" t="str">
        <f>'[2]LICENCE 2025'!I161</f>
        <v>U16</v>
      </c>
      <c r="N161" s="67">
        <f>'[2]LICENCE 2025'!J161</f>
        <v>150</v>
      </c>
    </row>
    <row r="162" spans="1:14" ht="20.25" hidden="1" customHeight="1" x14ac:dyDescent="0.25">
      <c r="A162" s="64">
        <f>'[2]LICENCE 2025'!A162</f>
        <v>1417</v>
      </c>
      <c r="B162" s="64" t="str">
        <f>'[2]LICENCE 2025'!B162</f>
        <v xml:space="preserve">LALMAHOMED </v>
      </c>
      <c r="C162" s="64" t="str">
        <f>'[2]LICENCE 2025'!C162</f>
        <v>Mikaeel</v>
      </c>
      <c r="D162" s="64" t="str">
        <f>'[2]LICENCE 2025'!D162</f>
        <v>M</v>
      </c>
      <c r="E162" s="65">
        <f>'[2]LICENCE 2025'!E162</f>
        <v>40032</v>
      </c>
      <c r="F162" s="66" t="str">
        <f>'[2]LICENCE 2025'!K162</f>
        <v>Teeluck Lane, Castel</v>
      </c>
      <c r="G162" s="66" t="str">
        <f>'[2]LICENCE 2025'!L162</f>
        <v>57 77 57 87</v>
      </c>
      <c r="H162" s="66">
        <f>'[2]LICENCE 2025'!M162</f>
        <v>0</v>
      </c>
      <c r="I162" s="66" t="str">
        <f>'[2]LICENCE 2025'!N162</f>
        <v>katy@intnet.mu</v>
      </c>
      <c r="J162" s="67" t="str">
        <f>'[2]LICENCE 2025'!F162</f>
        <v>STANLEY / TREFLES AC</v>
      </c>
      <c r="K162" s="67" t="str">
        <f>'[2]LICENCE 2025'!G162</f>
        <v>BBRH</v>
      </c>
      <c r="L162" s="67" t="str">
        <f>'[2]LICENCE 2025'!H162</f>
        <v>ATH</v>
      </c>
      <c r="M162" s="67" t="str">
        <f>'[2]LICENCE 2025'!I162</f>
        <v>U18</v>
      </c>
      <c r="N162" s="67">
        <f>'[2]LICENCE 2025'!J162</f>
        <v>200</v>
      </c>
    </row>
    <row r="163" spans="1:14" ht="20.25" hidden="1" customHeight="1" x14ac:dyDescent="0.25">
      <c r="A163" s="64">
        <f>'[2]LICENCE 2025'!A163</f>
        <v>1419</v>
      </c>
      <c r="B163" s="64" t="str">
        <f>'[2]LICENCE 2025'!B163</f>
        <v xml:space="preserve">SUKURDEEP </v>
      </c>
      <c r="C163" s="64" t="str">
        <f>'[2]LICENCE 2025'!C163</f>
        <v>Ashneel</v>
      </c>
      <c r="D163" s="64" t="str">
        <f>'[2]LICENCE 2025'!D163</f>
        <v>M</v>
      </c>
      <c r="E163" s="65">
        <f>'[2]LICENCE 2025'!E163</f>
        <v>40101</v>
      </c>
      <c r="F163" s="66" t="str">
        <f>'[2]LICENCE 2025'!K163</f>
        <v>No 9 Le Colonial Ave King Georges V Floreal</v>
      </c>
      <c r="G163" s="66" t="str">
        <f>'[2]LICENCE 2025'!L163</f>
        <v xml:space="preserve"> 5 766 3124</v>
      </c>
      <c r="H163" s="66" t="str">
        <f>'[2]LICENCE 2025'!M163</f>
        <v>T 100412004679B</v>
      </c>
      <c r="I163" s="66" t="str">
        <f>'[2]LICENCE 2025'!N163</f>
        <v>hind.naiko@llb.school</v>
      </c>
      <c r="J163" s="67" t="str">
        <f>'[2]LICENCE 2025'!F163</f>
        <v>STANLEY / TREFLES AC</v>
      </c>
      <c r="K163" s="67" t="str">
        <f>'[2]LICENCE 2025'!G163</f>
        <v>BBRH</v>
      </c>
      <c r="L163" s="67" t="str">
        <f>'[2]LICENCE 2025'!H163</f>
        <v>ATH</v>
      </c>
      <c r="M163" s="67" t="str">
        <f>'[2]LICENCE 2025'!I163</f>
        <v>U18</v>
      </c>
      <c r="N163" s="67">
        <f>'[2]LICENCE 2025'!J163</f>
        <v>200</v>
      </c>
    </row>
    <row r="164" spans="1:14" ht="20.25" hidden="1" customHeight="1" x14ac:dyDescent="0.25">
      <c r="A164" s="64">
        <f>'[2]LICENCE 2025'!A164</f>
        <v>1421</v>
      </c>
      <c r="B164" s="64" t="str">
        <f>'[2]LICENCE 2025'!B164</f>
        <v>LAYNAT</v>
      </c>
      <c r="C164" s="64" t="str">
        <f>'[2]LICENCE 2025'!C164</f>
        <v>Melissa</v>
      </c>
      <c r="D164" s="64" t="str">
        <f>'[2]LICENCE 2025'!D164</f>
        <v>F</v>
      </c>
      <c r="E164" s="65">
        <f>'[2]LICENCE 2025'!E164</f>
        <v>39220</v>
      </c>
      <c r="F164" s="66" t="str">
        <f>'[2]LICENCE 2025'!K164</f>
        <v>Hotel Paradis, Le Morne</v>
      </c>
      <c r="G164" s="66">
        <f>'[2]LICENCE 2025'!L164</f>
        <v>59209264</v>
      </c>
      <c r="H164" s="66">
        <f>'[2]LICENCE 2025'!M164</f>
        <v>0</v>
      </c>
      <c r="I164" s="66" t="str">
        <f>'[2]LICENCE 2025'!N164</f>
        <v>melissalay18@hotmail.com</v>
      </c>
      <c r="J164" s="67" t="str">
        <f>'[2]LICENCE 2025'!F164</f>
        <v>STANLEY / TREFLES AC</v>
      </c>
      <c r="K164" s="67" t="str">
        <f>'[2]LICENCE 2025'!G164</f>
        <v>BBRH</v>
      </c>
      <c r="L164" s="67" t="str">
        <f>'[2]LICENCE 2025'!H164</f>
        <v>ATH</v>
      </c>
      <c r="M164" s="67" t="str">
        <f>'[2]LICENCE 2025'!I164</f>
        <v>U20</v>
      </c>
      <c r="N164" s="67">
        <f>'[2]LICENCE 2025'!J164</f>
        <v>300</v>
      </c>
    </row>
    <row r="165" spans="1:14" ht="20.25" hidden="1" customHeight="1" x14ac:dyDescent="0.25">
      <c r="A165" s="64">
        <f>'[2]LICENCE 2025'!A165</f>
        <v>1422</v>
      </c>
      <c r="B165" s="64" t="str">
        <f>'[2]LICENCE 2025'!B165</f>
        <v>VILLENEUVE ANAUDIN</v>
      </c>
      <c r="C165" s="64" t="str">
        <f>'[2]LICENCE 2025'!C165</f>
        <v>Leane</v>
      </c>
      <c r="D165" s="64" t="str">
        <f>'[2]LICENCE 2025'!D165</f>
        <v>F</v>
      </c>
      <c r="E165" s="65">
        <f>'[2]LICENCE 2025'!E165</f>
        <v>39171</v>
      </c>
      <c r="F165" s="66" t="str">
        <f>'[2]LICENCE 2025'!K165</f>
        <v>2 Rue Charles Cheron,Eau Coulée, Curepipe</v>
      </c>
      <c r="G165" s="66">
        <f>'[2]LICENCE 2025'!L165</f>
        <v>0</v>
      </c>
      <c r="H165" s="66">
        <f>'[2]LICENCE 2025'!M165</f>
        <v>0</v>
      </c>
      <c r="I165" s="66">
        <f>'[2]LICENCE 2025'!N165</f>
        <v>0</v>
      </c>
      <c r="J165" s="67" t="str">
        <f>'[2]LICENCE 2025'!F165</f>
        <v>STANLEY / TREFLES AC</v>
      </c>
      <c r="K165" s="67" t="str">
        <f>'[2]LICENCE 2025'!G165</f>
        <v>BBRH</v>
      </c>
      <c r="L165" s="67" t="str">
        <f>'[2]LICENCE 2025'!H165</f>
        <v>ATH</v>
      </c>
      <c r="M165" s="67" t="str">
        <f>'[2]LICENCE 2025'!I165</f>
        <v>U20</v>
      </c>
      <c r="N165" s="67">
        <f>'[2]LICENCE 2025'!J165</f>
        <v>300</v>
      </c>
    </row>
    <row r="166" spans="1:14" ht="20.25" hidden="1" customHeight="1" x14ac:dyDescent="0.25">
      <c r="A166" s="64">
        <f>'[2]LICENCE 2025'!A166</f>
        <v>1425</v>
      </c>
      <c r="B166" s="64" t="str">
        <f>'[2]LICENCE 2025'!B166</f>
        <v>FELICIANE</v>
      </c>
      <c r="C166" s="64" t="str">
        <f>'[2]LICENCE 2025'!C166</f>
        <v xml:space="preserve">Enzo </v>
      </c>
      <c r="D166" s="64" t="str">
        <f>'[2]LICENCE 2025'!D166</f>
        <v>M</v>
      </c>
      <c r="E166" s="65">
        <f>'[2]LICENCE 2025'!E166</f>
        <v>39431</v>
      </c>
      <c r="F166" s="66" t="str">
        <f>'[2]LICENCE 2025'!K166</f>
        <v>Rue Lionel Cox, Curepipe</v>
      </c>
      <c r="G166" s="66">
        <f>'[2]LICENCE 2025'!L166</f>
        <v>57412986</v>
      </c>
      <c r="H166" s="66">
        <f>'[2]LICENCE 2025'!M166</f>
        <v>0</v>
      </c>
      <c r="I166" s="66" t="str">
        <f>'[2]LICENCE 2025'!N166</f>
        <v>carolineticoco@hotmail.com</v>
      </c>
      <c r="J166" s="67" t="str">
        <f>'[2]LICENCE 2025'!F166</f>
        <v>STANLEY / TREFLES AC</v>
      </c>
      <c r="K166" s="67" t="str">
        <f>'[2]LICENCE 2025'!G166</f>
        <v>BBRH</v>
      </c>
      <c r="L166" s="67" t="str">
        <f>'[2]LICENCE 2025'!H166</f>
        <v>ATH</v>
      </c>
      <c r="M166" s="67" t="str">
        <f>'[2]LICENCE 2025'!I166</f>
        <v>U20</v>
      </c>
      <c r="N166" s="67">
        <f>'[2]LICENCE 2025'!J166</f>
        <v>300</v>
      </c>
    </row>
    <row r="167" spans="1:14" ht="20.25" hidden="1" customHeight="1" x14ac:dyDescent="0.25">
      <c r="A167" s="64">
        <f>'[2]LICENCE 2025'!A167</f>
        <v>1426</v>
      </c>
      <c r="B167" s="64" t="str">
        <f>'[2]LICENCE 2025'!B167</f>
        <v xml:space="preserve">SEEDOO </v>
      </c>
      <c r="C167" s="64" t="str">
        <f>'[2]LICENCE 2025'!C167</f>
        <v>Hazell</v>
      </c>
      <c r="D167" s="64" t="str">
        <f>'[2]LICENCE 2025'!D167</f>
        <v>M</v>
      </c>
      <c r="E167" s="65">
        <f>'[2]LICENCE 2025'!E167</f>
        <v>39717</v>
      </c>
      <c r="F167" s="66" t="str">
        <f>'[2]LICENCE 2025'!K167</f>
        <v>33, Gustave Bestel, Curepipe</v>
      </c>
      <c r="G167" s="66">
        <f>'[2]LICENCE 2025'!L167</f>
        <v>57266517</v>
      </c>
      <c r="H167" s="66">
        <f>'[2]LICENCE 2025'!M167</f>
        <v>0</v>
      </c>
      <c r="I167" s="66" t="str">
        <f>'[2]LICENCE 2025'!N167</f>
        <v>naferret@gmail.com</v>
      </c>
      <c r="J167" s="67" t="str">
        <f>'[2]LICENCE 2025'!F167</f>
        <v>STANLEY / TREFLES AC</v>
      </c>
      <c r="K167" s="67" t="str">
        <f>'[2]LICENCE 2025'!G167</f>
        <v>BBRH</v>
      </c>
      <c r="L167" s="67" t="str">
        <f>'[2]LICENCE 2025'!H167</f>
        <v>ATH</v>
      </c>
      <c r="M167" s="67" t="str">
        <f>'[2]LICENCE 2025'!I167</f>
        <v>U18</v>
      </c>
      <c r="N167" s="67">
        <f>'[2]LICENCE 2025'!J167</f>
        <v>200</v>
      </c>
    </row>
    <row r="168" spans="1:14" ht="20.25" hidden="1" customHeight="1" x14ac:dyDescent="0.25">
      <c r="A168" s="64">
        <f>'[2]LICENCE 2025'!A168</f>
        <v>1427</v>
      </c>
      <c r="B168" s="64" t="str">
        <f>'[2]LICENCE 2025'!B168</f>
        <v>SONEAH NAIKO</v>
      </c>
      <c r="C168" s="64" t="str">
        <f>'[2]LICENCE 2025'!C168</f>
        <v>Yanis</v>
      </c>
      <c r="D168" s="64" t="str">
        <f>'[2]LICENCE 2025'!D168</f>
        <v>M</v>
      </c>
      <c r="E168" s="65">
        <f>'[2]LICENCE 2025'!E168</f>
        <v>39117</v>
      </c>
      <c r="F168" s="66" t="str">
        <f>'[2]LICENCE 2025'!K168</f>
        <v>17, Avenue Ballancia, Roche Brunes</v>
      </c>
      <c r="G168" s="66">
        <f>'[2]LICENCE 2025'!L168</f>
        <v>57551004</v>
      </c>
      <c r="H168" s="66">
        <f>'[2]LICENCE 2025'!M168</f>
        <v>0</v>
      </c>
      <c r="I168" s="66" t="str">
        <f>'[2]LICENCE 2025'!N168</f>
        <v>hibounou@gmail.com</v>
      </c>
      <c r="J168" s="67" t="str">
        <f>'[2]LICENCE 2025'!F168</f>
        <v>STANLEY / TREFLES AC</v>
      </c>
      <c r="K168" s="67" t="str">
        <f>'[2]LICENCE 2025'!G168</f>
        <v>BBRH</v>
      </c>
      <c r="L168" s="67" t="str">
        <f>'[2]LICENCE 2025'!H168</f>
        <v>ATH</v>
      </c>
      <c r="M168" s="67" t="str">
        <f>'[2]LICENCE 2025'!I168</f>
        <v>U20</v>
      </c>
      <c r="N168" s="67">
        <f>'[2]LICENCE 2025'!J168</f>
        <v>300</v>
      </c>
    </row>
    <row r="169" spans="1:14" ht="20.25" hidden="1" customHeight="1" x14ac:dyDescent="0.25">
      <c r="A169" s="64">
        <f>'[2]LICENCE 2025'!A169</f>
        <v>1430</v>
      </c>
      <c r="B169" s="64" t="str">
        <f>'[2]LICENCE 2025'!B169</f>
        <v>MERLE</v>
      </c>
      <c r="C169" s="64" t="str">
        <f>'[2]LICENCE 2025'!C169</f>
        <v xml:space="preserve">Guy </v>
      </c>
      <c r="D169" s="64" t="str">
        <f>'[2]LICENCE 2025'!D169</f>
        <v>M</v>
      </c>
      <c r="E169" s="65">
        <f>'[2]LICENCE 2025'!E169</f>
        <v>41537</v>
      </c>
      <c r="F169" s="66" t="str">
        <f>'[2]LICENCE 2025'!K169</f>
        <v>Rue Pierre Simonet, Floreal</v>
      </c>
      <c r="G169" s="66">
        <f>'[2]LICENCE 2025'!L169</f>
        <v>0</v>
      </c>
      <c r="H169" s="66">
        <f>'[2]LICENCE 2025'!M169</f>
        <v>0</v>
      </c>
      <c r="I169" s="66">
        <f>'[2]LICENCE 2025'!N169</f>
        <v>0</v>
      </c>
      <c r="J169" s="67" t="str">
        <f>'[2]LICENCE 2025'!F169</f>
        <v>STANLEY / TREFLES AC</v>
      </c>
      <c r="K169" s="67" t="str">
        <f>'[2]LICENCE 2025'!G169</f>
        <v>BBRH</v>
      </c>
      <c r="L169" s="67" t="str">
        <f>'[2]LICENCE 2025'!H169</f>
        <v>ATH</v>
      </c>
      <c r="M169" s="67" t="str">
        <f>'[2]LICENCE 2025'!I169</f>
        <v>U14</v>
      </c>
      <c r="N169" s="67">
        <f>'[2]LICENCE 2025'!J169</f>
        <v>150</v>
      </c>
    </row>
    <row r="170" spans="1:14" ht="20.25" hidden="1" customHeight="1" x14ac:dyDescent="0.25">
      <c r="A170" s="64">
        <f>'[2]LICENCE 2025'!A170</f>
        <v>1432</v>
      </c>
      <c r="B170" s="64" t="str">
        <f>'[2]LICENCE 2025'!B170</f>
        <v xml:space="preserve">BONNAPEN </v>
      </c>
      <c r="C170" s="64" t="str">
        <f>'[2]LICENCE 2025'!C170</f>
        <v xml:space="preserve">Sebastien </v>
      </c>
      <c r="D170" s="64" t="str">
        <f>'[2]LICENCE 2025'!D170</f>
        <v>M</v>
      </c>
      <c r="E170" s="65">
        <f>'[2]LICENCE 2025'!E170</f>
        <v>37571</v>
      </c>
      <c r="F170" s="66" t="str">
        <f>'[2]LICENCE 2025'!K170</f>
        <v>Mosque Road, Souillac</v>
      </c>
      <c r="G170" s="66">
        <f>'[2]LICENCE 2025'!L170</f>
        <v>54879284</v>
      </c>
      <c r="H170" s="66">
        <f>'[2]LICENCE 2025'!M170</f>
        <v>0</v>
      </c>
      <c r="I170" s="66" t="str">
        <f>'[2]LICENCE 2025'!N170</f>
        <v>bonnapensebastien@gmail.com</v>
      </c>
      <c r="J170" s="67" t="str">
        <f>'[2]LICENCE 2025'!F170</f>
        <v>SOUILLAC AC</v>
      </c>
      <c r="K170" s="67" t="str">
        <f>'[2]LICENCE 2025'!G170</f>
        <v>SAV</v>
      </c>
      <c r="L170" s="67" t="str">
        <f>'[2]LICENCE 2025'!H170</f>
        <v>ATH</v>
      </c>
      <c r="M170" s="67" t="str">
        <f>'[2]LICENCE 2025'!I170</f>
        <v>SENIOR</v>
      </c>
      <c r="N170" s="67">
        <f>'[2]LICENCE 2025'!J170</f>
        <v>400</v>
      </c>
    </row>
    <row r="171" spans="1:14" ht="20.25" hidden="1" customHeight="1" x14ac:dyDescent="0.25">
      <c r="A171" s="64">
        <f>'[2]LICENCE 2025'!A171</f>
        <v>1435</v>
      </c>
      <c r="B171" s="64" t="str">
        <f>'[2]LICENCE 2025'!B171</f>
        <v>FELICITE</v>
      </c>
      <c r="C171" s="64" t="str">
        <f>'[2]LICENCE 2025'!C171</f>
        <v>Mike</v>
      </c>
      <c r="D171" s="64" t="str">
        <f>'[2]LICENCE 2025'!D171</f>
        <v>M</v>
      </c>
      <c r="E171" s="65">
        <f>'[2]LICENCE 2025'!E171</f>
        <v>22832</v>
      </c>
      <c r="F171" s="66" t="str">
        <f>'[2]LICENCE 2025'!K171</f>
        <v>Boolaky Lane, Midlands, Curepipe</v>
      </c>
      <c r="G171" s="66">
        <f>'[2]LICENCE 2025'!L171</f>
        <v>57019487</v>
      </c>
      <c r="H171" s="66" t="str">
        <f>'[2]LICENCE 2025'!M171</f>
        <v>F0507632909361</v>
      </c>
      <c r="I171" s="66" t="str">
        <f>'[2]LICENCE 2025'!N171</f>
        <v>mikefelicite572@gmail.com</v>
      </c>
      <c r="J171" s="67" t="str">
        <f>'[2]LICENCE 2025'!F171</f>
        <v>SOUILLAC AC</v>
      </c>
      <c r="K171" s="67" t="str">
        <f>'[2]LICENCE 2025'!G171</f>
        <v>SAV</v>
      </c>
      <c r="L171" s="67" t="str">
        <f>'[2]LICENCE 2025'!H171</f>
        <v>COA</v>
      </c>
      <c r="M171" s="67" t="str">
        <f>'[2]LICENCE 2025'!I171</f>
        <v>N/App</v>
      </c>
      <c r="N171" s="67">
        <f>'[2]LICENCE 2025'!J171</f>
        <v>600</v>
      </c>
    </row>
    <row r="172" spans="1:14" ht="20.25" hidden="1" customHeight="1" x14ac:dyDescent="0.25">
      <c r="A172" s="64">
        <f>'[2]LICENCE 2025'!A172</f>
        <v>1436</v>
      </c>
      <c r="B172" s="64" t="str">
        <f>'[2]LICENCE 2025'!B172</f>
        <v>SAUTRELLE</v>
      </c>
      <c r="C172" s="64" t="str">
        <f>'[2]LICENCE 2025'!C172</f>
        <v>Isabelle</v>
      </c>
      <c r="D172" s="64" t="str">
        <f>'[2]LICENCE 2025'!D172</f>
        <v>F</v>
      </c>
      <c r="E172" s="65">
        <f>'[2]LICENCE 2025'!E172</f>
        <v>31685</v>
      </c>
      <c r="F172" s="66" t="str">
        <f>'[2]LICENCE 2025'!K172</f>
        <v>Chaline Street,Souillac</v>
      </c>
      <c r="G172" s="66">
        <f>'[2]LICENCE 2025'!L172</f>
        <v>58215582</v>
      </c>
      <c r="H172" s="66">
        <f>'[2]LICENCE 2025'!M172</f>
        <v>0</v>
      </c>
      <c r="I172" s="66" t="str">
        <f>'[2]LICENCE 2025'!N172</f>
        <v>dominiqua05@gmail.com</v>
      </c>
      <c r="J172" s="67" t="str">
        <f>'[2]LICENCE 2025'!F172</f>
        <v>SOUILLAC AC</v>
      </c>
      <c r="K172" s="67" t="str">
        <f>'[2]LICENCE 2025'!G172</f>
        <v>SAV</v>
      </c>
      <c r="L172" s="67" t="str">
        <f>'[2]LICENCE 2025'!H172</f>
        <v>ATH</v>
      </c>
      <c r="M172" s="67" t="str">
        <f>'[2]LICENCE 2025'!I172</f>
        <v>MASTERS</v>
      </c>
      <c r="N172" s="67">
        <f>'[2]LICENCE 2025'!J172</f>
        <v>600</v>
      </c>
    </row>
    <row r="173" spans="1:14" ht="20.25" hidden="1" customHeight="1" x14ac:dyDescent="0.25">
      <c r="A173" s="64">
        <f>'[2]LICENCE 2025'!A173</f>
        <v>1439</v>
      </c>
      <c r="B173" s="64" t="str">
        <f>'[2]LICENCE 2025'!B173</f>
        <v>LABONNE</v>
      </c>
      <c r="C173" s="64" t="str">
        <f>'[2]LICENCE 2025'!C173</f>
        <v>Hans</v>
      </c>
      <c r="D173" s="64" t="str">
        <f>'[2]LICENCE 2025'!D173</f>
        <v>M</v>
      </c>
      <c r="E173" s="65">
        <f>'[2]LICENCE 2025'!E173</f>
        <v>37929</v>
      </c>
      <c r="F173" s="66" t="str">
        <f>'[2]LICENCE 2025'!K173</f>
        <v>Royal Road, Plein-Bois, L'Escalier</v>
      </c>
      <c r="G173" s="66">
        <f>'[2]LICENCE 2025'!L173</f>
        <v>54881622</v>
      </c>
      <c r="H173" s="66">
        <f>'[2]LICENCE 2025'!M173</f>
        <v>0</v>
      </c>
      <c r="I173" s="66" t="str">
        <f>'[2]LICENCE 2025'!N173</f>
        <v>hanslabonne04@gmail.com</v>
      </c>
      <c r="J173" s="67" t="str">
        <f>'[2]LICENCE 2025'!F173</f>
        <v>SOUILLAC AC</v>
      </c>
      <c r="K173" s="67" t="str">
        <f>'[2]LICENCE 2025'!G173</f>
        <v>SAV</v>
      </c>
      <c r="L173" s="67" t="str">
        <f>'[2]LICENCE 2025'!H173</f>
        <v>ATH</v>
      </c>
      <c r="M173" s="67" t="str">
        <f>'[2]LICENCE 2025'!I173</f>
        <v>SENIOR</v>
      </c>
      <c r="N173" s="67">
        <f>'[2]LICENCE 2025'!J173</f>
        <v>400</v>
      </c>
    </row>
    <row r="174" spans="1:14" ht="20.25" hidden="1" customHeight="1" x14ac:dyDescent="0.25">
      <c r="A174" s="64">
        <f>'[2]LICENCE 2025'!A174</f>
        <v>1442</v>
      </c>
      <c r="B174" s="64" t="str">
        <f>'[2]LICENCE 2025'!B174</f>
        <v xml:space="preserve">BALLARD </v>
      </c>
      <c r="C174" s="64" t="str">
        <f>'[2]LICENCE 2025'!C174</f>
        <v>Noah Lucas</v>
      </c>
      <c r="D174" s="64" t="str">
        <f>'[2]LICENCE 2025'!D174</f>
        <v>M</v>
      </c>
      <c r="E174" s="65">
        <f>'[2]LICENCE 2025'!E174</f>
        <v>39533</v>
      </c>
      <c r="F174" s="66" t="str">
        <f>'[2]LICENCE 2025'!K174</f>
        <v xml:space="preserve">15D Montgomery St, B.Bassin </v>
      </c>
      <c r="G174" s="66">
        <f>'[2]LICENCE 2025'!L174</f>
        <v>0</v>
      </c>
      <c r="H174" s="66" t="str">
        <f>'[2]LICENCE 2025'!M174</f>
        <v>B260308005046D</v>
      </c>
      <c r="I174" s="66">
        <f>'[2]LICENCE 2025'!N174</f>
        <v>0</v>
      </c>
      <c r="J174" s="67" t="str">
        <f>'[2]LICENCE 2025'!F174</f>
        <v>BEAU BASSIN AC</v>
      </c>
      <c r="K174" s="67" t="str">
        <f>'[2]LICENCE 2025'!G174</f>
        <v>BBRH</v>
      </c>
      <c r="L174" s="67" t="str">
        <f>'[2]LICENCE 2025'!H174</f>
        <v>ATH</v>
      </c>
      <c r="M174" s="67" t="str">
        <f>'[2]LICENCE 2025'!I174</f>
        <v>U18</v>
      </c>
      <c r="N174" s="67">
        <f>'[2]LICENCE 2025'!J174</f>
        <v>200</v>
      </c>
    </row>
    <row r="175" spans="1:14" ht="20.25" hidden="1" customHeight="1" x14ac:dyDescent="0.25">
      <c r="A175" s="64">
        <f>'[2]LICENCE 2025'!A175</f>
        <v>1443</v>
      </c>
      <c r="B175" s="64" t="str">
        <f>'[2]LICENCE 2025'!B175</f>
        <v xml:space="preserve">JUCKREELALL </v>
      </c>
      <c r="C175" s="64" t="str">
        <f>'[2]LICENCE 2025'!C175</f>
        <v xml:space="preserve">Thathiana </v>
      </c>
      <c r="D175" s="64" t="str">
        <f>'[2]LICENCE 2025'!D175</f>
        <v>F</v>
      </c>
      <c r="E175" s="65">
        <f>'[2]LICENCE 2025'!E175</f>
        <v>35243</v>
      </c>
      <c r="F175" s="66" t="str">
        <f>'[2]LICENCE 2025'!K175</f>
        <v xml:space="preserve">Dr Bour St. Res Barkly, B.Bassin </v>
      </c>
      <c r="G175" s="66">
        <f>'[2]LICENCE 2025'!L175</f>
        <v>0</v>
      </c>
      <c r="H175" s="66" t="str">
        <f>'[2]LICENCE 2025'!M175</f>
        <v>J270696410214B</v>
      </c>
      <c r="I175" s="66" t="str">
        <f>'[2]LICENCE 2025'!N175</f>
        <v xml:space="preserve">thathianaj@gmail.com </v>
      </c>
      <c r="J175" s="67" t="str">
        <f>'[2]LICENCE 2025'!F175</f>
        <v>BEAU BASSIN AC</v>
      </c>
      <c r="K175" s="67" t="str">
        <f>'[2]LICENCE 2025'!G175</f>
        <v>BBRH</v>
      </c>
      <c r="L175" s="67" t="str">
        <f>'[2]LICENCE 2025'!H175</f>
        <v>COA</v>
      </c>
      <c r="M175" s="67" t="str">
        <f>'[2]LICENCE 2025'!I175</f>
        <v>N/App</v>
      </c>
      <c r="N175" s="67">
        <f>'[2]LICENCE 2025'!J175</f>
        <v>600</v>
      </c>
    </row>
    <row r="176" spans="1:14" ht="20.25" hidden="1" customHeight="1" x14ac:dyDescent="0.25">
      <c r="A176" s="64">
        <f>'[2]LICENCE 2025'!A176</f>
        <v>1446</v>
      </c>
      <c r="B176" s="64" t="str">
        <f>'[2]LICENCE 2025'!B176</f>
        <v xml:space="preserve">JUCKREELALL </v>
      </c>
      <c r="C176" s="64" t="str">
        <f>'[2]LICENCE 2025'!C176</f>
        <v xml:space="preserve">Berty </v>
      </c>
      <c r="D176" s="64" t="str">
        <f>'[2]LICENCE 2025'!D176</f>
        <v>M</v>
      </c>
      <c r="E176" s="65">
        <f>'[2]LICENCE 2025'!E176</f>
        <v>24046</v>
      </c>
      <c r="F176" s="66" t="str">
        <f>'[2]LICENCE 2025'!K176</f>
        <v xml:space="preserve">Dr Bour St. Res Barkly, B.Bassin </v>
      </c>
      <c r="G176" s="66">
        <f>'[2]LICENCE 2025'!L176</f>
        <v>59149530</v>
      </c>
      <c r="H176" s="66" t="str">
        <f>'[2]LICENCE 2025'!M176</f>
        <v>J3110654106029</v>
      </c>
      <c r="I176" s="66" t="str">
        <f>'[2]LICENCE 2025'!N176</f>
        <v xml:space="preserve">bertyjuckreelall@gmail.com </v>
      </c>
      <c r="J176" s="67" t="str">
        <f>'[2]LICENCE 2025'!F176</f>
        <v>BEAU BASSIN AC</v>
      </c>
      <c r="K176" s="67" t="str">
        <f>'[2]LICENCE 2025'!G176</f>
        <v>BBRH</v>
      </c>
      <c r="L176" s="67" t="str">
        <f>'[2]LICENCE 2025'!H176</f>
        <v>COA</v>
      </c>
      <c r="M176" s="67" t="str">
        <f>'[2]LICENCE 2025'!I176</f>
        <v>N/App</v>
      </c>
      <c r="N176" s="67">
        <f>'[2]LICENCE 2025'!J176</f>
        <v>600</v>
      </c>
    </row>
    <row r="177" spans="1:14" ht="20.25" hidden="1" customHeight="1" x14ac:dyDescent="0.25">
      <c r="A177" s="64">
        <f>'[2]LICENCE 2025'!A177</f>
        <v>1448</v>
      </c>
      <c r="B177" s="64" t="str">
        <f>'[2]LICENCE 2025'!B177</f>
        <v>ESTHER</v>
      </c>
      <c r="C177" s="64" t="str">
        <f>'[2]LICENCE 2025'!C177</f>
        <v xml:space="preserve">Shannon </v>
      </c>
      <c r="D177" s="64" t="str">
        <f>'[2]LICENCE 2025'!D177</f>
        <v>F</v>
      </c>
      <c r="E177" s="65">
        <f>'[2]LICENCE 2025'!E177</f>
        <v>39620</v>
      </c>
      <c r="F177" s="66" t="str">
        <f>'[2]LICENCE 2025'!K177</f>
        <v>E1, Ave. Corneille, Res, Barkly, B. Bassin</v>
      </c>
      <c r="G177" s="66">
        <f>'[2]LICENCE 2025'!L177</f>
        <v>59149530</v>
      </c>
      <c r="H177" s="66">
        <f>'[2]LICENCE 2025'!M177</f>
        <v>0</v>
      </c>
      <c r="I177" s="66" t="str">
        <f>'[2]LICENCE 2025'!N177</f>
        <v>bertyjuckreelall@gmail.com</v>
      </c>
      <c r="J177" s="67" t="str">
        <f>'[2]LICENCE 2025'!F177</f>
        <v>BEAU BASSIN AC</v>
      </c>
      <c r="K177" s="67" t="str">
        <f>'[2]LICENCE 2025'!G177</f>
        <v>BBRH</v>
      </c>
      <c r="L177" s="67" t="str">
        <f>'[2]LICENCE 2025'!H177</f>
        <v>ATH</v>
      </c>
      <c r="M177" s="67" t="str">
        <f>'[2]LICENCE 2025'!I177</f>
        <v>U18</v>
      </c>
      <c r="N177" s="67">
        <f>'[2]LICENCE 2025'!J177</f>
        <v>200</v>
      </c>
    </row>
    <row r="178" spans="1:14" ht="20.25" hidden="1" customHeight="1" x14ac:dyDescent="0.25">
      <c r="A178" s="64">
        <f>'[2]LICENCE 2025'!A178</f>
        <v>1449</v>
      </c>
      <c r="B178" s="64" t="str">
        <f>'[2]LICENCE 2025'!B178</f>
        <v>AREKION</v>
      </c>
      <c r="C178" s="64" t="str">
        <f>'[2]LICENCE 2025'!C178</f>
        <v>Bradley</v>
      </c>
      <c r="D178" s="64" t="str">
        <f>'[2]LICENCE 2025'!D178</f>
        <v>M</v>
      </c>
      <c r="E178" s="65">
        <f>'[2]LICENCE 2025'!E178</f>
        <v>39488</v>
      </c>
      <c r="F178" s="66" t="str">
        <f>'[2]LICENCE 2025'!K178</f>
        <v>33 Bis Serge Alfred B Bassin</v>
      </c>
      <c r="G178" s="66">
        <f>'[2]LICENCE 2025'!L178</f>
        <v>57527008</v>
      </c>
      <c r="H178" s="66">
        <f>'[2]LICENCE 2025'!M178</f>
        <v>0</v>
      </c>
      <c r="I178" s="66" t="str">
        <f>'[2]LICENCE 2025'!N178</f>
        <v>bradleyarekion@outlook.com</v>
      </c>
      <c r="J178" s="67" t="str">
        <f>'[2]LICENCE 2025'!F178</f>
        <v>BEAU BASSIN AC</v>
      </c>
      <c r="K178" s="67" t="str">
        <f>'[2]LICENCE 2025'!G178</f>
        <v>BBRH</v>
      </c>
      <c r="L178" s="67" t="str">
        <f>'[2]LICENCE 2025'!H178</f>
        <v>ATH</v>
      </c>
      <c r="M178" s="67" t="str">
        <f>'[2]LICENCE 2025'!I178</f>
        <v>U18</v>
      </c>
      <c r="N178" s="67">
        <f>'[2]LICENCE 2025'!J178</f>
        <v>200</v>
      </c>
    </row>
    <row r="179" spans="1:14" ht="20.25" hidden="1" customHeight="1" x14ac:dyDescent="0.25">
      <c r="A179" s="64">
        <f>'[2]LICENCE 2025'!A179</f>
        <v>1450</v>
      </c>
      <c r="B179" s="64" t="str">
        <f>'[2]LICENCE 2025'!B179</f>
        <v>LEGALLANT</v>
      </c>
      <c r="C179" s="64" t="str">
        <f>'[2]LICENCE 2025'!C179</f>
        <v xml:space="preserve">Loriana </v>
      </c>
      <c r="D179" s="64" t="str">
        <f>'[2]LICENCE 2025'!D179</f>
        <v>F</v>
      </c>
      <c r="E179" s="65">
        <f>'[2]LICENCE 2025'!E179</f>
        <v>39675</v>
      </c>
      <c r="F179" s="66" t="str">
        <f>'[2]LICENCE 2025'!K179</f>
        <v xml:space="preserve">30, Rue Jasmin, Res. Barly, B. Bassin </v>
      </c>
      <c r="G179" s="66">
        <f>'[2]LICENCE 2025'!L179</f>
        <v>59149530</v>
      </c>
      <c r="H179" s="66">
        <f>'[2]LICENCE 2025'!M179</f>
        <v>0</v>
      </c>
      <c r="I179" s="66" t="str">
        <f>'[2]LICENCE 2025'!N179</f>
        <v>bertyjuckreelall@gmail.com</v>
      </c>
      <c r="J179" s="67" t="str">
        <f>'[2]LICENCE 2025'!F179</f>
        <v>BEAU BASSIN AC</v>
      </c>
      <c r="K179" s="67" t="str">
        <f>'[2]LICENCE 2025'!G179</f>
        <v>BBRH</v>
      </c>
      <c r="L179" s="67" t="str">
        <f>'[2]LICENCE 2025'!H179</f>
        <v>ATH</v>
      </c>
      <c r="M179" s="67" t="str">
        <f>'[2]LICENCE 2025'!I179</f>
        <v>U18</v>
      </c>
      <c r="N179" s="67">
        <f>'[2]LICENCE 2025'!J179</f>
        <v>200</v>
      </c>
    </row>
    <row r="180" spans="1:14" ht="20.25" hidden="1" customHeight="1" x14ac:dyDescent="0.25">
      <c r="A180" s="64">
        <f>'[2]LICENCE 2025'!A180</f>
        <v>1451</v>
      </c>
      <c r="B180" s="64" t="str">
        <f>'[2]LICENCE 2025'!B180</f>
        <v xml:space="preserve">BALLARD </v>
      </c>
      <c r="C180" s="64" t="str">
        <f>'[2]LICENCE 2025'!C180</f>
        <v xml:space="preserve">Keyla </v>
      </c>
      <c r="D180" s="64" t="str">
        <f>'[2]LICENCE 2025'!D180</f>
        <v>F</v>
      </c>
      <c r="E180" s="65">
        <f>'[2]LICENCE 2025'!E180</f>
        <v>40070</v>
      </c>
      <c r="F180" s="66" t="str">
        <f>'[2]LICENCE 2025'!K180</f>
        <v xml:space="preserve">Montgomery Street, Beau Bassin </v>
      </c>
      <c r="G180" s="66">
        <f>'[2]LICENCE 2025'!L180</f>
        <v>59149530</v>
      </c>
      <c r="H180" s="66">
        <f>'[2]LICENCE 2025'!M180</f>
        <v>0</v>
      </c>
      <c r="I180" s="66" t="str">
        <f>'[2]LICENCE 2025'!N180</f>
        <v>bertyjuckreelall@gmail.com</v>
      </c>
      <c r="J180" s="67" t="str">
        <f>'[2]LICENCE 2025'!F180</f>
        <v>BEAU BASSIN AC</v>
      </c>
      <c r="K180" s="67" t="str">
        <f>'[2]LICENCE 2025'!G180</f>
        <v>BBRH</v>
      </c>
      <c r="L180" s="67" t="str">
        <f>'[2]LICENCE 2025'!H180</f>
        <v>ATH</v>
      </c>
      <c r="M180" s="67" t="str">
        <f>'[2]LICENCE 2025'!I180</f>
        <v>U18</v>
      </c>
      <c r="N180" s="67">
        <f>'[2]LICENCE 2025'!J180</f>
        <v>200</v>
      </c>
    </row>
    <row r="181" spans="1:14" ht="20.25" hidden="1" customHeight="1" x14ac:dyDescent="0.25">
      <c r="A181" s="64">
        <f>'[2]LICENCE 2025'!A181</f>
        <v>1452</v>
      </c>
      <c r="B181" s="64" t="str">
        <f>'[2]LICENCE 2025'!B181</f>
        <v>LOUISE</v>
      </c>
      <c r="C181" s="64" t="str">
        <f>'[2]LICENCE 2025'!C181</f>
        <v>Wivans</v>
      </c>
      <c r="D181" s="64" t="str">
        <f>'[2]LICENCE 2025'!D181</f>
        <v>M</v>
      </c>
      <c r="E181" s="65">
        <f>'[2]LICENCE 2025'!E181</f>
        <v>39857</v>
      </c>
      <c r="F181" s="66" t="str">
        <f>'[2]LICENCE 2025'!K181</f>
        <v xml:space="preserve">Rue Stein, Beau Bassin </v>
      </c>
      <c r="G181" s="66" t="str">
        <f>'[2]LICENCE 2025'!L181</f>
        <v>54521106</v>
      </c>
      <c r="H181" s="66">
        <f>'[2]LICENCE 2025'!M181</f>
        <v>0</v>
      </c>
      <c r="I181" s="66" t="str">
        <f>'[2]LICENCE 2025'!N181</f>
        <v>wivans.louise@icloud.com</v>
      </c>
      <c r="J181" s="67" t="str">
        <f>'[2]LICENCE 2025'!F181</f>
        <v>BEAU BASSIN AC</v>
      </c>
      <c r="K181" s="67" t="str">
        <f>'[2]LICENCE 2025'!G181</f>
        <v>BBRH</v>
      </c>
      <c r="L181" s="67" t="str">
        <f>'[2]LICENCE 2025'!H181</f>
        <v>ATH</v>
      </c>
      <c r="M181" s="67" t="str">
        <f>'[2]LICENCE 2025'!I181</f>
        <v>U18</v>
      </c>
      <c r="N181" s="67">
        <f>'[2]LICENCE 2025'!J181</f>
        <v>200</v>
      </c>
    </row>
    <row r="182" spans="1:14" ht="20.25" hidden="1" customHeight="1" x14ac:dyDescent="0.25">
      <c r="A182" s="64">
        <f>'[2]LICENCE 2025'!A182</f>
        <v>1461</v>
      </c>
      <c r="B182" s="64" t="str">
        <f>'[2]LICENCE 2025'!B182</f>
        <v>PACHAMOOTOO</v>
      </c>
      <c r="C182" s="64" t="str">
        <f>'[2]LICENCE 2025'!C182</f>
        <v xml:space="preserve">Enzo </v>
      </c>
      <c r="D182" s="64" t="str">
        <f>'[2]LICENCE 2025'!D182</f>
        <v>M</v>
      </c>
      <c r="E182" s="65">
        <f>'[2]LICENCE 2025'!E182</f>
        <v>41124</v>
      </c>
      <c r="F182" s="66" t="str">
        <f>'[2]LICENCE 2025'!K182</f>
        <v>Limit 1, Martin Luther King, Plaisance, R. Hill</v>
      </c>
      <c r="G182" s="66">
        <f>'[2]LICENCE 2025'!L182</f>
        <v>59149530</v>
      </c>
      <c r="H182" s="66">
        <f>'[2]LICENCE 2025'!M182</f>
        <v>0</v>
      </c>
      <c r="I182" s="66" t="str">
        <f>'[2]LICENCE 2025'!N182</f>
        <v>bertyjuckreelall@gmail.com</v>
      </c>
      <c r="J182" s="67" t="str">
        <f>'[2]LICENCE 2025'!F182</f>
        <v>BEAU BASSIN AC</v>
      </c>
      <c r="K182" s="67" t="str">
        <f>'[2]LICENCE 2025'!G182</f>
        <v>BBRH</v>
      </c>
      <c r="L182" s="67" t="str">
        <f>'[2]LICENCE 2025'!H182</f>
        <v>ATH</v>
      </c>
      <c r="M182" s="67" t="str">
        <f>'[2]LICENCE 2025'!I182</f>
        <v>U14</v>
      </c>
      <c r="N182" s="67">
        <f>'[2]LICENCE 2025'!J182</f>
        <v>150</v>
      </c>
    </row>
    <row r="183" spans="1:14" ht="20.25" hidden="1" customHeight="1" x14ac:dyDescent="0.25">
      <c r="A183" s="64">
        <f>'[2]LICENCE 2025'!A183</f>
        <v>1472</v>
      </c>
      <c r="B183" s="64" t="str">
        <f>'[2]LICENCE 2025'!B183</f>
        <v xml:space="preserve">DEVALET </v>
      </c>
      <c r="C183" s="64" t="str">
        <f>'[2]LICENCE 2025'!C183</f>
        <v>Alexandre</v>
      </c>
      <c r="D183" s="64" t="str">
        <f>'[2]LICENCE 2025'!D183</f>
        <v>M</v>
      </c>
      <c r="E183" s="65">
        <f>'[2]LICENCE 2025'!E183</f>
        <v>38719</v>
      </c>
      <c r="F183" s="66" t="str">
        <f>'[2]LICENCE 2025'!K183</f>
        <v>221, Domaine La Colombe, C. De Flacq</v>
      </c>
      <c r="G183" s="66">
        <f>'[2]LICENCE 2025'!L183</f>
        <v>58187900</v>
      </c>
      <c r="H183" s="66">
        <f>'[2]LICENCE 2025'!M183</f>
        <v>0</v>
      </c>
      <c r="I183" s="66" t="str">
        <f>'[2]LICENCE 2025'!N183</f>
        <v>alexandredevalet@gmail.com</v>
      </c>
      <c r="J183" s="67" t="str">
        <f>'[2]LICENCE 2025'!F183</f>
        <v>ST REMY AC</v>
      </c>
      <c r="K183" s="67" t="str">
        <f>'[2]LICENCE 2025'!G183</f>
        <v>FLQ</v>
      </c>
      <c r="L183" s="67" t="str">
        <f>'[2]LICENCE 2025'!H183</f>
        <v>ATH</v>
      </c>
      <c r="M183" s="67" t="str">
        <f>'[2]LICENCE 2025'!I183</f>
        <v>U20</v>
      </c>
      <c r="N183" s="67">
        <f>'[2]LICENCE 2025'!J183</f>
        <v>300</v>
      </c>
    </row>
    <row r="184" spans="1:14" ht="20.25" hidden="1" customHeight="1" x14ac:dyDescent="0.25">
      <c r="A184" s="64">
        <f>'[2]LICENCE 2025'!A184</f>
        <v>1473</v>
      </c>
      <c r="B184" s="64" t="str">
        <f>'[2]LICENCE 2025'!B184</f>
        <v xml:space="preserve">DEVALET </v>
      </c>
      <c r="C184" s="64" t="str">
        <f>'[2]LICENCE 2025'!C184</f>
        <v>Giovanni</v>
      </c>
      <c r="D184" s="64" t="str">
        <f>'[2]LICENCE 2025'!D184</f>
        <v>M</v>
      </c>
      <c r="E184" s="65">
        <f>'[2]LICENCE 2025'!E184</f>
        <v>25484</v>
      </c>
      <c r="F184" s="66" t="str">
        <f>'[2]LICENCE 2025'!K184</f>
        <v>221, Domaine La Colombe, C. De Flacq</v>
      </c>
      <c r="G184" s="66">
        <f>'[2]LICENCE 2025'!L184</f>
        <v>57786568</v>
      </c>
      <c r="H184" s="66" t="str">
        <f>'[2]LICENCE 2025'!M184</f>
        <v>D081069130944E</v>
      </c>
      <c r="I184" s="66" t="str">
        <f>'[2]LICENCE 2025'!N184</f>
        <v>mgiodevalet @homail.com</v>
      </c>
      <c r="J184" s="67" t="str">
        <f>'[2]LICENCE 2025'!F184</f>
        <v>ST REMY AC</v>
      </c>
      <c r="K184" s="67" t="str">
        <f>'[2]LICENCE 2025'!G184</f>
        <v>FLQ</v>
      </c>
      <c r="L184" s="67" t="str">
        <f>'[2]LICENCE 2025'!H184</f>
        <v>COA</v>
      </c>
      <c r="M184" s="67" t="str">
        <f>'[2]LICENCE 2025'!I184</f>
        <v>N/App</v>
      </c>
      <c r="N184" s="67">
        <f>'[2]LICENCE 2025'!J184</f>
        <v>600</v>
      </c>
    </row>
    <row r="185" spans="1:14" ht="20.25" hidden="1" customHeight="1" x14ac:dyDescent="0.25">
      <c r="A185" s="64">
        <f>'[2]LICENCE 2025'!A185</f>
        <v>1485</v>
      </c>
      <c r="B185" s="64" t="str">
        <f>'[2]LICENCE 2025'!B185</f>
        <v>ERRIAH</v>
      </c>
      <c r="C185" s="64" t="str">
        <f>'[2]LICENCE 2025'!C185</f>
        <v>Kumaree</v>
      </c>
      <c r="D185" s="64" t="str">
        <f>'[2]LICENCE 2025'!D185</f>
        <v>F</v>
      </c>
      <c r="E185" s="65">
        <f>'[2]LICENCE 2025'!E185</f>
        <v>23380</v>
      </c>
      <c r="F185" s="66" t="str">
        <f>'[2]LICENCE 2025'!K185</f>
        <v>Ave Bissesur, Palma, Quatre Bornes</v>
      </c>
      <c r="G185" s="66">
        <f>'[2]LICENCE 2025'!L185</f>
        <v>54956999</v>
      </c>
      <c r="H185" s="66" t="str">
        <f>'[2]LICENCE 2025'!M185</f>
        <v>R0401644301014</v>
      </c>
      <c r="I185" s="66" t="str">
        <f>'[2]LICENCE 2025'!N185</f>
        <v>kumaree1964@yahoo.com</v>
      </c>
      <c r="J185" s="67" t="str">
        <f>'[2]LICENCE 2025'!F185</f>
        <v>BLACK RIVER STAR AC</v>
      </c>
      <c r="K185" s="67" t="str">
        <f>'[2]LICENCE 2025'!G185</f>
        <v>BR</v>
      </c>
      <c r="L185" s="67" t="str">
        <f>'[2]LICENCE 2025'!H185</f>
        <v>RAD</v>
      </c>
      <c r="M185" s="67" t="str">
        <f>'[2]LICENCE 2025'!I185</f>
        <v>N/App</v>
      </c>
      <c r="N185" s="67">
        <f>'[2]LICENCE 2025'!J185</f>
        <v>600</v>
      </c>
    </row>
    <row r="186" spans="1:14" ht="20.25" hidden="1" customHeight="1" x14ac:dyDescent="0.25">
      <c r="A186" s="64">
        <f>'[2]LICENCE 2025'!A186</f>
        <v>1486</v>
      </c>
      <c r="B186" s="64" t="str">
        <f>'[2]LICENCE 2025'!B186</f>
        <v>ERRIAH</v>
      </c>
      <c r="C186" s="64" t="str">
        <f>'[2]LICENCE 2025'!C186</f>
        <v>Soriadev</v>
      </c>
      <c r="D186" s="64" t="str">
        <f>'[2]LICENCE 2025'!D186</f>
        <v>M</v>
      </c>
      <c r="E186" s="65">
        <f>'[2]LICENCE 2025'!E186</f>
        <v>21467</v>
      </c>
      <c r="F186" s="66" t="str">
        <f>'[2]LICENCE 2025'!K186</f>
        <v>Ave Bissesur, Palma, Quatre Bornes</v>
      </c>
      <c r="G186" s="66">
        <f>'[2]LICENCE 2025'!L186</f>
        <v>54974043</v>
      </c>
      <c r="H186" s="66" t="str">
        <f>'[2]LICENCE 2025'!M186</f>
        <v>E0910581106840</v>
      </c>
      <c r="I186" s="66" t="str">
        <f>'[2]LICENCE 2025'!N186</f>
        <v>rajen1958@yahoo.com</v>
      </c>
      <c r="J186" s="67" t="str">
        <f>'[2]LICENCE 2025'!F186</f>
        <v>BLACK RIVER STAR AC</v>
      </c>
      <c r="K186" s="67" t="str">
        <f>'[2]LICENCE 2025'!G186</f>
        <v>BR</v>
      </c>
      <c r="L186" s="67" t="str">
        <f>'[2]LICENCE 2025'!H186</f>
        <v>COA</v>
      </c>
      <c r="M186" s="67" t="str">
        <f>'[2]LICENCE 2025'!I186</f>
        <v>N/App</v>
      </c>
      <c r="N186" s="67">
        <f>'[2]LICENCE 2025'!J186</f>
        <v>600</v>
      </c>
    </row>
    <row r="187" spans="1:14" ht="20.25" hidden="1" customHeight="1" x14ac:dyDescent="0.25">
      <c r="A187" s="64">
        <f>'[2]LICENCE 2025'!A187</f>
        <v>1489</v>
      </c>
      <c r="B187" s="64" t="str">
        <f>'[2]LICENCE 2025'!B187</f>
        <v>NAPANAHANI</v>
      </c>
      <c r="C187" s="64" t="str">
        <f>'[2]LICENCE 2025'!C187</f>
        <v>Anaïs</v>
      </c>
      <c r="D187" s="64" t="str">
        <f>'[2]LICENCE 2025'!D187</f>
        <v>F</v>
      </c>
      <c r="E187" s="65">
        <f>'[2]LICENCE 2025'!E187</f>
        <v>39720</v>
      </c>
      <c r="F187" s="66" t="str">
        <f>'[2]LICENCE 2025'!K187</f>
        <v>Gungadhur Lane, Palma, Q. Bornes</v>
      </c>
      <c r="G187" s="66">
        <f>'[2]LICENCE 2025'!L187</f>
        <v>0</v>
      </c>
      <c r="H187" s="66">
        <f>'[2]LICENCE 2025'!M187</f>
        <v>0</v>
      </c>
      <c r="I187" s="66">
        <f>'[2]LICENCE 2025'!N187</f>
        <v>0</v>
      </c>
      <c r="J187" s="67" t="str">
        <f>'[2]LICENCE 2025'!F187</f>
        <v>P-LOUIS RACERS AC</v>
      </c>
      <c r="K187" s="67" t="str">
        <f>'[2]LICENCE 2025'!G187</f>
        <v>PL</v>
      </c>
      <c r="L187" s="67" t="str">
        <f>'[2]LICENCE 2025'!H187</f>
        <v>ATH</v>
      </c>
      <c r="M187" s="67" t="str">
        <f>'[2]LICENCE 2025'!I187</f>
        <v>U18</v>
      </c>
      <c r="N187" s="67">
        <f>'[2]LICENCE 2025'!J187</f>
        <v>200</v>
      </c>
    </row>
    <row r="188" spans="1:14" ht="20.25" hidden="1" customHeight="1" x14ac:dyDescent="0.25">
      <c r="A188" s="64">
        <f>'[2]LICENCE 2025'!A188</f>
        <v>1505</v>
      </c>
      <c r="B188" s="64" t="str">
        <f>'[2]LICENCE 2025'!B188</f>
        <v>TEELWAH</v>
      </c>
      <c r="C188" s="64" t="str">
        <f>'[2]LICENCE 2025'!C188</f>
        <v>Ranveershing</v>
      </c>
      <c r="D188" s="64" t="str">
        <f>'[2]LICENCE 2025'!D188</f>
        <v>M</v>
      </c>
      <c r="E188" s="65">
        <f>'[2]LICENCE 2025'!E188</f>
        <v>37017</v>
      </c>
      <c r="F188" s="66" t="str">
        <f>'[2]LICENCE 2025'!K188</f>
        <v>27, Cretin Lane, C. Le Vieux, R. Hill</v>
      </c>
      <c r="G188" s="66">
        <f>'[2]LICENCE 2025'!L188</f>
        <v>58284951</v>
      </c>
      <c r="H188" s="66">
        <f>'[2]LICENCE 2025'!M188</f>
        <v>0</v>
      </c>
      <c r="I188" s="66" t="str">
        <f>'[2]LICENCE 2025'!N188</f>
        <v>ranveerteelwah@gmail.com</v>
      </c>
      <c r="J188" s="67" t="str">
        <f>'[2]LICENCE 2025'!F188</f>
        <v>ROSE HILL AC</v>
      </c>
      <c r="K188" s="67" t="str">
        <f>'[2]LICENCE 2025'!G188</f>
        <v>BBRH</v>
      </c>
      <c r="L188" s="67" t="str">
        <f>'[2]LICENCE 2025'!H188</f>
        <v>ATH</v>
      </c>
      <c r="M188" s="67" t="str">
        <f>'[2]LICENCE 2025'!I188</f>
        <v>SENIOR</v>
      </c>
      <c r="N188" s="67">
        <f>'[2]LICENCE 2025'!J188</f>
        <v>400</v>
      </c>
    </row>
    <row r="189" spans="1:14" ht="20.25" hidden="1" customHeight="1" x14ac:dyDescent="0.25">
      <c r="A189" s="64">
        <f>'[2]LICENCE 2025'!A189</f>
        <v>1507</v>
      </c>
      <c r="B189" s="64" t="str">
        <f>'[2]LICENCE 2025'!B189</f>
        <v>THEOTIS</v>
      </c>
      <c r="C189" s="64" t="str">
        <f>'[2]LICENCE 2025'!C189</f>
        <v>Matthew</v>
      </c>
      <c r="D189" s="64" t="str">
        <f>'[2]LICENCE 2025'!D189</f>
        <v>M</v>
      </c>
      <c r="E189" s="65">
        <f>'[2]LICENCE 2025'!E189</f>
        <v>38485</v>
      </c>
      <c r="F189" s="66" t="str">
        <f>'[2]LICENCE 2025'!K189</f>
        <v>Rue Maurice Raffray, Mont Roches</v>
      </c>
      <c r="G189" s="66">
        <f>'[2]LICENCE 2025'!L189</f>
        <v>57491029</v>
      </c>
      <c r="H189" s="66">
        <f>'[2]LICENCE 2025'!M189</f>
        <v>0</v>
      </c>
      <c r="I189" s="66" t="str">
        <f>'[2]LICENCE 2025'!N189</f>
        <v>matthewtheotis49@gmail.com</v>
      </c>
      <c r="J189" s="67" t="str">
        <f>'[2]LICENCE 2025'!F189</f>
        <v>ROSE HILL AC</v>
      </c>
      <c r="K189" s="67" t="str">
        <f>'[2]LICENCE 2025'!G189</f>
        <v>BBRH</v>
      </c>
      <c r="L189" s="67" t="str">
        <f>'[2]LICENCE 2025'!H189</f>
        <v>ATH</v>
      </c>
      <c r="M189" s="67" t="str">
        <f>'[2]LICENCE 2025'!I189</f>
        <v>SENIOR</v>
      </c>
      <c r="N189" s="67">
        <f>'[2]LICENCE 2025'!J189</f>
        <v>400</v>
      </c>
    </row>
    <row r="190" spans="1:14" ht="20.25" hidden="1" customHeight="1" x14ac:dyDescent="0.25">
      <c r="A190" s="64">
        <f>'[2]LICENCE 2025'!A190</f>
        <v>1508</v>
      </c>
      <c r="B190" s="64" t="str">
        <f>'[2]LICENCE 2025'!B190</f>
        <v>PAULINE</v>
      </c>
      <c r="C190" s="64" t="str">
        <f>'[2]LICENCE 2025'!C190</f>
        <v>Dimitry</v>
      </c>
      <c r="D190" s="64" t="str">
        <f>'[2]LICENCE 2025'!D190</f>
        <v>M</v>
      </c>
      <c r="E190" s="65">
        <f>'[2]LICENCE 2025'!E190</f>
        <v>39966</v>
      </c>
      <c r="F190" s="66" t="str">
        <f>'[2]LICENCE 2025'!K190</f>
        <v>28, Derosnay St. Beau Bassin</v>
      </c>
      <c r="G190" s="66">
        <f>'[2]LICENCE 2025'!L190</f>
        <v>54987474</v>
      </c>
      <c r="H190" s="66">
        <f>'[2]LICENCE 2025'!M190</f>
        <v>0</v>
      </c>
      <c r="I190" s="66">
        <f>'[2]LICENCE 2025'!N190</f>
        <v>0</v>
      </c>
      <c r="J190" s="67" t="str">
        <f>'[2]LICENCE 2025'!F190</f>
        <v>ROSE HILL AC</v>
      </c>
      <c r="K190" s="67" t="str">
        <f>'[2]LICENCE 2025'!G190</f>
        <v>BBRH</v>
      </c>
      <c r="L190" s="67" t="str">
        <f>'[2]LICENCE 2025'!H190</f>
        <v>ATH</v>
      </c>
      <c r="M190" s="67" t="str">
        <f>'[2]LICENCE 2025'!I190</f>
        <v>U18</v>
      </c>
      <c r="N190" s="67">
        <f>'[2]LICENCE 2025'!J190</f>
        <v>200</v>
      </c>
    </row>
    <row r="191" spans="1:14" ht="20.25" hidden="1" customHeight="1" x14ac:dyDescent="0.25">
      <c r="A191" s="64">
        <f>'[2]LICENCE 2025'!A191</f>
        <v>1509</v>
      </c>
      <c r="B191" s="64" t="str">
        <f>'[2]LICENCE 2025'!B191</f>
        <v>GOINDA</v>
      </c>
      <c r="C191" s="64" t="str">
        <f>'[2]LICENCE 2025'!C191</f>
        <v xml:space="preserve">Ethan </v>
      </c>
      <c r="D191" s="64" t="str">
        <f>'[2]LICENCE 2025'!D191</f>
        <v>M</v>
      </c>
      <c r="E191" s="65">
        <f>'[2]LICENCE 2025'!E191</f>
        <v>39706</v>
      </c>
      <c r="F191" s="66" t="str">
        <f>'[2]LICENCE 2025'!K191</f>
        <v>49, Stafford Mayor St. Plaisance, R Hill</v>
      </c>
      <c r="G191" s="66" t="str">
        <f>'[2]LICENCE 2025'!L191</f>
        <v>59899953</v>
      </c>
      <c r="H191" s="66">
        <f>'[2]LICENCE 2025'!M191</f>
        <v>0</v>
      </c>
      <c r="I191" s="66" t="str">
        <f>'[2]LICENCE 2025'!N191</f>
        <v>rymifa@intnet.mu</v>
      </c>
      <c r="J191" s="67" t="str">
        <f>'[2]LICENCE 2025'!F191</f>
        <v>ROSE HILL AC</v>
      </c>
      <c r="K191" s="67" t="str">
        <f>'[2]LICENCE 2025'!G191</f>
        <v>BBRH</v>
      </c>
      <c r="L191" s="67" t="str">
        <f>'[2]LICENCE 2025'!H191</f>
        <v>ATH</v>
      </c>
      <c r="M191" s="67" t="str">
        <f>'[2]LICENCE 2025'!I191</f>
        <v>U18</v>
      </c>
      <c r="N191" s="67">
        <f>'[2]LICENCE 2025'!J191</f>
        <v>200</v>
      </c>
    </row>
    <row r="192" spans="1:14" ht="20.25" hidden="1" customHeight="1" x14ac:dyDescent="0.25">
      <c r="A192" s="64">
        <f>'[2]LICENCE 2025'!A192</f>
        <v>1510</v>
      </c>
      <c r="B192" s="64" t="str">
        <f>'[2]LICENCE 2025'!B192</f>
        <v>JEAN</v>
      </c>
      <c r="C192" s="64" t="str">
        <f>'[2]LICENCE 2025'!C192</f>
        <v>Aurelien</v>
      </c>
      <c r="D192" s="64" t="str">
        <f>'[2]LICENCE 2025'!D192</f>
        <v>M</v>
      </c>
      <c r="E192" s="65">
        <f>'[2]LICENCE 2025'!E192</f>
        <v>39531</v>
      </c>
      <c r="F192" s="66" t="str">
        <f>'[2]LICENCE 2025'!K192</f>
        <v>471, Robert Edward Hart St, R. Hill</v>
      </c>
      <c r="G192" s="66">
        <f>'[2]LICENCE 2025'!L192</f>
        <v>59618096</v>
      </c>
      <c r="H192" s="66">
        <f>'[2]LICENCE 2025'!M192</f>
        <v>0</v>
      </c>
      <c r="I192" s="66" t="str">
        <f>'[2]LICENCE 2025'!N192</f>
        <v>j.guylene@yahoo.fr</v>
      </c>
      <c r="J192" s="67" t="str">
        <f>'[2]LICENCE 2025'!F192</f>
        <v>ROSE HILL AC</v>
      </c>
      <c r="K192" s="67" t="str">
        <f>'[2]LICENCE 2025'!G192</f>
        <v>BBRH</v>
      </c>
      <c r="L192" s="67" t="str">
        <f>'[2]LICENCE 2025'!H192</f>
        <v>ATH</v>
      </c>
      <c r="M192" s="67" t="str">
        <f>'[2]LICENCE 2025'!I192</f>
        <v>U18</v>
      </c>
      <c r="N192" s="67">
        <f>'[2]LICENCE 2025'!J192</f>
        <v>200</v>
      </c>
    </row>
    <row r="193" spans="1:14" ht="20.25" hidden="1" customHeight="1" x14ac:dyDescent="0.25">
      <c r="A193" s="64">
        <f>'[2]LICENCE 2025'!A193</f>
        <v>1511</v>
      </c>
      <c r="B193" s="64" t="str">
        <f>'[2]LICENCE 2025'!B193</f>
        <v>JEAN</v>
      </c>
      <c r="C193" s="64" t="str">
        <f>'[2]LICENCE 2025'!C193</f>
        <v>Damien</v>
      </c>
      <c r="D193" s="64" t="str">
        <f>'[2]LICENCE 2025'!D193</f>
        <v>M</v>
      </c>
      <c r="E193" s="65">
        <f>'[2]LICENCE 2025'!E193</f>
        <v>36253</v>
      </c>
      <c r="F193" s="66" t="str">
        <f>'[2]LICENCE 2025'!K193</f>
        <v>471, Robert Edward Hart St, R. Hill</v>
      </c>
      <c r="G193" s="66">
        <f>'[2]LICENCE 2025'!L193</f>
        <v>57788167</v>
      </c>
      <c r="H193" s="66">
        <f>'[2]LICENCE 2025'!M193</f>
        <v>0</v>
      </c>
      <c r="I193" s="66" t="str">
        <f>'[2]LICENCE 2025'!N193</f>
        <v>jeanrvp@gmail.com</v>
      </c>
      <c r="J193" s="67" t="str">
        <f>'[2]LICENCE 2025'!F193</f>
        <v>ROSE HILL AC</v>
      </c>
      <c r="K193" s="67" t="str">
        <f>'[2]LICENCE 2025'!G193</f>
        <v>BBRH</v>
      </c>
      <c r="L193" s="67" t="str">
        <f>'[2]LICENCE 2025'!H193</f>
        <v>COA</v>
      </c>
      <c r="M193" s="67" t="str">
        <f>'[2]LICENCE 2025'!I193</f>
        <v>N/App</v>
      </c>
      <c r="N193" s="67">
        <f>'[2]LICENCE 2025'!J193</f>
        <v>600</v>
      </c>
    </row>
    <row r="194" spans="1:14" ht="20.25" hidden="1" customHeight="1" x14ac:dyDescent="0.25">
      <c r="A194" s="64">
        <f>'[2]LICENCE 2025'!A194</f>
        <v>1512</v>
      </c>
      <c r="B194" s="64" t="str">
        <f>'[2]LICENCE 2025'!B194</f>
        <v>COLAS</v>
      </c>
      <c r="C194" s="64" t="str">
        <f>'[2]LICENCE 2025'!C194</f>
        <v>Rihanna</v>
      </c>
      <c r="D194" s="64" t="str">
        <f>'[2]LICENCE 2025'!D194</f>
        <v>F</v>
      </c>
      <c r="E194" s="65">
        <f>'[2]LICENCE 2025'!E194</f>
        <v>39919</v>
      </c>
      <c r="F194" s="66" t="str">
        <f>'[2]LICENCE 2025'!K194</f>
        <v>Impasse Pararuth, Petite Riviere</v>
      </c>
      <c r="G194" s="66">
        <f>'[2]LICENCE 2025'!L194</f>
        <v>59013959</v>
      </c>
      <c r="H194" s="66">
        <f>'[2]LICENCE 2025'!M194</f>
        <v>0</v>
      </c>
      <c r="I194" s="66">
        <f>'[2]LICENCE 2025'!N194</f>
        <v>0</v>
      </c>
      <c r="J194" s="67" t="str">
        <f>'[2]LICENCE 2025'!F194</f>
        <v>ROSE HILL AC</v>
      </c>
      <c r="K194" s="67" t="str">
        <f>'[2]LICENCE 2025'!G194</f>
        <v>BBRH</v>
      </c>
      <c r="L194" s="67" t="str">
        <f>'[2]LICENCE 2025'!H194</f>
        <v>ATH</v>
      </c>
      <c r="M194" s="67" t="str">
        <f>'[2]LICENCE 2025'!I194</f>
        <v>U18</v>
      </c>
      <c r="N194" s="67">
        <f>'[2]LICENCE 2025'!J194</f>
        <v>200</v>
      </c>
    </row>
    <row r="195" spans="1:14" ht="20.25" hidden="1" customHeight="1" x14ac:dyDescent="0.25">
      <c r="A195" s="64">
        <f>'[2]LICENCE 2025'!A195</f>
        <v>1514</v>
      </c>
      <c r="B195" s="64" t="str">
        <f>'[2]LICENCE 2025'!B195</f>
        <v>HERVEY</v>
      </c>
      <c r="C195" s="64" t="str">
        <f>'[2]LICENCE 2025'!C195</f>
        <v>Jean Eric</v>
      </c>
      <c r="D195" s="64" t="str">
        <f>'[2]LICENCE 2025'!D195</f>
        <v>M</v>
      </c>
      <c r="E195" s="65">
        <f>'[2]LICENCE 2025'!E195</f>
        <v>21429</v>
      </c>
      <c r="F195" s="66" t="str">
        <f>'[2]LICENCE 2025'!K195</f>
        <v>104 Rte. D'Argent, Camp Le Vieux</v>
      </c>
      <c r="G195" s="66" t="str">
        <f>'[2]LICENCE 2025'!L195</f>
        <v>57045863</v>
      </c>
      <c r="H195" s="66">
        <f>'[2]LICENCE 2025'!M195</f>
        <v>0</v>
      </c>
      <c r="I195" s="66">
        <f>'[2]LICENCE 2025'!N195</f>
        <v>0</v>
      </c>
      <c r="J195" s="67" t="str">
        <f>'[2]LICENCE 2025'!F195</f>
        <v>ROSE HILL AC</v>
      </c>
      <c r="K195" s="67" t="str">
        <f>'[2]LICENCE 2025'!G195</f>
        <v>BBRH</v>
      </c>
      <c r="L195" s="67" t="str">
        <f>'[2]LICENCE 2025'!H195</f>
        <v>COA</v>
      </c>
      <c r="M195" s="67" t="str">
        <f>'[2]LICENCE 2025'!I195</f>
        <v>N/App</v>
      </c>
      <c r="N195" s="67">
        <f>'[2]LICENCE 2025'!J195</f>
        <v>600</v>
      </c>
    </row>
    <row r="196" spans="1:14" ht="20.25" hidden="1" customHeight="1" x14ac:dyDescent="0.25">
      <c r="A196" s="64">
        <f>'[2]LICENCE 2025'!A196</f>
        <v>1516</v>
      </c>
      <c r="B196" s="64" t="str">
        <f>'[2]LICENCE 2025'!B196</f>
        <v>BEYLEFIELD</v>
      </c>
      <c r="C196" s="64" t="str">
        <f>'[2]LICENCE 2025'!C196</f>
        <v>Joshua</v>
      </c>
      <c r="D196" s="64" t="str">
        <f>'[2]LICENCE 2025'!D196</f>
        <v>M</v>
      </c>
      <c r="E196" s="65">
        <f>'[2]LICENCE 2025'!E196</f>
        <v>41754</v>
      </c>
      <c r="F196" s="66" t="str">
        <f>'[2]LICENCE 2025'!K196</f>
        <v xml:space="preserve">Coastal Rd, Roches Noires </v>
      </c>
      <c r="G196" s="66">
        <f>'[2]LICENCE 2025'!L196</f>
        <v>54919431</v>
      </c>
      <c r="H196" s="66">
        <f>'[2]LICENCE 2025'!M196</f>
        <v>0</v>
      </c>
      <c r="I196" s="66" t="str">
        <f>'[2]LICENCE 2025'!N196</f>
        <v>hayley@gingerberry.co.za</v>
      </c>
      <c r="J196" s="67" t="str">
        <f>'[2]LICENCE 2025'!F196</f>
        <v>POUDRE D'OR AC</v>
      </c>
      <c r="K196" s="67" t="str">
        <f>'[2]LICENCE 2025'!G196</f>
        <v>REMP</v>
      </c>
      <c r="L196" s="67" t="str">
        <f>'[2]LICENCE 2025'!H196</f>
        <v>ATH</v>
      </c>
      <c r="M196" s="67" t="str">
        <f>'[2]LICENCE 2025'!I196</f>
        <v>U12</v>
      </c>
      <c r="N196" s="67">
        <f>'[2]LICENCE 2025'!J196</f>
        <v>100</v>
      </c>
    </row>
    <row r="197" spans="1:14" ht="20.25" hidden="1" customHeight="1" x14ac:dyDescent="0.25">
      <c r="A197" s="64">
        <f>'[2]LICENCE 2025'!A197</f>
        <v>1518</v>
      </c>
      <c r="B197" s="64" t="str">
        <f>'[2]LICENCE 2025'!B197</f>
        <v>BHUNGEE</v>
      </c>
      <c r="C197" s="64" t="str">
        <f>'[2]LICENCE 2025'!C197</f>
        <v>Neil</v>
      </c>
      <c r="D197" s="64" t="str">
        <f>'[2]LICENCE 2025'!D197</f>
        <v>M</v>
      </c>
      <c r="E197" s="65">
        <f>'[2]LICENCE 2025'!E197</f>
        <v>41984</v>
      </c>
      <c r="F197" s="66" t="str">
        <f>'[2]LICENCE 2025'!K197</f>
        <v>Morc Jhubboo, Trou Aux Biches</v>
      </c>
      <c r="G197" s="66">
        <f>'[2]LICENCE 2025'!L197</f>
        <v>57610418</v>
      </c>
      <c r="H197" s="66">
        <f>'[2]LICENCE 2025'!M197</f>
        <v>0</v>
      </c>
      <c r="I197" s="66" t="str">
        <f>'[2]LICENCE 2025'!N197</f>
        <v xml:space="preserve">nsookurun@yahoo.com </v>
      </c>
      <c r="J197" s="67" t="str">
        <f>'[2]LICENCE 2025'!F197</f>
        <v>POUDRE D'OR AC</v>
      </c>
      <c r="K197" s="67" t="str">
        <f>'[2]LICENCE 2025'!G197</f>
        <v>REMP</v>
      </c>
      <c r="L197" s="67" t="str">
        <f>'[2]LICENCE 2025'!H197</f>
        <v>ATH</v>
      </c>
      <c r="M197" s="67" t="str">
        <f>'[2]LICENCE 2025'!I197</f>
        <v>U12</v>
      </c>
      <c r="N197" s="67">
        <f>'[2]LICENCE 2025'!J197</f>
        <v>100</v>
      </c>
    </row>
    <row r="198" spans="1:14" ht="20.25" hidden="1" customHeight="1" x14ac:dyDescent="0.25">
      <c r="A198" s="64">
        <f>'[2]LICENCE 2025'!A198</f>
        <v>1519</v>
      </c>
      <c r="B198" s="64" t="str">
        <f>'[2]LICENCE 2025'!B198</f>
        <v xml:space="preserve">BHUNGEE </v>
      </c>
      <c r="C198" s="64" t="str">
        <f>'[2]LICENCE 2025'!C198</f>
        <v xml:space="preserve">Dishan </v>
      </c>
      <c r="D198" s="64" t="str">
        <f>'[2]LICENCE 2025'!D198</f>
        <v>M</v>
      </c>
      <c r="E198" s="65">
        <f>'[2]LICENCE 2025'!E198</f>
        <v>41556</v>
      </c>
      <c r="F198" s="66" t="str">
        <f>'[2]LICENCE 2025'!K198</f>
        <v>Morc. Jhubboo Plot 111 Phase 3, T. Aux Biches</v>
      </c>
      <c r="G198" s="66">
        <f>'[2]LICENCE 2025'!L198</f>
        <v>57610418</v>
      </c>
      <c r="H198" s="66">
        <f>'[2]LICENCE 2025'!M198</f>
        <v>0</v>
      </c>
      <c r="I198" s="66" t="str">
        <f>'[2]LICENCE 2025'!N198</f>
        <v>nsookurun@yahoo.com</v>
      </c>
      <c r="J198" s="67" t="str">
        <f>'[2]LICENCE 2025'!F198</f>
        <v>POUDRE D'OR AC</v>
      </c>
      <c r="K198" s="67" t="str">
        <f>'[2]LICENCE 2025'!G198</f>
        <v>REMP</v>
      </c>
      <c r="L198" s="67" t="str">
        <f>'[2]LICENCE 2025'!H198</f>
        <v>ATH</v>
      </c>
      <c r="M198" s="67" t="str">
        <f>'[2]LICENCE 2025'!I198</f>
        <v>U14</v>
      </c>
      <c r="N198" s="67">
        <f>'[2]LICENCE 2025'!J198</f>
        <v>150</v>
      </c>
    </row>
    <row r="199" spans="1:14" ht="20.25" hidden="1" customHeight="1" x14ac:dyDescent="0.25">
      <c r="A199" s="64">
        <f>'[2]LICENCE 2025'!A199</f>
        <v>1521</v>
      </c>
      <c r="B199" s="64" t="str">
        <f>'[2]LICENCE 2025'!B199</f>
        <v>CESAR</v>
      </c>
      <c r="C199" s="64" t="str">
        <f>'[2]LICENCE 2025'!C199</f>
        <v>Eleazor</v>
      </c>
      <c r="D199" s="64" t="str">
        <f>'[2]LICENCE 2025'!D199</f>
        <v>M</v>
      </c>
      <c r="E199" s="65">
        <f>'[2]LICENCE 2025'!E199</f>
        <v>37874</v>
      </c>
      <c r="F199" s="66" t="str">
        <f>'[2]LICENCE 2025'!K199</f>
        <v xml:space="preserve">Bois D'Oiseaux, Poudre D'Or Village </v>
      </c>
      <c r="G199" s="66">
        <f>'[2]LICENCE 2025'!L199</f>
        <v>58558710</v>
      </c>
      <c r="H199" s="66">
        <f>'[2]LICENCE 2025'!M199</f>
        <v>0</v>
      </c>
      <c r="I199" s="66">
        <f>'[2]LICENCE 2025'!N199</f>
        <v>0</v>
      </c>
      <c r="J199" s="67" t="str">
        <f>'[2]LICENCE 2025'!F199</f>
        <v>POUDRE D'OR AC</v>
      </c>
      <c r="K199" s="67" t="str">
        <f>'[2]LICENCE 2025'!G199</f>
        <v>REMP</v>
      </c>
      <c r="L199" s="67" t="str">
        <f>'[2]LICENCE 2025'!H199</f>
        <v>ATH</v>
      </c>
      <c r="M199" s="67" t="str">
        <f>'[2]LICENCE 2025'!I199</f>
        <v>SENIOR</v>
      </c>
      <c r="N199" s="67">
        <f>'[2]LICENCE 2025'!J199</f>
        <v>400</v>
      </c>
    </row>
    <row r="200" spans="1:14" ht="20.25" hidden="1" customHeight="1" x14ac:dyDescent="0.25">
      <c r="A200" s="64">
        <f>'[2]LICENCE 2025'!A200</f>
        <v>1526</v>
      </c>
      <c r="B200" s="64" t="str">
        <f>'[2]LICENCE 2025'!B200</f>
        <v>FIRJUN</v>
      </c>
      <c r="C200" s="64" t="str">
        <f>'[2]LICENCE 2025'!C200</f>
        <v>Elicia</v>
      </c>
      <c r="D200" s="64" t="str">
        <f>'[2]LICENCE 2025'!D200</f>
        <v>F</v>
      </c>
      <c r="E200" s="65">
        <f>'[2]LICENCE 2025'!E200</f>
        <v>41855</v>
      </c>
      <c r="F200" s="66" t="str">
        <f>'[2]LICENCE 2025'!K200</f>
        <v>Mandiram Rd, Solitude, Triolet</v>
      </c>
      <c r="G200" s="66">
        <f>'[2]LICENCE 2025'!L200</f>
        <v>59392997</v>
      </c>
      <c r="H200" s="66">
        <f>'[2]LICENCE 2025'!M200</f>
        <v>0</v>
      </c>
      <c r="I200" s="66" t="str">
        <f>'[2]LICENCE 2025'!N200</f>
        <v>firjhunleit700@gmail.com</v>
      </c>
      <c r="J200" s="67" t="str">
        <f>'[2]LICENCE 2025'!F200</f>
        <v>POUDRE D'OR AC</v>
      </c>
      <c r="K200" s="67" t="str">
        <f>'[2]LICENCE 2025'!G200</f>
        <v>REMP</v>
      </c>
      <c r="L200" s="67" t="str">
        <f>'[2]LICENCE 2025'!H200</f>
        <v>ATH</v>
      </c>
      <c r="M200" s="67" t="str">
        <f>'[2]LICENCE 2025'!I200</f>
        <v>U12</v>
      </c>
      <c r="N200" s="67">
        <f>'[2]LICENCE 2025'!J200</f>
        <v>100</v>
      </c>
    </row>
    <row r="201" spans="1:14" ht="20.25" hidden="1" customHeight="1" x14ac:dyDescent="0.25">
      <c r="A201" s="64">
        <f>'[2]LICENCE 2025'!A201</f>
        <v>1527</v>
      </c>
      <c r="B201" s="64" t="str">
        <f>'[2]LICENCE 2025'!B201</f>
        <v>FRANCIS</v>
      </c>
      <c r="C201" s="64" t="str">
        <f>'[2]LICENCE 2025'!C201</f>
        <v xml:space="preserve">Sébastien </v>
      </c>
      <c r="D201" s="64" t="str">
        <f>'[2]LICENCE 2025'!D201</f>
        <v>M</v>
      </c>
      <c r="E201" s="65">
        <f>'[2]LICENCE 2025'!E201</f>
        <v>38426</v>
      </c>
      <c r="F201" s="66" t="str">
        <f>'[2]LICENCE 2025'!K201</f>
        <v xml:space="preserve">Débarcadère, Poudre D'Or Village </v>
      </c>
      <c r="G201" s="66">
        <f>'[2]LICENCE 2025'!L201</f>
        <v>57461763</v>
      </c>
      <c r="H201" s="66">
        <f>'[2]LICENCE 2025'!M201</f>
        <v>0</v>
      </c>
      <c r="I201" s="66">
        <f>'[2]LICENCE 2025'!N201</f>
        <v>0</v>
      </c>
      <c r="J201" s="67" t="str">
        <f>'[2]LICENCE 2025'!F201</f>
        <v>POUDRE D'OR AC</v>
      </c>
      <c r="K201" s="67" t="str">
        <f>'[2]LICENCE 2025'!G201</f>
        <v>REMP</v>
      </c>
      <c r="L201" s="67" t="str">
        <f>'[2]LICENCE 2025'!H201</f>
        <v>ATH</v>
      </c>
      <c r="M201" s="67" t="str">
        <f>'[2]LICENCE 2025'!I201</f>
        <v>SENIOR</v>
      </c>
      <c r="N201" s="67">
        <f>'[2]LICENCE 2025'!J201</f>
        <v>400</v>
      </c>
    </row>
    <row r="202" spans="1:14" ht="20.25" hidden="1" customHeight="1" x14ac:dyDescent="0.25">
      <c r="A202" s="64">
        <f>'[2]LICENCE 2025'!A202</f>
        <v>1530</v>
      </c>
      <c r="B202" s="64" t="str">
        <f>'[2]LICENCE 2025'!B202</f>
        <v>HUGHES</v>
      </c>
      <c r="C202" s="64" t="str">
        <f>'[2]LICENCE 2025'!C202</f>
        <v>Nathan</v>
      </c>
      <c r="D202" s="64" t="str">
        <f>'[2]LICENCE 2025'!D202</f>
        <v>M</v>
      </c>
      <c r="E202" s="65">
        <f>'[2]LICENCE 2025'!E202</f>
        <v>40510</v>
      </c>
      <c r="F202" s="66" t="str">
        <f>'[2]LICENCE 2025'!K202</f>
        <v>Royal Rd, Chemin Cayeux, Bain Boeuf</v>
      </c>
      <c r="G202" s="66">
        <f>'[2]LICENCE 2025'!L202</f>
        <v>57881804</v>
      </c>
      <c r="H202" s="66">
        <f>'[2]LICENCE 2025'!M202</f>
        <v>0</v>
      </c>
      <c r="I202" s="66" t="str">
        <f>'[2]LICENCE 2025'!N202</f>
        <v>caroline.hughes2018@gmail.com</v>
      </c>
      <c r="J202" s="67" t="str">
        <f>'[2]LICENCE 2025'!F202</f>
        <v>POUDRE D'OR AC</v>
      </c>
      <c r="K202" s="67" t="str">
        <f>'[2]LICENCE 2025'!G202</f>
        <v>REMP</v>
      </c>
      <c r="L202" s="67" t="str">
        <f>'[2]LICENCE 2025'!H202</f>
        <v>ATH</v>
      </c>
      <c r="M202" s="67" t="str">
        <f>'[2]LICENCE 2025'!I202</f>
        <v>U16</v>
      </c>
      <c r="N202" s="67">
        <f>'[2]LICENCE 2025'!J202</f>
        <v>150</v>
      </c>
    </row>
    <row r="203" spans="1:14" ht="20.25" hidden="1" customHeight="1" x14ac:dyDescent="0.25">
      <c r="A203" s="64">
        <f>'[2]LICENCE 2025'!A203</f>
        <v>1532</v>
      </c>
      <c r="B203" s="64" t="str">
        <f>'[2]LICENCE 2025'!B203</f>
        <v>JOSEPH</v>
      </c>
      <c r="C203" s="64" t="str">
        <f>'[2]LICENCE 2025'!C203</f>
        <v>Rihanna</v>
      </c>
      <c r="D203" s="64" t="str">
        <f>'[2]LICENCE 2025'!D203</f>
        <v>F</v>
      </c>
      <c r="E203" s="65">
        <f>'[2]LICENCE 2025'!E203</f>
        <v>40250</v>
      </c>
      <c r="F203" s="66" t="str">
        <f>'[2]LICENCE 2025'!K203</f>
        <v>Bk C2, Raoul Rivet St, Tombeau Bay</v>
      </c>
      <c r="G203" s="66">
        <f>'[2]LICENCE 2025'!L203</f>
        <v>57671328</v>
      </c>
      <c r="H203" s="66">
        <f>'[2]LICENCE 2025'!M203</f>
        <v>0</v>
      </c>
      <c r="I203" s="66">
        <f>'[2]LICENCE 2025'!N203</f>
        <v>0</v>
      </c>
      <c r="J203" s="67" t="str">
        <f>'[2]LICENCE 2025'!F203</f>
        <v>POUDRE D'OR AC</v>
      </c>
      <c r="K203" s="67" t="str">
        <f>'[2]LICENCE 2025'!G203</f>
        <v>REMP</v>
      </c>
      <c r="L203" s="67" t="str">
        <f>'[2]LICENCE 2025'!H203</f>
        <v>ATH</v>
      </c>
      <c r="M203" s="67" t="str">
        <f>'[2]LICENCE 2025'!I203</f>
        <v>U16</v>
      </c>
      <c r="N203" s="67">
        <f>'[2]LICENCE 2025'!J203</f>
        <v>150</v>
      </c>
    </row>
    <row r="204" spans="1:14" ht="20.25" hidden="1" customHeight="1" x14ac:dyDescent="0.25">
      <c r="A204" s="64">
        <f>'[2]LICENCE 2025'!A204</f>
        <v>1533</v>
      </c>
      <c r="B204" s="64" t="str">
        <f>'[2]LICENCE 2025'!B204</f>
        <v>KIAMTIA</v>
      </c>
      <c r="C204" s="64" t="str">
        <f>'[2]LICENCE 2025'!C204</f>
        <v>Mahe</v>
      </c>
      <c r="D204" s="64" t="str">
        <f>'[2]LICENCE 2025'!D204</f>
        <v>M</v>
      </c>
      <c r="E204" s="65">
        <f>'[2]LICENCE 2025'!E204</f>
        <v>40330</v>
      </c>
      <c r="F204" s="66" t="str">
        <f>'[2]LICENCE 2025'!K204</f>
        <v>Coastal Road, Grand Gaube</v>
      </c>
      <c r="G204" s="66">
        <f>'[2]LICENCE 2025'!L204</f>
        <v>54954529</v>
      </c>
      <c r="H204" s="66">
        <f>'[2]LICENCE 2025'!M204</f>
        <v>0</v>
      </c>
      <c r="I204" s="66" t="str">
        <f>'[2]LICENCE 2025'!N204</f>
        <v>sallykiamtia@gmail.com</v>
      </c>
      <c r="J204" s="67" t="str">
        <f>'[2]LICENCE 2025'!F204</f>
        <v>POUDRE D'OR AC</v>
      </c>
      <c r="K204" s="67" t="str">
        <f>'[2]LICENCE 2025'!G204</f>
        <v>REMP</v>
      </c>
      <c r="L204" s="67" t="str">
        <f>'[2]LICENCE 2025'!H204</f>
        <v>ATH</v>
      </c>
      <c r="M204" s="67" t="str">
        <f>'[2]LICENCE 2025'!I204</f>
        <v>U16</v>
      </c>
      <c r="N204" s="67">
        <f>'[2]LICENCE 2025'!J204</f>
        <v>150</v>
      </c>
    </row>
    <row r="205" spans="1:14" ht="20.25" hidden="1" customHeight="1" x14ac:dyDescent="0.25">
      <c r="A205" s="64">
        <f>'[2]LICENCE 2025'!A205</f>
        <v>1537</v>
      </c>
      <c r="B205" s="64" t="str">
        <f>'[2]LICENCE 2025'!B205</f>
        <v>MUTEPFA</v>
      </c>
      <c r="C205" s="64" t="str">
        <f>'[2]LICENCE 2025'!C205</f>
        <v>Rujeko</v>
      </c>
      <c r="D205" s="64" t="str">
        <f>'[2]LICENCE 2025'!D205</f>
        <v>F</v>
      </c>
      <c r="E205" s="65">
        <f>'[2]LICENCE 2025'!E205</f>
        <v>42030</v>
      </c>
      <c r="F205" s="66" t="str">
        <f>'[2]LICENCE 2025'!K205</f>
        <v>Ilea 48, Azuri Village</v>
      </c>
      <c r="G205" s="66">
        <f>'[2]LICENCE 2025'!L205</f>
        <v>57157415</v>
      </c>
      <c r="H205" s="66">
        <f>'[2]LICENCE 2025'!M205</f>
        <v>0</v>
      </c>
      <c r="I205" s="66" t="str">
        <f>'[2]LICENCE 2025'!N205</f>
        <v>info@rocaweb.com</v>
      </c>
      <c r="J205" s="67" t="str">
        <f>'[2]LICENCE 2025'!F205</f>
        <v>POUDRE D'OR AC</v>
      </c>
      <c r="K205" s="67" t="str">
        <f>'[2]LICENCE 2025'!G205</f>
        <v>REMP</v>
      </c>
      <c r="L205" s="67" t="str">
        <f>'[2]LICENCE 2025'!H205</f>
        <v>ATH</v>
      </c>
      <c r="M205" s="67" t="str">
        <f>'[2]LICENCE 2025'!I205</f>
        <v>U12</v>
      </c>
      <c r="N205" s="67">
        <f>'[2]LICENCE 2025'!J205</f>
        <v>100</v>
      </c>
    </row>
    <row r="206" spans="1:14" ht="20.25" hidden="1" customHeight="1" x14ac:dyDescent="0.25">
      <c r="A206" s="64">
        <f>'[2]LICENCE 2025'!A206</f>
        <v>1538</v>
      </c>
      <c r="B206" s="64" t="str">
        <f>'[2]LICENCE 2025'!B206</f>
        <v>NEELADOO</v>
      </c>
      <c r="C206" s="64" t="str">
        <f>'[2]LICENCE 2025'!C206</f>
        <v xml:space="preserve">Jahven </v>
      </c>
      <c r="D206" s="64" t="str">
        <f>'[2]LICENCE 2025'!D206</f>
        <v>M</v>
      </c>
      <c r="E206" s="65">
        <f>'[2]LICENCE 2025'!E206</f>
        <v>40641</v>
      </c>
      <c r="F206" s="66" t="str">
        <f>'[2]LICENCE 2025'!K206</f>
        <v>Nhdc, L'Esperance Piton</v>
      </c>
      <c r="G206" s="66">
        <f>'[2]LICENCE 2025'!L206</f>
        <v>54944464</v>
      </c>
      <c r="H206" s="66">
        <f>'[2]LICENCE 2025'!M206</f>
        <v>0</v>
      </c>
      <c r="I206" s="66" t="str">
        <f>'[2]LICENCE 2025'!N206</f>
        <v>curtis-juliet@yahoo.com</v>
      </c>
      <c r="J206" s="67" t="str">
        <f>'[2]LICENCE 2025'!F206</f>
        <v>POUDRE D'OR AC</v>
      </c>
      <c r="K206" s="67" t="str">
        <f>'[2]LICENCE 2025'!G206</f>
        <v>REMP</v>
      </c>
      <c r="L206" s="67" t="str">
        <f>'[2]LICENCE 2025'!H206</f>
        <v>ATH</v>
      </c>
      <c r="M206" s="67" t="str">
        <f>'[2]LICENCE 2025'!I206</f>
        <v>U16</v>
      </c>
      <c r="N206" s="67">
        <f>'[2]LICENCE 2025'!J206</f>
        <v>150</v>
      </c>
    </row>
    <row r="207" spans="1:14" ht="20.25" hidden="1" customHeight="1" x14ac:dyDescent="0.25">
      <c r="A207" s="64">
        <f>'[2]LICENCE 2025'!A207</f>
        <v>1543</v>
      </c>
      <c r="B207" s="64" t="str">
        <f>'[2]LICENCE 2025'!B207</f>
        <v xml:space="preserve">SOHATEE </v>
      </c>
      <c r="C207" s="64" t="str">
        <f>'[2]LICENCE 2025'!C207</f>
        <v>Yana</v>
      </c>
      <c r="D207" s="64" t="str">
        <f>'[2]LICENCE 2025'!D207</f>
        <v>F</v>
      </c>
      <c r="E207" s="65">
        <f>'[2]LICENCE 2025'!E207</f>
        <v>41913</v>
      </c>
      <c r="F207" s="66" t="str">
        <f>'[2]LICENCE 2025'!K207</f>
        <v>Trou Aux Biches Rd, Trou Aux Biches</v>
      </c>
      <c r="G207" s="66">
        <f>'[2]LICENCE 2025'!L207</f>
        <v>57837929</v>
      </c>
      <c r="H207" s="66">
        <f>'[2]LICENCE 2025'!M207</f>
        <v>0</v>
      </c>
      <c r="I207" s="66" t="str">
        <f>'[2]LICENCE 2025'!N207</f>
        <v>kssohatee@gmail.com</v>
      </c>
      <c r="J207" s="67" t="str">
        <f>'[2]LICENCE 2025'!F207</f>
        <v>POUDRE D'OR AC</v>
      </c>
      <c r="K207" s="67" t="str">
        <f>'[2]LICENCE 2025'!G207</f>
        <v>REMP</v>
      </c>
      <c r="L207" s="67" t="str">
        <f>'[2]LICENCE 2025'!H207</f>
        <v>ATH</v>
      </c>
      <c r="M207" s="67" t="str">
        <f>'[2]LICENCE 2025'!I207</f>
        <v>U12</v>
      </c>
      <c r="N207" s="67">
        <f>'[2]LICENCE 2025'!J207</f>
        <v>100</v>
      </c>
    </row>
    <row r="208" spans="1:14" ht="20.25" hidden="1" customHeight="1" x14ac:dyDescent="0.25">
      <c r="A208" s="64">
        <f>'[2]LICENCE 2025'!A208</f>
        <v>1544</v>
      </c>
      <c r="B208" s="64" t="str">
        <f>'[2]LICENCE 2025'!B208</f>
        <v>UYS</v>
      </c>
      <c r="C208" s="64" t="str">
        <f>'[2]LICENCE 2025'!C208</f>
        <v xml:space="preserve">Henco </v>
      </c>
      <c r="D208" s="64" t="str">
        <f>'[2]LICENCE 2025'!D208</f>
        <v>M</v>
      </c>
      <c r="E208" s="65">
        <f>'[2]LICENCE 2025'!E208</f>
        <v>39755</v>
      </c>
      <c r="F208" s="66" t="str">
        <f>'[2]LICENCE 2025'!K208</f>
        <v>La Louisa, Belle Vue Harel</v>
      </c>
      <c r="G208" s="66">
        <f>'[2]LICENCE 2025'!L208</f>
        <v>52540160</v>
      </c>
      <c r="H208" s="66">
        <f>'[2]LICENCE 2025'!M208</f>
        <v>0</v>
      </c>
      <c r="I208" s="66" t="str">
        <f>'[2]LICENCE 2025'!N208</f>
        <v>roeline@absamail.co.za</v>
      </c>
      <c r="J208" s="67" t="str">
        <f>'[2]LICENCE 2025'!F208</f>
        <v>POUDRE D'OR AC</v>
      </c>
      <c r="K208" s="67" t="str">
        <f>'[2]LICENCE 2025'!G208</f>
        <v>REMP</v>
      </c>
      <c r="L208" s="67" t="str">
        <f>'[2]LICENCE 2025'!H208</f>
        <v>ATH</v>
      </c>
      <c r="M208" s="67" t="str">
        <f>'[2]LICENCE 2025'!I208</f>
        <v>U18</v>
      </c>
      <c r="N208" s="67">
        <f>'[2]LICENCE 2025'!J208</f>
        <v>200</v>
      </c>
    </row>
    <row r="209" spans="1:14" ht="20.25" hidden="1" customHeight="1" x14ac:dyDescent="0.25">
      <c r="A209" s="64">
        <f>'[2]LICENCE 2025'!A209</f>
        <v>1545</v>
      </c>
      <c r="B209" s="64" t="str">
        <f>'[2]LICENCE 2025'!B209</f>
        <v>SOOKURUN</v>
      </c>
      <c r="C209" s="64" t="str">
        <f>'[2]LICENCE 2025'!C209</f>
        <v>Phenicia</v>
      </c>
      <c r="D209" s="64" t="str">
        <f>'[2]LICENCE 2025'!D209</f>
        <v>F</v>
      </c>
      <c r="E209" s="65">
        <f>'[2]LICENCE 2025'!E209</f>
        <v>41045</v>
      </c>
      <c r="F209" s="66" t="str">
        <f>'[2]LICENCE 2025'!K209</f>
        <v>Ave Les Vieux Banians, Balaclava</v>
      </c>
      <c r="G209" s="66">
        <f>'[2]LICENCE 2025'!L209</f>
        <v>52585290</v>
      </c>
      <c r="H209" s="66">
        <f>'[2]LICENCE 2025'!M209</f>
        <v>0</v>
      </c>
      <c r="I209" s="66" t="str">
        <f>'[2]LICENCE 2025'!N209</f>
        <v>sookurunp@gmail.com</v>
      </c>
      <c r="J209" s="67" t="str">
        <f>'[2]LICENCE 2025'!F209</f>
        <v>Q-BORNES PAVILLON AC</v>
      </c>
      <c r="K209" s="67" t="str">
        <f>'[2]LICENCE 2025'!G209</f>
        <v>QB</v>
      </c>
      <c r="L209" s="67" t="str">
        <f>'[2]LICENCE 2025'!H209</f>
        <v>ATH</v>
      </c>
      <c r="M209" s="67" t="str">
        <f>'[2]LICENCE 2025'!I209</f>
        <v>U14</v>
      </c>
      <c r="N209" s="67">
        <f>'[2]LICENCE 2025'!J209</f>
        <v>150</v>
      </c>
    </row>
    <row r="210" spans="1:14" ht="20.25" hidden="1" customHeight="1" x14ac:dyDescent="0.25">
      <c r="A210" s="64">
        <f>'[2]LICENCE 2025'!A210</f>
        <v>1546</v>
      </c>
      <c r="B210" s="64" t="str">
        <f>'[2]LICENCE 2025'!B210</f>
        <v>TONTA</v>
      </c>
      <c r="C210" s="64" t="str">
        <f>'[2]LICENCE 2025'!C210</f>
        <v>Jamel Shaun</v>
      </c>
      <c r="D210" s="64" t="str">
        <f>'[2]LICENCE 2025'!D210</f>
        <v>M</v>
      </c>
      <c r="E210" s="65">
        <f>'[2]LICENCE 2025'!E210</f>
        <v>39636</v>
      </c>
      <c r="F210" s="66" t="str">
        <f>'[2]LICENCE 2025'!K210</f>
        <v>Nhdc, L'Esperance Piton</v>
      </c>
      <c r="G210" s="66">
        <f>'[2]LICENCE 2025'!L210</f>
        <v>54944464</v>
      </c>
      <c r="H210" s="66">
        <f>'[2]LICENCE 2025'!M210</f>
        <v>0</v>
      </c>
      <c r="I210" s="66" t="str">
        <f>'[2]LICENCE 2025'!N210</f>
        <v>curtis-juliet@yahoo.com</v>
      </c>
      <c r="J210" s="67" t="str">
        <f>'[2]LICENCE 2025'!F210</f>
        <v>POUDRE D'OR AC</v>
      </c>
      <c r="K210" s="67" t="str">
        <f>'[2]LICENCE 2025'!G210</f>
        <v>REMP</v>
      </c>
      <c r="L210" s="67" t="str">
        <f>'[2]LICENCE 2025'!H210</f>
        <v>ATH</v>
      </c>
      <c r="M210" s="67" t="str">
        <f>'[2]LICENCE 2025'!I210</f>
        <v>U18</v>
      </c>
      <c r="N210" s="67">
        <f>'[2]LICENCE 2025'!J210</f>
        <v>200</v>
      </c>
    </row>
    <row r="211" spans="1:14" ht="20.25" hidden="1" customHeight="1" x14ac:dyDescent="0.25">
      <c r="A211" s="64">
        <f>'[2]LICENCE 2025'!A211</f>
        <v>1547</v>
      </c>
      <c r="B211" s="64" t="str">
        <f>'[2]LICENCE 2025'!B211</f>
        <v>TONTA</v>
      </c>
      <c r="C211" s="64" t="str">
        <f>'[2]LICENCE 2025'!C211</f>
        <v>Jimmy</v>
      </c>
      <c r="D211" s="64" t="str">
        <f>'[2]LICENCE 2025'!D211</f>
        <v>M</v>
      </c>
      <c r="E211" s="65">
        <f>'[2]LICENCE 2025'!E211</f>
        <v>28318</v>
      </c>
      <c r="F211" s="66" t="str">
        <f>'[2]LICENCE 2025'!K211</f>
        <v xml:space="preserve">Nhdc, L'Espérance Piton </v>
      </c>
      <c r="G211" s="66">
        <f>'[2]LICENCE 2025'!L211</f>
        <v>55119024</v>
      </c>
      <c r="H211" s="66">
        <f>'[2]LICENCE 2025'!M211</f>
        <v>0</v>
      </c>
      <c r="I211" s="66" t="str">
        <f>'[2]LICENCE 2025'!N211</f>
        <v xml:space="preserve">teddyxkool@gmail.com </v>
      </c>
      <c r="J211" s="67" t="str">
        <f>'[2]LICENCE 2025'!F211</f>
        <v>POUDRE D'OR AC</v>
      </c>
      <c r="K211" s="67" t="str">
        <f>'[2]LICENCE 2025'!G211</f>
        <v>REMP</v>
      </c>
      <c r="L211" s="67" t="str">
        <f>'[2]LICENCE 2025'!H211</f>
        <v>ATH</v>
      </c>
      <c r="M211" s="67" t="str">
        <f>'[2]LICENCE 2025'!I211</f>
        <v>MASTERS</v>
      </c>
      <c r="N211" s="67">
        <f>'[2]LICENCE 2025'!J211</f>
        <v>600</v>
      </c>
    </row>
    <row r="212" spans="1:14" ht="20.25" hidden="1" customHeight="1" x14ac:dyDescent="0.25">
      <c r="A212" s="64">
        <f>'[2]LICENCE 2025'!A212</f>
        <v>1548</v>
      </c>
      <c r="B212" s="64" t="str">
        <f>'[2]LICENCE 2025'!B212</f>
        <v xml:space="preserve">TONTA </v>
      </c>
      <c r="C212" s="64" t="str">
        <f>'[2]LICENCE 2025'!C212</f>
        <v>Selena</v>
      </c>
      <c r="D212" s="64" t="str">
        <f>'[2]LICENCE 2025'!D212</f>
        <v>F</v>
      </c>
      <c r="E212" s="65">
        <f>'[2]LICENCE 2025'!E212</f>
        <v>41353</v>
      </c>
      <c r="F212" s="66" t="str">
        <f>'[2]LICENCE 2025'!K212</f>
        <v>Nhdc, L'Esperance Piton</v>
      </c>
      <c r="G212" s="66">
        <f>'[2]LICENCE 2025'!L212</f>
        <v>54944464</v>
      </c>
      <c r="H212" s="66">
        <f>'[2]LICENCE 2025'!M212</f>
        <v>0</v>
      </c>
      <c r="I212" s="66" t="str">
        <f>'[2]LICENCE 2025'!N212</f>
        <v>curtis-juliet@yahoo.com</v>
      </c>
      <c r="J212" s="67" t="str">
        <f>'[2]LICENCE 2025'!F212</f>
        <v>POUDRE D'OR AC</v>
      </c>
      <c r="K212" s="67" t="str">
        <f>'[2]LICENCE 2025'!G212</f>
        <v>REMP</v>
      </c>
      <c r="L212" s="67" t="str">
        <f>'[2]LICENCE 2025'!H212</f>
        <v>ATH</v>
      </c>
      <c r="M212" s="67" t="str">
        <f>'[2]LICENCE 2025'!I212</f>
        <v>U14</v>
      </c>
      <c r="N212" s="67">
        <f>'[2]LICENCE 2025'!J212</f>
        <v>150</v>
      </c>
    </row>
    <row r="213" spans="1:14" ht="20.25" hidden="1" customHeight="1" x14ac:dyDescent="0.25">
      <c r="A213" s="64">
        <f>'[2]LICENCE 2025'!A213</f>
        <v>1551</v>
      </c>
      <c r="B213" s="64" t="str">
        <f>'[2]LICENCE 2025'!B213</f>
        <v>SOOKURUN</v>
      </c>
      <c r="C213" s="64" t="str">
        <f>'[2]LICENCE 2025'!C213</f>
        <v>Nathan</v>
      </c>
      <c r="D213" s="64" t="str">
        <f>'[2]LICENCE 2025'!D213</f>
        <v>M</v>
      </c>
      <c r="E213" s="65">
        <f>'[2]LICENCE 2025'!E213</f>
        <v>39471</v>
      </c>
      <c r="F213" s="66" t="str">
        <f>'[2]LICENCE 2025'!K213</f>
        <v>Les Vieux Banians, Balaclava</v>
      </c>
      <c r="G213" s="66">
        <f>'[2]LICENCE 2025'!L213</f>
        <v>57940787</v>
      </c>
      <c r="H213" s="66">
        <f>'[2]LICENCE 2025'!M213</f>
        <v>0</v>
      </c>
      <c r="I213" s="66" t="str">
        <f>'[2]LICENCE 2025'!N213</f>
        <v>antoniomadoo@yahoo.com</v>
      </c>
      <c r="J213" s="67" t="str">
        <f>'[2]LICENCE 2025'!F213</f>
        <v>Q-BORNES PAVILLON AC</v>
      </c>
      <c r="K213" s="67" t="str">
        <f>'[2]LICENCE 2025'!G213</f>
        <v>QB</v>
      </c>
      <c r="L213" s="67" t="str">
        <f>'[2]LICENCE 2025'!H213</f>
        <v>ATH</v>
      </c>
      <c r="M213" s="67" t="str">
        <f>'[2]LICENCE 2025'!I213</f>
        <v>U18</v>
      </c>
      <c r="N213" s="67">
        <f>'[2]LICENCE 2025'!J213</f>
        <v>200</v>
      </c>
    </row>
    <row r="214" spans="1:14" ht="20.25" hidden="1" customHeight="1" x14ac:dyDescent="0.25">
      <c r="A214" s="64">
        <f>'[2]LICENCE 2025'!A214</f>
        <v>1555</v>
      </c>
      <c r="B214" s="64" t="str">
        <f>'[2]LICENCE 2025'!B214</f>
        <v>MADOO</v>
      </c>
      <c r="C214" s="64" t="str">
        <f>'[2]LICENCE 2025'!C214</f>
        <v xml:space="preserve">Antonio </v>
      </c>
      <c r="D214" s="64" t="str">
        <f>'[2]LICENCE 2025'!D214</f>
        <v>M</v>
      </c>
      <c r="E214" s="65">
        <f>'[2]LICENCE 2025'!E214</f>
        <v>21955</v>
      </c>
      <c r="F214" s="66" t="str">
        <f>'[2]LICENCE 2025'!K214</f>
        <v>Père Laval St, Poudre D'Or Village</v>
      </c>
      <c r="G214" s="66">
        <f>'[2]LICENCE 2025'!L214</f>
        <v>58050341</v>
      </c>
      <c r="H214" s="66">
        <f>'[2]LICENCE 2025'!M214</f>
        <v>0</v>
      </c>
      <c r="I214" s="66" t="str">
        <f>'[2]LICENCE 2025'!N214</f>
        <v xml:space="preserve">antoniomadoo@yahoo.com </v>
      </c>
      <c r="J214" s="67" t="str">
        <f>'[2]LICENCE 2025'!F214</f>
        <v>POUDRE D'OR AC</v>
      </c>
      <c r="K214" s="67" t="str">
        <f>'[2]LICENCE 2025'!G214</f>
        <v>REMP</v>
      </c>
      <c r="L214" s="67" t="str">
        <f>'[2]LICENCE 2025'!H214</f>
        <v>COA</v>
      </c>
      <c r="M214" s="67" t="str">
        <f>'[2]LICENCE 2025'!I214</f>
        <v>N/App</v>
      </c>
      <c r="N214" s="67">
        <f>'[2]LICENCE 2025'!J214</f>
        <v>600</v>
      </c>
    </row>
    <row r="215" spans="1:14" ht="20.25" hidden="1" customHeight="1" x14ac:dyDescent="0.25">
      <c r="A215" s="64">
        <f>'[2]LICENCE 2025'!A215</f>
        <v>1565</v>
      </c>
      <c r="B215" s="64" t="str">
        <f>'[2]LICENCE 2025'!B215</f>
        <v>NARAINEN</v>
      </c>
      <c r="C215" s="64" t="str">
        <f>'[2]LICENCE 2025'!C215</f>
        <v>Jordan</v>
      </c>
      <c r="D215" s="64" t="str">
        <f>'[2]LICENCE 2025'!D215</f>
        <v>M</v>
      </c>
      <c r="E215" s="65">
        <f>'[2]LICENCE 2025'!E215</f>
        <v>40100</v>
      </c>
      <c r="F215" s="66" t="str">
        <f>'[2]LICENCE 2025'!K215</f>
        <v>50, Cite La Ferme, Bambous</v>
      </c>
      <c r="G215" s="66">
        <f>'[2]LICENCE 2025'!L215</f>
        <v>57061173</v>
      </c>
      <c r="H215" s="66">
        <f>'[2]LICENCE 2025'!M215</f>
        <v>0</v>
      </c>
      <c r="I215" s="66">
        <f>'[2]LICENCE 2025'!N215</f>
        <v>0</v>
      </c>
      <c r="J215" s="67" t="str">
        <f>'[2]LICENCE 2025'!F215</f>
        <v>BLACK RIVER STAR AC</v>
      </c>
      <c r="K215" s="67" t="str">
        <f>'[2]LICENCE 2025'!G215</f>
        <v>BR</v>
      </c>
      <c r="L215" s="67" t="str">
        <f>'[2]LICENCE 2025'!H215</f>
        <v>ATH</v>
      </c>
      <c r="M215" s="67" t="str">
        <f>'[2]LICENCE 2025'!I215</f>
        <v>U18</v>
      </c>
      <c r="N215" s="67">
        <f>'[2]LICENCE 2025'!J215</f>
        <v>200</v>
      </c>
    </row>
    <row r="216" spans="1:14" ht="20.25" hidden="1" customHeight="1" x14ac:dyDescent="0.25">
      <c r="A216" s="64">
        <f>'[2]LICENCE 2025'!A216</f>
        <v>1566</v>
      </c>
      <c r="B216" s="64" t="str">
        <f>'[2]LICENCE 2025'!B216</f>
        <v>BOTTE</v>
      </c>
      <c r="C216" s="64" t="str">
        <f>'[2]LICENCE 2025'!C216</f>
        <v>Julyan</v>
      </c>
      <c r="D216" s="64" t="str">
        <f>'[2]LICENCE 2025'!D216</f>
        <v>M</v>
      </c>
      <c r="E216" s="65">
        <f>'[2]LICENCE 2025'!E216</f>
        <v>40317</v>
      </c>
      <c r="F216" s="66" t="str">
        <f>'[2]LICENCE 2025'!K216</f>
        <v>Cite La Ferme, Bambous</v>
      </c>
      <c r="G216" s="66">
        <f>'[2]LICENCE 2025'!L216</f>
        <v>0</v>
      </c>
      <c r="H216" s="66">
        <f>'[2]LICENCE 2025'!M216</f>
        <v>0</v>
      </c>
      <c r="I216" s="66" t="str">
        <f>'[2]LICENCE 2025'!N216</f>
        <v>geraldine.lecluse@lewarehouse.mu</v>
      </c>
      <c r="J216" s="67" t="str">
        <f>'[2]LICENCE 2025'!F216</f>
        <v>BLACK RIVER STAR AC</v>
      </c>
      <c r="K216" s="67" t="str">
        <f>'[2]LICENCE 2025'!G216</f>
        <v>BR</v>
      </c>
      <c r="L216" s="67" t="str">
        <f>'[2]LICENCE 2025'!H216</f>
        <v>ATH</v>
      </c>
      <c r="M216" s="67" t="str">
        <f>'[2]LICENCE 2025'!I216</f>
        <v>U16</v>
      </c>
      <c r="N216" s="67">
        <f>'[2]LICENCE 2025'!J216</f>
        <v>150</v>
      </c>
    </row>
    <row r="217" spans="1:14" ht="20.25" hidden="1" customHeight="1" x14ac:dyDescent="0.25">
      <c r="A217" s="64">
        <f>'[2]LICENCE 2025'!A217</f>
        <v>1569</v>
      </c>
      <c r="B217" s="64" t="str">
        <f>'[2]LICENCE 2025'!B217</f>
        <v>L'ECLUSE-AMEER</v>
      </c>
      <c r="C217" s="64" t="str">
        <f>'[2]LICENCE 2025'!C217</f>
        <v>Geraldine</v>
      </c>
      <c r="D217" s="64" t="str">
        <f>'[2]LICENCE 2025'!D217</f>
        <v>F</v>
      </c>
      <c r="E217" s="65">
        <f>'[2]LICENCE 2025'!E217</f>
        <v>29839</v>
      </c>
      <c r="F217" s="66" t="str">
        <f>'[2]LICENCE 2025'!K217</f>
        <v>3G, Independence Ave, Bambous</v>
      </c>
      <c r="G217" s="66" t="str">
        <f>'[2]LICENCE 2025'!L217</f>
        <v>5423 4065</v>
      </c>
      <c r="H217" s="66" t="str">
        <f>'[2]LICENCE 2025'!M217</f>
        <v>L1009813002020</v>
      </c>
      <c r="I217" s="66" t="str">
        <f>'[2]LICENCE 2025'!N217</f>
        <v>geraldine.lecluse@lewarehouse.mu</v>
      </c>
      <c r="J217" s="67" t="str">
        <f>'[2]LICENCE 2025'!F217</f>
        <v>BLACK RIVER STAR AC</v>
      </c>
      <c r="K217" s="67" t="str">
        <f>'[2]LICENCE 2025'!G217</f>
        <v>BR</v>
      </c>
      <c r="L217" s="67" t="str">
        <f>'[2]LICENCE 2025'!H217</f>
        <v>NAD</v>
      </c>
      <c r="M217" s="67" t="str">
        <f>'[2]LICENCE 2025'!I217</f>
        <v>N/App</v>
      </c>
      <c r="N217" s="67">
        <f>'[2]LICENCE 2025'!J217</f>
        <v>2500</v>
      </c>
    </row>
    <row r="218" spans="1:14" ht="20.25" hidden="1" customHeight="1" x14ac:dyDescent="0.25">
      <c r="A218" s="64">
        <f>'[2]LICENCE 2025'!A218</f>
        <v>1570</v>
      </c>
      <c r="B218" s="64" t="str">
        <f>'[2]LICENCE 2025'!B218</f>
        <v>BAPTISTE</v>
      </c>
      <c r="C218" s="64" t="str">
        <f>'[2]LICENCE 2025'!C218</f>
        <v>Claudine</v>
      </c>
      <c r="D218" s="64" t="str">
        <f>'[2]LICENCE 2025'!D218</f>
        <v>F</v>
      </c>
      <c r="E218" s="65">
        <f>'[2]LICENCE 2025'!E218</f>
        <v>26660</v>
      </c>
      <c r="F218" s="66" t="str">
        <f>'[2]LICENCE 2025'!K218</f>
        <v>C4, Cité Palmerstone, Phoenix</v>
      </c>
      <c r="G218" s="66">
        <f>'[2]LICENCE 2025'!L218</f>
        <v>57542802</v>
      </c>
      <c r="H218" s="66">
        <f>'[2]LICENCE 2025'!M218</f>
        <v>0</v>
      </c>
      <c r="I218" s="66" t="str">
        <f>'[2]LICENCE 2025'!N218</f>
        <v>'baptisteclaudine@yahoo.com'</v>
      </c>
      <c r="J218" s="67" t="str">
        <f>'[2]LICENCE 2025'!F218</f>
        <v>RISING PHOENIX AC</v>
      </c>
      <c r="K218" s="67" t="str">
        <f>'[2]LICENCE 2025'!G218</f>
        <v>VCPH</v>
      </c>
      <c r="L218" s="67" t="str">
        <f>'[2]LICENCE 2025'!H218</f>
        <v>COA</v>
      </c>
      <c r="M218" s="67" t="str">
        <f>'[2]LICENCE 2025'!I218</f>
        <v>N/App</v>
      </c>
      <c r="N218" s="67">
        <f>'[2]LICENCE 2025'!J218</f>
        <v>600</v>
      </c>
    </row>
    <row r="219" spans="1:14" ht="20.25" hidden="1" customHeight="1" x14ac:dyDescent="0.25">
      <c r="A219" s="64">
        <f>'[2]LICENCE 2025'!A219</f>
        <v>1571</v>
      </c>
      <c r="B219" s="64" t="str">
        <f>'[2]LICENCE 2025'!B219</f>
        <v>BAPTISTE</v>
      </c>
      <c r="C219" s="64" t="str">
        <f>'[2]LICENCE 2025'!C219</f>
        <v>Jean José</v>
      </c>
      <c r="D219" s="64" t="str">
        <f>'[2]LICENCE 2025'!D219</f>
        <v>M</v>
      </c>
      <c r="E219" s="65">
        <f>'[2]LICENCE 2025'!E219</f>
        <v>24891</v>
      </c>
      <c r="F219" s="66" t="str">
        <f>'[2]LICENCE 2025'!K219</f>
        <v>C4, Cité Palmerstone, Phoenix</v>
      </c>
      <c r="G219" s="66">
        <f>'[2]LICENCE 2025'!L219</f>
        <v>57501535</v>
      </c>
      <c r="H219" s="66">
        <f>'[2]LICENCE 2025'!M219</f>
        <v>0</v>
      </c>
      <c r="I219" s="66" t="str">
        <f>'[2]LICENCE 2025'!N219</f>
        <v>'baptisteclaudine@yahoo.com'</v>
      </c>
      <c r="J219" s="67" t="str">
        <f>'[2]LICENCE 2025'!F219</f>
        <v>RISING PHOENIX AC</v>
      </c>
      <c r="K219" s="67" t="str">
        <f>'[2]LICENCE 2025'!G219</f>
        <v>VCPH</v>
      </c>
      <c r="L219" s="67" t="str">
        <f>'[2]LICENCE 2025'!H219</f>
        <v>NAD</v>
      </c>
      <c r="M219" s="67" t="str">
        <f>'[2]LICENCE 2025'!I219</f>
        <v>N/App</v>
      </c>
      <c r="N219" s="67">
        <f>'[2]LICENCE 2025'!J219</f>
        <v>2500</v>
      </c>
    </row>
    <row r="220" spans="1:14" ht="20.25" hidden="1" customHeight="1" x14ac:dyDescent="0.25">
      <c r="A220" s="64">
        <f>'[2]LICENCE 2025'!A220</f>
        <v>1572</v>
      </c>
      <c r="B220" s="64" t="str">
        <f>'[2]LICENCE 2025'!B220</f>
        <v>BAPTISTE</v>
      </c>
      <c r="C220" s="64" t="str">
        <f>'[2]LICENCE 2025'!C220</f>
        <v>Alyssa</v>
      </c>
      <c r="D220" s="64" t="str">
        <f>'[2]LICENCE 2025'!D220</f>
        <v>F</v>
      </c>
      <c r="E220" s="65">
        <f>'[2]LICENCE 2025'!E220</f>
        <v>40361</v>
      </c>
      <c r="F220" s="66" t="str">
        <f>'[2]LICENCE 2025'!K220</f>
        <v>C4, Cité Palmerstone, Phoenix</v>
      </c>
      <c r="G220" s="66">
        <f>'[2]LICENCE 2025'!L220</f>
        <v>57501535</v>
      </c>
      <c r="H220" s="66">
        <f>'[2]LICENCE 2025'!M220</f>
        <v>0</v>
      </c>
      <c r="I220" s="66" t="str">
        <f>'[2]LICENCE 2025'!N220</f>
        <v>'baptisteclaudine@yahoo.com'</v>
      </c>
      <c r="J220" s="67" t="str">
        <f>'[2]LICENCE 2025'!F220</f>
        <v>RISING PHOENIX AC</v>
      </c>
      <c r="K220" s="67" t="str">
        <f>'[2]LICENCE 2025'!G220</f>
        <v>VCPH</v>
      </c>
      <c r="L220" s="67" t="str">
        <f>'[2]LICENCE 2025'!H220</f>
        <v>ATH</v>
      </c>
      <c r="M220" s="67" t="str">
        <f>'[2]LICENCE 2025'!I220</f>
        <v>U16</v>
      </c>
      <c r="N220" s="67">
        <f>'[2]LICENCE 2025'!J220</f>
        <v>150</v>
      </c>
    </row>
    <row r="221" spans="1:14" ht="20.25" hidden="1" customHeight="1" x14ac:dyDescent="0.25">
      <c r="A221" s="64">
        <f>'[2]LICENCE 2025'!A221</f>
        <v>1574</v>
      </c>
      <c r="B221" s="64" t="str">
        <f>'[2]LICENCE 2025'!B221</f>
        <v>CHOWRIMOOTOO</v>
      </c>
      <c r="C221" s="64" t="str">
        <f>'[2]LICENCE 2025'!C221</f>
        <v>Jean Bruno</v>
      </c>
      <c r="D221" s="64" t="str">
        <f>'[2]LICENCE 2025'!D221</f>
        <v>M</v>
      </c>
      <c r="E221" s="65">
        <f>'[2]LICENCE 2025'!E221</f>
        <v>30652</v>
      </c>
      <c r="F221" s="66" t="str">
        <f>'[2]LICENCE 2025'!K221</f>
        <v>M6, Cité Palmerstone, Phoenix</v>
      </c>
      <c r="G221" s="66">
        <f>'[2]LICENCE 2025'!L221</f>
        <v>58043750</v>
      </c>
      <c r="H221" s="66">
        <f>'[2]LICENCE 2025'!M221</f>
        <v>0</v>
      </c>
      <c r="I221" s="66" t="str">
        <f>'[2]LICENCE 2025'!N221</f>
        <v>'baptisteclaudine@yahoo.com'</v>
      </c>
      <c r="J221" s="67" t="str">
        <f>'[2]LICENCE 2025'!F221</f>
        <v>RISING PHOENIX AC</v>
      </c>
      <c r="K221" s="67" t="str">
        <f>'[2]LICENCE 2025'!G221</f>
        <v>VCPH</v>
      </c>
      <c r="L221" s="67" t="str">
        <f>'[2]LICENCE 2025'!H221</f>
        <v>RAD</v>
      </c>
      <c r="M221" s="67" t="str">
        <f>'[2]LICENCE 2025'!I221</f>
        <v>N/App</v>
      </c>
      <c r="N221" s="67">
        <f>'[2]LICENCE 2025'!J221</f>
        <v>600</v>
      </c>
    </row>
    <row r="222" spans="1:14" ht="20.25" hidden="1" customHeight="1" x14ac:dyDescent="0.25">
      <c r="A222" s="64">
        <f>'[2]LICENCE 2025'!A222</f>
        <v>1575</v>
      </c>
      <c r="B222" s="64" t="str">
        <f>'[2]LICENCE 2025'!B222</f>
        <v>CHOWRIMOOTOO</v>
      </c>
      <c r="C222" s="64" t="str">
        <f>'[2]LICENCE 2025'!C222</f>
        <v xml:space="preserve">Elisha </v>
      </c>
      <c r="D222" s="64" t="str">
        <f>'[2]LICENCE 2025'!D222</f>
        <v>F</v>
      </c>
      <c r="E222" s="65">
        <f>'[2]LICENCE 2025'!E222</f>
        <v>41965</v>
      </c>
      <c r="F222" s="66" t="str">
        <f>'[2]LICENCE 2025'!K222</f>
        <v>E1, Cité Palmerstone, Phoenix</v>
      </c>
      <c r="G222" s="66">
        <f>'[2]LICENCE 2025'!L222</f>
        <v>58043750</v>
      </c>
      <c r="H222" s="66">
        <f>'[2]LICENCE 2025'!M222</f>
        <v>0</v>
      </c>
      <c r="I222" s="66" t="str">
        <f>'[2]LICENCE 2025'!N222</f>
        <v>baptisteclaudine@yahoo.com</v>
      </c>
      <c r="J222" s="67" t="str">
        <f>'[2]LICENCE 2025'!F222</f>
        <v>RISING PHOENIX AC</v>
      </c>
      <c r="K222" s="67" t="str">
        <f>'[2]LICENCE 2025'!G222</f>
        <v>VCPH</v>
      </c>
      <c r="L222" s="67" t="str">
        <f>'[2]LICENCE 2025'!H222</f>
        <v>ATH</v>
      </c>
      <c r="M222" s="67" t="str">
        <f>'[2]LICENCE 2025'!I222</f>
        <v>U12</v>
      </c>
      <c r="N222" s="67">
        <f>'[2]LICENCE 2025'!J222</f>
        <v>100</v>
      </c>
    </row>
    <row r="223" spans="1:14" ht="20.25" hidden="1" customHeight="1" x14ac:dyDescent="0.25">
      <c r="A223" s="64">
        <f>'[2]LICENCE 2025'!A223</f>
        <v>1576</v>
      </c>
      <c r="B223" s="64" t="str">
        <f>'[2]LICENCE 2025'!B223</f>
        <v>CASIMIR</v>
      </c>
      <c r="C223" s="64" t="str">
        <f>'[2]LICENCE 2025'!C223</f>
        <v>Gwenael</v>
      </c>
      <c r="D223" s="64" t="str">
        <f>'[2]LICENCE 2025'!D223</f>
        <v>F</v>
      </c>
      <c r="E223" s="65">
        <f>'[2]LICENCE 2025'!E223</f>
        <v>39582</v>
      </c>
      <c r="F223" s="66" t="str">
        <f>'[2]LICENCE 2025'!K223</f>
        <v>15 Cantons, Imp, Calimaye, Vacoas</v>
      </c>
      <c r="G223" s="66">
        <f>'[2]LICENCE 2025'!L223</f>
        <v>54951639</v>
      </c>
      <c r="H223" s="66">
        <f>'[2]LICENCE 2025'!M223</f>
        <v>0</v>
      </c>
      <c r="I223" s="66" t="str">
        <f>'[2]LICENCE 2025'!N223</f>
        <v>'baptisteclaudine@yahoo.com'</v>
      </c>
      <c r="J223" s="67" t="str">
        <f>'[2]LICENCE 2025'!F223</f>
        <v>RISING PHOENIX AC</v>
      </c>
      <c r="K223" s="67" t="str">
        <f>'[2]LICENCE 2025'!G223</f>
        <v>VCPH</v>
      </c>
      <c r="L223" s="67" t="str">
        <f>'[2]LICENCE 2025'!H223</f>
        <v>ATH</v>
      </c>
      <c r="M223" s="67" t="str">
        <f>'[2]LICENCE 2025'!I223</f>
        <v>U18</v>
      </c>
      <c r="N223" s="67">
        <f>'[2]LICENCE 2025'!J223</f>
        <v>200</v>
      </c>
    </row>
    <row r="224" spans="1:14" ht="20.25" hidden="1" customHeight="1" x14ac:dyDescent="0.25">
      <c r="A224" s="64">
        <f>'[2]LICENCE 2025'!A224</f>
        <v>1577</v>
      </c>
      <c r="B224" s="64" t="str">
        <f>'[2]LICENCE 2025'!B224</f>
        <v>EMILIEN</v>
      </c>
      <c r="C224" s="64" t="str">
        <f>'[2]LICENCE 2025'!C224</f>
        <v>Orthos</v>
      </c>
      <c r="D224" s="64" t="str">
        <f>'[2]LICENCE 2025'!D224</f>
        <v>M</v>
      </c>
      <c r="E224" s="65">
        <f>'[2]LICENCE 2025'!E224</f>
        <v>20722</v>
      </c>
      <c r="F224" s="66" t="str">
        <f>'[2]LICENCE 2025'!K224</f>
        <v>G1, Cité Palmerstone, Phoenix</v>
      </c>
      <c r="G224" s="66">
        <f>'[2]LICENCE 2025'!L224</f>
        <v>54936893</v>
      </c>
      <c r="H224" s="66">
        <f>'[2]LICENCE 2025'!M224</f>
        <v>0</v>
      </c>
      <c r="I224" s="66" t="str">
        <f>'[2]LICENCE 2025'!N224</f>
        <v>'baptisteclaudine@yahoo.com'</v>
      </c>
      <c r="J224" s="67" t="str">
        <f>'[2]LICENCE 2025'!F224</f>
        <v>RISING PHOENIX AC</v>
      </c>
      <c r="K224" s="67" t="str">
        <f>'[2]LICENCE 2025'!G224</f>
        <v>VCPH</v>
      </c>
      <c r="L224" s="67" t="str">
        <f>'[2]LICENCE 2025'!H224</f>
        <v>RAD</v>
      </c>
      <c r="M224" s="67" t="str">
        <f>'[2]LICENCE 2025'!I224</f>
        <v>N/App</v>
      </c>
      <c r="N224" s="67">
        <f>'[2]LICENCE 2025'!J224</f>
        <v>600</v>
      </c>
    </row>
    <row r="225" spans="1:14" ht="20.25" hidden="1" customHeight="1" x14ac:dyDescent="0.25">
      <c r="A225" s="64">
        <f>'[2]LICENCE 2025'!A225</f>
        <v>1578</v>
      </c>
      <c r="B225" s="64" t="str">
        <f>'[2]LICENCE 2025'!B225</f>
        <v>ETIENNETTE</v>
      </c>
      <c r="C225" s="64" t="str">
        <f>'[2]LICENCE 2025'!C225</f>
        <v>Nicolas</v>
      </c>
      <c r="D225" s="64" t="str">
        <f>'[2]LICENCE 2025'!D225</f>
        <v>M</v>
      </c>
      <c r="E225" s="65">
        <f>'[2]LICENCE 2025'!E225</f>
        <v>27336</v>
      </c>
      <c r="F225" s="66" t="str">
        <f>'[2]LICENCE 2025'!K225</f>
        <v>F2, Cité Palmerstone, Phoenix</v>
      </c>
      <c r="G225" s="66">
        <f>'[2]LICENCE 2025'!L225</f>
        <v>59862224</v>
      </c>
      <c r="H225" s="66">
        <f>'[2]LICENCE 2025'!M225</f>
        <v>0</v>
      </c>
      <c r="I225" s="66" t="str">
        <f>'[2]LICENCE 2025'!N225</f>
        <v>'baptisteclaudine@yahoo.com'</v>
      </c>
      <c r="J225" s="67" t="str">
        <f>'[2]LICENCE 2025'!F225</f>
        <v>RISING PHOENIX AC</v>
      </c>
      <c r="K225" s="67" t="str">
        <f>'[2]LICENCE 2025'!G225</f>
        <v>VCPH</v>
      </c>
      <c r="L225" s="67" t="str">
        <f>'[2]LICENCE 2025'!H225</f>
        <v>RAD</v>
      </c>
      <c r="M225" s="67" t="str">
        <f>'[2]LICENCE 2025'!I225</f>
        <v>N/App</v>
      </c>
      <c r="N225" s="67">
        <f>'[2]LICENCE 2025'!J225</f>
        <v>600</v>
      </c>
    </row>
    <row r="226" spans="1:14" ht="20.25" hidden="1" customHeight="1" x14ac:dyDescent="0.25">
      <c r="A226" s="64">
        <f>'[2]LICENCE 2025'!A226</f>
        <v>1580</v>
      </c>
      <c r="B226" s="64" t="str">
        <f>'[2]LICENCE 2025'!B226</f>
        <v>ETIENNETTE</v>
      </c>
      <c r="C226" s="64" t="str">
        <f>'[2]LICENCE 2025'!C226</f>
        <v>Elodie</v>
      </c>
      <c r="D226" s="64" t="str">
        <f>'[2]LICENCE 2025'!D226</f>
        <v>F</v>
      </c>
      <c r="E226" s="65">
        <f>'[2]LICENCE 2025'!E226</f>
        <v>39762</v>
      </c>
      <c r="F226" s="66" t="str">
        <f>'[2]LICENCE 2025'!K226</f>
        <v>F2, Cité Palmerstone, Phoenix</v>
      </c>
      <c r="G226" s="66">
        <f>'[2]LICENCE 2025'!L226</f>
        <v>57609724</v>
      </c>
      <c r="H226" s="66">
        <f>'[2]LICENCE 2025'!M226</f>
        <v>0</v>
      </c>
      <c r="I226" s="66" t="str">
        <f>'[2]LICENCE 2025'!N226</f>
        <v>'baptisteclaudine@yahoo.com'</v>
      </c>
      <c r="J226" s="67" t="str">
        <f>'[2]LICENCE 2025'!F226</f>
        <v>RISING PHOENIX AC</v>
      </c>
      <c r="K226" s="67" t="str">
        <f>'[2]LICENCE 2025'!G226</f>
        <v>VCPH</v>
      </c>
      <c r="L226" s="67" t="str">
        <f>'[2]LICENCE 2025'!H226</f>
        <v>ATH</v>
      </c>
      <c r="M226" s="67" t="str">
        <f>'[2]LICENCE 2025'!I226</f>
        <v>U18</v>
      </c>
      <c r="N226" s="67">
        <f>'[2]LICENCE 2025'!J226</f>
        <v>200</v>
      </c>
    </row>
    <row r="227" spans="1:14" ht="20.25" hidden="1" customHeight="1" x14ac:dyDescent="0.25">
      <c r="A227" s="64">
        <f>'[2]LICENCE 2025'!A227</f>
        <v>1581</v>
      </c>
      <c r="B227" s="64" t="str">
        <f>'[2]LICENCE 2025'!B227</f>
        <v>ETIENETTE</v>
      </c>
      <c r="C227" s="64" t="str">
        <f>'[2]LICENCE 2025'!C227</f>
        <v xml:space="preserve">Annick </v>
      </c>
      <c r="D227" s="64" t="str">
        <f>'[2]LICENCE 2025'!D227</f>
        <v>F</v>
      </c>
      <c r="E227" s="65">
        <f>'[2]LICENCE 2025'!E227</f>
        <v>28753</v>
      </c>
      <c r="F227" s="66" t="str">
        <f>'[2]LICENCE 2025'!K227</f>
        <v>F2, Cité Palmerstone, Phoenix</v>
      </c>
      <c r="G227" s="66">
        <f>'[2]LICENCE 2025'!L227</f>
        <v>57609724</v>
      </c>
      <c r="H227" s="66">
        <f>'[2]LICENCE 2025'!M227</f>
        <v>0</v>
      </c>
      <c r="I227" s="66" t="str">
        <f>'[2]LICENCE 2025'!N227</f>
        <v>baptisteclaudine@yahoo.com</v>
      </c>
      <c r="J227" s="67" t="str">
        <f>'[2]LICENCE 2025'!F227</f>
        <v>RISING PHOENIX AC</v>
      </c>
      <c r="K227" s="67" t="str">
        <f>'[2]LICENCE 2025'!G227</f>
        <v>VCPH</v>
      </c>
      <c r="L227" s="67" t="str">
        <f>'[2]LICENCE 2025'!H227</f>
        <v>ATH</v>
      </c>
      <c r="M227" s="67" t="str">
        <f>'[2]LICENCE 2025'!I227</f>
        <v>MASTERS</v>
      </c>
      <c r="N227" s="67">
        <f>'[2]LICENCE 2025'!J227</f>
        <v>600</v>
      </c>
    </row>
    <row r="228" spans="1:14" ht="20.25" hidden="1" customHeight="1" x14ac:dyDescent="0.25">
      <c r="A228" s="64">
        <f>'[2]LICENCE 2025'!A228</f>
        <v>1582</v>
      </c>
      <c r="B228" s="64" t="str">
        <f>'[2]LICENCE 2025'!B228</f>
        <v>HOSANY</v>
      </c>
      <c r="C228" s="64" t="str">
        <f>'[2]LICENCE 2025'!C228</f>
        <v>Amelia</v>
      </c>
      <c r="D228" s="64" t="str">
        <f>'[2]LICENCE 2025'!D228</f>
        <v>F</v>
      </c>
      <c r="E228" s="65">
        <f>'[2]LICENCE 2025'!E228</f>
        <v>41110</v>
      </c>
      <c r="F228" s="66" t="str">
        <f>'[2]LICENCE 2025'!K228</f>
        <v>P5, Cité Palmerstone, Phoenix</v>
      </c>
      <c r="G228" s="66">
        <f>'[2]LICENCE 2025'!L228</f>
        <v>57454335</v>
      </c>
      <c r="H228" s="66">
        <f>'[2]LICENCE 2025'!M228</f>
        <v>0</v>
      </c>
      <c r="I228" s="66" t="str">
        <f>'[2]LICENCE 2025'!N228</f>
        <v>'baptisteclaudine@yahoo.com'</v>
      </c>
      <c r="J228" s="67" t="str">
        <f>'[2]LICENCE 2025'!F228</f>
        <v>RISING PHOENIX AC</v>
      </c>
      <c r="K228" s="67" t="str">
        <f>'[2]LICENCE 2025'!G228</f>
        <v>VCPH</v>
      </c>
      <c r="L228" s="67" t="str">
        <f>'[2]LICENCE 2025'!H228</f>
        <v>ATH</v>
      </c>
      <c r="M228" s="67" t="str">
        <f>'[2]LICENCE 2025'!I228</f>
        <v>U14</v>
      </c>
      <c r="N228" s="67">
        <f>'[2]LICENCE 2025'!J228</f>
        <v>150</v>
      </c>
    </row>
    <row r="229" spans="1:14" ht="20.25" hidden="1" customHeight="1" x14ac:dyDescent="0.25">
      <c r="A229" s="64">
        <f>'[2]LICENCE 2025'!A229</f>
        <v>1584</v>
      </c>
      <c r="B229" s="64" t="str">
        <f>'[2]LICENCE 2025'!B229</f>
        <v>HELENE</v>
      </c>
      <c r="C229" s="64" t="str">
        <f>'[2]LICENCE 2025'!C229</f>
        <v>Hillary</v>
      </c>
      <c r="D229" s="64" t="str">
        <f>'[2]LICENCE 2025'!D229</f>
        <v>F</v>
      </c>
      <c r="E229" s="65">
        <f>'[2]LICENCE 2025'!E229</f>
        <v>39655</v>
      </c>
      <c r="F229" s="66" t="str">
        <f>'[2]LICENCE 2025'!K229</f>
        <v>Ave. Freeland, Glen Park, Vacoas</v>
      </c>
      <c r="G229" s="66">
        <f>'[2]LICENCE 2025'!L229</f>
        <v>57751748</v>
      </c>
      <c r="H229" s="66">
        <f>'[2]LICENCE 2025'!M229</f>
        <v>0</v>
      </c>
      <c r="I229" s="66" t="str">
        <f>'[2]LICENCE 2025'!N229</f>
        <v>'baptisteclaudine@yahoo.com'</v>
      </c>
      <c r="J229" s="67" t="str">
        <f>'[2]LICENCE 2025'!F229</f>
        <v>RISING PHOENIX AC</v>
      </c>
      <c r="K229" s="67" t="str">
        <f>'[2]LICENCE 2025'!G229</f>
        <v>VCPH</v>
      </c>
      <c r="L229" s="67" t="str">
        <f>'[2]LICENCE 2025'!H229</f>
        <v>ATH</v>
      </c>
      <c r="M229" s="67" t="str">
        <f>'[2]LICENCE 2025'!I229</f>
        <v>U18</v>
      </c>
      <c r="N229" s="67">
        <f>'[2]LICENCE 2025'!J229</f>
        <v>200</v>
      </c>
    </row>
    <row r="230" spans="1:14" ht="20.25" hidden="1" customHeight="1" x14ac:dyDescent="0.25">
      <c r="A230" s="64">
        <f>'[2]LICENCE 2025'!A230</f>
        <v>1585</v>
      </c>
      <c r="B230" s="64" t="str">
        <f>'[2]LICENCE 2025'!B230</f>
        <v>HOSSENBOCUS</v>
      </c>
      <c r="C230" s="64" t="str">
        <f>'[2]LICENCE 2025'!C230</f>
        <v>Ismaël</v>
      </c>
      <c r="D230" s="64" t="str">
        <f>'[2]LICENCE 2025'!D230</f>
        <v>M</v>
      </c>
      <c r="E230" s="65">
        <f>'[2]LICENCE 2025'!E230</f>
        <v>40106</v>
      </c>
      <c r="F230" s="66" t="str">
        <f>'[2]LICENCE 2025'!K230</f>
        <v>D1, Cité Palmerstone, Phoenix</v>
      </c>
      <c r="G230" s="66">
        <f>'[2]LICENCE 2025'!L230</f>
        <v>55176246</v>
      </c>
      <c r="H230" s="66">
        <f>'[2]LICENCE 2025'!M230</f>
        <v>0</v>
      </c>
      <c r="I230" s="66" t="str">
        <f>'[2]LICENCE 2025'!N230</f>
        <v>'baptisteclaudine@yahoo.com'</v>
      </c>
      <c r="J230" s="67" t="str">
        <f>'[2]LICENCE 2025'!F230</f>
        <v>RISING PHOENIX AC</v>
      </c>
      <c r="K230" s="67" t="str">
        <f>'[2]LICENCE 2025'!G230</f>
        <v>VCPH</v>
      </c>
      <c r="L230" s="67" t="str">
        <f>'[2]LICENCE 2025'!H230</f>
        <v>ATH</v>
      </c>
      <c r="M230" s="67" t="str">
        <f>'[2]LICENCE 2025'!I230</f>
        <v>U18</v>
      </c>
      <c r="N230" s="67">
        <f>'[2]LICENCE 2025'!J230</f>
        <v>200</v>
      </c>
    </row>
    <row r="231" spans="1:14" ht="20.25" hidden="1" customHeight="1" x14ac:dyDescent="0.25">
      <c r="A231" s="64">
        <f>'[2]LICENCE 2025'!A231</f>
        <v>1586</v>
      </c>
      <c r="B231" s="64" t="str">
        <f>'[2]LICENCE 2025'!B231</f>
        <v>POTTIER</v>
      </c>
      <c r="C231" s="64" t="str">
        <f>'[2]LICENCE 2025'!C231</f>
        <v>Wendoline</v>
      </c>
      <c r="D231" s="64" t="str">
        <f>'[2]LICENCE 2025'!D231</f>
        <v>F</v>
      </c>
      <c r="E231" s="65">
        <f>'[2]LICENCE 2025'!E231</f>
        <v>29361</v>
      </c>
      <c r="F231" s="66" t="str">
        <f>'[2]LICENCE 2025'!K231</f>
        <v>F4, Cité Palmerstone, Phoenix</v>
      </c>
      <c r="G231" s="66">
        <f>'[2]LICENCE 2025'!L231</f>
        <v>59472228</v>
      </c>
      <c r="H231" s="66">
        <f>'[2]LICENCE 2025'!M231</f>
        <v>0</v>
      </c>
      <c r="I231" s="66" t="str">
        <f>'[2]LICENCE 2025'!N231</f>
        <v>'baptisteclaudine@yahoo.com'</v>
      </c>
      <c r="J231" s="67" t="str">
        <f>'[2]LICENCE 2025'!F231</f>
        <v>RISING PHOENIX AC</v>
      </c>
      <c r="K231" s="67" t="str">
        <f>'[2]LICENCE 2025'!G231</f>
        <v>VCPH</v>
      </c>
      <c r="L231" s="67" t="str">
        <f>'[2]LICENCE 2025'!H231</f>
        <v>RAD</v>
      </c>
      <c r="M231" s="67" t="str">
        <f>'[2]LICENCE 2025'!I231</f>
        <v>N/App</v>
      </c>
      <c r="N231" s="67">
        <f>'[2]LICENCE 2025'!J231</f>
        <v>600</v>
      </c>
    </row>
    <row r="232" spans="1:14" ht="20.25" hidden="1" customHeight="1" x14ac:dyDescent="0.25">
      <c r="A232" s="64">
        <f>'[2]LICENCE 2025'!A232</f>
        <v>1587</v>
      </c>
      <c r="B232" s="64" t="str">
        <f>'[2]LICENCE 2025'!B232</f>
        <v>POTTIER</v>
      </c>
      <c r="C232" s="64" t="str">
        <f>'[2]LICENCE 2025'!C232</f>
        <v>Alaina</v>
      </c>
      <c r="D232" s="64" t="str">
        <f>'[2]LICENCE 2025'!D232</f>
        <v>F</v>
      </c>
      <c r="E232" s="65">
        <f>'[2]LICENCE 2025'!E232</f>
        <v>40919</v>
      </c>
      <c r="F232" s="66" t="str">
        <f>'[2]LICENCE 2025'!K232</f>
        <v>F4, Cité Palmerstone, Phoenix</v>
      </c>
      <c r="G232" s="66">
        <f>'[2]LICENCE 2025'!L232</f>
        <v>59472228</v>
      </c>
      <c r="H232" s="66">
        <f>'[2]LICENCE 2025'!M232</f>
        <v>0</v>
      </c>
      <c r="I232" s="66" t="str">
        <f>'[2]LICENCE 2025'!N232</f>
        <v>'baptisteclaudine@yahoo.com'</v>
      </c>
      <c r="J232" s="67" t="str">
        <f>'[2]LICENCE 2025'!F232</f>
        <v>RISING PHOENIX AC</v>
      </c>
      <c r="K232" s="67" t="str">
        <f>'[2]LICENCE 2025'!G232</f>
        <v>VCPH</v>
      </c>
      <c r="L232" s="67" t="str">
        <f>'[2]LICENCE 2025'!H232</f>
        <v>ATH</v>
      </c>
      <c r="M232" s="67" t="str">
        <f>'[2]LICENCE 2025'!I232</f>
        <v>U14</v>
      </c>
      <c r="N232" s="67">
        <f>'[2]LICENCE 2025'!J232</f>
        <v>150</v>
      </c>
    </row>
    <row r="233" spans="1:14" ht="20.25" hidden="1" customHeight="1" x14ac:dyDescent="0.25">
      <c r="A233" s="64">
        <f>'[2]LICENCE 2025'!A233</f>
        <v>1589</v>
      </c>
      <c r="B233" s="64" t="str">
        <f>'[2]LICENCE 2025'!B233</f>
        <v>QUATRE BORNES</v>
      </c>
      <c r="C233" s="64" t="str">
        <f>'[2]LICENCE 2025'!C233</f>
        <v>Rubain</v>
      </c>
      <c r="D233" s="64" t="str">
        <f>'[2]LICENCE 2025'!D233</f>
        <v>M</v>
      </c>
      <c r="E233" s="65">
        <f>'[2]LICENCE 2025'!E233</f>
        <v>25550</v>
      </c>
      <c r="F233" s="66" t="str">
        <f>'[2]LICENCE 2025'!K233</f>
        <v>M6, Cité Palmerstone, Phoenix</v>
      </c>
      <c r="G233" s="66">
        <f>'[2]LICENCE 2025'!L233</f>
        <v>55144844</v>
      </c>
      <c r="H233" s="66">
        <f>'[2]LICENCE 2025'!M233</f>
        <v>0</v>
      </c>
      <c r="I233" s="66" t="str">
        <f>'[2]LICENCE 2025'!N233</f>
        <v>'baptisteclaudine@yahoo.com'</v>
      </c>
      <c r="J233" s="67" t="str">
        <f>'[2]LICENCE 2025'!F233</f>
        <v>RISING PHOENIX AC</v>
      </c>
      <c r="K233" s="67" t="str">
        <f>'[2]LICENCE 2025'!G233</f>
        <v>VCPH</v>
      </c>
      <c r="L233" s="67" t="str">
        <f>'[2]LICENCE 2025'!H233</f>
        <v>RAD</v>
      </c>
      <c r="M233" s="67" t="str">
        <f>'[2]LICENCE 2025'!I233</f>
        <v>N/App</v>
      </c>
      <c r="N233" s="67">
        <f>'[2]LICENCE 2025'!J233</f>
        <v>600</v>
      </c>
    </row>
    <row r="234" spans="1:14" ht="20.25" hidden="1" customHeight="1" x14ac:dyDescent="0.25">
      <c r="A234" s="64">
        <f>'[2]LICENCE 2025'!A234</f>
        <v>1590</v>
      </c>
      <c r="B234" s="64" t="str">
        <f>'[2]LICENCE 2025'!B234</f>
        <v>SIROP</v>
      </c>
      <c r="C234" s="64" t="str">
        <f>'[2]LICENCE 2025'!C234</f>
        <v>Siloe</v>
      </c>
      <c r="D234" s="64" t="str">
        <f>'[2]LICENCE 2025'!D234</f>
        <v>F</v>
      </c>
      <c r="E234" s="65">
        <f>'[2]LICENCE 2025'!E234</f>
        <v>42153</v>
      </c>
      <c r="F234" s="66" t="str">
        <f>'[2]LICENCE 2025'!K234</f>
        <v>O6, Cité Palmerstone, Phoenix</v>
      </c>
      <c r="G234" s="66">
        <f>'[2]LICENCE 2025'!L234</f>
        <v>59277461</v>
      </c>
      <c r="H234" s="66">
        <f>'[2]LICENCE 2025'!M234</f>
        <v>0</v>
      </c>
      <c r="I234" s="66" t="str">
        <f>'[2]LICENCE 2025'!N234</f>
        <v>'baptisteclaudine@yahoo.com'</v>
      </c>
      <c r="J234" s="67" t="str">
        <f>'[2]LICENCE 2025'!F234</f>
        <v>RISING PHOENIX AC</v>
      </c>
      <c r="K234" s="67" t="str">
        <f>'[2]LICENCE 2025'!G234</f>
        <v>VCPH</v>
      </c>
      <c r="L234" s="67" t="str">
        <f>'[2]LICENCE 2025'!H234</f>
        <v>ATH</v>
      </c>
      <c r="M234" s="67" t="str">
        <f>'[2]LICENCE 2025'!I234</f>
        <v>U12</v>
      </c>
      <c r="N234" s="67">
        <f>'[2]LICENCE 2025'!J234</f>
        <v>100</v>
      </c>
    </row>
    <row r="235" spans="1:14" ht="20.25" hidden="1" customHeight="1" x14ac:dyDescent="0.25">
      <c r="A235" s="64">
        <f>'[2]LICENCE 2025'!A235</f>
        <v>1593</v>
      </c>
      <c r="B235" s="64" t="str">
        <f>'[2]LICENCE 2025'!B235</f>
        <v>SEVENE</v>
      </c>
      <c r="C235" s="64" t="str">
        <f>'[2]LICENCE 2025'!C235</f>
        <v>Mary Jane</v>
      </c>
      <c r="D235" s="64" t="str">
        <f>'[2]LICENCE 2025'!D235</f>
        <v>F</v>
      </c>
      <c r="E235" s="65">
        <f>'[2]LICENCE 2025'!E235</f>
        <v>41730</v>
      </c>
      <c r="F235" s="66" t="str">
        <f>'[2]LICENCE 2025'!K235</f>
        <v>H2, Cité Palmerstone, Phoenix</v>
      </c>
      <c r="G235" s="66">
        <f>'[2]LICENCE 2025'!L235</f>
        <v>54899609</v>
      </c>
      <c r="H235" s="66">
        <f>'[2]LICENCE 2025'!M235</f>
        <v>0</v>
      </c>
      <c r="I235" s="66" t="str">
        <f>'[2]LICENCE 2025'!N235</f>
        <v>baptisteclaudine@yahoo.com</v>
      </c>
      <c r="J235" s="67" t="str">
        <f>'[2]LICENCE 2025'!F235</f>
        <v>RISING PHOENIX AC</v>
      </c>
      <c r="K235" s="67" t="str">
        <f>'[2]LICENCE 2025'!G235</f>
        <v>VCPH</v>
      </c>
      <c r="L235" s="67" t="str">
        <f>'[2]LICENCE 2025'!H235</f>
        <v>ATH</v>
      </c>
      <c r="M235" s="67" t="str">
        <f>'[2]LICENCE 2025'!I235</f>
        <v>U12</v>
      </c>
      <c r="N235" s="67">
        <f>'[2]LICENCE 2025'!J235</f>
        <v>100</v>
      </c>
    </row>
    <row r="236" spans="1:14" ht="20.25" hidden="1" customHeight="1" x14ac:dyDescent="0.25">
      <c r="A236" s="64">
        <f>'[2]LICENCE 2025'!A236</f>
        <v>1597</v>
      </c>
      <c r="B236" s="64" t="str">
        <f>'[2]LICENCE 2025'!B236</f>
        <v>SIBARTIE D'SA</v>
      </c>
      <c r="C236" s="64" t="str">
        <f>'[2]LICENCE 2025'!C236</f>
        <v>Neha</v>
      </c>
      <c r="D236" s="64" t="str">
        <f>'[2]LICENCE 2025'!D236</f>
        <v>F</v>
      </c>
      <c r="E236" s="65">
        <f>'[2]LICENCE 2025'!E236</f>
        <v>40408</v>
      </c>
      <c r="F236" s="66" t="str">
        <f>'[2]LICENCE 2025'!K236</f>
        <v>Dreamton Park, Ave. Tulipe, Sodnac</v>
      </c>
      <c r="G236" s="66">
        <f>'[2]LICENCE 2025'!L236</f>
        <v>57216001</v>
      </c>
      <c r="H236" s="66">
        <f>'[2]LICENCE 2025'!M236</f>
        <v>0</v>
      </c>
      <c r="I236" s="66">
        <f>'[2]LICENCE 2025'!N236</f>
        <v>0</v>
      </c>
      <c r="J236" s="67" t="str">
        <f>'[2]LICENCE 2025'!F236</f>
        <v>RISING PHOENIX AC</v>
      </c>
      <c r="K236" s="67" t="str">
        <f>'[2]LICENCE 2025'!G236</f>
        <v>VCPH</v>
      </c>
      <c r="L236" s="67" t="str">
        <f>'[2]LICENCE 2025'!H236</f>
        <v>ATH</v>
      </c>
      <c r="M236" s="67" t="str">
        <f>'[2]LICENCE 2025'!I236</f>
        <v>U16</v>
      </c>
      <c r="N236" s="67">
        <f>'[2]LICENCE 2025'!J236</f>
        <v>150</v>
      </c>
    </row>
    <row r="237" spans="1:14" ht="20.25" hidden="1" customHeight="1" x14ac:dyDescent="0.25">
      <c r="A237" s="64">
        <f>'[2]LICENCE 2025'!A237</f>
        <v>1598</v>
      </c>
      <c r="B237" s="64" t="str">
        <f>'[2]LICENCE 2025'!B237</f>
        <v>TAHGORDOOSS</v>
      </c>
      <c r="C237" s="64" t="str">
        <f>'[2]LICENCE 2025'!C237</f>
        <v>Vedhisha</v>
      </c>
      <c r="D237" s="64" t="str">
        <f>'[2]LICENCE 2025'!D237</f>
        <v>F</v>
      </c>
      <c r="E237" s="65">
        <f>'[2]LICENCE 2025'!E237</f>
        <v>39521</v>
      </c>
      <c r="F237" s="66" t="str">
        <f>'[2]LICENCE 2025'!K237</f>
        <v>L4, Cité Palmerstone, Phoenix</v>
      </c>
      <c r="G237" s="66">
        <f>'[2]LICENCE 2025'!L237</f>
        <v>57053810</v>
      </c>
      <c r="H237" s="66">
        <f>'[2]LICENCE 2025'!M237</f>
        <v>0</v>
      </c>
      <c r="I237" s="66" t="str">
        <f>'[2]LICENCE 2025'!N237</f>
        <v>'baptisteclaudine@yahoo.com'</v>
      </c>
      <c r="J237" s="67" t="str">
        <f>'[2]LICENCE 2025'!F237</f>
        <v>RISING PHOENIX AC</v>
      </c>
      <c r="K237" s="67" t="str">
        <f>'[2]LICENCE 2025'!G237</f>
        <v>VCPH</v>
      </c>
      <c r="L237" s="67" t="str">
        <f>'[2]LICENCE 2025'!H237</f>
        <v>ATH</v>
      </c>
      <c r="M237" s="67" t="str">
        <f>'[2]LICENCE 2025'!I237</f>
        <v>U18</v>
      </c>
      <c r="N237" s="67">
        <f>'[2]LICENCE 2025'!J237</f>
        <v>200</v>
      </c>
    </row>
    <row r="238" spans="1:14" ht="20.25" hidden="1" customHeight="1" x14ac:dyDescent="0.25">
      <c r="A238" s="64">
        <f>'[2]LICENCE 2025'!A238</f>
        <v>1617</v>
      </c>
      <c r="B238" s="64" t="str">
        <f>'[2]LICENCE 2025'!B238</f>
        <v>COLLARD</v>
      </c>
      <c r="C238" s="64" t="str">
        <f>'[2]LICENCE 2025'!C238</f>
        <v>Victor</v>
      </c>
      <c r="D238" s="64" t="str">
        <f>'[2]LICENCE 2025'!D238</f>
        <v>M</v>
      </c>
      <c r="E238" s="65">
        <f>'[2]LICENCE 2025'!E238</f>
        <v>41339</v>
      </c>
      <c r="F238" s="66" t="str">
        <f>'[2]LICENCE 2025'!K238</f>
        <v>55-59 Ave. Des Bengalis, Terre D'Albion</v>
      </c>
      <c r="G238" s="66">
        <f>'[2]LICENCE 2025'!L238</f>
        <v>59713665</v>
      </c>
      <c r="H238" s="66" t="str">
        <f>'[2]LICENCE 2025'!M238</f>
        <v>C131143</v>
      </c>
      <c r="I238" s="66" t="str">
        <f>'[2]LICENCE 2025'!N238</f>
        <v>david.collard@emotionsdmc.com</v>
      </c>
      <c r="J238" s="67" t="str">
        <f>'[2]LICENCE 2025'!F238</f>
        <v>Q-BORNES PAVILLON AC</v>
      </c>
      <c r="K238" s="67" t="str">
        <f>'[2]LICENCE 2025'!G238</f>
        <v>QB</v>
      </c>
      <c r="L238" s="67" t="str">
        <f>'[2]LICENCE 2025'!H238</f>
        <v>ATH</v>
      </c>
      <c r="M238" s="67" t="str">
        <f>'[2]LICENCE 2025'!I238</f>
        <v>U14</v>
      </c>
      <c r="N238" s="67">
        <f>'[2]LICENCE 2025'!J238</f>
        <v>150</v>
      </c>
    </row>
    <row r="239" spans="1:14" ht="20.25" hidden="1" customHeight="1" x14ac:dyDescent="0.25">
      <c r="A239" s="64">
        <f>'[2]LICENCE 2025'!A239</f>
        <v>1633</v>
      </c>
      <c r="B239" s="64" t="str">
        <f>'[2]LICENCE 2025'!B239</f>
        <v>CHAN LOW</v>
      </c>
      <c r="C239" s="64" t="str">
        <f>'[2]LICENCE 2025'!C239</f>
        <v xml:space="preserve">Dominique </v>
      </c>
      <c r="D239" s="64" t="str">
        <f>'[2]LICENCE 2025'!D239</f>
        <v>M</v>
      </c>
      <c r="E239" s="65">
        <f>'[2]LICENCE 2025'!E239</f>
        <v>29644</v>
      </c>
      <c r="F239" s="66" t="str">
        <f>'[2]LICENCE 2025'!K239</f>
        <v>7, Impasse Rawat, Beau Bassin</v>
      </c>
      <c r="G239" s="66">
        <f>'[2]LICENCE 2025'!L239</f>
        <v>59310698</v>
      </c>
      <c r="H239" s="66" t="str">
        <f>'[2]LICENCE 2025'!M239</f>
        <v>C2702812901687</v>
      </c>
      <c r="I239" s="66" t="str">
        <f>'[2]LICENCE 2025'!N239</f>
        <v>dominique.chanlow@kinouete.mu</v>
      </c>
      <c r="J239" s="67" t="str">
        <f>'[2]LICENCE 2025'!F239</f>
        <v>Q-BORNES PAVILLON AC</v>
      </c>
      <c r="K239" s="67" t="str">
        <f>'[2]LICENCE 2025'!G239</f>
        <v>QB</v>
      </c>
      <c r="L239" s="67" t="str">
        <f>'[2]LICENCE 2025'!H239</f>
        <v>COA</v>
      </c>
      <c r="M239" s="67" t="str">
        <f>'[2]LICENCE 2025'!I239</f>
        <v>N/App</v>
      </c>
      <c r="N239" s="67">
        <f>'[2]LICENCE 2025'!J239</f>
        <v>600</v>
      </c>
    </row>
    <row r="240" spans="1:14" ht="20.25" hidden="1" customHeight="1" x14ac:dyDescent="0.25">
      <c r="A240" s="64">
        <f>'[2]LICENCE 2025'!A240</f>
        <v>1634</v>
      </c>
      <c r="B240" s="64" t="str">
        <f>'[2]LICENCE 2025'!B240</f>
        <v>CRETIN</v>
      </c>
      <c r="C240" s="64" t="str">
        <f>'[2]LICENCE 2025'!C240</f>
        <v>Eva</v>
      </c>
      <c r="D240" s="64" t="str">
        <f>'[2]LICENCE 2025'!D240</f>
        <v>F</v>
      </c>
      <c r="E240" s="65">
        <f>'[2]LICENCE 2025'!E240</f>
        <v>40015</v>
      </c>
      <c r="F240" s="66" t="str">
        <f>'[2]LICENCE 2025'!K240</f>
        <v>Roche Brunes, Morc. Nouvelle Ville, Beau Bassin</v>
      </c>
      <c r="G240" s="66">
        <f>'[2]LICENCE 2025'!L240</f>
        <v>59818325</v>
      </c>
      <c r="H240" s="66">
        <f>'[2]LICENCE 2025'!M240</f>
        <v>0</v>
      </c>
      <c r="I240" s="66" t="str">
        <f>'[2]LICENCE 2025'!N240</f>
        <v>meernico09@gmail.com</v>
      </c>
      <c r="J240" s="67" t="str">
        <f>'[2]LICENCE 2025'!F240</f>
        <v>Q-BORNES PAVILLON AC</v>
      </c>
      <c r="K240" s="67" t="str">
        <f>'[2]LICENCE 2025'!G240</f>
        <v>QB</v>
      </c>
      <c r="L240" s="67" t="str">
        <f>'[2]LICENCE 2025'!H240</f>
        <v>ATH</v>
      </c>
      <c r="M240" s="67" t="str">
        <f>'[2]LICENCE 2025'!I240</f>
        <v>U18</v>
      </c>
      <c r="N240" s="67">
        <f>'[2]LICENCE 2025'!J240</f>
        <v>200</v>
      </c>
    </row>
    <row r="241" spans="1:14" ht="20.25" hidden="1" customHeight="1" x14ac:dyDescent="0.25">
      <c r="A241" s="64">
        <f>'[2]LICENCE 2025'!A241</f>
        <v>1636</v>
      </c>
      <c r="B241" s="64" t="str">
        <f>'[2]LICENCE 2025'!B241</f>
        <v>KANHYE</v>
      </c>
      <c r="C241" s="64" t="str">
        <f>'[2]LICENCE 2025'!C241</f>
        <v>Cedrick</v>
      </c>
      <c r="D241" s="64" t="str">
        <f>'[2]LICENCE 2025'!D241</f>
        <v>M</v>
      </c>
      <c r="E241" s="65">
        <f>'[2]LICENCE 2025'!E241</f>
        <v>40350</v>
      </c>
      <c r="F241" s="66" t="str">
        <f>'[2]LICENCE 2025'!K241</f>
        <v>B24, Ave. Du Travail, Q. Bornes</v>
      </c>
      <c r="G241" s="66">
        <f>'[2]LICENCE 2025'!L241</f>
        <v>57224904</v>
      </c>
      <c r="H241" s="66">
        <f>'[2]LICENCE 2025'!M241</f>
        <v>0</v>
      </c>
      <c r="I241" s="66" t="str">
        <f>'[2]LICENCE 2025'!N241</f>
        <v>kanhyecedrick@gmail.com</v>
      </c>
      <c r="J241" s="67" t="str">
        <f>'[2]LICENCE 2025'!F241</f>
        <v>Q-BORNES PAVILLON AC</v>
      </c>
      <c r="K241" s="67" t="str">
        <f>'[2]LICENCE 2025'!G241</f>
        <v>QB</v>
      </c>
      <c r="L241" s="67" t="str">
        <f>'[2]LICENCE 2025'!H241</f>
        <v>ATH</v>
      </c>
      <c r="M241" s="67" t="str">
        <f>'[2]LICENCE 2025'!I241</f>
        <v>U16</v>
      </c>
      <c r="N241" s="67">
        <f>'[2]LICENCE 2025'!J241</f>
        <v>150</v>
      </c>
    </row>
    <row r="242" spans="1:14" ht="20.25" hidden="1" customHeight="1" x14ac:dyDescent="0.25">
      <c r="A242" s="64">
        <f>'[2]LICENCE 2025'!A242</f>
        <v>1637</v>
      </c>
      <c r="B242" s="64" t="str">
        <f>'[2]LICENCE 2025'!B242</f>
        <v>MALABAR</v>
      </c>
      <c r="C242" s="64" t="str">
        <f>'[2]LICENCE 2025'!C242</f>
        <v xml:space="preserve">Leyton </v>
      </c>
      <c r="D242" s="64" t="str">
        <f>'[2]LICENCE 2025'!D242</f>
        <v>M</v>
      </c>
      <c r="E242" s="65">
        <f>'[2]LICENCE 2025'!E242</f>
        <v>40343</v>
      </c>
      <c r="F242" s="66" t="str">
        <f>'[2]LICENCE 2025'!K242</f>
        <v>Ave. Guy Rosemond, Trefles, Rose Hill</v>
      </c>
      <c r="G242" s="66">
        <f>'[2]LICENCE 2025'!L242</f>
        <v>59146756</v>
      </c>
      <c r="H242" s="66">
        <f>'[2]LICENCE 2025'!M242</f>
        <v>0</v>
      </c>
      <c r="I242" s="66" t="str">
        <f>'[2]LICENCE 2025'!N242</f>
        <v>malabarleyton@gmail.com</v>
      </c>
      <c r="J242" s="67" t="str">
        <f>'[2]LICENCE 2025'!F242</f>
        <v>Q-BORNES PAVILLON AC</v>
      </c>
      <c r="K242" s="67" t="str">
        <f>'[2]LICENCE 2025'!G242</f>
        <v>QB</v>
      </c>
      <c r="L242" s="67" t="str">
        <f>'[2]LICENCE 2025'!H242</f>
        <v>ATH</v>
      </c>
      <c r="M242" s="67" t="str">
        <f>'[2]LICENCE 2025'!I242</f>
        <v>U16</v>
      </c>
      <c r="N242" s="67">
        <f>'[2]LICENCE 2025'!J242</f>
        <v>150</v>
      </c>
    </row>
    <row r="243" spans="1:14" ht="20.25" hidden="1" customHeight="1" x14ac:dyDescent="0.25">
      <c r="A243" s="64">
        <f>'[2]LICENCE 2025'!A243</f>
        <v>1638</v>
      </c>
      <c r="B243" s="64" t="str">
        <f>'[2]LICENCE 2025'!B243</f>
        <v>MODESTE</v>
      </c>
      <c r="C243" s="64" t="str">
        <f>'[2]LICENCE 2025'!C243</f>
        <v xml:space="preserve">Tia Naia </v>
      </c>
      <c r="D243" s="64" t="str">
        <f>'[2]LICENCE 2025'!D243</f>
        <v>F</v>
      </c>
      <c r="E243" s="65">
        <f>'[2]LICENCE 2025'!E243</f>
        <v>40746</v>
      </c>
      <c r="F243" s="66" t="str">
        <f>'[2]LICENCE 2025'!K243</f>
        <v>Lot 644, Ave. Jasmin, Albion</v>
      </c>
      <c r="G243" s="66">
        <f>'[2]LICENCE 2025'!L243</f>
        <v>57150577</v>
      </c>
      <c r="H243" s="66">
        <f>'[2]LICENCE 2025'!M243</f>
        <v>0</v>
      </c>
      <c r="I243" s="66" t="str">
        <f>'[2]LICENCE 2025'!N243</f>
        <v>tiamorella11@gmail.com</v>
      </c>
      <c r="J243" s="67" t="str">
        <f>'[2]LICENCE 2025'!F243</f>
        <v>Q-BORNES PAVILLON AC</v>
      </c>
      <c r="K243" s="67" t="str">
        <f>'[2]LICENCE 2025'!G243</f>
        <v>QB</v>
      </c>
      <c r="L243" s="67" t="str">
        <f>'[2]LICENCE 2025'!H243</f>
        <v>ATH</v>
      </c>
      <c r="M243" s="67" t="str">
        <f>'[2]LICENCE 2025'!I243</f>
        <v>U16</v>
      </c>
      <c r="N243" s="67">
        <f>'[2]LICENCE 2025'!J243</f>
        <v>150</v>
      </c>
    </row>
    <row r="244" spans="1:14" ht="20.25" hidden="1" customHeight="1" x14ac:dyDescent="0.25">
      <c r="A244" s="64">
        <f>'[2]LICENCE 2025'!A244</f>
        <v>1639</v>
      </c>
      <c r="B244" s="64" t="str">
        <f>'[2]LICENCE 2025'!B244</f>
        <v>NOKHEEDAH</v>
      </c>
      <c r="C244" s="64" t="str">
        <f>'[2]LICENCE 2025'!C244</f>
        <v>Mansinee</v>
      </c>
      <c r="D244" s="64" t="str">
        <f>'[2]LICENCE 2025'!D244</f>
        <v>F</v>
      </c>
      <c r="E244" s="65">
        <f>'[2]LICENCE 2025'!E244</f>
        <v>39505</v>
      </c>
      <c r="F244" s="66" t="str">
        <f>'[2]LICENCE 2025'!K244</f>
        <v>Baldeo Chummun Road, Solitude, Triolet</v>
      </c>
      <c r="G244" s="66">
        <f>'[2]LICENCE 2025'!L244</f>
        <v>52516059</v>
      </c>
      <c r="H244" s="66">
        <f>'[2]LICENCE 2025'!M244</f>
        <v>0</v>
      </c>
      <c r="I244" s="66" t="str">
        <f>'[2]LICENCE 2025'!N244</f>
        <v>nokheedahanusha@gmail.com</v>
      </c>
      <c r="J244" s="67" t="str">
        <f>'[2]LICENCE 2025'!F244</f>
        <v>Q-BORNES PAVILLON AC</v>
      </c>
      <c r="K244" s="67" t="str">
        <f>'[2]LICENCE 2025'!G244</f>
        <v>QB</v>
      </c>
      <c r="L244" s="67" t="str">
        <f>'[2]LICENCE 2025'!H244</f>
        <v>ATH</v>
      </c>
      <c r="M244" s="67" t="str">
        <f>'[2]LICENCE 2025'!I244</f>
        <v>U18</v>
      </c>
      <c r="N244" s="67">
        <f>'[2]LICENCE 2025'!J244</f>
        <v>200</v>
      </c>
    </row>
    <row r="245" spans="1:14" ht="20.25" hidden="1" customHeight="1" x14ac:dyDescent="0.25">
      <c r="A245" s="64">
        <f>'[2]LICENCE 2025'!A245</f>
        <v>1651</v>
      </c>
      <c r="B245" s="64" t="str">
        <f>'[2]LICENCE 2025'!B245</f>
        <v>RENE</v>
      </c>
      <c r="C245" s="64" t="str">
        <f>'[2]LICENCE 2025'!C245</f>
        <v>Maxim</v>
      </c>
      <c r="D245" s="64" t="str">
        <f>'[2]LICENCE 2025'!D245</f>
        <v>M</v>
      </c>
      <c r="E245" s="65">
        <f>'[2]LICENCE 2025'!E245</f>
        <v>40151</v>
      </c>
      <c r="F245" s="66" t="str">
        <f>'[2]LICENCE 2025'!K245</f>
        <v>Avenue Louvet, Quatre Bornes</v>
      </c>
      <c r="G245" s="66">
        <f>'[2]LICENCE 2025'!L245</f>
        <v>57277776</v>
      </c>
      <c r="H245" s="66">
        <f>'[2]LICENCE 2025'!M245</f>
        <v>0</v>
      </c>
      <c r="I245" s="66" t="str">
        <f>'[2]LICENCE 2025'!N245</f>
        <v>clive.rene@gmail.com</v>
      </c>
      <c r="J245" s="67" t="str">
        <f>'[2]LICENCE 2025'!F245</f>
        <v>Q-BORNES PAVILLON AC</v>
      </c>
      <c r="K245" s="67" t="str">
        <f>'[2]LICENCE 2025'!G245</f>
        <v>QB</v>
      </c>
      <c r="L245" s="67" t="str">
        <f>'[2]LICENCE 2025'!H245</f>
        <v>ATH</v>
      </c>
      <c r="M245" s="67" t="str">
        <f>'[2]LICENCE 2025'!I245</f>
        <v>U18</v>
      </c>
      <c r="N245" s="67">
        <f>'[2]LICENCE 2025'!J245</f>
        <v>200</v>
      </c>
    </row>
    <row r="246" spans="1:14" ht="20.25" hidden="1" customHeight="1" x14ac:dyDescent="0.25">
      <c r="A246" s="64">
        <f>'[2]LICENCE 2025'!A246</f>
        <v>1655</v>
      </c>
      <c r="B246" s="64" t="str">
        <f>'[2]LICENCE 2025'!B246</f>
        <v>THEODORE</v>
      </c>
      <c r="C246" s="64" t="str">
        <f>'[2]LICENCE 2025'!C246</f>
        <v>Henri</v>
      </c>
      <c r="D246" s="64" t="str">
        <f>'[2]LICENCE 2025'!D246</f>
        <v>M</v>
      </c>
      <c r="E246" s="65">
        <f>'[2]LICENCE 2025'!E246</f>
        <v>17852</v>
      </c>
      <c r="F246" s="66" t="str">
        <f>'[2]LICENCE 2025'!K246</f>
        <v>64, Avenue La Paix,  Res. Kennedy, Q. Bornes</v>
      </c>
      <c r="G246" s="66">
        <f>'[2]LICENCE 2025'!L246</f>
        <v>57320495</v>
      </c>
      <c r="H246" s="66" t="str">
        <f>'[2]LICENCE 2025'!M246</f>
        <v>T1511484320938</v>
      </c>
      <c r="I246" s="66" t="str">
        <f>'[2]LICENCE 2025'!N246</f>
        <v>henri.theodore@yahoo.com</v>
      </c>
      <c r="J246" s="67" t="str">
        <f>'[2]LICENCE 2025'!F246</f>
        <v>Q-BORNES PAVILLON AC</v>
      </c>
      <c r="K246" s="67" t="str">
        <f>'[2]LICENCE 2025'!G246</f>
        <v>QB</v>
      </c>
      <c r="L246" s="67" t="str">
        <f>'[2]LICENCE 2025'!H246</f>
        <v>NAD</v>
      </c>
      <c r="M246" s="67" t="str">
        <f>'[2]LICENCE 2025'!I246</f>
        <v>N/App</v>
      </c>
      <c r="N246" s="67">
        <f>'[2]LICENCE 2025'!J246</f>
        <v>2500</v>
      </c>
    </row>
    <row r="247" spans="1:14" ht="20.25" hidden="1" customHeight="1" x14ac:dyDescent="0.25">
      <c r="A247" s="64">
        <f>'[2]LICENCE 2025'!A247</f>
        <v>1657</v>
      </c>
      <c r="B247" s="64" t="str">
        <f>'[2]LICENCE 2025'!B247</f>
        <v>TEELUCK</v>
      </c>
      <c r="C247" s="64" t="str">
        <f>'[2]LICENCE 2025'!C247</f>
        <v>Roshan</v>
      </c>
      <c r="D247" s="64" t="str">
        <f>'[2]LICENCE 2025'!D247</f>
        <v>M</v>
      </c>
      <c r="E247" s="65">
        <f>'[2]LICENCE 2025'!E247</f>
        <v>35524</v>
      </c>
      <c r="F247" s="66" t="str">
        <f>'[2]LICENCE 2025'!K247</f>
        <v>No. 1 Ave. Des Rosiers, Sodnac, Q Bornes</v>
      </c>
      <c r="G247" s="66">
        <f>'[2]LICENCE 2025'!L247</f>
        <v>57557329</v>
      </c>
      <c r="H247" s="66">
        <f>'[2]LICENCE 2025'!M247</f>
        <v>0</v>
      </c>
      <c r="I247" s="66" t="str">
        <f>'[2]LICENCE 2025'!N247</f>
        <v>roshanteeluck04@gmail.com</v>
      </c>
      <c r="J247" s="67" t="str">
        <f>'[2]LICENCE 2025'!F247</f>
        <v>Q-BORNES PAVILLON AC</v>
      </c>
      <c r="K247" s="67" t="str">
        <f>'[2]LICENCE 2025'!G247</f>
        <v>QB</v>
      </c>
      <c r="L247" s="67" t="str">
        <f>'[2]LICENCE 2025'!H247</f>
        <v>ATH</v>
      </c>
      <c r="M247" s="67" t="str">
        <f>'[2]LICENCE 2025'!I247</f>
        <v>SENIOR</v>
      </c>
      <c r="N247" s="67">
        <f>'[2]LICENCE 2025'!J247</f>
        <v>400</v>
      </c>
    </row>
    <row r="248" spans="1:14" ht="20.25" hidden="1" customHeight="1" x14ac:dyDescent="0.25">
      <c r="A248" s="64">
        <f>'[2]LICENCE 2025'!A248</f>
        <v>1659</v>
      </c>
      <c r="B248" s="64" t="str">
        <f>'[2]LICENCE 2025'!B248</f>
        <v>MOHES</v>
      </c>
      <c r="C248" s="64" t="str">
        <f>'[2]LICENCE 2025'!C248</f>
        <v>Yohan</v>
      </c>
      <c r="D248" s="64" t="str">
        <f>'[2]LICENCE 2025'!D248</f>
        <v>M</v>
      </c>
      <c r="E248" s="65">
        <f>'[2]LICENCE 2025'!E248</f>
        <v>37608</v>
      </c>
      <c r="F248" s="66" t="str">
        <f>'[2]LICENCE 2025'!K248</f>
        <v>Cremation Road, Terminus Triolet</v>
      </c>
      <c r="G248" s="66">
        <f>'[2]LICENCE 2025'!L248</f>
        <v>58318295</v>
      </c>
      <c r="H248" s="66">
        <f>'[2]LICENCE 2025'!M248</f>
        <v>0</v>
      </c>
      <c r="I248" s="66" t="str">
        <f>'[2]LICENCE 2025'!N248</f>
        <v>kervinpolyxene1980@gmail.com</v>
      </c>
      <c r="J248" s="67" t="str">
        <f>'[2]LICENCE 2025'!F248</f>
        <v>Q-BORNES PAVILLON AC</v>
      </c>
      <c r="K248" s="67" t="str">
        <f>'[2]LICENCE 2025'!G248</f>
        <v>QB</v>
      </c>
      <c r="L248" s="67" t="str">
        <f>'[2]LICENCE 2025'!H248</f>
        <v>ATH</v>
      </c>
      <c r="M248" s="67" t="str">
        <f>'[2]LICENCE 2025'!I248</f>
        <v>SENIOR</v>
      </c>
      <c r="N248" s="67">
        <f>'[2]LICENCE 2025'!J248</f>
        <v>400</v>
      </c>
    </row>
    <row r="249" spans="1:14" ht="20.25" hidden="1" customHeight="1" x14ac:dyDescent="0.25">
      <c r="A249" s="64">
        <f>'[2]LICENCE 2025'!A249</f>
        <v>1660</v>
      </c>
      <c r="B249" s="64" t="str">
        <f>'[2]LICENCE 2025'!B249</f>
        <v>SOOKURUN</v>
      </c>
      <c r="C249" s="64" t="str">
        <f>'[2]LICENCE 2025'!C249</f>
        <v>Dan</v>
      </c>
      <c r="D249" s="64" t="str">
        <f>'[2]LICENCE 2025'!D249</f>
        <v>M</v>
      </c>
      <c r="E249" s="65">
        <f>'[2]LICENCE 2025'!E249</f>
        <v>39964</v>
      </c>
      <c r="F249" s="66" t="str">
        <f>'[2]LICENCE 2025'!K249</f>
        <v>Avenue Les Vieux Banians, Balaclava</v>
      </c>
      <c r="G249" s="66">
        <f>'[2]LICENCE 2025'!L249</f>
        <v>59470604</v>
      </c>
      <c r="H249" s="66">
        <f>'[2]LICENCE 2025'!M249</f>
        <v>0</v>
      </c>
      <c r="I249" s="66" t="str">
        <f>'[2]LICENCE 2025'!N249</f>
        <v>antoniomadoo@yahoo.com</v>
      </c>
      <c r="J249" s="67" t="str">
        <f>'[2]LICENCE 2025'!F249</f>
        <v>Q-BORNES PAVILLON AC</v>
      </c>
      <c r="K249" s="67" t="str">
        <f>'[2]LICENCE 2025'!G249</f>
        <v>QB</v>
      </c>
      <c r="L249" s="67" t="str">
        <f>'[2]LICENCE 2025'!H249</f>
        <v>ATH</v>
      </c>
      <c r="M249" s="67" t="str">
        <f>'[2]LICENCE 2025'!I249</f>
        <v>U18</v>
      </c>
      <c r="N249" s="67">
        <f>'[2]LICENCE 2025'!J249</f>
        <v>200</v>
      </c>
    </row>
    <row r="250" spans="1:14" ht="20.25" hidden="1" customHeight="1" x14ac:dyDescent="0.25">
      <c r="A250" s="64">
        <f>'[2]LICENCE 2025'!A250</f>
        <v>1663</v>
      </c>
      <c r="B250" s="64" t="str">
        <f>'[2]LICENCE 2025'!B250</f>
        <v>SOORIAH</v>
      </c>
      <c r="C250" s="64" t="str">
        <f>'[2]LICENCE 2025'!C250</f>
        <v xml:space="preserve">Brandon </v>
      </c>
      <c r="D250" s="64" t="str">
        <f>'[2]LICENCE 2025'!D250</f>
        <v>M</v>
      </c>
      <c r="E250" s="65">
        <f>'[2]LICENCE 2025'!E250</f>
        <v>38512</v>
      </c>
      <c r="F250" s="66" t="str">
        <f>'[2]LICENCE 2025'!K250</f>
        <v>La Hausse De La Louviere, Floreal</v>
      </c>
      <c r="G250" s="66">
        <f>'[2]LICENCE 2025'!L250</f>
        <v>0</v>
      </c>
      <c r="H250" s="66" t="str">
        <f>'[2]LICENCE 2025'!M250</f>
        <v>S090605009035G</v>
      </c>
      <c r="I250" s="66" t="str">
        <f>'[2]LICENCE 2025'!N250</f>
        <v>bsooriah5@gmail.com</v>
      </c>
      <c r="J250" s="67" t="str">
        <f>'[2]LICENCE 2025'!F250</f>
        <v>HENRIETTA AC</v>
      </c>
      <c r="K250" s="67" t="str">
        <f>'[2]LICENCE 2025'!G250</f>
        <v>VCPH</v>
      </c>
      <c r="L250" s="67" t="str">
        <f>'[2]LICENCE 2025'!H250</f>
        <v>ATH</v>
      </c>
      <c r="M250" s="67" t="str">
        <f>'[2]LICENCE 2025'!I250</f>
        <v>SENIOR</v>
      </c>
      <c r="N250" s="67">
        <f>'[2]LICENCE 2025'!J250</f>
        <v>400</v>
      </c>
    </row>
    <row r="251" spans="1:14" ht="20.25" hidden="1" customHeight="1" x14ac:dyDescent="0.25">
      <c r="A251" s="64">
        <f>'[2]LICENCE 2025'!A251</f>
        <v>1666</v>
      </c>
      <c r="B251" s="64" t="str">
        <f>'[2]LICENCE 2025'!B251</f>
        <v>SOORIAH</v>
      </c>
      <c r="C251" s="64" t="str">
        <f>'[2]LICENCE 2025'!C251</f>
        <v>Byron</v>
      </c>
      <c r="D251" s="64" t="str">
        <f>'[2]LICENCE 2025'!D251</f>
        <v>M</v>
      </c>
      <c r="E251" s="65">
        <f>'[2]LICENCE 2025'!E251</f>
        <v>42290</v>
      </c>
      <c r="F251" s="66" t="str">
        <f>'[2]LICENCE 2025'!K251</f>
        <v>La Hausse De La Louviere, Floreal</v>
      </c>
      <c r="G251" s="66">
        <f>'[2]LICENCE 2025'!L251</f>
        <v>54905677</v>
      </c>
      <c r="H251" s="66">
        <f>'[2]LICENCE 2025'!M251</f>
        <v>0</v>
      </c>
      <c r="I251" s="66" t="str">
        <f>'[2]LICENCE 2025'!N251</f>
        <v>sooriahn@gmail.com</v>
      </c>
      <c r="J251" s="67" t="str">
        <f>'[2]LICENCE 2025'!F251</f>
        <v>HENRIETTA AC</v>
      </c>
      <c r="K251" s="67" t="str">
        <f>'[2]LICENCE 2025'!G251</f>
        <v>VCPH</v>
      </c>
      <c r="L251" s="67" t="str">
        <f>'[2]LICENCE 2025'!H251</f>
        <v>ATH</v>
      </c>
      <c r="M251" s="67" t="str">
        <f>'[2]LICENCE 2025'!I251</f>
        <v>U12</v>
      </c>
      <c r="N251" s="67">
        <f>'[2]LICENCE 2025'!J251</f>
        <v>100</v>
      </c>
    </row>
    <row r="252" spans="1:14" ht="20.25" hidden="1" customHeight="1" x14ac:dyDescent="0.25">
      <c r="A252" s="64">
        <f>'[2]LICENCE 2025'!A252</f>
        <v>1667</v>
      </c>
      <c r="B252" s="64" t="str">
        <f>'[2]LICENCE 2025'!B252</f>
        <v>SOORIAH</v>
      </c>
      <c r="C252" s="64" t="str">
        <f>'[2]LICENCE 2025'!C252</f>
        <v>M. Shanon</v>
      </c>
      <c r="D252" s="64" t="str">
        <f>'[2]LICENCE 2025'!D252</f>
        <v>F</v>
      </c>
      <c r="E252" s="65">
        <f>'[2]LICENCE 2025'!E252</f>
        <v>40706</v>
      </c>
      <c r="F252" s="66" t="str">
        <f>'[2]LICENCE 2025'!K252</f>
        <v>La Hausse De La Louviere, Floreal</v>
      </c>
      <c r="G252" s="66">
        <f>'[2]LICENCE 2025'!L252</f>
        <v>54905677</v>
      </c>
      <c r="H252" s="66">
        <f>'[2]LICENCE 2025'!M252</f>
        <v>0</v>
      </c>
      <c r="I252" s="66" t="str">
        <f>'[2]LICENCE 2025'!N252</f>
        <v>sooriahn@gmail.com</v>
      </c>
      <c r="J252" s="67" t="str">
        <f>'[2]LICENCE 2025'!F252</f>
        <v>HENRIETTA AC</v>
      </c>
      <c r="K252" s="67" t="str">
        <f>'[2]LICENCE 2025'!G252</f>
        <v>VCPH</v>
      </c>
      <c r="L252" s="67" t="str">
        <f>'[2]LICENCE 2025'!H252</f>
        <v>ATH</v>
      </c>
      <c r="M252" s="67" t="str">
        <f>'[2]LICENCE 2025'!I252</f>
        <v>U16</v>
      </c>
      <c r="N252" s="67">
        <f>'[2]LICENCE 2025'!J252</f>
        <v>150</v>
      </c>
    </row>
    <row r="253" spans="1:14" ht="20.25" hidden="1" customHeight="1" x14ac:dyDescent="0.25">
      <c r="A253" s="64">
        <f>'[2]LICENCE 2025'!A253</f>
        <v>1668</v>
      </c>
      <c r="B253" s="64" t="str">
        <f>'[2]LICENCE 2025'!B253</f>
        <v>SOORIAH</v>
      </c>
      <c r="C253" s="64" t="str">
        <f>'[2]LICENCE 2025'!C253</f>
        <v>Lucas A</v>
      </c>
      <c r="D253" s="64" t="str">
        <f>'[2]LICENCE 2025'!D253</f>
        <v>M</v>
      </c>
      <c r="E253" s="65">
        <f>'[2]LICENCE 2025'!E253</f>
        <v>39316</v>
      </c>
      <c r="F253" s="66" t="str">
        <f>'[2]LICENCE 2025'!K253</f>
        <v>La Hausse De La Louviere, Floreal</v>
      </c>
      <c r="G253" s="66">
        <f>'[2]LICENCE 2025'!L253</f>
        <v>58264452</v>
      </c>
      <c r="H253" s="66">
        <f>'[2]LICENCE 2025'!M253</f>
        <v>0</v>
      </c>
      <c r="I253" s="66" t="str">
        <f>'[2]LICENCE 2025'!N253</f>
        <v>sooriahn@gmail.com</v>
      </c>
      <c r="J253" s="67" t="str">
        <f>'[2]LICENCE 2025'!F253</f>
        <v>HENRIETTA AC</v>
      </c>
      <c r="K253" s="67" t="str">
        <f>'[2]LICENCE 2025'!G253</f>
        <v>VCPH</v>
      </c>
      <c r="L253" s="67" t="str">
        <f>'[2]LICENCE 2025'!H253</f>
        <v>ATH</v>
      </c>
      <c r="M253" s="67" t="str">
        <f>'[2]LICENCE 2025'!I253</f>
        <v>U20</v>
      </c>
      <c r="N253" s="67">
        <f>'[2]LICENCE 2025'!J253</f>
        <v>300</v>
      </c>
    </row>
    <row r="254" spans="1:14" ht="20.25" hidden="1" customHeight="1" x14ac:dyDescent="0.25">
      <c r="A254" s="64">
        <f>'[2]LICENCE 2025'!A254</f>
        <v>1676</v>
      </c>
      <c r="B254" s="64" t="str">
        <f>'[2]LICENCE 2025'!B254</f>
        <v>RABOT</v>
      </c>
      <c r="C254" s="64" t="str">
        <f>'[2]LICENCE 2025'!C254</f>
        <v>Sabrina</v>
      </c>
      <c r="D254" s="64" t="str">
        <f>'[2]LICENCE 2025'!D254</f>
        <v>F</v>
      </c>
      <c r="E254" s="65">
        <f>'[2]LICENCE 2025'!E254</f>
        <v>29560</v>
      </c>
      <c r="F254" s="66" t="str">
        <f>'[2]LICENCE 2025'!K254</f>
        <v>Seesunkur Road, Quartier Militaire</v>
      </c>
      <c r="G254" s="66">
        <f>'[2]LICENCE 2025'!L254</f>
        <v>57469735</v>
      </c>
      <c r="H254" s="66" t="str">
        <f>'[2]LICENCE 2025'!M254</f>
        <v>R051280380095G</v>
      </c>
      <c r="I254" s="66" t="str">
        <f>'[2]LICENCE 2025'!N254</f>
        <v>srabot@synergy.mu</v>
      </c>
      <c r="J254" s="67" t="str">
        <f>'[2]LICENCE 2025'!F254</f>
        <v>P-LOUIS RACERS AC</v>
      </c>
      <c r="K254" s="67" t="str">
        <f>'[2]LICENCE 2025'!G254</f>
        <v>PL</v>
      </c>
      <c r="L254" s="67" t="str">
        <f>'[2]LICENCE 2025'!H254</f>
        <v>ATH</v>
      </c>
      <c r="M254" s="67" t="str">
        <f>'[2]LICENCE 2025'!I254</f>
        <v>MASTERS</v>
      </c>
      <c r="N254" s="67">
        <f>'[2]LICENCE 2025'!J254</f>
        <v>600</v>
      </c>
    </row>
    <row r="255" spans="1:14" ht="20.25" hidden="1" customHeight="1" x14ac:dyDescent="0.25">
      <c r="A255" s="64">
        <f>'[2]LICENCE 2025'!A255</f>
        <v>1678</v>
      </c>
      <c r="B255" s="64" t="str">
        <f>'[2]LICENCE 2025'!B255</f>
        <v>DYAL</v>
      </c>
      <c r="C255" s="64" t="str">
        <f>'[2]LICENCE 2025'!C255</f>
        <v>Divesh</v>
      </c>
      <c r="D255" s="64" t="str">
        <f>'[2]LICENCE 2025'!D255</f>
        <v>M</v>
      </c>
      <c r="E255" s="65">
        <f>'[2]LICENCE 2025'!E255</f>
        <v>37149</v>
      </c>
      <c r="F255" s="66" t="str">
        <f>'[2]LICENCE 2025'!K255</f>
        <v>Belle Terre Road, Highlands, Phoenix</v>
      </c>
      <c r="G255" s="66">
        <f>'[2]LICENCE 2025'!L255</f>
        <v>59456990</v>
      </c>
      <c r="H255" s="66" t="str">
        <f>'[2]LICENCE 2025'!M255</f>
        <v>D1509901440317B</v>
      </c>
      <c r="I255" s="66" t="str">
        <f>'[2]LICENCE 2025'!N255</f>
        <v>dyaldivesh@gmail.com</v>
      </c>
      <c r="J255" s="67" t="str">
        <f>'[2]LICENCE 2025'!F255</f>
        <v>RISING PHOENIX AC</v>
      </c>
      <c r="K255" s="67" t="str">
        <f>'[2]LICENCE 2025'!G255</f>
        <v>VCPH</v>
      </c>
      <c r="L255" s="67" t="str">
        <f>'[2]LICENCE 2025'!H255</f>
        <v>ATH</v>
      </c>
      <c r="M255" s="67" t="str">
        <f>'[2]LICENCE 2025'!I255</f>
        <v>SENIOR</v>
      </c>
      <c r="N255" s="67">
        <f>'[2]LICENCE 2025'!J255</f>
        <v>400</v>
      </c>
    </row>
    <row r="256" spans="1:14" ht="20.25" hidden="1" customHeight="1" x14ac:dyDescent="0.25">
      <c r="A256" s="64">
        <f>'[2]LICENCE 2025'!A256</f>
        <v>1680</v>
      </c>
      <c r="B256" s="64" t="str">
        <f>'[2]LICENCE 2025'!B256</f>
        <v>RAMANJOOLOO</v>
      </c>
      <c r="C256" s="64" t="str">
        <f>'[2]LICENCE 2025'!C256</f>
        <v>N. Anne Laure</v>
      </c>
      <c r="D256" s="64" t="str">
        <f>'[2]LICENCE 2025'!D256</f>
        <v>F</v>
      </c>
      <c r="E256" s="65">
        <f>'[2]LICENCE 2025'!E256</f>
        <v>39246</v>
      </c>
      <c r="F256" s="66" t="str">
        <f>'[2]LICENCE 2025'!K256</f>
        <v>31, Ave. Antelme, Q. Bornes</v>
      </c>
      <c r="G256" s="66">
        <f>'[2]LICENCE 2025'!L256</f>
        <v>52502520</v>
      </c>
      <c r="H256" s="66">
        <f>'[2]LICENCE 2025'!M256</f>
        <v>0</v>
      </c>
      <c r="I256" s="66">
        <f>'[2]LICENCE 2025'!N256</f>
        <v>0</v>
      </c>
      <c r="J256" s="67" t="str">
        <f>'[2]LICENCE 2025'!F256</f>
        <v>Q-BORNES PAVILLON AC</v>
      </c>
      <c r="K256" s="67" t="str">
        <f>'[2]LICENCE 2025'!G256</f>
        <v>QB</v>
      </c>
      <c r="L256" s="67" t="str">
        <f>'[2]LICENCE 2025'!H256</f>
        <v>ATH</v>
      </c>
      <c r="M256" s="67" t="str">
        <f>'[2]LICENCE 2025'!I256</f>
        <v>U20</v>
      </c>
      <c r="N256" s="67">
        <f>'[2]LICENCE 2025'!J256</f>
        <v>300</v>
      </c>
    </row>
    <row r="257" spans="1:14" ht="20.25" hidden="1" customHeight="1" x14ac:dyDescent="0.25">
      <c r="A257" s="64">
        <f>'[2]LICENCE 2025'!A257</f>
        <v>1685</v>
      </c>
      <c r="B257" s="64" t="str">
        <f>'[2]LICENCE 2025'!B257</f>
        <v>CARRE</v>
      </c>
      <c r="C257" s="64" t="str">
        <f>'[2]LICENCE 2025'!C257</f>
        <v>Jean Ian</v>
      </c>
      <c r="D257" s="64" t="str">
        <f>'[2]LICENCE 2025'!D257</f>
        <v>M</v>
      </c>
      <c r="E257" s="65">
        <f>'[2]LICENCE 2025'!E257</f>
        <v>34152</v>
      </c>
      <c r="F257" s="66" t="str">
        <f>'[2]LICENCE 2025'!K257</f>
        <v>Route Bassin, Quatre Bornes</v>
      </c>
      <c r="G257" s="66">
        <f>'[2]LICENCE 2025'!L257</f>
        <v>54290681</v>
      </c>
      <c r="H257" s="66" t="str">
        <f>'[2]LICENCE 2025'!M257</f>
        <v>C0602933004192</v>
      </c>
      <c r="I257" s="66" t="str">
        <f>'[2]LICENCE 2025'!N257</f>
        <v>jiane93@hotmail.com</v>
      </c>
      <c r="J257" s="67" t="str">
        <f>'[2]LICENCE 2025'!F257</f>
        <v>Q-BORNES PAVILLON AC</v>
      </c>
      <c r="K257" s="67" t="str">
        <f>'[2]LICENCE 2025'!G257</f>
        <v>QB</v>
      </c>
      <c r="L257" s="67" t="str">
        <f>'[2]LICENCE 2025'!H257</f>
        <v>ATH</v>
      </c>
      <c r="M257" s="67" t="str">
        <f>'[2]LICENCE 2025'!I257</f>
        <v>SENIOR</v>
      </c>
      <c r="N257" s="67">
        <f>'[2]LICENCE 2025'!J257</f>
        <v>400</v>
      </c>
    </row>
    <row r="258" spans="1:14" ht="20.25" hidden="1" customHeight="1" x14ac:dyDescent="0.25">
      <c r="A258" s="64">
        <f>'[2]LICENCE 2025'!A258</f>
        <v>1691</v>
      </c>
      <c r="B258" s="64" t="str">
        <f>'[2]LICENCE 2025'!B258</f>
        <v>MOMPLE</v>
      </c>
      <c r="C258" s="64" t="str">
        <f>'[2]LICENCE 2025'!C258</f>
        <v>Enzo</v>
      </c>
      <c r="D258" s="64" t="str">
        <f>'[2]LICENCE 2025'!D258</f>
        <v>M</v>
      </c>
      <c r="E258" s="65">
        <f>'[2]LICENCE 2025'!E258</f>
        <v>42020</v>
      </c>
      <c r="F258" s="66" t="str">
        <f>'[2]LICENCE 2025'!K258</f>
        <v>A65, Aveue Farquar, Quatre Bornes</v>
      </c>
      <c r="G258" s="66">
        <f>'[2]LICENCE 2025'!L258</f>
        <v>57781509</v>
      </c>
      <c r="H258" s="66">
        <f>'[2]LICENCE 2025'!M258</f>
        <v>0</v>
      </c>
      <c r="I258" s="66" t="str">
        <f>'[2]LICENCE 2025'!N258</f>
        <v>thierry26feb@hotmail.com</v>
      </c>
      <c r="J258" s="67" t="str">
        <f>'[2]LICENCE 2025'!F258</f>
        <v>Q-BORNES PAVILLON AC</v>
      </c>
      <c r="K258" s="67" t="str">
        <f>'[2]LICENCE 2025'!G258</f>
        <v>QB</v>
      </c>
      <c r="L258" s="67" t="str">
        <f>'[2]LICENCE 2025'!H258</f>
        <v>ATH</v>
      </c>
      <c r="M258" s="67" t="str">
        <f>'[2]LICENCE 2025'!I258</f>
        <v>U12</v>
      </c>
      <c r="N258" s="67">
        <f>'[2]LICENCE 2025'!J258</f>
        <v>100</v>
      </c>
    </row>
    <row r="259" spans="1:14" ht="20.25" hidden="1" customHeight="1" x14ac:dyDescent="0.25">
      <c r="A259" s="64">
        <f>'[2]LICENCE 2025'!A259</f>
        <v>1695</v>
      </c>
      <c r="B259" s="64" t="str">
        <f>'[2]LICENCE 2025'!B259</f>
        <v>BERTIN</v>
      </c>
      <c r="C259" s="64" t="str">
        <f>'[2]LICENCE 2025'!C259</f>
        <v>Tashana</v>
      </c>
      <c r="D259" s="64" t="str">
        <f>'[2]LICENCE 2025'!D259</f>
        <v>F</v>
      </c>
      <c r="E259" s="65">
        <f>'[2]LICENCE 2025'!E259</f>
        <v>39732</v>
      </c>
      <c r="F259" s="66" t="str">
        <f>'[2]LICENCE 2025'!K259</f>
        <v>21,Capitaine Pontrée Lamadi Ste Croix.</v>
      </c>
      <c r="G259" s="66">
        <f>'[2]LICENCE 2025'!L259</f>
        <v>57367115</v>
      </c>
      <c r="H259" s="66">
        <f>'[2]LICENCE 2025'!M259</f>
        <v>0</v>
      </c>
      <c r="I259" s="66" t="str">
        <f>'[2]LICENCE 2025'!N259</f>
        <v xml:space="preserve">lehochetac@gmail.com </v>
      </c>
      <c r="J259" s="67" t="str">
        <f>'[2]LICENCE 2025'!F259</f>
        <v>LE HOCHET AC</v>
      </c>
      <c r="K259" s="67" t="str">
        <f>'[2]LICENCE 2025'!G259</f>
        <v>PAMP</v>
      </c>
      <c r="L259" s="67" t="str">
        <f>'[2]LICENCE 2025'!H259</f>
        <v>ATH</v>
      </c>
      <c r="M259" s="67" t="str">
        <f>'[2]LICENCE 2025'!I259</f>
        <v>U18</v>
      </c>
      <c r="N259" s="67">
        <f>'[2]LICENCE 2025'!J259</f>
        <v>200</v>
      </c>
    </row>
    <row r="260" spans="1:14" ht="20.25" hidden="1" customHeight="1" x14ac:dyDescent="0.25">
      <c r="A260" s="64">
        <f>'[2]LICENCE 2025'!A260</f>
        <v>1697</v>
      </c>
      <c r="B260" s="64" t="str">
        <f>'[2]LICENCE 2025'!B260</f>
        <v>RAMLOLL</v>
      </c>
      <c r="C260" s="64" t="str">
        <f>'[2]LICENCE 2025'!C260</f>
        <v>Bhameswar</v>
      </c>
      <c r="D260" s="64" t="str">
        <f>'[2]LICENCE 2025'!D260</f>
        <v>M</v>
      </c>
      <c r="E260" s="65">
        <f>'[2]LICENCE 2025'!E260</f>
        <v>28252</v>
      </c>
      <c r="F260" s="66" t="str">
        <f>'[2]LICENCE 2025'!K260</f>
        <v xml:space="preserve">Royal Road Pte Aux Piment </v>
      </c>
      <c r="G260" s="66">
        <f>'[2]LICENCE 2025'!L260</f>
        <v>58033116</v>
      </c>
      <c r="H260" s="66" t="str">
        <f>'[2]LICENCE 2025'!M260</f>
        <v>B0705770400963</v>
      </c>
      <c r="I260" s="66" t="str">
        <f>'[2]LICENCE 2025'!N260</f>
        <v xml:space="preserve">lehochetac@gmail.com </v>
      </c>
      <c r="J260" s="67" t="str">
        <f>'[2]LICENCE 2025'!F260</f>
        <v>LE HOCHET AC</v>
      </c>
      <c r="K260" s="67" t="str">
        <f>'[2]LICENCE 2025'!G260</f>
        <v>PAMP</v>
      </c>
      <c r="L260" s="67" t="str">
        <f>'[2]LICENCE 2025'!H260</f>
        <v>ATH</v>
      </c>
      <c r="M260" s="67" t="str">
        <f>'[2]LICENCE 2025'!I260</f>
        <v>MASTERS</v>
      </c>
      <c r="N260" s="67">
        <f>'[2]LICENCE 2025'!J260</f>
        <v>600</v>
      </c>
    </row>
    <row r="261" spans="1:14" ht="20.25" hidden="1" customHeight="1" x14ac:dyDescent="0.25">
      <c r="A261" s="64">
        <f>'[2]LICENCE 2025'!A261</f>
        <v>1700</v>
      </c>
      <c r="B261" s="64" t="str">
        <f>'[2]LICENCE 2025'!B261</f>
        <v>SEERUNGEN</v>
      </c>
      <c r="C261" s="64" t="str">
        <f>'[2]LICENCE 2025'!C261</f>
        <v>Herve</v>
      </c>
      <c r="D261" s="64" t="str">
        <f>'[2]LICENCE 2025'!D261</f>
        <v>M</v>
      </c>
      <c r="E261" s="65">
        <f>'[2]LICENCE 2025'!E261</f>
        <v>16852</v>
      </c>
      <c r="F261" s="66" t="str">
        <f>'[2]LICENCE 2025'!K261</f>
        <v>69, Raymond Rive, Street, Beau Bassin</v>
      </c>
      <c r="G261" s="66">
        <f>'[2]LICENCE 2025'!L261</f>
        <v>57761266</v>
      </c>
      <c r="H261" s="66">
        <f>'[2]LICENCE 2025'!M261</f>
        <v>0</v>
      </c>
      <c r="I261" s="66" t="str">
        <f>'[2]LICENCE 2025'!N261</f>
        <v>medine.athletic@gmail.com</v>
      </c>
      <c r="J261" s="67" t="str">
        <f>'[2]LICENCE 2025'!F261</f>
        <v>MEDINE AC</v>
      </c>
      <c r="K261" s="67" t="str">
        <f>'[2]LICENCE 2025'!G261</f>
        <v>BR</v>
      </c>
      <c r="L261" s="67" t="str">
        <f>'[2]LICENCE 2025'!H261</f>
        <v>COA</v>
      </c>
      <c r="M261" s="67" t="str">
        <f>'[2]LICENCE 2025'!I261</f>
        <v>N/App</v>
      </c>
      <c r="N261" s="67">
        <f>'[2]LICENCE 2025'!J261</f>
        <v>600</v>
      </c>
    </row>
    <row r="262" spans="1:14" ht="20.25" hidden="1" customHeight="1" x14ac:dyDescent="0.25">
      <c r="A262" s="64">
        <f>'[2]LICENCE 2025'!A262</f>
        <v>1701</v>
      </c>
      <c r="B262" s="64" t="str">
        <f>'[2]LICENCE 2025'!B262</f>
        <v>CHAN SIN YAN</v>
      </c>
      <c r="C262" s="64" t="str">
        <f>'[2]LICENCE 2025'!C262</f>
        <v>Jean Pierre</v>
      </c>
      <c r="D262" s="64" t="str">
        <f>'[2]LICENCE 2025'!D262</f>
        <v>M</v>
      </c>
      <c r="E262" s="65">
        <f>'[2]LICENCE 2025'!E262</f>
        <v>24711</v>
      </c>
      <c r="F262" s="66" t="str">
        <f>'[2]LICENCE 2025'!K262</f>
        <v>Workers Solidarity, Coromandel</v>
      </c>
      <c r="G262" s="66">
        <f>'[2]LICENCE 2025'!L262</f>
        <v>57542565</v>
      </c>
      <c r="H262" s="66">
        <f>'[2]LICENCE 2025'!M262</f>
        <v>0</v>
      </c>
      <c r="I262" s="66" t="str">
        <f>'[2]LICENCE 2025'!N262</f>
        <v>jpchansinyan@gmail.com</v>
      </c>
      <c r="J262" s="67" t="str">
        <f>'[2]LICENCE 2025'!F262</f>
        <v>MEDINE AC</v>
      </c>
      <c r="K262" s="67" t="str">
        <f>'[2]LICENCE 2025'!G262</f>
        <v>BR</v>
      </c>
      <c r="L262" s="67" t="str">
        <f>'[2]LICENCE 2025'!H262</f>
        <v>ATH</v>
      </c>
      <c r="M262" s="67" t="str">
        <f>'[2]LICENCE 2025'!I262</f>
        <v>MASTERS</v>
      </c>
      <c r="N262" s="67">
        <f>'[2]LICENCE 2025'!J262</f>
        <v>600</v>
      </c>
    </row>
    <row r="263" spans="1:14" ht="20.25" hidden="1" customHeight="1" x14ac:dyDescent="0.25">
      <c r="A263" s="64">
        <f>'[2]LICENCE 2025'!A263</f>
        <v>1702</v>
      </c>
      <c r="B263" s="64" t="str">
        <f>'[2]LICENCE 2025'!B263</f>
        <v>COTTE</v>
      </c>
      <c r="C263" s="64" t="str">
        <f>'[2]LICENCE 2025'!C263</f>
        <v xml:space="preserve">Jonathan </v>
      </c>
      <c r="D263" s="64" t="str">
        <f>'[2]LICENCE 2025'!D263</f>
        <v>M</v>
      </c>
      <c r="E263" s="65">
        <f>'[2]LICENCE 2025'!E263</f>
        <v>31083</v>
      </c>
      <c r="F263" s="66" t="str">
        <f>'[2]LICENCE 2025'!K263</f>
        <v xml:space="preserve">Canot, Albion </v>
      </c>
      <c r="G263" s="66">
        <f>'[2]LICENCE 2025'!L263</f>
        <v>57712498</v>
      </c>
      <c r="H263" s="66">
        <f>'[2]LICENCE 2025'!M263</f>
        <v>0</v>
      </c>
      <c r="I263" s="66" t="str">
        <f>'[2]LICENCE 2025'!N263</f>
        <v>cottejp@gmail.com</v>
      </c>
      <c r="J263" s="67" t="str">
        <f>'[2]LICENCE 2025'!F263</f>
        <v>MEDINE AC</v>
      </c>
      <c r="K263" s="67" t="str">
        <f>'[2]LICENCE 2025'!G263</f>
        <v>BR</v>
      </c>
      <c r="L263" s="67" t="str">
        <f>'[2]LICENCE 2025'!H263</f>
        <v>ATH</v>
      </c>
      <c r="M263" s="67" t="str">
        <f>'[2]LICENCE 2025'!I263</f>
        <v>MASTERS</v>
      </c>
      <c r="N263" s="67">
        <f>'[2]LICENCE 2025'!J263</f>
        <v>600</v>
      </c>
    </row>
    <row r="264" spans="1:14" ht="20.25" hidden="1" customHeight="1" x14ac:dyDescent="0.25">
      <c r="A264" s="64">
        <f>'[2]LICENCE 2025'!A264</f>
        <v>1705</v>
      </c>
      <c r="B264" s="64" t="str">
        <f>'[2]LICENCE 2025'!B264</f>
        <v>HOSANEE</v>
      </c>
      <c r="C264" s="64" t="str">
        <f>'[2]LICENCE 2025'!C264</f>
        <v>Bhagat</v>
      </c>
      <c r="D264" s="64" t="str">
        <f>'[2]LICENCE 2025'!D264</f>
        <v>M</v>
      </c>
      <c r="E264" s="65">
        <f>'[2]LICENCE 2025'!E264</f>
        <v>25218</v>
      </c>
      <c r="F264" s="66" t="str">
        <f>'[2]LICENCE 2025'!K264</f>
        <v>Pope Hennessy St. Beau Bassin</v>
      </c>
      <c r="G264" s="66">
        <f>'[2]LICENCE 2025'!L264</f>
        <v>52572034</v>
      </c>
      <c r="H264" s="66">
        <f>'[2]LICENCE 2025'!M264</f>
        <v>0</v>
      </c>
      <c r="I264" s="66" t="str">
        <f>'[2]LICENCE 2025'!N264</f>
        <v>medine.athletic@gmail.com</v>
      </c>
      <c r="J264" s="67" t="str">
        <f>'[2]LICENCE 2025'!F264</f>
        <v>MEDINE AC</v>
      </c>
      <c r="K264" s="67" t="str">
        <f>'[2]LICENCE 2025'!G264</f>
        <v>BR</v>
      </c>
      <c r="L264" s="67" t="str">
        <f>'[2]LICENCE 2025'!H264</f>
        <v>ATH</v>
      </c>
      <c r="M264" s="67" t="str">
        <f>'[2]LICENCE 2025'!I264</f>
        <v>MASTERS</v>
      </c>
      <c r="N264" s="67">
        <f>'[2]LICENCE 2025'!J264</f>
        <v>600</v>
      </c>
    </row>
    <row r="265" spans="1:14" ht="20.25" hidden="1" customHeight="1" x14ac:dyDescent="0.25">
      <c r="A265" s="64">
        <f>'[2]LICENCE 2025'!A265</f>
        <v>1706</v>
      </c>
      <c r="B265" s="64" t="str">
        <f>'[2]LICENCE 2025'!B265</f>
        <v>HOSANEE</v>
      </c>
      <c r="C265" s="64" t="str">
        <f>'[2]LICENCE 2025'!C265</f>
        <v xml:space="preserve">Nista Devi </v>
      </c>
      <c r="D265" s="64" t="str">
        <f>'[2]LICENCE 2025'!D265</f>
        <v>F</v>
      </c>
      <c r="E265" s="65">
        <f>'[2]LICENCE 2025'!E265</f>
        <v>27296</v>
      </c>
      <c r="F265" s="66" t="str">
        <f>'[2]LICENCE 2025'!K265</f>
        <v>Pope Hennessy Street, Beau Bassin</v>
      </c>
      <c r="G265" s="66">
        <f>'[2]LICENCE 2025'!L265</f>
        <v>52572034</v>
      </c>
      <c r="H265" s="66">
        <f>'[2]LICENCE 2025'!M265</f>
        <v>0</v>
      </c>
      <c r="I265" s="66" t="str">
        <f>'[2]LICENCE 2025'!N265</f>
        <v>medine.athletic@gmail.com</v>
      </c>
      <c r="J265" s="67" t="str">
        <f>'[2]LICENCE 2025'!F265</f>
        <v>MEDINE AC</v>
      </c>
      <c r="K265" s="67" t="str">
        <f>'[2]LICENCE 2025'!G265</f>
        <v>BR</v>
      </c>
      <c r="L265" s="67" t="str">
        <f>'[2]LICENCE 2025'!H265</f>
        <v>ATH</v>
      </c>
      <c r="M265" s="67" t="str">
        <f>'[2]LICENCE 2025'!I265</f>
        <v>MASTERS</v>
      </c>
      <c r="N265" s="67">
        <f>'[2]LICENCE 2025'!J265</f>
        <v>600</v>
      </c>
    </row>
    <row r="266" spans="1:14" ht="20.25" hidden="1" customHeight="1" x14ac:dyDescent="0.25">
      <c r="A266" s="64">
        <f>'[2]LICENCE 2025'!A266</f>
        <v>1708</v>
      </c>
      <c r="B266" s="64" t="str">
        <f>'[2]LICENCE 2025'!B266</f>
        <v>HAMZA</v>
      </c>
      <c r="C266" s="64" t="str">
        <f>'[2]LICENCE 2025'!C266</f>
        <v xml:space="preserve">Fakira </v>
      </c>
      <c r="D266" s="64" t="str">
        <f>'[2]LICENCE 2025'!D266</f>
        <v>M</v>
      </c>
      <c r="E266" s="65">
        <f>'[2]LICENCE 2025'!E266</f>
        <v>36587</v>
      </c>
      <c r="F266" s="66" t="str">
        <f>'[2]LICENCE 2025'!K266</f>
        <v>208, Morc. Pack, New Grove</v>
      </c>
      <c r="G266" s="66">
        <f>'[2]LICENCE 2025'!L266</f>
        <v>59030865</v>
      </c>
      <c r="H266" s="66">
        <f>'[2]LICENCE 2025'!M266</f>
        <v>0</v>
      </c>
      <c r="I266" s="66" t="str">
        <f>'[2]LICENCE 2025'!N266</f>
        <v>dawoodfakira@gmail.com</v>
      </c>
      <c r="J266" s="67" t="str">
        <f>'[2]LICENCE 2025'!F266</f>
        <v>MEDINE AC</v>
      </c>
      <c r="K266" s="67" t="str">
        <f>'[2]LICENCE 2025'!G266</f>
        <v>BR</v>
      </c>
      <c r="L266" s="67" t="str">
        <f>'[2]LICENCE 2025'!H266</f>
        <v>ATH</v>
      </c>
      <c r="M266" s="67" t="str">
        <f>'[2]LICENCE 2025'!I266</f>
        <v>SENIOR</v>
      </c>
      <c r="N266" s="67">
        <f>'[2]LICENCE 2025'!J266</f>
        <v>400</v>
      </c>
    </row>
    <row r="267" spans="1:14" ht="20.25" hidden="1" customHeight="1" x14ac:dyDescent="0.25">
      <c r="A267" s="64">
        <f>'[2]LICENCE 2025'!A267</f>
        <v>1709</v>
      </c>
      <c r="B267" s="64" t="str">
        <f>'[2]LICENCE 2025'!B267</f>
        <v>LUTCHMANEN</v>
      </c>
      <c r="C267" s="64" t="str">
        <f>'[2]LICENCE 2025'!C267</f>
        <v>Rhiana</v>
      </c>
      <c r="D267" s="64" t="str">
        <f>'[2]LICENCE 2025'!D267</f>
        <v>F</v>
      </c>
      <c r="E267" s="65">
        <f>'[2]LICENCE 2025'!E267</f>
        <v>39153</v>
      </c>
      <c r="F267" s="66" t="str">
        <f>'[2]LICENCE 2025'!K267</f>
        <v>Telfair, Moka</v>
      </c>
      <c r="G267" s="66">
        <f>'[2]LICENCE 2025'!L267</f>
        <v>57578904</v>
      </c>
      <c r="H267" s="66">
        <f>'[2]LICENCE 2025'!M267</f>
        <v>0</v>
      </c>
      <c r="I267" s="66" t="str">
        <f>'[2]LICENCE 2025'!N267</f>
        <v>lutchmanencommaren@gmail.com</v>
      </c>
      <c r="J267" s="67" t="str">
        <f>'[2]LICENCE 2025'!F267</f>
        <v>MEDINE AC</v>
      </c>
      <c r="K267" s="67" t="str">
        <f>'[2]LICENCE 2025'!G267</f>
        <v>BR</v>
      </c>
      <c r="L267" s="67" t="str">
        <f>'[2]LICENCE 2025'!H267</f>
        <v>ATH</v>
      </c>
      <c r="M267" s="67" t="str">
        <f>'[2]LICENCE 2025'!I267</f>
        <v>U20</v>
      </c>
      <c r="N267" s="67">
        <f>'[2]LICENCE 2025'!J267</f>
        <v>300</v>
      </c>
    </row>
    <row r="268" spans="1:14" ht="20.25" hidden="1" customHeight="1" x14ac:dyDescent="0.25">
      <c r="A268" s="64">
        <f>'[2]LICENCE 2025'!A268</f>
        <v>1716</v>
      </c>
      <c r="B268" s="64" t="str">
        <f>'[2]LICENCE 2025'!B268</f>
        <v>CUSTNEA</v>
      </c>
      <c r="C268" s="64" t="str">
        <f>'[2]LICENCE 2025'!C268</f>
        <v>Dhavind</v>
      </c>
      <c r="D268" s="64" t="str">
        <f>'[2]LICENCE 2025'!D268</f>
        <v>M</v>
      </c>
      <c r="E268" s="65">
        <f>'[2]LICENCE 2025'!E268</f>
        <v>36401</v>
      </c>
      <c r="F268" s="66" t="str">
        <f>'[2]LICENCE 2025'!K268</f>
        <v>Route Vingta, Solferino, Vacoas</v>
      </c>
      <c r="G268" s="66">
        <f>'[2]LICENCE 2025'!L268</f>
        <v>58149498</v>
      </c>
      <c r="H268" s="66">
        <f>'[2]LICENCE 2025'!M268</f>
        <v>0</v>
      </c>
      <c r="I268" s="66" t="str">
        <f>'[2]LICENCE 2025'!N268</f>
        <v>acust2908@gmail.com</v>
      </c>
      <c r="J268" s="67" t="str">
        <f>'[2]LICENCE 2025'!F268</f>
        <v>P-LOUIS RACERS AC</v>
      </c>
      <c r="K268" s="67" t="str">
        <f>'[2]LICENCE 2025'!G268</f>
        <v>PL</v>
      </c>
      <c r="L268" s="67" t="str">
        <f>'[2]LICENCE 2025'!H268</f>
        <v>ATH</v>
      </c>
      <c r="M268" s="67" t="str">
        <f>'[2]LICENCE 2025'!I268</f>
        <v>SENIOR</v>
      </c>
      <c r="N268" s="67">
        <f>'[2]LICENCE 2025'!J268</f>
        <v>400</v>
      </c>
    </row>
    <row r="269" spans="1:14" ht="20.25" hidden="1" customHeight="1" x14ac:dyDescent="0.25">
      <c r="A269" s="64">
        <f>'[2]LICENCE 2025'!A269</f>
        <v>1717</v>
      </c>
      <c r="B269" s="64" t="str">
        <f>'[2]LICENCE 2025'!B269</f>
        <v>DURHONE</v>
      </c>
      <c r="C269" s="64" t="str">
        <f>'[2]LICENCE 2025'!C269</f>
        <v>Cillver</v>
      </c>
      <c r="D269" s="64" t="str">
        <f>'[2]LICENCE 2025'!D269</f>
        <v>M</v>
      </c>
      <c r="E269" s="65">
        <f>'[2]LICENCE 2025'!E269</f>
        <v>33013</v>
      </c>
      <c r="F269" s="66" t="str">
        <f>'[2]LICENCE 2025'!K269</f>
        <v>Royal Road,Queen Victoria, Flacq</v>
      </c>
      <c r="G269" s="66">
        <f>'[2]LICENCE 2025'!L269</f>
        <v>54936864</v>
      </c>
      <c r="H269" s="66">
        <f>'[2]LICENCE 2025'!M269</f>
        <v>0</v>
      </c>
      <c r="I269" s="66" t="str">
        <f>'[2]LICENCE 2025'!N269</f>
        <v>cillverdurhone@gmail.com</v>
      </c>
      <c r="J269" s="67" t="str">
        <f>'[2]LICENCE 2025'!F269</f>
        <v>P-LOUIS RACERS AC</v>
      </c>
      <c r="K269" s="67" t="str">
        <f>'[2]LICENCE 2025'!G269</f>
        <v>PL</v>
      </c>
      <c r="L269" s="67" t="str">
        <f>'[2]LICENCE 2025'!H269</f>
        <v>ATH</v>
      </c>
      <c r="M269" s="67" t="str">
        <f>'[2]LICENCE 2025'!I269</f>
        <v>MASTERS</v>
      </c>
      <c r="N269" s="67">
        <f>'[2]LICENCE 2025'!J269</f>
        <v>600</v>
      </c>
    </row>
    <row r="270" spans="1:14" ht="20.25" hidden="1" customHeight="1" x14ac:dyDescent="0.25">
      <c r="A270" s="64">
        <f>'[2]LICENCE 2025'!A270</f>
        <v>1718</v>
      </c>
      <c r="B270" s="64" t="str">
        <f>'[2]LICENCE 2025'!B270</f>
        <v>DURHONE</v>
      </c>
      <c r="C270" s="64" t="str">
        <f>'[2]LICENCE 2025'!C270</f>
        <v xml:space="preserve">Delson </v>
      </c>
      <c r="D270" s="64" t="str">
        <f>'[2]LICENCE 2025'!D270</f>
        <v>M</v>
      </c>
      <c r="E270" s="65">
        <f>'[2]LICENCE 2025'!E270</f>
        <v>41973</v>
      </c>
      <c r="F270" s="66" t="str">
        <f>'[2]LICENCE 2025'!K270</f>
        <v>Gutty Road, Queen Victoria, Flacq</v>
      </c>
      <c r="G270" s="66">
        <f>'[2]LICENCE 2025'!L270</f>
        <v>54936864</v>
      </c>
      <c r="H270" s="66">
        <f>'[2]LICENCE 2025'!M270</f>
        <v>0</v>
      </c>
      <c r="I270" s="66" t="str">
        <f>'[2]LICENCE 2025'!N270</f>
        <v>cillverdurhone@gmail.com</v>
      </c>
      <c r="J270" s="67" t="str">
        <f>'[2]LICENCE 2025'!F270</f>
        <v>P-LOUIS RACERS AC</v>
      </c>
      <c r="K270" s="67" t="str">
        <f>'[2]LICENCE 2025'!G270</f>
        <v>PL</v>
      </c>
      <c r="L270" s="67" t="str">
        <f>'[2]LICENCE 2025'!H270</f>
        <v>ATH</v>
      </c>
      <c r="M270" s="67" t="str">
        <f>'[2]LICENCE 2025'!I270</f>
        <v>U12</v>
      </c>
      <c r="N270" s="67">
        <f>'[2]LICENCE 2025'!J270</f>
        <v>100</v>
      </c>
    </row>
    <row r="271" spans="1:14" ht="20.25" hidden="1" customHeight="1" x14ac:dyDescent="0.25">
      <c r="A271" s="64">
        <f>'[2]LICENCE 2025'!A271</f>
        <v>1719</v>
      </c>
      <c r="B271" s="64" t="str">
        <f>'[2]LICENCE 2025'!B271</f>
        <v>DUSSARAM</v>
      </c>
      <c r="C271" s="64" t="str">
        <f>'[2]LICENCE 2025'!C271</f>
        <v>Shyaveen</v>
      </c>
      <c r="D271" s="64" t="str">
        <f>'[2]LICENCE 2025'!D271</f>
        <v>M</v>
      </c>
      <c r="E271" s="65">
        <f>'[2]LICENCE 2025'!E271</f>
        <v>34549</v>
      </c>
      <c r="F271" s="66" t="str">
        <f>'[2]LICENCE 2025'!K271</f>
        <v>School Lane, Dagotiere</v>
      </c>
      <c r="G271" s="66">
        <f>'[2]LICENCE 2025'!L271</f>
        <v>57084885</v>
      </c>
      <c r="H271" s="66">
        <f>'[2]LICENCE 2025'!M271</f>
        <v>0</v>
      </c>
      <c r="I271" s="66" t="str">
        <f>'[2]LICENCE 2025'!N271</f>
        <v>vshyaveen0308@gmail.com</v>
      </c>
      <c r="J271" s="67" t="str">
        <f>'[2]LICENCE 2025'!F271</f>
        <v>P-LOUIS RACERS AC</v>
      </c>
      <c r="K271" s="67" t="str">
        <f>'[2]LICENCE 2025'!G271</f>
        <v>PL</v>
      </c>
      <c r="L271" s="67" t="str">
        <f>'[2]LICENCE 2025'!H271</f>
        <v>ATH</v>
      </c>
      <c r="M271" s="67" t="str">
        <f>'[2]LICENCE 2025'!I271</f>
        <v>SENIOR</v>
      </c>
      <c r="N271" s="67">
        <f>'[2]LICENCE 2025'!J271</f>
        <v>400</v>
      </c>
    </row>
    <row r="272" spans="1:14" ht="20.25" hidden="1" customHeight="1" x14ac:dyDescent="0.25">
      <c r="A272" s="64">
        <f>'[2]LICENCE 2025'!A272</f>
        <v>1726</v>
      </c>
      <c r="B272" s="64" t="str">
        <f>'[2]LICENCE 2025'!B272</f>
        <v>NADASSEN</v>
      </c>
      <c r="C272" s="64" t="str">
        <f>'[2]LICENCE 2025'!C272</f>
        <v>Kovindarajen</v>
      </c>
      <c r="D272" s="64" t="str">
        <f>'[2]LICENCE 2025'!D272</f>
        <v>M</v>
      </c>
      <c r="E272" s="65">
        <f>'[2]LICENCE 2025'!E272</f>
        <v>32927</v>
      </c>
      <c r="F272" s="66" t="str">
        <f>'[2]LICENCE 2025'!K272</f>
        <v>14, Avenue Trianon, Quatre Bornes</v>
      </c>
      <c r="G272" s="66">
        <f>'[2]LICENCE 2025'!L272</f>
        <v>57315130</v>
      </c>
      <c r="H272" s="66">
        <f>'[2]LICENCE 2025'!M272</f>
        <v>0</v>
      </c>
      <c r="I272" s="66" t="str">
        <f>'[2]LICENCE 2025'!N272</f>
        <v>kovindarajen@yahoo.com</v>
      </c>
      <c r="J272" s="67" t="str">
        <f>'[2]LICENCE 2025'!F272</f>
        <v>P-LOUIS RACERS AC</v>
      </c>
      <c r="K272" s="67" t="str">
        <f>'[2]LICENCE 2025'!G272</f>
        <v>PL</v>
      </c>
      <c r="L272" s="67" t="str">
        <f>'[2]LICENCE 2025'!H272</f>
        <v>ATH</v>
      </c>
      <c r="M272" s="67" t="str">
        <f>'[2]LICENCE 2025'!I272</f>
        <v>MASTERS</v>
      </c>
      <c r="N272" s="67">
        <f>'[2]LICENCE 2025'!J272</f>
        <v>600</v>
      </c>
    </row>
    <row r="273" spans="1:14" ht="20.25" hidden="1" customHeight="1" x14ac:dyDescent="0.25">
      <c r="A273" s="64">
        <f>'[2]LICENCE 2025'!A273</f>
        <v>1728</v>
      </c>
      <c r="B273" s="64" t="str">
        <f>'[2]LICENCE 2025'!B273</f>
        <v>PIERRE</v>
      </c>
      <c r="C273" s="64" t="str">
        <f>'[2]LICENCE 2025'!C273</f>
        <v>Daryll S.</v>
      </c>
      <c r="D273" s="64" t="str">
        <f>'[2]LICENCE 2025'!D273</f>
        <v>M</v>
      </c>
      <c r="E273" s="65">
        <f>'[2]LICENCE 2025'!E273</f>
        <v>38493</v>
      </c>
      <c r="F273" s="66" t="str">
        <f>'[2]LICENCE 2025'!K273</f>
        <v>Chantenay, P. Verger, St. Pierre</v>
      </c>
      <c r="G273" s="66">
        <f>'[2]LICENCE 2025'!L273</f>
        <v>57475556</v>
      </c>
      <c r="H273" s="66">
        <f>'[2]LICENCE 2025'!M273</f>
        <v>0</v>
      </c>
      <c r="I273" s="66" t="str">
        <f>'[2]LICENCE 2025'!N273</f>
        <v>daryllshawnpierre@gmail.com</v>
      </c>
      <c r="J273" s="67" t="str">
        <f>'[2]LICENCE 2025'!F273</f>
        <v>P-LOUIS RACERS AC</v>
      </c>
      <c r="K273" s="67" t="str">
        <f>'[2]LICENCE 2025'!G273</f>
        <v>PL</v>
      </c>
      <c r="L273" s="67" t="str">
        <f>'[2]LICENCE 2025'!H273</f>
        <v>ATH</v>
      </c>
      <c r="M273" s="67" t="str">
        <f>'[2]LICENCE 2025'!I273</f>
        <v>SENIOR</v>
      </c>
      <c r="N273" s="67">
        <f>'[2]LICENCE 2025'!J273</f>
        <v>400</v>
      </c>
    </row>
    <row r="274" spans="1:14" ht="20.25" hidden="1" customHeight="1" x14ac:dyDescent="0.25">
      <c r="A274" s="64">
        <f>'[2]LICENCE 2025'!A274</f>
        <v>1731</v>
      </c>
      <c r="B274" s="64" t="str">
        <f>'[2]LICENCE 2025'!B274</f>
        <v>SALVARA</v>
      </c>
      <c r="C274" s="64" t="str">
        <f>'[2]LICENCE 2025'!C274</f>
        <v xml:space="preserve">Edwardo </v>
      </c>
      <c r="D274" s="64" t="str">
        <f>'[2]LICENCE 2025'!D274</f>
        <v>M</v>
      </c>
      <c r="E274" s="65">
        <f>'[2]LICENCE 2025'!E274</f>
        <v>35263</v>
      </c>
      <c r="F274" s="66" t="str">
        <f>'[2]LICENCE 2025'!K274</f>
        <v>Queen Victoria, Flacq</v>
      </c>
      <c r="G274" s="66" t="str">
        <f>'[2]LICENCE 2025'!L274</f>
        <v>5 7249961</v>
      </c>
      <c r="H274" s="66">
        <f>'[2]LICENCE 2025'!M274</f>
        <v>0</v>
      </c>
      <c r="I274" s="66" t="str">
        <f>'[2]LICENCE 2025'!N274</f>
        <v>edwardosalvara@hotmail.com</v>
      </c>
      <c r="J274" s="67" t="str">
        <f>'[2]LICENCE 2025'!F274</f>
        <v>P-LOUIS RACERS AC</v>
      </c>
      <c r="K274" s="67" t="str">
        <f>'[2]LICENCE 2025'!G274</f>
        <v>PL</v>
      </c>
      <c r="L274" s="67" t="str">
        <f>'[2]LICENCE 2025'!H274</f>
        <v>ATH</v>
      </c>
      <c r="M274" s="67" t="str">
        <f>'[2]LICENCE 2025'!I274</f>
        <v>SENIOR</v>
      </c>
      <c r="N274" s="67">
        <f>'[2]LICENCE 2025'!J274</f>
        <v>400</v>
      </c>
    </row>
    <row r="275" spans="1:14" ht="20.25" hidden="1" customHeight="1" x14ac:dyDescent="0.25">
      <c r="A275" s="64">
        <f>'[2]LICENCE 2025'!A275</f>
        <v>1733</v>
      </c>
      <c r="B275" s="64" t="str">
        <f>'[2]LICENCE 2025'!B275</f>
        <v>PAUL</v>
      </c>
      <c r="C275" s="64" t="str">
        <f>'[2]LICENCE 2025'!C275</f>
        <v>Karl</v>
      </c>
      <c r="D275" s="64" t="str">
        <f>'[2]LICENCE 2025'!D275</f>
        <v>M</v>
      </c>
      <c r="E275" s="65">
        <f>'[2]LICENCE 2025'!E275</f>
        <v>21054</v>
      </c>
      <c r="F275" s="66" t="str">
        <f>'[2]LICENCE 2025'!K275</f>
        <v>Robert Scott St. Res La Cure, Port Louis</v>
      </c>
      <c r="G275" s="66" t="str">
        <f>'[2]LICENCE 2025'!L275</f>
        <v>2403859 / 54223461</v>
      </c>
      <c r="H275" s="66" t="str">
        <f>'[2]LICENCE 2025'!M275</f>
        <v>P220857382978F</v>
      </c>
      <c r="I275" s="66" t="str">
        <f>'[2]LICENCE 2025'!N275</f>
        <v>emmanueljv@yahoo.com</v>
      </c>
      <c r="J275" s="67" t="str">
        <f>'[2]LICENCE 2025'!F275</f>
        <v>P-LOUIS RACERS AC</v>
      </c>
      <c r="K275" s="67" t="str">
        <f>'[2]LICENCE 2025'!G275</f>
        <v>PL</v>
      </c>
      <c r="L275" s="67" t="str">
        <f>'[2]LICENCE 2025'!H275</f>
        <v>COA</v>
      </c>
      <c r="M275" s="67" t="str">
        <f>'[2]LICENCE 2025'!I275</f>
        <v>N/APP</v>
      </c>
      <c r="N275" s="67">
        <f>'[2]LICENCE 2025'!J275</f>
        <v>600</v>
      </c>
    </row>
    <row r="276" spans="1:14" ht="20.25" hidden="1" customHeight="1" x14ac:dyDescent="0.25">
      <c r="A276" s="64">
        <f>'[2]LICENCE 2025'!A276</f>
        <v>1743</v>
      </c>
      <c r="B276" s="64" t="str">
        <f>'[2]LICENCE 2025'!B276</f>
        <v>FLEUR</v>
      </c>
      <c r="C276" s="64" t="str">
        <f>'[2]LICENCE 2025'!C276</f>
        <v>Emmanuel</v>
      </c>
      <c r="D276" s="64" t="str">
        <f>'[2]LICENCE 2025'!D276</f>
        <v>M</v>
      </c>
      <c r="E276" s="65">
        <f>'[2]LICENCE 2025'!E276</f>
        <v>39677</v>
      </c>
      <c r="F276" s="66" t="str">
        <f>'[2]LICENCE 2025'!K276</f>
        <v>Canal Lane, Palma, Quatre Bornes</v>
      </c>
      <c r="G276" s="66">
        <f>'[2]LICENCE 2025'!L276</f>
        <v>57141700</v>
      </c>
      <c r="H276" s="66">
        <f>'[2]LICENCE 2025'!M276</f>
        <v>0</v>
      </c>
      <c r="I276" s="66" t="str">
        <f>'[2]LICENCE 2025'!N276</f>
        <v>pnfleur@yahoo.com</v>
      </c>
      <c r="J276" s="67" t="str">
        <f>'[2]LICENCE 2025'!F276</f>
        <v>P-LOUIS RACERS AC</v>
      </c>
      <c r="K276" s="67" t="str">
        <f>'[2]LICENCE 2025'!G276</f>
        <v>PL</v>
      </c>
      <c r="L276" s="67" t="str">
        <f>'[2]LICENCE 2025'!H276</f>
        <v>ATH</v>
      </c>
      <c r="M276" s="67" t="str">
        <f>'[2]LICENCE 2025'!I276</f>
        <v>U18</v>
      </c>
      <c r="N276" s="67">
        <f>'[2]LICENCE 2025'!J276</f>
        <v>200</v>
      </c>
    </row>
    <row r="277" spans="1:14" ht="20.25" hidden="1" customHeight="1" x14ac:dyDescent="0.25">
      <c r="A277" s="64">
        <f>'[2]LICENCE 2025'!A277</f>
        <v>1744</v>
      </c>
      <c r="B277" s="64" t="str">
        <f>'[2]LICENCE 2025'!B277</f>
        <v>JHOOMUCK</v>
      </c>
      <c r="C277" s="64" t="str">
        <f>'[2]LICENCE 2025'!C277</f>
        <v>Cheetanund</v>
      </c>
      <c r="D277" s="64" t="str">
        <f>'[2]LICENCE 2025'!D277</f>
        <v>M</v>
      </c>
      <c r="E277" s="65">
        <f>'[2]LICENCE 2025'!E277</f>
        <v>30315</v>
      </c>
      <c r="F277" s="66" t="str">
        <f>'[2]LICENCE 2025'!K277</f>
        <v>Neermul Road Upper Dagotiere</v>
      </c>
      <c r="G277" s="66" t="str">
        <f>'[2]LICENCE 2025'!L277</f>
        <v>5792 5685</v>
      </c>
      <c r="H277" s="66" t="str">
        <f>'[2]LICENCE 2025'!M277</f>
        <v>J3012823200156</v>
      </c>
      <c r="I277" s="66" t="str">
        <f>'[2]LICENCE 2025'!N277</f>
        <v>rishijhoomuck3012@gmail.com</v>
      </c>
      <c r="J277" s="67" t="str">
        <f>'[2]LICENCE 2025'!F277</f>
        <v>P-LOUIS RACERS AC</v>
      </c>
      <c r="K277" s="67" t="str">
        <f>'[2]LICENCE 2025'!G277</f>
        <v>PL</v>
      </c>
      <c r="L277" s="67" t="str">
        <f>'[2]LICENCE 2025'!H277</f>
        <v>ATH</v>
      </c>
      <c r="M277" s="67" t="str">
        <f>'[2]LICENCE 2025'!I277</f>
        <v>MASTERS</v>
      </c>
      <c r="N277" s="67">
        <f>'[2]LICENCE 2025'!J277</f>
        <v>600</v>
      </c>
    </row>
    <row r="278" spans="1:14" ht="20.25" hidden="1" customHeight="1" x14ac:dyDescent="0.25">
      <c r="A278" s="64">
        <f>'[2]LICENCE 2025'!A278</f>
        <v>1757</v>
      </c>
      <c r="B278" s="64" t="str">
        <f>'[2]LICENCE 2025'!B278</f>
        <v>MADOO</v>
      </c>
      <c r="C278" s="64" t="str">
        <f>'[2]LICENCE 2025'!C278</f>
        <v>Brandon</v>
      </c>
      <c r="D278" s="64" t="str">
        <f>'[2]LICENCE 2025'!D278</f>
        <v>M</v>
      </c>
      <c r="E278" s="65">
        <f>'[2]LICENCE 2025'!E278</f>
        <v>39723</v>
      </c>
      <c r="F278" s="66" t="str">
        <f>'[2]LICENCE 2025'!K278</f>
        <v xml:space="preserve">Mont Rose Street, Ballisson </v>
      </c>
      <c r="G278" s="66">
        <f>'[2]LICENCE 2025'!L278</f>
        <v>54877483</v>
      </c>
      <c r="H278" s="66">
        <f>'[2]LICENCE 2025'!M278</f>
        <v>0</v>
      </c>
      <c r="I278" s="66" t="str">
        <f>'[2]LICENCE 2025'!N278</f>
        <v>mokshithmannik2409@gmail.com</v>
      </c>
      <c r="J278" s="67" t="str">
        <f>'[2]LICENCE 2025'!F278</f>
        <v>CUREPIPE HARLEM AC 'B'</v>
      </c>
      <c r="K278" s="67" t="str">
        <f>'[2]LICENCE 2025'!G278</f>
        <v>CPE</v>
      </c>
      <c r="L278" s="67" t="str">
        <f>'[2]LICENCE 2025'!H278</f>
        <v>ATH</v>
      </c>
      <c r="M278" s="67" t="str">
        <f>'[2]LICENCE 2025'!I278</f>
        <v>U18</v>
      </c>
      <c r="N278" s="67">
        <f>'[2]LICENCE 2025'!J278</f>
        <v>200</v>
      </c>
    </row>
    <row r="279" spans="1:14" ht="20.25" hidden="1" customHeight="1" x14ac:dyDescent="0.25">
      <c r="A279" s="64">
        <f>'[2]LICENCE 2025'!A279</f>
        <v>1758</v>
      </c>
      <c r="B279" s="64" t="str">
        <f>'[2]LICENCE 2025'!B279</f>
        <v>BRASSE</v>
      </c>
      <c r="C279" s="64" t="str">
        <f>'[2]LICENCE 2025'!C279</f>
        <v>Jeduthun</v>
      </c>
      <c r="D279" s="64" t="str">
        <f>'[2]LICENCE 2025'!D279</f>
        <v>M</v>
      </c>
      <c r="E279" s="65">
        <f>'[2]LICENCE 2025'!E279</f>
        <v>39486</v>
      </c>
      <c r="F279" s="66" t="str">
        <f>'[2]LICENCE 2025'!K279</f>
        <v>New Mosque Road, Chemin Grenier</v>
      </c>
      <c r="G279" s="66">
        <f>'[2]LICENCE 2025'!L279</f>
        <v>57990345</v>
      </c>
      <c r="H279" s="66">
        <f>'[2]LICENCE 2025'!M279</f>
        <v>0</v>
      </c>
      <c r="I279" s="66" t="str">
        <f>'[2]LICENCE 2025'!N279</f>
        <v>joed9368@gmail.com</v>
      </c>
      <c r="J279" s="67" t="str">
        <f>'[2]LICENCE 2025'!F279</f>
        <v>CUREPIPE HARLEM AC 'B'</v>
      </c>
      <c r="K279" s="67" t="str">
        <f>'[2]LICENCE 2025'!G279</f>
        <v>CPE</v>
      </c>
      <c r="L279" s="67" t="str">
        <f>'[2]LICENCE 2025'!H279</f>
        <v>ATH</v>
      </c>
      <c r="M279" s="67" t="str">
        <f>'[2]LICENCE 2025'!I279</f>
        <v>U18</v>
      </c>
      <c r="N279" s="67">
        <f>'[2]LICENCE 2025'!J279</f>
        <v>200</v>
      </c>
    </row>
    <row r="280" spans="1:14" ht="20.25" hidden="1" customHeight="1" x14ac:dyDescent="0.25">
      <c r="A280" s="64">
        <f>'[2]LICENCE 2025'!A280</f>
        <v>1760</v>
      </c>
      <c r="B280" s="64" t="str">
        <f>'[2]LICENCE 2025'!B280</f>
        <v>SOOKRADJEE</v>
      </c>
      <c r="C280" s="64" t="str">
        <f>'[2]LICENCE 2025'!C280</f>
        <v>Sahil</v>
      </c>
      <c r="D280" s="64" t="str">
        <f>'[2]LICENCE 2025'!D280</f>
        <v>M</v>
      </c>
      <c r="E280" s="65">
        <f>'[2]LICENCE 2025'!E280</f>
        <v>39294</v>
      </c>
      <c r="F280" s="66" t="str">
        <f>'[2]LICENCE 2025'!K280</f>
        <v>Savanne Road, Nouvelle France</v>
      </c>
      <c r="G280" s="66">
        <f>'[2]LICENCE 2025'!L280</f>
        <v>59112743</v>
      </c>
      <c r="H280" s="66">
        <f>'[2]LICENCE 2025'!M280</f>
        <v>0</v>
      </c>
      <c r="I280" s="66" t="str">
        <f>'[2]LICENCE 2025'!N280</f>
        <v>prosperezechiely@gmail.com</v>
      </c>
      <c r="J280" s="67" t="str">
        <f>'[2]LICENCE 2025'!F280</f>
        <v>CUREPIPE HARLEM AC 'B'</v>
      </c>
      <c r="K280" s="67" t="str">
        <f>'[2]LICENCE 2025'!G280</f>
        <v>CPE</v>
      </c>
      <c r="L280" s="67" t="str">
        <f>'[2]LICENCE 2025'!H280</f>
        <v>ATH</v>
      </c>
      <c r="M280" s="67" t="str">
        <f>'[2]LICENCE 2025'!I280</f>
        <v>U20</v>
      </c>
      <c r="N280" s="67">
        <f>'[2]LICENCE 2025'!J280</f>
        <v>300</v>
      </c>
    </row>
    <row r="281" spans="1:14" ht="20.25" hidden="1" customHeight="1" x14ac:dyDescent="0.25">
      <c r="A281" s="64">
        <f>'[2]LICENCE 2025'!A281</f>
        <v>1796</v>
      </c>
      <c r="B281" s="64" t="str">
        <f>'[2]LICENCE 2025'!B281</f>
        <v>TOUCHE</v>
      </c>
      <c r="C281" s="64" t="str">
        <f>'[2]LICENCE 2025'!C281</f>
        <v xml:space="preserve">Christopher </v>
      </c>
      <c r="D281" s="64" t="str">
        <f>'[2]LICENCE 2025'!D281</f>
        <v>M</v>
      </c>
      <c r="E281" s="65">
        <f>'[2]LICENCE 2025'!E281</f>
        <v>40153</v>
      </c>
      <c r="F281" s="66" t="str">
        <f>'[2]LICENCE 2025'!K281</f>
        <v>Royal Rd Rose Belle</v>
      </c>
      <c r="G281" s="66">
        <f>'[2]LICENCE 2025'!L281</f>
        <v>58121559</v>
      </c>
      <c r="H281" s="66">
        <f>'[2]LICENCE 2025'!M281</f>
        <v>0</v>
      </c>
      <c r="I281" s="66">
        <f>'[2]LICENCE 2025'!N281</f>
        <v>0</v>
      </c>
      <c r="J281" s="67" t="str">
        <f>'[2]LICENCE 2025'!F281</f>
        <v>CUREPIPE HARLEM AC 'B'</v>
      </c>
      <c r="K281" s="67" t="str">
        <f>'[2]LICENCE 2025'!G281</f>
        <v>CPE</v>
      </c>
      <c r="L281" s="67" t="str">
        <f>'[2]LICENCE 2025'!H281</f>
        <v>ATH</v>
      </c>
      <c r="M281" s="67" t="str">
        <f>'[2]LICENCE 2025'!I281</f>
        <v>U18</v>
      </c>
      <c r="N281" s="67">
        <f>'[2]LICENCE 2025'!J281</f>
        <v>200</v>
      </c>
    </row>
    <row r="282" spans="1:14" ht="20.25" hidden="1" customHeight="1" x14ac:dyDescent="0.25">
      <c r="A282" s="64">
        <f>'[2]LICENCE 2025'!A282</f>
        <v>1798</v>
      </c>
      <c r="B282" s="64" t="str">
        <f>'[2]LICENCE 2025'!B282</f>
        <v>BERTIN</v>
      </c>
      <c r="C282" s="64" t="str">
        <f>'[2]LICENCE 2025'!C282</f>
        <v xml:space="preserve">Noah Denzel </v>
      </c>
      <c r="D282" s="64" t="str">
        <f>'[2]LICENCE 2025'!D282</f>
        <v>M</v>
      </c>
      <c r="E282" s="65">
        <f>'[2]LICENCE 2025'!E282</f>
        <v>39732</v>
      </c>
      <c r="F282" s="66" t="str">
        <f>'[2]LICENCE 2025'!K282</f>
        <v xml:space="preserve">Cité Block 4.Tyack </v>
      </c>
      <c r="G282" s="66">
        <f>'[2]LICENCE 2025'!L282</f>
        <v>57342363</v>
      </c>
      <c r="H282" s="66">
        <f>'[2]LICENCE 2025'!M282</f>
        <v>0</v>
      </c>
      <c r="I282" s="66">
        <f>'[2]LICENCE 2025'!N282</f>
        <v>0</v>
      </c>
      <c r="J282" s="67" t="str">
        <f>'[2]LICENCE 2025'!F282</f>
        <v>CUREPIPE HARLEM AC 'B'</v>
      </c>
      <c r="K282" s="67" t="str">
        <f>'[2]LICENCE 2025'!G282</f>
        <v>CPE</v>
      </c>
      <c r="L282" s="67" t="str">
        <f>'[2]LICENCE 2025'!H282</f>
        <v>ATH</v>
      </c>
      <c r="M282" s="67" t="str">
        <f>'[2]LICENCE 2025'!I282</f>
        <v>U18</v>
      </c>
      <c r="N282" s="67">
        <f>'[2]LICENCE 2025'!J282</f>
        <v>200</v>
      </c>
    </row>
    <row r="283" spans="1:14" ht="20.25" hidden="1" customHeight="1" x14ac:dyDescent="0.25">
      <c r="A283" s="64">
        <f>'[2]LICENCE 2025'!A283</f>
        <v>1803</v>
      </c>
      <c r="B283" s="64" t="str">
        <f>'[2]LICENCE 2025'!B283</f>
        <v>TOINETTE</v>
      </c>
      <c r="C283" s="64" t="str">
        <f>'[2]LICENCE 2025'!C283</f>
        <v>Amanda</v>
      </c>
      <c r="D283" s="64" t="str">
        <f>'[2]LICENCE 2025'!D283</f>
        <v>F</v>
      </c>
      <c r="E283" s="65">
        <f>'[2]LICENCE 2025'!E283</f>
        <v>40364</v>
      </c>
      <c r="F283" s="66" t="str">
        <f>'[2]LICENCE 2025'!K283</f>
        <v>Grand Port Petit Bel Air</v>
      </c>
      <c r="G283" s="66">
        <f>'[2]LICENCE 2025'!L283</f>
        <v>0</v>
      </c>
      <c r="H283" s="66">
        <f>'[2]LICENCE 2025'!M283</f>
        <v>0</v>
      </c>
      <c r="I283" s="66">
        <f>'[2]LICENCE 2025'!N283</f>
        <v>0</v>
      </c>
      <c r="J283" s="67" t="str">
        <f>'[2]LICENCE 2025'!F283</f>
        <v>SOUILLAC AC</v>
      </c>
      <c r="K283" s="67" t="str">
        <f>'[2]LICENCE 2025'!G283</f>
        <v>SAV</v>
      </c>
      <c r="L283" s="67" t="str">
        <f>'[2]LICENCE 2025'!H283</f>
        <v>ATH</v>
      </c>
      <c r="M283" s="67" t="str">
        <f>'[2]LICENCE 2025'!I283</f>
        <v>U16</v>
      </c>
      <c r="N283" s="67">
        <f>'[2]LICENCE 2025'!J283</f>
        <v>150</v>
      </c>
    </row>
    <row r="284" spans="1:14" ht="20.25" hidden="1" customHeight="1" x14ac:dyDescent="0.25">
      <c r="A284" s="64">
        <f>'[2]LICENCE 2025'!A284</f>
        <v>1804</v>
      </c>
      <c r="B284" s="64" t="str">
        <f>'[2]LICENCE 2025'!B284</f>
        <v>HENNQUIN</v>
      </c>
      <c r="C284" s="64" t="str">
        <f>'[2]LICENCE 2025'!C284</f>
        <v>Trisha</v>
      </c>
      <c r="D284" s="64" t="str">
        <f>'[2]LICENCE 2025'!D284</f>
        <v>F</v>
      </c>
      <c r="E284" s="65">
        <f>'[2]LICENCE 2025'!E284</f>
        <v>40350</v>
      </c>
      <c r="F284" s="66" t="str">
        <f>'[2]LICENCE 2025'!K284</f>
        <v>La Ville Noir</v>
      </c>
      <c r="G284" s="66">
        <f>'[2]LICENCE 2025'!L284</f>
        <v>0</v>
      </c>
      <c r="H284" s="66">
        <f>'[2]LICENCE 2025'!M284</f>
        <v>0</v>
      </c>
      <c r="I284" s="66">
        <f>'[2]LICENCE 2025'!N284</f>
        <v>0</v>
      </c>
      <c r="J284" s="67" t="str">
        <f>'[2]LICENCE 2025'!F284</f>
        <v>SOUILLAC AC</v>
      </c>
      <c r="K284" s="67" t="str">
        <f>'[2]LICENCE 2025'!G284</f>
        <v>SAV</v>
      </c>
      <c r="L284" s="67" t="str">
        <f>'[2]LICENCE 2025'!H284</f>
        <v>ATH</v>
      </c>
      <c r="M284" s="67" t="str">
        <f>'[2]LICENCE 2025'!I284</f>
        <v>U16</v>
      </c>
      <c r="N284" s="67">
        <f>'[2]LICENCE 2025'!J284</f>
        <v>150</v>
      </c>
    </row>
    <row r="285" spans="1:14" ht="20.25" hidden="1" customHeight="1" x14ac:dyDescent="0.25">
      <c r="A285" s="64">
        <f>'[2]LICENCE 2025'!A285</f>
        <v>1806</v>
      </c>
      <c r="B285" s="64" t="str">
        <f>'[2]LICENCE 2025'!B285</f>
        <v>SARA</v>
      </c>
      <c r="C285" s="64" t="str">
        <f>'[2]LICENCE 2025'!C285</f>
        <v>Ilona</v>
      </c>
      <c r="D285" s="64" t="str">
        <f>'[2]LICENCE 2025'!D285</f>
        <v>F</v>
      </c>
      <c r="E285" s="65">
        <f>'[2]LICENCE 2025'!E285</f>
        <v>39757</v>
      </c>
      <c r="F285" s="66" t="str">
        <f>'[2]LICENCE 2025'!K285</f>
        <v>Bambou Virieux</v>
      </c>
      <c r="G285" s="66">
        <f>'[2]LICENCE 2025'!L285</f>
        <v>0</v>
      </c>
      <c r="H285" s="66">
        <f>'[2]LICENCE 2025'!M285</f>
        <v>0</v>
      </c>
      <c r="I285" s="66">
        <f>'[2]LICENCE 2025'!N285</f>
        <v>0</v>
      </c>
      <c r="J285" s="67" t="str">
        <f>'[2]LICENCE 2025'!F285</f>
        <v>SOUILLAC AC</v>
      </c>
      <c r="K285" s="67" t="str">
        <f>'[2]LICENCE 2025'!G285</f>
        <v>SAV</v>
      </c>
      <c r="L285" s="67" t="str">
        <f>'[2]LICENCE 2025'!H285</f>
        <v>ATH</v>
      </c>
      <c r="M285" s="67" t="str">
        <f>'[2]LICENCE 2025'!I285</f>
        <v>U18</v>
      </c>
      <c r="N285" s="67">
        <f>'[2]LICENCE 2025'!J285</f>
        <v>200</v>
      </c>
    </row>
    <row r="286" spans="1:14" ht="20.25" hidden="1" customHeight="1" x14ac:dyDescent="0.25">
      <c r="A286" s="64">
        <f>'[2]LICENCE 2025'!A286</f>
        <v>1807</v>
      </c>
      <c r="B286" s="64" t="str">
        <f>'[2]LICENCE 2025'!B286</f>
        <v>BOODHOO</v>
      </c>
      <c r="C286" s="64" t="str">
        <f>'[2]LICENCE 2025'!C286</f>
        <v>Kate</v>
      </c>
      <c r="D286" s="64" t="str">
        <f>'[2]LICENCE 2025'!D286</f>
        <v>F</v>
      </c>
      <c r="E286" s="65">
        <f>'[2]LICENCE 2025'!E286</f>
        <v>39837</v>
      </c>
      <c r="F286" s="66" t="str">
        <f>'[2]LICENCE 2025'!K286</f>
        <v xml:space="preserve">Cité Malherbe Curepipe </v>
      </c>
      <c r="G286" s="66">
        <f>'[2]LICENCE 2025'!L286</f>
        <v>0</v>
      </c>
      <c r="H286" s="66">
        <f>'[2]LICENCE 2025'!M286</f>
        <v>0</v>
      </c>
      <c r="I286" s="66">
        <f>'[2]LICENCE 2025'!N286</f>
        <v>0</v>
      </c>
      <c r="J286" s="67" t="str">
        <f>'[2]LICENCE 2025'!F286</f>
        <v>SOUILLAC AC</v>
      </c>
      <c r="K286" s="67" t="str">
        <f>'[2]LICENCE 2025'!G286</f>
        <v>SAV</v>
      </c>
      <c r="L286" s="67" t="str">
        <f>'[2]LICENCE 2025'!H286</f>
        <v>ATH</v>
      </c>
      <c r="M286" s="67" t="str">
        <f>'[2]LICENCE 2025'!I286</f>
        <v>U18</v>
      </c>
      <c r="N286" s="67">
        <f>'[2]LICENCE 2025'!J286</f>
        <v>200</v>
      </c>
    </row>
    <row r="287" spans="1:14" ht="20.25" hidden="1" customHeight="1" x14ac:dyDescent="0.25">
      <c r="A287" s="64">
        <f>'[2]LICENCE 2025'!A287</f>
        <v>1808</v>
      </c>
      <c r="B287" s="64" t="str">
        <f>'[2]LICENCE 2025'!B287</f>
        <v>ACUKBAURALLEE</v>
      </c>
      <c r="C287" s="64" t="str">
        <f>'[2]LICENCE 2025'!C287</f>
        <v>Kiara</v>
      </c>
      <c r="D287" s="64" t="str">
        <f>'[2]LICENCE 2025'!D287</f>
        <v>F</v>
      </c>
      <c r="E287" s="65">
        <f>'[2]LICENCE 2025'!E287</f>
        <v>39711</v>
      </c>
      <c r="F287" s="66" t="str">
        <f>'[2]LICENCE 2025'!K287</f>
        <v>Cité Saint Hubert</v>
      </c>
      <c r="G287" s="66">
        <f>'[2]LICENCE 2025'!L287</f>
        <v>0</v>
      </c>
      <c r="H287" s="66">
        <f>'[2]LICENCE 2025'!M287</f>
        <v>0</v>
      </c>
      <c r="I287" s="66">
        <f>'[2]LICENCE 2025'!N287</f>
        <v>0</v>
      </c>
      <c r="J287" s="67" t="str">
        <f>'[2]LICENCE 2025'!F287</f>
        <v>SOUILLAC AC</v>
      </c>
      <c r="K287" s="67" t="str">
        <f>'[2]LICENCE 2025'!G287</f>
        <v>SAV</v>
      </c>
      <c r="L287" s="67" t="str">
        <f>'[2]LICENCE 2025'!H287</f>
        <v>ATH</v>
      </c>
      <c r="M287" s="67" t="str">
        <f>'[2]LICENCE 2025'!I287</f>
        <v>U18</v>
      </c>
      <c r="N287" s="67">
        <f>'[2]LICENCE 2025'!J287</f>
        <v>200</v>
      </c>
    </row>
    <row r="288" spans="1:14" ht="20.25" hidden="1" customHeight="1" x14ac:dyDescent="0.25">
      <c r="A288" s="64">
        <f>'[2]LICENCE 2025'!A288</f>
        <v>1821</v>
      </c>
      <c r="B288" s="64" t="str">
        <f>'[2]LICENCE 2025'!B288</f>
        <v>EOLE</v>
      </c>
      <c r="C288" s="64" t="str">
        <f>'[2]LICENCE 2025'!C288</f>
        <v xml:space="preserve">Jahmelia Kimberley </v>
      </c>
      <c r="D288" s="64" t="str">
        <f>'[2]LICENCE 2025'!D288</f>
        <v>F</v>
      </c>
      <c r="E288" s="65">
        <f>'[2]LICENCE 2025'!E288</f>
        <v>41554</v>
      </c>
      <c r="F288" s="66" t="str">
        <f>'[2]LICENCE 2025'!K288</f>
        <v>Cité Edc, Henrietta</v>
      </c>
      <c r="G288" s="66">
        <f>'[2]LICENCE 2025'!L288</f>
        <v>0</v>
      </c>
      <c r="H288" s="66">
        <f>'[2]LICENCE 2025'!M288</f>
        <v>0</v>
      </c>
      <c r="I288" s="66">
        <f>'[2]LICENCE 2025'!N288</f>
        <v>0</v>
      </c>
      <c r="J288" s="67" t="str">
        <f>'[2]LICENCE 2025'!F288</f>
        <v>HENRIETTA AC</v>
      </c>
      <c r="K288" s="67" t="str">
        <f>'[2]LICENCE 2025'!G288</f>
        <v>VCPH</v>
      </c>
      <c r="L288" s="67" t="str">
        <f>'[2]LICENCE 2025'!H288</f>
        <v>ATH</v>
      </c>
      <c r="M288" s="67" t="str">
        <f>'[2]LICENCE 2025'!I288</f>
        <v>U14</v>
      </c>
      <c r="N288" s="67">
        <f>'[2]LICENCE 2025'!J288</f>
        <v>150</v>
      </c>
    </row>
    <row r="289" spans="1:14" ht="20.25" hidden="1" customHeight="1" x14ac:dyDescent="0.25">
      <c r="A289" s="64">
        <f>'[2]LICENCE 2025'!A289</f>
        <v>1830</v>
      </c>
      <c r="B289" s="64" t="str">
        <f>'[2]LICENCE 2025'!B289</f>
        <v>EOLE</v>
      </c>
      <c r="C289" s="64" t="str">
        <f>'[2]LICENCE 2025'!C289</f>
        <v xml:space="preserve">Jahmel </v>
      </c>
      <c r="D289" s="64" t="str">
        <f>'[2]LICENCE 2025'!D289</f>
        <v>M</v>
      </c>
      <c r="E289" s="65">
        <f>'[2]LICENCE 2025'!E289</f>
        <v>42636</v>
      </c>
      <c r="F289" s="66" t="str">
        <f>'[2]LICENCE 2025'!K289</f>
        <v>Cite Edc, Henrieta</v>
      </c>
      <c r="G289" s="66">
        <f>'[2]LICENCE 2025'!L289</f>
        <v>57920578</v>
      </c>
      <c r="H289" s="66">
        <f>'[2]LICENCE 2025'!M289</f>
        <v>0</v>
      </c>
      <c r="I289" s="66" t="str">
        <f>'[2]LICENCE 2025'!N289</f>
        <v>denisrajub50@gmail.com</v>
      </c>
      <c r="J289" s="67" t="str">
        <f>'[2]LICENCE 2025'!F289</f>
        <v>HENRIETTA AC</v>
      </c>
      <c r="K289" s="67" t="str">
        <f>'[2]LICENCE 2025'!G289</f>
        <v>VCPH</v>
      </c>
      <c r="L289" s="67" t="str">
        <f>'[2]LICENCE 2025'!H289</f>
        <v>ATH</v>
      </c>
      <c r="M289" s="67" t="str">
        <f>'[2]LICENCE 2025'!I289</f>
        <v>U10</v>
      </c>
      <c r="N289" s="67">
        <f>'[2]LICENCE 2025'!J289</f>
        <v>100</v>
      </c>
    </row>
    <row r="290" spans="1:14" ht="20.25" hidden="1" customHeight="1" x14ac:dyDescent="0.25">
      <c r="A290" s="64">
        <f>'[2]LICENCE 2025'!A290</f>
        <v>1833</v>
      </c>
      <c r="B290" s="64" t="str">
        <f>'[2]LICENCE 2025'!B290</f>
        <v>MARIE</v>
      </c>
      <c r="C290" s="64" t="str">
        <f>'[2]LICENCE 2025'!C290</f>
        <v>Matteo</v>
      </c>
      <c r="D290" s="64" t="str">
        <f>'[2]LICENCE 2025'!D290</f>
        <v>M</v>
      </c>
      <c r="E290" s="65">
        <f>'[2]LICENCE 2025'!E290</f>
        <v>42549</v>
      </c>
      <c r="F290" s="66" t="str">
        <f>'[2]LICENCE 2025'!K290</f>
        <v>La Caverne No. 1,  Vacoas</v>
      </c>
      <c r="G290" s="66">
        <f>'[2]LICENCE 2025'!L290</f>
        <v>59140851</v>
      </c>
      <c r="H290" s="66">
        <f>'[2]LICENCE 2025'!M290</f>
        <v>0</v>
      </c>
      <c r="I290" s="66" t="str">
        <f>'[2]LICENCE 2025'!N290</f>
        <v>annabellemariedmi@gmail.com</v>
      </c>
      <c r="J290" s="67" t="str">
        <f>'[2]LICENCE 2025'!F290</f>
        <v>HENRIETTA AC</v>
      </c>
      <c r="K290" s="67" t="str">
        <f>'[2]LICENCE 2025'!G290</f>
        <v>VCPH</v>
      </c>
      <c r="L290" s="67" t="str">
        <f>'[2]LICENCE 2025'!H290</f>
        <v>ATH</v>
      </c>
      <c r="M290" s="67" t="str">
        <f>'[2]LICENCE 2025'!I290</f>
        <v>U10</v>
      </c>
      <c r="N290" s="67">
        <f>'[2]LICENCE 2025'!J290</f>
        <v>100</v>
      </c>
    </row>
    <row r="291" spans="1:14" ht="20.25" hidden="1" customHeight="1" x14ac:dyDescent="0.25">
      <c r="A291" s="64">
        <f>'[2]LICENCE 2025'!A291</f>
        <v>1834</v>
      </c>
      <c r="B291" s="64" t="str">
        <f>'[2]LICENCE 2025'!B291</f>
        <v>MARIE</v>
      </c>
      <c r="C291" s="64" t="str">
        <f>'[2]LICENCE 2025'!C291</f>
        <v>Eliotte</v>
      </c>
      <c r="D291" s="64" t="str">
        <f>'[2]LICENCE 2025'!D291</f>
        <v>M</v>
      </c>
      <c r="E291" s="65">
        <f>'[2]LICENCE 2025'!E291</f>
        <v>41579</v>
      </c>
      <c r="F291" s="66" t="str">
        <f>'[2]LICENCE 2025'!K291</f>
        <v>La Caverne No 1, Vacoas</v>
      </c>
      <c r="G291" s="66">
        <f>'[2]LICENCE 2025'!L291</f>
        <v>59140851</v>
      </c>
      <c r="H291" s="66">
        <f>'[2]LICENCE 2025'!M291</f>
        <v>0</v>
      </c>
      <c r="I291" s="66" t="str">
        <f>'[2]LICENCE 2025'!N291</f>
        <v>annabellemariedmi@gmail.com</v>
      </c>
      <c r="J291" s="67" t="str">
        <f>'[2]LICENCE 2025'!F291</f>
        <v>HENRIETTA AC</v>
      </c>
      <c r="K291" s="67" t="str">
        <f>'[2]LICENCE 2025'!G291</f>
        <v>VCPH</v>
      </c>
      <c r="L291" s="67" t="str">
        <f>'[2]LICENCE 2025'!H291</f>
        <v>ATH</v>
      </c>
      <c r="M291" s="67" t="str">
        <f>'[2]LICENCE 2025'!I291</f>
        <v>U12</v>
      </c>
      <c r="N291" s="67">
        <f>'[2]LICENCE 2025'!J291</f>
        <v>100</v>
      </c>
    </row>
    <row r="292" spans="1:14" ht="20.25" hidden="1" customHeight="1" x14ac:dyDescent="0.25">
      <c r="A292" s="64">
        <f>'[2]LICENCE 2025'!A292</f>
        <v>1835</v>
      </c>
      <c r="B292" s="64" t="str">
        <f>'[2]LICENCE 2025'!B292</f>
        <v>HOSSEINY</v>
      </c>
      <c r="C292" s="64" t="str">
        <f>'[2]LICENCE 2025'!C292</f>
        <v xml:space="preserve">Judy </v>
      </c>
      <c r="D292" s="64" t="str">
        <f>'[2]LICENCE 2025'!D292</f>
        <v>F</v>
      </c>
      <c r="E292" s="65">
        <f>'[2]LICENCE 2025'!E292</f>
        <v>41285</v>
      </c>
      <c r="F292" s="66" t="str">
        <f>'[2]LICENCE 2025'!K292</f>
        <v>Cite Edc, Henrieta</v>
      </c>
      <c r="G292" s="66">
        <f>'[2]LICENCE 2025'!L292</f>
        <v>57750110</v>
      </c>
      <c r="H292" s="66">
        <f>'[2]LICENCE 2025'!M292</f>
        <v>0</v>
      </c>
      <c r="I292" s="66" t="str">
        <f>'[2]LICENCE 2025'!N292</f>
        <v>denisrajub50@gmail.com</v>
      </c>
      <c r="J292" s="67" t="str">
        <f>'[2]LICENCE 2025'!F292</f>
        <v>HENRIETTA AC</v>
      </c>
      <c r="K292" s="67" t="str">
        <f>'[2]LICENCE 2025'!G292</f>
        <v>VCPH</v>
      </c>
      <c r="L292" s="67" t="str">
        <f>'[2]LICENCE 2025'!H292</f>
        <v>ATH</v>
      </c>
      <c r="M292" s="67" t="str">
        <f>'[2]LICENCE 2025'!I292</f>
        <v>U14</v>
      </c>
      <c r="N292" s="67">
        <f>'[2]LICENCE 2025'!J292</f>
        <v>150</v>
      </c>
    </row>
    <row r="293" spans="1:14" ht="20.25" hidden="1" customHeight="1" x14ac:dyDescent="0.25">
      <c r="A293" s="64">
        <f>'[2]LICENCE 2025'!A293</f>
        <v>1837</v>
      </c>
      <c r="B293" s="64" t="str">
        <f>'[2]LICENCE 2025'!B293</f>
        <v>CHEVERY</v>
      </c>
      <c r="C293" s="64" t="str">
        <f>'[2]LICENCE 2025'!C293</f>
        <v xml:space="preserve">Jonash </v>
      </c>
      <c r="D293" s="64" t="str">
        <f>'[2]LICENCE 2025'!D293</f>
        <v>M</v>
      </c>
      <c r="E293" s="65">
        <f>'[2]LICENCE 2025'!E293</f>
        <v>40550</v>
      </c>
      <c r="F293" s="66" t="str">
        <f>'[2]LICENCE 2025'!K293</f>
        <v>Abbatoire Street, Vacoas</v>
      </c>
      <c r="G293" s="66">
        <f>'[2]LICENCE 2025'!L293</f>
        <v>57379655</v>
      </c>
      <c r="H293" s="66" t="str">
        <f>'[2]LICENCE 2025'!M293</f>
        <v>;</v>
      </c>
      <c r="I293" s="66" t="str">
        <f>'[2]LICENCE 2025'!N293</f>
        <v>denisrajub50@gmail.com</v>
      </c>
      <c r="J293" s="67" t="str">
        <f>'[2]LICENCE 2025'!F293</f>
        <v>HENRIETTA AC</v>
      </c>
      <c r="K293" s="67" t="str">
        <f>'[2]LICENCE 2025'!G293</f>
        <v>VCPH</v>
      </c>
      <c r="L293" s="67" t="str">
        <f>'[2]LICENCE 2025'!H293</f>
        <v>ATH</v>
      </c>
      <c r="M293" s="67" t="str">
        <f>'[2]LICENCE 2025'!I293</f>
        <v>U16</v>
      </c>
      <c r="N293" s="67">
        <f>'[2]LICENCE 2025'!J293</f>
        <v>150</v>
      </c>
    </row>
    <row r="294" spans="1:14" ht="20.25" hidden="1" customHeight="1" x14ac:dyDescent="0.25">
      <c r="A294" s="64">
        <f>'[2]LICENCE 2025'!A294</f>
        <v>1839</v>
      </c>
      <c r="B294" s="64" t="str">
        <f>'[2]LICENCE 2025'!B294</f>
        <v>MITRAILLE</v>
      </c>
      <c r="C294" s="64" t="str">
        <f>'[2]LICENCE 2025'!C294</f>
        <v>Elishama</v>
      </c>
      <c r="D294" s="64" t="str">
        <f>'[2]LICENCE 2025'!D294</f>
        <v>F</v>
      </c>
      <c r="E294" s="65">
        <f>'[2]LICENCE 2025'!E294</f>
        <v>40833</v>
      </c>
      <c r="F294" s="66" t="str">
        <f>'[2]LICENCE 2025'!K294</f>
        <v>Camp Roche, Henrietta</v>
      </c>
      <c r="G294" s="66">
        <f>'[2]LICENCE 2025'!L294</f>
        <v>0</v>
      </c>
      <c r="H294" s="66">
        <f>'[2]LICENCE 2025'!M294</f>
        <v>0</v>
      </c>
      <c r="I294" s="66">
        <f>'[2]LICENCE 2025'!N294</f>
        <v>0</v>
      </c>
      <c r="J294" s="67" t="str">
        <f>'[2]LICENCE 2025'!F294</f>
        <v>HENRIETTA AC</v>
      </c>
      <c r="K294" s="67" t="str">
        <f>'[2]LICENCE 2025'!G294</f>
        <v>VCPH</v>
      </c>
      <c r="L294" s="67" t="str">
        <f>'[2]LICENCE 2025'!H294</f>
        <v>ATH</v>
      </c>
      <c r="M294" s="67" t="str">
        <f>'[2]LICENCE 2025'!I294</f>
        <v>U16</v>
      </c>
      <c r="N294" s="67">
        <f>'[2]LICENCE 2025'!J294</f>
        <v>150</v>
      </c>
    </row>
    <row r="295" spans="1:14" ht="20.25" hidden="1" customHeight="1" x14ac:dyDescent="0.25">
      <c r="A295" s="64">
        <f>'[2]LICENCE 2025'!A295</f>
        <v>1841</v>
      </c>
      <c r="B295" s="64" t="str">
        <f>'[2]LICENCE 2025'!B295</f>
        <v>MILAZAR</v>
      </c>
      <c r="C295" s="64" t="str">
        <f>'[2]LICENCE 2025'!C295</f>
        <v>Justine</v>
      </c>
      <c r="D295" s="64" t="str">
        <f>'[2]LICENCE 2025'!D295</f>
        <v>F</v>
      </c>
      <c r="E295" s="65">
        <f>'[2]LICENCE 2025'!E295</f>
        <v>38963</v>
      </c>
      <c r="F295" s="66" t="str">
        <f>'[2]LICENCE 2025'!K295</f>
        <v>La Marie Road, Vacoas</v>
      </c>
      <c r="G295" s="66">
        <f>'[2]LICENCE 2025'!L295</f>
        <v>58312550</v>
      </c>
      <c r="H295" s="66">
        <f>'[2]LICENCE 2025'!M295</f>
        <v>0</v>
      </c>
      <c r="I295" s="66" t="str">
        <f>'[2]LICENCE 2025'!N295</f>
        <v>denisrajub7@gmail.com</v>
      </c>
      <c r="J295" s="67" t="str">
        <f>'[2]LICENCE 2025'!F295</f>
        <v>HENRIETTA AC</v>
      </c>
      <c r="K295" s="67" t="str">
        <f>'[2]LICENCE 2025'!G295</f>
        <v>VCPH</v>
      </c>
      <c r="L295" s="67" t="str">
        <f>'[2]LICENCE 2025'!H295</f>
        <v>ATH</v>
      </c>
      <c r="M295" s="67" t="str">
        <f>'[2]LICENCE 2025'!I295</f>
        <v>U20</v>
      </c>
      <c r="N295" s="67">
        <f>'[2]LICENCE 2025'!J295</f>
        <v>300</v>
      </c>
    </row>
    <row r="296" spans="1:14" ht="20.25" hidden="1" customHeight="1" x14ac:dyDescent="0.25">
      <c r="A296" s="64">
        <f>'[2]LICENCE 2025'!A296</f>
        <v>1842</v>
      </c>
      <c r="B296" s="64" t="str">
        <f>'[2]LICENCE 2025'!B296</f>
        <v>RAJUB</v>
      </c>
      <c r="C296" s="64" t="str">
        <f>'[2]LICENCE 2025'!C296</f>
        <v xml:space="preserve">Denis </v>
      </c>
      <c r="D296" s="64" t="str">
        <f>'[2]LICENCE 2025'!D296</f>
        <v>M</v>
      </c>
      <c r="E296" s="65">
        <f>'[2]LICENCE 2025'!E296</f>
        <v>26723</v>
      </c>
      <c r="F296" s="66" t="str">
        <f>'[2]LICENCE 2025'!K296</f>
        <v>Modern Square, Vacoas</v>
      </c>
      <c r="G296" s="66">
        <f>'[2]LICENCE 2025'!L296</f>
        <v>58403989</v>
      </c>
      <c r="H296" s="66">
        <f>'[2]LICENCE 2025'!M296</f>
        <v>0</v>
      </c>
      <c r="I296" s="66" t="str">
        <f>'[2]LICENCE 2025'!N296</f>
        <v>denisrajub7@gmail.com</v>
      </c>
      <c r="J296" s="67" t="str">
        <f>'[2]LICENCE 2025'!F296</f>
        <v>HENRIETTA AC</v>
      </c>
      <c r="K296" s="67" t="str">
        <f>'[2]LICENCE 2025'!G296</f>
        <v>VCPH</v>
      </c>
      <c r="L296" s="67" t="str">
        <f>'[2]LICENCE 2025'!H296</f>
        <v>COA</v>
      </c>
      <c r="M296" s="67" t="str">
        <f>'[2]LICENCE 2025'!I296</f>
        <v>N/App</v>
      </c>
      <c r="N296" s="67">
        <f>'[2]LICENCE 2025'!J296</f>
        <v>600</v>
      </c>
    </row>
    <row r="297" spans="1:14" ht="20.25" hidden="1" customHeight="1" x14ac:dyDescent="0.25">
      <c r="A297" s="64">
        <f>'[2]LICENCE 2025'!A297</f>
        <v>1847</v>
      </c>
      <c r="B297" s="64" t="str">
        <f>'[2]LICENCE 2025'!B297</f>
        <v>RABENARIVO</v>
      </c>
      <c r="C297" s="64" t="str">
        <f>'[2]LICENCE 2025'!C297</f>
        <v>Marius</v>
      </c>
      <c r="D297" s="64" t="str">
        <f>'[2]LICENCE 2025'!D297</f>
        <v>M</v>
      </c>
      <c r="E297" s="65">
        <f>'[2]LICENCE 2025'!E297</f>
        <v>33605</v>
      </c>
      <c r="F297" s="66" t="str">
        <f>'[2]LICENCE 2025'!K297</f>
        <v>Petit Camp Phoenix</v>
      </c>
      <c r="G297" s="66">
        <f>'[2]LICENCE 2025'!L297</f>
        <v>58320783</v>
      </c>
      <c r="H297" s="66">
        <f>'[2]LICENCE 2025'!M297</f>
        <v>0</v>
      </c>
      <c r="I297" s="66" t="str">
        <f>'[2]LICENCE 2025'!N297</f>
        <v xml:space="preserve">lehochetac@gmail.com </v>
      </c>
      <c r="J297" s="67" t="str">
        <f>'[2]LICENCE 2025'!F297</f>
        <v>LE HOCHET AC</v>
      </c>
      <c r="K297" s="67" t="str">
        <f>'[2]LICENCE 2025'!G297</f>
        <v>PAMP</v>
      </c>
      <c r="L297" s="67" t="str">
        <f>'[2]LICENCE 2025'!H297</f>
        <v>ATH</v>
      </c>
      <c r="M297" s="67" t="str">
        <f>'[2]LICENCE 2025'!I297</f>
        <v>SENIOR</v>
      </c>
      <c r="N297" s="67">
        <f>'[2]LICENCE 2025'!J297</f>
        <v>400</v>
      </c>
    </row>
    <row r="298" spans="1:14" ht="20.25" hidden="1" customHeight="1" x14ac:dyDescent="0.25">
      <c r="A298" s="64">
        <f>'[2]LICENCE 2025'!A298</f>
        <v>1854</v>
      </c>
      <c r="B298" s="64" t="str">
        <f>'[2]LICENCE 2025'!B298</f>
        <v>GALANTE</v>
      </c>
      <c r="C298" s="64" t="str">
        <f>'[2]LICENCE 2025'!C298</f>
        <v>J. Cedric</v>
      </c>
      <c r="D298" s="64" t="str">
        <f>'[2]LICENCE 2025'!D298</f>
        <v>M</v>
      </c>
      <c r="E298" s="65">
        <f>'[2]LICENCE 2025'!E298</f>
        <v>35157</v>
      </c>
      <c r="F298" s="66" t="str">
        <f>'[2]LICENCE 2025'!K298</f>
        <v>Malakoof, Trois Boutiques</v>
      </c>
      <c r="G298" s="66">
        <f>'[2]LICENCE 2025'!L298</f>
        <v>59113328</v>
      </c>
      <c r="H298" s="66" t="str">
        <f>'[2]LICENCE 2025'!M298</f>
        <v>G0204862100434</v>
      </c>
      <c r="I298" s="66" t="str">
        <f>'[2]LICENCE 2025'!N298</f>
        <v>jaikelgalante@gmail.com</v>
      </c>
      <c r="J298" s="67" t="str">
        <f>'[2]LICENCE 2025'!F298</f>
        <v>P-LOUIS RACERS AC</v>
      </c>
      <c r="K298" s="67" t="str">
        <f>'[2]LICENCE 2025'!G298</f>
        <v>PL</v>
      </c>
      <c r="L298" s="67" t="str">
        <f>'[2]LICENCE 2025'!H298</f>
        <v>ATH</v>
      </c>
      <c r="M298" s="67" t="str">
        <f>'[2]LICENCE 2025'!I298</f>
        <v>SENIOR</v>
      </c>
      <c r="N298" s="67">
        <f>'[2]LICENCE 2025'!J298</f>
        <v>400</v>
      </c>
    </row>
    <row r="299" spans="1:14" ht="20.25" hidden="1" customHeight="1" x14ac:dyDescent="0.25">
      <c r="A299" s="64">
        <f>'[2]LICENCE 2025'!A299</f>
        <v>1856</v>
      </c>
      <c r="B299" s="64" t="str">
        <f>'[2]LICENCE 2025'!B299</f>
        <v>ALLET</v>
      </c>
      <c r="C299" s="64" t="str">
        <f>'[2]LICENCE 2025'!C299</f>
        <v>L. Georgy</v>
      </c>
      <c r="D299" s="64" t="str">
        <f>'[2]LICENCE 2025'!D299</f>
        <v>M</v>
      </c>
      <c r="E299" s="65">
        <f>'[2]LICENCE 2025'!E299</f>
        <v>20468</v>
      </c>
      <c r="F299" s="66" t="str">
        <f>'[2]LICENCE 2025'!K299</f>
        <v>Ville-Noire, Mahebourg</v>
      </c>
      <c r="G299" s="66">
        <f>'[2]LICENCE 2025'!L299</f>
        <v>0</v>
      </c>
      <c r="H299" s="66">
        <f>'[2]LICENCE 2025'!M299</f>
        <v>0</v>
      </c>
      <c r="I299" s="66">
        <f>'[2]LICENCE 2025'!N299</f>
        <v>0</v>
      </c>
      <c r="J299" s="67" t="str">
        <f>'[2]LICENCE 2025'!F299</f>
        <v>MAHEBOURG AC</v>
      </c>
      <c r="K299" s="67" t="str">
        <f>'[2]LICENCE 2025'!G299</f>
        <v>GP</v>
      </c>
      <c r="L299" s="67" t="str">
        <f>'[2]LICENCE 2025'!H299</f>
        <v>NTO</v>
      </c>
      <c r="M299" s="67" t="str">
        <f>'[2]LICENCE 2025'!I299</f>
        <v>N/App</v>
      </c>
      <c r="N299" s="67">
        <f>'[2]LICENCE 2025'!J299</f>
        <v>600</v>
      </c>
    </row>
    <row r="300" spans="1:14" ht="20.25" hidden="1" customHeight="1" x14ac:dyDescent="0.25">
      <c r="A300" s="64">
        <f>'[2]LICENCE 2025'!A300</f>
        <v>1857</v>
      </c>
      <c r="B300" s="64" t="str">
        <f>'[2]LICENCE 2025'!B300</f>
        <v>CUNDASAMY</v>
      </c>
      <c r="C300" s="64" t="str">
        <f>'[2]LICENCE 2025'!C300</f>
        <v>L. Gerard</v>
      </c>
      <c r="D300" s="64" t="str">
        <f>'[2]LICENCE 2025'!D300</f>
        <v>M</v>
      </c>
      <c r="E300" s="65">
        <f>'[2]LICENCE 2025'!E300</f>
        <v>24587</v>
      </c>
      <c r="F300" s="66" t="str">
        <f>'[2]LICENCE 2025'!K300</f>
        <v>Res. Les Palmiers, U. Vale, Trois Boutiques</v>
      </c>
      <c r="G300" s="66">
        <f>'[2]LICENCE 2025'!L300</f>
        <v>59182172</v>
      </c>
      <c r="H300" s="66">
        <f>'[2]LICENCE 2025'!M300</f>
        <v>0</v>
      </c>
      <c r="I300" s="66">
        <f>'[2]LICENCE 2025'!N300</f>
        <v>0</v>
      </c>
      <c r="J300" s="67" t="str">
        <f>'[2]LICENCE 2025'!F300</f>
        <v>MAHEBOURG AC</v>
      </c>
      <c r="K300" s="67" t="str">
        <f>'[2]LICENCE 2025'!G300</f>
        <v>GP</v>
      </c>
      <c r="L300" s="67" t="str">
        <f>'[2]LICENCE 2025'!H300</f>
        <v>NTO</v>
      </c>
      <c r="M300" s="67" t="str">
        <f>'[2]LICENCE 2025'!I300</f>
        <v>N/App</v>
      </c>
      <c r="N300" s="67">
        <f>'[2]LICENCE 2025'!J300</f>
        <v>600</v>
      </c>
    </row>
    <row r="301" spans="1:14" ht="20.25" hidden="1" customHeight="1" x14ac:dyDescent="0.25">
      <c r="A301" s="64">
        <f>'[2]LICENCE 2025'!A301</f>
        <v>1864</v>
      </c>
      <c r="B301" s="64" t="str">
        <f>'[2]LICENCE 2025'!B301</f>
        <v>NATCHEYAN</v>
      </c>
      <c r="C301" s="64" t="str">
        <f>'[2]LICENCE 2025'!C301</f>
        <v>Kimberley</v>
      </c>
      <c r="D301" s="64" t="str">
        <f>'[2]LICENCE 2025'!D301</f>
        <v>F</v>
      </c>
      <c r="E301" s="65">
        <f>'[2]LICENCE 2025'!E301</f>
        <v>40081</v>
      </c>
      <c r="F301" s="66" t="str">
        <f>'[2]LICENCE 2025'!K301</f>
        <v>Nhdc St Hubert</v>
      </c>
      <c r="G301" s="66">
        <f>'[2]LICENCE 2025'!L301</f>
        <v>0</v>
      </c>
      <c r="H301" s="66">
        <f>'[2]LICENCE 2025'!M301</f>
        <v>0</v>
      </c>
      <c r="I301" s="66">
        <f>'[2]LICENCE 2025'!N301</f>
        <v>0</v>
      </c>
      <c r="J301" s="67" t="str">
        <f>'[2]LICENCE 2025'!F301</f>
        <v>MAHEBOURG AC</v>
      </c>
      <c r="K301" s="67" t="str">
        <f>'[2]LICENCE 2025'!G301</f>
        <v>GP</v>
      </c>
      <c r="L301" s="67" t="str">
        <f>'[2]LICENCE 2025'!H301</f>
        <v>ATH</v>
      </c>
      <c r="M301" s="67" t="str">
        <f>'[2]LICENCE 2025'!I301</f>
        <v>U18</v>
      </c>
      <c r="N301" s="67">
        <f>'[2]LICENCE 2025'!J301</f>
        <v>200</v>
      </c>
    </row>
    <row r="302" spans="1:14" ht="20.25" hidden="1" customHeight="1" x14ac:dyDescent="0.25">
      <c r="A302" s="64">
        <f>'[2]LICENCE 2025'!A302</f>
        <v>1893</v>
      </c>
      <c r="B302" s="64" t="str">
        <f>'[2]LICENCE 2025'!B302</f>
        <v>DACOSTA</v>
      </c>
      <c r="C302" s="64" t="str">
        <f>'[2]LICENCE 2025'!C302</f>
        <v>Kenny</v>
      </c>
      <c r="D302" s="64" t="str">
        <f>'[2]LICENCE 2025'!D302</f>
        <v>M</v>
      </c>
      <c r="E302" s="65">
        <f>'[2]LICENCE 2025'!E302</f>
        <v>39722</v>
      </c>
      <c r="F302" s="66" t="str">
        <f>'[2]LICENCE 2025'!K302</f>
        <v>13, Pere Laval Lane, B. Bassin</v>
      </c>
      <c r="G302" s="66">
        <f>'[2]LICENCE 2025'!L302</f>
        <v>52546816</v>
      </c>
      <c r="H302" s="66">
        <f>'[2]LICENCE 2025'!M302</f>
        <v>0</v>
      </c>
      <c r="I302" s="66">
        <f>'[2]LICENCE 2025'!N302</f>
        <v>0</v>
      </c>
      <c r="J302" s="67" t="str">
        <f>'[2]LICENCE 2025'!F302</f>
        <v>ROSE HILL AC</v>
      </c>
      <c r="K302" s="67" t="str">
        <f>'[2]LICENCE 2025'!G302</f>
        <v>BBRH</v>
      </c>
      <c r="L302" s="67" t="str">
        <f>'[2]LICENCE 2025'!H302</f>
        <v>ATH</v>
      </c>
      <c r="M302" s="67" t="str">
        <f>'[2]LICENCE 2025'!I302</f>
        <v>U18</v>
      </c>
      <c r="N302" s="67">
        <f>'[2]LICENCE 2025'!J302</f>
        <v>200</v>
      </c>
    </row>
    <row r="303" spans="1:14" ht="20.25" hidden="1" customHeight="1" x14ac:dyDescent="0.25">
      <c r="A303" s="64">
        <f>'[2]LICENCE 2025'!A303</f>
        <v>1895</v>
      </c>
      <c r="B303" s="64" t="str">
        <f>'[2]LICENCE 2025'!B303</f>
        <v>TRON</v>
      </c>
      <c r="C303" s="64" t="str">
        <f>'[2]LICENCE 2025'!C303</f>
        <v xml:space="preserve">Giorgino </v>
      </c>
      <c r="D303" s="64" t="str">
        <f>'[2]LICENCE 2025'!D303</f>
        <v>M</v>
      </c>
      <c r="E303" s="65">
        <f>'[2]LICENCE 2025'!E303</f>
        <v>39449</v>
      </c>
      <c r="F303" s="66" t="str">
        <f>'[2]LICENCE 2025'!K303</f>
        <v>Rue Dufray St, Limit 3, Plaisance, R Hill</v>
      </c>
      <c r="G303" s="66">
        <f>'[2]LICENCE 2025'!L303</f>
        <v>58273450</v>
      </c>
      <c r="H303" s="66">
        <f>'[2]LICENCE 2025'!M303</f>
        <v>0</v>
      </c>
      <c r="I303" s="66" t="str">
        <f>'[2]LICENCE 2025'!N303</f>
        <v>giorginotron@icloud.com</v>
      </c>
      <c r="J303" s="67" t="str">
        <f>'[2]LICENCE 2025'!F303</f>
        <v>ROSE HILL AC</v>
      </c>
      <c r="K303" s="67" t="str">
        <f>'[2]LICENCE 2025'!G303</f>
        <v>BBRH</v>
      </c>
      <c r="L303" s="67" t="str">
        <f>'[2]LICENCE 2025'!H303</f>
        <v>ATH</v>
      </c>
      <c r="M303" s="67" t="str">
        <f>'[2]LICENCE 2025'!I303</f>
        <v>U18</v>
      </c>
      <c r="N303" s="67">
        <f>'[2]LICENCE 2025'!J303</f>
        <v>200</v>
      </c>
    </row>
    <row r="304" spans="1:14" ht="20.25" hidden="1" customHeight="1" x14ac:dyDescent="0.25">
      <c r="A304" s="64">
        <f>'[2]LICENCE 2025'!A304</f>
        <v>1900</v>
      </c>
      <c r="B304" s="64" t="str">
        <f>'[2]LICENCE 2025'!B304</f>
        <v>CORNET</v>
      </c>
      <c r="C304" s="64" t="str">
        <f>'[2]LICENCE 2025'!C304</f>
        <v>Railey</v>
      </c>
      <c r="D304" s="64" t="str">
        <f>'[2]LICENCE 2025'!D304</f>
        <v>M</v>
      </c>
      <c r="E304" s="65">
        <f>'[2]LICENCE 2025'!E304</f>
        <v>38455</v>
      </c>
      <c r="F304" s="66" t="str">
        <f>'[2]LICENCE 2025'!K304</f>
        <v>Bosquet Lane, Pte Aux Sables</v>
      </c>
      <c r="G304" s="66">
        <f>'[2]LICENCE 2025'!L304</f>
        <v>57986027</v>
      </c>
      <c r="H304" s="66">
        <f>'[2]LICENCE 2025'!M304</f>
        <v>0</v>
      </c>
      <c r="I304" s="66" t="str">
        <f>'[2]LICENCE 2025'!N304</f>
        <v>cornetjean56@gmail.com</v>
      </c>
      <c r="J304" s="67" t="str">
        <f>'[2]LICENCE 2025'!F304</f>
        <v>ROSE HILL AC</v>
      </c>
      <c r="K304" s="67" t="str">
        <f>'[2]LICENCE 2025'!G304</f>
        <v>BBRH</v>
      </c>
      <c r="L304" s="67" t="str">
        <f>'[2]LICENCE 2025'!H304</f>
        <v>ATH</v>
      </c>
      <c r="M304" s="67" t="str">
        <f>'[2]LICENCE 2025'!I304</f>
        <v>SENIOR</v>
      </c>
      <c r="N304" s="67">
        <f>'[2]LICENCE 2025'!J304</f>
        <v>400</v>
      </c>
    </row>
    <row r="305" spans="1:14" ht="20.25" hidden="1" customHeight="1" x14ac:dyDescent="0.25">
      <c r="A305" s="64">
        <f>'[2]LICENCE 2025'!A305</f>
        <v>1921</v>
      </c>
      <c r="B305" s="64" t="str">
        <f>'[2]LICENCE 2025'!B305</f>
        <v>DEEANMAMODE</v>
      </c>
      <c r="C305" s="64" t="str">
        <f>'[2]LICENCE 2025'!C305</f>
        <v>Chris</v>
      </c>
      <c r="D305" s="64" t="str">
        <f>'[2]LICENCE 2025'!D305</f>
        <v>M</v>
      </c>
      <c r="E305" s="65">
        <f>'[2]LICENCE 2025'!E305</f>
        <v>38510</v>
      </c>
      <c r="F305" s="66" t="str">
        <f>'[2]LICENCE 2025'!K305</f>
        <v>22 Reveren Shapp Cité La Cure</v>
      </c>
      <c r="G305" s="66">
        <f>'[2]LICENCE 2025'!L305</f>
        <v>57824397</v>
      </c>
      <c r="H305" s="66">
        <f>'[2]LICENCE 2025'!M305</f>
        <v>0</v>
      </c>
      <c r="I305" s="66" t="str">
        <f>'[2]LICENCE 2025'!N305</f>
        <v xml:space="preserve">lehochetac@gmail.com </v>
      </c>
      <c r="J305" s="67" t="str">
        <f>'[2]LICENCE 2025'!F305</f>
        <v>LE HOCHET AC</v>
      </c>
      <c r="K305" s="67" t="str">
        <f>'[2]LICENCE 2025'!G305</f>
        <v>PAMP</v>
      </c>
      <c r="L305" s="67" t="str">
        <f>'[2]LICENCE 2025'!H305</f>
        <v>ATH</v>
      </c>
      <c r="M305" s="67" t="str">
        <f>'[2]LICENCE 2025'!I305</f>
        <v>SENIOR</v>
      </c>
      <c r="N305" s="67">
        <f>'[2]LICENCE 2025'!J305</f>
        <v>400</v>
      </c>
    </row>
    <row r="306" spans="1:14" ht="20.25" hidden="1" customHeight="1" x14ac:dyDescent="0.25">
      <c r="A306" s="64">
        <f>'[2]LICENCE 2025'!A306</f>
        <v>1927</v>
      </c>
      <c r="B306" s="64" t="str">
        <f>'[2]LICENCE 2025'!B306</f>
        <v>SEEGOBIN</v>
      </c>
      <c r="C306" s="64" t="str">
        <f>'[2]LICENCE 2025'!C306</f>
        <v>Leyna</v>
      </c>
      <c r="D306" s="64" t="str">
        <f>'[2]LICENCE 2025'!D306</f>
        <v>F</v>
      </c>
      <c r="E306" s="65">
        <f>'[2]LICENCE 2025'!E306</f>
        <v>38807</v>
      </c>
      <c r="F306" s="66" t="str">
        <f>'[2]LICENCE 2025'!K306</f>
        <v>8, Louis Pasteur Street, Forest Side</v>
      </c>
      <c r="G306" s="66" t="str">
        <f>'[2]LICENCE 2025'!L306</f>
        <v>52525952/52586266</v>
      </c>
      <c r="H306" s="66" t="str">
        <f>'[2]LICENCE 2025'!M306</f>
        <v>S310306005779G</v>
      </c>
      <c r="I306" s="66" t="str">
        <f>'[2]LICENCE 2025'!N306</f>
        <v>nseegobin@themauritiuspharmacy.com</v>
      </c>
      <c r="J306" s="67" t="str">
        <f>'[2]LICENCE 2025'!F306</f>
        <v>Q-BORNES PAVILLON AC</v>
      </c>
      <c r="K306" s="67" t="str">
        <f>'[2]LICENCE 2025'!G306</f>
        <v>QB</v>
      </c>
      <c r="L306" s="67" t="str">
        <f>'[2]LICENCE 2025'!H306</f>
        <v>ATH</v>
      </c>
      <c r="M306" s="67" t="str">
        <f>'[2]LICENCE 2025'!I306</f>
        <v>U20</v>
      </c>
      <c r="N306" s="67">
        <f>'[2]LICENCE 2025'!J306</f>
        <v>300</v>
      </c>
    </row>
    <row r="307" spans="1:14" ht="20.25" hidden="1" customHeight="1" x14ac:dyDescent="0.25">
      <c r="A307" s="64">
        <f>'[2]LICENCE 2025'!A307</f>
        <v>1928</v>
      </c>
      <c r="B307" s="64" t="str">
        <f>'[2]LICENCE 2025'!B307</f>
        <v>SEEGOBIN</v>
      </c>
      <c r="C307" s="64" t="str">
        <f>'[2]LICENCE 2025'!C307</f>
        <v>Yashil</v>
      </c>
      <c r="D307" s="64" t="str">
        <f>'[2]LICENCE 2025'!D307</f>
        <v>M</v>
      </c>
      <c r="E307" s="65">
        <f>'[2]LICENCE 2025'!E307</f>
        <v>39507</v>
      </c>
      <c r="F307" s="66" t="str">
        <f>'[2]LICENCE 2025'!K307</f>
        <v>8, Louis Pasteur Street, Forest Side</v>
      </c>
      <c r="G307" s="66" t="str">
        <f>'[2]LICENCE 2025'!L307</f>
        <v>52525952/52586266</v>
      </c>
      <c r="H307" s="66" t="str">
        <f>'[2]LICENCE 2025'!M307</f>
        <v>S290209004429A</v>
      </c>
      <c r="I307" s="66" t="str">
        <f>'[2]LICENCE 2025'!N307</f>
        <v>nseegobin@themauritiuspharmacy.com</v>
      </c>
      <c r="J307" s="67" t="str">
        <f>'[2]LICENCE 2025'!F307</f>
        <v>Q-BORNES PAVILLON AC</v>
      </c>
      <c r="K307" s="67" t="str">
        <f>'[2]LICENCE 2025'!G307</f>
        <v>QB</v>
      </c>
      <c r="L307" s="67" t="str">
        <f>'[2]LICENCE 2025'!H307</f>
        <v>ATH</v>
      </c>
      <c r="M307" s="67" t="str">
        <f>'[2]LICENCE 2025'!I307</f>
        <v>U18</v>
      </c>
      <c r="N307" s="67">
        <f>'[2]LICENCE 2025'!J307</f>
        <v>200</v>
      </c>
    </row>
    <row r="308" spans="1:14" ht="20.25" hidden="1" customHeight="1" x14ac:dyDescent="0.25">
      <c r="A308" s="64">
        <f>'[2]LICENCE 2025'!A308</f>
        <v>1929</v>
      </c>
      <c r="B308" s="64" t="str">
        <f>'[2]LICENCE 2025'!B308</f>
        <v>RAMANAH</v>
      </c>
      <c r="C308" s="64" t="str">
        <f>'[2]LICENCE 2025'!C308</f>
        <v>Rama</v>
      </c>
      <c r="D308" s="64" t="str">
        <f>'[2]LICENCE 2025'!D308</f>
        <v>M</v>
      </c>
      <c r="E308" s="65">
        <f>'[2]LICENCE 2025'!E308</f>
        <v>21142</v>
      </c>
      <c r="F308" s="66" t="str">
        <f>'[2]LICENCE 2025'!K308</f>
        <v>38, Draper Aveue, Quatre Bornes</v>
      </c>
      <c r="G308" s="66">
        <f>'[2]LICENCE 2025'!L308</f>
        <v>57709790</v>
      </c>
      <c r="H308" s="66" t="str">
        <f>'[2]LICENCE 2025'!M308</f>
        <v>R181157432721D</v>
      </c>
      <c r="I308" s="66" t="str">
        <f>'[2]LICENCE 2025'!N308</f>
        <v>bashaaman@hotmail.com</v>
      </c>
      <c r="J308" s="67" t="str">
        <f>'[2]LICENCE 2025'!F308</f>
        <v>Q-BORNES PAVILLON AC</v>
      </c>
      <c r="K308" s="67" t="str">
        <f>'[2]LICENCE 2025'!G308</f>
        <v>QB</v>
      </c>
      <c r="L308" s="67" t="str">
        <f>'[2]LICENCE 2025'!H308</f>
        <v>RAD</v>
      </c>
      <c r="M308" s="67" t="str">
        <f>'[2]LICENCE 2025'!I308</f>
        <v>N/App</v>
      </c>
      <c r="N308" s="67">
        <f>'[2]LICENCE 2025'!J308</f>
        <v>600</v>
      </c>
    </row>
    <row r="309" spans="1:14" ht="20.25" hidden="1" customHeight="1" x14ac:dyDescent="0.25">
      <c r="A309" s="64">
        <f>'[2]LICENCE 2025'!A309</f>
        <v>1944</v>
      </c>
      <c r="B309" s="64" t="str">
        <f>'[2]LICENCE 2025'!B309</f>
        <v>RAMTANON</v>
      </c>
      <c r="C309" s="64" t="str">
        <f>'[2]LICENCE 2025'!C309</f>
        <v>Jacques</v>
      </c>
      <c r="D309" s="64" t="str">
        <f>'[2]LICENCE 2025'!D309</f>
        <v>M</v>
      </c>
      <c r="E309" s="65">
        <f>'[2]LICENCE 2025'!E309</f>
        <v>25069</v>
      </c>
      <c r="F309" s="66" t="str">
        <f>'[2]LICENCE 2025'!K309</f>
        <v>La Lucie Bld, Bel Air Riviere Seche</v>
      </c>
      <c r="G309" s="66">
        <f>'[2]LICENCE 2025'!L309</f>
        <v>57577751</v>
      </c>
      <c r="H309" s="66" t="str">
        <f>'[2]LICENCE 2025'!M309</f>
        <v>R1908681503423</v>
      </c>
      <c r="I309" s="66" t="str">
        <f>'[2]LICENCE 2025'!N309</f>
        <v>jacoach757@gmail.com</v>
      </c>
      <c r="J309" s="67" t="str">
        <f>'[2]LICENCE 2025'!F309</f>
        <v>ST REMY AC</v>
      </c>
      <c r="K309" s="67" t="str">
        <f>'[2]LICENCE 2025'!G309</f>
        <v>FLQ</v>
      </c>
      <c r="L309" s="67" t="str">
        <f>'[2]LICENCE 2025'!H309</f>
        <v>COA</v>
      </c>
      <c r="M309" s="67" t="str">
        <f>'[2]LICENCE 2025'!I309</f>
        <v>N/App</v>
      </c>
      <c r="N309" s="67">
        <f>'[2]LICENCE 2025'!J309</f>
        <v>600</v>
      </c>
    </row>
    <row r="310" spans="1:14" ht="20.25" hidden="1" customHeight="1" x14ac:dyDescent="0.25">
      <c r="A310" s="64">
        <f>'[2]LICENCE 2025'!A310</f>
        <v>1950</v>
      </c>
      <c r="B310" s="64" t="str">
        <f>'[2]LICENCE 2025'!B310</f>
        <v>VAILLANT</v>
      </c>
      <c r="C310" s="64" t="str">
        <f>'[2]LICENCE 2025'!C310</f>
        <v>Neyo</v>
      </c>
      <c r="D310" s="64" t="str">
        <f>'[2]LICENCE 2025'!D310</f>
        <v>M</v>
      </c>
      <c r="E310" s="65">
        <f>'[2]LICENCE 2025'!E310</f>
        <v>39612</v>
      </c>
      <c r="F310" s="66" t="str">
        <f>'[2]LICENCE 2025'!K310</f>
        <v>Route Albion, Petite Riviere</v>
      </c>
      <c r="G310" s="66">
        <f>'[2]LICENCE 2025'!L310</f>
        <v>54559825</v>
      </c>
      <c r="H310" s="66">
        <f>'[2]LICENCE 2025'!M310</f>
        <v>0</v>
      </c>
      <c r="I310" s="66">
        <f>'[2]LICENCE 2025'!N310</f>
        <v>0</v>
      </c>
      <c r="J310" s="67" t="str">
        <f>'[2]LICENCE 2025'!F310</f>
        <v>BEAU BASSIN AC</v>
      </c>
      <c r="K310" s="67" t="str">
        <f>'[2]LICENCE 2025'!G310</f>
        <v>BBRH</v>
      </c>
      <c r="L310" s="67" t="str">
        <f>'[2]LICENCE 2025'!H310</f>
        <v>ATH</v>
      </c>
      <c r="M310" s="67" t="str">
        <f>'[2]LICENCE 2025'!I310</f>
        <v>U18</v>
      </c>
      <c r="N310" s="67">
        <f>'[2]LICENCE 2025'!J310</f>
        <v>200</v>
      </c>
    </row>
    <row r="311" spans="1:14" ht="20.25" hidden="1" customHeight="1" x14ac:dyDescent="0.25">
      <c r="A311" s="64">
        <f>'[2]LICENCE 2025'!A311</f>
        <v>1952</v>
      </c>
      <c r="B311" s="64" t="str">
        <f>'[2]LICENCE 2025'!B311</f>
        <v xml:space="preserve">APPADOO </v>
      </c>
      <c r="C311" s="64" t="str">
        <f>'[2]LICENCE 2025'!C311</f>
        <v>Sharone</v>
      </c>
      <c r="D311" s="64" t="str">
        <f>'[2]LICENCE 2025'!D311</f>
        <v>F</v>
      </c>
      <c r="E311" s="65">
        <f>'[2]LICENCE 2025'!E311</f>
        <v>39574</v>
      </c>
      <c r="F311" s="66" t="str">
        <f>'[2]LICENCE 2025'!K311</f>
        <v>21 Beethoven Cite Richelieu</v>
      </c>
      <c r="G311" s="66">
        <f>'[2]LICENCE 2025'!L311</f>
        <v>59864257</v>
      </c>
      <c r="H311" s="66">
        <f>'[2]LICENCE 2025'!M311</f>
        <v>0</v>
      </c>
      <c r="I311" s="66">
        <f>'[2]LICENCE 2025'!N311</f>
        <v>0</v>
      </c>
      <c r="J311" s="67" t="str">
        <f>'[2]LICENCE 2025'!F311</f>
        <v>BEAU BASSIN AC</v>
      </c>
      <c r="K311" s="67" t="str">
        <f>'[2]LICENCE 2025'!G311</f>
        <v>BBRH</v>
      </c>
      <c r="L311" s="67" t="str">
        <f>'[2]LICENCE 2025'!H311</f>
        <v>ATH</v>
      </c>
      <c r="M311" s="67" t="str">
        <f>'[2]LICENCE 2025'!I311</f>
        <v>U18</v>
      </c>
      <c r="N311" s="67">
        <f>'[2]LICENCE 2025'!J311</f>
        <v>200</v>
      </c>
    </row>
    <row r="312" spans="1:14" ht="20.25" hidden="1" customHeight="1" x14ac:dyDescent="0.25">
      <c r="A312" s="64">
        <f>'[2]LICENCE 2025'!A312</f>
        <v>1954</v>
      </c>
      <c r="B312" s="64" t="str">
        <f>'[2]LICENCE 2025'!B312</f>
        <v>JULIE</v>
      </c>
      <c r="C312" s="64" t="str">
        <f>'[2]LICENCE 2025'!C312</f>
        <v>Axelle</v>
      </c>
      <c r="D312" s="64" t="str">
        <f>'[2]LICENCE 2025'!D312</f>
        <v>F</v>
      </c>
      <c r="E312" s="65">
        <f>'[2]LICENCE 2025'!E312</f>
        <v>39684</v>
      </c>
      <c r="F312" s="66" t="str">
        <f>'[2]LICENCE 2025'!K312</f>
        <v xml:space="preserve">Impasse Marion Rte Geoffroy Bambous </v>
      </c>
      <c r="G312" s="66">
        <f>'[2]LICENCE 2025'!L312</f>
        <v>58262122</v>
      </c>
      <c r="H312" s="66">
        <f>'[2]LICENCE 2025'!M312</f>
        <v>0</v>
      </c>
      <c r="I312" s="66">
        <f>'[2]LICENCE 2025'!N312</f>
        <v>0</v>
      </c>
      <c r="J312" s="67" t="str">
        <f>'[2]LICENCE 2025'!F312</f>
        <v>BEAU BASSIN AC</v>
      </c>
      <c r="K312" s="67" t="str">
        <f>'[2]LICENCE 2025'!G312</f>
        <v>BBRH</v>
      </c>
      <c r="L312" s="67" t="str">
        <f>'[2]LICENCE 2025'!H312</f>
        <v>ATH</v>
      </c>
      <c r="M312" s="67" t="str">
        <f>'[2]LICENCE 2025'!I312</f>
        <v>U18</v>
      </c>
      <c r="N312" s="67">
        <f>'[2]LICENCE 2025'!J312</f>
        <v>200</v>
      </c>
    </row>
    <row r="313" spans="1:14" ht="20.25" hidden="1" customHeight="1" x14ac:dyDescent="0.25">
      <c r="A313" s="64">
        <f>'[2]LICENCE 2025'!A313</f>
        <v>1955</v>
      </c>
      <c r="B313" s="64" t="str">
        <f>'[2]LICENCE 2025'!B313</f>
        <v>WONG</v>
      </c>
      <c r="C313" s="64" t="str">
        <f>'[2]LICENCE 2025'!C313</f>
        <v xml:space="preserve">Warren </v>
      </c>
      <c r="D313" s="64" t="str">
        <f>'[2]LICENCE 2025'!D313</f>
        <v>M</v>
      </c>
      <c r="E313" s="65">
        <f>'[2]LICENCE 2025'!E313</f>
        <v>40192</v>
      </c>
      <c r="F313" s="66" t="str">
        <f>'[2]LICENCE 2025'!K313</f>
        <v>16, Chateau D'Eau St. Beau Bassin</v>
      </c>
      <c r="G313" s="66">
        <f>'[2]LICENCE 2025'!L313</f>
        <v>0</v>
      </c>
      <c r="H313" s="66">
        <f>'[2]LICENCE 2025'!M313</f>
        <v>0</v>
      </c>
      <c r="I313" s="66">
        <f>'[2]LICENCE 2025'!N313</f>
        <v>0</v>
      </c>
      <c r="J313" s="67" t="str">
        <f>'[2]LICENCE 2025'!F313</f>
        <v>BEAU BASSIN AC</v>
      </c>
      <c r="K313" s="67" t="str">
        <f>'[2]LICENCE 2025'!G313</f>
        <v>BBRH</v>
      </c>
      <c r="L313" s="67" t="str">
        <f>'[2]LICENCE 2025'!H313</f>
        <v>ATH</v>
      </c>
      <c r="M313" s="67" t="str">
        <f>'[2]LICENCE 2025'!I313</f>
        <v>U16</v>
      </c>
      <c r="N313" s="67">
        <f>'[2]LICENCE 2025'!J313</f>
        <v>150</v>
      </c>
    </row>
    <row r="314" spans="1:14" ht="20.25" hidden="1" customHeight="1" x14ac:dyDescent="0.25">
      <c r="A314" s="64">
        <f>'[2]LICENCE 2025'!A314</f>
        <v>1965</v>
      </c>
      <c r="B314" s="64" t="str">
        <f>'[2]LICENCE 2025'!B314</f>
        <v>CHELIN</v>
      </c>
      <c r="C314" s="64" t="str">
        <f>'[2]LICENCE 2025'!C314</f>
        <v>Eva</v>
      </c>
      <c r="D314" s="64" t="str">
        <f>'[2]LICENCE 2025'!D314</f>
        <v>F</v>
      </c>
      <c r="E314" s="65">
        <f>'[2]LICENCE 2025'!E314</f>
        <v>40525</v>
      </c>
      <c r="F314" s="66" t="str">
        <f>'[2]LICENCE 2025'!K314</f>
        <v>Rue Charles Regnaud,  Eau Coulee</v>
      </c>
      <c r="G314" s="66">
        <f>'[2]LICENCE 2025'!L314</f>
        <v>57772718</v>
      </c>
      <c r="H314" s="66">
        <f>'[2]LICENCE 2025'!M314</f>
        <v>0</v>
      </c>
      <c r="I314" s="66" t="str">
        <f>'[2]LICENCE 2025'!N314</f>
        <v>evachelin3@gmail.com</v>
      </c>
      <c r="J314" s="67" t="str">
        <f>'[2]LICENCE 2025'!F314</f>
        <v>CUREPIPE HARLEM AC</v>
      </c>
      <c r="K314" s="67" t="str">
        <f>'[2]LICENCE 2025'!G314</f>
        <v>CPE</v>
      </c>
      <c r="L314" s="67" t="str">
        <f>'[2]LICENCE 2025'!H314</f>
        <v>ATH</v>
      </c>
      <c r="M314" s="67" t="str">
        <f>'[2]LICENCE 2025'!I314</f>
        <v>U16</v>
      </c>
      <c r="N314" s="67">
        <f>'[2]LICENCE 2025'!J314</f>
        <v>150</v>
      </c>
    </row>
    <row r="315" spans="1:14" ht="20.25" hidden="1" customHeight="1" x14ac:dyDescent="0.25">
      <c r="A315" s="64">
        <f>'[2]LICENCE 2025'!A315</f>
        <v>1969</v>
      </c>
      <c r="B315" s="64" t="str">
        <f>'[2]LICENCE 2025'!B315</f>
        <v>ALEXIS</v>
      </c>
      <c r="C315" s="64" t="str">
        <f>'[2]LICENCE 2025'!C315</f>
        <v>Wayne</v>
      </c>
      <c r="D315" s="64" t="str">
        <f>'[2]LICENCE 2025'!D315</f>
        <v>M</v>
      </c>
      <c r="E315" s="65">
        <f>'[2]LICENCE 2025'!E315</f>
        <v>39486</v>
      </c>
      <c r="F315" s="66" t="str">
        <f>'[2]LICENCE 2025'!K315</f>
        <v>Ave Manguevertdoux Bambous</v>
      </c>
      <c r="G315" s="66">
        <f>'[2]LICENCE 2025'!L315</f>
        <v>57114323</v>
      </c>
      <c r="H315" s="66">
        <f>'[2]LICENCE 2025'!M315</f>
        <v>0</v>
      </c>
      <c r="I315" s="66" t="str">
        <f>'[2]LICENCE 2025'!N315</f>
        <v>waynealexis02@gmail.com</v>
      </c>
      <c r="J315" s="67" t="str">
        <f>'[2]LICENCE 2025'!F315</f>
        <v>ROSE HILL AC</v>
      </c>
      <c r="K315" s="67" t="str">
        <f>'[2]LICENCE 2025'!G315</f>
        <v>BBRH</v>
      </c>
      <c r="L315" s="67" t="str">
        <f>'[2]LICENCE 2025'!H315</f>
        <v>ATH</v>
      </c>
      <c r="M315" s="67" t="str">
        <f>'[2]LICENCE 2025'!I315</f>
        <v>U18</v>
      </c>
      <c r="N315" s="67">
        <f>'[2]LICENCE 2025'!J315</f>
        <v>200</v>
      </c>
    </row>
    <row r="316" spans="1:14" ht="20.25" hidden="1" customHeight="1" x14ac:dyDescent="0.25">
      <c r="A316" s="64">
        <f>'[2]LICENCE 2025'!A316</f>
        <v>1971</v>
      </c>
      <c r="B316" s="64" t="str">
        <f>'[2]LICENCE 2025'!B316</f>
        <v>CLAIR</v>
      </c>
      <c r="C316" s="64" t="str">
        <f>'[2]LICENCE 2025'!C316</f>
        <v>Alexandre</v>
      </c>
      <c r="D316" s="64" t="str">
        <f>'[2]LICENCE 2025'!D316</f>
        <v>M</v>
      </c>
      <c r="E316" s="65">
        <f>'[2]LICENCE 2025'!E316</f>
        <v>39724</v>
      </c>
      <c r="F316" s="66" t="str">
        <f>'[2]LICENCE 2025'!K316</f>
        <v>Assembly Lane Stanley Rh</v>
      </c>
      <c r="G316" s="66">
        <f>'[2]LICENCE 2025'!L316</f>
        <v>57221732</v>
      </c>
      <c r="H316" s="66">
        <f>'[2]LICENCE 2025'!M316</f>
        <v>0</v>
      </c>
      <c r="I316" s="66" t="str">
        <f>'[2]LICENCE 2025'!N316</f>
        <v>hervey.2001@gmail.com</v>
      </c>
      <c r="J316" s="67" t="str">
        <f>'[2]LICENCE 2025'!F316</f>
        <v>ROSE HILL AC</v>
      </c>
      <c r="K316" s="67" t="str">
        <f>'[2]LICENCE 2025'!G316</f>
        <v>BBRH</v>
      </c>
      <c r="L316" s="67" t="str">
        <f>'[2]LICENCE 2025'!H316</f>
        <v>ATH</v>
      </c>
      <c r="M316" s="67" t="str">
        <f>'[2]LICENCE 2025'!I316</f>
        <v>U18</v>
      </c>
      <c r="N316" s="67">
        <f>'[2]LICENCE 2025'!J316</f>
        <v>200</v>
      </c>
    </row>
    <row r="317" spans="1:14" ht="20.25" hidden="1" customHeight="1" x14ac:dyDescent="0.25">
      <c r="A317" s="64">
        <f>'[2]LICENCE 2025'!A317</f>
        <v>1989</v>
      </c>
      <c r="B317" s="64" t="str">
        <f>'[2]LICENCE 2025'!B317</f>
        <v>DE LUCA</v>
      </c>
      <c r="C317" s="64" t="str">
        <f>'[2]LICENCE 2025'!C317</f>
        <v>Chlotilde</v>
      </c>
      <c r="D317" s="64" t="str">
        <f>'[2]LICENCE 2025'!D317</f>
        <v>F</v>
      </c>
      <c r="E317" s="65">
        <f>'[2]LICENCE 2025'!E317</f>
        <v>39831</v>
      </c>
      <c r="F317" s="66" t="str">
        <f>'[2]LICENCE 2025'!K317</f>
        <v>Terrasson P  O Sables</v>
      </c>
      <c r="G317" s="66">
        <f>'[2]LICENCE 2025'!L317</f>
        <v>58002729</v>
      </c>
      <c r="H317" s="66">
        <f>'[2]LICENCE 2025'!M317</f>
        <v>0</v>
      </c>
      <c r="I317" s="66" t="str">
        <f>'[2]LICENCE 2025'!N317</f>
        <v>hervey.2001@gmail.com</v>
      </c>
      <c r="J317" s="67" t="str">
        <f>'[2]LICENCE 2025'!F317</f>
        <v>ROSE HILL AC</v>
      </c>
      <c r="K317" s="67" t="str">
        <f>'[2]LICENCE 2025'!G317</f>
        <v>BBRH</v>
      </c>
      <c r="L317" s="67" t="str">
        <f>'[2]LICENCE 2025'!H317</f>
        <v>ATH</v>
      </c>
      <c r="M317" s="67" t="str">
        <f>'[2]LICENCE 2025'!I317</f>
        <v>U18</v>
      </c>
      <c r="N317" s="67">
        <f>'[2]LICENCE 2025'!J317</f>
        <v>200</v>
      </c>
    </row>
    <row r="318" spans="1:14" ht="20.25" hidden="1" customHeight="1" x14ac:dyDescent="0.25">
      <c r="A318" s="64">
        <f>'[2]LICENCE 2025'!A318</f>
        <v>1994</v>
      </c>
      <c r="B318" s="64" t="str">
        <f>'[2]LICENCE 2025'!B318</f>
        <v>PIEGRIECHE</v>
      </c>
      <c r="C318" s="64" t="str">
        <f>'[2]LICENCE 2025'!C318</f>
        <v>Loic Jean-Emmanuel</v>
      </c>
      <c r="D318" s="64" t="str">
        <f>'[2]LICENCE 2025'!D318</f>
        <v>M</v>
      </c>
      <c r="E318" s="65">
        <f>'[2]LICENCE 2025'!E318</f>
        <v>37958</v>
      </c>
      <c r="F318" s="66" t="str">
        <f>'[2]LICENCE 2025'!K318</f>
        <v>24 Abre Corail Cité Cha Terre Rouge</v>
      </c>
      <c r="G318" s="66">
        <f>'[2]LICENCE 2025'!L318</f>
        <v>57516563</v>
      </c>
      <c r="H318" s="66" t="str">
        <f>'[2]LICENCE 2025'!M318</f>
        <v>P0312030186056</v>
      </c>
      <c r="I318" s="66" t="str">
        <f>'[2]LICENCE 2025'!N318</f>
        <v>piegriecheloic@gmail.com</v>
      </c>
      <c r="J318" s="67" t="str">
        <f>'[2]LICENCE 2025'!F318</f>
        <v>Q-BORNES PAVILLON AC</v>
      </c>
      <c r="K318" s="67" t="str">
        <f>'[2]LICENCE 2025'!G318</f>
        <v>QB</v>
      </c>
      <c r="L318" s="67" t="str">
        <f>'[2]LICENCE 2025'!H318</f>
        <v>ATH</v>
      </c>
      <c r="M318" s="67" t="str">
        <f>'[2]LICENCE 2025'!I318</f>
        <v>SENIOR</v>
      </c>
      <c r="N318" s="67">
        <f>'[2]LICENCE 2025'!J318</f>
        <v>400</v>
      </c>
    </row>
    <row r="319" spans="1:14" ht="20.25" hidden="1" customHeight="1" x14ac:dyDescent="0.25">
      <c r="A319" s="64">
        <f>'[2]LICENCE 2025'!A319</f>
        <v>1995</v>
      </c>
      <c r="B319" s="64" t="str">
        <f>'[2]LICENCE 2025'!B319</f>
        <v>POINTU JULIETTE</v>
      </c>
      <c r="C319" s="64" t="str">
        <f>'[2]LICENCE 2025'!C319</f>
        <v xml:space="preserve">Aaronh </v>
      </c>
      <c r="D319" s="64" t="str">
        <f>'[2]LICENCE 2025'!D319</f>
        <v>M</v>
      </c>
      <c r="E319" s="65">
        <f>'[2]LICENCE 2025'!E319</f>
        <v>40072</v>
      </c>
      <c r="F319" s="66" t="str">
        <f>'[2]LICENCE 2025'!K319</f>
        <v>3 Avenue Des Sardes Morcellement De Chazal, Albion</v>
      </c>
      <c r="G319" s="66">
        <f>'[2]LICENCE 2025'!L319</f>
        <v>59469688</v>
      </c>
      <c r="H319" s="66">
        <f>'[2]LICENCE 2025'!M319</f>
        <v>0</v>
      </c>
      <c r="I319" s="66" t="str">
        <f>'[2]LICENCE 2025'!N319</f>
        <v>olivierjuliette@hotmail.com</v>
      </c>
      <c r="J319" s="67" t="str">
        <f>'[2]LICENCE 2025'!F319</f>
        <v>Q-BORNES PAVILLON AC</v>
      </c>
      <c r="K319" s="67" t="str">
        <f>'[2]LICENCE 2025'!G319</f>
        <v>QB</v>
      </c>
      <c r="L319" s="67" t="str">
        <f>'[2]LICENCE 2025'!H319</f>
        <v>ATH</v>
      </c>
      <c r="M319" s="67" t="str">
        <f>'[2]LICENCE 2025'!I319</f>
        <v>U18</v>
      </c>
      <c r="N319" s="67">
        <f>'[2]LICENCE 2025'!J319</f>
        <v>200</v>
      </c>
    </row>
    <row r="320" spans="1:14" ht="20.25" hidden="1" customHeight="1" x14ac:dyDescent="0.25">
      <c r="A320" s="64">
        <f>'[2]LICENCE 2025'!A320</f>
        <v>2004</v>
      </c>
      <c r="B320" s="64" t="str">
        <f>'[2]LICENCE 2025'!B320</f>
        <v xml:space="preserve">BONNAPEN </v>
      </c>
      <c r="C320" s="64" t="str">
        <f>'[2]LICENCE 2025'!C320</f>
        <v xml:space="preserve">Christopher </v>
      </c>
      <c r="D320" s="64" t="str">
        <f>'[2]LICENCE 2025'!D320</f>
        <v>M</v>
      </c>
      <c r="E320" s="65">
        <f>'[2]LICENCE 2025'!E320</f>
        <v>38308</v>
      </c>
      <c r="F320" s="66" t="str">
        <f>'[2]LICENCE 2025'!K320</f>
        <v>Mosque Road, Souillac</v>
      </c>
      <c r="G320" s="66">
        <f>'[2]LICENCE 2025'!L320</f>
        <v>54874156</v>
      </c>
      <c r="H320" s="66">
        <f>'[2]LICENCE 2025'!M320</f>
        <v>0</v>
      </c>
      <c r="I320" s="66" t="str">
        <f>'[2]LICENCE 2025'!N320</f>
        <v>christopherbonnapen000@gmail.com</v>
      </c>
      <c r="J320" s="67" t="str">
        <f>'[2]LICENCE 2025'!F320</f>
        <v>SOUILLAC AC</v>
      </c>
      <c r="K320" s="67" t="str">
        <f>'[2]LICENCE 2025'!G320</f>
        <v>SAV</v>
      </c>
      <c r="L320" s="67" t="str">
        <f>'[2]LICENCE 2025'!H320</f>
        <v>ATH</v>
      </c>
      <c r="M320" s="67" t="str">
        <f>'[2]LICENCE 2025'!I320</f>
        <v>SENIOR</v>
      </c>
      <c r="N320" s="67">
        <f>'[2]LICENCE 2025'!J320</f>
        <v>400</v>
      </c>
    </row>
    <row r="321" spans="1:14" ht="20.25" hidden="1" customHeight="1" x14ac:dyDescent="0.25">
      <c r="A321" s="64">
        <f>'[2]LICENCE 2025'!A321</f>
        <v>2009</v>
      </c>
      <c r="B321" s="64" t="str">
        <f>'[2]LICENCE 2025'!B321</f>
        <v>COTTE</v>
      </c>
      <c r="C321" s="64" t="str">
        <f>'[2]LICENCE 2025'!C321</f>
        <v>Joelle</v>
      </c>
      <c r="D321" s="64" t="str">
        <f>'[2]LICENCE 2025'!D321</f>
        <v>F</v>
      </c>
      <c r="E321" s="65">
        <f>'[2]LICENCE 2025'!E321</f>
        <v>26967</v>
      </c>
      <c r="F321" s="66" t="str">
        <f>'[2]LICENCE 2025'!K321</f>
        <v>0</v>
      </c>
      <c r="G321" s="66">
        <f>'[2]LICENCE 2025'!L321</f>
        <v>0</v>
      </c>
      <c r="H321" s="66">
        <f>'[2]LICENCE 2025'!M321</f>
        <v>0</v>
      </c>
      <c r="I321" s="66" t="str">
        <f>'[2]LICENCE 2025'!N321</f>
        <v>cottechristina5@gmail.com</v>
      </c>
      <c r="J321" s="67" t="str">
        <f>'[2]LICENCE 2025'!F321</f>
        <v>P-LOUIS RACERS AC</v>
      </c>
      <c r="K321" s="67" t="str">
        <f>'[2]LICENCE 2025'!G321</f>
        <v>PL</v>
      </c>
      <c r="L321" s="67" t="str">
        <f>'[2]LICENCE 2025'!H321</f>
        <v>ATH</v>
      </c>
      <c r="M321" s="67" t="str">
        <f>'[2]LICENCE 2025'!I321</f>
        <v>MASTERS</v>
      </c>
      <c r="N321" s="67">
        <f>'[2]LICENCE 2025'!J321</f>
        <v>600</v>
      </c>
    </row>
    <row r="322" spans="1:14" ht="20.25" hidden="1" customHeight="1" x14ac:dyDescent="0.25">
      <c r="A322" s="64">
        <f>'[2]LICENCE 2025'!A322</f>
        <v>2011</v>
      </c>
      <c r="B322" s="64" t="str">
        <f>'[2]LICENCE 2025'!B322</f>
        <v>CURE</v>
      </c>
      <c r="C322" s="64" t="str">
        <f>'[2]LICENCE 2025'!C322</f>
        <v>Maeva</v>
      </c>
      <c r="D322" s="64" t="str">
        <f>'[2]LICENCE 2025'!D322</f>
        <v>F</v>
      </c>
      <c r="E322" s="65">
        <f>'[2]LICENCE 2025'!E322</f>
        <v>38464</v>
      </c>
      <c r="F322" s="66" t="str">
        <f>'[2]LICENCE 2025'!K322</f>
        <v>Allée Des Badamiers, Riviere Noire</v>
      </c>
      <c r="G322" s="66">
        <f>'[2]LICENCE 2025'!L322</f>
        <v>0</v>
      </c>
      <c r="H322" s="66">
        <f>'[2]LICENCE 2025'!M322</f>
        <v>0</v>
      </c>
      <c r="I322" s="66">
        <f>'[2]LICENCE 2025'!N322</f>
        <v>0</v>
      </c>
      <c r="J322" s="67" t="str">
        <f>'[2]LICENCE 2025'!F322</f>
        <v>STANLEY / TREFLES AC</v>
      </c>
      <c r="K322" s="67" t="str">
        <f>'[2]LICENCE 2025'!G322</f>
        <v>BBRH</v>
      </c>
      <c r="L322" s="67" t="str">
        <f>'[2]LICENCE 2025'!H322</f>
        <v>ATH</v>
      </c>
      <c r="M322" s="67" t="str">
        <f>'[2]LICENCE 2025'!I322</f>
        <v>SENIOR</v>
      </c>
      <c r="N322" s="67">
        <f>'[2]LICENCE 2025'!J322</f>
        <v>400</v>
      </c>
    </row>
    <row r="323" spans="1:14" ht="20.25" hidden="1" customHeight="1" x14ac:dyDescent="0.25">
      <c r="A323" s="64">
        <f>'[2]LICENCE 2025'!A323</f>
        <v>2012</v>
      </c>
      <c r="B323" s="64" t="str">
        <f>'[2]LICENCE 2025'!B323</f>
        <v>LANDINAFF</v>
      </c>
      <c r="C323" s="64" t="str">
        <f>'[2]LICENCE 2025'!C323</f>
        <v>Alexandre</v>
      </c>
      <c r="D323" s="64" t="str">
        <f>'[2]LICENCE 2025'!D323</f>
        <v>M</v>
      </c>
      <c r="E323" s="65">
        <f>'[2]LICENCE 2025'!E323</f>
        <v>37539</v>
      </c>
      <c r="F323" s="66" t="str">
        <f>'[2]LICENCE 2025'!K323</f>
        <v>38, Rue Ernest Leman, St. Malo 35400. Fr</v>
      </c>
      <c r="G323" s="66" t="str">
        <f>'[2]LICENCE 2025'!L323</f>
        <v>+330673925300</v>
      </c>
      <c r="H323" s="66">
        <f>'[2]LICENCE 2025'!M323</f>
        <v>0</v>
      </c>
      <c r="I323" s="66">
        <f>'[2]LICENCE 2025'!N323</f>
        <v>0</v>
      </c>
      <c r="J323" s="67" t="str">
        <f>'[2]LICENCE 2025'!F323</f>
        <v>STANLEY / TREFLES AC</v>
      </c>
      <c r="K323" s="67" t="str">
        <f>'[2]LICENCE 2025'!G323</f>
        <v>BBRH</v>
      </c>
      <c r="L323" s="67" t="str">
        <f>'[2]LICENCE 2025'!H323</f>
        <v>ATH</v>
      </c>
      <c r="M323" s="67" t="str">
        <f>'[2]LICENCE 2025'!I323</f>
        <v>SENIOR</v>
      </c>
      <c r="N323" s="67">
        <f>'[2]LICENCE 2025'!J323</f>
        <v>400</v>
      </c>
    </row>
    <row r="324" spans="1:14" ht="20.25" hidden="1" customHeight="1" x14ac:dyDescent="0.25">
      <c r="A324" s="64">
        <f>'[2]LICENCE 2025'!A324</f>
        <v>2013</v>
      </c>
      <c r="B324" s="64" t="str">
        <f>'[2]LICENCE 2025'!B324</f>
        <v>ELEONORE</v>
      </c>
      <c r="C324" s="64" t="str">
        <f>'[2]LICENCE 2025'!C324</f>
        <v>Sophie</v>
      </c>
      <c r="D324" s="64" t="str">
        <f>'[2]LICENCE 2025'!D324</f>
        <v>F</v>
      </c>
      <c r="E324" s="65">
        <f>'[2]LICENCE 2025'!E324</f>
        <v>38384</v>
      </c>
      <c r="F324" s="66" t="str">
        <f>'[2]LICENCE 2025'!K324</f>
        <v>Ramtohul Lane , Riambel</v>
      </c>
      <c r="G324" s="66">
        <f>'[2]LICENCE 2025'!L324</f>
        <v>0</v>
      </c>
      <c r="H324" s="66">
        <f>'[2]LICENCE 2025'!M324</f>
        <v>0</v>
      </c>
      <c r="I324" s="66">
        <f>'[2]LICENCE 2025'!N324</f>
        <v>0</v>
      </c>
      <c r="J324" s="67" t="str">
        <f>'[2]LICENCE 2025'!F324</f>
        <v>STANLEY / TREFLES AC</v>
      </c>
      <c r="K324" s="67" t="str">
        <f>'[2]LICENCE 2025'!G324</f>
        <v>BBRH</v>
      </c>
      <c r="L324" s="67" t="str">
        <f>'[2]LICENCE 2025'!H324</f>
        <v>ATH</v>
      </c>
      <c r="M324" s="67" t="str">
        <f>'[2]LICENCE 2025'!I324</f>
        <v>SENIOR</v>
      </c>
      <c r="N324" s="67">
        <f>'[2]LICENCE 2025'!J324</f>
        <v>400</v>
      </c>
    </row>
    <row r="325" spans="1:14" ht="20.25" hidden="1" customHeight="1" x14ac:dyDescent="0.25">
      <c r="A325" s="64">
        <f>'[2]LICENCE 2025'!A325</f>
        <v>2014</v>
      </c>
      <c r="B325" s="64" t="str">
        <f>'[2]LICENCE 2025'!B325</f>
        <v>HATTENBERGER</v>
      </c>
      <c r="C325" s="64" t="str">
        <f>'[2]LICENCE 2025'!C325</f>
        <v>Lousianne</v>
      </c>
      <c r="D325" s="64" t="str">
        <f>'[2]LICENCE 2025'!D325</f>
        <v>F</v>
      </c>
      <c r="E325" s="65">
        <f>'[2]LICENCE 2025'!E325</f>
        <v>38532</v>
      </c>
      <c r="F325" s="66" t="str">
        <f>'[2]LICENCE 2025'!K325</f>
        <v>Yves Robert, Lot Majo, Riviere Noire</v>
      </c>
      <c r="G325" s="66">
        <f>'[2]LICENCE 2025'!L325</f>
        <v>0</v>
      </c>
      <c r="H325" s="66">
        <f>'[2]LICENCE 2025'!M325</f>
        <v>0</v>
      </c>
      <c r="I325" s="66">
        <f>'[2]LICENCE 2025'!N325</f>
        <v>0</v>
      </c>
      <c r="J325" s="67" t="str">
        <f>'[2]LICENCE 2025'!F325</f>
        <v>STANLEY / TREFLES AC</v>
      </c>
      <c r="K325" s="67" t="str">
        <f>'[2]LICENCE 2025'!G325</f>
        <v>BBRH</v>
      </c>
      <c r="L325" s="67" t="str">
        <f>'[2]LICENCE 2025'!H325</f>
        <v>ATH</v>
      </c>
      <c r="M325" s="67" t="str">
        <f>'[2]LICENCE 2025'!I325</f>
        <v>SENIOR</v>
      </c>
      <c r="N325" s="67">
        <f>'[2]LICENCE 2025'!J325</f>
        <v>400</v>
      </c>
    </row>
    <row r="326" spans="1:14" ht="20.25" hidden="1" customHeight="1" x14ac:dyDescent="0.25">
      <c r="A326" s="64">
        <f>'[2]LICENCE 2025'!A326</f>
        <v>2019</v>
      </c>
      <c r="B326" s="64" t="str">
        <f>'[2]LICENCE 2025'!B326</f>
        <v>DURHONE</v>
      </c>
      <c r="C326" s="64" t="str">
        <f>'[2]LICENCE 2025'!C326</f>
        <v>Noemie</v>
      </c>
      <c r="D326" s="64" t="str">
        <f>'[2]LICENCE 2025'!D326</f>
        <v>F</v>
      </c>
      <c r="E326" s="65">
        <f>'[2]LICENCE 2025'!E326</f>
        <v>38954</v>
      </c>
      <c r="F326" s="66" t="str">
        <f>'[2]LICENCE 2025'!K326</f>
        <v>41. Kingstone Lane, Candos, Q. Bornes</v>
      </c>
      <c r="G326" s="66">
        <f>'[2]LICENCE 2025'!L326</f>
        <v>59087150</v>
      </c>
      <c r="H326" s="66">
        <f>'[2]LICENCE 2025'!M326</f>
        <v>0</v>
      </c>
      <c r="I326" s="66" t="str">
        <f>'[2]LICENCE 2025'!N326</f>
        <v>durhone.noemie@gmail.com</v>
      </c>
      <c r="J326" s="67" t="str">
        <f>'[2]LICENCE 2025'!F326</f>
        <v>ROSE HILL AC</v>
      </c>
      <c r="K326" s="67" t="str">
        <f>'[2]LICENCE 2025'!G326</f>
        <v>BBRH</v>
      </c>
      <c r="L326" s="67" t="str">
        <f>'[2]LICENCE 2025'!H326</f>
        <v>ATH</v>
      </c>
      <c r="M326" s="67" t="str">
        <f>'[2]LICENCE 2025'!I326</f>
        <v>U20</v>
      </c>
      <c r="N326" s="67">
        <f>'[2]LICENCE 2025'!J326</f>
        <v>300</v>
      </c>
    </row>
    <row r="327" spans="1:14" ht="20.25" hidden="1" customHeight="1" x14ac:dyDescent="0.25">
      <c r="A327" s="64">
        <f>'[2]LICENCE 2025'!A327</f>
        <v>2020</v>
      </c>
      <c r="B327" s="64" t="str">
        <f>'[2]LICENCE 2025'!B327</f>
        <v>ALEXANDRINE</v>
      </c>
      <c r="C327" s="64" t="str">
        <f>'[2]LICENCE 2025'!C327</f>
        <v>Chloe</v>
      </c>
      <c r="D327" s="64" t="str">
        <f>'[2]LICENCE 2025'!D327</f>
        <v>F</v>
      </c>
      <c r="E327" s="65">
        <f>'[2]LICENCE 2025'!E327</f>
        <v>39092</v>
      </c>
      <c r="F327" s="66" t="str">
        <f>'[2]LICENCE 2025'!K327</f>
        <v>Santa Appolloria, Beau Bassin</v>
      </c>
      <c r="G327" s="66">
        <f>'[2]LICENCE 2025'!L327</f>
        <v>54951844</v>
      </c>
      <c r="H327" s="66">
        <f>'[2]LICENCE 2025'!M327</f>
        <v>0</v>
      </c>
      <c r="I327" s="66">
        <f>'[2]LICENCE 2025'!N327</f>
        <v>0</v>
      </c>
      <c r="J327" s="67" t="str">
        <f>'[2]LICENCE 2025'!F327</f>
        <v>ROSE HILL AC</v>
      </c>
      <c r="K327" s="67" t="str">
        <f>'[2]LICENCE 2025'!G327</f>
        <v>BBRH</v>
      </c>
      <c r="L327" s="67" t="str">
        <f>'[2]LICENCE 2025'!H327</f>
        <v>ATH</v>
      </c>
      <c r="M327" s="67" t="str">
        <f>'[2]LICENCE 2025'!I327</f>
        <v>U20</v>
      </c>
      <c r="N327" s="67">
        <f>'[2]LICENCE 2025'!J327</f>
        <v>300</v>
      </c>
    </row>
    <row r="328" spans="1:14" ht="20.25" hidden="1" customHeight="1" x14ac:dyDescent="0.25">
      <c r="A328" s="64">
        <f>'[2]LICENCE 2025'!A328</f>
        <v>2026</v>
      </c>
      <c r="B328" s="64" t="str">
        <f>'[2]LICENCE 2025'!B328</f>
        <v>THEVENET</v>
      </c>
      <c r="C328" s="64" t="str">
        <f>'[2]LICENCE 2025'!C328</f>
        <v xml:space="preserve">Maeva </v>
      </c>
      <c r="D328" s="64" t="str">
        <f>'[2]LICENCE 2025'!D328</f>
        <v>F</v>
      </c>
      <c r="E328" s="65">
        <f>'[2]LICENCE 2025'!E328</f>
        <v>38108</v>
      </c>
      <c r="F328" s="66" t="str">
        <f>'[2]LICENCE 2025'!K328</f>
        <v>58, Labourdonais St. Q. Bornes</v>
      </c>
      <c r="G328" s="66">
        <f>'[2]LICENCE 2025'!L328</f>
        <v>4576597</v>
      </c>
      <c r="H328" s="66">
        <f>'[2]LICENCE 2025'!M328</f>
        <v>0</v>
      </c>
      <c r="I328" s="66" t="str">
        <f>'[2]LICENCE 2025'!N328</f>
        <v>debtors@oxenham.mu</v>
      </c>
      <c r="J328" s="67" t="str">
        <f>'[2]LICENCE 2025'!F328</f>
        <v>ROSE HILL AC</v>
      </c>
      <c r="K328" s="67" t="str">
        <f>'[2]LICENCE 2025'!G328</f>
        <v>BBRH</v>
      </c>
      <c r="L328" s="67" t="str">
        <f>'[2]LICENCE 2025'!H328</f>
        <v>ATH</v>
      </c>
      <c r="M328" s="67" t="str">
        <f>'[2]LICENCE 2025'!I328</f>
        <v>SENIOR</v>
      </c>
      <c r="N328" s="67">
        <f>'[2]LICENCE 2025'!J328</f>
        <v>400</v>
      </c>
    </row>
    <row r="329" spans="1:14" ht="20.25" hidden="1" customHeight="1" x14ac:dyDescent="0.25">
      <c r="A329" s="64">
        <f>'[2]LICENCE 2025'!A329</f>
        <v>2027</v>
      </c>
      <c r="B329" s="64" t="str">
        <f>'[2]LICENCE 2025'!B329</f>
        <v>TOPIZE</v>
      </c>
      <c r="C329" s="64" t="str">
        <f>'[2]LICENCE 2025'!C329</f>
        <v>Jersey</v>
      </c>
      <c r="D329" s="64" t="str">
        <f>'[2]LICENCE 2025'!D329</f>
        <v>M</v>
      </c>
      <c r="E329" s="65">
        <f>'[2]LICENCE 2025'!E329</f>
        <v>39766</v>
      </c>
      <c r="F329" s="66" t="str">
        <f>'[2]LICENCE 2025'!K329</f>
        <v>Avenue La Reine, Plaisance, Rose Hill</v>
      </c>
      <c r="G329" s="66">
        <f>'[2]LICENCE 2025'!L329</f>
        <v>58296215</v>
      </c>
      <c r="H329" s="66">
        <f>'[2]LICENCE 2025'!M329</f>
        <v>0</v>
      </c>
      <c r="I329" s="66" t="str">
        <f>'[2]LICENCE 2025'!N329</f>
        <v>marietopize@gmail.com</v>
      </c>
      <c r="J329" s="67" t="str">
        <f>'[2]LICENCE 2025'!F329</f>
        <v>ROSE HILL AC</v>
      </c>
      <c r="K329" s="67" t="str">
        <f>'[2]LICENCE 2025'!G329</f>
        <v>BBRH</v>
      </c>
      <c r="L329" s="67" t="str">
        <f>'[2]LICENCE 2025'!H329</f>
        <v>ATH</v>
      </c>
      <c r="M329" s="67" t="str">
        <f>'[2]LICENCE 2025'!I329</f>
        <v>U18</v>
      </c>
      <c r="N329" s="67">
        <f>'[2]LICENCE 2025'!J329</f>
        <v>200</v>
      </c>
    </row>
    <row r="330" spans="1:14" ht="20.25" hidden="1" customHeight="1" x14ac:dyDescent="0.25">
      <c r="A330" s="64">
        <f>'[2]LICENCE 2025'!A330</f>
        <v>2028</v>
      </c>
      <c r="B330" s="64" t="str">
        <f>'[2]LICENCE 2025'!B330</f>
        <v>TOPIZE</v>
      </c>
      <c r="C330" s="64" t="str">
        <f>'[2]LICENCE 2025'!C330</f>
        <v>Diaz</v>
      </c>
      <c r="D330" s="64" t="str">
        <f>'[2]LICENCE 2025'!D330</f>
        <v>F</v>
      </c>
      <c r="E330" s="65">
        <f>'[2]LICENCE 2025'!E330</f>
        <v>39766</v>
      </c>
      <c r="F330" s="66" t="str">
        <f>'[2]LICENCE 2025'!K330</f>
        <v>Avenue La Reine, Plaisance, Rose Hill</v>
      </c>
      <c r="G330" s="66">
        <f>'[2]LICENCE 2025'!L330</f>
        <v>58296215</v>
      </c>
      <c r="H330" s="66">
        <f>'[2]LICENCE 2025'!M330</f>
        <v>0</v>
      </c>
      <c r="I330" s="66" t="str">
        <f>'[2]LICENCE 2025'!N330</f>
        <v>marietopize@gmail.com</v>
      </c>
      <c r="J330" s="67" t="str">
        <f>'[2]LICENCE 2025'!F330</f>
        <v>ROSE HILL AC</v>
      </c>
      <c r="K330" s="67" t="str">
        <f>'[2]LICENCE 2025'!G330</f>
        <v>BBRH</v>
      </c>
      <c r="L330" s="67" t="str">
        <f>'[2]LICENCE 2025'!H330</f>
        <v>ATH</v>
      </c>
      <c r="M330" s="67" t="str">
        <f>'[2]LICENCE 2025'!I330</f>
        <v>U18</v>
      </c>
      <c r="N330" s="67">
        <f>'[2]LICENCE 2025'!J330</f>
        <v>200</v>
      </c>
    </row>
    <row r="331" spans="1:14" ht="20.25" hidden="1" customHeight="1" x14ac:dyDescent="0.25">
      <c r="A331" s="64">
        <f>'[2]LICENCE 2025'!A331</f>
        <v>2030</v>
      </c>
      <c r="B331" s="64" t="str">
        <f>'[2]LICENCE 2025'!B331</f>
        <v>CATHERINE</v>
      </c>
      <c r="C331" s="64" t="str">
        <f>'[2]LICENCE 2025'!C331</f>
        <v>Britney</v>
      </c>
      <c r="D331" s="64" t="str">
        <f>'[2]LICENCE 2025'!D331</f>
        <v>F</v>
      </c>
      <c r="E331" s="65">
        <f>'[2]LICENCE 2025'!E331</f>
        <v>39825</v>
      </c>
      <c r="F331" s="66" t="str">
        <f>'[2]LICENCE 2025'!K331</f>
        <v>Residence St. Joseph, Montagne Blanche</v>
      </c>
      <c r="G331" s="66">
        <f>'[2]LICENCE 2025'!L331</f>
        <v>57154638</v>
      </c>
      <c r="H331" s="66">
        <f>'[2]LICENCE 2025'!M331</f>
        <v>0</v>
      </c>
      <c r="I331" s="66">
        <f>'[2]LICENCE 2025'!N331</f>
        <v>0</v>
      </c>
      <c r="J331" s="67" t="str">
        <f>'[2]LICENCE 2025'!F331</f>
        <v>ROSE HILL AC</v>
      </c>
      <c r="K331" s="67" t="str">
        <f>'[2]LICENCE 2025'!G331</f>
        <v>BBRH</v>
      </c>
      <c r="L331" s="67" t="str">
        <f>'[2]LICENCE 2025'!H331</f>
        <v>ATH</v>
      </c>
      <c r="M331" s="67" t="str">
        <f>'[2]LICENCE 2025'!I331</f>
        <v>U18</v>
      </c>
      <c r="N331" s="67">
        <f>'[2]LICENCE 2025'!J331</f>
        <v>200</v>
      </c>
    </row>
    <row r="332" spans="1:14" ht="20.25" hidden="1" customHeight="1" x14ac:dyDescent="0.25">
      <c r="A332" s="64">
        <f>'[2]LICENCE 2025'!A332</f>
        <v>2044</v>
      </c>
      <c r="B332" s="64" t="str">
        <f>'[2]LICENCE 2025'!B332</f>
        <v>HORTENSE</v>
      </c>
      <c r="C332" s="64" t="str">
        <f>'[2]LICENCE 2025'!C332</f>
        <v>Yoel</v>
      </c>
      <c r="D332" s="64" t="str">
        <f>'[2]LICENCE 2025'!D332</f>
        <v>M</v>
      </c>
      <c r="E332" s="65">
        <f>'[2]LICENCE 2025'!E332</f>
        <v>40584</v>
      </c>
      <c r="F332" s="66" t="str">
        <f>'[2]LICENCE 2025'!K332</f>
        <v>Latour Koenig Pointe O Sables</v>
      </c>
      <c r="G332" s="66">
        <f>'[2]LICENCE 2025'!L332</f>
        <v>57868973</v>
      </c>
      <c r="H332" s="66">
        <f>'[2]LICENCE 2025'!M332</f>
        <v>0</v>
      </c>
      <c r="I332" s="66">
        <f>'[2]LICENCE 2025'!N332</f>
        <v>0</v>
      </c>
      <c r="J332" s="67" t="str">
        <f>'[2]LICENCE 2025'!F332</f>
        <v>ROSE HILL AC</v>
      </c>
      <c r="K332" s="67" t="str">
        <f>'[2]LICENCE 2025'!G332</f>
        <v>BBRH</v>
      </c>
      <c r="L332" s="67" t="str">
        <f>'[2]LICENCE 2025'!H332</f>
        <v>ATH</v>
      </c>
      <c r="M332" s="67" t="str">
        <f>'[2]LICENCE 2025'!I332</f>
        <v>U16</v>
      </c>
      <c r="N332" s="67">
        <f>'[2]LICENCE 2025'!J332</f>
        <v>150</v>
      </c>
    </row>
    <row r="333" spans="1:14" ht="20.25" hidden="1" customHeight="1" x14ac:dyDescent="0.25">
      <c r="A333" s="64">
        <f>'[2]LICENCE 2025'!A333</f>
        <v>2045</v>
      </c>
      <c r="B333" s="64" t="str">
        <f>'[2]LICENCE 2025'!B333</f>
        <v>PIERRE LOUIS</v>
      </c>
      <c r="C333" s="64" t="str">
        <f>'[2]LICENCE 2025'!C333</f>
        <v xml:space="preserve">Kimberly </v>
      </c>
      <c r="D333" s="64" t="str">
        <f>'[2]LICENCE 2025'!D333</f>
        <v>F</v>
      </c>
      <c r="E333" s="65">
        <f>'[2]LICENCE 2025'!E333</f>
        <v>39613</v>
      </c>
      <c r="F333" s="66" t="str">
        <f>'[2]LICENCE 2025'!K333</f>
        <v>Premsing Baboolal Street, Roche Brunes</v>
      </c>
      <c r="G333" s="66">
        <f>'[2]LICENCE 2025'!L333</f>
        <v>57991752</v>
      </c>
      <c r="H333" s="66">
        <f>'[2]LICENCE 2025'!M333</f>
        <v>0</v>
      </c>
      <c r="I333" s="66" t="str">
        <f>'[2]LICENCE 2025'!N333</f>
        <v>jenn1577@live.fr</v>
      </c>
      <c r="J333" s="67" t="str">
        <f>'[2]LICENCE 2025'!F333</f>
        <v>Q-BORNES PAVILLON AC</v>
      </c>
      <c r="K333" s="67" t="str">
        <f>'[2]LICENCE 2025'!G333</f>
        <v>QB</v>
      </c>
      <c r="L333" s="67" t="str">
        <f>'[2]LICENCE 2025'!H333</f>
        <v>ATH</v>
      </c>
      <c r="M333" s="67" t="str">
        <f>'[2]LICENCE 2025'!I333</f>
        <v>U18</v>
      </c>
      <c r="N333" s="67">
        <f>'[2]LICENCE 2025'!J333</f>
        <v>200</v>
      </c>
    </row>
    <row r="334" spans="1:14" ht="20.25" hidden="1" customHeight="1" x14ac:dyDescent="0.25">
      <c r="A334" s="64">
        <f>'[2]LICENCE 2025'!A334</f>
        <v>2050</v>
      </c>
      <c r="B334" s="64" t="str">
        <f>'[2]LICENCE 2025'!B334</f>
        <v>BAHADOOR</v>
      </c>
      <c r="C334" s="64" t="str">
        <f>'[2]LICENCE 2025'!C334</f>
        <v>Veresh</v>
      </c>
      <c r="D334" s="64" t="str">
        <f>'[2]LICENCE 2025'!D334</f>
        <v>M</v>
      </c>
      <c r="E334" s="65">
        <f>'[2]LICENCE 2025'!E334</f>
        <v>36406</v>
      </c>
      <c r="F334" s="66" t="str">
        <f>'[2]LICENCE 2025'!K334</f>
        <v xml:space="preserve">Jugnauth Road Rivière Du Rempart </v>
      </c>
      <c r="G334" s="66">
        <f>'[2]LICENCE 2025'!L334</f>
        <v>57649726</v>
      </c>
      <c r="H334" s="66" t="str">
        <f>'[2]LICENCE 2025'!M334</f>
        <v>B030999110369G</v>
      </c>
      <c r="I334" s="66" t="str">
        <f>'[2]LICENCE 2025'!N334</f>
        <v>ashunbahadoor03@gmail.com</v>
      </c>
      <c r="J334" s="67" t="str">
        <f>'[2]LICENCE 2025'!F334</f>
        <v>P-LOUIS RACERS AC</v>
      </c>
      <c r="K334" s="67" t="str">
        <f>'[2]LICENCE 2025'!G334</f>
        <v>PL</v>
      </c>
      <c r="L334" s="67" t="str">
        <f>'[2]LICENCE 2025'!H334</f>
        <v>ATH</v>
      </c>
      <c r="M334" s="67" t="str">
        <f>'[2]LICENCE 2025'!I334</f>
        <v>SENIOR</v>
      </c>
      <c r="N334" s="67">
        <f>'[2]LICENCE 2025'!J334</f>
        <v>400</v>
      </c>
    </row>
    <row r="335" spans="1:14" ht="20.25" hidden="1" customHeight="1" x14ac:dyDescent="0.25">
      <c r="A335" s="64">
        <f>'[2]LICENCE 2025'!A335</f>
        <v>2058</v>
      </c>
      <c r="B335" s="64" t="str">
        <f>'[2]LICENCE 2025'!B335</f>
        <v>CHENEL</v>
      </c>
      <c r="C335" s="64" t="str">
        <f>'[2]LICENCE 2025'!C335</f>
        <v>Hugo G G.</v>
      </c>
      <c r="D335" s="64" t="str">
        <f>'[2]LICENCE 2025'!D335</f>
        <v>M</v>
      </c>
      <c r="E335" s="65">
        <f>'[2]LICENCE 2025'!E335</f>
        <v>39745</v>
      </c>
      <c r="F335" s="66" t="str">
        <f>'[2]LICENCE 2025'!K335</f>
        <v>Ave Des Tetrelles, M. Camp De Masque</v>
      </c>
      <c r="G335" s="66">
        <f>'[2]LICENCE 2025'!L335</f>
        <v>0</v>
      </c>
      <c r="H335" s="66">
        <f>'[2]LICENCE 2025'!M335</f>
        <v>0</v>
      </c>
      <c r="I335" s="66">
        <f>'[2]LICENCE 2025'!N335</f>
        <v>0</v>
      </c>
      <c r="J335" s="67" t="str">
        <f>'[2]LICENCE 2025'!F335</f>
        <v>BOULET ROUGE AC</v>
      </c>
      <c r="K335" s="67" t="str">
        <f>'[2]LICENCE 2025'!G335</f>
        <v>FLQ</v>
      </c>
      <c r="L335" s="67" t="str">
        <f>'[2]LICENCE 2025'!H335</f>
        <v>ATH</v>
      </c>
      <c r="M335" s="67" t="str">
        <f>'[2]LICENCE 2025'!I335</f>
        <v>U18</v>
      </c>
      <c r="N335" s="67">
        <f>'[2]LICENCE 2025'!J335</f>
        <v>200</v>
      </c>
    </row>
    <row r="336" spans="1:14" ht="20.25" hidden="1" customHeight="1" x14ac:dyDescent="0.25">
      <c r="A336" s="64">
        <f>'[2]LICENCE 2025'!A336</f>
        <v>2061</v>
      </c>
      <c r="B336" s="64" t="str">
        <f>'[2]LICENCE 2025'!B336</f>
        <v>RAMASAWMY</v>
      </c>
      <c r="C336" s="64" t="str">
        <f>'[2]LICENCE 2025'!C336</f>
        <v>Maëvee</v>
      </c>
      <c r="D336" s="64" t="str">
        <f>'[2]LICENCE 2025'!D336</f>
        <v>F</v>
      </c>
      <c r="E336" s="65">
        <f>'[2]LICENCE 2025'!E336</f>
        <v>39662</v>
      </c>
      <c r="F336" s="66" t="str">
        <f>'[2]LICENCE 2025'!K336</f>
        <v>Royal Road, Bel Etang</v>
      </c>
      <c r="G336" s="66">
        <f>'[2]LICENCE 2025'!L336</f>
        <v>0</v>
      </c>
      <c r="H336" s="66" t="str">
        <f>'[2]LICENCE 2025'!M336</f>
        <v>R0208080108537</v>
      </c>
      <c r="I336" s="66">
        <f>'[2]LICENCE 2025'!N336</f>
        <v>0</v>
      </c>
      <c r="J336" s="67" t="str">
        <f>'[2]LICENCE 2025'!F336</f>
        <v>BOULET ROUGE AC</v>
      </c>
      <c r="K336" s="67" t="str">
        <f>'[2]LICENCE 2025'!G336</f>
        <v>FLQ</v>
      </c>
      <c r="L336" s="67" t="str">
        <f>'[2]LICENCE 2025'!H336</f>
        <v>ATH</v>
      </c>
      <c r="M336" s="67" t="str">
        <f>'[2]LICENCE 2025'!I336</f>
        <v>U18</v>
      </c>
      <c r="N336" s="67">
        <f>'[2]LICENCE 2025'!J336</f>
        <v>200</v>
      </c>
    </row>
    <row r="337" spans="1:14" ht="20.25" hidden="1" customHeight="1" x14ac:dyDescent="0.25">
      <c r="A337" s="64">
        <f>'[2]LICENCE 2025'!A337</f>
        <v>2062</v>
      </c>
      <c r="B337" s="64" t="str">
        <f>'[2]LICENCE 2025'!B337</f>
        <v>CARVER</v>
      </c>
      <c r="C337" s="64" t="str">
        <f>'[2]LICENCE 2025'!C337</f>
        <v>Océane</v>
      </c>
      <c r="D337" s="64" t="str">
        <f>'[2]LICENCE 2025'!D337</f>
        <v>F</v>
      </c>
      <c r="E337" s="65">
        <f>'[2]LICENCE 2025'!E337</f>
        <v>38898</v>
      </c>
      <c r="F337" s="66" t="str">
        <f>'[2]LICENCE 2025'!K337</f>
        <v>Rue Nelson Grand Gaube</v>
      </c>
      <c r="G337" s="66">
        <f>'[2]LICENCE 2025'!L337</f>
        <v>0</v>
      </c>
      <c r="H337" s="66">
        <f>'[2]LICENCE 2025'!M337</f>
        <v>0</v>
      </c>
      <c r="I337" s="66">
        <f>'[2]LICENCE 2025'!N337</f>
        <v>0</v>
      </c>
      <c r="J337" s="67" t="str">
        <f>'[2]LICENCE 2025'!F337</f>
        <v>BOULET ROUGE AC</v>
      </c>
      <c r="K337" s="67" t="str">
        <f>'[2]LICENCE 2025'!G337</f>
        <v>FLQ</v>
      </c>
      <c r="L337" s="67" t="str">
        <f>'[2]LICENCE 2025'!H337</f>
        <v>ATH</v>
      </c>
      <c r="M337" s="67" t="str">
        <f>'[2]LICENCE 2025'!I337</f>
        <v>U20</v>
      </c>
      <c r="N337" s="67">
        <f>'[2]LICENCE 2025'!J337</f>
        <v>300</v>
      </c>
    </row>
    <row r="338" spans="1:14" ht="20.25" hidden="1" customHeight="1" x14ac:dyDescent="0.25">
      <c r="A338" s="64">
        <f>'[2]LICENCE 2025'!A338</f>
        <v>2064</v>
      </c>
      <c r="B338" s="64" t="str">
        <f>'[2]LICENCE 2025'!B338</f>
        <v>KOKIL</v>
      </c>
      <c r="C338" s="64" t="str">
        <f>'[2]LICENCE 2025'!C338</f>
        <v>Nivriti</v>
      </c>
      <c r="D338" s="64" t="str">
        <f>'[2]LICENCE 2025'!D338</f>
        <v>F</v>
      </c>
      <c r="E338" s="65">
        <f>'[2]LICENCE 2025'!E338</f>
        <v>39449</v>
      </c>
      <c r="F338" s="66" t="str">
        <f>'[2]LICENCE 2025'!K338</f>
        <v>Jumelle Road, Central Flacq</v>
      </c>
      <c r="G338" s="66">
        <f>'[2]LICENCE 2025'!L338</f>
        <v>0</v>
      </c>
      <c r="H338" s="66" t="str">
        <f>'[2]LICENCE 2025'!M338</f>
        <v>K010208002849B</v>
      </c>
      <c r="I338" s="66">
        <f>'[2]LICENCE 2025'!N338</f>
        <v>0</v>
      </c>
      <c r="J338" s="67" t="str">
        <f>'[2]LICENCE 2025'!F338</f>
        <v>BOULET ROUGE AC</v>
      </c>
      <c r="K338" s="67" t="str">
        <f>'[2]LICENCE 2025'!G338</f>
        <v>FLQ</v>
      </c>
      <c r="L338" s="67" t="str">
        <f>'[2]LICENCE 2025'!H338</f>
        <v>ATH</v>
      </c>
      <c r="M338" s="67" t="str">
        <f>'[2]LICENCE 2025'!I338</f>
        <v>U18</v>
      </c>
      <c r="N338" s="67">
        <f>'[2]LICENCE 2025'!J338</f>
        <v>200</v>
      </c>
    </row>
    <row r="339" spans="1:14" ht="20.25" hidden="1" customHeight="1" x14ac:dyDescent="0.25">
      <c r="A339" s="64">
        <f>'[2]LICENCE 2025'!A339</f>
        <v>2065</v>
      </c>
      <c r="B339" s="64" t="str">
        <f>'[2]LICENCE 2025'!B339</f>
        <v>NADAL</v>
      </c>
      <c r="C339" s="64" t="str">
        <f>'[2]LICENCE 2025'!C339</f>
        <v>Fréda M. G.</v>
      </c>
      <c r="D339" s="64" t="str">
        <f>'[2]LICENCE 2025'!D339</f>
        <v>F</v>
      </c>
      <c r="E339" s="65">
        <f>'[2]LICENCE 2025'!E339</f>
        <v>39212</v>
      </c>
      <c r="F339" s="66" t="str">
        <f>'[2]LICENCE 2025'!K339</f>
        <v>St Remy, Central Flacq</v>
      </c>
      <c r="G339" s="66">
        <f>'[2]LICENCE 2025'!L339</f>
        <v>0</v>
      </c>
      <c r="H339" s="66" t="str">
        <f>'[2]LICENCE 2025'!M339</f>
        <v>N0510070147120</v>
      </c>
      <c r="I339" s="66">
        <f>'[2]LICENCE 2025'!N339</f>
        <v>0</v>
      </c>
      <c r="J339" s="67" t="str">
        <f>'[2]LICENCE 2025'!F339</f>
        <v>BOULET ROUGE AC</v>
      </c>
      <c r="K339" s="67" t="str">
        <f>'[2]LICENCE 2025'!G339</f>
        <v>FLQ</v>
      </c>
      <c r="L339" s="67" t="str">
        <f>'[2]LICENCE 2025'!H339</f>
        <v>ATH</v>
      </c>
      <c r="M339" s="67" t="str">
        <f>'[2]LICENCE 2025'!I339</f>
        <v>U20</v>
      </c>
      <c r="N339" s="67">
        <f>'[2]LICENCE 2025'!J339</f>
        <v>300</v>
      </c>
    </row>
    <row r="340" spans="1:14" ht="20.25" hidden="1" customHeight="1" x14ac:dyDescent="0.25">
      <c r="A340" s="64">
        <f>'[2]LICENCE 2025'!A340</f>
        <v>2066</v>
      </c>
      <c r="B340" s="64" t="str">
        <f>'[2]LICENCE 2025'!B340</f>
        <v>RESPOY</v>
      </c>
      <c r="C340" s="64" t="str">
        <f>'[2]LICENCE 2025'!C340</f>
        <v>Séphora E.</v>
      </c>
      <c r="D340" s="64" t="str">
        <f>'[2]LICENCE 2025'!D340</f>
        <v>F</v>
      </c>
      <c r="E340" s="65">
        <f>'[2]LICENCE 2025'!E340</f>
        <v>39514</v>
      </c>
      <c r="F340" s="66" t="str">
        <f>'[2]LICENCE 2025'!K340</f>
        <v>La Boutique Coco, Riche Mare</v>
      </c>
      <c r="G340" s="66">
        <f>'[2]LICENCE 2025'!L340</f>
        <v>0</v>
      </c>
      <c r="H340" s="66" t="str">
        <f>'[2]LICENCE 2025'!M340</f>
        <v>R030708009144C</v>
      </c>
      <c r="I340" s="66">
        <f>'[2]LICENCE 2025'!N340</f>
        <v>0</v>
      </c>
      <c r="J340" s="67" t="str">
        <f>'[2]LICENCE 2025'!F340</f>
        <v>BOULET ROUGE AC</v>
      </c>
      <c r="K340" s="67" t="str">
        <f>'[2]LICENCE 2025'!G340</f>
        <v>FLQ</v>
      </c>
      <c r="L340" s="67" t="str">
        <f>'[2]LICENCE 2025'!H340</f>
        <v>ATH</v>
      </c>
      <c r="M340" s="67" t="str">
        <f>'[2]LICENCE 2025'!I340</f>
        <v>U18</v>
      </c>
      <c r="N340" s="67">
        <f>'[2]LICENCE 2025'!J340</f>
        <v>200</v>
      </c>
    </row>
    <row r="341" spans="1:14" ht="20.25" hidden="1" customHeight="1" x14ac:dyDescent="0.25">
      <c r="A341" s="64">
        <f>'[2]LICENCE 2025'!A341</f>
        <v>2067</v>
      </c>
      <c r="B341" s="64" t="str">
        <f>'[2]LICENCE 2025'!B341</f>
        <v>VEERASAMY</v>
      </c>
      <c r="C341" s="64" t="str">
        <f>'[2]LICENCE 2025'!C341</f>
        <v>Tavishee</v>
      </c>
      <c r="D341" s="64" t="str">
        <f>'[2]LICENCE 2025'!D341</f>
        <v>F</v>
      </c>
      <c r="E341" s="65">
        <f>'[2]LICENCE 2025'!E341</f>
        <v>39533</v>
      </c>
      <c r="F341" s="66" t="str">
        <f>'[2]LICENCE 2025'!K341</f>
        <v>Boulet Rouge, Central Flacq</v>
      </c>
      <c r="G341" s="66">
        <f>'[2]LICENCE 2025'!L341</f>
        <v>0</v>
      </c>
      <c r="H341" s="66" t="str">
        <f>'[2]LICENCE 2025'!M341</f>
        <v>V260308005198G</v>
      </c>
      <c r="I341" s="66">
        <f>'[2]LICENCE 2025'!N341</f>
        <v>0</v>
      </c>
      <c r="J341" s="67" t="str">
        <f>'[2]LICENCE 2025'!F341</f>
        <v>BOULET ROUGE AC</v>
      </c>
      <c r="K341" s="67" t="str">
        <f>'[2]LICENCE 2025'!G341</f>
        <v>FLQ</v>
      </c>
      <c r="L341" s="67" t="str">
        <f>'[2]LICENCE 2025'!H341</f>
        <v>ATH</v>
      </c>
      <c r="M341" s="67" t="str">
        <f>'[2]LICENCE 2025'!I341</f>
        <v>U18</v>
      </c>
      <c r="N341" s="67">
        <f>'[2]LICENCE 2025'!J341</f>
        <v>200</v>
      </c>
    </row>
    <row r="342" spans="1:14" ht="20.25" hidden="1" customHeight="1" x14ac:dyDescent="0.25">
      <c r="A342" s="64">
        <f>'[2]LICENCE 2025'!A342</f>
        <v>2068</v>
      </c>
      <c r="B342" s="64" t="str">
        <f>'[2]LICENCE 2025'!B342</f>
        <v xml:space="preserve">VEERASAMY </v>
      </c>
      <c r="C342" s="64" t="str">
        <f>'[2]LICENCE 2025'!C342</f>
        <v>Udylen</v>
      </c>
      <c r="D342" s="64" t="str">
        <f>'[2]LICENCE 2025'!D342</f>
        <v>M</v>
      </c>
      <c r="E342" s="65">
        <f>'[2]LICENCE 2025'!E342</f>
        <v>27349</v>
      </c>
      <c r="F342" s="66" t="str">
        <f>'[2]LICENCE 2025'!K342</f>
        <v>Boulet Rouge, Central Flacq</v>
      </c>
      <c r="G342" s="66" t="str">
        <f>'[2]LICENCE 2025'!L342</f>
        <v>57485723</v>
      </c>
      <c r="H342" s="66" t="str">
        <f>'[2]LICENCE 2025'!M342</f>
        <v>V161174131214D</v>
      </c>
      <c r="I342" s="66">
        <f>'[2]LICENCE 2025'!N342</f>
        <v>0</v>
      </c>
      <c r="J342" s="67" t="str">
        <f>'[2]LICENCE 2025'!F342</f>
        <v>BOULET ROUGE AC</v>
      </c>
      <c r="K342" s="67" t="str">
        <f>'[2]LICENCE 2025'!G342</f>
        <v>FLQ</v>
      </c>
      <c r="L342" s="67" t="str">
        <f>'[2]LICENCE 2025'!H342</f>
        <v>COA</v>
      </c>
      <c r="M342" s="67" t="str">
        <f>'[2]LICENCE 2025'!I342</f>
        <v>N/App</v>
      </c>
      <c r="N342" s="67">
        <f>'[2]LICENCE 2025'!J342</f>
        <v>600</v>
      </c>
    </row>
    <row r="343" spans="1:14" ht="20.25" hidden="1" customHeight="1" x14ac:dyDescent="0.25">
      <c r="A343" s="64">
        <f>'[2]LICENCE 2025'!A343</f>
        <v>2069</v>
      </c>
      <c r="B343" s="64" t="str">
        <f>'[2]LICENCE 2025'!B343</f>
        <v>BEEMUHL</v>
      </c>
      <c r="C343" s="64" t="str">
        <f>'[2]LICENCE 2025'!C343</f>
        <v>Cheshna</v>
      </c>
      <c r="D343" s="64" t="str">
        <f>'[2]LICENCE 2025'!D343</f>
        <v>F</v>
      </c>
      <c r="E343" s="65">
        <f>'[2]LICENCE 2025'!E343</f>
        <v>39458</v>
      </c>
      <c r="F343" s="66" t="str">
        <f>'[2]LICENCE 2025'!K343</f>
        <v>Poste De Flacq</v>
      </c>
      <c r="G343" s="66">
        <f>'[2]LICENCE 2025'!L343</f>
        <v>0</v>
      </c>
      <c r="H343" s="66">
        <f>'[2]LICENCE 2025'!M343</f>
        <v>0</v>
      </c>
      <c r="I343" s="66">
        <f>'[2]LICENCE 2025'!N343</f>
        <v>0</v>
      </c>
      <c r="J343" s="67" t="str">
        <f>'[2]LICENCE 2025'!F343</f>
        <v>BOULET ROUGE AC</v>
      </c>
      <c r="K343" s="67" t="str">
        <f>'[2]LICENCE 2025'!G343</f>
        <v>FLQ</v>
      </c>
      <c r="L343" s="67" t="str">
        <f>'[2]LICENCE 2025'!H343</f>
        <v>ATH</v>
      </c>
      <c r="M343" s="67" t="str">
        <f>'[2]LICENCE 2025'!I343</f>
        <v>U18</v>
      </c>
      <c r="N343" s="67">
        <f>'[2]LICENCE 2025'!J343</f>
        <v>200</v>
      </c>
    </row>
    <row r="344" spans="1:14" ht="20.25" hidden="1" customHeight="1" x14ac:dyDescent="0.25">
      <c r="A344" s="64">
        <f>'[2]LICENCE 2025'!A344</f>
        <v>2070</v>
      </c>
      <c r="B344" s="64" t="str">
        <f>'[2]LICENCE 2025'!B344</f>
        <v xml:space="preserve">OPERA </v>
      </c>
      <c r="C344" s="64" t="str">
        <f>'[2]LICENCE 2025'!C344</f>
        <v>M. Abella</v>
      </c>
      <c r="D344" s="64" t="str">
        <f>'[2]LICENCE 2025'!D344</f>
        <v>F</v>
      </c>
      <c r="E344" s="65">
        <f>'[2]LICENCE 2025'!E344</f>
        <v>39664</v>
      </c>
      <c r="F344" s="66" t="str">
        <f>'[2]LICENCE 2025'!K344</f>
        <v>Royal Rd, Pont Lardier, Bel Air R. Sèche</v>
      </c>
      <c r="G344" s="66">
        <f>'[2]LICENCE 2025'!L344</f>
        <v>0</v>
      </c>
      <c r="H344" s="66">
        <f>'[2]LICENCE 2025'!M344</f>
        <v>0</v>
      </c>
      <c r="I344" s="66">
        <f>'[2]LICENCE 2025'!N344</f>
        <v>0</v>
      </c>
      <c r="J344" s="67" t="str">
        <f>'[2]LICENCE 2025'!F344</f>
        <v>BOULET ROUGE AC</v>
      </c>
      <c r="K344" s="67" t="str">
        <f>'[2]LICENCE 2025'!G344</f>
        <v>FLQ</v>
      </c>
      <c r="L344" s="67" t="str">
        <f>'[2]LICENCE 2025'!H344</f>
        <v>ATH</v>
      </c>
      <c r="M344" s="67" t="str">
        <f>'[2]LICENCE 2025'!I344</f>
        <v>U18</v>
      </c>
      <c r="N344" s="67">
        <f>'[2]LICENCE 2025'!J344</f>
        <v>200</v>
      </c>
    </row>
    <row r="345" spans="1:14" ht="20.25" hidden="1" customHeight="1" x14ac:dyDescent="0.25">
      <c r="A345" s="64">
        <f>'[2]LICENCE 2025'!A345</f>
        <v>2079</v>
      </c>
      <c r="B345" s="64" t="str">
        <f>'[2]LICENCE 2025'!B345</f>
        <v>CHIFFONE</v>
      </c>
      <c r="C345" s="64" t="str">
        <f>'[2]LICENCE 2025'!C345</f>
        <v xml:space="preserve">Rachelle </v>
      </c>
      <c r="D345" s="64" t="str">
        <f>'[2]LICENCE 2025'!D345</f>
        <v>F</v>
      </c>
      <c r="E345" s="65">
        <f>'[2]LICENCE 2025'!E345</f>
        <v>38833</v>
      </c>
      <c r="F345" s="66" t="str">
        <f>'[2]LICENCE 2025'!K345</f>
        <v>Residence Anthurium, Henrietta</v>
      </c>
      <c r="G345" s="66">
        <f>'[2]LICENCE 2025'!L345</f>
        <v>58403989</v>
      </c>
      <c r="H345" s="66">
        <f>'[2]LICENCE 2025'!M345</f>
        <v>0</v>
      </c>
      <c r="I345" s="66" t="str">
        <f>'[2]LICENCE 2025'!N345</f>
        <v>denisrajub50@gmail.com</v>
      </c>
      <c r="J345" s="67" t="str">
        <f>'[2]LICENCE 2025'!F345</f>
        <v>HENRIETTA AC</v>
      </c>
      <c r="K345" s="67" t="str">
        <f>'[2]LICENCE 2025'!G345</f>
        <v>VCPH</v>
      </c>
      <c r="L345" s="67" t="str">
        <f>'[2]LICENCE 2025'!H345</f>
        <v>ATH</v>
      </c>
      <c r="M345" s="67" t="str">
        <f>'[2]LICENCE 2025'!I345</f>
        <v>U20</v>
      </c>
      <c r="N345" s="67">
        <f>'[2]LICENCE 2025'!J345</f>
        <v>300</v>
      </c>
    </row>
    <row r="346" spans="1:14" ht="20.25" hidden="1" customHeight="1" x14ac:dyDescent="0.25">
      <c r="A346" s="64">
        <f>'[2]LICENCE 2025'!A346</f>
        <v>2083</v>
      </c>
      <c r="B346" s="64" t="str">
        <f>'[2]LICENCE 2025'!B346</f>
        <v>DACOSTA</v>
      </c>
      <c r="C346" s="64" t="str">
        <f>'[2]LICENCE 2025'!C346</f>
        <v xml:space="preserve">Joddy </v>
      </c>
      <c r="D346" s="64" t="str">
        <f>'[2]LICENCE 2025'!D346</f>
        <v>M</v>
      </c>
      <c r="E346" s="65">
        <f>'[2]LICENCE 2025'!E346</f>
        <v>39722</v>
      </c>
      <c r="F346" s="66" t="str">
        <f>'[2]LICENCE 2025'!K346</f>
        <v>13 Pere Aval Lane B Bassin</v>
      </c>
      <c r="G346" s="66">
        <f>'[2]LICENCE 2025'!L346</f>
        <v>0</v>
      </c>
      <c r="H346" s="66">
        <f>'[2]LICENCE 2025'!M346</f>
        <v>0</v>
      </c>
      <c r="I346" s="66">
        <f>'[2]LICENCE 2025'!N346</f>
        <v>0</v>
      </c>
      <c r="J346" s="67" t="str">
        <f>'[2]LICENCE 2025'!F346</f>
        <v>ROSE HILL AC</v>
      </c>
      <c r="K346" s="67" t="str">
        <f>'[2]LICENCE 2025'!G346</f>
        <v>BBRH</v>
      </c>
      <c r="L346" s="67" t="str">
        <f>'[2]LICENCE 2025'!H346</f>
        <v>ATH</v>
      </c>
      <c r="M346" s="67" t="str">
        <f>'[2]LICENCE 2025'!I346</f>
        <v>U18</v>
      </c>
      <c r="N346" s="67">
        <f>'[2]LICENCE 2025'!J346</f>
        <v>200</v>
      </c>
    </row>
    <row r="347" spans="1:14" ht="20.25" hidden="1" customHeight="1" x14ac:dyDescent="0.25">
      <c r="A347" s="64">
        <f>'[2]LICENCE 2025'!A347</f>
        <v>2084</v>
      </c>
      <c r="B347" s="64" t="str">
        <f>'[2]LICENCE 2025'!B347</f>
        <v>CARVER</v>
      </c>
      <c r="C347" s="64" t="str">
        <f>'[2]LICENCE 2025'!C347</f>
        <v>Kenzo</v>
      </c>
      <c r="D347" s="64" t="str">
        <f>'[2]LICENCE 2025'!D347</f>
        <v>M</v>
      </c>
      <c r="E347" s="65">
        <f>'[2]LICENCE 2025'!E347</f>
        <v>40594</v>
      </c>
      <c r="F347" s="66" t="str">
        <f>'[2]LICENCE 2025'!K347</f>
        <v>10 Abbe Harel Rh</v>
      </c>
      <c r="G347" s="66">
        <f>'[2]LICENCE 2025'!L347</f>
        <v>57197820</v>
      </c>
      <c r="H347" s="66">
        <f>'[2]LICENCE 2025'!M347</f>
        <v>0</v>
      </c>
      <c r="I347" s="66">
        <f>'[2]LICENCE 2025'!N347</f>
        <v>0</v>
      </c>
      <c r="J347" s="67" t="str">
        <f>'[2]LICENCE 2025'!F347</f>
        <v>ROSE HILL AC</v>
      </c>
      <c r="K347" s="67" t="str">
        <f>'[2]LICENCE 2025'!G347</f>
        <v>BBRH</v>
      </c>
      <c r="L347" s="67" t="str">
        <f>'[2]LICENCE 2025'!H347</f>
        <v>ATH</v>
      </c>
      <c r="M347" s="67" t="str">
        <f>'[2]LICENCE 2025'!I347</f>
        <v>U16</v>
      </c>
      <c r="N347" s="67">
        <f>'[2]LICENCE 2025'!J347</f>
        <v>150</v>
      </c>
    </row>
    <row r="348" spans="1:14" ht="20.25" hidden="1" customHeight="1" x14ac:dyDescent="0.25">
      <c r="A348" s="64">
        <f>'[2]LICENCE 2025'!A348</f>
        <v>2086</v>
      </c>
      <c r="B348" s="64" t="str">
        <f>'[2]LICENCE 2025'!B348</f>
        <v>EDWARDS</v>
      </c>
      <c r="C348" s="64" t="str">
        <f>'[2]LICENCE 2025'!C348</f>
        <v>Miley</v>
      </c>
      <c r="D348" s="64" t="str">
        <f>'[2]LICENCE 2025'!D348</f>
        <v>F</v>
      </c>
      <c r="E348" s="65">
        <f>'[2]LICENCE 2025'!E348</f>
        <v>40892</v>
      </c>
      <c r="F348" s="66" t="str">
        <f>'[2]LICENCE 2025'!K348</f>
        <v>Ave Dargent C Le Vieux Rh</v>
      </c>
      <c r="G348" s="66">
        <f>'[2]LICENCE 2025'!L348</f>
        <v>57045863</v>
      </c>
      <c r="H348" s="66">
        <f>'[2]LICENCE 2025'!M348</f>
        <v>0</v>
      </c>
      <c r="I348" s="66">
        <f>'[2]LICENCE 2025'!N348</f>
        <v>0</v>
      </c>
      <c r="J348" s="67" t="str">
        <f>'[2]LICENCE 2025'!F348</f>
        <v>ROSE HILL AC</v>
      </c>
      <c r="K348" s="67" t="str">
        <f>'[2]LICENCE 2025'!G348</f>
        <v>BBRH</v>
      </c>
      <c r="L348" s="67" t="str">
        <f>'[2]LICENCE 2025'!H348</f>
        <v>ATH</v>
      </c>
      <c r="M348" s="67" t="str">
        <f>'[2]LICENCE 2025'!I348</f>
        <v>U16</v>
      </c>
      <c r="N348" s="67">
        <f>'[2]LICENCE 2025'!J348</f>
        <v>150</v>
      </c>
    </row>
    <row r="349" spans="1:14" ht="20.25" hidden="1" customHeight="1" x14ac:dyDescent="0.25">
      <c r="A349" s="64">
        <f>'[2]LICENCE 2025'!A349</f>
        <v>2097</v>
      </c>
      <c r="B349" s="64" t="str">
        <f>'[2]LICENCE 2025'!B349</f>
        <v>ARMAND</v>
      </c>
      <c r="C349" s="64" t="str">
        <f>'[2]LICENCE 2025'!C349</f>
        <v>Dorine</v>
      </c>
      <c r="D349" s="64" t="str">
        <f>'[2]LICENCE 2025'!D349</f>
        <v>F</v>
      </c>
      <c r="E349" s="65">
        <f>'[2]LICENCE 2025'!E349</f>
        <v>31080</v>
      </c>
      <c r="F349" s="66" t="str">
        <f>'[2]LICENCE 2025'!K349</f>
        <v>Sterling Street Curepipe Road</v>
      </c>
      <c r="G349" s="66">
        <f>'[2]LICENCE 2025'!L349</f>
        <v>58100640</v>
      </c>
      <c r="H349" s="66" t="str">
        <f>'[2]LICENCE 2025'!M349</f>
        <v>A020285300154D</v>
      </c>
      <c r="I349" s="66">
        <f>'[2]LICENCE 2025'!N349</f>
        <v>0</v>
      </c>
      <c r="J349" s="67" t="str">
        <f>'[2]LICENCE 2025'!F349</f>
        <v>CUREPIPE HARLEM AC</v>
      </c>
      <c r="K349" s="67" t="str">
        <f>'[2]LICENCE 2025'!G349</f>
        <v>CPE</v>
      </c>
      <c r="L349" s="67" t="str">
        <f>'[2]LICENCE 2025'!H349</f>
        <v>NTO</v>
      </c>
      <c r="M349" s="67" t="str">
        <f>'[2]LICENCE 2025'!I349</f>
        <v>N/App</v>
      </c>
      <c r="N349" s="67">
        <f>'[2]LICENCE 2025'!J349</f>
        <v>600</v>
      </c>
    </row>
    <row r="350" spans="1:14" ht="20.25" hidden="1" customHeight="1" x14ac:dyDescent="0.25">
      <c r="A350" s="64">
        <f>'[2]LICENCE 2025'!A350</f>
        <v>2099</v>
      </c>
      <c r="B350" s="64" t="str">
        <f>'[2]LICENCE 2025'!B350</f>
        <v>CHARLETTE</v>
      </c>
      <c r="C350" s="64" t="str">
        <f>'[2]LICENCE 2025'!C350</f>
        <v>Dylan</v>
      </c>
      <c r="D350" s="64" t="str">
        <f>'[2]LICENCE 2025'!D350</f>
        <v>M</v>
      </c>
      <c r="E350" s="65">
        <f>'[2]LICENCE 2025'!E350</f>
        <v>38796</v>
      </c>
      <c r="F350" s="66" t="str">
        <f>'[2]LICENCE 2025'!K350</f>
        <v>33 Ave Greenwood Cite Atlee</v>
      </c>
      <c r="G350" s="66">
        <f>'[2]LICENCE 2025'!L350</f>
        <v>58292718</v>
      </c>
      <c r="H350" s="66">
        <f>'[2]LICENCE 2025'!M350</f>
        <v>0</v>
      </c>
      <c r="I350" s="66" t="str">
        <f>'[2]LICENCE 2025'!N350</f>
        <v>dylancharlette0801@gmail.com</v>
      </c>
      <c r="J350" s="67" t="str">
        <f>'[2]LICENCE 2025'!F350</f>
        <v>CUREPIPE HARLEM AC</v>
      </c>
      <c r="K350" s="67" t="str">
        <f>'[2]LICENCE 2025'!G350</f>
        <v>CPE</v>
      </c>
      <c r="L350" s="67" t="str">
        <f>'[2]LICENCE 2025'!H350</f>
        <v>ATH</v>
      </c>
      <c r="M350" s="67" t="str">
        <f>'[2]LICENCE 2025'!I350</f>
        <v>U20</v>
      </c>
      <c r="N350" s="67">
        <f>'[2]LICENCE 2025'!J350</f>
        <v>300</v>
      </c>
    </row>
    <row r="351" spans="1:14" ht="20.25" hidden="1" customHeight="1" x14ac:dyDescent="0.25">
      <c r="A351" s="64">
        <f>'[2]LICENCE 2025'!A351</f>
        <v>2100</v>
      </c>
      <c r="B351" s="64" t="str">
        <f>'[2]LICENCE 2025'!B351</f>
        <v>GANGARAM</v>
      </c>
      <c r="C351" s="64" t="str">
        <f>'[2]LICENCE 2025'!C351</f>
        <v>Jean Lou</v>
      </c>
      <c r="D351" s="64" t="str">
        <f>'[2]LICENCE 2025'!D351</f>
        <v>M</v>
      </c>
      <c r="E351" s="65">
        <f>'[2]LICENCE 2025'!E351</f>
        <v>41065</v>
      </c>
      <c r="F351" s="66" t="str">
        <f>'[2]LICENCE 2025'!K351</f>
        <v>Morcellement Baptiste Eau Coulee</v>
      </c>
      <c r="G351" s="66">
        <f>'[2]LICENCE 2025'!L351</f>
        <v>57665466</v>
      </c>
      <c r="H351" s="66">
        <f>'[2]LICENCE 2025'!M351</f>
        <v>0</v>
      </c>
      <c r="I351" s="66" t="str">
        <f>'[2]LICENCE 2025'!N351</f>
        <v>val1701@yahoo.fr</v>
      </c>
      <c r="J351" s="67" t="str">
        <f>'[2]LICENCE 2025'!F351</f>
        <v>CUREPIPE HARLEM AC</v>
      </c>
      <c r="K351" s="67" t="str">
        <f>'[2]LICENCE 2025'!G351</f>
        <v>CPE</v>
      </c>
      <c r="L351" s="67" t="str">
        <f>'[2]LICENCE 2025'!H351</f>
        <v>ATH</v>
      </c>
      <c r="M351" s="67" t="str">
        <f>'[2]LICENCE 2025'!I351</f>
        <v>U14</v>
      </c>
      <c r="N351" s="67">
        <f>'[2]LICENCE 2025'!J351</f>
        <v>150</v>
      </c>
    </row>
    <row r="352" spans="1:14" ht="20.25" hidden="1" customHeight="1" x14ac:dyDescent="0.25">
      <c r="A352" s="64">
        <f>'[2]LICENCE 2025'!A352</f>
        <v>2101</v>
      </c>
      <c r="B352" s="64" t="str">
        <f>'[2]LICENCE 2025'!B352</f>
        <v>ANTOINE</v>
      </c>
      <c r="C352" s="64" t="str">
        <f>'[2]LICENCE 2025'!C352</f>
        <v>Adrien</v>
      </c>
      <c r="D352" s="64" t="str">
        <f>'[2]LICENCE 2025'!D352</f>
        <v>M</v>
      </c>
      <c r="E352" s="65">
        <f>'[2]LICENCE 2025'!E352</f>
        <v>39335</v>
      </c>
      <c r="F352" s="66" t="str">
        <f>'[2]LICENCE 2025'!K352</f>
        <v>Morcellement Baptiste Eau Coulee</v>
      </c>
      <c r="G352" s="66">
        <f>'[2]LICENCE 2025'!L352</f>
        <v>54558636</v>
      </c>
      <c r="H352" s="66">
        <f>'[2]LICENCE 2025'!M352</f>
        <v>0</v>
      </c>
      <c r="I352" s="66" t="str">
        <f>'[2]LICENCE 2025'!N352</f>
        <v>val1701@yahoo.fr</v>
      </c>
      <c r="J352" s="67" t="str">
        <f>'[2]LICENCE 2025'!F352</f>
        <v>CUREPIPE HARLEM AC</v>
      </c>
      <c r="K352" s="67" t="str">
        <f>'[2]LICENCE 2025'!G352</f>
        <v>CPE</v>
      </c>
      <c r="L352" s="67" t="str">
        <f>'[2]LICENCE 2025'!H352</f>
        <v>ATH</v>
      </c>
      <c r="M352" s="67" t="str">
        <f>'[2]LICENCE 2025'!I352</f>
        <v>U20</v>
      </c>
      <c r="N352" s="67">
        <f>'[2]LICENCE 2025'!J352</f>
        <v>300</v>
      </c>
    </row>
    <row r="353" spans="1:14" ht="20.25" hidden="1" customHeight="1" x14ac:dyDescent="0.25">
      <c r="A353" s="64">
        <f>'[2]LICENCE 2025'!A353</f>
        <v>2119</v>
      </c>
      <c r="B353" s="64" t="str">
        <f>'[2]LICENCE 2025'!B353</f>
        <v>WONG KEE CHEONG</v>
      </c>
      <c r="C353" s="64" t="str">
        <f>'[2]LICENCE 2025'!C353</f>
        <v>Rebecca Tessa</v>
      </c>
      <c r="D353" s="64" t="str">
        <f>'[2]LICENCE 2025'!D353</f>
        <v>F</v>
      </c>
      <c r="E353" s="65">
        <f>'[2]LICENCE 2025'!E353</f>
        <v>40254</v>
      </c>
      <c r="F353" s="66" t="str">
        <f>'[2]LICENCE 2025'!K353</f>
        <v>Lot 25 Morc Sunset View, Roche Brunes</v>
      </c>
      <c r="G353" s="66">
        <f>'[2]LICENCE 2025'!L353</f>
        <v>57062398</v>
      </c>
      <c r="H353" s="66" t="str">
        <f>'[2]LICENCE 2025'!M353</f>
        <v>W170310003835D</v>
      </c>
      <c r="I353" s="66">
        <f>'[2]LICENCE 2025'!N353</f>
        <v>0</v>
      </c>
      <c r="J353" s="67" t="str">
        <f>'[2]LICENCE 2025'!F353</f>
        <v>Q-BORNES PAVILLON AC</v>
      </c>
      <c r="K353" s="67" t="str">
        <f>'[2]LICENCE 2025'!G353</f>
        <v>QB</v>
      </c>
      <c r="L353" s="67" t="str">
        <f>'[2]LICENCE 2025'!H353</f>
        <v>ATH</v>
      </c>
      <c r="M353" s="67" t="str">
        <f>'[2]LICENCE 2025'!I353</f>
        <v>U16</v>
      </c>
      <c r="N353" s="67">
        <f>'[2]LICENCE 2025'!J353</f>
        <v>150</v>
      </c>
    </row>
    <row r="354" spans="1:14" ht="20.25" hidden="1" customHeight="1" x14ac:dyDescent="0.25">
      <c r="A354" s="64">
        <f>'[2]LICENCE 2025'!A354</f>
        <v>2135</v>
      </c>
      <c r="B354" s="64" t="str">
        <f>'[2]LICENCE 2025'!B354</f>
        <v>RAMSAMY</v>
      </c>
      <c r="C354" s="64" t="str">
        <f>'[2]LICENCE 2025'!C354</f>
        <v>Kenyon</v>
      </c>
      <c r="D354" s="64" t="str">
        <f>'[2]LICENCE 2025'!D354</f>
        <v>M</v>
      </c>
      <c r="E354" s="65">
        <f>'[2]LICENCE 2025'!E354</f>
        <v>40126</v>
      </c>
      <c r="F354" s="66" t="str">
        <f>'[2]LICENCE 2025'!K354</f>
        <v>Pere Henri Souchon , Pointe Aux Sables</v>
      </c>
      <c r="G354" s="66">
        <f>'[2]LICENCE 2025'!L354</f>
        <v>52895908</v>
      </c>
      <c r="H354" s="66">
        <f>'[2]LICENCE 2025'!M354</f>
        <v>0</v>
      </c>
      <c r="I354" s="66">
        <f>'[2]LICENCE 2025'!N354</f>
        <v>0</v>
      </c>
      <c r="J354" s="67" t="str">
        <f>'[2]LICENCE 2025'!F354</f>
        <v>LE HOCHET AC</v>
      </c>
      <c r="K354" s="67" t="str">
        <f>'[2]LICENCE 2025'!G354</f>
        <v>PAMP</v>
      </c>
      <c r="L354" s="67" t="str">
        <f>'[2]LICENCE 2025'!H354</f>
        <v>ATH</v>
      </c>
      <c r="M354" s="67" t="str">
        <f>'[2]LICENCE 2025'!I354</f>
        <v>U18</v>
      </c>
      <c r="N354" s="67">
        <f>'[2]LICENCE 2025'!J354</f>
        <v>200</v>
      </c>
    </row>
    <row r="355" spans="1:14" ht="20.25" hidden="1" customHeight="1" x14ac:dyDescent="0.25">
      <c r="A355" s="64">
        <f>'[2]LICENCE 2025'!A355</f>
        <v>2136</v>
      </c>
      <c r="B355" s="64" t="str">
        <f>'[2]LICENCE 2025'!B355</f>
        <v>CLAIR</v>
      </c>
      <c r="C355" s="64" t="str">
        <f>'[2]LICENCE 2025'!C355</f>
        <v>Emmanuel</v>
      </c>
      <c r="D355" s="64" t="str">
        <f>'[2]LICENCE 2025'!D355</f>
        <v>M</v>
      </c>
      <c r="E355" s="65">
        <f>'[2]LICENCE 2025'!E355</f>
        <v>39904</v>
      </c>
      <c r="F355" s="66" t="str">
        <f>'[2]LICENCE 2025'!K355</f>
        <v>Pere Henri Souchon , Pointe Aux Sables</v>
      </c>
      <c r="G355" s="66">
        <f>'[2]LICENCE 2025'!L355</f>
        <v>0</v>
      </c>
      <c r="H355" s="66">
        <f>'[2]LICENCE 2025'!M355</f>
        <v>0</v>
      </c>
      <c r="I355" s="66">
        <f>'[2]LICENCE 2025'!N355</f>
        <v>0</v>
      </c>
      <c r="J355" s="67" t="str">
        <f>'[2]LICENCE 2025'!F355</f>
        <v>LE HOCHET AC</v>
      </c>
      <c r="K355" s="67" t="str">
        <f>'[2]LICENCE 2025'!G355</f>
        <v>PAMP</v>
      </c>
      <c r="L355" s="67" t="str">
        <f>'[2]LICENCE 2025'!H355</f>
        <v>ATH</v>
      </c>
      <c r="M355" s="67" t="str">
        <f>'[2]LICENCE 2025'!I355</f>
        <v>U18</v>
      </c>
      <c r="N355" s="67">
        <f>'[2]LICENCE 2025'!J355</f>
        <v>200</v>
      </c>
    </row>
    <row r="356" spans="1:14" ht="20.25" hidden="1" customHeight="1" x14ac:dyDescent="0.25">
      <c r="A356" s="64">
        <f>'[2]LICENCE 2025'!A356</f>
        <v>2144</v>
      </c>
      <c r="B356" s="64" t="str">
        <f>'[2]LICENCE 2025'!B356</f>
        <v>EVENOR</v>
      </c>
      <c r="C356" s="64" t="str">
        <f>'[2]LICENCE 2025'!C356</f>
        <v>Maybelle</v>
      </c>
      <c r="D356" s="64" t="str">
        <f>'[2]LICENCE 2025'!D356</f>
        <v>F</v>
      </c>
      <c r="E356" s="65">
        <f>'[2]LICENCE 2025'!E356</f>
        <v>40948</v>
      </c>
      <c r="F356" s="66" t="str">
        <f>'[2]LICENCE 2025'!K356</f>
        <v>Rue Pieguon ,P Aux Sables</v>
      </c>
      <c r="G356" s="66">
        <f>'[2]LICENCE 2025'!L356</f>
        <v>59332129</v>
      </c>
      <c r="H356" s="66">
        <f>'[2]LICENCE 2025'!M356</f>
        <v>0</v>
      </c>
      <c r="I356" s="66">
        <f>'[2]LICENCE 2025'!N356</f>
        <v>0</v>
      </c>
      <c r="J356" s="67" t="str">
        <f>'[2]LICENCE 2025'!F356</f>
        <v>LE HOCHET AC</v>
      </c>
      <c r="K356" s="67" t="str">
        <f>'[2]LICENCE 2025'!G356</f>
        <v>PAMP</v>
      </c>
      <c r="L356" s="67" t="str">
        <f>'[2]LICENCE 2025'!H356</f>
        <v>ATH</v>
      </c>
      <c r="M356" s="67" t="str">
        <f>'[2]LICENCE 2025'!I356</f>
        <v>U14</v>
      </c>
      <c r="N356" s="67">
        <f>'[2]LICENCE 2025'!J356</f>
        <v>150</v>
      </c>
    </row>
    <row r="357" spans="1:14" ht="20.25" hidden="1" customHeight="1" x14ac:dyDescent="0.25">
      <c r="A357" s="64">
        <f>'[2]LICENCE 2025'!A357</f>
        <v>2150</v>
      </c>
      <c r="B357" s="64" t="str">
        <f>'[2]LICENCE 2025'!B357</f>
        <v xml:space="preserve">MOMUS </v>
      </c>
      <c r="C357" s="64" t="str">
        <f>'[2]LICENCE 2025'!C357</f>
        <v>Alexandre</v>
      </c>
      <c r="D357" s="64" t="str">
        <f>'[2]LICENCE 2025'!D357</f>
        <v>M</v>
      </c>
      <c r="E357" s="65">
        <f>'[2]LICENCE 2025'!E357</f>
        <v>41956</v>
      </c>
      <c r="F357" s="66" t="str">
        <f>'[2]LICENCE 2025'!K357</f>
        <v>Dockers Village ,Baie Du Tombeau</v>
      </c>
      <c r="G357" s="66">
        <f>'[2]LICENCE 2025'!L357</f>
        <v>0</v>
      </c>
      <c r="H357" s="66">
        <f>'[2]LICENCE 2025'!M357</f>
        <v>0</v>
      </c>
      <c r="I357" s="66">
        <f>'[2]LICENCE 2025'!N357</f>
        <v>0</v>
      </c>
      <c r="J357" s="67" t="str">
        <f>'[2]LICENCE 2025'!F357</f>
        <v>LE HOCHET AC</v>
      </c>
      <c r="K357" s="67" t="str">
        <f>'[2]LICENCE 2025'!G357</f>
        <v>PAMP</v>
      </c>
      <c r="L357" s="67" t="str">
        <f>'[2]LICENCE 2025'!H357</f>
        <v>ATH</v>
      </c>
      <c r="M357" s="67" t="str">
        <f>'[2]LICENCE 2025'!I357</f>
        <v>U12</v>
      </c>
      <c r="N357" s="67">
        <f>'[2]LICENCE 2025'!J357</f>
        <v>100</v>
      </c>
    </row>
    <row r="358" spans="1:14" ht="20.25" hidden="1" customHeight="1" x14ac:dyDescent="0.25">
      <c r="A358" s="64">
        <f>'[2]LICENCE 2025'!A358</f>
        <v>2151</v>
      </c>
      <c r="B358" s="64" t="str">
        <f>'[2]LICENCE 2025'!B358</f>
        <v xml:space="preserve">MOMUS </v>
      </c>
      <c r="C358" s="64" t="str">
        <f>'[2]LICENCE 2025'!C358</f>
        <v>Anatanaelle</v>
      </c>
      <c r="D358" s="64" t="str">
        <f>'[2]LICENCE 2025'!D358</f>
        <v>F</v>
      </c>
      <c r="E358" s="65">
        <f>'[2]LICENCE 2025'!E358</f>
        <v>41338</v>
      </c>
      <c r="F358" s="66" t="str">
        <f>'[2]LICENCE 2025'!K358</f>
        <v>Dockers Village ,Baie Du Tombeau</v>
      </c>
      <c r="G358" s="66">
        <f>'[2]LICENCE 2025'!L358</f>
        <v>0</v>
      </c>
      <c r="H358" s="66">
        <f>'[2]LICENCE 2025'!M358</f>
        <v>0</v>
      </c>
      <c r="I358" s="66">
        <f>'[2]LICENCE 2025'!N358</f>
        <v>0</v>
      </c>
      <c r="J358" s="67" t="str">
        <f>'[2]LICENCE 2025'!F358</f>
        <v>LE HOCHET AC</v>
      </c>
      <c r="K358" s="67" t="str">
        <f>'[2]LICENCE 2025'!G358</f>
        <v>PAMP</v>
      </c>
      <c r="L358" s="67" t="str">
        <f>'[2]LICENCE 2025'!H358</f>
        <v>ATH</v>
      </c>
      <c r="M358" s="67" t="str">
        <f>'[2]LICENCE 2025'!I358</f>
        <v>U14</v>
      </c>
      <c r="N358" s="67">
        <f>'[2]LICENCE 2025'!J358</f>
        <v>150</v>
      </c>
    </row>
    <row r="359" spans="1:14" ht="20.25" hidden="1" customHeight="1" x14ac:dyDescent="0.25">
      <c r="A359" s="64">
        <f>'[2]LICENCE 2025'!A359</f>
        <v>2152</v>
      </c>
      <c r="B359" s="64" t="str">
        <f>'[2]LICENCE 2025'!B359</f>
        <v>LEOPOLD</v>
      </c>
      <c r="C359" s="64" t="str">
        <f>'[2]LICENCE 2025'!C359</f>
        <v>Obryan</v>
      </c>
      <c r="D359" s="64" t="str">
        <f>'[2]LICENCE 2025'!D359</f>
        <v>M</v>
      </c>
      <c r="E359" s="65">
        <f>'[2]LICENCE 2025'!E359</f>
        <v>42117</v>
      </c>
      <c r="F359" s="66" t="str">
        <f>'[2]LICENCE 2025'!K359</f>
        <v>Dockers Village ,Baie Du Tombeau</v>
      </c>
      <c r="G359" s="66">
        <f>'[2]LICENCE 2025'!L359</f>
        <v>0</v>
      </c>
      <c r="H359" s="66">
        <f>'[2]LICENCE 2025'!M359</f>
        <v>0</v>
      </c>
      <c r="I359" s="66">
        <f>'[2]LICENCE 2025'!N359</f>
        <v>0</v>
      </c>
      <c r="J359" s="67" t="str">
        <f>'[2]LICENCE 2025'!F359</f>
        <v>LE HOCHET AC</v>
      </c>
      <c r="K359" s="67" t="str">
        <f>'[2]LICENCE 2025'!G359</f>
        <v>PAMP</v>
      </c>
      <c r="L359" s="67" t="str">
        <f>'[2]LICENCE 2025'!H359</f>
        <v>ATH</v>
      </c>
      <c r="M359" s="67" t="str">
        <f>'[2]LICENCE 2025'!I359</f>
        <v>U12</v>
      </c>
      <c r="N359" s="67">
        <f>'[2]LICENCE 2025'!J359</f>
        <v>100</v>
      </c>
    </row>
    <row r="360" spans="1:14" ht="20.25" hidden="1" customHeight="1" x14ac:dyDescent="0.25">
      <c r="A360" s="64">
        <f>'[2]LICENCE 2025'!A360</f>
        <v>2153</v>
      </c>
      <c r="B360" s="64" t="str">
        <f>'[2]LICENCE 2025'!B360</f>
        <v>FLORE</v>
      </c>
      <c r="C360" s="64" t="str">
        <f>'[2]LICENCE 2025'!C360</f>
        <v>Fianna</v>
      </c>
      <c r="D360" s="64" t="str">
        <f>'[2]LICENCE 2025'!D360</f>
        <v>F</v>
      </c>
      <c r="E360" s="65">
        <f>'[2]LICENCE 2025'!E360</f>
        <v>41177</v>
      </c>
      <c r="F360" s="66" t="str">
        <f>'[2]LICENCE 2025'!K360</f>
        <v>Dockers Village ,Baie Du Tombeau</v>
      </c>
      <c r="G360" s="66">
        <f>'[2]LICENCE 2025'!L360</f>
        <v>0</v>
      </c>
      <c r="H360" s="66">
        <f>'[2]LICENCE 2025'!M360</f>
        <v>0</v>
      </c>
      <c r="I360" s="66">
        <f>'[2]LICENCE 2025'!N360</f>
        <v>0</v>
      </c>
      <c r="J360" s="67" t="str">
        <f>'[2]LICENCE 2025'!F360</f>
        <v>LE HOCHET AC</v>
      </c>
      <c r="K360" s="67" t="str">
        <f>'[2]LICENCE 2025'!G360</f>
        <v>PAMP</v>
      </c>
      <c r="L360" s="67" t="str">
        <f>'[2]LICENCE 2025'!H360</f>
        <v>ATH</v>
      </c>
      <c r="M360" s="67" t="str">
        <f>'[2]LICENCE 2025'!I360</f>
        <v>U14</v>
      </c>
      <c r="N360" s="67">
        <f>'[2]LICENCE 2025'!J360</f>
        <v>150</v>
      </c>
    </row>
    <row r="361" spans="1:14" ht="20.25" hidden="1" customHeight="1" x14ac:dyDescent="0.25">
      <c r="A361" s="64">
        <f>'[2]LICENCE 2025'!A361</f>
        <v>2154</v>
      </c>
      <c r="B361" s="64" t="str">
        <f>'[2]LICENCE 2025'!B361</f>
        <v>FLORE</v>
      </c>
      <c r="C361" s="64" t="str">
        <f>'[2]LICENCE 2025'!C361</f>
        <v>Feliciana</v>
      </c>
      <c r="D361" s="64" t="str">
        <f>'[2]LICENCE 2025'!D361</f>
        <v>F</v>
      </c>
      <c r="E361" s="65">
        <f>'[2]LICENCE 2025'!E361</f>
        <v>40564</v>
      </c>
      <c r="F361" s="66" t="str">
        <f>'[2]LICENCE 2025'!K361</f>
        <v>Dockers Village ,Baie Du Tombeau</v>
      </c>
      <c r="G361" s="66">
        <f>'[2]LICENCE 2025'!L361</f>
        <v>0</v>
      </c>
      <c r="H361" s="66">
        <f>'[2]LICENCE 2025'!M361</f>
        <v>0</v>
      </c>
      <c r="I361" s="66">
        <f>'[2]LICENCE 2025'!N361</f>
        <v>0</v>
      </c>
      <c r="J361" s="67" t="str">
        <f>'[2]LICENCE 2025'!F361</f>
        <v>LE HOCHET AC</v>
      </c>
      <c r="K361" s="67" t="str">
        <f>'[2]LICENCE 2025'!G361</f>
        <v>PAMP</v>
      </c>
      <c r="L361" s="67" t="str">
        <f>'[2]LICENCE 2025'!H361</f>
        <v>ATH</v>
      </c>
      <c r="M361" s="67" t="str">
        <f>'[2]LICENCE 2025'!I361</f>
        <v>U16</v>
      </c>
      <c r="N361" s="67">
        <f>'[2]LICENCE 2025'!J361</f>
        <v>150</v>
      </c>
    </row>
    <row r="362" spans="1:14" ht="20.25" hidden="1" customHeight="1" x14ac:dyDescent="0.25">
      <c r="A362" s="64">
        <f>'[2]LICENCE 2025'!A362</f>
        <v>2162</v>
      </c>
      <c r="B362" s="64" t="str">
        <f>'[2]LICENCE 2025'!B362</f>
        <v>DE SENNEVILLE</v>
      </c>
      <c r="C362" s="64" t="str">
        <f>'[2]LICENCE 2025'!C362</f>
        <v>Jean Michel</v>
      </c>
      <c r="D362" s="64" t="str">
        <f>'[2]LICENCE 2025'!D362</f>
        <v>M</v>
      </c>
      <c r="E362" s="65">
        <f>'[2]LICENCE 2025'!E362</f>
        <v>17576</v>
      </c>
      <c r="F362" s="66" t="str">
        <f>'[2]LICENCE 2025'!K362</f>
        <v>Upper Vallee Des Pretres</v>
      </c>
      <c r="G362" s="66">
        <f>'[2]LICENCE 2025'!L362</f>
        <v>52541126</v>
      </c>
      <c r="H362" s="66">
        <f>'[2]LICENCE 2025'!M362</f>
        <v>0</v>
      </c>
      <c r="I362" s="66" t="str">
        <f>'[2]LICENCE 2025'!N362</f>
        <v>senneville@intnet.mu</v>
      </c>
      <c r="J362" s="67" t="str">
        <f>'[2]LICENCE 2025'!F362</f>
        <v>P-LOUIS RACERS AC</v>
      </c>
      <c r="K362" s="67" t="str">
        <f>'[2]LICENCE 2025'!G362</f>
        <v>PL</v>
      </c>
      <c r="L362" s="67" t="str">
        <f>'[2]LICENCE 2025'!H362</f>
        <v>ATH</v>
      </c>
      <c r="M362" s="67" t="str">
        <f>'[2]LICENCE 2025'!I362</f>
        <v>MASTERS</v>
      </c>
      <c r="N362" s="67">
        <f>'[2]LICENCE 2025'!J362</f>
        <v>600</v>
      </c>
    </row>
    <row r="363" spans="1:14" ht="20.25" hidden="1" customHeight="1" x14ac:dyDescent="0.25">
      <c r="A363" s="64">
        <f>'[2]LICENCE 2025'!A363</f>
        <v>2163</v>
      </c>
      <c r="B363" s="64" t="str">
        <f>'[2]LICENCE 2025'!B363</f>
        <v xml:space="preserve">RAE </v>
      </c>
      <c r="C363" s="64" t="str">
        <f>'[2]LICENCE 2025'!C363</f>
        <v xml:space="preserve">Maurice </v>
      </c>
      <c r="D363" s="64" t="str">
        <f>'[2]LICENCE 2025'!D363</f>
        <v>M</v>
      </c>
      <c r="E363" s="65">
        <f>'[2]LICENCE 2025'!E363</f>
        <v>41636</v>
      </c>
      <c r="F363" s="66" t="str">
        <f>'[2]LICENCE 2025'!K363</f>
        <v>Villa Vermoaville, 5 Rue Barry, Curepipe</v>
      </c>
      <c r="G363" s="66">
        <f>'[2]LICENCE 2025'!L363</f>
        <v>0</v>
      </c>
      <c r="H363" s="66">
        <f>'[2]LICENCE 2025'!M363</f>
        <v>0</v>
      </c>
      <c r="I363" s="66">
        <f>'[2]LICENCE 2025'!N363</f>
        <v>0</v>
      </c>
      <c r="J363" s="67" t="str">
        <f>'[2]LICENCE 2025'!F363</f>
        <v>STANLEY / TREFLES AC</v>
      </c>
      <c r="K363" s="67" t="str">
        <f>'[2]LICENCE 2025'!G363</f>
        <v>BBRH</v>
      </c>
      <c r="L363" s="67" t="str">
        <f>'[2]LICENCE 2025'!H363</f>
        <v>ATH</v>
      </c>
      <c r="M363" s="67" t="str">
        <f>'[2]LICENCE 2025'!I363</f>
        <v>U14</v>
      </c>
      <c r="N363" s="67">
        <f>'[2]LICENCE 2025'!J363</f>
        <v>150</v>
      </c>
    </row>
    <row r="364" spans="1:14" ht="20.25" hidden="1" customHeight="1" x14ac:dyDescent="0.25">
      <c r="A364" s="64">
        <f>'[2]LICENCE 2025'!A364</f>
        <v>2168</v>
      </c>
      <c r="B364" s="64" t="str">
        <f>'[2]LICENCE 2025'!B364</f>
        <v>LENETTE</v>
      </c>
      <c r="C364" s="64" t="str">
        <f>'[2]LICENCE 2025'!C364</f>
        <v>Olivia</v>
      </c>
      <c r="D364" s="64" t="str">
        <f>'[2]LICENCE 2025'!D364</f>
        <v>F</v>
      </c>
      <c r="E364" s="65">
        <f>'[2]LICENCE 2025'!E364</f>
        <v>38563</v>
      </c>
      <c r="F364" s="66" t="str">
        <f>'[2]LICENCE 2025'!K364</f>
        <v>No 25, Rivere Walk, Vacoas</v>
      </c>
      <c r="G364" s="66">
        <f>'[2]LICENCE 2025'!L364</f>
        <v>58471563</v>
      </c>
      <c r="H364" s="66">
        <f>'[2]LICENCE 2025'!M364</f>
        <v>0</v>
      </c>
      <c r="I364" s="66" t="str">
        <f>'[2]LICENCE 2025'!N364</f>
        <v>traceylenette74@gmail.com</v>
      </c>
      <c r="J364" s="67" t="str">
        <f>'[2]LICENCE 2025'!F364</f>
        <v>ROSE HILL AC</v>
      </c>
      <c r="K364" s="67" t="str">
        <f>'[2]LICENCE 2025'!G364</f>
        <v>BBRH</v>
      </c>
      <c r="L364" s="67" t="str">
        <f>'[2]LICENCE 2025'!H364</f>
        <v>ATH</v>
      </c>
      <c r="M364" s="67" t="str">
        <f>'[2]LICENCE 2025'!I364</f>
        <v>SENIOR</v>
      </c>
      <c r="N364" s="67">
        <f>'[2]LICENCE 2025'!J364</f>
        <v>400</v>
      </c>
    </row>
    <row r="365" spans="1:14" ht="20.25" hidden="1" customHeight="1" x14ac:dyDescent="0.25">
      <c r="A365" s="64">
        <f>'[2]LICENCE 2025'!A365</f>
        <v>2172</v>
      </c>
      <c r="B365" s="64" t="str">
        <f>'[2]LICENCE 2025'!B365</f>
        <v>HURPAUL</v>
      </c>
      <c r="C365" s="64" t="str">
        <f>'[2]LICENCE 2025'!C365</f>
        <v>Lucette</v>
      </c>
      <c r="D365" s="64" t="str">
        <f>'[2]LICENCE 2025'!D365</f>
        <v>F</v>
      </c>
      <c r="E365" s="65">
        <f>'[2]LICENCE 2025'!E365</f>
        <v>25470</v>
      </c>
      <c r="F365" s="66" t="str">
        <f>'[2]LICENCE 2025'!K365</f>
        <v>Albert Daruty, Curepipe</v>
      </c>
      <c r="G365" s="66">
        <f>'[2]LICENCE 2025'!L365</f>
        <v>59864757</v>
      </c>
      <c r="H365" s="66" t="str">
        <f>'[2]LICENCE 2025'!M365</f>
        <v>B240969280685E</v>
      </c>
      <c r="I365" s="66" t="str">
        <f>'[2]LICENCE 2025'!N365</f>
        <v>lucette24hurpaul@gmail.com</v>
      </c>
      <c r="J365" s="67" t="str">
        <f>'[2]LICENCE 2025'!F365</f>
        <v>CUREPIPE HARLEM AC</v>
      </c>
      <c r="K365" s="67" t="str">
        <f>'[2]LICENCE 2025'!G365</f>
        <v>CPE</v>
      </c>
      <c r="L365" s="67" t="str">
        <f>'[2]LICENCE 2025'!H365</f>
        <v>NTO</v>
      </c>
      <c r="M365" s="67" t="str">
        <f>'[2]LICENCE 2025'!I365</f>
        <v>N/App</v>
      </c>
      <c r="N365" s="67">
        <f>'[2]LICENCE 2025'!J365</f>
        <v>600</v>
      </c>
    </row>
    <row r="366" spans="1:14" ht="20.25" hidden="1" customHeight="1" x14ac:dyDescent="0.25">
      <c r="A366" s="64">
        <f>'[2]LICENCE 2025'!A366</f>
        <v>2174</v>
      </c>
      <c r="B366" s="64" t="str">
        <f>'[2]LICENCE 2025'!B366</f>
        <v>DIBDEN</v>
      </c>
      <c r="C366" s="64" t="str">
        <f>'[2]LICENCE 2025'!C366</f>
        <v>Ava</v>
      </c>
      <c r="D366" s="64" t="str">
        <f>'[2]LICENCE 2025'!D366</f>
        <v>F</v>
      </c>
      <c r="E366" s="65">
        <f>'[2]LICENCE 2025'!E366</f>
        <v>41713</v>
      </c>
      <c r="F366" s="66" t="str">
        <f>'[2]LICENCE 2025'!K366</f>
        <v>1, Les Bougainvillees, Pte Aux Cannoniers</v>
      </c>
      <c r="G366" s="66">
        <f>'[2]LICENCE 2025'!L366</f>
        <v>59093922</v>
      </c>
      <c r="H366" s="66">
        <f>'[2]LICENCE 2025'!M366</f>
        <v>0</v>
      </c>
      <c r="I366" s="66" t="str">
        <f>'[2]LICENCE 2025'!N366</f>
        <v>anabelle.devienne@gmail.com</v>
      </c>
      <c r="J366" s="67" t="str">
        <f>'[2]LICENCE 2025'!F366</f>
        <v>POUDRE D'OR AC</v>
      </c>
      <c r="K366" s="67" t="str">
        <f>'[2]LICENCE 2025'!G366</f>
        <v>REMP</v>
      </c>
      <c r="L366" s="67" t="str">
        <f>'[2]LICENCE 2025'!H366</f>
        <v>ATH</v>
      </c>
      <c r="M366" s="67" t="str">
        <f>'[2]LICENCE 2025'!I366</f>
        <v>U12</v>
      </c>
      <c r="N366" s="67">
        <f>'[2]LICENCE 2025'!J366</f>
        <v>100</v>
      </c>
    </row>
    <row r="367" spans="1:14" ht="20.25" hidden="1" customHeight="1" x14ac:dyDescent="0.25">
      <c r="A367" s="64">
        <f>'[2]LICENCE 2025'!A367</f>
        <v>2175</v>
      </c>
      <c r="B367" s="64" t="str">
        <f>'[2]LICENCE 2025'!B367</f>
        <v>GAÏQUI</v>
      </c>
      <c r="C367" s="64" t="str">
        <f>'[2]LICENCE 2025'!C367</f>
        <v>Luciano</v>
      </c>
      <c r="D367" s="64" t="str">
        <f>'[2]LICENCE 2025'!D367</f>
        <v>M</v>
      </c>
      <c r="E367" s="65">
        <f>'[2]LICENCE 2025'!E367</f>
        <v>39239</v>
      </c>
      <c r="F367" s="66" t="str">
        <f>'[2]LICENCE 2025'!K367</f>
        <v>F 11 Res Vetivert,Gros Cailloux</v>
      </c>
      <c r="G367" s="66" t="str">
        <f>'[2]LICENCE 2025'!L367</f>
        <v>59461164</v>
      </c>
      <c r="H367" s="66" t="str">
        <f>'[2]LICENCE 2025'!M367</f>
        <v>G060607008769B</v>
      </c>
      <c r="I367" s="66" t="str">
        <f>'[2]LICENCE 2025'!N367</f>
        <v xml:space="preserve">gaiquiluciano20@gmail.com </v>
      </c>
      <c r="J367" s="67" t="str">
        <f>'[2]LICENCE 2025'!F367</f>
        <v>BLACK RIVER STAR AC</v>
      </c>
      <c r="K367" s="67" t="str">
        <f>'[2]LICENCE 2025'!G367</f>
        <v>BR</v>
      </c>
      <c r="L367" s="67" t="str">
        <f>'[2]LICENCE 2025'!H367</f>
        <v>ATH</v>
      </c>
      <c r="M367" s="67" t="str">
        <f>'[2]LICENCE 2025'!I367</f>
        <v>U20</v>
      </c>
      <c r="N367" s="67">
        <f>'[2]LICENCE 2025'!J367</f>
        <v>300</v>
      </c>
    </row>
    <row r="368" spans="1:14" ht="20.25" hidden="1" customHeight="1" x14ac:dyDescent="0.25">
      <c r="A368" s="64">
        <f>'[2]LICENCE 2025'!A368</f>
        <v>2179</v>
      </c>
      <c r="B368" s="64" t="str">
        <f>'[2]LICENCE 2025'!B368</f>
        <v>BARATRAM</v>
      </c>
      <c r="C368" s="64" t="str">
        <f>'[2]LICENCE 2025'!C368</f>
        <v>Vimalay</v>
      </c>
      <c r="D368" s="64" t="str">
        <f>'[2]LICENCE 2025'!D368</f>
        <v>F</v>
      </c>
      <c r="E368" s="65">
        <f>'[2]LICENCE 2025'!E368</f>
        <v>29090</v>
      </c>
      <c r="F368" s="66" t="str">
        <f>'[2]LICENCE 2025'!K368</f>
        <v>16F, Desboucher St., Roche Bois</v>
      </c>
      <c r="G368" s="66">
        <f>'[2]LICENCE 2025'!L368</f>
        <v>57812369</v>
      </c>
      <c r="H368" s="66" t="str">
        <f>'[2]LICENCE 2025'!M368</f>
        <v>M230877130828F</v>
      </c>
      <c r="I368" s="66" t="str">
        <f>'[2]LICENCE 2025'!N368</f>
        <v>vimalaybaratram@gmail.com</v>
      </c>
      <c r="J368" s="67" t="str">
        <f>'[2]LICENCE 2025'!F368</f>
        <v>LE HOCHET AC</v>
      </c>
      <c r="K368" s="67" t="str">
        <f>'[2]LICENCE 2025'!G368</f>
        <v>PAMP</v>
      </c>
      <c r="L368" s="67" t="str">
        <f>'[2]LICENCE 2025'!H368</f>
        <v>COA</v>
      </c>
      <c r="M368" s="67" t="str">
        <f>'[2]LICENCE 2025'!I368</f>
        <v>N/App</v>
      </c>
      <c r="N368" s="67">
        <f>'[2]LICENCE 2025'!J368</f>
        <v>600</v>
      </c>
    </row>
    <row r="369" spans="1:14" ht="20.25" hidden="1" customHeight="1" x14ac:dyDescent="0.25">
      <c r="A369" s="64">
        <f>'[2]LICENCE 2025'!A369</f>
        <v>2180</v>
      </c>
      <c r="B369" s="64" t="str">
        <f>'[2]LICENCE 2025'!B369</f>
        <v>PARIAN</v>
      </c>
      <c r="C369" s="64" t="str">
        <f>'[2]LICENCE 2025'!C369</f>
        <v>Seeven</v>
      </c>
      <c r="D369" s="64" t="str">
        <f>'[2]LICENCE 2025'!D369</f>
        <v>M</v>
      </c>
      <c r="E369" s="65">
        <f>'[2]LICENCE 2025'!E369</f>
        <v>30387</v>
      </c>
      <c r="F369" s="66" t="str">
        <f>'[2]LICENCE 2025'!K369</f>
        <v>16F, Desboucher St., Roche Bois</v>
      </c>
      <c r="G369" s="66">
        <f>'[2]LICENCE 2025'!L369</f>
        <v>58486353</v>
      </c>
      <c r="H369" s="66" t="str">
        <f>'[2]LICENCE 2025'!M369</f>
        <v>P120383440084F</v>
      </c>
      <c r="I369" s="66" t="str">
        <f>'[2]LICENCE 2025'!N369</f>
        <v>myselfall_12@yahoo.com</v>
      </c>
      <c r="J369" s="67" t="str">
        <f>'[2]LICENCE 2025'!F369</f>
        <v>LE HOCHET AC</v>
      </c>
      <c r="K369" s="67" t="str">
        <f>'[2]LICENCE 2025'!G369</f>
        <v>PAMP</v>
      </c>
      <c r="L369" s="67" t="str">
        <f>'[2]LICENCE 2025'!H369</f>
        <v>COA</v>
      </c>
      <c r="M369" s="67" t="str">
        <f>'[2]LICENCE 2025'!I369</f>
        <v>N/App</v>
      </c>
      <c r="N369" s="67">
        <f>'[2]LICENCE 2025'!J369</f>
        <v>600</v>
      </c>
    </row>
    <row r="370" spans="1:14" ht="20.25" hidden="1" customHeight="1" x14ac:dyDescent="0.25">
      <c r="A370" s="64">
        <f>'[2]LICENCE 2025'!A370</f>
        <v>2181</v>
      </c>
      <c r="B370" s="64" t="str">
        <f>'[2]LICENCE 2025'!B370</f>
        <v>CAETANE</v>
      </c>
      <c r="C370" s="64" t="str">
        <f>'[2]LICENCE 2025'!C370</f>
        <v>Nella Ivy</v>
      </c>
      <c r="D370" s="64" t="str">
        <f>'[2]LICENCE 2025'!D370</f>
        <v>F</v>
      </c>
      <c r="E370" s="65">
        <f>'[2]LICENCE 2025'!E370</f>
        <v>22618</v>
      </c>
      <c r="F370" s="66" t="str">
        <f>'[2]LICENCE 2025'!K370</f>
        <v>Bois Cheri Road, Moka</v>
      </c>
      <c r="G370" s="66">
        <f>'[2]LICENCE 2025'!L370</f>
        <v>57920823</v>
      </c>
      <c r="H370" s="66">
        <f>'[2]LICENCE 2025'!M370</f>
        <v>0</v>
      </c>
      <c r="I370" s="66">
        <f>'[2]LICENCE 2025'!N370</f>
        <v>0</v>
      </c>
      <c r="J370" s="67" t="str">
        <f>'[2]LICENCE 2025'!F370</f>
        <v>LE HOCHET AC</v>
      </c>
      <c r="K370" s="67" t="str">
        <f>'[2]LICENCE 2025'!G370</f>
        <v>PAMP</v>
      </c>
      <c r="L370" s="67" t="str">
        <f>'[2]LICENCE 2025'!H370</f>
        <v>NTO</v>
      </c>
      <c r="M370" s="67" t="str">
        <f>'[2]LICENCE 2025'!I370</f>
        <v>N/App</v>
      </c>
      <c r="N370" s="67">
        <f>'[2]LICENCE 2025'!J370</f>
        <v>600</v>
      </c>
    </row>
    <row r="371" spans="1:14" ht="20.25" hidden="1" customHeight="1" x14ac:dyDescent="0.25">
      <c r="A371" s="64">
        <f>'[2]LICENCE 2025'!A371</f>
        <v>2182</v>
      </c>
      <c r="B371" s="64" t="str">
        <f>'[2]LICENCE 2025'!B371</f>
        <v>LESTE</v>
      </c>
      <c r="C371" s="64" t="str">
        <f>'[2]LICENCE 2025'!C371</f>
        <v>Jean-Noel</v>
      </c>
      <c r="D371" s="64" t="str">
        <f>'[2]LICENCE 2025'!D371</f>
        <v>M</v>
      </c>
      <c r="E371" s="65">
        <f>'[2]LICENCE 2025'!E371</f>
        <v>30664</v>
      </c>
      <c r="F371" s="66" t="str">
        <f>'[2]LICENCE 2025'!K371</f>
        <v>18A, Tagore Lane, Res. Vallijee, P Louis</v>
      </c>
      <c r="G371" s="66">
        <f>'[2]LICENCE 2025'!L371</f>
        <v>0</v>
      </c>
      <c r="H371" s="66">
        <f>'[2]LICENCE 2025'!M371</f>
        <v>0</v>
      </c>
      <c r="I371" s="66">
        <f>'[2]LICENCE 2025'!N371</f>
        <v>0</v>
      </c>
      <c r="J371" s="67" t="str">
        <f>'[2]LICENCE 2025'!F371</f>
        <v>LE HOCHET AC</v>
      </c>
      <c r="K371" s="67" t="str">
        <f>'[2]LICENCE 2025'!G371</f>
        <v>PAMP</v>
      </c>
      <c r="L371" s="67" t="str">
        <f>'[2]LICENCE 2025'!H371</f>
        <v>NTO</v>
      </c>
      <c r="M371" s="67" t="str">
        <f>'[2]LICENCE 2025'!I371</f>
        <v>N/App</v>
      </c>
      <c r="N371" s="67">
        <f>'[2]LICENCE 2025'!J371</f>
        <v>600</v>
      </c>
    </row>
    <row r="372" spans="1:14" ht="20.25" hidden="1" customHeight="1" x14ac:dyDescent="0.25">
      <c r="A372" s="64">
        <f>'[2]LICENCE 2025'!A372</f>
        <v>2187</v>
      </c>
      <c r="B372" s="64" t="str">
        <f>'[2]LICENCE 2025'!B372</f>
        <v>LEOPOLD</v>
      </c>
      <c r="C372" s="64" t="str">
        <f>'[2]LICENCE 2025'!C372</f>
        <v>Ozalie</v>
      </c>
      <c r="D372" s="64" t="str">
        <f>'[2]LICENCE 2025'!D372</f>
        <v>F</v>
      </c>
      <c r="E372" s="65">
        <f>'[2]LICENCE 2025'!E372</f>
        <v>39296</v>
      </c>
      <c r="F372" s="66" t="str">
        <f>'[2]LICENCE 2025'!K372</f>
        <v>Village Dockers,  Baie Du Tombeau</v>
      </c>
      <c r="G372" s="66">
        <f>'[2]LICENCE 2025'!L372</f>
        <v>57439429</v>
      </c>
      <c r="H372" s="66">
        <f>'[2]LICENCE 2025'!M372</f>
        <v>0</v>
      </c>
      <c r="I372" s="66" t="str">
        <f>'[2]LICENCE 2025'!N372</f>
        <v>myselfall_12@yahoo.com</v>
      </c>
      <c r="J372" s="67" t="str">
        <f>'[2]LICENCE 2025'!F372</f>
        <v>LE HOCHET AC</v>
      </c>
      <c r="K372" s="67" t="str">
        <f>'[2]LICENCE 2025'!G372</f>
        <v>PAMP</v>
      </c>
      <c r="L372" s="67" t="str">
        <f>'[2]LICENCE 2025'!H372</f>
        <v>ATH</v>
      </c>
      <c r="M372" s="67" t="str">
        <f>'[2]LICENCE 2025'!I372</f>
        <v>U20</v>
      </c>
      <c r="N372" s="67">
        <f>'[2]LICENCE 2025'!J372</f>
        <v>300</v>
      </c>
    </row>
    <row r="373" spans="1:14" ht="20.25" hidden="1" customHeight="1" x14ac:dyDescent="0.25">
      <c r="A373" s="64">
        <f>'[2]LICENCE 2025'!A373</f>
        <v>2190</v>
      </c>
      <c r="B373" s="64" t="str">
        <f>'[2]LICENCE 2025'!B373</f>
        <v xml:space="preserve">SARDES </v>
      </c>
      <c r="C373" s="64" t="str">
        <f>'[2]LICENCE 2025'!C373</f>
        <v xml:space="preserve">Noah </v>
      </c>
      <c r="D373" s="64" t="str">
        <f>'[2]LICENCE 2025'!D373</f>
        <v>M</v>
      </c>
      <c r="E373" s="65">
        <f>'[2]LICENCE 2025'!E373</f>
        <v>40414</v>
      </c>
      <c r="F373" s="66" t="str">
        <f>'[2]LICENCE 2025'!K373</f>
        <v xml:space="preserve">Dockers Village, Baie Du Tombeau </v>
      </c>
      <c r="G373" s="66">
        <f>'[2]LICENCE 2025'!L373</f>
        <v>0</v>
      </c>
      <c r="H373" s="66">
        <f>'[2]LICENCE 2025'!M373</f>
        <v>0</v>
      </c>
      <c r="I373" s="66">
        <f>'[2]LICENCE 2025'!N373</f>
        <v>0</v>
      </c>
      <c r="J373" s="67" t="str">
        <f>'[2]LICENCE 2025'!F373</f>
        <v>LE HOCHET AC</v>
      </c>
      <c r="K373" s="67" t="str">
        <f>'[2]LICENCE 2025'!G373</f>
        <v>PAMP</v>
      </c>
      <c r="L373" s="67" t="str">
        <f>'[2]LICENCE 2025'!H373</f>
        <v>ATH</v>
      </c>
      <c r="M373" s="67" t="str">
        <f>'[2]LICENCE 2025'!I373</f>
        <v>U16</v>
      </c>
      <c r="N373" s="67">
        <f>'[2]LICENCE 2025'!J373</f>
        <v>150</v>
      </c>
    </row>
    <row r="374" spans="1:14" ht="20.25" hidden="1" customHeight="1" x14ac:dyDescent="0.25">
      <c r="A374" s="64">
        <f>'[2]LICENCE 2025'!A374</f>
        <v>2191</v>
      </c>
      <c r="B374" s="64" t="str">
        <f>'[2]LICENCE 2025'!B374</f>
        <v>SUNKUR</v>
      </c>
      <c r="C374" s="64" t="str">
        <f>'[2]LICENCE 2025'!C374</f>
        <v>Valentino</v>
      </c>
      <c r="D374" s="64" t="str">
        <f>'[2]LICENCE 2025'!D374</f>
        <v>M</v>
      </c>
      <c r="E374" s="65">
        <f>'[2]LICENCE 2025'!E374</f>
        <v>40223</v>
      </c>
      <c r="F374" s="66" t="str">
        <f>'[2]LICENCE 2025'!K374</f>
        <v>28 Desboucher Street Roche Bois</v>
      </c>
      <c r="G374" s="66">
        <f>'[2]LICENCE 2025'!L374</f>
        <v>57368091</v>
      </c>
      <c r="H374" s="66">
        <f>'[2]LICENCE 2025'!M374</f>
        <v>0</v>
      </c>
      <c r="I374" s="66" t="str">
        <f>'[2]LICENCE 2025'!N374</f>
        <v>myselfall_12@yahoo.com</v>
      </c>
      <c r="J374" s="67" t="str">
        <f>'[2]LICENCE 2025'!F374</f>
        <v>LE HOCHET AC</v>
      </c>
      <c r="K374" s="67" t="str">
        <f>'[2]LICENCE 2025'!G374</f>
        <v>PAMP</v>
      </c>
      <c r="L374" s="67" t="str">
        <f>'[2]LICENCE 2025'!H374</f>
        <v>ATH</v>
      </c>
      <c r="M374" s="67" t="str">
        <f>'[2]LICENCE 2025'!I374</f>
        <v>U16</v>
      </c>
      <c r="N374" s="67">
        <f>'[2]LICENCE 2025'!J374</f>
        <v>150</v>
      </c>
    </row>
    <row r="375" spans="1:14" ht="20.25" hidden="1" customHeight="1" x14ac:dyDescent="0.25">
      <c r="A375" s="64">
        <f>'[2]LICENCE 2025'!A375</f>
        <v>2202</v>
      </c>
      <c r="B375" s="64" t="str">
        <f>'[2]LICENCE 2025'!B375</f>
        <v>TAILLY</v>
      </c>
      <c r="C375" s="64" t="str">
        <f>'[2]LICENCE 2025'!C375</f>
        <v>Brice E G</v>
      </c>
      <c r="D375" s="64" t="str">
        <f>'[2]LICENCE 2025'!D375</f>
        <v>M</v>
      </c>
      <c r="E375" s="65">
        <f>'[2]LICENCE 2025'!E375</f>
        <v>40213</v>
      </c>
      <c r="F375" s="66" t="str">
        <f>'[2]LICENCE 2025'!K375</f>
        <v>252 Morcellement P De Gersigny Central Flacq</v>
      </c>
      <c r="G375" s="66">
        <f>'[2]LICENCE 2025'!L375</f>
        <v>0</v>
      </c>
      <c r="H375" s="66">
        <f>'[2]LICENCE 2025'!M375</f>
        <v>0</v>
      </c>
      <c r="I375" s="66" t="str">
        <f>'[2]LICENCE 2025'!N375</f>
        <v>bricetailly4@gmail.com</v>
      </c>
      <c r="J375" s="67" t="str">
        <f>'[2]LICENCE 2025'!F375</f>
        <v>ST REMY AC</v>
      </c>
      <c r="K375" s="67" t="str">
        <f>'[2]LICENCE 2025'!G375</f>
        <v>FLQ</v>
      </c>
      <c r="L375" s="67" t="str">
        <f>'[2]LICENCE 2025'!H375</f>
        <v>ATH</v>
      </c>
      <c r="M375" s="67" t="str">
        <f>'[2]LICENCE 2025'!I375</f>
        <v>U16</v>
      </c>
      <c r="N375" s="67">
        <f>'[2]LICENCE 2025'!J375</f>
        <v>150</v>
      </c>
    </row>
    <row r="376" spans="1:14" ht="20.25" hidden="1" customHeight="1" x14ac:dyDescent="0.25">
      <c r="A376" s="64">
        <f>'[2]LICENCE 2025'!A376</f>
        <v>2203</v>
      </c>
      <c r="B376" s="64" t="str">
        <f>'[2]LICENCE 2025'!B376</f>
        <v>AGATHE</v>
      </c>
      <c r="C376" s="64" t="str">
        <f>'[2]LICENCE 2025'!C376</f>
        <v>Williana</v>
      </c>
      <c r="D376" s="64" t="str">
        <f>'[2]LICENCE 2025'!D376</f>
        <v>F</v>
      </c>
      <c r="E376" s="65">
        <f>'[2]LICENCE 2025'!E376</f>
        <v>39857</v>
      </c>
      <c r="F376" s="66" t="str">
        <f>'[2]LICENCE 2025'!K376</f>
        <v>Royal Road, Ballisson</v>
      </c>
      <c r="G376" s="66">
        <f>'[2]LICENCE 2025'!L376</f>
        <v>0</v>
      </c>
      <c r="H376" s="66">
        <f>'[2]LICENCE 2025'!M376</f>
        <v>0</v>
      </c>
      <c r="I376" s="66">
        <f>'[2]LICENCE 2025'!N376</f>
        <v>0</v>
      </c>
      <c r="J376" s="67" t="str">
        <f>'[2]LICENCE 2025'!F376</f>
        <v>CUREPIPE HARLEM AC 'B'</v>
      </c>
      <c r="K376" s="67" t="str">
        <f>'[2]LICENCE 2025'!G376</f>
        <v>CPE</v>
      </c>
      <c r="L376" s="67" t="str">
        <f>'[2]LICENCE 2025'!H376</f>
        <v>ATH</v>
      </c>
      <c r="M376" s="67" t="str">
        <f>'[2]LICENCE 2025'!I376</f>
        <v>U18</v>
      </c>
      <c r="N376" s="67">
        <f>'[2]LICENCE 2025'!J376</f>
        <v>200</v>
      </c>
    </row>
    <row r="377" spans="1:14" ht="20.25" hidden="1" customHeight="1" x14ac:dyDescent="0.25">
      <c r="A377" s="64">
        <f>'[2]LICENCE 2025'!A377</f>
        <v>2208</v>
      </c>
      <c r="B377" s="64" t="str">
        <f>'[2]LICENCE 2025'!B377</f>
        <v>DABY</v>
      </c>
      <c r="C377" s="64" t="str">
        <f>'[2]LICENCE 2025'!C377</f>
        <v>Marie Wiella Keysha</v>
      </c>
      <c r="D377" s="64" t="str">
        <f>'[2]LICENCE 2025'!D377</f>
        <v>F</v>
      </c>
      <c r="E377" s="65">
        <f>'[2]LICENCE 2025'!E377</f>
        <v>40837</v>
      </c>
      <c r="F377" s="66" t="str">
        <f>'[2]LICENCE 2025'!K377</f>
        <v>Block A02 Nhdc Mapou</v>
      </c>
      <c r="G377" s="66">
        <f>'[2]LICENCE 2025'!L377</f>
        <v>57938872</v>
      </c>
      <c r="H377" s="66">
        <f>'[2]LICENCE 2025'!M377</f>
        <v>0</v>
      </c>
      <c r="I377" s="66" t="str">
        <f>'[2]LICENCE 2025'!N377</f>
        <v>msarah.mimi@gmail.com</v>
      </c>
      <c r="J377" s="67" t="str">
        <f>'[2]LICENCE 2025'!F377</f>
        <v>POUDRE D'OR AC</v>
      </c>
      <c r="K377" s="67" t="str">
        <f>'[2]LICENCE 2025'!G377</f>
        <v>REMP</v>
      </c>
      <c r="L377" s="67" t="str">
        <f>'[2]LICENCE 2025'!H377</f>
        <v>ATH</v>
      </c>
      <c r="M377" s="67" t="str">
        <f>'[2]LICENCE 2025'!I377</f>
        <v>U16</v>
      </c>
      <c r="N377" s="67">
        <f>'[2]LICENCE 2025'!J377</f>
        <v>150</v>
      </c>
    </row>
    <row r="378" spans="1:14" ht="20.25" hidden="1" customHeight="1" x14ac:dyDescent="0.25">
      <c r="A378" s="64">
        <f>'[2]LICENCE 2025'!A378</f>
        <v>2218</v>
      </c>
      <c r="B378" s="64" t="str">
        <f>'[2]LICENCE 2025'!B378</f>
        <v>DICK</v>
      </c>
      <c r="C378" s="64" t="str">
        <f>'[2]LICENCE 2025'!C378</f>
        <v>Daryll David</v>
      </c>
      <c r="D378" s="64" t="str">
        <f>'[2]LICENCE 2025'!D378</f>
        <v>M</v>
      </c>
      <c r="E378" s="65">
        <f>'[2]LICENCE 2025'!E378</f>
        <v>38644</v>
      </c>
      <c r="F378" s="66" t="str">
        <f>'[2]LICENCE 2025'!K378</f>
        <v>19 Marygold, Cite Vallejee, Port Louis</v>
      </c>
      <c r="G378" s="66">
        <f>'[2]LICENCE 2025'!L378</f>
        <v>59775887</v>
      </c>
      <c r="H378" s="66">
        <f>'[2]LICENCE 2025'!M378</f>
        <v>0</v>
      </c>
      <c r="I378" s="66" t="str">
        <f>'[2]LICENCE 2025'!N378</f>
        <v>darylldick19@gmail.com</v>
      </c>
      <c r="J378" s="67" t="str">
        <f>'[2]LICENCE 2025'!F378</f>
        <v>Q-BORNES PAVILLON AC</v>
      </c>
      <c r="K378" s="67" t="str">
        <f>'[2]LICENCE 2025'!G378</f>
        <v>QB</v>
      </c>
      <c r="L378" s="67" t="str">
        <f>'[2]LICENCE 2025'!H378</f>
        <v>ATH</v>
      </c>
      <c r="M378" s="67" t="str">
        <f>'[2]LICENCE 2025'!I378</f>
        <v>SENIOR</v>
      </c>
      <c r="N378" s="67">
        <f>'[2]LICENCE 2025'!J378</f>
        <v>400</v>
      </c>
    </row>
    <row r="379" spans="1:14" ht="20.25" hidden="1" customHeight="1" x14ac:dyDescent="0.25">
      <c r="A379" s="64">
        <f>'[2]LICENCE 2025'!A379</f>
        <v>2219</v>
      </c>
      <c r="B379" s="64" t="str">
        <f>'[2]LICENCE 2025'!B379</f>
        <v>RAMATALLY</v>
      </c>
      <c r="C379" s="64" t="str">
        <f>'[2]LICENCE 2025'!C379</f>
        <v>Mohammad Nadeem</v>
      </c>
      <c r="D379" s="64" t="str">
        <f>'[2]LICENCE 2025'!D379</f>
        <v>M</v>
      </c>
      <c r="E379" s="65">
        <f>'[2]LICENCE 2025'!E379</f>
        <v>36091</v>
      </c>
      <c r="F379" s="66" t="str">
        <f>'[2]LICENCE 2025'!K379</f>
        <v>Royal Road, Mont Fertille, New Grove</v>
      </c>
      <c r="G379" s="66">
        <f>'[2]LICENCE 2025'!L379</f>
        <v>59212274</v>
      </c>
      <c r="H379" s="66" t="str">
        <f>'[2]LICENCE 2025'!M379</f>
        <v>R231098180451D</v>
      </c>
      <c r="I379" s="66" t="str">
        <f>'[2]LICENCE 2025'!N379</f>
        <v>nadeemramatally@gmail.com</v>
      </c>
      <c r="J379" s="67" t="str">
        <f>'[2]LICENCE 2025'!F379</f>
        <v>Q-BORNES PAVILLON AC</v>
      </c>
      <c r="K379" s="67" t="str">
        <f>'[2]LICENCE 2025'!G379</f>
        <v>QB</v>
      </c>
      <c r="L379" s="67" t="str">
        <f>'[2]LICENCE 2025'!H379</f>
        <v>ATH</v>
      </c>
      <c r="M379" s="67" t="str">
        <f>'[2]LICENCE 2025'!I379</f>
        <v>SENIOR</v>
      </c>
      <c r="N379" s="67">
        <f>'[2]LICENCE 2025'!J379</f>
        <v>400</v>
      </c>
    </row>
    <row r="380" spans="1:14" ht="20.25" hidden="1" customHeight="1" x14ac:dyDescent="0.25">
      <c r="A380" s="64">
        <f>'[2]LICENCE 2025'!A380</f>
        <v>2221</v>
      </c>
      <c r="B380" s="64" t="str">
        <f>'[2]LICENCE 2025'!B380</f>
        <v>MARIE</v>
      </c>
      <c r="C380" s="64" t="str">
        <f>'[2]LICENCE 2025'!C380</f>
        <v>Jade</v>
      </c>
      <c r="D380" s="64" t="str">
        <f>'[2]LICENCE 2025'!D380</f>
        <v>F</v>
      </c>
      <c r="E380" s="65">
        <f>'[2]LICENCE 2025'!E380</f>
        <v>39818</v>
      </c>
      <c r="F380" s="66" t="str">
        <f>'[2]LICENCE 2025'!K380</f>
        <v xml:space="preserve">Ave Dattier Chebel B.Bassin </v>
      </c>
      <c r="G380" s="66">
        <f>'[2]LICENCE 2025'!L380</f>
        <v>0</v>
      </c>
      <c r="H380" s="66">
        <f>'[2]LICENCE 2025'!M380</f>
        <v>0</v>
      </c>
      <c r="I380" s="66">
        <f>'[2]LICENCE 2025'!N380</f>
        <v>0</v>
      </c>
      <c r="J380" s="67" t="str">
        <f>'[2]LICENCE 2025'!F380</f>
        <v>BEAU BASSIN AC</v>
      </c>
      <c r="K380" s="67" t="str">
        <f>'[2]LICENCE 2025'!G380</f>
        <v>BBRH</v>
      </c>
      <c r="L380" s="67" t="str">
        <f>'[2]LICENCE 2025'!H380</f>
        <v>ATH</v>
      </c>
      <c r="M380" s="67" t="str">
        <f>'[2]LICENCE 2025'!I380</f>
        <v>U18</v>
      </c>
      <c r="N380" s="67">
        <f>'[2]LICENCE 2025'!J380</f>
        <v>200</v>
      </c>
    </row>
    <row r="381" spans="1:14" ht="20.25" hidden="1" customHeight="1" x14ac:dyDescent="0.25">
      <c r="A381" s="64">
        <f>'[2]LICENCE 2025'!A381</f>
        <v>2225</v>
      </c>
      <c r="B381" s="64" t="str">
        <f>'[2]LICENCE 2025'!B381</f>
        <v>NADAL</v>
      </c>
      <c r="C381" s="64" t="str">
        <f>'[2]LICENCE 2025'!C381</f>
        <v>Jeremy</v>
      </c>
      <c r="D381" s="64" t="str">
        <f>'[2]LICENCE 2025'!D381</f>
        <v>M</v>
      </c>
      <c r="E381" s="65">
        <f>'[2]LICENCE 2025'!E381</f>
        <v>39309</v>
      </c>
      <c r="F381" s="66" t="str">
        <f>'[2]LICENCE 2025'!K381</f>
        <v>Grand Port</v>
      </c>
      <c r="G381" s="66">
        <f>'[2]LICENCE 2025'!L381</f>
        <v>0</v>
      </c>
      <c r="H381" s="66">
        <f>'[2]LICENCE 2025'!M381</f>
        <v>0</v>
      </c>
      <c r="I381" s="66">
        <f>'[2]LICENCE 2025'!N381</f>
        <v>0</v>
      </c>
      <c r="J381" s="67" t="str">
        <f>'[2]LICENCE 2025'!F381</f>
        <v>MAHEBOURG AC</v>
      </c>
      <c r="K381" s="67" t="str">
        <f>'[2]LICENCE 2025'!G381</f>
        <v>GP</v>
      </c>
      <c r="L381" s="67" t="str">
        <f>'[2]LICENCE 2025'!H381</f>
        <v>ATH</v>
      </c>
      <c r="M381" s="67" t="str">
        <f>'[2]LICENCE 2025'!I381</f>
        <v>U20</v>
      </c>
      <c r="N381" s="67">
        <f>'[2]LICENCE 2025'!J381</f>
        <v>300</v>
      </c>
    </row>
    <row r="382" spans="1:14" ht="20.25" hidden="1" customHeight="1" x14ac:dyDescent="0.25">
      <c r="A382" s="64">
        <f>'[2]LICENCE 2025'!A382</f>
        <v>2227</v>
      </c>
      <c r="B382" s="64" t="str">
        <f>'[2]LICENCE 2025'!B382</f>
        <v>BOTMAN</v>
      </c>
      <c r="C382" s="64" t="str">
        <f>'[2]LICENCE 2025'!C382</f>
        <v>Chris</v>
      </c>
      <c r="D382" s="64" t="str">
        <f>'[2]LICENCE 2025'!D382</f>
        <v>M</v>
      </c>
      <c r="E382" s="65">
        <f>'[2]LICENCE 2025'!E382</f>
        <v>40488</v>
      </c>
      <c r="F382" s="66" t="str">
        <f>'[2]LICENCE 2025'!K382</f>
        <v xml:space="preserve">L'Escalier </v>
      </c>
      <c r="G382" s="66">
        <f>'[2]LICENCE 2025'!L382</f>
        <v>0</v>
      </c>
      <c r="H382" s="66">
        <f>'[2]LICENCE 2025'!M382</f>
        <v>0</v>
      </c>
      <c r="I382" s="66">
        <f>'[2]LICENCE 2025'!N382</f>
        <v>0</v>
      </c>
      <c r="J382" s="67" t="str">
        <f>'[2]LICENCE 2025'!F382</f>
        <v>SOUILLAC AC</v>
      </c>
      <c r="K382" s="67" t="str">
        <f>'[2]LICENCE 2025'!G382</f>
        <v>SAV</v>
      </c>
      <c r="L382" s="67" t="str">
        <f>'[2]LICENCE 2025'!H382</f>
        <v>ATH</v>
      </c>
      <c r="M382" s="67" t="str">
        <f>'[2]LICENCE 2025'!I382</f>
        <v>U16</v>
      </c>
      <c r="N382" s="67">
        <f>'[2]LICENCE 2025'!J382</f>
        <v>150</v>
      </c>
    </row>
    <row r="383" spans="1:14" ht="20.25" hidden="1" customHeight="1" x14ac:dyDescent="0.25">
      <c r="A383" s="64">
        <f>'[2]LICENCE 2025'!A383</f>
        <v>2228</v>
      </c>
      <c r="B383" s="64" t="str">
        <f>'[2]LICENCE 2025'!B383</f>
        <v>VILLENEUVE ANAUDIN</v>
      </c>
      <c r="C383" s="64" t="str">
        <f>'[2]LICENCE 2025'!C383</f>
        <v>Léo Ninian Jr</v>
      </c>
      <c r="D383" s="64" t="str">
        <f>'[2]LICENCE 2025'!D383</f>
        <v>M</v>
      </c>
      <c r="E383" s="65">
        <f>'[2]LICENCE 2025'!E383</f>
        <v>39664</v>
      </c>
      <c r="F383" s="66" t="str">
        <f>'[2]LICENCE 2025'!K383</f>
        <v>Mahebourg</v>
      </c>
      <c r="G383" s="66">
        <f>'[2]LICENCE 2025'!L383</f>
        <v>57882743</v>
      </c>
      <c r="H383" s="66">
        <f>'[2]LICENCE 2025'!M383</f>
        <v>0</v>
      </c>
      <c r="I383" s="66" t="str">
        <f>'[2]LICENCE 2025'!N383</f>
        <v>jessikah1728@gmail.com</v>
      </c>
      <c r="J383" s="67" t="str">
        <f>'[2]LICENCE 2025'!F383</f>
        <v>STANLEY / TREFLES AC</v>
      </c>
      <c r="K383" s="67" t="str">
        <f>'[2]LICENCE 2025'!G383</f>
        <v>BBRH</v>
      </c>
      <c r="L383" s="67" t="str">
        <f>'[2]LICENCE 2025'!H383</f>
        <v>ATH</v>
      </c>
      <c r="M383" s="67" t="str">
        <f>'[2]LICENCE 2025'!I383</f>
        <v>U18</v>
      </c>
      <c r="N383" s="67">
        <f>'[2]LICENCE 2025'!J383</f>
        <v>200</v>
      </c>
    </row>
    <row r="384" spans="1:14" ht="20.25" hidden="1" customHeight="1" x14ac:dyDescent="0.25">
      <c r="A384" s="64">
        <f>'[2]LICENCE 2025'!A384</f>
        <v>2233</v>
      </c>
      <c r="B384" s="64" t="str">
        <f>'[2]LICENCE 2025'!B384</f>
        <v>BOTMAN</v>
      </c>
      <c r="C384" s="64" t="str">
        <f>'[2]LICENCE 2025'!C384</f>
        <v xml:space="preserve">Christopher </v>
      </c>
      <c r="D384" s="64" t="str">
        <f>'[2]LICENCE 2025'!D384</f>
        <v>M</v>
      </c>
      <c r="E384" s="65">
        <f>'[2]LICENCE 2025'!E384</f>
        <v>40340</v>
      </c>
      <c r="F384" s="66" t="str">
        <f>'[2]LICENCE 2025'!K384</f>
        <v xml:space="preserve">L'Escalier </v>
      </c>
      <c r="G384" s="66">
        <f>'[2]LICENCE 2025'!L384</f>
        <v>0</v>
      </c>
      <c r="H384" s="66">
        <f>'[2]LICENCE 2025'!M384</f>
        <v>0</v>
      </c>
      <c r="I384" s="66">
        <f>'[2]LICENCE 2025'!N384</f>
        <v>0</v>
      </c>
      <c r="J384" s="67" t="str">
        <f>'[2]LICENCE 2025'!F384</f>
        <v>SOUILLAC AC</v>
      </c>
      <c r="K384" s="67" t="str">
        <f>'[2]LICENCE 2025'!G384</f>
        <v>SAV</v>
      </c>
      <c r="L384" s="67" t="str">
        <f>'[2]LICENCE 2025'!H384</f>
        <v>ATH</v>
      </c>
      <c r="M384" s="67" t="str">
        <f>'[2]LICENCE 2025'!I384</f>
        <v>U16</v>
      </c>
      <c r="N384" s="67">
        <f>'[2]LICENCE 2025'!J384</f>
        <v>150</v>
      </c>
    </row>
    <row r="385" spans="1:14" ht="20.25" hidden="1" customHeight="1" x14ac:dyDescent="0.25">
      <c r="A385" s="64">
        <f>'[2]LICENCE 2025'!A385</f>
        <v>2246</v>
      </c>
      <c r="B385" s="64" t="str">
        <f>'[2]LICENCE 2025'!B385</f>
        <v>EDOUARD</v>
      </c>
      <c r="C385" s="64" t="str">
        <f>'[2]LICENCE 2025'!C385</f>
        <v>Mathew</v>
      </c>
      <c r="D385" s="64" t="str">
        <f>'[2]LICENCE 2025'!D385</f>
        <v>M</v>
      </c>
      <c r="E385" s="65">
        <f>'[2]LICENCE 2025'!E385</f>
        <v>37520</v>
      </c>
      <c r="F385" s="66" t="str">
        <f>'[2]LICENCE 2025'!K385</f>
        <v>Grande Montagne, Rodrigues</v>
      </c>
      <c r="G385" s="66">
        <f>'[2]LICENCE 2025'!L385</f>
        <v>58016551</v>
      </c>
      <c r="H385" s="66">
        <f>'[2]LICENCE 2025'!M385</f>
        <v>0</v>
      </c>
      <c r="I385" s="66" t="str">
        <f>'[2]LICENCE 2025'!N385</f>
        <v>akr6e8@gmail.com</v>
      </c>
      <c r="J385" s="67" t="str">
        <f>'[2]LICENCE 2025'!F385</f>
        <v>P-LOUIS RACERS AC</v>
      </c>
      <c r="K385" s="67" t="str">
        <f>'[2]LICENCE 2025'!G385</f>
        <v>PL</v>
      </c>
      <c r="L385" s="67" t="str">
        <f>'[2]LICENCE 2025'!H385</f>
        <v>ATH</v>
      </c>
      <c r="M385" s="67" t="str">
        <f>'[2]LICENCE 2025'!I385</f>
        <v>SENIOR</v>
      </c>
      <c r="N385" s="67">
        <f>'[2]LICENCE 2025'!J385</f>
        <v>400</v>
      </c>
    </row>
    <row r="386" spans="1:14" ht="20.25" hidden="1" customHeight="1" x14ac:dyDescent="0.25">
      <c r="A386" s="64">
        <f>'[2]LICENCE 2025'!A386</f>
        <v>2259</v>
      </c>
      <c r="B386" s="64" t="str">
        <f>'[2]LICENCE 2025'!B386</f>
        <v xml:space="preserve">FLEUR </v>
      </c>
      <c r="C386" s="64" t="str">
        <f>'[2]LICENCE 2025'!C386</f>
        <v xml:space="preserve">Samuel </v>
      </c>
      <c r="D386" s="64" t="str">
        <f>'[2]LICENCE 2025'!D386</f>
        <v>M</v>
      </c>
      <c r="E386" s="65">
        <f>'[2]LICENCE 2025'!E386</f>
        <v>40108</v>
      </c>
      <c r="F386" s="66" t="str">
        <f>'[2]LICENCE 2025'!K386</f>
        <v>Canal Lane, Palma, Q. Bornes</v>
      </c>
      <c r="G386" s="66">
        <f>'[2]LICENCE 2025'!L386</f>
        <v>57141700</v>
      </c>
      <c r="H386" s="66">
        <f>'[2]LICENCE 2025'!M386</f>
        <v>0</v>
      </c>
      <c r="I386" s="66" t="str">
        <f>'[2]LICENCE 2025'!N386</f>
        <v>pascal.fleur@currimjee.com</v>
      </c>
      <c r="J386" s="67" t="str">
        <f>'[2]LICENCE 2025'!F386</f>
        <v>P-LOUIS RACERS AC</v>
      </c>
      <c r="K386" s="67" t="str">
        <f>'[2]LICENCE 2025'!G386</f>
        <v>PL</v>
      </c>
      <c r="L386" s="67" t="str">
        <f>'[2]LICENCE 2025'!H386</f>
        <v>ATH</v>
      </c>
      <c r="M386" s="67" t="str">
        <f>'[2]LICENCE 2025'!I386</f>
        <v>U18</v>
      </c>
      <c r="N386" s="67">
        <f>'[2]LICENCE 2025'!J386</f>
        <v>200</v>
      </c>
    </row>
    <row r="387" spans="1:14" ht="20.25" hidden="1" customHeight="1" x14ac:dyDescent="0.25">
      <c r="A387" s="64">
        <f>'[2]LICENCE 2025'!A387</f>
        <v>2268</v>
      </c>
      <c r="B387" s="64" t="str">
        <f>'[2]LICENCE 2025'!B387</f>
        <v>CHRETIEN</v>
      </c>
      <c r="C387" s="64" t="str">
        <f>'[2]LICENCE 2025'!C387</f>
        <v>Océane</v>
      </c>
      <c r="D387" s="64" t="str">
        <f>'[2]LICENCE 2025'!D387</f>
        <v>F</v>
      </c>
      <c r="E387" s="65">
        <f>'[2]LICENCE 2025'!E387</f>
        <v>40044</v>
      </c>
      <c r="F387" s="66" t="str">
        <f>'[2]LICENCE 2025'!K387</f>
        <v>Morc Ers, La Gaulette</v>
      </c>
      <c r="G387" s="66">
        <f>'[2]LICENCE 2025'!L387</f>
        <v>0</v>
      </c>
      <c r="H387" s="66">
        <f>'[2]LICENCE 2025'!M387</f>
        <v>0</v>
      </c>
      <c r="I387" s="66">
        <f>'[2]LICENCE 2025'!N387</f>
        <v>0</v>
      </c>
      <c r="J387" s="67" t="str">
        <f>'[2]LICENCE 2025'!F387</f>
        <v>GUEPARD AC</v>
      </c>
      <c r="K387" s="67" t="str">
        <f>'[2]LICENCE 2025'!G387</f>
        <v>BR</v>
      </c>
      <c r="L387" s="67" t="str">
        <f>'[2]LICENCE 2025'!H387</f>
        <v>ATH</v>
      </c>
      <c r="M387" s="67" t="str">
        <f>'[2]LICENCE 2025'!I387</f>
        <v>U18</v>
      </c>
      <c r="N387" s="67">
        <f>'[2]LICENCE 2025'!J387</f>
        <v>200</v>
      </c>
    </row>
    <row r="388" spans="1:14" ht="20.25" hidden="1" customHeight="1" x14ac:dyDescent="0.25">
      <c r="A388" s="64">
        <f>'[2]LICENCE 2025'!A388</f>
        <v>2275</v>
      </c>
      <c r="B388" s="64" t="str">
        <f>'[2]LICENCE 2025'!B388</f>
        <v>BOODHUN</v>
      </c>
      <c r="C388" s="64" t="str">
        <f>'[2]LICENCE 2025'!C388</f>
        <v>Dagesh</v>
      </c>
      <c r="D388" s="64" t="str">
        <f>'[2]LICENCE 2025'!D388</f>
        <v>M</v>
      </c>
      <c r="E388" s="65">
        <f>'[2]LICENCE 2025'!E388</f>
        <v>39279</v>
      </c>
      <c r="F388" s="66" t="str">
        <f>'[2]LICENCE 2025'!K388</f>
        <v>Royal Road Grand Sable</v>
      </c>
      <c r="G388" s="66">
        <f>'[2]LICENCE 2025'!L388</f>
        <v>57646155</v>
      </c>
      <c r="H388" s="66" t="str">
        <f>'[2]LICENCE 2025'!M388</f>
        <v>B160707010740E</v>
      </c>
      <c r="I388" s="66" t="str">
        <f>'[2]LICENCE 2025'!N388</f>
        <v>dageshboodhun07@gmail.com</v>
      </c>
      <c r="J388" s="67" t="str">
        <f>'[2]LICENCE 2025'!F388</f>
        <v>ST REMY AC</v>
      </c>
      <c r="K388" s="67" t="str">
        <f>'[2]LICENCE 2025'!G388</f>
        <v>FLQ</v>
      </c>
      <c r="L388" s="67" t="str">
        <f>'[2]LICENCE 2025'!H388</f>
        <v>ATH</v>
      </c>
      <c r="M388" s="67" t="str">
        <f>'[2]LICENCE 2025'!I388</f>
        <v>U20</v>
      </c>
      <c r="N388" s="67">
        <f>'[2]LICENCE 2025'!J388</f>
        <v>300</v>
      </c>
    </row>
    <row r="389" spans="1:14" ht="20.25" hidden="1" customHeight="1" x14ac:dyDescent="0.25">
      <c r="A389" s="64">
        <f>'[2]LICENCE 2025'!A389</f>
        <v>2276</v>
      </c>
      <c r="B389" s="64" t="str">
        <f>'[2]LICENCE 2025'!B389</f>
        <v>RAMRAKHA</v>
      </c>
      <c r="C389" s="64" t="str">
        <f>'[2]LICENCE 2025'!C389</f>
        <v>Lovelesh</v>
      </c>
      <c r="D389" s="64" t="str">
        <f>'[2]LICENCE 2025'!D389</f>
        <v>M</v>
      </c>
      <c r="E389" s="65">
        <f>'[2]LICENCE 2025'!E389</f>
        <v>38840</v>
      </c>
      <c r="F389" s="66" t="str">
        <f>'[2]LICENCE 2025'!K389</f>
        <v>Allee Mangue Poste De Flacq</v>
      </c>
      <c r="G389" s="66">
        <f>'[2]LICENCE 2025'!L389</f>
        <v>58038255</v>
      </c>
      <c r="H389" s="66" t="str">
        <f>'[2]LICENCE 2025'!M389</f>
        <v>R030506006937B</v>
      </c>
      <c r="I389" s="66" t="str">
        <f>'[2]LICENCE 2025'!N389</f>
        <v>popolgame1214@gmail.com</v>
      </c>
      <c r="J389" s="67" t="str">
        <f>'[2]LICENCE 2025'!F389</f>
        <v>ST REMY AC</v>
      </c>
      <c r="K389" s="67" t="str">
        <f>'[2]LICENCE 2025'!G389</f>
        <v>FLQ</v>
      </c>
      <c r="L389" s="67" t="str">
        <f>'[2]LICENCE 2025'!H389</f>
        <v>ATH</v>
      </c>
      <c r="M389" s="67" t="str">
        <f>'[2]LICENCE 2025'!I389</f>
        <v>U20</v>
      </c>
      <c r="N389" s="67">
        <f>'[2]LICENCE 2025'!J389</f>
        <v>300</v>
      </c>
    </row>
    <row r="390" spans="1:14" ht="20.25" hidden="1" customHeight="1" x14ac:dyDescent="0.25">
      <c r="A390" s="64">
        <f>'[2]LICENCE 2025'!A390</f>
        <v>2280</v>
      </c>
      <c r="B390" s="64" t="str">
        <f>'[2]LICENCE 2025'!B390</f>
        <v>ANDRE</v>
      </c>
      <c r="C390" s="64" t="str">
        <f>'[2]LICENCE 2025'!C390</f>
        <v>Oliver</v>
      </c>
      <c r="D390" s="64" t="str">
        <f>'[2]LICENCE 2025'!D390</f>
        <v>M</v>
      </c>
      <c r="E390" s="65">
        <f>'[2]LICENCE 2025'!E390</f>
        <v>38518</v>
      </c>
      <c r="F390" s="66" t="str">
        <f>'[2]LICENCE 2025'!K390</f>
        <v xml:space="preserve">Royal Road, Palmar </v>
      </c>
      <c r="G390" s="66">
        <f>'[2]LICENCE 2025'!L390</f>
        <v>57239071</v>
      </c>
      <c r="H390" s="66">
        <f>'[2]LICENCE 2025'!M390</f>
        <v>0</v>
      </c>
      <c r="I390" s="66" t="str">
        <f>'[2]LICENCE 2025'!N390</f>
        <v>jocoach83@outlook.com</v>
      </c>
      <c r="J390" s="67" t="str">
        <f>'[2]LICENCE 2025'!F390</f>
        <v>ST REMY AC</v>
      </c>
      <c r="K390" s="67" t="str">
        <f>'[2]LICENCE 2025'!G390</f>
        <v>FLQ</v>
      </c>
      <c r="L390" s="67" t="str">
        <f>'[2]LICENCE 2025'!H390</f>
        <v>ATH</v>
      </c>
      <c r="M390" s="67" t="str">
        <f>'[2]LICENCE 2025'!I390</f>
        <v>SENIOR</v>
      </c>
      <c r="N390" s="67">
        <f>'[2]LICENCE 2025'!J390</f>
        <v>400</v>
      </c>
    </row>
    <row r="391" spans="1:14" ht="20.25" hidden="1" customHeight="1" x14ac:dyDescent="0.25">
      <c r="A391" s="64">
        <f>'[2]LICENCE 2025'!A391</f>
        <v>2281</v>
      </c>
      <c r="B391" s="64" t="str">
        <f>'[2]LICENCE 2025'!B391</f>
        <v>BAPTISTE</v>
      </c>
      <c r="C391" s="64" t="str">
        <f>'[2]LICENCE 2025'!C391</f>
        <v xml:space="preserve">Christiano </v>
      </c>
      <c r="D391" s="64" t="str">
        <f>'[2]LICENCE 2025'!D391</f>
        <v>M</v>
      </c>
      <c r="E391" s="65">
        <f>'[2]LICENCE 2025'!E391</f>
        <v>40352</v>
      </c>
      <c r="F391" s="66" t="str">
        <f>'[2]LICENCE 2025'!K391</f>
        <v>Medine Camp De Masque</v>
      </c>
      <c r="G391" s="66">
        <f>'[2]LICENCE 2025'!L391</f>
        <v>57463017</v>
      </c>
      <c r="H391" s="66">
        <f>'[2]LICENCE 2025'!M391</f>
        <v>0</v>
      </c>
      <c r="I391" s="66" t="str">
        <f>'[2]LICENCE 2025'!N391</f>
        <v>jacoach83@outlook.com</v>
      </c>
      <c r="J391" s="67" t="str">
        <f>'[2]LICENCE 2025'!F391</f>
        <v>ST REMY AC</v>
      </c>
      <c r="K391" s="67" t="str">
        <f>'[2]LICENCE 2025'!G391</f>
        <v>FLQ</v>
      </c>
      <c r="L391" s="67" t="str">
        <f>'[2]LICENCE 2025'!H391</f>
        <v>ATH</v>
      </c>
      <c r="M391" s="67" t="str">
        <f>'[2]LICENCE 2025'!I391</f>
        <v>U16</v>
      </c>
      <c r="N391" s="67">
        <f>'[2]LICENCE 2025'!J391</f>
        <v>150</v>
      </c>
    </row>
    <row r="392" spans="1:14" ht="20.25" hidden="1" customHeight="1" x14ac:dyDescent="0.25">
      <c r="A392" s="64">
        <f>'[2]LICENCE 2025'!A392</f>
        <v>2285</v>
      </c>
      <c r="B392" s="64" t="str">
        <f>'[2]LICENCE 2025'!B392</f>
        <v>HEEREEA</v>
      </c>
      <c r="C392" s="64" t="str">
        <f>'[2]LICENCE 2025'!C392</f>
        <v>Rohan</v>
      </c>
      <c r="D392" s="64" t="str">
        <f>'[2]LICENCE 2025'!D392</f>
        <v>M</v>
      </c>
      <c r="E392" s="65">
        <f>'[2]LICENCE 2025'!E392</f>
        <v>39115</v>
      </c>
      <c r="F392" s="66" t="str">
        <f>'[2]LICENCE 2025'!K392</f>
        <v>Royal Rd New Grove</v>
      </c>
      <c r="G392" s="66">
        <f>'[2]LICENCE 2025'!L392</f>
        <v>57742554</v>
      </c>
      <c r="H392" s="66">
        <f>'[2]LICENCE 2025'!M392</f>
        <v>0</v>
      </c>
      <c r="I392" s="66">
        <f>'[2]LICENCE 2025'!N392</f>
        <v>0</v>
      </c>
      <c r="J392" s="67" t="str">
        <f>'[2]LICENCE 2025'!F392</f>
        <v>CUREPIPE HARLEM AC 'B'</v>
      </c>
      <c r="K392" s="67" t="str">
        <f>'[2]LICENCE 2025'!G392</f>
        <v>CPE</v>
      </c>
      <c r="L392" s="67" t="str">
        <f>'[2]LICENCE 2025'!H392</f>
        <v>ATH</v>
      </c>
      <c r="M392" s="67" t="str">
        <f>'[2]LICENCE 2025'!I392</f>
        <v>U20</v>
      </c>
      <c r="N392" s="67">
        <f>'[2]LICENCE 2025'!J392</f>
        <v>300</v>
      </c>
    </row>
    <row r="393" spans="1:14" ht="20.25" hidden="1" customHeight="1" x14ac:dyDescent="0.25">
      <c r="A393" s="64">
        <f>'[2]LICENCE 2025'!A393</f>
        <v>2282</v>
      </c>
      <c r="B393" s="64" t="str">
        <f>'[2]LICENCE 2025'!B393</f>
        <v>RAMGOLAM</v>
      </c>
      <c r="C393" s="64" t="str">
        <f>'[2]LICENCE 2025'!C393</f>
        <v>Kshem</v>
      </c>
      <c r="D393" s="64" t="str">
        <f>'[2]LICENCE 2025'!D393</f>
        <v>M</v>
      </c>
      <c r="E393" s="65">
        <f>'[2]LICENCE 2025'!E393</f>
        <v>39457</v>
      </c>
      <c r="F393" s="66" t="str">
        <f>'[2]LICENCE 2025'!K393</f>
        <v>Royal Road, Bon Accueil</v>
      </c>
      <c r="G393" s="66">
        <f>'[2]LICENCE 2025'!L393</f>
        <v>59156000</v>
      </c>
      <c r="H393" s="66">
        <f>'[2]LICENCE 2025'!M393</f>
        <v>0</v>
      </c>
      <c r="I393" s="66" t="str">
        <f>'[2]LICENCE 2025'!N393</f>
        <v>vikash1205@intnet.mu</v>
      </c>
      <c r="J393" s="67" t="str">
        <f>'[2]LICENCE 2025'!F393</f>
        <v>ST REMY AC</v>
      </c>
      <c r="K393" s="67" t="str">
        <f>'[2]LICENCE 2025'!G393</f>
        <v>FLQ</v>
      </c>
      <c r="L393" s="67" t="str">
        <f>'[2]LICENCE 2025'!H393</f>
        <v>ATH</v>
      </c>
      <c r="M393" s="67" t="str">
        <f>'[2]LICENCE 2025'!I393</f>
        <v>U18</v>
      </c>
      <c r="N393" s="67">
        <f>'[2]LICENCE 2025'!J393</f>
        <v>200</v>
      </c>
    </row>
    <row r="394" spans="1:14" ht="20.25" hidden="1" customHeight="1" x14ac:dyDescent="0.25">
      <c r="A394" s="64">
        <f>'[2]LICENCE 2025'!A394</f>
        <v>2283</v>
      </c>
      <c r="B394" s="64" t="str">
        <f>'[2]LICENCE 2025'!B394</f>
        <v>BAPTISTE</v>
      </c>
      <c r="C394" s="64" t="str">
        <f>'[2]LICENCE 2025'!C394</f>
        <v>Joel</v>
      </c>
      <c r="D394" s="64" t="str">
        <f>'[2]LICENCE 2025'!D394</f>
        <v>M</v>
      </c>
      <c r="E394" s="65">
        <f>'[2]LICENCE 2025'!E394</f>
        <v>30379</v>
      </c>
      <c r="F394" s="66" t="str">
        <f>'[2]LICENCE 2025'!K394</f>
        <v>Ave. Des Rossigol, Medine C. De Masque</v>
      </c>
      <c r="G394" s="66">
        <f>'[2]LICENCE 2025'!L394</f>
        <v>57732634</v>
      </c>
      <c r="H394" s="66" t="str">
        <f>'[2]LICENCE 2025'!M394</f>
        <v>B0403831600327</v>
      </c>
      <c r="I394" s="66" t="str">
        <f>'[2]LICENCE 2025'!N394</f>
        <v>jocoach83@outlook.com</v>
      </c>
      <c r="J394" s="67" t="str">
        <f>'[2]LICENCE 2025'!F394</f>
        <v>ST REMY AC</v>
      </c>
      <c r="K394" s="67" t="str">
        <f>'[2]LICENCE 2025'!G394</f>
        <v>FLQ</v>
      </c>
      <c r="L394" s="67" t="str">
        <f>'[2]LICENCE 2025'!H394</f>
        <v>COA</v>
      </c>
      <c r="M394" s="67" t="str">
        <f>'[2]LICENCE 2025'!I394</f>
        <v>N/App</v>
      </c>
      <c r="N394" s="67">
        <f>'[2]LICENCE 2025'!J394</f>
        <v>600</v>
      </c>
    </row>
    <row r="395" spans="1:14" ht="20.25" hidden="1" customHeight="1" x14ac:dyDescent="0.25">
      <c r="A395" s="64">
        <f>'[2]LICENCE 2025'!A395</f>
        <v>2304</v>
      </c>
      <c r="B395" s="64" t="str">
        <f>'[2]LICENCE 2025'!B395</f>
        <v>PERRINE</v>
      </c>
      <c r="C395" s="64" t="str">
        <f>'[2]LICENCE 2025'!C395</f>
        <v>William Joseph</v>
      </c>
      <c r="D395" s="64" t="str">
        <f>'[2]LICENCE 2025'!D395</f>
        <v>M</v>
      </c>
      <c r="E395" s="65">
        <f>'[2]LICENCE 2025'!E395</f>
        <v>38730</v>
      </c>
      <c r="F395" s="66" t="str">
        <f>'[2]LICENCE 2025'!K395</f>
        <v>55A Sodnac Avenue, Quatre Bornes</v>
      </c>
      <c r="G395" s="66">
        <f>'[2]LICENCE 2025'!L395</f>
        <v>59755029</v>
      </c>
      <c r="H395" s="66" t="str">
        <f>'[2]LICENCE 2025'!M395</f>
        <v>williamperrine13@gmail.com</v>
      </c>
      <c r="I395" s="66">
        <f>'[2]LICENCE 2025'!N395</f>
        <v>0</v>
      </c>
      <c r="J395" s="67" t="str">
        <f>'[2]LICENCE 2025'!F395</f>
        <v>Q-BORNES PAVILLON AC</v>
      </c>
      <c r="K395" s="67" t="str">
        <f>'[2]LICENCE 2025'!G395</f>
        <v>QB</v>
      </c>
      <c r="L395" s="67" t="str">
        <f>'[2]LICENCE 2025'!H395</f>
        <v>ATH</v>
      </c>
      <c r="M395" s="67" t="str">
        <f>'[2]LICENCE 2025'!I395</f>
        <v>U20</v>
      </c>
      <c r="N395" s="67">
        <f>'[2]LICENCE 2025'!J395</f>
        <v>300</v>
      </c>
    </row>
    <row r="396" spans="1:14" ht="20.25" hidden="1" customHeight="1" x14ac:dyDescent="0.25">
      <c r="A396" s="64">
        <f>'[2]LICENCE 2025'!A396</f>
        <v>2312</v>
      </c>
      <c r="B396" s="64" t="str">
        <f>'[2]LICENCE 2025'!B396</f>
        <v>THOMASS</v>
      </c>
      <c r="C396" s="64" t="str">
        <f>'[2]LICENCE 2025'!C396</f>
        <v>Shannon</v>
      </c>
      <c r="D396" s="64" t="str">
        <f>'[2]LICENCE 2025'!D396</f>
        <v>F</v>
      </c>
      <c r="E396" s="65">
        <f>'[2]LICENCE 2025'!E396</f>
        <v>40375</v>
      </c>
      <c r="F396" s="66" t="str">
        <f>'[2]LICENCE 2025'!K396</f>
        <v>Roche Brunes</v>
      </c>
      <c r="G396" s="66">
        <f>'[2]LICENCE 2025'!L396</f>
        <v>54765244</v>
      </c>
      <c r="H396" s="66">
        <f>'[2]LICENCE 2025'!M396</f>
        <v>0</v>
      </c>
      <c r="I396" s="66">
        <f>'[2]LICENCE 2025'!N396</f>
        <v>0</v>
      </c>
      <c r="J396" s="67" t="str">
        <f>'[2]LICENCE 2025'!F396</f>
        <v>ROSE HILL AC</v>
      </c>
      <c r="K396" s="67" t="str">
        <f>'[2]LICENCE 2025'!G396</f>
        <v>BBRH</v>
      </c>
      <c r="L396" s="67" t="str">
        <f>'[2]LICENCE 2025'!H396</f>
        <v>ATH</v>
      </c>
      <c r="M396" s="67" t="str">
        <f>'[2]LICENCE 2025'!I396</f>
        <v>U16</v>
      </c>
      <c r="N396" s="67">
        <f>'[2]LICENCE 2025'!J396</f>
        <v>150</v>
      </c>
    </row>
    <row r="397" spans="1:14" ht="20.25" hidden="1" customHeight="1" x14ac:dyDescent="0.25">
      <c r="A397" s="64">
        <f>'[2]LICENCE 2025'!A397</f>
        <v>2319</v>
      </c>
      <c r="B397" s="64" t="str">
        <f>'[2]LICENCE 2025'!B397</f>
        <v>KISHTOO</v>
      </c>
      <c r="C397" s="64" t="str">
        <f>'[2]LICENCE 2025'!C397</f>
        <v xml:space="preserve">Louis Lindsay Bertrand </v>
      </c>
      <c r="D397" s="64" t="str">
        <f>'[2]LICENCE 2025'!D397</f>
        <v>M</v>
      </c>
      <c r="E397" s="65">
        <f>'[2]LICENCE 2025'!E397</f>
        <v>17770</v>
      </c>
      <c r="F397" s="66" t="str">
        <f>'[2]LICENCE 2025'!K397</f>
        <v>Bois Cherie Road Moka</v>
      </c>
      <c r="G397" s="66">
        <f>'[2]LICENCE 2025'!L397</f>
        <v>0</v>
      </c>
      <c r="H397" s="66">
        <f>'[2]LICENCE 2025'!M397</f>
        <v>0</v>
      </c>
      <c r="I397" s="66">
        <f>'[2]LICENCE 2025'!N397</f>
        <v>0</v>
      </c>
      <c r="J397" s="67" t="str">
        <f>'[2]LICENCE 2025'!F397</f>
        <v>LE HOCHET AC</v>
      </c>
      <c r="K397" s="67" t="str">
        <f>'[2]LICENCE 2025'!G397</f>
        <v>PAMP</v>
      </c>
      <c r="L397" s="67" t="str">
        <f>'[2]LICENCE 2025'!H397</f>
        <v>NTO</v>
      </c>
      <c r="M397" s="67" t="str">
        <f>'[2]LICENCE 2025'!I397</f>
        <v>N/App</v>
      </c>
      <c r="N397" s="67">
        <f>'[2]LICENCE 2025'!J397</f>
        <v>600</v>
      </c>
    </row>
    <row r="398" spans="1:14" ht="20.25" hidden="1" customHeight="1" x14ac:dyDescent="0.25">
      <c r="A398" s="64">
        <f>'[2]LICENCE 2025'!A398</f>
        <v>2323</v>
      </c>
      <c r="B398" s="64" t="str">
        <f>'[2]LICENCE 2025'!B398</f>
        <v>NUMA</v>
      </c>
      <c r="C398" s="64" t="str">
        <f>'[2]LICENCE 2025'!C398</f>
        <v>Quentin</v>
      </c>
      <c r="D398" s="64" t="str">
        <f>'[2]LICENCE 2025'!D398</f>
        <v>M</v>
      </c>
      <c r="E398" s="65">
        <f>'[2]LICENCE 2025'!E398</f>
        <v>39620</v>
      </c>
      <c r="F398" s="66" t="str">
        <f>'[2]LICENCE 2025'!K398</f>
        <v>Boundary Q Bornes</v>
      </c>
      <c r="G398" s="66">
        <f>'[2]LICENCE 2025'!L398</f>
        <v>57588166</v>
      </c>
      <c r="H398" s="66">
        <f>'[2]LICENCE 2025'!M398</f>
        <v>0</v>
      </c>
      <c r="I398" s="66">
        <f>'[2]LICENCE 2025'!N398</f>
        <v>0</v>
      </c>
      <c r="J398" s="67" t="str">
        <f>'[2]LICENCE 2025'!F398</f>
        <v>ROSE HILL AC</v>
      </c>
      <c r="K398" s="67" t="str">
        <f>'[2]LICENCE 2025'!G398</f>
        <v>BBRH</v>
      </c>
      <c r="L398" s="67" t="str">
        <f>'[2]LICENCE 2025'!H398</f>
        <v>ATH</v>
      </c>
      <c r="M398" s="67" t="str">
        <f>'[2]LICENCE 2025'!I398</f>
        <v>U18</v>
      </c>
      <c r="N398" s="67">
        <f>'[2]LICENCE 2025'!J398</f>
        <v>200</v>
      </c>
    </row>
    <row r="399" spans="1:14" ht="20.25" hidden="1" customHeight="1" x14ac:dyDescent="0.25">
      <c r="A399" s="64">
        <f>'[2]LICENCE 2025'!A399</f>
        <v>2330</v>
      </c>
      <c r="B399" s="64" t="str">
        <f>'[2]LICENCE 2025'!B399</f>
        <v>LINTREPIDE</v>
      </c>
      <c r="C399" s="64" t="str">
        <f>'[2]LICENCE 2025'!C399</f>
        <v>Bradley</v>
      </c>
      <c r="D399" s="64" t="str">
        <f>'[2]LICENCE 2025'!D399</f>
        <v>M</v>
      </c>
      <c r="E399" s="65">
        <f>'[2]LICENCE 2025'!E399</f>
        <v>40758</v>
      </c>
      <c r="F399" s="66" t="str">
        <f>'[2]LICENCE 2025'!K399</f>
        <v>Boundary Rh</v>
      </c>
      <c r="G399" s="66">
        <f>'[2]LICENCE 2025'!L399</f>
        <v>59709526</v>
      </c>
      <c r="H399" s="66">
        <f>'[2]LICENCE 2025'!M399</f>
        <v>0</v>
      </c>
      <c r="I399" s="66">
        <f>'[2]LICENCE 2025'!N399</f>
        <v>0</v>
      </c>
      <c r="J399" s="67" t="str">
        <f>'[2]LICENCE 2025'!F399</f>
        <v>ROSE HILL AC</v>
      </c>
      <c r="K399" s="67" t="str">
        <f>'[2]LICENCE 2025'!G399</f>
        <v>BBRH</v>
      </c>
      <c r="L399" s="67" t="str">
        <f>'[2]LICENCE 2025'!H399</f>
        <v>ATH</v>
      </c>
      <c r="M399" s="67" t="str">
        <f>'[2]LICENCE 2025'!I399</f>
        <v>U16</v>
      </c>
      <c r="N399" s="67">
        <f>'[2]LICENCE 2025'!J399</f>
        <v>150</v>
      </c>
    </row>
    <row r="400" spans="1:14" ht="20.25" hidden="1" customHeight="1" x14ac:dyDescent="0.25">
      <c r="A400" s="64">
        <f>'[2]LICENCE 2025'!A400</f>
        <v>2332</v>
      </c>
      <c r="B400" s="64" t="str">
        <f>'[2]LICENCE 2025'!B400</f>
        <v>MOOTHEN</v>
      </c>
      <c r="C400" s="64" t="str">
        <f>'[2]LICENCE 2025'!C400</f>
        <v>Davissen</v>
      </c>
      <c r="D400" s="64" t="str">
        <f>'[2]LICENCE 2025'!D400</f>
        <v>M</v>
      </c>
      <c r="E400" s="65">
        <f>'[2]LICENCE 2025'!E400</f>
        <v>39448</v>
      </c>
      <c r="F400" s="66" t="str">
        <f>'[2]LICENCE 2025'!K400</f>
        <v>Stanley Rh</v>
      </c>
      <c r="G400" s="66">
        <f>'[2]LICENCE 2025'!L400</f>
        <v>57130887</v>
      </c>
      <c r="H400" s="66">
        <f>'[2]LICENCE 2025'!M400</f>
        <v>0</v>
      </c>
      <c r="I400" s="66">
        <f>'[2]LICENCE 2025'!N400</f>
        <v>0</v>
      </c>
      <c r="J400" s="67" t="str">
        <f>'[2]LICENCE 2025'!F400</f>
        <v>ROSE HILL AC</v>
      </c>
      <c r="K400" s="67" t="str">
        <f>'[2]LICENCE 2025'!G400</f>
        <v>BBRH</v>
      </c>
      <c r="L400" s="67" t="str">
        <f>'[2]LICENCE 2025'!H400</f>
        <v>ATH</v>
      </c>
      <c r="M400" s="67" t="str">
        <f>'[2]LICENCE 2025'!I400</f>
        <v>U18</v>
      </c>
      <c r="N400" s="67">
        <f>'[2]LICENCE 2025'!J400</f>
        <v>200</v>
      </c>
    </row>
    <row r="401" spans="1:14" ht="20.25" hidden="1" customHeight="1" x14ac:dyDescent="0.25">
      <c r="A401" s="64">
        <f>'[2]LICENCE 2025'!A401</f>
        <v>2340</v>
      </c>
      <c r="B401" s="64" t="str">
        <f>'[2]LICENCE 2025'!B401</f>
        <v>ISABELLE</v>
      </c>
      <c r="C401" s="64" t="str">
        <f>'[2]LICENCE 2025'!C401</f>
        <v>Jeremie</v>
      </c>
      <c r="D401" s="64" t="str">
        <f>'[2]LICENCE 2025'!D401</f>
        <v>M</v>
      </c>
      <c r="E401" s="65">
        <f>'[2]LICENCE 2025'!E401</f>
        <v>37049</v>
      </c>
      <c r="F401" s="66" t="str">
        <f>'[2]LICENCE 2025'!K401</f>
        <v>95,  Poules Tranquebar</v>
      </c>
      <c r="G401" s="66">
        <f>'[2]LICENCE 2025'!L401</f>
        <v>54505258</v>
      </c>
      <c r="H401" s="66">
        <f>'[2]LICENCE 2025'!M401</f>
        <v>0</v>
      </c>
      <c r="I401" s="66" t="str">
        <f>'[2]LICENCE 2025'!N401</f>
        <v>jeremiechimier@gmail.com</v>
      </c>
      <c r="J401" s="67" t="str">
        <f>'[2]LICENCE 2025'!F401</f>
        <v>MEDINE AC</v>
      </c>
      <c r="K401" s="67" t="str">
        <f>'[2]LICENCE 2025'!G401</f>
        <v>BR</v>
      </c>
      <c r="L401" s="67" t="str">
        <f>'[2]LICENCE 2025'!H401</f>
        <v>ATH</v>
      </c>
      <c r="M401" s="67" t="str">
        <f>'[2]LICENCE 2025'!I401</f>
        <v>SENIOR</v>
      </c>
      <c r="N401" s="67">
        <f>'[2]LICENCE 2025'!J401</f>
        <v>400</v>
      </c>
    </row>
    <row r="402" spans="1:14" ht="20.25" hidden="1" customHeight="1" x14ac:dyDescent="0.25">
      <c r="A402" s="64">
        <f>'[2]LICENCE 2025'!A402</f>
        <v>2344</v>
      </c>
      <c r="B402" s="64" t="str">
        <f>'[2]LICENCE 2025'!B402</f>
        <v>LESTE</v>
      </c>
      <c r="C402" s="64" t="str">
        <f>'[2]LICENCE 2025'!C402</f>
        <v>Pamela</v>
      </c>
      <c r="D402" s="64" t="str">
        <f>'[2]LICENCE 2025'!D402</f>
        <v>F</v>
      </c>
      <c r="E402" s="65">
        <f>'[2]LICENCE 2025'!E402</f>
        <v>26216</v>
      </c>
      <c r="F402" s="66" t="str">
        <f>'[2]LICENCE 2025'!K402</f>
        <v>Rue La Touche, Vacoas</v>
      </c>
      <c r="G402" s="66">
        <f>'[2]LICENCE 2025'!L402</f>
        <v>54993610</v>
      </c>
      <c r="H402" s="66">
        <f>'[2]LICENCE 2025'!M402</f>
        <v>0</v>
      </c>
      <c r="I402" s="66" t="str">
        <f>'[2]LICENCE 2025'!N402</f>
        <v>leste.pamela@gmail.com</v>
      </c>
      <c r="J402" s="67" t="str">
        <f>'[2]LICENCE 2025'!F402</f>
        <v>MEDINE AC</v>
      </c>
      <c r="K402" s="67" t="str">
        <f>'[2]LICENCE 2025'!G402</f>
        <v>BR</v>
      </c>
      <c r="L402" s="67" t="str">
        <f>'[2]LICENCE 2025'!H402</f>
        <v>NAD</v>
      </c>
      <c r="M402" s="67" t="str">
        <f>'[2]LICENCE 2025'!I402</f>
        <v>N/App</v>
      </c>
      <c r="N402" s="67">
        <f>'[2]LICENCE 2025'!J402</f>
        <v>2500</v>
      </c>
    </row>
    <row r="403" spans="1:14" ht="20.25" hidden="1" customHeight="1" x14ac:dyDescent="0.25">
      <c r="A403" s="64">
        <f>'[2]LICENCE 2025'!A403</f>
        <v>2359</v>
      </c>
      <c r="B403" s="64" t="str">
        <f>'[2]LICENCE 2025'!B403</f>
        <v>MINKIVE</v>
      </c>
      <c r="C403" s="64" t="str">
        <f>'[2]LICENCE 2025'!C403</f>
        <v>Thierry</v>
      </c>
      <c r="D403" s="64" t="str">
        <f>'[2]LICENCE 2025'!D403</f>
        <v>M</v>
      </c>
      <c r="E403" s="65">
        <f>'[2]LICENCE 2025'!E403</f>
        <v>38264</v>
      </c>
      <c r="F403" s="66" t="str">
        <f>'[2]LICENCE 2025'!K403</f>
        <v>E4, Ave. Racine, Res. Barkly, B. Bassin</v>
      </c>
      <c r="G403" s="66">
        <f>'[2]LICENCE 2025'!L403</f>
        <v>58454328</v>
      </c>
      <c r="H403" s="66">
        <f>'[2]LICENCE 2025'!M403</f>
        <v>0</v>
      </c>
      <c r="I403" s="66" t="str">
        <f>'[2]LICENCE 2025'!N403</f>
        <v>thierrytmj1215@gmail.com</v>
      </c>
      <c r="J403" s="67" t="str">
        <f>'[2]LICENCE 2025'!F403</f>
        <v>ROSE HILL AC</v>
      </c>
      <c r="K403" s="67" t="str">
        <f>'[2]LICENCE 2025'!G403</f>
        <v>BBRH</v>
      </c>
      <c r="L403" s="67" t="str">
        <f>'[2]LICENCE 2025'!H403</f>
        <v>ATH</v>
      </c>
      <c r="M403" s="67" t="str">
        <f>'[2]LICENCE 2025'!I403</f>
        <v>SENIOR</v>
      </c>
      <c r="N403" s="67">
        <f>'[2]LICENCE 2025'!J403</f>
        <v>400</v>
      </c>
    </row>
    <row r="404" spans="1:14" ht="20.25" hidden="1" customHeight="1" x14ac:dyDescent="0.25">
      <c r="A404" s="64">
        <f>'[2]LICENCE 2025'!A404</f>
        <v>2363</v>
      </c>
      <c r="B404" s="64" t="str">
        <f>'[2]LICENCE 2025'!B404</f>
        <v>HURPAUL</v>
      </c>
      <c r="C404" s="64" t="str">
        <f>'[2]LICENCE 2025'!C404</f>
        <v>Stacy</v>
      </c>
      <c r="D404" s="64" t="str">
        <f>'[2]LICENCE 2025'!D404</f>
        <v>F</v>
      </c>
      <c r="E404" s="65">
        <f>'[2]LICENCE 2025'!E404</f>
        <v>35812</v>
      </c>
      <c r="F404" s="66" t="str">
        <f>'[2]LICENCE 2025'!K404</f>
        <v>Albert Daruty, Curepipe</v>
      </c>
      <c r="G404" s="66">
        <f>'[2]LICENCE 2025'!L404</f>
        <v>57706275</v>
      </c>
      <c r="H404" s="66" t="str">
        <f>'[2]LICENCE 2025'!M404</f>
        <v>H170198290073A</v>
      </c>
      <c r="I404" s="66" t="str">
        <f>'[2]LICENCE 2025'!N404</f>
        <v>stacyhurpaul170198@gmail.com</v>
      </c>
      <c r="J404" s="67" t="str">
        <f>'[2]LICENCE 2025'!F404</f>
        <v>CUREPIPE HARLEM AC</v>
      </c>
      <c r="K404" s="67" t="str">
        <f>'[2]LICENCE 2025'!G404</f>
        <v>CPE</v>
      </c>
      <c r="L404" s="67" t="str">
        <f>'[2]LICENCE 2025'!H404</f>
        <v>NTO</v>
      </c>
      <c r="M404" s="67" t="str">
        <f>'[2]LICENCE 2025'!I404</f>
        <v>N/App</v>
      </c>
      <c r="N404" s="67">
        <f>'[2]LICENCE 2025'!J404</f>
        <v>600</v>
      </c>
    </row>
    <row r="405" spans="1:14" ht="20.25" hidden="1" customHeight="1" x14ac:dyDescent="0.25">
      <c r="A405" s="64">
        <f>'[2]LICENCE 2025'!A405</f>
        <v>2409</v>
      </c>
      <c r="B405" s="64" t="str">
        <f>'[2]LICENCE 2025'!B405</f>
        <v>SEESAFT</v>
      </c>
      <c r="C405" s="64" t="str">
        <f>'[2]LICENCE 2025'!C405</f>
        <v>Emilia</v>
      </c>
      <c r="D405" s="64" t="str">
        <f>'[2]LICENCE 2025'!D405</f>
        <v>F</v>
      </c>
      <c r="E405" s="65">
        <f>'[2]LICENCE 2025'!E405</f>
        <v>39555</v>
      </c>
      <c r="F405" s="66" t="str">
        <f>'[2]LICENCE 2025'!K405</f>
        <v>10, Ramgoolam Road, Ste Croix</v>
      </c>
      <c r="G405" s="66">
        <f>'[2]LICENCE 2025'!L405</f>
        <v>0</v>
      </c>
      <c r="H405" s="66">
        <f>'[2]LICENCE 2025'!M405</f>
        <v>0</v>
      </c>
      <c r="I405" s="66">
        <f>'[2]LICENCE 2025'!N405</f>
        <v>0</v>
      </c>
      <c r="J405" s="67" t="str">
        <f>'[2]LICENCE 2025'!F405</f>
        <v>GUEPARD AC</v>
      </c>
      <c r="K405" s="67" t="str">
        <f>'[2]LICENCE 2025'!G405</f>
        <v>BR</v>
      </c>
      <c r="L405" s="67" t="str">
        <f>'[2]LICENCE 2025'!H405</f>
        <v>ATH</v>
      </c>
      <c r="M405" s="67" t="str">
        <f>'[2]LICENCE 2025'!I405</f>
        <v>U18</v>
      </c>
      <c r="N405" s="67">
        <f>'[2]LICENCE 2025'!J405</f>
        <v>200</v>
      </c>
    </row>
    <row r="406" spans="1:14" ht="20.25" hidden="1" customHeight="1" x14ac:dyDescent="0.25">
      <c r="A406" s="64">
        <f>'[2]LICENCE 2025'!A406</f>
        <v>2417</v>
      </c>
      <c r="B406" s="64" t="str">
        <f>'[2]LICENCE 2025'!B406</f>
        <v>BEGUE</v>
      </c>
      <c r="C406" s="64" t="str">
        <f>'[2]LICENCE 2025'!C406</f>
        <v>Adomino</v>
      </c>
      <c r="D406" s="64" t="str">
        <f>'[2]LICENCE 2025'!D406</f>
        <v>M</v>
      </c>
      <c r="E406" s="65">
        <f>'[2]LICENCE 2025'!E406</f>
        <v>42040</v>
      </c>
      <c r="F406" s="66" t="str">
        <f>'[2]LICENCE 2025'!K406</f>
        <v>Avenue Folles Herbe, Bambous</v>
      </c>
      <c r="G406" s="66">
        <f>'[2]LICENCE 2025'!L406</f>
        <v>0</v>
      </c>
      <c r="H406" s="66">
        <f>'[2]LICENCE 2025'!M406</f>
        <v>0</v>
      </c>
      <c r="I406" s="66">
        <f>'[2]LICENCE 2025'!N406</f>
        <v>0</v>
      </c>
      <c r="J406" s="67" t="str">
        <f>'[2]LICENCE 2025'!F406</f>
        <v>BLACK RIVER STAR AC</v>
      </c>
      <c r="K406" s="67" t="str">
        <f>'[2]LICENCE 2025'!G406</f>
        <v>BR</v>
      </c>
      <c r="L406" s="67" t="str">
        <f>'[2]LICENCE 2025'!H406</f>
        <v>ATH</v>
      </c>
      <c r="M406" s="67" t="str">
        <f>'[2]LICENCE 2025'!I406</f>
        <v>U12</v>
      </c>
      <c r="N406" s="67">
        <f>'[2]LICENCE 2025'!J406</f>
        <v>100</v>
      </c>
    </row>
    <row r="407" spans="1:14" ht="20.25" hidden="1" customHeight="1" x14ac:dyDescent="0.25">
      <c r="A407" s="64">
        <f>'[2]LICENCE 2025'!A407</f>
        <v>2424</v>
      </c>
      <c r="B407" s="64" t="str">
        <f>'[2]LICENCE 2025'!B407</f>
        <v>LALLSING</v>
      </c>
      <c r="C407" s="64" t="str">
        <f>'[2]LICENCE 2025'!C407</f>
        <v xml:space="preserve">Sania </v>
      </c>
      <c r="D407" s="64" t="str">
        <f>'[2]LICENCE 2025'!D407</f>
        <v>F</v>
      </c>
      <c r="E407" s="65">
        <f>'[2]LICENCE 2025'!E407</f>
        <v>40624</v>
      </c>
      <c r="F407" s="66" t="str">
        <f>'[2]LICENCE 2025'!K407</f>
        <v>Avenue Lavendure, Bambous</v>
      </c>
      <c r="G407" s="66">
        <f>'[2]LICENCE 2025'!L407</f>
        <v>0</v>
      </c>
      <c r="H407" s="66">
        <f>'[2]LICENCE 2025'!M407</f>
        <v>0</v>
      </c>
      <c r="I407" s="66" t="str">
        <f>'[2]LICENCE 2025'!N407</f>
        <v>ga362@yahoo.com</v>
      </c>
      <c r="J407" s="67" t="str">
        <f>'[2]LICENCE 2025'!F407</f>
        <v>GUEPARD AC</v>
      </c>
      <c r="K407" s="67" t="str">
        <f>'[2]LICENCE 2025'!G407</f>
        <v>BR</v>
      </c>
      <c r="L407" s="67" t="str">
        <f>'[2]LICENCE 2025'!H407</f>
        <v>ATH</v>
      </c>
      <c r="M407" s="67" t="str">
        <f>'[2]LICENCE 2025'!I407</f>
        <v>U16</v>
      </c>
      <c r="N407" s="67">
        <f>'[2]LICENCE 2025'!J407</f>
        <v>150</v>
      </c>
    </row>
    <row r="408" spans="1:14" ht="20.25" hidden="1" customHeight="1" x14ac:dyDescent="0.25">
      <c r="A408" s="64">
        <f>'[2]LICENCE 2025'!A408</f>
        <v>2425</v>
      </c>
      <c r="B408" s="64" t="str">
        <f>'[2]LICENCE 2025'!B408</f>
        <v>COTIA</v>
      </c>
      <c r="C408" s="64" t="str">
        <f>'[2]LICENCE 2025'!C408</f>
        <v xml:space="preserve">Kimberley </v>
      </c>
      <c r="D408" s="64" t="str">
        <f>'[2]LICENCE 2025'!D408</f>
        <v>F</v>
      </c>
      <c r="E408" s="65">
        <f>'[2]LICENCE 2025'!E408</f>
        <v>40612</v>
      </c>
      <c r="F408" s="66" t="str">
        <f>'[2]LICENCE 2025'!K408</f>
        <v>Avenue Des Fleurs, Bambous</v>
      </c>
      <c r="G408" s="66">
        <f>'[2]LICENCE 2025'!L408</f>
        <v>0</v>
      </c>
      <c r="H408" s="66">
        <f>'[2]LICENCE 2025'!M408</f>
        <v>0</v>
      </c>
      <c r="I408" s="66" t="str">
        <f>'[2]LICENCE 2025'!N408</f>
        <v>ga362@yahoo.com</v>
      </c>
      <c r="J408" s="67" t="str">
        <f>'[2]LICENCE 2025'!F408</f>
        <v>GUEPARD AC</v>
      </c>
      <c r="K408" s="67" t="str">
        <f>'[2]LICENCE 2025'!G408</f>
        <v>BR</v>
      </c>
      <c r="L408" s="67" t="str">
        <f>'[2]LICENCE 2025'!H408</f>
        <v>ATH</v>
      </c>
      <c r="M408" s="67" t="str">
        <f>'[2]LICENCE 2025'!I408</f>
        <v>U16</v>
      </c>
      <c r="N408" s="67">
        <f>'[2]LICENCE 2025'!J408</f>
        <v>150</v>
      </c>
    </row>
    <row r="409" spans="1:14" ht="20.25" hidden="1" customHeight="1" x14ac:dyDescent="0.25">
      <c r="A409" s="64">
        <f>'[2]LICENCE 2025'!A409</f>
        <v>2426</v>
      </c>
      <c r="B409" s="64" t="str">
        <f>'[2]LICENCE 2025'!B409</f>
        <v>RENE</v>
      </c>
      <c r="C409" s="64" t="str">
        <f>'[2]LICENCE 2025'!C409</f>
        <v>Lea</v>
      </c>
      <c r="D409" s="64" t="str">
        <f>'[2]LICENCE 2025'!D409</f>
        <v>F</v>
      </c>
      <c r="E409" s="65">
        <f>'[2]LICENCE 2025'!E409</f>
        <v>41064</v>
      </c>
      <c r="F409" s="66" t="str">
        <f>'[2]LICENCE 2025'!K409</f>
        <v>Route Geoffroy, Bambous</v>
      </c>
      <c r="G409" s="66">
        <f>'[2]LICENCE 2025'!L409</f>
        <v>0</v>
      </c>
      <c r="H409" s="66">
        <f>'[2]LICENCE 2025'!M409</f>
        <v>0</v>
      </c>
      <c r="I409" s="66" t="str">
        <f>'[2]LICENCE 2025'!N409</f>
        <v>ga362@yahoo.com</v>
      </c>
      <c r="J409" s="67" t="str">
        <f>'[2]LICENCE 2025'!F409</f>
        <v>GUEPARD AC</v>
      </c>
      <c r="K409" s="67" t="str">
        <f>'[2]LICENCE 2025'!G409</f>
        <v>BR</v>
      </c>
      <c r="L409" s="67" t="str">
        <f>'[2]LICENCE 2025'!H409</f>
        <v>ATH</v>
      </c>
      <c r="M409" s="67" t="str">
        <f>'[2]LICENCE 2025'!I409</f>
        <v>U14</v>
      </c>
      <c r="N409" s="67">
        <f>'[2]LICENCE 2025'!J409</f>
        <v>150</v>
      </c>
    </row>
    <row r="410" spans="1:14" ht="20.25" hidden="1" customHeight="1" x14ac:dyDescent="0.25">
      <c r="A410" s="64">
        <f>'[2]LICENCE 2025'!A410</f>
        <v>2427</v>
      </c>
      <c r="B410" s="64" t="str">
        <f>'[2]LICENCE 2025'!B410</f>
        <v>RENE</v>
      </c>
      <c r="C410" s="64" t="str">
        <f>'[2]LICENCE 2025'!C410</f>
        <v>Clea</v>
      </c>
      <c r="D410" s="64" t="str">
        <f>'[2]LICENCE 2025'!D410</f>
        <v>F</v>
      </c>
      <c r="E410" s="65">
        <f>'[2]LICENCE 2025'!E410</f>
        <v>42174</v>
      </c>
      <c r="F410" s="66" t="str">
        <f>'[2]LICENCE 2025'!K410</f>
        <v>Route Geoffroy, Bambous</v>
      </c>
      <c r="G410" s="66">
        <f>'[2]LICENCE 2025'!L410</f>
        <v>0</v>
      </c>
      <c r="H410" s="66">
        <f>'[2]LICENCE 2025'!M410</f>
        <v>0</v>
      </c>
      <c r="I410" s="66" t="str">
        <f>'[2]LICENCE 2025'!N410</f>
        <v>ga362@yahoo.com</v>
      </c>
      <c r="J410" s="67" t="str">
        <f>'[2]LICENCE 2025'!F410</f>
        <v>GUEPARD AC</v>
      </c>
      <c r="K410" s="67" t="str">
        <f>'[2]LICENCE 2025'!G410</f>
        <v>BR</v>
      </c>
      <c r="L410" s="67" t="str">
        <f>'[2]LICENCE 2025'!H410</f>
        <v>ATH</v>
      </c>
      <c r="M410" s="67" t="str">
        <f>'[2]LICENCE 2025'!I410</f>
        <v>U12</v>
      </c>
      <c r="N410" s="67">
        <f>'[2]LICENCE 2025'!J410</f>
        <v>100</v>
      </c>
    </row>
    <row r="411" spans="1:14" ht="20.25" hidden="1" customHeight="1" x14ac:dyDescent="0.25">
      <c r="A411" s="64">
        <f>'[2]LICENCE 2025'!A411</f>
        <v>2428</v>
      </c>
      <c r="B411" s="64" t="str">
        <f>'[2]LICENCE 2025'!B411</f>
        <v>BEGUE</v>
      </c>
      <c r="C411" s="64" t="str">
        <f>'[2]LICENCE 2025'!C411</f>
        <v>Adriana</v>
      </c>
      <c r="D411" s="64" t="str">
        <f>'[2]LICENCE 2025'!D411</f>
        <v>F</v>
      </c>
      <c r="E411" s="65">
        <f>'[2]LICENCE 2025'!E411</f>
        <v>41106</v>
      </c>
      <c r="F411" s="66" t="str">
        <f>'[2]LICENCE 2025'!K411</f>
        <v>Morc Geoffroy, Bambous</v>
      </c>
      <c r="G411" s="66">
        <f>'[2]LICENCE 2025'!L411</f>
        <v>0</v>
      </c>
      <c r="H411" s="66">
        <f>'[2]LICENCE 2025'!M411</f>
        <v>0</v>
      </c>
      <c r="I411" s="66" t="str">
        <f>'[2]LICENCE 2025'!N411</f>
        <v>ga362@yahoo.com</v>
      </c>
      <c r="J411" s="67" t="str">
        <f>'[2]LICENCE 2025'!F411</f>
        <v>GUEPARD AC</v>
      </c>
      <c r="K411" s="67" t="str">
        <f>'[2]LICENCE 2025'!G411</f>
        <v>BR</v>
      </c>
      <c r="L411" s="67" t="str">
        <f>'[2]LICENCE 2025'!H411</f>
        <v>ATH</v>
      </c>
      <c r="M411" s="67" t="str">
        <f>'[2]LICENCE 2025'!I411</f>
        <v>U14</v>
      </c>
      <c r="N411" s="67">
        <f>'[2]LICENCE 2025'!J411</f>
        <v>150</v>
      </c>
    </row>
    <row r="412" spans="1:14" ht="20.25" hidden="1" customHeight="1" x14ac:dyDescent="0.25">
      <c r="A412" s="64">
        <f>'[2]LICENCE 2025'!A412</f>
        <v>2429</v>
      </c>
      <c r="B412" s="64" t="str">
        <f>'[2]LICENCE 2025'!B412</f>
        <v>COTIA</v>
      </c>
      <c r="C412" s="64" t="str">
        <f>'[2]LICENCE 2025'!C412</f>
        <v>Zoe</v>
      </c>
      <c r="D412" s="64" t="str">
        <f>'[2]LICENCE 2025'!D412</f>
        <v>F</v>
      </c>
      <c r="E412" s="65">
        <f>'[2]LICENCE 2025'!E412</f>
        <v>41658</v>
      </c>
      <c r="F412" s="66" t="str">
        <f>'[2]LICENCE 2025'!K412</f>
        <v>Avenue Des Fleurs, Bambous</v>
      </c>
      <c r="G412" s="66">
        <f>'[2]LICENCE 2025'!L412</f>
        <v>0</v>
      </c>
      <c r="H412" s="66">
        <f>'[2]LICENCE 2025'!M412</f>
        <v>0</v>
      </c>
      <c r="I412" s="66">
        <f>'[2]LICENCE 2025'!N412</f>
        <v>0</v>
      </c>
      <c r="J412" s="67" t="str">
        <f>'[2]LICENCE 2025'!F412</f>
        <v>GUEPARD AC</v>
      </c>
      <c r="K412" s="67" t="str">
        <f>'[2]LICENCE 2025'!G412</f>
        <v>BR</v>
      </c>
      <c r="L412" s="67" t="str">
        <f>'[2]LICENCE 2025'!H412</f>
        <v>ATH</v>
      </c>
      <c r="M412" s="67" t="str">
        <f>'[2]LICENCE 2025'!I412</f>
        <v>U12</v>
      </c>
      <c r="N412" s="67">
        <f>'[2]LICENCE 2025'!J412</f>
        <v>100</v>
      </c>
    </row>
    <row r="413" spans="1:14" ht="20.25" hidden="1" customHeight="1" x14ac:dyDescent="0.25">
      <c r="A413" s="64">
        <f>'[2]LICENCE 2025'!A413</f>
        <v>2431</v>
      </c>
      <c r="B413" s="64" t="str">
        <f>'[2]LICENCE 2025'!B413</f>
        <v xml:space="preserve">CHAVERY </v>
      </c>
      <c r="C413" s="64" t="str">
        <f>'[2]LICENCE 2025'!C413</f>
        <v xml:space="preserve">Joey </v>
      </c>
      <c r="D413" s="64" t="str">
        <f>'[2]LICENCE 2025'!D413</f>
        <v>M</v>
      </c>
      <c r="E413" s="65">
        <f>'[2]LICENCE 2025'!E413</f>
        <v>40774</v>
      </c>
      <c r="F413" s="66" t="str">
        <f>'[2]LICENCE 2025'!K413</f>
        <v>Route Geoffroy, Bambous</v>
      </c>
      <c r="G413" s="66">
        <f>'[2]LICENCE 2025'!L413</f>
        <v>0</v>
      </c>
      <c r="H413" s="66">
        <f>'[2]LICENCE 2025'!M413</f>
        <v>0</v>
      </c>
      <c r="I413" s="66" t="str">
        <f>'[2]LICENCE 2025'!N413</f>
        <v>ga362@yahoo.com</v>
      </c>
      <c r="J413" s="67" t="str">
        <f>'[2]LICENCE 2025'!F413</f>
        <v>BLACK RIVER STAR AC</v>
      </c>
      <c r="K413" s="67" t="str">
        <f>'[2]LICENCE 2025'!G413</f>
        <v>BR</v>
      </c>
      <c r="L413" s="67" t="str">
        <f>'[2]LICENCE 2025'!H413</f>
        <v>ATH</v>
      </c>
      <c r="M413" s="67" t="str">
        <f>'[2]LICENCE 2025'!I413</f>
        <v>U16</v>
      </c>
      <c r="N413" s="67">
        <f>'[2]LICENCE 2025'!J413</f>
        <v>150</v>
      </c>
    </row>
    <row r="414" spans="1:14" ht="20.25" hidden="1" customHeight="1" x14ac:dyDescent="0.25">
      <c r="A414" s="64">
        <f>'[2]LICENCE 2025'!A414</f>
        <v>2432</v>
      </c>
      <c r="B414" s="64" t="str">
        <f>'[2]LICENCE 2025'!B414</f>
        <v>PERRINE</v>
      </c>
      <c r="C414" s="64" t="str">
        <f>'[2]LICENCE 2025'!C414</f>
        <v>Mateo</v>
      </c>
      <c r="D414" s="64" t="str">
        <f>'[2]LICENCE 2025'!D414</f>
        <v>M</v>
      </c>
      <c r="E414" s="65">
        <f>'[2]LICENCE 2025'!E414</f>
        <v>40828</v>
      </c>
      <c r="F414" s="66" t="str">
        <f>'[2]LICENCE 2025'!K414</f>
        <v>Avenue Lavendure, Bambous</v>
      </c>
      <c r="G414" s="66">
        <f>'[2]LICENCE 2025'!L414</f>
        <v>0</v>
      </c>
      <c r="H414" s="66">
        <f>'[2]LICENCE 2025'!M414</f>
        <v>0</v>
      </c>
      <c r="I414" s="66" t="str">
        <f>'[2]LICENCE 2025'!N414</f>
        <v>ga362@yahoo.com</v>
      </c>
      <c r="J414" s="67" t="str">
        <f>'[2]LICENCE 2025'!F414</f>
        <v>BLACK RIVER STAR AC</v>
      </c>
      <c r="K414" s="67" t="str">
        <f>'[2]LICENCE 2025'!G414</f>
        <v>BR</v>
      </c>
      <c r="L414" s="67" t="str">
        <f>'[2]LICENCE 2025'!H414</f>
        <v>ATH</v>
      </c>
      <c r="M414" s="67" t="str">
        <f>'[2]LICENCE 2025'!I414</f>
        <v>U16</v>
      </c>
      <c r="N414" s="67">
        <f>'[2]LICENCE 2025'!J414</f>
        <v>150</v>
      </c>
    </row>
    <row r="415" spans="1:14" ht="20.25" hidden="1" customHeight="1" x14ac:dyDescent="0.25">
      <c r="A415" s="64">
        <f>'[2]LICENCE 2025'!A415</f>
        <v>2433</v>
      </c>
      <c r="B415" s="64" t="str">
        <f>'[2]LICENCE 2025'!B415</f>
        <v>BEGUE</v>
      </c>
      <c r="C415" s="64" t="str">
        <f>'[2]LICENCE 2025'!C415</f>
        <v>Adriano</v>
      </c>
      <c r="D415" s="64" t="str">
        <f>'[2]LICENCE 2025'!D415</f>
        <v>M</v>
      </c>
      <c r="E415" s="65">
        <f>'[2]LICENCE 2025'!E415</f>
        <v>40565</v>
      </c>
      <c r="F415" s="66" t="str">
        <f>'[2]LICENCE 2025'!K415</f>
        <v>Morc Geoffroy, Bambous</v>
      </c>
      <c r="G415" s="66">
        <f>'[2]LICENCE 2025'!L415</f>
        <v>0</v>
      </c>
      <c r="H415" s="66">
        <f>'[2]LICENCE 2025'!M415</f>
        <v>0</v>
      </c>
      <c r="I415" s="66" t="str">
        <f>'[2]LICENCE 2025'!N415</f>
        <v>ga362@yahoo.com</v>
      </c>
      <c r="J415" s="67" t="str">
        <f>'[2]LICENCE 2025'!F415</f>
        <v>BLACK RIVER STAR AC</v>
      </c>
      <c r="K415" s="67" t="str">
        <f>'[2]LICENCE 2025'!G415</f>
        <v>BR</v>
      </c>
      <c r="L415" s="67" t="str">
        <f>'[2]LICENCE 2025'!H415</f>
        <v>ATH</v>
      </c>
      <c r="M415" s="67" t="str">
        <f>'[2]LICENCE 2025'!I415</f>
        <v>U16</v>
      </c>
      <c r="N415" s="67">
        <f>'[2]LICENCE 2025'!J415</f>
        <v>150</v>
      </c>
    </row>
    <row r="416" spans="1:14" ht="20.25" hidden="1" customHeight="1" x14ac:dyDescent="0.25">
      <c r="A416" s="64">
        <f>'[2]LICENCE 2025'!A416</f>
        <v>2434</v>
      </c>
      <c r="B416" s="64" t="str">
        <f>'[2]LICENCE 2025'!B416</f>
        <v xml:space="preserve">FLEUR </v>
      </c>
      <c r="C416" s="64" t="str">
        <f>'[2]LICENCE 2025'!C416</f>
        <v>Pascal</v>
      </c>
      <c r="D416" s="64" t="str">
        <f>'[2]LICENCE 2025'!D416</f>
        <v>M</v>
      </c>
      <c r="E416" s="65">
        <f>'[2]LICENCE 2025'!E416</f>
        <v>30051</v>
      </c>
      <c r="F416" s="66" t="str">
        <f>'[2]LICENCE 2025'!K416</f>
        <v>Canal Lane, Palma, Q. Bornes</v>
      </c>
      <c r="G416" s="66">
        <f>'[2]LICENCE 2025'!L416</f>
        <v>57141700</v>
      </c>
      <c r="H416" s="66">
        <f>'[2]LICENCE 2025'!M416</f>
        <v>0</v>
      </c>
      <c r="I416" s="66" t="str">
        <f>'[2]LICENCE 2025'!N416</f>
        <v>pascal.fleur@currimjee.com</v>
      </c>
      <c r="J416" s="67" t="str">
        <f>'[2]LICENCE 2025'!F416</f>
        <v>P-LOUIS RACERS AC</v>
      </c>
      <c r="K416" s="67" t="str">
        <f>'[2]LICENCE 2025'!G416</f>
        <v>PL</v>
      </c>
      <c r="L416" s="67" t="str">
        <f>'[2]LICENCE 2025'!H416</f>
        <v>RAD</v>
      </c>
      <c r="M416" s="67" t="str">
        <f>'[2]LICENCE 2025'!I416</f>
        <v>N/APP</v>
      </c>
      <c r="N416" s="67">
        <f>'[2]LICENCE 2025'!J416</f>
        <v>600</v>
      </c>
    </row>
    <row r="417" spans="1:14" ht="20.25" hidden="1" customHeight="1" x14ac:dyDescent="0.25">
      <c r="A417" s="64">
        <f>'[2]LICENCE 2025'!A417</f>
        <v>2450</v>
      </c>
      <c r="B417" s="64" t="str">
        <f>'[2]LICENCE 2025'!B417</f>
        <v>DIBDEN</v>
      </c>
      <c r="C417" s="64" t="str">
        <f>'[2]LICENCE 2025'!C417</f>
        <v>Anais</v>
      </c>
      <c r="D417" s="64" t="str">
        <f>'[2]LICENCE 2025'!D417</f>
        <v>F</v>
      </c>
      <c r="E417" s="65">
        <f>'[2]LICENCE 2025'!E417</f>
        <v>41713</v>
      </c>
      <c r="F417" s="66" t="str">
        <f>'[2]LICENCE 2025'!K417</f>
        <v>1, Les Bougainvillees, Pte Aux Cannoniers</v>
      </c>
      <c r="G417" s="66">
        <f>'[2]LICENCE 2025'!L417</f>
        <v>59093922</v>
      </c>
      <c r="H417" s="66">
        <f>'[2]LICENCE 2025'!M417</f>
        <v>0</v>
      </c>
      <c r="I417" s="66" t="str">
        <f>'[2]LICENCE 2025'!N417</f>
        <v>anabelle.devienne@gmail.com</v>
      </c>
      <c r="J417" s="67" t="str">
        <f>'[2]LICENCE 2025'!F417</f>
        <v>POUDRE D'OR AC</v>
      </c>
      <c r="K417" s="67" t="str">
        <f>'[2]LICENCE 2025'!G417</f>
        <v>REMP</v>
      </c>
      <c r="L417" s="67" t="str">
        <f>'[2]LICENCE 2025'!H417</f>
        <v>ATH</v>
      </c>
      <c r="M417" s="67" t="str">
        <f>'[2]LICENCE 2025'!I417</f>
        <v>U12</v>
      </c>
      <c r="N417" s="67">
        <f>'[2]LICENCE 2025'!J417</f>
        <v>100</v>
      </c>
    </row>
    <row r="418" spans="1:14" ht="20.25" hidden="1" customHeight="1" x14ac:dyDescent="0.25">
      <c r="A418" s="64">
        <f>'[2]LICENCE 2025'!A418</f>
        <v>2485</v>
      </c>
      <c r="B418" s="64" t="str">
        <f>'[2]LICENCE 2025'!B418</f>
        <v>LATREILLE</v>
      </c>
      <c r="C418" s="64" t="str">
        <f>'[2]LICENCE 2025'!C418</f>
        <v>Yanis</v>
      </c>
      <c r="D418" s="64" t="str">
        <f>'[2]LICENCE 2025'!D418</f>
        <v>M</v>
      </c>
      <c r="E418" s="65">
        <f>'[2]LICENCE 2025'!E418</f>
        <v>38969</v>
      </c>
      <c r="F418" s="66" t="str">
        <f>'[2]LICENCE 2025'!K418</f>
        <v>Avenue Dignité Residence Kennedy, Quatre Bornes</v>
      </c>
      <c r="G418" s="66">
        <f>'[2]LICENCE 2025'!L418</f>
        <v>55023801</v>
      </c>
      <c r="H418" s="66">
        <f>'[2]LICENCE 2025'!M418</f>
        <v>0</v>
      </c>
      <c r="I418" s="66" t="str">
        <f>'[2]LICENCE 2025'!N418</f>
        <v>axel.yanislatreille@gmail.com</v>
      </c>
      <c r="J418" s="67" t="str">
        <f>'[2]LICENCE 2025'!F418</f>
        <v>Q-BORNES PAVILLON AC</v>
      </c>
      <c r="K418" s="67" t="str">
        <f>'[2]LICENCE 2025'!G418</f>
        <v>QB</v>
      </c>
      <c r="L418" s="67" t="str">
        <f>'[2]LICENCE 2025'!H418</f>
        <v>ATH</v>
      </c>
      <c r="M418" s="67" t="str">
        <f>'[2]LICENCE 2025'!I418</f>
        <v>U20</v>
      </c>
      <c r="N418" s="67">
        <f>'[2]LICENCE 2025'!J418</f>
        <v>300</v>
      </c>
    </row>
    <row r="419" spans="1:14" ht="20.25" hidden="1" customHeight="1" x14ac:dyDescent="0.25">
      <c r="A419" s="64">
        <f>'[2]LICENCE 2025'!A419</f>
        <v>2488</v>
      </c>
      <c r="B419" s="64" t="str">
        <f>'[2]LICENCE 2025'!B419</f>
        <v>OPÉRA</v>
      </c>
      <c r="C419" s="64" t="str">
        <f>'[2]LICENCE 2025'!C419</f>
        <v>Kerry Anne</v>
      </c>
      <c r="D419" s="64" t="str">
        <f>'[2]LICENCE 2025'!D419</f>
        <v>F</v>
      </c>
      <c r="E419" s="65">
        <f>'[2]LICENCE 2025'!E419</f>
        <v>40735</v>
      </c>
      <c r="F419" s="66" t="str">
        <f>'[2]LICENCE 2025'!K419</f>
        <v>Pont Lardier</v>
      </c>
      <c r="G419" s="66">
        <f>'[2]LICENCE 2025'!L419</f>
        <v>54757557</v>
      </c>
      <c r="H419" s="66">
        <f>'[2]LICENCE 2025'!M419</f>
        <v>0</v>
      </c>
      <c r="I419" s="66" t="str">
        <f>'[2]LICENCE 2025'!N419</f>
        <v>dylenlfc@yahoo.com</v>
      </c>
      <c r="J419" s="67" t="str">
        <f>'[2]LICENCE 2025'!F419</f>
        <v>BOULET ROUGE AC</v>
      </c>
      <c r="K419" s="67" t="str">
        <f>'[2]LICENCE 2025'!G419</f>
        <v>FLQ</v>
      </c>
      <c r="L419" s="67" t="str">
        <f>'[2]LICENCE 2025'!H419</f>
        <v>ATH</v>
      </c>
      <c r="M419" s="67" t="str">
        <f>'[2]LICENCE 2025'!I419</f>
        <v>U16</v>
      </c>
      <c r="N419" s="67">
        <f>'[2]LICENCE 2025'!J419</f>
        <v>150</v>
      </c>
    </row>
    <row r="420" spans="1:14" ht="20.25" hidden="1" customHeight="1" x14ac:dyDescent="0.25">
      <c r="A420" s="64">
        <f>'[2]LICENCE 2025'!A420</f>
        <v>2491</v>
      </c>
      <c r="B420" s="64" t="str">
        <f>'[2]LICENCE 2025'!B420</f>
        <v>HUNG TIN SANG</v>
      </c>
      <c r="C420" s="64" t="str">
        <f>'[2]LICENCE 2025'!C420</f>
        <v>Benjamin</v>
      </c>
      <c r="D420" s="64" t="str">
        <f>'[2]LICENCE 2025'!D420</f>
        <v>M</v>
      </c>
      <c r="E420" s="65">
        <f>'[2]LICENCE 2025'!E420</f>
        <v>40514</v>
      </c>
      <c r="F420" s="66" t="str">
        <f>'[2]LICENCE 2025'!K420</f>
        <v>No 29 Residence Du Nord, Bain Boeuf</v>
      </c>
      <c r="G420" s="66">
        <f>'[2]LICENCE 2025'!L420</f>
        <v>52515209</v>
      </c>
      <c r="H420" s="66">
        <f>'[2]LICENCE 2025'!M420</f>
        <v>0</v>
      </c>
      <c r="I420" s="66" t="str">
        <f>'[2]LICENCE 2025'!N420</f>
        <v>amy@remax24.com</v>
      </c>
      <c r="J420" s="67" t="str">
        <f>'[2]LICENCE 2025'!F420</f>
        <v>POUDRE D'OR AC</v>
      </c>
      <c r="K420" s="67" t="str">
        <f>'[2]LICENCE 2025'!G420</f>
        <v>REMP</v>
      </c>
      <c r="L420" s="67" t="str">
        <f>'[2]LICENCE 2025'!H420</f>
        <v>ATH</v>
      </c>
      <c r="M420" s="67" t="str">
        <f>'[2]LICENCE 2025'!I420</f>
        <v>U16</v>
      </c>
      <c r="N420" s="67">
        <f>'[2]LICENCE 2025'!J420</f>
        <v>150</v>
      </c>
    </row>
    <row r="421" spans="1:14" ht="20.25" hidden="1" customHeight="1" x14ac:dyDescent="0.25">
      <c r="A421" s="64">
        <f>'[2]LICENCE 2025'!A421</f>
        <v>2503</v>
      </c>
      <c r="B421" s="64" t="str">
        <f>'[2]LICENCE 2025'!B421</f>
        <v>HERVEY</v>
      </c>
      <c r="C421" s="64" t="str">
        <f>'[2]LICENCE 2025'!C421</f>
        <v>Justin</v>
      </c>
      <c r="D421" s="64" t="str">
        <f>'[2]LICENCE 2025'!D421</f>
        <v>M</v>
      </c>
      <c r="E421" s="65">
        <f>'[2]LICENCE 2025'!E421</f>
        <v>40162</v>
      </c>
      <c r="F421" s="66" t="str">
        <f>'[2]LICENCE 2025'!K421</f>
        <v>Camp Le Vieux Rh</v>
      </c>
      <c r="G421" s="66">
        <f>'[2]LICENCE 2025'!L421</f>
        <v>57762938</v>
      </c>
      <c r="H421" s="66">
        <f>'[2]LICENCE 2025'!M421</f>
        <v>0</v>
      </c>
      <c r="I421" s="66">
        <f>'[2]LICENCE 2025'!N421</f>
        <v>0</v>
      </c>
      <c r="J421" s="67" t="str">
        <f>'[2]LICENCE 2025'!F421</f>
        <v>ROSE HILL AC</v>
      </c>
      <c r="K421" s="67" t="str">
        <f>'[2]LICENCE 2025'!G421</f>
        <v>BBRH</v>
      </c>
      <c r="L421" s="67" t="str">
        <f>'[2]LICENCE 2025'!H421</f>
        <v>ATH</v>
      </c>
      <c r="M421" s="67" t="str">
        <f>'[2]LICENCE 2025'!I421</f>
        <v>U18</v>
      </c>
      <c r="N421" s="67">
        <f>'[2]LICENCE 2025'!J421</f>
        <v>200</v>
      </c>
    </row>
    <row r="422" spans="1:14" ht="20.25" hidden="1" customHeight="1" x14ac:dyDescent="0.25">
      <c r="A422" s="64">
        <f>'[2]LICENCE 2025'!A422</f>
        <v>2504</v>
      </c>
      <c r="B422" s="64" t="str">
        <f>'[2]LICENCE 2025'!B422</f>
        <v>LAMOTHE</v>
      </c>
      <c r="C422" s="64" t="str">
        <f>'[2]LICENCE 2025'!C422</f>
        <v>Jane</v>
      </c>
      <c r="D422" s="64" t="str">
        <f>'[2]LICENCE 2025'!D422</f>
        <v>F</v>
      </c>
      <c r="E422" s="65">
        <f>'[2]LICENCE 2025'!E422</f>
        <v>40343</v>
      </c>
      <c r="F422" s="66" t="str">
        <f>'[2]LICENCE 2025'!K422</f>
        <v>Mont Rey Pointe O Sables</v>
      </c>
      <c r="G422" s="66">
        <f>'[2]LICENCE 2025'!L422</f>
        <v>57691460</v>
      </c>
      <c r="H422" s="66">
        <f>'[2]LICENCE 2025'!M422</f>
        <v>0</v>
      </c>
      <c r="I422" s="66">
        <f>'[2]LICENCE 2025'!N422</f>
        <v>0</v>
      </c>
      <c r="J422" s="67" t="str">
        <f>'[2]LICENCE 2025'!F422</f>
        <v>ROSE HILL AC</v>
      </c>
      <c r="K422" s="67" t="str">
        <f>'[2]LICENCE 2025'!G422</f>
        <v>BBRH</v>
      </c>
      <c r="L422" s="67" t="str">
        <f>'[2]LICENCE 2025'!H422</f>
        <v>ATH</v>
      </c>
      <c r="M422" s="67" t="str">
        <f>'[2]LICENCE 2025'!I422</f>
        <v>U16</v>
      </c>
      <c r="N422" s="67">
        <f>'[2]LICENCE 2025'!J422</f>
        <v>150</v>
      </c>
    </row>
    <row r="423" spans="1:14" ht="20.25" hidden="1" customHeight="1" x14ac:dyDescent="0.25">
      <c r="A423" s="64">
        <f>'[2]LICENCE 2025'!A423</f>
        <v>2509</v>
      </c>
      <c r="B423" s="64" t="str">
        <f>'[2]LICENCE 2025'!B423</f>
        <v xml:space="preserve">DEIRA </v>
      </c>
      <c r="C423" s="64" t="str">
        <f>'[2]LICENCE 2025'!C423</f>
        <v>Drhuv Aayush Suryaprakash</v>
      </c>
      <c r="D423" s="64" t="str">
        <f>'[2]LICENCE 2025'!D423</f>
        <v>M</v>
      </c>
      <c r="E423" s="65">
        <f>'[2]LICENCE 2025'!E423</f>
        <v>42749</v>
      </c>
      <c r="F423" s="66" t="str">
        <f>'[2]LICENCE 2025'!K423</f>
        <v>Beekhan Lane, Allee Des Manguiers, Pailles</v>
      </c>
      <c r="G423" s="66">
        <f>'[2]LICENCE 2025'!L423</f>
        <v>57836805</v>
      </c>
      <c r="H423" s="66">
        <f>'[2]LICENCE 2025'!M423</f>
        <v>0</v>
      </c>
      <c r="I423" s="66">
        <f>'[2]LICENCE 2025'!N423</f>
        <v>0</v>
      </c>
      <c r="J423" s="67" t="str">
        <f>'[2]LICENCE 2025'!F423</f>
        <v>Q-BORNES PAVILLON AC</v>
      </c>
      <c r="K423" s="67" t="str">
        <f>'[2]LICENCE 2025'!G423</f>
        <v>QB</v>
      </c>
      <c r="L423" s="67" t="str">
        <f>'[2]LICENCE 2025'!H423</f>
        <v>ATH</v>
      </c>
      <c r="M423" s="67" t="str">
        <f>'[2]LICENCE 2025'!I423</f>
        <v>U10</v>
      </c>
      <c r="N423" s="67">
        <f>'[2]LICENCE 2025'!J423</f>
        <v>100</v>
      </c>
    </row>
    <row r="424" spans="1:14" ht="20.25" hidden="1" customHeight="1" x14ac:dyDescent="0.25">
      <c r="A424" s="64">
        <f>'[2]LICENCE 2025'!A424</f>
        <v>2510</v>
      </c>
      <c r="B424" s="64" t="str">
        <f>'[2]LICENCE 2025'!B424</f>
        <v xml:space="preserve">DEIRA </v>
      </c>
      <c r="C424" s="64" t="str">
        <f>'[2]LICENCE 2025'!C424</f>
        <v>Aarohi Gauribhye</v>
      </c>
      <c r="D424" s="64" t="str">
        <f>'[2]LICENCE 2025'!D424</f>
        <v>F</v>
      </c>
      <c r="E424" s="65">
        <f>'[2]LICENCE 2025'!E424</f>
        <v>43129</v>
      </c>
      <c r="F424" s="66" t="str">
        <f>'[2]LICENCE 2025'!K424</f>
        <v>Beekhan Lane, Allee Des Manguiers, Pailles</v>
      </c>
      <c r="G424" s="66">
        <f>'[2]LICENCE 2025'!L424</f>
        <v>57836805</v>
      </c>
      <c r="H424" s="66">
        <f>'[2]LICENCE 2025'!M424</f>
        <v>0</v>
      </c>
      <c r="I424" s="66">
        <f>'[2]LICENCE 2025'!N424</f>
        <v>0</v>
      </c>
      <c r="J424" s="67" t="str">
        <f>'[2]LICENCE 2025'!F424</f>
        <v>Q-BORNES PAVILLON AC</v>
      </c>
      <c r="K424" s="67" t="str">
        <f>'[2]LICENCE 2025'!G424</f>
        <v>QB</v>
      </c>
      <c r="L424" s="67" t="str">
        <f>'[2]LICENCE 2025'!H424</f>
        <v>ATH</v>
      </c>
      <c r="M424" s="67" t="str">
        <f>'[2]LICENCE 2025'!I424</f>
        <v>U10</v>
      </c>
      <c r="N424" s="67">
        <f>'[2]LICENCE 2025'!J424</f>
        <v>100</v>
      </c>
    </row>
    <row r="425" spans="1:14" ht="20.25" hidden="1" customHeight="1" x14ac:dyDescent="0.25">
      <c r="A425" s="64">
        <f>'[2]LICENCE 2025'!A425</f>
        <v>2512</v>
      </c>
      <c r="B425" s="64" t="str">
        <f>'[2]LICENCE 2025'!B425</f>
        <v>EMILIE</v>
      </c>
      <c r="C425" s="64" t="str">
        <f>'[2]LICENCE 2025'!C425</f>
        <v>Gwendoline</v>
      </c>
      <c r="D425" s="64" t="str">
        <f>'[2]LICENCE 2025'!D425</f>
        <v>F</v>
      </c>
      <c r="E425" s="65">
        <f>'[2]LICENCE 2025'!E425</f>
        <v>40383</v>
      </c>
      <c r="F425" s="66" t="str">
        <f>'[2]LICENCE 2025'!K425</f>
        <v>Avenue Mahatma Grandi Cite Malherbes Cuepipe</v>
      </c>
      <c r="G425" s="66">
        <f>'[2]LICENCE 2025'!L425</f>
        <v>57323074</v>
      </c>
      <c r="H425" s="66">
        <f>'[2]LICENCE 2025'!M425</f>
        <v>0</v>
      </c>
      <c r="I425" s="66">
        <f>'[2]LICENCE 2025'!N425</f>
        <v>0</v>
      </c>
      <c r="J425" s="67" t="str">
        <f>'[2]LICENCE 2025'!F425</f>
        <v>CUREPIPE HARLEM AC</v>
      </c>
      <c r="K425" s="67" t="str">
        <f>'[2]LICENCE 2025'!G425</f>
        <v>CPE</v>
      </c>
      <c r="L425" s="67" t="str">
        <f>'[2]LICENCE 2025'!H425</f>
        <v>ATH</v>
      </c>
      <c r="M425" s="67" t="str">
        <f>'[2]LICENCE 2025'!I425</f>
        <v>U16</v>
      </c>
      <c r="N425" s="67">
        <f>'[2]LICENCE 2025'!J425</f>
        <v>150</v>
      </c>
    </row>
    <row r="426" spans="1:14" ht="20.25" hidden="1" customHeight="1" x14ac:dyDescent="0.25">
      <c r="A426" s="64">
        <f>'[2]LICENCE 2025'!A426</f>
        <v>2513</v>
      </c>
      <c r="B426" s="64" t="str">
        <f>'[2]LICENCE 2025'!B426</f>
        <v>HELENE</v>
      </c>
      <c r="C426" s="64" t="str">
        <f>'[2]LICENCE 2025'!C426</f>
        <v>Ryan</v>
      </c>
      <c r="D426" s="64" t="str">
        <f>'[2]LICENCE 2025'!D426</f>
        <v>M</v>
      </c>
      <c r="E426" s="65">
        <f>'[2]LICENCE 2025'!E426</f>
        <v>39045</v>
      </c>
      <c r="F426" s="66" t="str">
        <f>'[2]LICENCE 2025'!K426</f>
        <v>Couvent De Lorette Curepipe</v>
      </c>
      <c r="G426" s="66">
        <f>'[2]LICENCE 2025'!L426</f>
        <v>57378091</v>
      </c>
      <c r="H426" s="66">
        <f>'[2]LICENCE 2025'!M426</f>
        <v>0</v>
      </c>
      <c r="I426" s="66" t="str">
        <f>'[2]LICENCE 2025'!N426</f>
        <v>ryanhelene45@gmail.com</v>
      </c>
      <c r="J426" s="67" t="str">
        <f>'[2]LICENCE 2025'!F426</f>
        <v>CUREPIPE HARLEM AC</v>
      </c>
      <c r="K426" s="67" t="str">
        <f>'[2]LICENCE 2025'!G426</f>
        <v>CPE</v>
      </c>
      <c r="L426" s="67" t="str">
        <f>'[2]LICENCE 2025'!H426</f>
        <v>ATH</v>
      </c>
      <c r="M426" s="67" t="str">
        <f>'[2]LICENCE 2025'!I426</f>
        <v>U20</v>
      </c>
      <c r="N426" s="67">
        <f>'[2]LICENCE 2025'!J426</f>
        <v>300</v>
      </c>
    </row>
    <row r="427" spans="1:14" ht="20.25" hidden="1" customHeight="1" x14ac:dyDescent="0.25">
      <c r="A427" s="64">
        <f>'[2]LICENCE 2025'!A427</f>
        <v>2514</v>
      </c>
      <c r="B427" s="64" t="str">
        <f>'[2]LICENCE 2025'!B427</f>
        <v>FLEUR</v>
      </c>
      <c r="C427" s="64" t="str">
        <f>'[2]LICENCE 2025'!C427</f>
        <v>Shekinah</v>
      </c>
      <c r="D427" s="64" t="str">
        <f>'[2]LICENCE 2025'!D427</f>
        <v>F</v>
      </c>
      <c r="E427" s="65">
        <f>'[2]LICENCE 2025'!E427</f>
        <v>42445</v>
      </c>
      <c r="F427" s="66" t="str">
        <f>'[2]LICENCE 2025'!K427</f>
        <v>Canal Lane, Palma, Quatre Bornes</v>
      </c>
      <c r="G427" s="66">
        <f>'[2]LICENCE 2025'!L427</f>
        <v>57141700</v>
      </c>
      <c r="H427" s="66">
        <f>'[2]LICENCE 2025'!M427</f>
        <v>0</v>
      </c>
      <c r="I427" s="66" t="str">
        <f>'[2]LICENCE 2025'!N427</f>
        <v>pascal.fleur@currimjee.com</v>
      </c>
      <c r="J427" s="67" t="str">
        <f>'[2]LICENCE 2025'!F427</f>
        <v>P-LOUIS RACERS AC</v>
      </c>
      <c r="K427" s="67" t="str">
        <f>'[2]LICENCE 2025'!G427</f>
        <v>PL</v>
      </c>
      <c r="L427" s="67" t="str">
        <f>'[2]LICENCE 2025'!H427</f>
        <v>ATH</v>
      </c>
      <c r="M427" s="67" t="str">
        <f>'[2]LICENCE 2025'!I427</f>
        <v>U10</v>
      </c>
      <c r="N427" s="67">
        <f>'[2]LICENCE 2025'!J427</f>
        <v>100</v>
      </c>
    </row>
    <row r="428" spans="1:14" ht="20.25" hidden="1" customHeight="1" x14ac:dyDescent="0.25">
      <c r="A428" s="64">
        <f>'[2]LICENCE 2025'!A428</f>
        <v>2515</v>
      </c>
      <c r="B428" s="64" t="str">
        <f>'[2]LICENCE 2025'!B428</f>
        <v>FLEUR</v>
      </c>
      <c r="C428" s="64" t="str">
        <f>'[2]LICENCE 2025'!C428</f>
        <v>Hezekiah</v>
      </c>
      <c r="D428" s="64" t="str">
        <f>'[2]LICENCE 2025'!D428</f>
        <v>M</v>
      </c>
      <c r="E428" s="65">
        <f>'[2]LICENCE 2025'!E428</f>
        <v>42937</v>
      </c>
      <c r="F428" s="66" t="str">
        <f>'[2]LICENCE 2025'!K428</f>
        <v>Canal Lane, Palma, Quatre Bornes</v>
      </c>
      <c r="G428" s="66">
        <f>'[2]LICENCE 2025'!L428</f>
        <v>57141700</v>
      </c>
      <c r="H428" s="66">
        <f>'[2]LICENCE 2025'!M428</f>
        <v>0</v>
      </c>
      <c r="I428" s="66" t="str">
        <f>'[2]LICENCE 2025'!N428</f>
        <v>pascal.fleur@currimjee.com</v>
      </c>
      <c r="J428" s="67" t="str">
        <f>'[2]LICENCE 2025'!F428</f>
        <v>P-LOUIS RACERS AC</v>
      </c>
      <c r="K428" s="67" t="str">
        <f>'[2]LICENCE 2025'!G428</f>
        <v>PL</v>
      </c>
      <c r="L428" s="67" t="str">
        <f>'[2]LICENCE 2025'!H428</f>
        <v>ATH</v>
      </c>
      <c r="M428" s="67" t="str">
        <f>'[2]LICENCE 2025'!I428</f>
        <v>U10</v>
      </c>
      <c r="N428" s="67">
        <f>'[2]LICENCE 2025'!J428</f>
        <v>100</v>
      </c>
    </row>
    <row r="429" spans="1:14" ht="20.25" hidden="1" customHeight="1" x14ac:dyDescent="0.25">
      <c r="A429" s="64">
        <f>'[2]LICENCE 2025'!A429</f>
        <v>2526</v>
      </c>
      <c r="B429" s="64" t="str">
        <f>'[2]LICENCE 2025'!B429</f>
        <v>GORAPAH</v>
      </c>
      <c r="C429" s="64" t="str">
        <f>'[2]LICENCE 2025'!C429</f>
        <v>Marie Rose</v>
      </c>
      <c r="D429" s="64" t="str">
        <f>'[2]LICENCE 2025'!D429</f>
        <v>F</v>
      </c>
      <c r="E429" s="65">
        <f>'[2]LICENCE 2025'!E429</f>
        <v>23687</v>
      </c>
      <c r="F429" s="66" t="str">
        <f>'[2]LICENCE 2025'!K429</f>
        <v>54, Mda,L'Avenir, Saint Pierre</v>
      </c>
      <c r="G429" s="66">
        <f>'[2]LICENCE 2025'!L429</f>
        <v>57495834</v>
      </c>
      <c r="H429" s="66" t="str">
        <f>'[2]LICENCE 2025'!M429</f>
        <v>H0611643015879</v>
      </c>
      <c r="I429" s="66" t="str">
        <f>'[2]LICENCE 2025'!N429</f>
        <v>marierosegorapah@gmail.com</v>
      </c>
      <c r="J429" s="67" t="str">
        <f>'[2]LICENCE 2025'!F429</f>
        <v>CUREPIPE HARLEM AC</v>
      </c>
      <c r="K429" s="67" t="str">
        <f>'[2]LICENCE 2025'!G429</f>
        <v>CPE</v>
      </c>
      <c r="L429" s="67" t="str">
        <f>'[2]LICENCE 2025'!H429</f>
        <v>NTO</v>
      </c>
      <c r="M429" s="67" t="str">
        <f>'[2]LICENCE 2025'!I429</f>
        <v>N/App</v>
      </c>
      <c r="N429" s="67">
        <f>'[2]LICENCE 2025'!J429</f>
        <v>600</v>
      </c>
    </row>
    <row r="430" spans="1:14" ht="20.25" hidden="1" customHeight="1" x14ac:dyDescent="0.25">
      <c r="A430" s="64">
        <f>'[2]LICENCE 2025'!A430</f>
        <v>2545</v>
      </c>
      <c r="B430" s="64" t="str">
        <f>'[2]LICENCE 2025'!B430</f>
        <v>ADOLPHE</v>
      </c>
      <c r="C430" s="64" t="str">
        <f>'[2]LICENCE 2025'!C430</f>
        <v>Wendon</v>
      </c>
      <c r="D430" s="64" t="str">
        <f>'[2]LICENCE 2025'!D430</f>
        <v>M</v>
      </c>
      <c r="E430" s="65">
        <f>'[2]LICENCE 2025'!E430</f>
        <v>42142</v>
      </c>
      <c r="F430" s="66" t="str">
        <f>'[2]LICENCE 2025'!K430</f>
        <v>Nhdc , Baie Du Tombeau</v>
      </c>
      <c r="G430" s="66">
        <f>'[2]LICENCE 2025'!L430</f>
        <v>54877229</v>
      </c>
      <c r="H430" s="66">
        <f>'[2]LICENCE 2025'!M430</f>
        <v>0</v>
      </c>
      <c r="I430" s="66">
        <f>'[2]LICENCE 2025'!N430</f>
        <v>0</v>
      </c>
      <c r="J430" s="67" t="str">
        <f>'[2]LICENCE 2025'!F430</f>
        <v>LE HOCHET AC</v>
      </c>
      <c r="K430" s="67" t="str">
        <f>'[2]LICENCE 2025'!G430</f>
        <v>PAMP</v>
      </c>
      <c r="L430" s="67" t="str">
        <f>'[2]LICENCE 2025'!H430</f>
        <v>ATH</v>
      </c>
      <c r="M430" s="67" t="str">
        <f>'[2]LICENCE 2025'!I430</f>
        <v>U12</v>
      </c>
      <c r="N430" s="67">
        <f>'[2]LICENCE 2025'!J430</f>
        <v>100</v>
      </c>
    </row>
    <row r="431" spans="1:14" ht="20.25" hidden="1" customHeight="1" x14ac:dyDescent="0.25">
      <c r="A431" s="64">
        <f>'[2]LICENCE 2025'!A431</f>
        <v>2546</v>
      </c>
      <c r="B431" s="64" t="str">
        <f>'[2]LICENCE 2025'!B431</f>
        <v>ADOLPHE</v>
      </c>
      <c r="C431" s="64" t="str">
        <f>'[2]LICENCE 2025'!C431</f>
        <v>Whelan</v>
      </c>
      <c r="D431" s="64" t="str">
        <f>'[2]LICENCE 2025'!D431</f>
        <v>M</v>
      </c>
      <c r="E431" s="65">
        <f>'[2]LICENCE 2025'!E431</f>
        <v>42142</v>
      </c>
      <c r="F431" s="66" t="str">
        <f>'[2]LICENCE 2025'!K431</f>
        <v>Nhdc , Baie Du Tombeau</v>
      </c>
      <c r="G431" s="66">
        <f>'[2]LICENCE 2025'!L431</f>
        <v>54877229</v>
      </c>
      <c r="H431" s="66">
        <f>'[2]LICENCE 2025'!M431</f>
        <v>0</v>
      </c>
      <c r="I431" s="66">
        <f>'[2]LICENCE 2025'!N431</f>
        <v>0</v>
      </c>
      <c r="J431" s="67" t="str">
        <f>'[2]LICENCE 2025'!F431</f>
        <v>LE HOCHET AC</v>
      </c>
      <c r="K431" s="67" t="str">
        <f>'[2]LICENCE 2025'!G431</f>
        <v>PAMP</v>
      </c>
      <c r="L431" s="67" t="str">
        <f>'[2]LICENCE 2025'!H431</f>
        <v>ATH</v>
      </c>
      <c r="M431" s="67" t="str">
        <f>'[2]LICENCE 2025'!I431</f>
        <v>U12</v>
      </c>
      <c r="N431" s="67">
        <f>'[2]LICENCE 2025'!J431</f>
        <v>100</v>
      </c>
    </row>
    <row r="432" spans="1:14" ht="20.25" hidden="1" customHeight="1" x14ac:dyDescent="0.25">
      <c r="A432" s="64">
        <f>'[2]LICENCE 2025'!A432</f>
        <v>2547</v>
      </c>
      <c r="B432" s="64" t="str">
        <f>'[2]LICENCE 2025'!B432</f>
        <v>ADOLPHE</v>
      </c>
      <c r="C432" s="64" t="str">
        <f>'[2]LICENCE 2025'!C432</f>
        <v>Willian</v>
      </c>
      <c r="D432" s="64" t="str">
        <f>'[2]LICENCE 2025'!D432</f>
        <v>M</v>
      </c>
      <c r="E432" s="65">
        <f>'[2]LICENCE 2025'!E432</f>
        <v>41710</v>
      </c>
      <c r="F432" s="66" t="str">
        <f>'[2]LICENCE 2025'!K432</f>
        <v>Nhdc , Baie Du Tombeau</v>
      </c>
      <c r="G432" s="66">
        <f>'[2]LICENCE 2025'!L432</f>
        <v>54877229</v>
      </c>
      <c r="H432" s="66">
        <f>'[2]LICENCE 2025'!M432</f>
        <v>0</v>
      </c>
      <c r="I432" s="66">
        <f>'[2]LICENCE 2025'!N432</f>
        <v>0</v>
      </c>
      <c r="J432" s="67" t="str">
        <f>'[2]LICENCE 2025'!F432</f>
        <v>LE HOCHET AC</v>
      </c>
      <c r="K432" s="67" t="str">
        <f>'[2]LICENCE 2025'!G432</f>
        <v>PAMP</v>
      </c>
      <c r="L432" s="67" t="str">
        <f>'[2]LICENCE 2025'!H432</f>
        <v>ATH</v>
      </c>
      <c r="M432" s="67" t="str">
        <f>'[2]LICENCE 2025'!I432</f>
        <v>U12</v>
      </c>
      <c r="N432" s="67">
        <f>'[2]LICENCE 2025'!J432</f>
        <v>100</v>
      </c>
    </row>
    <row r="433" spans="1:14" ht="20.25" hidden="1" customHeight="1" x14ac:dyDescent="0.25">
      <c r="A433" s="64">
        <f>'[2]LICENCE 2025'!A433</f>
        <v>2548</v>
      </c>
      <c r="B433" s="64" t="str">
        <f>'[2]LICENCE 2025'!B433</f>
        <v>FLORE</v>
      </c>
      <c r="C433" s="64" t="str">
        <f>'[2]LICENCE 2025'!C433</f>
        <v>Aaron</v>
      </c>
      <c r="D433" s="64" t="str">
        <f>'[2]LICENCE 2025'!D433</f>
        <v>M</v>
      </c>
      <c r="E433" s="65">
        <f>'[2]LICENCE 2025'!E433</f>
        <v>42345</v>
      </c>
      <c r="F433" s="66" t="str">
        <f>'[2]LICENCE 2025'!K433</f>
        <v>Nhdc , Baie Du Tombeau</v>
      </c>
      <c r="G433" s="66">
        <f>'[2]LICENCE 2025'!L433</f>
        <v>0</v>
      </c>
      <c r="H433" s="66">
        <f>'[2]LICENCE 2025'!M433</f>
        <v>0</v>
      </c>
      <c r="I433" s="66">
        <f>'[2]LICENCE 2025'!N433</f>
        <v>0</v>
      </c>
      <c r="J433" s="67" t="str">
        <f>'[2]LICENCE 2025'!F433</f>
        <v>LE HOCHET AC</v>
      </c>
      <c r="K433" s="67" t="str">
        <f>'[2]LICENCE 2025'!G433</f>
        <v>PAMP</v>
      </c>
      <c r="L433" s="67" t="str">
        <f>'[2]LICENCE 2025'!H433</f>
        <v>ATH</v>
      </c>
      <c r="M433" s="67" t="str">
        <f>'[2]LICENCE 2025'!I433</f>
        <v>U12</v>
      </c>
      <c r="N433" s="67">
        <f>'[2]LICENCE 2025'!J433</f>
        <v>100</v>
      </c>
    </row>
    <row r="434" spans="1:14" ht="20.25" hidden="1" customHeight="1" x14ac:dyDescent="0.25">
      <c r="A434" s="64">
        <f>'[2]LICENCE 2025'!A434</f>
        <v>2549</v>
      </c>
      <c r="B434" s="64" t="str">
        <f>'[2]LICENCE 2025'!B434</f>
        <v>CICERON</v>
      </c>
      <c r="C434" s="64" t="str">
        <f>'[2]LICENCE 2025'!C434</f>
        <v>Jaël</v>
      </c>
      <c r="D434" s="64" t="str">
        <f>'[2]LICENCE 2025'!D434</f>
        <v>M</v>
      </c>
      <c r="E434" s="65">
        <f>'[2]LICENCE 2025'!E434</f>
        <v>42894</v>
      </c>
      <c r="F434" s="66" t="str">
        <f>'[2]LICENCE 2025'!K434</f>
        <v>Baie Du Tombeau</v>
      </c>
      <c r="G434" s="66">
        <f>'[2]LICENCE 2025'!L434</f>
        <v>0</v>
      </c>
      <c r="H434" s="66">
        <f>'[2]LICENCE 2025'!M434</f>
        <v>0</v>
      </c>
      <c r="I434" s="66">
        <f>'[2]LICENCE 2025'!N434</f>
        <v>0</v>
      </c>
      <c r="J434" s="67" t="str">
        <f>'[2]LICENCE 2025'!F434</f>
        <v>LE HOCHET AC</v>
      </c>
      <c r="K434" s="67" t="str">
        <f>'[2]LICENCE 2025'!G434</f>
        <v>PAMP</v>
      </c>
      <c r="L434" s="67" t="str">
        <f>'[2]LICENCE 2025'!H434</f>
        <v>ATH</v>
      </c>
      <c r="M434" s="67" t="str">
        <f>'[2]LICENCE 2025'!I434</f>
        <v>U10</v>
      </c>
      <c r="N434" s="67">
        <f>'[2]LICENCE 2025'!J434</f>
        <v>100</v>
      </c>
    </row>
    <row r="435" spans="1:14" ht="20.25" hidden="1" customHeight="1" x14ac:dyDescent="0.25">
      <c r="A435" s="64">
        <f>'[2]LICENCE 2025'!A435</f>
        <v>2551</v>
      </c>
      <c r="B435" s="64" t="str">
        <f>'[2]LICENCE 2025'!B435</f>
        <v>BEGUE</v>
      </c>
      <c r="C435" s="64" t="str">
        <f>'[2]LICENCE 2025'!C435</f>
        <v>Payton</v>
      </c>
      <c r="D435" s="64" t="str">
        <f>'[2]LICENCE 2025'!D435</f>
        <v>F</v>
      </c>
      <c r="E435" s="65">
        <f>'[2]LICENCE 2025'!E435</f>
        <v>41367</v>
      </c>
      <c r="F435" s="66" t="str">
        <f>'[2]LICENCE 2025'!K435</f>
        <v>17, Dockers ,Village ,Bake Du Tombeau</v>
      </c>
      <c r="G435" s="66">
        <f>'[2]LICENCE 2025'!L435</f>
        <v>57224466</v>
      </c>
      <c r="H435" s="66">
        <f>'[2]LICENCE 2025'!M435</f>
        <v>0</v>
      </c>
      <c r="I435" s="66">
        <f>'[2]LICENCE 2025'!N435</f>
        <v>0</v>
      </c>
      <c r="J435" s="67" t="str">
        <f>'[2]LICENCE 2025'!F435</f>
        <v>LE HOCHET AC</v>
      </c>
      <c r="K435" s="67" t="str">
        <f>'[2]LICENCE 2025'!G435</f>
        <v>PAMP</v>
      </c>
      <c r="L435" s="67" t="str">
        <f>'[2]LICENCE 2025'!H435</f>
        <v>ATH</v>
      </c>
      <c r="M435" s="67" t="str">
        <f>'[2]LICENCE 2025'!I435</f>
        <v>U14</v>
      </c>
      <c r="N435" s="67">
        <f>'[2]LICENCE 2025'!J435</f>
        <v>150</v>
      </c>
    </row>
    <row r="436" spans="1:14" ht="20.25" hidden="1" customHeight="1" x14ac:dyDescent="0.25">
      <c r="A436" s="64">
        <f>'[2]LICENCE 2025'!A436</f>
        <v>2552</v>
      </c>
      <c r="B436" s="64" t="str">
        <f>'[2]LICENCE 2025'!B436</f>
        <v>GRACIA</v>
      </c>
      <c r="C436" s="64" t="str">
        <f>'[2]LICENCE 2025'!C436</f>
        <v>Lucas</v>
      </c>
      <c r="D436" s="64" t="str">
        <f>'[2]LICENCE 2025'!D436</f>
        <v>M</v>
      </c>
      <c r="E436" s="65">
        <f>'[2]LICENCE 2025'!E436</f>
        <v>42159</v>
      </c>
      <c r="F436" s="66" t="str">
        <f>'[2]LICENCE 2025'!K436</f>
        <v>Dockers ,Village ,Bake Du Tombeau</v>
      </c>
      <c r="G436" s="66">
        <f>'[2]LICENCE 2025'!L436</f>
        <v>0</v>
      </c>
      <c r="H436" s="66">
        <f>'[2]LICENCE 2025'!M436</f>
        <v>0</v>
      </c>
      <c r="I436" s="66">
        <f>'[2]LICENCE 2025'!N436</f>
        <v>0</v>
      </c>
      <c r="J436" s="67" t="str">
        <f>'[2]LICENCE 2025'!F436</f>
        <v>LE HOCHET AC</v>
      </c>
      <c r="K436" s="67" t="str">
        <f>'[2]LICENCE 2025'!G436</f>
        <v>PAMP</v>
      </c>
      <c r="L436" s="67" t="str">
        <f>'[2]LICENCE 2025'!H436</f>
        <v>ATH</v>
      </c>
      <c r="M436" s="67" t="str">
        <f>'[2]LICENCE 2025'!I436</f>
        <v>U12</v>
      </c>
      <c r="N436" s="67">
        <f>'[2]LICENCE 2025'!J436</f>
        <v>100</v>
      </c>
    </row>
    <row r="437" spans="1:14" ht="20.25" hidden="1" customHeight="1" x14ac:dyDescent="0.25">
      <c r="A437" s="64">
        <f>'[2]LICENCE 2025'!A437</f>
        <v>2553</v>
      </c>
      <c r="B437" s="64" t="str">
        <f>'[2]LICENCE 2025'!B437</f>
        <v>OHIS</v>
      </c>
      <c r="C437" s="64" t="str">
        <f>'[2]LICENCE 2025'!C437</f>
        <v>Noa</v>
      </c>
      <c r="D437" s="64" t="str">
        <f>'[2]LICENCE 2025'!D437</f>
        <v>F</v>
      </c>
      <c r="E437" s="65">
        <f>'[2]LICENCE 2025'!E437</f>
        <v>40547</v>
      </c>
      <c r="F437" s="66" t="str">
        <f>'[2]LICENCE 2025'!K437</f>
        <v xml:space="preserve">Baie Du Tombeau </v>
      </c>
      <c r="G437" s="66">
        <f>'[2]LICENCE 2025'!L437</f>
        <v>58124362</v>
      </c>
      <c r="H437" s="66">
        <f>'[2]LICENCE 2025'!M437</f>
        <v>0</v>
      </c>
      <c r="I437" s="66">
        <f>'[2]LICENCE 2025'!N437</f>
        <v>0</v>
      </c>
      <c r="J437" s="67" t="str">
        <f>'[2]LICENCE 2025'!F437</f>
        <v>LE HOCHET AC</v>
      </c>
      <c r="K437" s="67" t="str">
        <f>'[2]LICENCE 2025'!G437</f>
        <v>PAMP</v>
      </c>
      <c r="L437" s="67" t="str">
        <f>'[2]LICENCE 2025'!H437</f>
        <v>ATH</v>
      </c>
      <c r="M437" s="67" t="str">
        <f>'[2]LICENCE 2025'!I437</f>
        <v>U16</v>
      </c>
      <c r="N437" s="67">
        <f>'[2]LICENCE 2025'!J437</f>
        <v>150</v>
      </c>
    </row>
    <row r="438" spans="1:14" ht="20.25" hidden="1" customHeight="1" x14ac:dyDescent="0.25">
      <c r="A438" s="64">
        <f>'[2]LICENCE 2025'!A438</f>
        <v>2557</v>
      </c>
      <c r="B438" s="64" t="str">
        <f>'[2]LICENCE 2025'!B438</f>
        <v>COLLET</v>
      </c>
      <c r="C438" s="64" t="str">
        <f>'[2]LICENCE 2025'!C438</f>
        <v>Lynchia</v>
      </c>
      <c r="D438" s="64" t="str">
        <f>'[2]LICENCE 2025'!D438</f>
        <v>F</v>
      </c>
      <c r="E438" s="65">
        <f>'[2]LICENCE 2025'!E438</f>
        <v>42082</v>
      </c>
      <c r="F438" s="66" t="str">
        <f>'[2]LICENCE 2025'!K438</f>
        <v xml:space="preserve">Desboucher , Roche Bois </v>
      </c>
      <c r="G438" s="66">
        <f>'[2]LICENCE 2025'!L438</f>
        <v>57153101</v>
      </c>
      <c r="H438" s="66">
        <f>'[2]LICENCE 2025'!M438</f>
        <v>0</v>
      </c>
      <c r="I438" s="66">
        <f>'[2]LICENCE 2025'!N438</f>
        <v>0</v>
      </c>
      <c r="J438" s="67" t="str">
        <f>'[2]LICENCE 2025'!F438</f>
        <v>LE HOCHET AC</v>
      </c>
      <c r="K438" s="67" t="str">
        <f>'[2]LICENCE 2025'!G438</f>
        <v>PAMP</v>
      </c>
      <c r="L438" s="67" t="str">
        <f>'[2]LICENCE 2025'!H438</f>
        <v>ATH</v>
      </c>
      <c r="M438" s="67" t="str">
        <f>'[2]LICENCE 2025'!I438</f>
        <v>U12</v>
      </c>
      <c r="N438" s="67">
        <f>'[2]LICENCE 2025'!J438</f>
        <v>100</v>
      </c>
    </row>
    <row r="439" spans="1:14" ht="20.25" hidden="1" customHeight="1" x14ac:dyDescent="0.25">
      <c r="A439" s="64">
        <f>'[2]LICENCE 2025'!A439</f>
        <v>2558</v>
      </c>
      <c r="B439" s="64" t="str">
        <f>'[2]LICENCE 2025'!B439</f>
        <v>BARATRAM</v>
      </c>
      <c r="C439" s="64" t="str">
        <f>'[2]LICENCE 2025'!C439</f>
        <v>Tressia</v>
      </c>
      <c r="D439" s="64" t="str">
        <f>'[2]LICENCE 2025'!D439</f>
        <v>F</v>
      </c>
      <c r="E439" s="65">
        <f>'[2]LICENCE 2025'!E439</f>
        <v>42341</v>
      </c>
      <c r="F439" s="66" t="str">
        <f>'[2]LICENCE 2025'!K439</f>
        <v>Rue De Rose,  Sainte Croix</v>
      </c>
      <c r="G439" s="66">
        <f>'[2]LICENCE 2025'!L439</f>
        <v>0</v>
      </c>
      <c r="H439" s="66">
        <f>'[2]LICENCE 2025'!M439</f>
        <v>0</v>
      </c>
      <c r="I439" s="66">
        <f>'[2]LICENCE 2025'!N439</f>
        <v>0</v>
      </c>
      <c r="J439" s="67" t="str">
        <f>'[2]LICENCE 2025'!F439</f>
        <v>LE HOCHET AC</v>
      </c>
      <c r="K439" s="67" t="str">
        <f>'[2]LICENCE 2025'!G439</f>
        <v>PAMP</v>
      </c>
      <c r="L439" s="67" t="str">
        <f>'[2]LICENCE 2025'!H439</f>
        <v>ATH</v>
      </c>
      <c r="M439" s="67" t="str">
        <f>'[2]LICENCE 2025'!I439</f>
        <v>U12</v>
      </c>
      <c r="N439" s="67">
        <f>'[2]LICENCE 2025'!J439</f>
        <v>100</v>
      </c>
    </row>
    <row r="440" spans="1:14" ht="20.25" hidden="1" customHeight="1" x14ac:dyDescent="0.25">
      <c r="A440" s="64">
        <f>'[2]LICENCE 2025'!A440</f>
        <v>2559</v>
      </c>
      <c r="B440" s="64" t="str">
        <f>'[2]LICENCE 2025'!B440</f>
        <v>LONGCHO</v>
      </c>
      <c r="C440" s="64" t="str">
        <f>'[2]LICENCE 2025'!C440</f>
        <v>Leyanah</v>
      </c>
      <c r="D440" s="64" t="str">
        <f>'[2]LICENCE 2025'!D440</f>
        <v>F</v>
      </c>
      <c r="E440" s="65">
        <f>'[2]LICENCE 2025'!E440</f>
        <v>42351</v>
      </c>
      <c r="F440" s="66" t="str">
        <f>'[2]LICENCE 2025'!K440</f>
        <v>Rue De Rose,  Sainte Croix</v>
      </c>
      <c r="G440" s="66">
        <f>'[2]LICENCE 2025'!L440</f>
        <v>0</v>
      </c>
      <c r="H440" s="66">
        <f>'[2]LICENCE 2025'!M440</f>
        <v>0</v>
      </c>
      <c r="I440" s="66">
        <f>'[2]LICENCE 2025'!N440</f>
        <v>0</v>
      </c>
      <c r="J440" s="67" t="str">
        <f>'[2]LICENCE 2025'!F440</f>
        <v>LE HOCHET AC</v>
      </c>
      <c r="K440" s="67" t="str">
        <f>'[2]LICENCE 2025'!G440</f>
        <v>PAMP</v>
      </c>
      <c r="L440" s="67" t="str">
        <f>'[2]LICENCE 2025'!H440</f>
        <v>ATH</v>
      </c>
      <c r="M440" s="67" t="str">
        <f>'[2]LICENCE 2025'!I440</f>
        <v>U12</v>
      </c>
      <c r="N440" s="67">
        <f>'[2]LICENCE 2025'!J440</f>
        <v>100</v>
      </c>
    </row>
    <row r="441" spans="1:14" ht="20.25" hidden="1" customHeight="1" x14ac:dyDescent="0.25">
      <c r="A441" s="64">
        <f>'[2]LICENCE 2025'!A441</f>
        <v>2576</v>
      </c>
      <c r="B441" s="64" t="str">
        <f>'[2]LICENCE 2025'!B441</f>
        <v>HORTENSE</v>
      </c>
      <c r="C441" s="64" t="str">
        <f>'[2]LICENCE 2025'!C441</f>
        <v>Jamesi</v>
      </c>
      <c r="D441" s="64" t="str">
        <f>'[2]LICENCE 2025'!D441</f>
        <v>F</v>
      </c>
      <c r="E441" s="65">
        <f>'[2]LICENCE 2025'!E441</f>
        <v>40844</v>
      </c>
      <c r="F441" s="66" t="str">
        <f>'[2]LICENCE 2025'!K441</f>
        <v>Avenue Folle Herbes, Bambous</v>
      </c>
      <c r="G441" s="66">
        <f>'[2]LICENCE 2025'!L441</f>
        <v>0</v>
      </c>
      <c r="H441" s="66">
        <f>'[2]LICENCE 2025'!M441</f>
        <v>0</v>
      </c>
      <c r="I441" s="66">
        <f>'[2]LICENCE 2025'!N441</f>
        <v>0</v>
      </c>
      <c r="J441" s="67" t="str">
        <f>'[2]LICENCE 2025'!F441</f>
        <v>GUEPARD AC</v>
      </c>
      <c r="K441" s="67" t="str">
        <f>'[2]LICENCE 2025'!G441</f>
        <v>BR</v>
      </c>
      <c r="L441" s="67" t="str">
        <f>'[2]LICENCE 2025'!H441</f>
        <v>ATH</v>
      </c>
      <c r="M441" s="67" t="str">
        <f>'[2]LICENCE 2025'!I441</f>
        <v>U16</v>
      </c>
      <c r="N441" s="67">
        <f>'[2]LICENCE 2025'!J441</f>
        <v>150</v>
      </c>
    </row>
    <row r="442" spans="1:14" ht="20.25" hidden="1" customHeight="1" x14ac:dyDescent="0.25">
      <c r="A442" s="64">
        <f>'[2]LICENCE 2025'!A442</f>
        <v>2588</v>
      </c>
      <c r="B442" s="64" t="str">
        <f>'[2]LICENCE 2025'!B442</f>
        <v>L'AIGUILLE</v>
      </c>
      <c r="C442" s="64" t="str">
        <f>'[2]LICENCE 2025'!C442</f>
        <v>Eugenie</v>
      </c>
      <c r="D442" s="64" t="str">
        <f>'[2]LICENCE 2025'!D442</f>
        <v>F</v>
      </c>
      <c r="E442" s="65">
        <f>'[2]LICENCE 2025'!E442</f>
        <v>39937</v>
      </c>
      <c r="F442" s="66" t="str">
        <f>'[2]LICENCE 2025'!K442</f>
        <v>B21 Aqvenue Flamboyant, Cité Argy, Centre De Flacq</v>
      </c>
      <c r="G442" s="66">
        <f>'[2]LICENCE 2025'!L442</f>
        <v>58327804</v>
      </c>
      <c r="H442" s="66">
        <f>'[2]LICENCE 2025'!M442</f>
        <v>0</v>
      </c>
      <c r="I442" s="66" t="str">
        <f>'[2]LICENCE 2025'!N442</f>
        <v>dylenlfc@yahoo.com</v>
      </c>
      <c r="J442" s="67" t="str">
        <f>'[2]LICENCE 2025'!F442</f>
        <v>BOULET ROUGE AC</v>
      </c>
      <c r="K442" s="67" t="str">
        <f>'[2]LICENCE 2025'!G442</f>
        <v>FLQ</v>
      </c>
      <c r="L442" s="67" t="str">
        <f>'[2]LICENCE 2025'!H442</f>
        <v>ATH</v>
      </c>
      <c r="M442" s="67" t="str">
        <f>'[2]LICENCE 2025'!I442</f>
        <v>U18</v>
      </c>
      <c r="N442" s="67">
        <f>'[2]LICENCE 2025'!J442</f>
        <v>200</v>
      </c>
    </row>
    <row r="443" spans="1:14" ht="20.25" hidden="1" customHeight="1" x14ac:dyDescent="0.25">
      <c r="A443" s="64">
        <f>'[2]LICENCE 2025'!A443</f>
        <v>2617</v>
      </c>
      <c r="B443" s="64" t="str">
        <f>'[2]LICENCE 2025'!B443</f>
        <v>WOGRAM</v>
      </c>
      <c r="C443" s="64" t="str">
        <f>'[2]LICENCE 2025'!C443</f>
        <v>Andy</v>
      </c>
      <c r="D443" s="64" t="str">
        <f>'[2]LICENCE 2025'!D443</f>
        <v>M</v>
      </c>
      <c r="E443" s="65">
        <f>'[2]LICENCE 2025'!E443</f>
        <v>34814</v>
      </c>
      <c r="F443" s="66" t="str">
        <f>'[2]LICENCE 2025'!K443</f>
        <v>Canon Cassé Petite Riviere</v>
      </c>
      <c r="G443" s="66">
        <f>'[2]LICENCE 2025'!L443</f>
        <v>57418157</v>
      </c>
      <c r="H443" s="66" t="str">
        <f>'[2]LICENCE 2025'!M443</f>
        <v>W250495380167G</v>
      </c>
      <c r="I443" s="66" t="str">
        <f>'[2]LICENCE 2025'!N443</f>
        <v>Lehochetac@gmail.com</v>
      </c>
      <c r="J443" s="67" t="str">
        <f>'[2]LICENCE 2025'!F443</f>
        <v>LE HOCHET AC</v>
      </c>
      <c r="K443" s="67" t="str">
        <f>'[2]LICENCE 2025'!G443</f>
        <v>PAMP</v>
      </c>
      <c r="L443" s="67" t="str">
        <f>'[2]LICENCE 2025'!H443</f>
        <v>ATH</v>
      </c>
      <c r="M443" s="67" t="str">
        <f>'[2]LICENCE 2025'!I443</f>
        <v>SENIOR</v>
      </c>
      <c r="N443" s="67">
        <f>'[2]LICENCE 2025'!J443</f>
        <v>400</v>
      </c>
    </row>
    <row r="444" spans="1:14" ht="20.25" hidden="1" customHeight="1" x14ac:dyDescent="0.25">
      <c r="A444" s="64">
        <f>'[2]LICENCE 2025'!A444</f>
        <v>2618</v>
      </c>
      <c r="B444" s="64" t="str">
        <f>'[2]LICENCE 2025'!B444</f>
        <v>RAFANOMEZANTSOA</v>
      </c>
      <c r="C444" s="64" t="str">
        <f>'[2]LICENCE 2025'!C444</f>
        <v>Nomenjanahary Jean Richard</v>
      </c>
      <c r="D444" s="64" t="str">
        <f>'[2]LICENCE 2025'!D444</f>
        <v>M</v>
      </c>
      <c r="E444" s="65">
        <f>'[2]LICENCE 2025'!E444</f>
        <v>36211</v>
      </c>
      <c r="F444" s="66" t="str">
        <f>'[2]LICENCE 2025'!K444</f>
        <v>Plaine Des Papayes</v>
      </c>
      <c r="G444" s="66">
        <f>'[2]LICENCE 2025'!L444</f>
        <v>59216303</v>
      </c>
      <c r="H444" s="66">
        <f>'[2]LICENCE 2025'!M444</f>
        <v>0</v>
      </c>
      <c r="I444" s="66" t="str">
        <f>'[2]LICENCE 2025'!N444</f>
        <v>lehochetac@gmail.com</v>
      </c>
      <c r="J444" s="67" t="str">
        <f>'[2]LICENCE 2025'!F444</f>
        <v>LE HOCHET AC</v>
      </c>
      <c r="K444" s="67" t="str">
        <f>'[2]LICENCE 2025'!G444</f>
        <v>PAMP</v>
      </c>
      <c r="L444" s="67" t="str">
        <f>'[2]LICENCE 2025'!H444</f>
        <v>ATH</v>
      </c>
      <c r="M444" s="67" t="str">
        <f>'[2]LICENCE 2025'!I444</f>
        <v>SENIOR</v>
      </c>
      <c r="N444" s="67">
        <f>'[2]LICENCE 2025'!J444</f>
        <v>400</v>
      </c>
    </row>
    <row r="445" spans="1:14" ht="20.25" hidden="1" customHeight="1" x14ac:dyDescent="0.25">
      <c r="A445" s="64">
        <f>'[2]LICENCE 2025'!A445</f>
        <v>2619</v>
      </c>
      <c r="B445" s="64" t="str">
        <f>'[2]LICENCE 2025'!B445</f>
        <v>ST PIERRE</v>
      </c>
      <c r="C445" s="64" t="str">
        <f>'[2]LICENCE 2025'!C445</f>
        <v>Loïc</v>
      </c>
      <c r="D445" s="64" t="str">
        <f>'[2]LICENCE 2025'!D445</f>
        <v>M</v>
      </c>
      <c r="E445" s="65">
        <f>'[2]LICENCE 2025'!E445</f>
        <v>39853</v>
      </c>
      <c r="F445" s="66" t="str">
        <f>'[2]LICENCE 2025'!K445</f>
        <v>Dr.Curé Arsenal</v>
      </c>
      <c r="G445" s="66">
        <f>'[2]LICENCE 2025'!L445</f>
        <v>54588943</v>
      </c>
      <c r="H445" s="66">
        <f>'[2]LICENCE 2025'!M445</f>
        <v>0</v>
      </c>
      <c r="I445" s="66" t="str">
        <f>'[2]LICENCE 2025'!N445</f>
        <v>Lehochetac@gmail.com</v>
      </c>
      <c r="J445" s="67" t="str">
        <f>'[2]LICENCE 2025'!F445</f>
        <v>LE HOCHET AC</v>
      </c>
      <c r="K445" s="67" t="str">
        <f>'[2]LICENCE 2025'!G445</f>
        <v>PAMP</v>
      </c>
      <c r="L445" s="67" t="str">
        <f>'[2]LICENCE 2025'!H445</f>
        <v>ATH</v>
      </c>
      <c r="M445" s="67" t="str">
        <f>'[2]LICENCE 2025'!I445</f>
        <v>U18</v>
      </c>
      <c r="N445" s="67">
        <f>'[2]LICENCE 2025'!J445</f>
        <v>200</v>
      </c>
    </row>
    <row r="446" spans="1:14" ht="20.25" hidden="1" customHeight="1" x14ac:dyDescent="0.25">
      <c r="A446" s="64">
        <f>'[2]LICENCE 2025'!A446</f>
        <v>2635</v>
      </c>
      <c r="B446" s="64" t="str">
        <f>'[2]LICENCE 2025'!B446</f>
        <v>HAGGOO</v>
      </c>
      <c r="C446" s="64" t="str">
        <f>'[2]LICENCE 2025'!C446</f>
        <v>Whellan Yahriel</v>
      </c>
      <c r="D446" s="64" t="str">
        <f>'[2]LICENCE 2025'!D446</f>
        <v>M</v>
      </c>
      <c r="E446" s="65">
        <f>'[2]LICENCE 2025'!E446</f>
        <v>40450</v>
      </c>
      <c r="F446" s="66" t="str">
        <f>'[2]LICENCE 2025'!K446</f>
        <v>Morc Chazal, Albion</v>
      </c>
      <c r="G446" s="66">
        <f>'[2]LICENCE 2025'!L446</f>
        <v>0</v>
      </c>
      <c r="H446" s="66">
        <f>'[2]LICENCE 2025'!M446</f>
        <v>0</v>
      </c>
      <c r="I446" s="66">
        <f>'[2]LICENCE 2025'!N446</f>
        <v>0</v>
      </c>
      <c r="J446" s="67" t="str">
        <f>'[2]LICENCE 2025'!F446</f>
        <v>BLACK RIVER STAR AC</v>
      </c>
      <c r="K446" s="67" t="str">
        <f>'[2]LICENCE 2025'!G446</f>
        <v>BR</v>
      </c>
      <c r="L446" s="67" t="str">
        <f>'[2]LICENCE 2025'!H446</f>
        <v>ATH</v>
      </c>
      <c r="M446" s="67" t="str">
        <f>'[2]LICENCE 2025'!I446</f>
        <v>U16</v>
      </c>
      <c r="N446" s="67">
        <f>'[2]LICENCE 2025'!J446</f>
        <v>150</v>
      </c>
    </row>
    <row r="447" spans="1:14" ht="20.25" hidden="1" customHeight="1" x14ac:dyDescent="0.25">
      <c r="A447" s="64">
        <f>'[2]LICENCE 2025'!A447</f>
        <v>2636</v>
      </c>
      <c r="B447" s="64" t="str">
        <f>'[2]LICENCE 2025'!B447</f>
        <v>HAGGOO</v>
      </c>
      <c r="C447" s="64" t="str">
        <f>'[2]LICENCE 2025'!C447</f>
        <v>Weanyskia Mary Starlene</v>
      </c>
      <c r="D447" s="64" t="str">
        <f>'[2]LICENCE 2025'!D447</f>
        <v>F</v>
      </c>
      <c r="E447" s="65">
        <f>'[2]LICENCE 2025'!E447</f>
        <v>39876</v>
      </c>
      <c r="F447" s="66" t="str">
        <f>'[2]LICENCE 2025'!K447</f>
        <v>Morc De Chazal, Albion</v>
      </c>
      <c r="G447" s="66">
        <f>'[2]LICENCE 2025'!L447</f>
        <v>0</v>
      </c>
      <c r="H447" s="66">
        <f>'[2]LICENCE 2025'!M447</f>
        <v>0</v>
      </c>
      <c r="I447" s="66">
        <f>'[2]LICENCE 2025'!N447</f>
        <v>0</v>
      </c>
      <c r="J447" s="67" t="str">
        <f>'[2]LICENCE 2025'!F447</f>
        <v>GUEPARD AC</v>
      </c>
      <c r="K447" s="67" t="str">
        <f>'[2]LICENCE 2025'!G447</f>
        <v>BR</v>
      </c>
      <c r="L447" s="67" t="str">
        <f>'[2]LICENCE 2025'!H447</f>
        <v>ATH</v>
      </c>
      <c r="M447" s="67" t="str">
        <f>'[2]LICENCE 2025'!I447</f>
        <v>U18</v>
      </c>
      <c r="N447" s="67">
        <f>'[2]LICENCE 2025'!J447</f>
        <v>200</v>
      </c>
    </row>
    <row r="448" spans="1:14" ht="20.25" hidden="1" customHeight="1" x14ac:dyDescent="0.25">
      <c r="A448" s="64">
        <f>'[2]LICENCE 2025'!A448</f>
        <v>2637</v>
      </c>
      <c r="B448" s="64" t="str">
        <f>'[2]LICENCE 2025'!B448</f>
        <v>BACHOOMUN</v>
      </c>
      <c r="C448" s="64" t="str">
        <f>'[2]LICENCE 2025'!C448</f>
        <v>Hans</v>
      </c>
      <c r="D448" s="64" t="str">
        <f>'[2]LICENCE 2025'!D448</f>
        <v>M</v>
      </c>
      <c r="E448" s="65">
        <f>'[2]LICENCE 2025'!E448</f>
        <v>39660</v>
      </c>
      <c r="F448" s="66" t="str">
        <f>'[2]LICENCE 2025'!K448</f>
        <v xml:space="preserve">Schoenfeld Rd, Poudre D'Or Hamlet </v>
      </c>
      <c r="G448" s="66">
        <f>'[2]LICENCE 2025'!L448</f>
        <v>52513380</v>
      </c>
      <c r="H448" s="66">
        <f>'[2]LICENCE 2025'!M448</f>
        <v>0</v>
      </c>
      <c r="I448" s="66" t="str">
        <f>'[2]LICENCE 2025'!N448</f>
        <v>sbachoomun@intnet.mu</v>
      </c>
      <c r="J448" s="67" t="str">
        <f>'[2]LICENCE 2025'!F448</f>
        <v>POUDRE D'OR AC</v>
      </c>
      <c r="K448" s="67" t="str">
        <f>'[2]LICENCE 2025'!G448</f>
        <v>REMP</v>
      </c>
      <c r="L448" s="67" t="str">
        <f>'[2]LICENCE 2025'!H448</f>
        <v>ATH</v>
      </c>
      <c r="M448" s="67" t="str">
        <f>'[2]LICENCE 2025'!I448</f>
        <v>U18</v>
      </c>
      <c r="N448" s="67">
        <f>'[2]LICENCE 2025'!J448</f>
        <v>200</v>
      </c>
    </row>
    <row r="449" spans="1:14" ht="20.25" hidden="1" customHeight="1" x14ac:dyDescent="0.25">
      <c r="A449" s="64">
        <f>'[2]LICENCE 2025'!A449</f>
        <v>2642</v>
      </c>
      <c r="B449" s="64" t="str">
        <f>'[2]LICENCE 2025'!B449</f>
        <v>GOPAUL</v>
      </c>
      <c r="C449" s="64" t="str">
        <f>'[2]LICENCE 2025'!C449</f>
        <v>Darlyne</v>
      </c>
      <c r="D449" s="64" t="str">
        <f>'[2]LICENCE 2025'!D449</f>
        <v>F</v>
      </c>
      <c r="E449" s="65">
        <f>'[2]LICENCE 2025'!E449</f>
        <v>39905</v>
      </c>
      <c r="F449" s="66" t="str">
        <f>'[2]LICENCE 2025'!K449</f>
        <v xml:space="preserve">D06 La Barrc Rd Camp Martin Riviere Des Anguilles </v>
      </c>
      <c r="G449" s="66">
        <f>'[2]LICENCE 2025'!L449</f>
        <v>58529309</v>
      </c>
      <c r="H449" s="66">
        <f>'[2]LICENCE 2025'!M449</f>
        <v>0</v>
      </c>
      <c r="I449" s="66" t="str">
        <f>'[2]LICENCE 2025'!N449</f>
        <v>darlynegopaul@gmail.com</v>
      </c>
      <c r="J449" s="67" t="str">
        <f>'[2]LICENCE 2025'!F449</f>
        <v>CUREPIPE HARLEM AC</v>
      </c>
      <c r="K449" s="67" t="str">
        <f>'[2]LICENCE 2025'!G449</f>
        <v>CPE</v>
      </c>
      <c r="L449" s="67" t="str">
        <f>'[2]LICENCE 2025'!H449</f>
        <v>ATH</v>
      </c>
      <c r="M449" s="67" t="str">
        <f>'[2]LICENCE 2025'!I449</f>
        <v>U18</v>
      </c>
      <c r="N449" s="67">
        <f>'[2]LICENCE 2025'!J449</f>
        <v>200</v>
      </c>
    </row>
    <row r="450" spans="1:14" ht="20.25" hidden="1" customHeight="1" x14ac:dyDescent="0.25">
      <c r="A450" s="64">
        <f>'[2]LICENCE 2025'!A450</f>
        <v>2643</v>
      </c>
      <c r="B450" s="64" t="str">
        <f>'[2]LICENCE 2025'!B450</f>
        <v>ARTHUR</v>
      </c>
      <c r="C450" s="64" t="str">
        <f>'[2]LICENCE 2025'!C450</f>
        <v>Gracy</v>
      </c>
      <c r="D450" s="64" t="str">
        <f>'[2]LICENCE 2025'!D450</f>
        <v>F</v>
      </c>
      <c r="E450" s="65">
        <f>'[2]LICENCE 2025'!E450</f>
        <v>39042</v>
      </c>
      <c r="F450" s="66" t="str">
        <f>'[2]LICENCE 2025'!K450</f>
        <v>F23 Frank Street Cite Malherbes Curepipe</v>
      </c>
      <c r="G450" s="66">
        <f>'[2]LICENCE 2025'!L450</f>
        <v>54583977</v>
      </c>
      <c r="H450" s="66">
        <f>'[2]LICENCE 2025'!M450</f>
        <v>0</v>
      </c>
      <c r="I450" s="66" t="str">
        <f>'[2]LICENCE 2025'!N450</f>
        <v>gracymonadcharity@gmail.com</v>
      </c>
      <c r="J450" s="67" t="str">
        <f>'[2]LICENCE 2025'!F450</f>
        <v>CUREPIPE HARLEM AC</v>
      </c>
      <c r="K450" s="67" t="str">
        <f>'[2]LICENCE 2025'!G450</f>
        <v>CPE</v>
      </c>
      <c r="L450" s="67" t="str">
        <f>'[2]LICENCE 2025'!H450</f>
        <v>ATH</v>
      </c>
      <c r="M450" s="67" t="str">
        <f>'[2]LICENCE 2025'!I450</f>
        <v>U20</v>
      </c>
      <c r="N450" s="67">
        <f>'[2]LICENCE 2025'!J450</f>
        <v>300</v>
      </c>
    </row>
    <row r="451" spans="1:14" ht="20.25" hidden="1" customHeight="1" x14ac:dyDescent="0.25">
      <c r="A451" s="64">
        <f>'[2]LICENCE 2025'!A451</f>
        <v>2644</v>
      </c>
      <c r="B451" s="64" t="str">
        <f>'[2]LICENCE 2025'!B451</f>
        <v>BONOMALLY RAM</v>
      </c>
      <c r="C451" s="64" t="str">
        <f>'[2]LICENCE 2025'!C451</f>
        <v>Yana</v>
      </c>
      <c r="D451" s="64" t="str">
        <f>'[2]LICENCE 2025'!D451</f>
        <v>F</v>
      </c>
      <c r="E451" s="65">
        <f>'[2]LICENCE 2025'!E451</f>
        <v>41137</v>
      </c>
      <c r="F451" s="66" t="str">
        <f>'[2]LICENCE 2025'!K451</f>
        <v>85 Engrais Martial Curepipe Road</v>
      </c>
      <c r="G451" s="66">
        <f>'[2]LICENCE 2025'!L451</f>
        <v>57935154</v>
      </c>
      <c r="H451" s="66">
        <f>'[2]LICENCE 2025'!M451</f>
        <v>0</v>
      </c>
      <c r="I451" s="66" t="str">
        <f>'[2]LICENCE 2025'!N451</f>
        <v>ybonomally@gmail.com</v>
      </c>
      <c r="J451" s="67" t="str">
        <f>'[2]LICENCE 2025'!F451</f>
        <v>CUREPIPE HARLEM AC</v>
      </c>
      <c r="K451" s="67" t="str">
        <f>'[2]LICENCE 2025'!G451</f>
        <v>CPE</v>
      </c>
      <c r="L451" s="67" t="str">
        <f>'[2]LICENCE 2025'!H451</f>
        <v>ATH</v>
      </c>
      <c r="M451" s="67" t="str">
        <f>'[2]LICENCE 2025'!I451</f>
        <v>U14</v>
      </c>
      <c r="N451" s="67">
        <f>'[2]LICENCE 2025'!J451</f>
        <v>150</v>
      </c>
    </row>
    <row r="452" spans="1:14" ht="20.25" hidden="1" customHeight="1" x14ac:dyDescent="0.25">
      <c r="A452" s="64">
        <f>'[2]LICENCE 2025'!A452</f>
        <v>2649</v>
      </c>
      <c r="B452" s="64" t="str">
        <f>'[2]LICENCE 2025'!B452</f>
        <v>CAMOIN</v>
      </c>
      <c r="C452" s="64" t="str">
        <f>'[2]LICENCE 2025'!C452</f>
        <v>Daphene</v>
      </c>
      <c r="D452" s="64" t="str">
        <f>'[2]LICENCE 2025'!D452</f>
        <v>F</v>
      </c>
      <c r="E452" s="65">
        <f>'[2]LICENCE 2025'!E452</f>
        <v>40495</v>
      </c>
      <c r="F452" s="66" t="str">
        <f>'[2]LICENCE 2025'!K452</f>
        <v>Palma Qb</v>
      </c>
      <c r="G452" s="66">
        <f>'[2]LICENCE 2025'!L452</f>
        <v>59870685</v>
      </c>
      <c r="H452" s="66">
        <f>'[2]LICENCE 2025'!M452</f>
        <v>0</v>
      </c>
      <c r="I452" s="66">
        <f>'[2]LICENCE 2025'!N452</f>
        <v>0</v>
      </c>
      <c r="J452" s="67" t="str">
        <f>'[2]LICENCE 2025'!F452</f>
        <v>ROSE HILL AC</v>
      </c>
      <c r="K452" s="67" t="str">
        <f>'[2]LICENCE 2025'!G452</f>
        <v>BBRH</v>
      </c>
      <c r="L452" s="67" t="str">
        <f>'[2]LICENCE 2025'!H452</f>
        <v>ATH</v>
      </c>
      <c r="M452" s="67" t="str">
        <f>'[2]LICENCE 2025'!I452</f>
        <v>U16</v>
      </c>
      <c r="N452" s="67">
        <f>'[2]LICENCE 2025'!J452</f>
        <v>150</v>
      </c>
    </row>
    <row r="453" spans="1:14" ht="20.25" hidden="1" customHeight="1" x14ac:dyDescent="0.25">
      <c r="A453" s="64">
        <f>'[2]LICENCE 2025'!A453</f>
        <v>2659</v>
      </c>
      <c r="B453" s="64" t="str">
        <f>'[2]LICENCE 2025'!B453</f>
        <v>JANGEERKHAN</v>
      </c>
      <c r="C453" s="64" t="str">
        <f>'[2]LICENCE 2025'!C453</f>
        <v>Jade</v>
      </c>
      <c r="D453" s="64" t="str">
        <f>'[2]LICENCE 2025'!D453</f>
        <v>F</v>
      </c>
      <c r="E453" s="65">
        <f>'[2]LICENCE 2025'!E453</f>
        <v>39835</v>
      </c>
      <c r="F453" s="66" t="str">
        <f>'[2]LICENCE 2025'!K453</f>
        <v>C04 Residence Ville Neuve, Sodnac, Quatre Bornes</v>
      </c>
      <c r="G453" s="66">
        <f>'[2]LICENCE 2025'!L453</f>
        <v>52594467</v>
      </c>
      <c r="H453" s="66">
        <f>'[2]LICENCE 2025'!M453</f>
        <v>0</v>
      </c>
      <c r="I453" s="66" t="str">
        <f>'[2]LICENCE 2025'!N453</f>
        <v>jadejangeerkhan3@gmail.com</v>
      </c>
      <c r="J453" s="67" t="str">
        <f>'[2]LICENCE 2025'!F453</f>
        <v>Q-BORNES PAVILLON AC</v>
      </c>
      <c r="K453" s="67" t="str">
        <f>'[2]LICENCE 2025'!G453</f>
        <v>QB</v>
      </c>
      <c r="L453" s="67" t="str">
        <f>'[2]LICENCE 2025'!H453</f>
        <v>ATH</v>
      </c>
      <c r="M453" s="67" t="str">
        <f>'[2]LICENCE 2025'!I453</f>
        <v>U18</v>
      </c>
      <c r="N453" s="67">
        <f>'[2]LICENCE 2025'!J453</f>
        <v>200</v>
      </c>
    </row>
    <row r="454" spans="1:14" ht="20.25" hidden="1" customHeight="1" x14ac:dyDescent="0.25">
      <c r="A454" s="64">
        <f>'[2]LICENCE 2025'!A454</f>
        <v>2662</v>
      </c>
      <c r="B454" s="64" t="str">
        <f>'[2]LICENCE 2025'!B454</f>
        <v>BHOLAH</v>
      </c>
      <c r="C454" s="64" t="str">
        <f>'[2]LICENCE 2025'!C454</f>
        <v xml:space="preserve">Shivesh </v>
      </c>
      <c r="D454" s="64" t="str">
        <f>'[2]LICENCE 2025'!D454</f>
        <v>M</v>
      </c>
      <c r="E454" s="65">
        <f>'[2]LICENCE 2025'!E454</f>
        <v>39769</v>
      </c>
      <c r="F454" s="66" t="str">
        <f>'[2]LICENCE 2025'!K454</f>
        <v>Ayodhic Road, Cottage</v>
      </c>
      <c r="G454" s="66">
        <f>'[2]LICENCE 2025'!L454</f>
        <v>57636195</v>
      </c>
      <c r="H454" s="66">
        <f>'[2]LICENCE 2025'!M454</f>
        <v>0</v>
      </c>
      <c r="I454" s="66" t="str">
        <f>'[2]LICENCE 2025'!N454</f>
        <v>sachinbholah149@gmail.com</v>
      </c>
      <c r="J454" s="67" t="str">
        <f>'[2]LICENCE 2025'!F454</f>
        <v>POUDRE D'OR AC</v>
      </c>
      <c r="K454" s="67" t="str">
        <f>'[2]LICENCE 2025'!G454</f>
        <v>REMP</v>
      </c>
      <c r="L454" s="67" t="str">
        <f>'[2]LICENCE 2025'!H454</f>
        <v>ATH</v>
      </c>
      <c r="M454" s="67" t="str">
        <f>'[2]LICENCE 2025'!I454</f>
        <v>U18</v>
      </c>
      <c r="N454" s="67">
        <f>'[2]LICENCE 2025'!J454</f>
        <v>200</v>
      </c>
    </row>
    <row r="455" spans="1:14" ht="20.25" hidden="1" customHeight="1" x14ac:dyDescent="0.25">
      <c r="A455" s="64">
        <f>'[2]LICENCE 2025'!A455</f>
        <v>2406</v>
      </c>
      <c r="B455" s="64" t="str">
        <f>'[2]LICENCE 2025'!B455</f>
        <v xml:space="preserve">MELANIE </v>
      </c>
      <c r="C455" s="64" t="str">
        <f>'[2]LICENCE 2025'!C455</f>
        <v>Emmanuel L Gareth</v>
      </c>
      <c r="D455" s="64" t="str">
        <f>'[2]LICENCE 2025'!D455</f>
        <v>M</v>
      </c>
      <c r="E455" s="65">
        <f>'[2]LICENCE 2025'!E455</f>
        <v>40730</v>
      </c>
      <c r="F455" s="66" t="str">
        <f>'[2]LICENCE 2025'!K455</f>
        <v>Kotayah Road, Riche Mare, Centre De Flacq</v>
      </c>
      <c r="G455" s="66" t="str">
        <f>'[2]LICENCE 2025'!L455</f>
        <v>55111973</v>
      </c>
      <c r="H455" s="66" t="str">
        <f>'[2]LICENCE 2025'!M455</f>
        <v>M0607110078730</v>
      </c>
      <c r="I455" s="66" t="str">
        <f>'[2]LICENCE 2025'!N455</f>
        <v>melaniegareth@gmail.com</v>
      </c>
      <c r="J455" s="67" t="str">
        <f>'[2]LICENCE 2025'!F455</f>
        <v>ST REMY AC</v>
      </c>
      <c r="K455" s="67" t="str">
        <f>'[2]LICENCE 2025'!G455</f>
        <v>FLQ</v>
      </c>
      <c r="L455" s="67" t="str">
        <f>'[2]LICENCE 2025'!H455</f>
        <v>ATH</v>
      </c>
      <c r="M455" s="67" t="str">
        <f>'[2]LICENCE 2025'!I455</f>
        <v>U16</v>
      </c>
      <c r="N455" s="67">
        <f>'[2]LICENCE 2025'!J455</f>
        <v>150</v>
      </c>
    </row>
    <row r="456" spans="1:14" ht="20.25" hidden="1" customHeight="1" x14ac:dyDescent="0.25">
      <c r="A456" s="64">
        <f>'[2]LICENCE 2025'!A456</f>
        <v>2686</v>
      </c>
      <c r="B456" s="64" t="str">
        <f>'[2]LICENCE 2025'!B456</f>
        <v>EDOUARD</v>
      </c>
      <c r="C456" s="64" t="str">
        <f>'[2]LICENCE 2025'!C456</f>
        <v>Alexia</v>
      </c>
      <c r="D456" s="64" t="str">
        <f>'[2]LICENCE 2025'!D456</f>
        <v>F</v>
      </c>
      <c r="E456" s="65">
        <f>'[2]LICENCE 2025'!E456</f>
        <v>40785</v>
      </c>
      <c r="F456" s="66" t="str">
        <f>'[2]LICENCE 2025'!K456</f>
        <v>Mare Tabac</v>
      </c>
      <c r="G456" s="66">
        <f>'[2]LICENCE 2025'!L456</f>
        <v>0</v>
      </c>
      <c r="H456" s="66">
        <f>'[2]LICENCE 2025'!M456</f>
        <v>0</v>
      </c>
      <c r="I456" s="66">
        <f>'[2]LICENCE 2025'!N456</f>
        <v>0</v>
      </c>
      <c r="J456" s="67" t="str">
        <f>'[2]LICENCE 2025'!F456</f>
        <v>SOUILLAC AC</v>
      </c>
      <c r="K456" s="67" t="str">
        <f>'[2]LICENCE 2025'!G456</f>
        <v>SAV</v>
      </c>
      <c r="L456" s="67" t="str">
        <f>'[2]LICENCE 2025'!H456</f>
        <v>ATH</v>
      </c>
      <c r="M456" s="67" t="str">
        <f>'[2]LICENCE 2025'!I456</f>
        <v>U16</v>
      </c>
      <c r="N456" s="67">
        <f>'[2]LICENCE 2025'!J456</f>
        <v>150</v>
      </c>
    </row>
    <row r="457" spans="1:14" ht="20.25" hidden="1" customHeight="1" x14ac:dyDescent="0.25">
      <c r="A457" s="64">
        <f>'[2]LICENCE 2025'!A457</f>
        <v>2694</v>
      </c>
      <c r="B457" s="64" t="str">
        <f>'[2]LICENCE 2025'!B457</f>
        <v>MANNASSEH</v>
      </c>
      <c r="C457" s="64" t="str">
        <f>'[2]LICENCE 2025'!C457</f>
        <v>Emilien</v>
      </c>
      <c r="D457" s="64" t="str">
        <f>'[2]LICENCE 2025'!D457</f>
        <v>M</v>
      </c>
      <c r="E457" s="65">
        <f>'[2]LICENCE 2025'!E457</f>
        <v>39438</v>
      </c>
      <c r="F457" s="66" t="str">
        <f>'[2]LICENCE 2025'!K457</f>
        <v>No.4 Narbada Cité La Cure</v>
      </c>
      <c r="G457" s="66">
        <f>'[2]LICENCE 2025'!L457</f>
        <v>59332606</v>
      </c>
      <c r="H457" s="66">
        <f>'[2]LICENCE 2025'!M457</f>
        <v>0</v>
      </c>
      <c r="I457" s="66" t="str">
        <f>'[2]LICENCE 2025'!N457</f>
        <v xml:space="preserve">lehochetac@gmail.com </v>
      </c>
      <c r="J457" s="67" t="str">
        <f>'[2]LICENCE 2025'!F457</f>
        <v>LE HOCHET AC</v>
      </c>
      <c r="K457" s="67" t="str">
        <f>'[2]LICENCE 2025'!G457</f>
        <v>PAMP</v>
      </c>
      <c r="L457" s="67" t="str">
        <f>'[2]LICENCE 2025'!H457</f>
        <v>ATH</v>
      </c>
      <c r="M457" s="67" t="str">
        <f>'[2]LICENCE 2025'!I457</f>
        <v>U20</v>
      </c>
      <c r="N457" s="67">
        <f>'[2]LICENCE 2025'!J457</f>
        <v>300</v>
      </c>
    </row>
    <row r="458" spans="1:14" ht="20.25" hidden="1" customHeight="1" x14ac:dyDescent="0.25">
      <c r="A458" s="64">
        <f>'[2]LICENCE 2025'!A458</f>
        <v>2697</v>
      </c>
      <c r="B458" s="64" t="str">
        <f>'[2]LICENCE 2025'!B458</f>
        <v xml:space="preserve">PAULIN </v>
      </c>
      <c r="C458" s="64" t="str">
        <f>'[2]LICENCE 2025'!C458</f>
        <v>Julien</v>
      </c>
      <c r="D458" s="64" t="str">
        <f>'[2]LICENCE 2025'!D458</f>
        <v>M</v>
      </c>
      <c r="E458" s="65">
        <f>'[2]LICENCE 2025'!E458</f>
        <v>39558</v>
      </c>
      <c r="F458" s="66" t="str">
        <f>'[2]LICENCE 2025'!K458</f>
        <v>29,Rue Capitaine Ste Croix</v>
      </c>
      <c r="G458" s="66">
        <f>'[2]LICENCE 2025'!L458</f>
        <v>58148014</v>
      </c>
      <c r="H458" s="66">
        <f>'[2]LICENCE 2025'!M458</f>
        <v>0</v>
      </c>
      <c r="I458" s="66" t="str">
        <f>'[2]LICENCE 2025'!N458</f>
        <v xml:space="preserve">lehochetac@gmail.com </v>
      </c>
      <c r="J458" s="67" t="str">
        <f>'[2]LICENCE 2025'!F458</f>
        <v>LE HOCHET AC</v>
      </c>
      <c r="K458" s="67" t="str">
        <f>'[2]LICENCE 2025'!G458</f>
        <v>PAMP</v>
      </c>
      <c r="L458" s="67" t="str">
        <f>'[2]LICENCE 2025'!H458</f>
        <v>ATH</v>
      </c>
      <c r="M458" s="67" t="str">
        <f>'[2]LICENCE 2025'!I458</f>
        <v>U18</v>
      </c>
      <c r="N458" s="67">
        <f>'[2]LICENCE 2025'!J458</f>
        <v>200</v>
      </c>
    </row>
    <row r="459" spans="1:14" ht="20.25" hidden="1" customHeight="1" x14ac:dyDescent="0.25">
      <c r="A459" s="64">
        <f>'[2]LICENCE 2025'!A459</f>
        <v>2703</v>
      </c>
      <c r="B459" s="64" t="str">
        <f>'[2]LICENCE 2025'!B459</f>
        <v>ANG-HO</v>
      </c>
      <c r="C459" s="64" t="str">
        <f>'[2]LICENCE 2025'!C459</f>
        <v>Bryan Niclass</v>
      </c>
      <c r="D459" s="64" t="str">
        <f>'[2]LICENCE 2025'!D459</f>
        <v>M</v>
      </c>
      <c r="E459" s="65">
        <f>'[2]LICENCE 2025'!E459</f>
        <v>38526</v>
      </c>
      <c r="F459" s="66" t="str">
        <f>'[2]LICENCE 2025'!K459</f>
        <v>Avenues Ste Marie Madeleine, Pointe Aux Sables</v>
      </c>
      <c r="G459" s="66">
        <f>'[2]LICENCE 2025'!L459</f>
        <v>0</v>
      </c>
      <c r="H459" s="66">
        <f>'[2]LICENCE 2025'!M459</f>
        <v>0</v>
      </c>
      <c r="I459" s="66">
        <f>'[2]LICENCE 2025'!N459</f>
        <v>0</v>
      </c>
      <c r="J459" s="67" t="str">
        <f>'[2]LICENCE 2025'!F459</f>
        <v>Q-BORNES PAVILLON AC</v>
      </c>
      <c r="K459" s="67" t="str">
        <f>'[2]LICENCE 2025'!G459</f>
        <v>QB</v>
      </c>
      <c r="L459" s="67" t="str">
        <f>'[2]LICENCE 2025'!H459</f>
        <v>ATH</v>
      </c>
      <c r="M459" s="67" t="str">
        <f>'[2]LICENCE 2025'!I459</f>
        <v>SENIOR</v>
      </c>
      <c r="N459" s="67">
        <f>'[2]LICENCE 2025'!J459</f>
        <v>400</v>
      </c>
    </row>
    <row r="460" spans="1:14" ht="20.25" hidden="1" customHeight="1" x14ac:dyDescent="0.25">
      <c r="A460" s="64">
        <f>'[2]LICENCE 2025'!A460</f>
        <v>2705</v>
      </c>
      <c r="B460" s="64" t="str">
        <f>'[2]LICENCE 2025'!B460</f>
        <v>SAGOR</v>
      </c>
      <c r="C460" s="64" t="str">
        <f>'[2]LICENCE 2025'!C460</f>
        <v>Shawn Michaël</v>
      </c>
      <c r="D460" s="64" t="str">
        <f>'[2]LICENCE 2025'!D460</f>
        <v>M</v>
      </c>
      <c r="E460" s="65">
        <f>'[2]LICENCE 2025'!E460</f>
        <v>40141</v>
      </c>
      <c r="F460" s="66" t="str">
        <f>'[2]LICENCE 2025'!K460</f>
        <v>Avenue Labourdonnai Residence Le Mirador, 3Rd Floor, Quatre Bornes</v>
      </c>
      <c r="G460" s="66">
        <f>'[2]LICENCE 2025'!L460</f>
        <v>58496925</v>
      </c>
      <c r="H460" s="66">
        <f>'[2]LICENCE 2025'!M460</f>
        <v>0</v>
      </c>
      <c r="I460" s="66" t="str">
        <f>'[2]LICENCE 2025'!N460</f>
        <v>splashwellness.mauritius@gmail.com</v>
      </c>
      <c r="J460" s="67" t="str">
        <f>'[2]LICENCE 2025'!F460</f>
        <v>Q-BORNES PAVILLON AC</v>
      </c>
      <c r="K460" s="67" t="str">
        <f>'[2]LICENCE 2025'!G460</f>
        <v>QB</v>
      </c>
      <c r="L460" s="67" t="str">
        <f>'[2]LICENCE 2025'!H460</f>
        <v>ATH</v>
      </c>
      <c r="M460" s="67" t="str">
        <f>'[2]LICENCE 2025'!I460</f>
        <v>U18</v>
      </c>
      <c r="N460" s="67">
        <f>'[2]LICENCE 2025'!J460</f>
        <v>200</v>
      </c>
    </row>
    <row r="461" spans="1:14" ht="20.25" hidden="1" customHeight="1" x14ac:dyDescent="0.25">
      <c r="A461" s="64">
        <f>'[2]LICENCE 2025'!A461</f>
        <v>2720</v>
      </c>
      <c r="B461" s="64" t="str">
        <f>'[2]LICENCE 2025'!B461</f>
        <v>SEVANANDEE</v>
      </c>
      <c r="C461" s="64" t="str">
        <f>'[2]LICENCE 2025'!C461</f>
        <v>Kayalvizhi</v>
      </c>
      <c r="D461" s="64" t="str">
        <f>'[2]LICENCE 2025'!D461</f>
        <v>F</v>
      </c>
      <c r="E461" s="65">
        <f>'[2]LICENCE 2025'!E461</f>
        <v>41232</v>
      </c>
      <c r="F461" s="66" t="str">
        <f>'[2]LICENCE 2025'!K461</f>
        <v>Dagotiere</v>
      </c>
      <c r="G461" s="66">
        <f>'[2]LICENCE 2025'!L461</f>
        <v>57869102</v>
      </c>
      <c r="H461" s="66">
        <f>'[2]LICENCE 2025'!M461</f>
        <v>0</v>
      </c>
      <c r="I461" s="66" t="str">
        <f>'[2]LICENCE 2025'!N461</f>
        <v>dylenlfc@yahoo.com</v>
      </c>
      <c r="J461" s="67" t="str">
        <f>'[2]LICENCE 2025'!F461</f>
        <v>BOULET ROUGE AC</v>
      </c>
      <c r="K461" s="67" t="str">
        <f>'[2]LICENCE 2025'!G461</f>
        <v>FLQ</v>
      </c>
      <c r="L461" s="67" t="str">
        <f>'[2]LICENCE 2025'!H461</f>
        <v>ATH</v>
      </c>
      <c r="M461" s="67" t="str">
        <f>'[2]LICENCE 2025'!I461</f>
        <v>U14</v>
      </c>
      <c r="N461" s="67">
        <f>'[2]LICENCE 2025'!J461</f>
        <v>150</v>
      </c>
    </row>
    <row r="462" spans="1:14" ht="20.25" hidden="1" customHeight="1" x14ac:dyDescent="0.25">
      <c r="A462" s="64">
        <f>'[2]LICENCE 2025'!A462</f>
        <v>2452</v>
      </c>
      <c r="B462" s="64" t="str">
        <f>'[2]LICENCE 2025'!B462</f>
        <v>BAZERQUE</v>
      </c>
      <c r="C462" s="64" t="str">
        <f>'[2]LICENCE 2025'!C462</f>
        <v xml:space="preserve">Josse </v>
      </c>
      <c r="D462" s="64" t="str">
        <f>'[2]LICENCE 2025'!D462</f>
        <v>M</v>
      </c>
      <c r="E462" s="65">
        <f>'[2]LICENCE 2025'!E462</f>
        <v>19938</v>
      </c>
      <c r="F462" s="66" t="str">
        <f>'[2]LICENCE 2025'!K462</f>
        <v>Camp Marcelin, Camp Ithier, Flacq</v>
      </c>
      <c r="G462" s="66">
        <f>'[2]LICENCE 2025'!L462</f>
        <v>57027926</v>
      </c>
      <c r="H462" s="66" t="str">
        <f>'[2]LICENCE 2025'!M462</f>
        <v>B0208543906518</v>
      </c>
      <c r="I462" s="66" t="str">
        <f>'[2]LICENCE 2025'!N462</f>
        <v xml:space="preserve">jossebazerque@gmail.com </v>
      </c>
      <c r="J462" s="67" t="str">
        <f>'[2]LICENCE 2025'!F462</f>
        <v>ST REMY AC</v>
      </c>
      <c r="K462" s="67" t="str">
        <f>'[2]LICENCE 2025'!G462</f>
        <v>FLQ</v>
      </c>
      <c r="L462" s="67" t="str">
        <f>'[2]LICENCE 2025'!H462</f>
        <v>NAD</v>
      </c>
      <c r="M462" s="67" t="str">
        <f>'[2]LICENCE 2025'!I462</f>
        <v>N/App</v>
      </c>
      <c r="N462" s="67">
        <f>'[2]LICENCE 2025'!J462</f>
        <v>2500</v>
      </c>
    </row>
    <row r="463" spans="1:14" ht="20.25" hidden="1" customHeight="1" x14ac:dyDescent="0.25">
      <c r="A463" s="64">
        <f>'[2]LICENCE 2025'!A463</f>
        <v>2729</v>
      </c>
      <c r="B463" s="64" t="str">
        <f>'[2]LICENCE 2025'!B463</f>
        <v>ANFANI MSOILI IBN</v>
      </c>
      <c r="C463" s="64" t="str">
        <f>'[2]LICENCE 2025'!C463</f>
        <v>Walid Fazul</v>
      </c>
      <c r="D463" s="64" t="str">
        <f>'[2]LICENCE 2025'!D463</f>
        <v>M</v>
      </c>
      <c r="E463" s="65">
        <f>'[2]LICENCE 2025'!E463</f>
        <v>39239</v>
      </c>
      <c r="F463" s="66" t="str">
        <f>'[2]LICENCE 2025'!K463</f>
        <v>18, Ave Darwin , Quatre-Bornes</v>
      </c>
      <c r="G463" s="66">
        <f>'[2]LICENCE 2025'!L463</f>
        <v>54824627</v>
      </c>
      <c r="H463" s="66" t="str">
        <f>'[2]LICENCE 2025'!M463</f>
        <v>DBE122831</v>
      </c>
      <c r="I463" s="66" t="str">
        <f>'[2]LICENCE 2025'!N463</f>
        <v>walidanfani.269@gmail.com</v>
      </c>
      <c r="J463" s="67" t="str">
        <f>'[2]LICENCE 2025'!F463</f>
        <v>STANLEY / TREFLES AC</v>
      </c>
      <c r="K463" s="67" t="str">
        <f>'[2]LICENCE 2025'!G463</f>
        <v>BBRH</v>
      </c>
      <c r="L463" s="67" t="str">
        <f>'[2]LICENCE 2025'!H463</f>
        <v>ATH</v>
      </c>
      <c r="M463" s="67" t="str">
        <f>'[2]LICENCE 2025'!I463</f>
        <v>U20</v>
      </c>
      <c r="N463" s="67">
        <f>'[2]LICENCE 2025'!J463</f>
        <v>300</v>
      </c>
    </row>
    <row r="464" spans="1:14" ht="20.25" hidden="1" customHeight="1" x14ac:dyDescent="0.25">
      <c r="A464" s="64">
        <f>'[2]LICENCE 2025'!A464</f>
        <v>2733</v>
      </c>
      <c r="B464" s="64" t="str">
        <f>'[2]LICENCE 2025'!B464</f>
        <v>GASPARD</v>
      </c>
      <c r="C464" s="64" t="str">
        <f>'[2]LICENCE 2025'!C464</f>
        <v xml:space="preserve">Ryan </v>
      </c>
      <c r="D464" s="64" t="str">
        <f>'[2]LICENCE 2025'!D464</f>
        <v>M</v>
      </c>
      <c r="E464" s="65">
        <f>'[2]LICENCE 2025'!E464</f>
        <v>39280</v>
      </c>
      <c r="F464" s="66" t="str">
        <f>'[2]LICENCE 2025'!K464</f>
        <v xml:space="preserve">Cité Débarcadere, Point Aux Sables </v>
      </c>
      <c r="G464" s="66">
        <f>'[2]LICENCE 2025'!L464</f>
        <v>0</v>
      </c>
      <c r="H464" s="66">
        <f>'[2]LICENCE 2025'!M464</f>
        <v>0</v>
      </c>
      <c r="I464" s="66">
        <f>'[2]LICENCE 2025'!N464</f>
        <v>0</v>
      </c>
      <c r="J464" s="67" t="str">
        <f>'[2]LICENCE 2025'!F464</f>
        <v>BEAU BASSIN AC</v>
      </c>
      <c r="K464" s="67" t="str">
        <f>'[2]LICENCE 2025'!G464</f>
        <v>BBRH</v>
      </c>
      <c r="L464" s="67" t="str">
        <f>'[2]LICENCE 2025'!H464</f>
        <v>ATH</v>
      </c>
      <c r="M464" s="67" t="str">
        <f>'[2]LICENCE 2025'!I464</f>
        <v>U20</v>
      </c>
      <c r="N464" s="67">
        <f>'[2]LICENCE 2025'!J464</f>
        <v>300</v>
      </c>
    </row>
    <row r="465" spans="1:14" ht="20.25" hidden="1" customHeight="1" x14ac:dyDescent="0.25">
      <c r="A465" s="64">
        <f>'[2]LICENCE 2025'!A465</f>
        <v>2736</v>
      </c>
      <c r="B465" s="64" t="str">
        <f>'[2]LICENCE 2025'!B465</f>
        <v>JULIE</v>
      </c>
      <c r="C465" s="64" t="str">
        <f>'[2]LICENCE 2025'!C465</f>
        <v xml:space="preserve">Jennifer </v>
      </c>
      <c r="D465" s="64" t="str">
        <f>'[2]LICENCE 2025'!D465</f>
        <v>F</v>
      </c>
      <c r="E465" s="65">
        <f>'[2]LICENCE 2025'!E465</f>
        <v>30460</v>
      </c>
      <c r="F465" s="66" t="str">
        <f>'[2]LICENCE 2025'!K465</f>
        <v>Impasse Marion, Rte Geoffroy, Bambous</v>
      </c>
      <c r="G465" s="66">
        <f>'[2]LICENCE 2025'!L465</f>
        <v>0</v>
      </c>
      <c r="H465" s="66">
        <f>'[2]LICENCE 2025'!M465</f>
        <v>0</v>
      </c>
      <c r="I465" s="66">
        <f>'[2]LICENCE 2025'!N465</f>
        <v>0</v>
      </c>
      <c r="J465" s="67" t="str">
        <f>'[2]LICENCE 2025'!F465</f>
        <v>BEAU BASSIN AC</v>
      </c>
      <c r="K465" s="67" t="str">
        <f>'[2]LICENCE 2025'!G465</f>
        <v>BBRH</v>
      </c>
      <c r="L465" s="67" t="str">
        <f>'[2]LICENCE 2025'!H465</f>
        <v>ATH</v>
      </c>
      <c r="M465" s="67" t="str">
        <f>'[2]LICENCE 2025'!I465</f>
        <v>MASTERS</v>
      </c>
      <c r="N465" s="67">
        <f>'[2]LICENCE 2025'!J465</f>
        <v>600</v>
      </c>
    </row>
    <row r="466" spans="1:14" ht="20.25" hidden="1" customHeight="1" x14ac:dyDescent="0.25">
      <c r="A466" s="64">
        <f>'[2]LICENCE 2025'!A466</f>
        <v>2759</v>
      </c>
      <c r="B466" s="64" t="str">
        <f>'[2]LICENCE 2025'!B466</f>
        <v>LIU TSZE CHUNG</v>
      </c>
      <c r="C466" s="64" t="str">
        <f>'[2]LICENCE 2025'!C466</f>
        <v>Adrian T</v>
      </c>
      <c r="D466" s="64" t="str">
        <f>'[2]LICENCE 2025'!D466</f>
        <v>M</v>
      </c>
      <c r="E466" s="65">
        <f>'[2]LICENCE 2025'!E466</f>
        <v>40196</v>
      </c>
      <c r="F466" s="66" t="str">
        <f>'[2]LICENCE 2025'!K466</f>
        <v>134, St. Paul Rd. La Caverne, Vacoas</v>
      </c>
      <c r="G466" s="66">
        <f>'[2]LICENCE 2025'!L466</f>
        <v>57576517</v>
      </c>
      <c r="H466" s="66">
        <f>'[2]LICENCE 2025'!M466</f>
        <v>0</v>
      </c>
      <c r="I466" s="66">
        <f>'[2]LICENCE 2025'!N466</f>
        <v>0</v>
      </c>
      <c r="J466" s="67" t="str">
        <f>'[2]LICENCE 2025'!F466</f>
        <v>HENRIETTA AC</v>
      </c>
      <c r="K466" s="67" t="str">
        <f>'[2]LICENCE 2025'!G466</f>
        <v>VCPH</v>
      </c>
      <c r="L466" s="67" t="str">
        <f>'[2]LICENCE 2025'!H466</f>
        <v>ATH</v>
      </c>
      <c r="M466" s="67" t="str">
        <f>'[2]LICENCE 2025'!I466</f>
        <v>U16</v>
      </c>
      <c r="N466" s="67">
        <f>'[2]LICENCE 2025'!J466</f>
        <v>150</v>
      </c>
    </row>
    <row r="467" spans="1:14" ht="20.25" hidden="1" customHeight="1" x14ac:dyDescent="0.25">
      <c r="A467" s="64">
        <f>'[2]LICENCE 2025'!A467</f>
        <v>2766</v>
      </c>
      <c r="B467" s="64" t="str">
        <f>'[2]LICENCE 2025'!B467</f>
        <v>POTTIER</v>
      </c>
      <c r="C467" s="64" t="str">
        <f>'[2]LICENCE 2025'!C467</f>
        <v>Kane</v>
      </c>
      <c r="D467" s="64" t="str">
        <f>'[2]LICENCE 2025'!D467</f>
        <v>M</v>
      </c>
      <c r="E467" s="65">
        <f>'[2]LICENCE 2025'!E467</f>
        <v>40634</v>
      </c>
      <c r="F467" s="66" t="str">
        <f>'[2]LICENCE 2025'!K467</f>
        <v>70 Lapeyrouse Eau Coulee</v>
      </c>
      <c r="G467" s="66">
        <f>'[2]LICENCE 2025'!L467</f>
        <v>54759353</v>
      </c>
      <c r="H467" s="66">
        <f>'[2]LICENCE 2025'!M467</f>
        <v>0</v>
      </c>
      <c r="I467" s="66">
        <f>'[2]LICENCE 2025'!N467</f>
        <v>0</v>
      </c>
      <c r="J467" s="67" t="str">
        <f>'[2]LICENCE 2025'!F467</f>
        <v>CUREPIPE HARLEM AC</v>
      </c>
      <c r="K467" s="67" t="str">
        <f>'[2]LICENCE 2025'!G467</f>
        <v>CPE</v>
      </c>
      <c r="L467" s="67" t="str">
        <f>'[2]LICENCE 2025'!H467</f>
        <v>ATH</v>
      </c>
      <c r="M467" s="67" t="str">
        <f>'[2]LICENCE 2025'!I467</f>
        <v>U16</v>
      </c>
      <c r="N467" s="67">
        <f>'[2]LICENCE 2025'!J467</f>
        <v>150</v>
      </c>
    </row>
    <row r="468" spans="1:14" ht="20.25" hidden="1" customHeight="1" x14ac:dyDescent="0.25">
      <c r="A468" s="64">
        <f>'[2]LICENCE 2025'!A468</f>
        <v>2767</v>
      </c>
      <c r="B468" s="64" t="str">
        <f>'[2]LICENCE 2025'!B468</f>
        <v>POLIN</v>
      </c>
      <c r="C468" s="64" t="str">
        <f>'[2]LICENCE 2025'!C468</f>
        <v>Mickail</v>
      </c>
      <c r="D468" s="64" t="str">
        <f>'[2]LICENCE 2025'!D468</f>
        <v>M</v>
      </c>
      <c r="E468" s="65">
        <f>'[2]LICENCE 2025'!E468</f>
        <v>39318</v>
      </c>
      <c r="F468" s="66" t="str">
        <f>'[2]LICENCE 2025'!K468</f>
        <v>La Rue Lees  Curepipe</v>
      </c>
      <c r="G468" s="66">
        <f>'[2]LICENCE 2025'!L468</f>
        <v>57651756</v>
      </c>
      <c r="H468" s="66">
        <f>'[2]LICENCE 2025'!M468</f>
        <v>0</v>
      </c>
      <c r="I468" s="66" t="str">
        <f>'[2]LICENCE 2025'!N468</f>
        <v>polin.mickail@icloud.com</v>
      </c>
      <c r="J468" s="67" t="str">
        <f>'[2]LICENCE 2025'!F468</f>
        <v>CUREPIPE HARLEM AC</v>
      </c>
      <c r="K468" s="67" t="str">
        <f>'[2]LICENCE 2025'!G468</f>
        <v>CPE</v>
      </c>
      <c r="L468" s="67" t="str">
        <f>'[2]LICENCE 2025'!H468</f>
        <v>ATH</v>
      </c>
      <c r="M468" s="67" t="str">
        <f>'[2]LICENCE 2025'!I468</f>
        <v>U20</v>
      </c>
      <c r="N468" s="67">
        <f>'[2]LICENCE 2025'!J468</f>
        <v>300</v>
      </c>
    </row>
    <row r="469" spans="1:14" ht="20.25" hidden="1" customHeight="1" x14ac:dyDescent="0.25">
      <c r="A469" s="64">
        <f>'[2]LICENCE 2025'!A469</f>
        <v>2773</v>
      </c>
      <c r="B469" s="64" t="str">
        <f>'[2]LICENCE 2025'!B469</f>
        <v>FONG LEONG</v>
      </c>
      <c r="C469" s="64" t="str">
        <f>'[2]LICENCE 2025'!C469</f>
        <v>Aaron</v>
      </c>
      <c r="D469" s="64" t="str">
        <f>'[2]LICENCE 2025'!D469</f>
        <v>M</v>
      </c>
      <c r="E469" s="65">
        <f>'[2]LICENCE 2025'!E469</f>
        <v>39711</v>
      </c>
      <c r="F469" s="66" t="str">
        <f>'[2]LICENCE 2025'!K469</f>
        <v>36, Pope Hennessy Street, Port Louis</v>
      </c>
      <c r="G469" s="66">
        <f>'[2]LICENCE 2025'!L469</f>
        <v>57642688</v>
      </c>
      <c r="H469" s="66">
        <f>'[2]LICENCE 2025'!M469</f>
        <v>0</v>
      </c>
      <c r="I469" s="66" t="str">
        <f>'[2]LICENCE 2025'!N469</f>
        <v>automobile@intnet.mu</v>
      </c>
      <c r="J469" s="67" t="str">
        <f>'[2]LICENCE 2025'!F469</f>
        <v>Q-BORNES PAVILLON AC</v>
      </c>
      <c r="K469" s="67" t="str">
        <f>'[2]LICENCE 2025'!G469</f>
        <v>QB</v>
      </c>
      <c r="L469" s="67" t="str">
        <f>'[2]LICENCE 2025'!H469</f>
        <v>ATH</v>
      </c>
      <c r="M469" s="67" t="str">
        <f>'[2]LICENCE 2025'!I469</f>
        <v>U18</v>
      </c>
      <c r="N469" s="67">
        <f>'[2]LICENCE 2025'!J469</f>
        <v>200</v>
      </c>
    </row>
    <row r="470" spans="1:14" ht="20.25" hidden="1" customHeight="1" x14ac:dyDescent="0.25">
      <c r="A470" s="64">
        <f>'[2]LICENCE 2025'!A470</f>
        <v>2774</v>
      </c>
      <c r="B470" s="64" t="str">
        <f>'[2]LICENCE 2025'!B470</f>
        <v>MALIE</v>
      </c>
      <c r="C470" s="64" t="str">
        <f>'[2]LICENCE 2025'!C470</f>
        <v>Eloise</v>
      </c>
      <c r="D470" s="64" t="str">
        <f>'[2]LICENCE 2025'!D470</f>
        <v>F</v>
      </c>
      <c r="E470" s="65">
        <f>'[2]LICENCE 2025'!E470</f>
        <v>40653</v>
      </c>
      <c r="F470" s="66" t="str">
        <f>'[2]LICENCE 2025'!K470</f>
        <v>Ave. Des Becassines, Morc. Terre D'Albion, Albion</v>
      </c>
      <c r="G470" s="66">
        <f>'[2]LICENCE 2025'!L470</f>
        <v>54237569</v>
      </c>
      <c r="H470" s="66">
        <f>'[2]LICENCE 2025'!M470</f>
        <v>0</v>
      </c>
      <c r="I470" s="66" t="str">
        <f>'[2]LICENCE 2025'!N470</f>
        <v>mmalie@mitd.mu</v>
      </c>
      <c r="J470" s="67" t="str">
        <f>'[2]LICENCE 2025'!F470</f>
        <v>Q-BORNES PAVILLON AC</v>
      </c>
      <c r="K470" s="67" t="str">
        <f>'[2]LICENCE 2025'!G470</f>
        <v>QB</v>
      </c>
      <c r="L470" s="67" t="str">
        <f>'[2]LICENCE 2025'!H470</f>
        <v>ATH</v>
      </c>
      <c r="M470" s="67" t="str">
        <f>'[2]LICENCE 2025'!I470</f>
        <v>U16</v>
      </c>
      <c r="N470" s="67">
        <f>'[2]LICENCE 2025'!J470</f>
        <v>150</v>
      </c>
    </row>
    <row r="471" spans="1:14" ht="20.25" hidden="1" customHeight="1" x14ac:dyDescent="0.25">
      <c r="A471" s="64">
        <f>'[2]LICENCE 2025'!A471</f>
        <v>2782</v>
      </c>
      <c r="B471" s="64" t="str">
        <f>'[2]LICENCE 2025'!B471</f>
        <v>FOUQUET</v>
      </c>
      <c r="C471" s="64" t="str">
        <f>'[2]LICENCE 2025'!C471</f>
        <v>Solena Arabelle Aureina</v>
      </c>
      <c r="D471" s="64" t="str">
        <f>'[2]LICENCE 2025'!D471</f>
        <v>F</v>
      </c>
      <c r="E471" s="65">
        <f>'[2]LICENCE 2025'!E471</f>
        <v>40791</v>
      </c>
      <c r="F471" s="66" t="str">
        <f>'[2]LICENCE 2025'!K471</f>
        <v>31A, Avenue Moliere, Residence Vallijee</v>
      </c>
      <c r="G471" s="66">
        <f>'[2]LICENCE 2025'!L471</f>
        <v>0</v>
      </c>
      <c r="H471" s="66">
        <f>'[2]LICENCE 2025'!M471</f>
        <v>0</v>
      </c>
      <c r="I471" s="66">
        <f>'[2]LICENCE 2025'!N471</f>
        <v>0</v>
      </c>
      <c r="J471" s="67" t="str">
        <f>'[2]LICENCE 2025'!F471</f>
        <v>GUEPARD AC</v>
      </c>
      <c r="K471" s="67" t="str">
        <f>'[2]LICENCE 2025'!G471</f>
        <v>BR</v>
      </c>
      <c r="L471" s="67" t="str">
        <f>'[2]LICENCE 2025'!H471</f>
        <v>ATH</v>
      </c>
      <c r="M471" s="67" t="str">
        <f>'[2]LICENCE 2025'!I471</f>
        <v>U16</v>
      </c>
      <c r="N471" s="67">
        <f>'[2]LICENCE 2025'!J471</f>
        <v>150</v>
      </c>
    </row>
    <row r="472" spans="1:14" ht="20.25" hidden="1" customHeight="1" x14ac:dyDescent="0.25">
      <c r="A472" s="64">
        <f>'[2]LICENCE 2025'!A472</f>
        <v>2786</v>
      </c>
      <c r="B472" s="64" t="str">
        <f>'[2]LICENCE 2025'!B472</f>
        <v>RAMLUGUN</v>
      </c>
      <c r="C472" s="64" t="str">
        <f>'[2]LICENCE 2025'!C472</f>
        <v>Vedanand</v>
      </c>
      <c r="D472" s="64" t="str">
        <f>'[2]LICENCE 2025'!D472</f>
        <v>M</v>
      </c>
      <c r="E472" s="65">
        <f>'[2]LICENCE 2025'!E472</f>
        <v>41106</v>
      </c>
      <c r="F472" s="66" t="str">
        <f>'[2]LICENCE 2025'!K472</f>
        <v>Coriolis Road, Ave Piton Longchamp,16Eme Mille Forest-Side</v>
      </c>
      <c r="G472" s="66">
        <f>'[2]LICENCE 2025'!L472</f>
        <v>57379668</v>
      </c>
      <c r="H472" s="66">
        <f>'[2]LICENCE 2025'!M472</f>
        <v>0</v>
      </c>
      <c r="I472" s="66">
        <f>'[2]LICENCE 2025'!N472</f>
        <v>0</v>
      </c>
      <c r="J472" s="67" t="str">
        <f>'[2]LICENCE 2025'!F472</f>
        <v>CUREPIPE HARLEM AC</v>
      </c>
      <c r="K472" s="67" t="str">
        <f>'[2]LICENCE 2025'!G472</f>
        <v>CPE</v>
      </c>
      <c r="L472" s="67" t="str">
        <f>'[2]LICENCE 2025'!H472</f>
        <v>ATH</v>
      </c>
      <c r="M472" s="67" t="str">
        <f>'[2]LICENCE 2025'!I472</f>
        <v>U14</v>
      </c>
      <c r="N472" s="67">
        <f>'[2]LICENCE 2025'!J472</f>
        <v>150</v>
      </c>
    </row>
    <row r="473" spans="1:14" ht="20.25" hidden="1" customHeight="1" x14ac:dyDescent="0.25">
      <c r="A473" s="64">
        <f>'[2]LICENCE 2025'!A473</f>
        <v>2790</v>
      </c>
      <c r="B473" s="64" t="str">
        <f>'[2]LICENCE 2025'!B473</f>
        <v>MARIANNE</v>
      </c>
      <c r="C473" s="64" t="str">
        <f>'[2]LICENCE 2025'!C473</f>
        <v xml:space="preserve">Alexcia </v>
      </c>
      <c r="D473" s="64" t="str">
        <f>'[2]LICENCE 2025'!D473</f>
        <v>F</v>
      </c>
      <c r="E473" s="65">
        <f>'[2]LICENCE 2025'!E473</f>
        <v>39580</v>
      </c>
      <c r="F473" s="66" t="str">
        <f>'[2]LICENCE 2025'!K473</f>
        <v>Rue Giquel Eau Coulee</v>
      </c>
      <c r="G473" s="66">
        <f>'[2]LICENCE 2025'!L473</f>
        <v>57044629</v>
      </c>
      <c r="H473" s="66">
        <f>'[2]LICENCE 2025'!M473</f>
        <v>0</v>
      </c>
      <c r="I473" s="66">
        <f>'[2]LICENCE 2025'!N473</f>
        <v>0</v>
      </c>
      <c r="J473" s="67" t="str">
        <f>'[2]LICENCE 2025'!F473</f>
        <v>CUREPIPE HARLEM AC</v>
      </c>
      <c r="K473" s="67" t="str">
        <f>'[2]LICENCE 2025'!G473</f>
        <v>CPE</v>
      </c>
      <c r="L473" s="67" t="str">
        <f>'[2]LICENCE 2025'!H473</f>
        <v>ATH</v>
      </c>
      <c r="M473" s="67" t="str">
        <f>'[2]LICENCE 2025'!I473</f>
        <v>U18</v>
      </c>
      <c r="N473" s="67">
        <f>'[2]LICENCE 2025'!J473</f>
        <v>200</v>
      </c>
    </row>
    <row r="474" spans="1:14" ht="20.25" hidden="1" customHeight="1" x14ac:dyDescent="0.25">
      <c r="A474" s="64">
        <f>'[2]LICENCE 2025'!A474</f>
        <v>2792</v>
      </c>
      <c r="B474" s="64" t="str">
        <f>'[2]LICENCE 2025'!B474</f>
        <v>RAMLUGUN</v>
      </c>
      <c r="C474" s="64" t="str">
        <f>'[2]LICENCE 2025'!C474</f>
        <v xml:space="preserve">Peyusha </v>
      </c>
      <c r="D474" s="64" t="str">
        <f>'[2]LICENCE 2025'!D474</f>
        <v>F</v>
      </c>
      <c r="E474" s="65">
        <f>'[2]LICENCE 2025'!E474</f>
        <v>40021</v>
      </c>
      <c r="F474" s="66" t="str">
        <f>'[2]LICENCE 2025'!K474</f>
        <v>Coriolis Road, Ave Piton Longchamp,16Eme Mille Forest-Side</v>
      </c>
      <c r="G474" s="66">
        <f>'[2]LICENCE 2025'!L474</f>
        <v>57379668</v>
      </c>
      <c r="H474" s="66">
        <f>'[2]LICENCE 2025'!M474</f>
        <v>0</v>
      </c>
      <c r="I474" s="66">
        <f>'[2]LICENCE 2025'!N474</f>
        <v>0</v>
      </c>
      <c r="J474" s="67" t="str">
        <f>'[2]LICENCE 2025'!F474</f>
        <v>CUREPIPE HARLEM AC</v>
      </c>
      <c r="K474" s="67" t="str">
        <f>'[2]LICENCE 2025'!G474</f>
        <v>CPE</v>
      </c>
      <c r="L474" s="67" t="str">
        <f>'[2]LICENCE 2025'!H474</f>
        <v>ATH</v>
      </c>
      <c r="M474" s="67" t="str">
        <f>'[2]LICENCE 2025'!I474</f>
        <v>U18</v>
      </c>
      <c r="N474" s="67">
        <f>'[2]LICENCE 2025'!J474</f>
        <v>200</v>
      </c>
    </row>
    <row r="475" spans="1:14" ht="20.25" hidden="1" customHeight="1" x14ac:dyDescent="0.25">
      <c r="A475" s="64">
        <f>'[2]LICENCE 2025'!A475</f>
        <v>2793</v>
      </c>
      <c r="B475" s="64" t="str">
        <f>'[2]LICENCE 2025'!B475</f>
        <v>DEEPAK</v>
      </c>
      <c r="C475" s="64" t="str">
        <f>'[2]LICENCE 2025'!C475</f>
        <v>Dabri</v>
      </c>
      <c r="D475" s="64" t="str">
        <f>'[2]LICENCE 2025'!D475</f>
        <v>M</v>
      </c>
      <c r="E475" s="65">
        <f>'[2]LICENCE 2025'!E475</f>
        <v>38415</v>
      </c>
      <c r="F475" s="66" t="str">
        <f>'[2]LICENCE 2025'!K475</f>
        <v>St Jean Road, Quatre Bornes</v>
      </c>
      <c r="G475" s="66">
        <f>'[2]LICENCE 2025'!L475</f>
        <v>54932934</v>
      </c>
      <c r="H475" s="66" t="str">
        <f>'[2]LICENCE 2025'!M475</f>
        <v>Y8643587</v>
      </c>
      <c r="I475" s="66" t="str">
        <f>'[2]LICENCE 2025'!N475</f>
        <v>deepakpoonia588@gmail.com</v>
      </c>
      <c r="J475" s="67" t="str">
        <f>'[2]LICENCE 2025'!F475</f>
        <v>P-LOUIS RACERS AC</v>
      </c>
      <c r="K475" s="67" t="str">
        <f>'[2]LICENCE 2025'!G475</f>
        <v>PL</v>
      </c>
      <c r="L475" s="67" t="str">
        <f>'[2]LICENCE 2025'!H475</f>
        <v>ATH</v>
      </c>
      <c r="M475" s="67" t="str">
        <f>'[2]LICENCE 2025'!I475</f>
        <v>SENIOR</v>
      </c>
      <c r="N475" s="67">
        <f>'[2]LICENCE 2025'!J475</f>
        <v>400</v>
      </c>
    </row>
    <row r="476" spans="1:14" ht="20.25" hidden="1" customHeight="1" x14ac:dyDescent="0.25">
      <c r="A476" s="64">
        <f>'[2]LICENCE 2025'!A476</f>
        <v>2803</v>
      </c>
      <c r="B476" s="64" t="str">
        <f>'[2]LICENCE 2025'!B476</f>
        <v xml:space="preserve">PAULIN </v>
      </c>
      <c r="C476" s="64" t="str">
        <f>'[2]LICENCE 2025'!C476</f>
        <v>Emmanuel Kurt</v>
      </c>
      <c r="D476" s="64" t="str">
        <f>'[2]LICENCE 2025'!D476</f>
        <v>M</v>
      </c>
      <c r="E476" s="65">
        <f>'[2]LICENCE 2025'!E476</f>
        <v>40903</v>
      </c>
      <c r="F476" s="66" t="str">
        <f>'[2]LICENCE 2025'!K476</f>
        <v>29 Rue Capitaine Sainte Croix</v>
      </c>
      <c r="G476" s="66">
        <f>'[2]LICENCE 2025'!L476</f>
        <v>57403438</v>
      </c>
      <c r="H476" s="66">
        <f>'[2]LICENCE 2025'!M476</f>
        <v>0</v>
      </c>
      <c r="I476" s="66" t="str">
        <f>'[2]LICENCE 2025'!N476</f>
        <v xml:space="preserve">lehochetac@gmail.com </v>
      </c>
      <c r="J476" s="67" t="str">
        <f>'[2]LICENCE 2025'!F476</f>
        <v>LE HOCHET AC</v>
      </c>
      <c r="K476" s="67" t="str">
        <f>'[2]LICENCE 2025'!G476</f>
        <v>PAMP</v>
      </c>
      <c r="L476" s="67" t="str">
        <f>'[2]LICENCE 2025'!H476</f>
        <v>ATH</v>
      </c>
      <c r="M476" s="67" t="str">
        <f>'[2]LICENCE 2025'!I476</f>
        <v>U16</v>
      </c>
      <c r="N476" s="67">
        <f>'[2]LICENCE 2025'!J476</f>
        <v>150</v>
      </c>
    </row>
    <row r="477" spans="1:14" ht="20.25" hidden="1" customHeight="1" x14ac:dyDescent="0.25">
      <c r="A477" s="64">
        <f>'[2]LICENCE 2025'!A477</f>
        <v>2808</v>
      </c>
      <c r="B477" s="64" t="str">
        <f>'[2]LICENCE 2025'!B477</f>
        <v>CHAVRIMOOTOO</v>
      </c>
      <c r="C477" s="64" t="str">
        <f>'[2]LICENCE 2025'!C477</f>
        <v>Daren</v>
      </c>
      <c r="D477" s="64" t="str">
        <f>'[2]LICENCE 2025'!D477</f>
        <v>M</v>
      </c>
      <c r="E477" s="65">
        <f>'[2]LICENCE 2025'!E477</f>
        <v>39765</v>
      </c>
      <c r="F477" s="66" t="str">
        <f>'[2]LICENCE 2025'!K477</f>
        <v xml:space="preserve">Route Royal Pte Aux Piment </v>
      </c>
      <c r="G477" s="66">
        <f>'[2]LICENCE 2025'!L477</f>
        <v>54918448</v>
      </c>
      <c r="H477" s="66">
        <f>'[2]LICENCE 2025'!M477</f>
        <v>0</v>
      </c>
      <c r="I477" s="66" t="str">
        <f>'[2]LICENCE 2025'!N477</f>
        <v xml:space="preserve">lehochetac@gmail.com </v>
      </c>
      <c r="J477" s="67" t="str">
        <f>'[2]LICENCE 2025'!F477</f>
        <v>LE HOCHET AC</v>
      </c>
      <c r="K477" s="67" t="str">
        <f>'[2]LICENCE 2025'!G477</f>
        <v>PAMP</v>
      </c>
      <c r="L477" s="67" t="str">
        <f>'[2]LICENCE 2025'!H477</f>
        <v>ATH</v>
      </c>
      <c r="M477" s="67" t="str">
        <f>'[2]LICENCE 2025'!I477</f>
        <v>U18</v>
      </c>
      <c r="N477" s="67">
        <f>'[2]LICENCE 2025'!J477</f>
        <v>200</v>
      </c>
    </row>
    <row r="478" spans="1:14" ht="20.25" hidden="1" customHeight="1" x14ac:dyDescent="0.25">
      <c r="A478" s="64">
        <f>'[2]LICENCE 2025'!A478</f>
        <v>2812</v>
      </c>
      <c r="B478" s="64" t="str">
        <f>'[2]LICENCE 2025'!B478</f>
        <v>DOUCE</v>
      </c>
      <c r="C478" s="64" t="str">
        <f>'[2]LICENCE 2025'!C478</f>
        <v>Shania</v>
      </c>
      <c r="D478" s="64" t="str">
        <f>'[2]LICENCE 2025'!D478</f>
        <v>F</v>
      </c>
      <c r="E478" s="65">
        <f>'[2]LICENCE 2025'!E478</f>
        <v>39769</v>
      </c>
      <c r="F478" s="66" t="str">
        <f>'[2]LICENCE 2025'!K478</f>
        <v xml:space="preserve">Pointe Aux Piment </v>
      </c>
      <c r="G478" s="66">
        <f>'[2]LICENCE 2025'!L478</f>
        <v>54296645</v>
      </c>
      <c r="H478" s="66">
        <f>'[2]LICENCE 2025'!M478</f>
        <v>0</v>
      </c>
      <c r="I478" s="66" t="str">
        <f>'[2]LICENCE 2025'!N478</f>
        <v xml:space="preserve">lehochetac@gmail.com </v>
      </c>
      <c r="J478" s="67" t="str">
        <f>'[2]LICENCE 2025'!F478</f>
        <v>LE HOCHET AC</v>
      </c>
      <c r="K478" s="67" t="str">
        <f>'[2]LICENCE 2025'!G478</f>
        <v>PAMP</v>
      </c>
      <c r="L478" s="67" t="str">
        <f>'[2]LICENCE 2025'!H478</f>
        <v>ATH</v>
      </c>
      <c r="M478" s="67" t="str">
        <f>'[2]LICENCE 2025'!I478</f>
        <v>U18</v>
      </c>
      <c r="N478" s="67">
        <f>'[2]LICENCE 2025'!J478</f>
        <v>200</v>
      </c>
    </row>
    <row r="479" spans="1:14" ht="20.25" hidden="1" customHeight="1" x14ac:dyDescent="0.25">
      <c r="A479" s="64">
        <f>'[2]LICENCE 2025'!A479</f>
        <v>2822</v>
      </c>
      <c r="B479" s="64" t="str">
        <f>'[2]LICENCE 2025'!B479</f>
        <v>BONTEMPS</v>
      </c>
      <c r="C479" s="64" t="str">
        <f>'[2]LICENCE 2025'!C479</f>
        <v>Mary Laéticia</v>
      </c>
      <c r="D479" s="64" t="str">
        <f>'[2]LICENCE 2025'!D479</f>
        <v>F</v>
      </c>
      <c r="E479" s="65">
        <f>'[2]LICENCE 2025'!E479</f>
        <v>39905</v>
      </c>
      <c r="F479" s="66" t="str">
        <f>'[2]LICENCE 2025'!K479</f>
        <v>Avenue De Vergues, Glen Park</v>
      </c>
      <c r="G479" s="66">
        <f>'[2]LICENCE 2025'!L479</f>
        <v>58052281</v>
      </c>
      <c r="H479" s="66">
        <f>'[2]LICENCE 2025'!M479</f>
        <v>0</v>
      </c>
      <c r="I479" s="66" t="str">
        <f>'[2]LICENCE 2025'!N479</f>
        <v>laetitiabnten663@gmail.com</v>
      </c>
      <c r="J479" s="67" t="str">
        <f>'[2]LICENCE 2025'!F479</f>
        <v>Q-BORNES PAVILLON AC</v>
      </c>
      <c r="K479" s="67" t="str">
        <f>'[2]LICENCE 2025'!G479</f>
        <v>QB</v>
      </c>
      <c r="L479" s="67" t="str">
        <f>'[2]LICENCE 2025'!H479</f>
        <v>ATH</v>
      </c>
      <c r="M479" s="67" t="str">
        <f>'[2]LICENCE 2025'!I479</f>
        <v>U18</v>
      </c>
      <c r="N479" s="67">
        <f>'[2]LICENCE 2025'!J479</f>
        <v>200</v>
      </c>
    </row>
    <row r="480" spans="1:14" ht="20.25" hidden="1" customHeight="1" x14ac:dyDescent="0.25">
      <c r="A480" s="64">
        <f>'[2]LICENCE 2025'!A480</f>
        <v>2823</v>
      </c>
      <c r="B480" s="64" t="str">
        <f>'[2]LICENCE 2025'!B480</f>
        <v>BEGUE</v>
      </c>
      <c r="C480" s="64" t="str">
        <f>'[2]LICENCE 2025'!C480</f>
        <v>Krish Jean Gael Ivan</v>
      </c>
      <c r="D480" s="64" t="str">
        <f>'[2]LICENCE 2025'!D480</f>
        <v>M</v>
      </c>
      <c r="E480" s="65">
        <f>'[2]LICENCE 2025'!E480</f>
        <v>38948</v>
      </c>
      <c r="F480" s="66" t="str">
        <f>'[2]LICENCE 2025'!K480</f>
        <v>Camp Carol, Grand Baie</v>
      </c>
      <c r="G480" s="66">
        <f>'[2]LICENCE 2025'!L480</f>
        <v>57554250</v>
      </c>
      <c r="H480" s="66">
        <f>'[2]LICENCE 2025'!M480</f>
        <v>0</v>
      </c>
      <c r="I480" s="66" t="str">
        <f>'[2]LICENCE 2025'!N480</f>
        <v>krisshbegue@icloud.com</v>
      </c>
      <c r="J480" s="67" t="str">
        <f>'[2]LICENCE 2025'!F480</f>
        <v>Q-BORNES PAVILLON AC</v>
      </c>
      <c r="K480" s="67" t="str">
        <f>'[2]LICENCE 2025'!G480</f>
        <v>QB</v>
      </c>
      <c r="L480" s="67" t="str">
        <f>'[2]LICENCE 2025'!H480</f>
        <v>ATH</v>
      </c>
      <c r="M480" s="67" t="str">
        <f>'[2]LICENCE 2025'!I480</f>
        <v>U20</v>
      </c>
      <c r="N480" s="67">
        <f>'[2]LICENCE 2025'!J480</f>
        <v>300</v>
      </c>
    </row>
    <row r="481" spans="1:14" ht="20.25" hidden="1" customHeight="1" x14ac:dyDescent="0.25">
      <c r="A481" s="64">
        <f>'[2]LICENCE 2025'!A481</f>
        <v>2826</v>
      </c>
      <c r="B481" s="64" t="str">
        <f>'[2]LICENCE 2025'!B481</f>
        <v>CATEAU</v>
      </c>
      <c r="C481" s="64" t="str">
        <f>'[2]LICENCE 2025'!C481</f>
        <v>Jeffrey</v>
      </c>
      <c r="D481" s="64" t="str">
        <f>'[2]LICENCE 2025'!D481</f>
        <v>M</v>
      </c>
      <c r="E481" s="65">
        <f>'[2]LICENCE 2025'!E481</f>
        <v>40306</v>
      </c>
      <c r="F481" s="66" t="str">
        <f>'[2]LICENCE 2025'!K481</f>
        <v>Vullemin, Quartier Militaire</v>
      </c>
      <c r="G481" s="66">
        <f>'[2]LICENCE 2025'!L481</f>
        <v>59276520</v>
      </c>
      <c r="H481" s="66">
        <f>'[2]LICENCE 2025'!M481</f>
        <v>0</v>
      </c>
      <c r="I481" s="66">
        <f>'[2]LICENCE 2025'!N481</f>
        <v>0</v>
      </c>
      <c r="J481" s="67" t="str">
        <f>'[2]LICENCE 2025'!F481</f>
        <v>Q-BORNES PAVILLON AC</v>
      </c>
      <c r="K481" s="67" t="str">
        <f>'[2]LICENCE 2025'!G481</f>
        <v>QB</v>
      </c>
      <c r="L481" s="67" t="str">
        <f>'[2]LICENCE 2025'!H481</f>
        <v>ATH</v>
      </c>
      <c r="M481" s="67" t="str">
        <f>'[2]LICENCE 2025'!I481</f>
        <v>U16</v>
      </c>
      <c r="N481" s="67">
        <f>'[2]LICENCE 2025'!J481</f>
        <v>150</v>
      </c>
    </row>
    <row r="482" spans="1:14" ht="20.25" hidden="1" customHeight="1" x14ac:dyDescent="0.25">
      <c r="A482" s="64">
        <f>'[2]LICENCE 2025'!A482</f>
        <v>2611</v>
      </c>
      <c r="B482" s="64" t="str">
        <f>'[2]LICENCE 2025'!B482</f>
        <v>MICHEL</v>
      </c>
      <c r="C482" s="64" t="str">
        <f>'[2]LICENCE 2025'!C482</f>
        <v>Louis Fernando Yanel</v>
      </c>
      <c r="D482" s="64" t="str">
        <f>'[2]LICENCE 2025'!D482</f>
        <v>M</v>
      </c>
      <c r="E482" s="65">
        <f>'[2]LICENCE 2025'!E482</f>
        <v>39659</v>
      </c>
      <c r="F482" s="66" t="str">
        <f>'[2]LICENCE 2025'!K482</f>
        <v>La Pelouse, Trou Deau Douce</v>
      </c>
      <c r="G482" s="66">
        <f>'[2]LICENCE 2025'!L482</f>
        <v>59730010</v>
      </c>
      <c r="H482" s="66" t="str">
        <f>'[2]LICENCE 2025'!M482</f>
        <v>M3007080109603</v>
      </c>
      <c r="I482" s="66" t="str">
        <f>'[2]LICENCE 2025'!N482</f>
        <v>robertomichel741@gmail.com</v>
      </c>
      <c r="J482" s="67" t="str">
        <f>'[2]LICENCE 2025'!F482</f>
        <v>ST REMY AC</v>
      </c>
      <c r="K482" s="67" t="str">
        <f>'[2]LICENCE 2025'!G482</f>
        <v>FLQ</v>
      </c>
      <c r="L482" s="67" t="str">
        <f>'[2]LICENCE 2025'!H482</f>
        <v>ATH</v>
      </c>
      <c r="M482" s="67" t="str">
        <f>'[2]LICENCE 2025'!I482</f>
        <v>U18</v>
      </c>
      <c r="N482" s="67">
        <f>'[2]LICENCE 2025'!J482</f>
        <v>200</v>
      </c>
    </row>
    <row r="483" spans="1:14" ht="20.25" hidden="1" customHeight="1" x14ac:dyDescent="0.25">
      <c r="A483" s="64">
        <f>'[2]LICENCE 2025'!A483</f>
        <v>2842</v>
      </c>
      <c r="B483" s="64" t="str">
        <f>'[2]LICENCE 2025'!B483</f>
        <v>ANKERS</v>
      </c>
      <c r="C483" s="64" t="str">
        <f>'[2]LICENCE 2025'!C483</f>
        <v>Elijah</v>
      </c>
      <c r="D483" s="64" t="str">
        <f>'[2]LICENCE 2025'!D483</f>
        <v>M</v>
      </c>
      <c r="E483" s="65">
        <f>'[2]LICENCE 2025'!E483</f>
        <v>41225</v>
      </c>
      <c r="F483" s="66" t="str">
        <f>'[2]LICENCE 2025'!K483</f>
        <v>Rue Du Chantier Naval, Balaclava</v>
      </c>
      <c r="G483" s="66">
        <f>'[2]LICENCE 2025'!L483</f>
        <v>57091898</v>
      </c>
      <c r="H483" s="66">
        <f>'[2]LICENCE 2025'!M483</f>
        <v>0</v>
      </c>
      <c r="I483" s="66" t="str">
        <f>'[2]LICENCE 2025'!N483</f>
        <v>abe.nadine@gmail.com</v>
      </c>
      <c r="J483" s="67" t="str">
        <f>'[2]LICENCE 2025'!F483</f>
        <v>POUDRE D'OR AC</v>
      </c>
      <c r="K483" s="67" t="str">
        <f>'[2]LICENCE 2025'!G483</f>
        <v>REMP</v>
      </c>
      <c r="L483" s="67" t="str">
        <f>'[2]LICENCE 2025'!H483</f>
        <v>ATH</v>
      </c>
      <c r="M483" s="67" t="str">
        <f>'[2]LICENCE 2025'!I483</f>
        <v>U14</v>
      </c>
      <c r="N483" s="67">
        <f>'[2]LICENCE 2025'!J483</f>
        <v>150</v>
      </c>
    </row>
    <row r="484" spans="1:14" ht="20.25" hidden="1" customHeight="1" x14ac:dyDescent="0.25">
      <c r="A484" s="64">
        <f>'[2]LICENCE 2025'!A484</f>
        <v>2846</v>
      </c>
      <c r="B484" s="64" t="str">
        <f>'[2]LICENCE 2025'!B484</f>
        <v>MARDAYMOOTOO</v>
      </c>
      <c r="C484" s="64" t="str">
        <f>'[2]LICENCE 2025'!C484</f>
        <v>Micky</v>
      </c>
      <c r="D484" s="64" t="str">
        <f>'[2]LICENCE 2025'!D484</f>
        <v>M</v>
      </c>
      <c r="E484" s="65">
        <f>'[2]LICENCE 2025'!E484</f>
        <v>39740</v>
      </c>
      <c r="F484" s="66" t="str">
        <f>'[2]LICENCE 2025'!K484</f>
        <v>Morc Mahadoo, Baie Du Tombeau</v>
      </c>
      <c r="G484" s="66">
        <f>'[2]LICENCE 2025'!L484</f>
        <v>0</v>
      </c>
      <c r="H484" s="66">
        <f>'[2]LICENCE 2025'!M484</f>
        <v>0</v>
      </c>
      <c r="I484" s="66">
        <f>'[2]LICENCE 2025'!N484</f>
        <v>0</v>
      </c>
      <c r="J484" s="67" t="str">
        <f>'[2]LICENCE 2025'!F484</f>
        <v>BLACK RIVER STAR AC</v>
      </c>
      <c r="K484" s="67" t="str">
        <f>'[2]LICENCE 2025'!G484</f>
        <v>BR</v>
      </c>
      <c r="L484" s="67" t="str">
        <f>'[2]LICENCE 2025'!H484</f>
        <v>ATH</v>
      </c>
      <c r="M484" s="67" t="str">
        <f>'[2]LICENCE 2025'!I484</f>
        <v>U18</v>
      </c>
      <c r="N484" s="67">
        <f>'[2]LICENCE 2025'!J484</f>
        <v>200</v>
      </c>
    </row>
    <row r="485" spans="1:14" ht="20.25" hidden="1" customHeight="1" x14ac:dyDescent="0.25">
      <c r="A485" s="64">
        <f>'[2]LICENCE 2025'!A485</f>
        <v>2847</v>
      </c>
      <c r="B485" s="64" t="str">
        <f>'[2]LICENCE 2025'!B485</f>
        <v>MARDAYMOOTOO</v>
      </c>
      <c r="C485" s="64" t="str">
        <f>'[2]LICENCE 2025'!C485</f>
        <v>Benjamin Javed</v>
      </c>
      <c r="D485" s="64" t="str">
        <f>'[2]LICENCE 2025'!D485</f>
        <v>M</v>
      </c>
      <c r="E485" s="65">
        <f>'[2]LICENCE 2025'!E485</f>
        <v>39300</v>
      </c>
      <c r="F485" s="66" t="str">
        <f>'[2]LICENCE 2025'!K485</f>
        <v>Morc Mahadoo, Baie Du Tombeau</v>
      </c>
      <c r="G485" s="66">
        <f>'[2]LICENCE 2025'!L485</f>
        <v>0</v>
      </c>
      <c r="H485" s="66">
        <f>'[2]LICENCE 2025'!M485</f>
        <v>0</v>
      </c>
      <c r="I485" s="66">
        <f>'[2]LICENCE 2025'!N485</f>
        <v>0</v>
      </c>
      <c r="J485" s="67" t="str">
        <f>'[2]LICENCE 2025'!F485</f>
        <v>BLACK RIVER STAR AC</v>
      </c>
      <c r="K485" s="67" t="str">
        <f>'[2]LICENCE 2025'!G485</f>
        <v>BR</v>
      </c>
      <c r="L485" s="67" t="str">
        <f>'[2]LICENCE 2025'!H485</f>
        <v>ATH</v>
      </c>
      <c r="M485" s="67" t="str">
        <f>'[2]LICENCE 2025'!I485</f>
        <v>U20</v>
      </c>
      <c r="N485" s="67">
        <f>'[2]LICENCE 2025'!J485</f>
        <v>300</v>
      </c>
    </row>
    <row r="486" spans="1:14" ht="20.25" hidden="1" customHeight="1" x14ac:dyDescent="0.25">
      <c r="A486" s="64">
        <f>'[2]LICENCE 2025'!A486</f>
        <v>2856</v>
      </c>
      <c r="B486" s="64" t="str">
        <f>'[2]LICENCE 2025'!B486</f>
        <v>YAN PING YUEN</v>
      </c>
      <c r="C486" s="64" t="str">
        <f>'[2]LICENCE 2025'!C486</f>
        <v>Rueben</v>
      </c>
      <c r="D486" s="64" t="str">
        <f>'[2]LICENCE 2025'!D486</f>
        <v>M</v>
      </c>
      <c r="E486" s="65">
        <f>'[2]LICENCE 2025'!E486</f>
        <v>38637</v>
      </c>
      <c r="F486" s="66" t="str">
        <f>'[2]LICENCE 2025'!K486</f>
        <v>23 Mahadeo Biltoo, Beau Bassin</v>
      </c>
      <c r="G486" s="66">
        <f>'[2]LICENCE 2025'!L486</f>
        <v>58158137</v>
      </c>
      <c r="H486" s="66">
        <f>'[2]LICENCE 2025'!M486</f>
        <v>0</v>
      </c>
      <c r="I486" s="66" t="str">
        <f>'[2]LICENCE 2025'!N486</f>
        <v>ruebenyan01@gmail.com</v>
      </c>
      <c r="J486" s="67" t="str">
        <f>'[2]LICENCE 2025'!F486</f>
        <v>Q-BORNES PAVILLON AC</v>
      </c>
      <c r="K486" s="67" t="str">
        <f>'[2]LICENCE 2025'!G486</f>
        <v>QB</v>
      </c>
      <c r="L486" s="67" t="str">
        <f>'[2]LICENCE 2025'!H486</f>
        <v>ATH</v>
      </c>
      <c r="M486" s="67" t="str">
        <f>'[2]LICENCE 2025'!I486</f>
        <v>SENIOR</v>
      </c>
      <c r="N486" s="67">
        <f>'[2]LICENCE 2025'!J486</f>
        <v>400</v>
      </c>
    </row>
    <row r="487" spans="1:14" ht="20.25" hidden="1" customHeight="1" x14ac:dyDescent="0.25">
      <c r="A487" s="64">
        <f>'[2]LICENCE 2025'!A487</f>
        <v>2612</v>
      </c>
      <c r="B487" s="64" t="str">
        <f>'[2]LICENCE 2025'!B487</f>
        <v>RAMCHURN</v>
      </c>
      <c r="C487" s="64" t="str">
        <f>'[2]LICENCE 2025'!C487</f>
        <v>Jean Kyllian Migael</v>
      </c>
      <c r="D487" s="64" t="str">
        <f>'[2]LICENCE 2025'!D487</f>
        <v>M</v>
      </c>
      <c r="E487" s="65">
        <f>'[2]LICENCE 2025'!E487</f>
        <v>40632</v>
      </c>
      <c r="F487" s="66" t="str">
        <f>'[2]LICENCE 2025'!K487</f>
        <v>Royal Road Pont Blanc Flacq</v>
      </c>
      <c r="G487" s="66">
        <f>'[2]LICENCE 2025'!L487</f>
        <v>57418369</v>
      </c>
      <c r="H487" s="66" t="str">
        <f>'[2]LICENCE 2025'!M487</f>
        <v>R3003110040802</v>
      </c>
      <c r="I487" s="66" t="str">
        <f>'[2]LICENCE 2025'!N487</f>
        <v>michaelramchurn@yahoo.fr</v>
      </c>
      <c r="J487" s="67" t="str">
        <f>'[2]LICENCE 2025'!F487</f>
        <v>ST REMY AC</v>
      </c>
      <c r="K487" s="67" t="str">
        <f>'[2]LICENCE 2025'!G487</f>
        <v>FLQ</v>
      </c>
      <c r="L487" s="67" t="str">
        <f>'[2]LICENCE 2025'!H487</f>
        <v>ATH</v>
      </c>
      <c r="M487" s="67" t="str">
        <f>'[2]LICENCE 2025'!I487</f>
        <v>U16</v>
      </c>
      <c r="N487" s="67">
        <f>'[2]LICENCE 2025'!J487</f>
        <v>150</v>
      </c>
    </row>
    <row r="488" spans="1:14" ht="20.25" hidden="1" customHeight="1" x14ac:dyDescent="0.25">
      <c r="A488" s="64">
        <f>'[2]LICENCE 2025'!A488</f>
        <v>2874</v>
      </c>
      <c r="B488" s="64" t="str">
        <f>'[2]LICENCE 2025'!B488</f>
        <v>DURHONE</v>
      </c>
      <c r="C488" s="64" t="str">
        <f>'[2]LICENCE 2025'!C488</f>
        <v xml:space="preserve">Christiopher </v>
      </c>
      <c r="D488" s="64" t="str">
        <f>'[2]LICENCE 2025'!D488</f>
        <v>M</v>
      </c>
      <c r="E488" s="65">
        <f>'[2]LICENCE 2025'!E488</f>
        <v>33711</v>
      </c>
      <c r="F488" s="66" t="str">
        <f>'[2]LICENCE 2025'!K488</f>
        <v>Avenue Ratsitatane, Camp Le Vieux</v>
      </c>
      <c r="G488" s="66">
        <f>'[2]LICENCE 2025'!L488</f>
        <v>4663721</v>
      </c>
      <c r="H488" s="66">
        <f>'[2]LICENCE 2025'!M488</f>
        <v>0</v>
      </c>
      <c r="I488" s="66">
        <f>'[2]LICENCE 2025'!N488</f>
        <v>0</v>
      </c>
      <c r="J488" s="67" t="str">
        <f>'[2]LICENCE 2025'!F488</f>
        <v>ROSE HILL AC</v>
      </c>
      <c r="K488" s="67" t="str">
        <f>'[2]LICENCE 2025'!G488</f>
        <v>BBRH</v>
      </c>
      <c r="L488" s="67" t="str">
        <f>'[2]LICENCE 2025'!H488</f>
        <v>ATH</v>
      </c>
      <c r="M488" s="67" t="str">
        <f>'[2]LICENCE 2025'!I488</f>
        <v>SENIOR</v>
      </c>
      <c r="N488" s="67">
        <f>'[2]LICENCE 2025'!J488</f>
        <v>400</v>
      </c>
    </row>
    <row r="489" spans="1:14" ht="20.25" hidden="1" customHeight="1" x14ac:dyDescent="0.25">
      <c r="A489" s="64">
        <f>'[2]LICENCE 2025'!A489</f>
        <v>2884</v>
      </c>
      <c r="B489" s="64" t="str">
        <f>'[2]LICENCE 2025'!B489</f>
        <v>GUILLEMIN</v>
      </c>
      <c r="C489" s="64" t="str">
        <f>'[2]LICENCE 2025'!C489</f>
        <v>Eloysha</v>
      </c>
      <c r="D489" s="64" t="str">
        <f>'[2]LICENCE 2025'!D489</f>
        <v>F</v>
      </c>
      <c r="E489" s="65">
        <f>'[2]LICENCE 2025'!E489</f>
        <v>40088</v>
      </c>
      <c r="F489" s="66" t="str">
        <f>'[2]LICENCE 2025'!K489</f>
        <v>Nhdc Palma, Quatre Bornes</v>
      </c>
      <c r="G489" s="66">
        <f>'[2]LICENCE 2025'!L489</f>
        <v>57156972</v>
      </c>
      <c r="H489" s="66">
        <f>'[2]LICENCE 2025'!M489</f>
        <v>0</v>
      </c>
      <c r="I489" s="66" t="str">
        <f>'[2]LICENCE 2025'!N489</f>
        <v>marlouguillemin@gmail.com</v>
      </c>
      <c r="J489" s="67" t="str">
        <f>'[2]LICENCE 2025'!F489</f>
        <v>Q-BORNES PAVILLON AC</v>
      </c>
      <c r="K489" s="67" t="str">
        <f>'[2]LICENCE 2025'!G489</f>
        <v>QB</v>
      </c>
      <c r="L489" s="67" t="str">
        <f>'[2]LICENCE 2025'!H489</f>
        <v>ATH</v>
      </c>
      <c r="M489" s="67" t="str">
        <f>'[2]LICENCE 2025'!I489</f>
        <v>U18</v>
      </c>
      <c r="N489" s="67">
        <f>'[2]LICENCE 2025'!J489</f>
        <v>200</v>
      </c>
    </row>
    <row r="490" spans="1:14" ht="20.25" hidden="1" customHeight="1" x14ac:dyDescent="0.25">
      <c r="A490" s="64">
        <f>'[2]LICENCE 2025'!A490</f>
        <v>2887</v>
      </c>
      <c r="B490" s="64" t="str">
        <f>'[2]LICENCE 2025'!B490</f>
        <v>MARIE</v>
      </c>
      <c r="C490" s="64" t="str">
        <f>'[2]LICENCE 2025'!C490</f>
        <v>Elaisha Faith Emmanuelle</v>
      </c>
      <c r="D490" s="64" t="str">
        <f>'[2]LICENCE 2025'!D490</f>
        <v>F</v>
      </c>
      <c r="E490" s="65">
        <f>'[2]LICENCE 2025'!E490</f>
        <v>40540</v>
      </c>
      <c r="F490" s="66" t="str">
        <f>'[2]LICENCE 2025'!K490</f>
        <v>G 202 Alpha, La Tour Koenig, Pte Aux Sables</v>
      </c>
      <c r="G490" s="66">
        <f>'[2]LICENCE 2025'!L490</f>
        <v>55199860</v>
      </c>
      <c r="H490" s="66">
        <f>'[2]LICENCE 2025'!M490</f>
        <v>0</v>
      </c>
      <c r="I490" s="66" t="str">
        <f>'[2]LICENCE 2025'!N490</f>
        <v>priscajd292@gmail.com</v>
      </c>
      <c r="J490" s="67" t="str">
        <f>'[2]LICENCE 2025'!F490</f>
        <v>Q-BORNES PAVILLON AC</v>
      </c>
      <c r="K490" s="67" t="str">
        <f>'[2]LICENCE 2025'!G490</f>
        <v>QB</v>
      </c>
      <c r="L490" s="67" t="str">
        <f>'[2]LICENCE 2025'!H490</f>
        <v>ATH</v>
      </c>
      <c r="M490" s="67" t="str">
        <f>'[2]LICENCE 2025'!I490</f>
        <v>U16</v>
      </c>
      <c r="N490" s="67">
        <f>'[2]LICENCE 2025'!J490</f>
        <v>150</v>
      </c>
    </row>
    <row r="491" spans="1:14" ht="20.25" hidden="1" customHeight="1" x14ac:dyDescent="0.25">
      <c r="A491" s="64">
        <f>'[2]LICENCE 2025'!A491</f>
        <v>2888</v>
      </c>
      <c r="B491" s="64" t="str">
        <f>'[2]LICENCE 2025'!B491</f>
        <v>CALOU</v>
      </c>
      <c r="C491" s="64" t="str">
        <f>'[2]LICENCE 2025'!C491</f>
        <v>Eva</v>
      </c>
      <c r="D491" s="64" t="str">
        <f>'[2]LICENCE 2025'!D491</f>
        <v>F</v>
      </c>
      <c r="E491" s="65">
        <f>'[2]LICENCE 2025'!E491</f>
        <v>42405</v>
      </c>
      <c r="F491" s="66" t="str">
        <f>'[2]LICENCE 2025'!K491</f>
        <v>Morcellement Dookun, Quatre Bornes</v>
      </c>
      <c r="G491" s="66">
        <f>'[2]LICENCE 2025'!L491</f>
        <v>57998828</v>
      </c>
      <c r="H491" s="66">
        <f>'[2]LICENCE 2025'!M491</f>
        <v>0</v>
      </c>
      <c r="I491" s="66" t="str">
        <f>'[2]LICENCE 2025'!N491</f>
        <v>baptisteclaudine@yahoo.com</v>
      </c>
      <c r="J491" s="67" t="str">
        <f>'[2]LICENCE 2025'!F491</f>
        <v>RISING PHOENIX AC</v>
      </c>
      <c r="K491" s="67" t="str">
        <f>'[2]LICENCE 2025'!G491</f>
        <v>VCPH</v>
      </c>
      <c r="L491" s="67" t="str">
        <f>'[2]LICENCE 2025'!H491</f>
        <v>ATH</v>
      </c>
      <c r="M491" s="67" t="str">
        <f>'[2]LICENCE 2025'!I491</f>
        <v>U10</v>
      </c>
      <c r="N491" s="67">
        <f>'[2]LICENCE 2025'!J491</f>
        <v>100</v>
      </c>
    </row>
    <row r="492" spans="1:14" ht="20.25" hidden="1" customHeight="1" x14ac:dyDescent="0.25">
      <c r="A492" s="64">
        <f>'[2]LICENCE 2025'!A492</f>
        <v>2900</v>
      </c>
      <c r="B492" s="64" t="str">
        <f>'[2]LICENCE 2025'!B492</f>
        <v>CHEVATHYAN</v>
      </c>
      <c r="C492" s="64" t="str">
        <f>'[2]LICENCE 2025'!C492</f>
        <v>Aurelie</v>
      </c>
      <c r="D492" s="64" t="str">
        <f>'[2]LICENCE 2025'!D492</f>
        <v>F</v>
      </c>
      <c r="E492" s="65">
        <f>'[2]LICENCE 2025'!E492</f>
        <v>38377</v>
      </c>
      <c r="F492" s="66" t="str">
        <f>'[2]LICENCE 2025'!K492</f>
        <v>29B, Dupont Street, Beau Bassin</v>
      </c>
      <c r="G492" s="66">
        <f>'[2]LICENCE 2025'!L492</f>
        <v>58224091</v>
      </c>
      <c r="H492" s="66" t="str">
        <f>'[2]LICENCE 2025'!M492</f>
        <v>C2501050030012</v>
      </c>
      <c r="I492" s="66" t="str">
        <f>'[2]LICENCE 2025'!N492</f>
        <v>aureliechevathyan2501@gmail.com</v>
      </c>
      <c r="J492" s="67" t="str">
        <f>'[2]LICENCE 2025'!F492</f>
        <v>Q-BORNES PAVILLON AC</v>
      </c>
      <c r="K492" s="67" t="str">
        <f>'[2]LICENCE 2025'!G492</f>
        <v>QB</v>
      </c>
      <c r="L492" s="67" t="str">
        <f>'[2]LICENCE 2025'!H492</f>
        <v>ATH</v>
      </c>
      <c r="M492" s="67" t="str">
        <f>'[2]LICENCE 2025'!I492</f>
        <v>SENIOR</v>
      </c>
      <c r="N492" s="67">
        <f>'[2]LICENCE 2025'!J492</f>
        <v>400</v>
      </c>
    </row>
    <row r="493" spans="1:14" ht="20.25" hidden="1" customHeight="1" x14ac:dyDescent="0.25">
      <c r="A493" s="64">
        <f>'[2]LICENCE 2025'!A493</f>
        <v>2901</v>
      </c>
      <c r="B493" s="64" t="str">
        <f>'[2]LICENCE 2025'!B493</f>
        <v>MOUTOU</v>
      </c>
      <c r="C493" s="64" t="str">
        <f>'[2]LICENCE 2025'!C493</f>
        <v>Frederic</v>
      </c>
      <c r="D493" s="64" t="str">
        <f>'[2]LICENCE 2025'!D493</f>
        <v>M</v>
      </c>
      <c r="E493" s="65">
        <f>'[2]LICENCE 2025'!E493</f>
        <v>38825</v>
      </c>
      <c r="F493" s="66" t="str">
        <f>'[2]LICENCE 2025'!K493</f>
        <v xml:space="preserve">Residence Geranium, Nhdc D-09, Camp Levieux, Rose Hill </v>
      </c>
      <c r="G493" s="66">
        <f>'[2]LICENCE 2025'!L493</f>
        <v>57757787</v>
      </c>
      <c r="H493" s="66" t="str">
        <f>'[2]LICENCE 2025'!M493</f>
        <v>M1804060055383</v>
      </c>
      <c r="I493" s="66" t="str">
        <f>'[2]LICENCE 2025'!N493</f>
        <v>frederic35k@gmail.com</v>
      </c>
      <c r="J493" s="67" t="str">
        <f>'[2]LICENCE 2025'!F493</f>
        <v>Q-BORNES PAVILLON AC</v>
      </c>
      <c r="K493" s="67" t="str">
        <f>'[2]LICENCE 2025'!G493</f>
        <v>QB</v>
      </c>
      <c r="L493" s="67" t="str">
        <f>'[2]LICENCE 2025'!H493</f>
        <v>ATH</v>
      </c>
      <c r="M493" s="67" t="str">
        <f>'[2]LICENCE 2025'!I493</f>
        <v>U20</v>
      </c>
      <c r="N493" s="67">
        <f>'[2]LICENCE 2025'!J493</f>
        <v>300</v>
      </c>
    </row>
    <row r="494" spans="1:14" ht="20.25" hidden="1" customHeight="1" x14ac:dyDescent="0.25">
      <c r="A494" s="64">
        <f>'[2]LICENCE 2025'!A494</f>
        <v>2903</v>
      </c>
      <c r="B494" s="64" t="str">
        <f>'[2]LICENCE 2025'!B494</f>
        <v>DO</v>
      </c>
      <c r="C494" s="64" t="str">
        <f>'[2]LICENCE 2025'!C494</f>
        <v>Aiden Dawson</v>
      </c>
      <c r="D494" s="64" t="str">
        <f>'[2]LICENCE 2025'!D494</f>
        <v>M</v>
      </c>
      <c r="E494" s="65">
        <f>'[2]LICENCE 2025'!E494</f>
        <v>42128</v>
      </c>
      <c r="F494" s="66" t="str">
        <f>'[2]LICENCE 2025'!K494</f>
        <v>Lot No. 7, Morcellementbholah, Trefles, Rose Hill</v>
      </c>
      <c r="G494" s="66">
        <f>'[2]LICENCE 2025'!L494</f>
        <v>54283747</v>
      </c>
      <c r="H494" s="66">
        <f>'[2]LICENCE 2025'!M494</f>
        <v>0</v>
      </c>
      <c r="I494" s="66" t="str">
        <f>'[2]LICENCE 2025'!N494</f>
        <v>liza.clam@gmail.com</v>
      </c>
      <c r="J494" s="67" t="str">
        <f>'[2]LICENCE 2025'!F494</f>
        <v>Q-BORNES PAVILLON AC</v>
      </c>
      <c r="K494" s="67" t="str">
        <f>'[2]LICENCE 2025'!G494</f>
        <v>QB</v>
      </c>
      <c r="L494" s="67" t="str">
        <f>'[2]LICENCE 2025'!H494</f>
        <v>ATH</v>
      </c>
      <c r="M494" s="67" t="str">
        <f>'[2]LICENCE 2025'!I494</f>
        <v>U12</v>
      </c>
      <c r="N494" s="67">
        <f>'[2]LICENCE 2025'!J494</f>
        <v>100</v>
      </c>
    </row>
    <row r="495" spans="1:14" ht="20.25" hidden="1" customHeight="1" x14ac:dyDescent="0.25">
      <c r="A495" s="64">
        <f>'[2]LICENCE 2025'!A495</f>
        <v>2904</v>
      </c>
      <c r="B495" s="64" t="str">
        <f>'[2]LICENCE 2025'!B495</f>
        <v>NUCKCHEDDY</v>
      </c>
      <c r="C495" s="64" t="str">
        <f>'[2]LICENCE 2025'!C495</f>
        <v>Basil Leonidas</v>
      </c>
      <c r="D495" s="64" t="str">
        <f>'[2]LICENCE 2025'!D495</f>
        <v>M</v>
      </c>
      <c r="E495" s="65">
        <f>'[2]LICENCE 2025'!E495</f>
        <v>41681</v>
      </c>
      <c r="F495" s="66" t="str">
        <f>'[2]LICENCE 2025'!K495</f>
        <v>Impasse Arnaud, Beau Bassin</v>
      </c>
      <c r="G495" s="66">
        <f>'[2]LICENCE 2025'!L495</f>
        <v>59126570</v>
      </c>
      <c r="H495" s="66">
        <f>'[2]LICENCE 2025'!M495</f>
        <v>0</v>
      </c>
      <c r="I495" s="66">
        <f>'[2]LICENCE 2025'!N495</f>
        <v>0</v>
      </c>
      <c r="J495" s="67" t="str">
        <f>'[2]LICENCE 2025'!F495</f>
        <v>Q-BORNES PAVILLON AC</v>
      </c>
      <c r="K495" s="67" t="str">
        <f>'[2]LICENCE 2025'!G495</f>
        <v>QB</v>
      </c>
      <c r="L495" s="67" t="str">
        <f>'[2]LICENCE 2025'!H495</f>
        <v>ATH</v>
      </c>
      <c r="M495" s="67" t="str">
        <f>'[2]LICENCE 2025'!I495</f>
        <v>U12</v>
      </c>
      <c r="N495" s="67">
        <f>'[2]LICENCE 2025'!J495</f>
        <v>100</v>
      </c>
    </row>
    <row r="496" spans="1:14" ht="20.25" hidden="1" customHeight="1" x14ac:dyDescent="0.25">
      <c r="A496" s="64">
        <f>'[2]LICENCE 2025'!A496</f>
        <v>2905</v>
      </c>
      <c r="B496" s="64" t="str">
        <f>'[2]LICENCE 2025'!B496</f>
        <v>NUCKCHEDDY</v>
      </c>
      <c r="C496" s="64" t="str">
        <f>'[2]LICENCE 2025'!C496</f>
        <v>Ashia Victoria</v>
      </c>
      <c r="D496" s="64" t="str">
        <f>'[2]LICENCE 2025'!D496</f>
        <v>F</v>
      </c>
      <c r="E496" s="65">
        <f>'[2]LICENCE 2025'!E496</f>
        <v>40898</v>
      </c>
      <c r="F496" s="66" t="str">
        <f>'[2]LICENCE 2025'!K496</f>
        <v>Impasse Arnaud, Beau Bassin</v>
      </c>
      <c r="G496" s="66">
        <f>'[2]LICENCE 2025'!L496</f>
        <v>59126570</v>
      </c>
      <c r="H496" s="66">
        <f>'[2]LICENCE 2025'!M496</f>
        <v>0</v>
      </c>
      <c r="I496" s="66">
        <f>'[2]LICENCE 2025'!N496</f>
        <v>0</v>
      </c>
      <c r="J496" s="67" t="str">
        <f>'[2]LICENCE 2025'!F496</f>
        <v>Q-BORNES PAVILLON AC</v>
      </c>
      <c r="K496" s="67" t="str">
        <f>'[2]LICENCE 2025'!G496</f>
        <v>QB</v>
      </c>
      <c r="L496" s="67" t="str">
        <f>'[2]LICENCE 2025'!H496</f>
        <v>ATH</v>
      </c>
      <c r="M496" s="67" t="str">
        <f>'[2]LICENCE 2025'!I496</f>
        <v>U16</v>
      </c>
      <c r="N496" s="67">
        <f>'[2]LICENCE 2025'!J496</f>
        <v>150</v>
      </c>
    </row>
    <row r="497" spans="1:14" ht="20.25" hidden="1" customHeight="1" x14ac:dyDescent="0.25">
      <c r="A497" s="64">
        <f>'[2]LICENCE 2025'!A497</f>
        <v>2912</v>
      </c>
      <c r="B497" s="64" t="str">
        <f>'[2]LICENCE 2025'!B497</f>
        <v>EDOO</v>
      </c>
      <c r="C497" s="64" t="str">
        <f>'[2]LICENCE 2025'!C497</f>
        <v xml:space="preserve">Ibraheem </v>
      </c>
      <c r="D497" s="64" t="str">
        <f>'[2]LICENCE 2025'!D497</f>
        <v>M</v>
      </c>
      <c r="E497" s="65">
        <f>'[2]LICENCE 2025'!E497</f>
        <v>42152</v>
      </c>
      <c r="F497" s="66" t="str">
        <f>'[2]LICENCE 2025'!K497</f>
        <v>Church Road Notre Dame</v>
      </c>
      <c r="G497" s="66">
        <f>'[2]LICENCE 2025'!L497</f>
        <v>57511588</v>
      </c>
      <c r="H497" s="66">
        <f>'[2]LICENCE 2025'!M497</f>
        <v>0</v>
      </c>
      <c r="I497" s="66">
        <f>'[2]LICENCE 2025'!N497</f>
        <v>0</v>
      </c>
      <c r="J497" s="67" t="str">
        <f>'[2]LICENCE 2025'!F497</f>
        <v>LE HOCHET AC</v>
      </c>
      <c r="K497" s="67" t="str">
        <f>'[2]LICENCE 2025'!G497</f>
        <v>PAMP</v>
      </c>
      <c r="L497" s="67" t="str">
        <f>'[2]LICENCE 2025'!H497</f>
        <v>ATH</v>
      </c>
      <c r="M497" s="67" t="str">
        <f>'[2]LICENCE 2025'!I497</f>
        <v>U12</v>
      </c>
      <c r="N497" s="67">
        <f>'[2]LICENCE 2025'!J497</f>
        <v>100</v>
      </c>
    </row>
    <row r="498" spans="1:14" ht="20.25" hidden="1" customHeight="1" x14ac:dyDescent="0.25">
      <c r="A498" s="64">
        <f>'[2]LICENCE 2025'!A498</f>
        <v>2914</v>
      </c>
      <c r="B498" s="64" t="str">
        <f>'[2]LICENCE 2025'!B498</f>
        <v>LOLOTTE</v>
      </c>
      <c r="C498" s="64" t="str">
        <f>'[2]LICENCE 2025'!C498</f>
        <v>Yoni</v>
      </c>
      <c r="D498" s="64" t="str">
        <f>'[2]LICENCE 2025'!D498</f>
        <v>M</v>
      </c>
      <c r="E498" s="65">
        <f>'[2]LICENCE 2025'!E498</f>
        <v>40806</v>
      </c>
      <c r="F498" s="66" t="str">
        <f>'[2]LICENCE 2025'!K498</f>
        <v xml:space="preserve">Lavanturim Morc Pte Aux Piment </v>
      </c>
      <c r="G498" s="66">
        <f>'[2]LICENCE 2025'!L498</f>
        <v>54953371</v>
      </c>
      <c r="H498" s="66">
        <f>'[2]LICENCE 2025'!M498</f>
        <v>0</v>
      </c>
      <c r="I498" s="66">
        <f>'[2]LICENCE 2025'!N498</f>
        <v>0</v>
      </c>
      <c r="J498" s="67" t="str">
        <f>'[2]LICENCE 2025'!F498</f>
        <v>LE HOCHET AC</v>
      </c>
      <c r="K498" s="67" t="str">
        <f>'[2]LICENCE 2025'!G498</f>
        <v>PAMP</v>
      </c>
      <c r="L498" s="67" t="str">
        <f>'[2]LICENCE 2025'!H498</f>
        <v>ATH</v>
      </c>
      <c r="M498" s="67" t="str">
        <f>'[2]LICENCE 2025'!I498</f>
        <v>U16</v>
      </c>
      <c r="N498" s="67">
        <f>'[2]LICENCE 2025'!J498</f>
        <v>150</v>
      </c>
    </row>
    <row r="499" spans="1:14" ht="20.25" hidden="1" customHeight="1" x14ac:dyDescent="0.25">
      <c r="A499" s="64">
        <f>'[2]LICENCE 2025'!A499</f>
        <v>2915</v>
      </c>
      <c r="B499" s="64" t="str">
        <f>'[2]LICENCE 2025'!B499</f>
        <v>DAWOOD</v>
      </c>
      <c r="C499" s="64" t="str">
        <f>'[2]LICENCE 2025'!C499</f>
        <v>Shayaan</v>
      </c>
      <c r="D499" s="64" t="str">
        <f>'[2]LICENCE 2025'!D499</f>
        <v>M</v>
      </c>
      <c r="E499" s="65">
        <f>'[2]LICENCE 2025'!E499</f>
        <v>41788</v>
      </c>
      <c r="F499" s="66" t="str">
        <f>'[2]LICENCE 2025'!K499</f>
        <v xml:space="preserve">Avenue Des Kerries Morc Raffray Le Hochet Terre Rouge </v>
      </c>
      <c r="G499" s="66">
        <f>'[2]LICENCE 2025'!L499</f>
        <v>52584048</v>
      </c>
      <c r="H499" s="66">
        <f>'[2]LICENCE 2025'!M499</f>
        <v>0</v>
      </c>
      <c r="I499" s="66">
        <f>'[2]LICENCE 2025'!N499</f>
        <v>0</v>
      </c>
      <c r="J499" s="67" t="str">
        <f>'[2]LICENCE 2025'!F499</f>
        <v>LE HOCHET AC</v>
      </c>
      <c r="K499" s="67" t="str">
        <f>'[2]LICENCE 2025'!G499</f>
        <v>PAMP</v>
      </c>
      <c r="L499" s="67" t="str">
        <f>'[2]LICENCE 2025'!H499</f>
        <v>ATH</v>
      </c>
      <c r="M499" s="67" t="str">
        <f>'[2]LICENCE 2025'!I499</f>
        <v>U12</v>
      </c>
      <c r="N499" s="67">
        <f>'[2]LICENCE 2025'!J499</f>
        <v>100</v>
      </c>
    </row>
    <row r="500" spans="1:14" ht="20.25" hidden="1" customHeight="1" x14ac:dyDescent="0.25">
      <c r="A500" s="64">
        <f>'[2]LICENCE 2025'!A500</f>
        <v>2917</v>
      </c>
      <c r="B500" s="64" t="str">
        <f>'[2]LICENCE 2025'!B500</f>
        <v>SONEAH NAIKO</v>
      </c>
      <c r="C500" s="64" t="str">
        <f>'[2]LICENCE 2025'!C500</f>
        <v>Khemraz</v>
      </c>
      <c r="D500" s="64" t="str">
        <f>'[2]LICENCE 2025'!D500</f>
        <v>M</v>
      </c>
      <c r="E500" s="65">
        <f>'[2]LICENCE 2025'!E500</f>
        <v>28360</v>
      </c>
      <c r="F500" s="66" t="str">
        <f>'[2]LICENCE 2025'!K500</f>
        <v>17, Avenue Ballancia, Roche Brunes</v>
      </c>
      <c r="G500" s="66">
        <f>'[2]LICENCE 2025'!L500</f>
        <v>57817887</v>
      </c>
      <c r="H500" s="66">
        <f>'[2]LICENCE 2025'!M500</f>
        <v>0</v>
      </c>
      <c r="I500" s="66" t="str">
        <f>'[2]LICENCE 2025'!N500</f>
        <v>khemnaiko@hotmail.com</v>
      </c>
      <c r="J500" s="67" t="str">
        <f>'[2]LICENCE 2025'!F500</f>
        <v>STANLEY / TREFLES AC</v>
      </c>
      <c r="K500" s="67" t="str">
        <f>'[2]LICENCE 2025'!G500</f>
        <v>BBRH</v>
      </c>
      <c r="L500" s="67" t="str">
        <f>'[2]LICENCE 2025'!H500</f>
        <v>COA</v>
      </c>
      <c r="M500" s="67" t="str">
        <f>'[2]LICENCE 2025'!I500</f>
        <v>N/App</v>
      </c>
      <c r="N500" s="67">
        <f>'[2]LICENCE 2025'!J500</f>
        <v>600</v>
      </c>
    </row>
    <row r="501" spans="1:14" ht="20.25" hidden="1" customHeight="1" x14ac:dyDescent="0.25">
      <c r="A501" s="64">
        <f>'[2]LICENCE 2025'!A501</f>
        <v>2918</v>
      </c>
      <c r="B501" s="64" t="str">
        <f>'[2]LICENCE 2025'!B501</f>
        <v>PILOTELLE</v>
      </c>
      <c r="C501" s="64" t="str">
        <f>'[2]LICENCE 2025'!C501</f>
        <v>Ezekya</v>
      </c>
      <c r="D501" s="64" t="str">
        <f>'[2]LICENCE 2025'!D501</f>
        <v>M</v>
      </c>
      <c r="E501" s="65">
        <f>'[2]LICENCE 2025'!E501</f>
        <v>41890</v>
      </c>
      <c r="F501" s="66" t="str">
        <f>'[2]LICENCE 2025'!K501</f>
        <v>Villa Gre Chemin La Balade, Trou Aux Biches</v>
      </c>
      <c r="G501" s="66">
        <f>'[2]LICENCE 2025'!L501</f>
        <v>59724441</v>
      </c>
      <c r="H501" s="66">
        <f>'[2]LICENCE 2025'!M501</f>
        <v>0</v>
      </c>
      <c r="I501" s="66" t="str">
        <f>'[2]LICENCE 2025'!N501</f>
        <v>annpilotelle@hotmail.com</v>
      </c>
      <c r="J501" s="67" t="str">
        <f>'[2]LICENCE 2025'!F501</f>
        <v>POUDRE D'OR AC</v>
      </c>
      <c r="K501" s="67" t="str">
        <f>'[2]LICENCE 2025'!G501</f>
        <v>REMP</v>
      </c>
      <c r="L501" s="67" t="str">
        <f>'[2]LICENCE 2025'!H501</f>
        <v>ATH</v>
      </c>
      <c r="M501" s="67" t="str">
        <f>'[2]LICENCE 2025'!I501</f>
        <v>U12</v>
      </c>
      <c r="N501" s="67">
        <f>'[2]LICENCE 2025'!J501</f>
        <v>100</v>
      </c>
    </row>
    <row r="502" spans="1:14" ht="20.25" hidden="1" customHeight="1" x14ac:dyDescent="0.25">
      <c r="A502" s="64">
        <f>'[2]LICENCE 2025'!A502</f>
        <v>2925</v>
      </c>
      <c r="B502" s="64" t="str">
        <f>'[2]LICENCE 2025'!B502</f>
        <v>SMITH</v>
      </c>
      <c r="C502" s="64" t="str">
        <f>'[2]LICENCE 2025'!C502</f>
        <v xml:space="preserve">Renato </v>
      </c>
      <c r="D502" s="64" t="str">
        <f>'[2]LICENCE 2025'!D502</f>
        <v>M</v>
      </c>
      <c r="E502" s="65">
        <f>'[2]LICENCE 2025'!E502</f>
        <v>40595</v>
      </c>
      <c r="F502" s="66" t="str">
        <f>'[2]LICENCE 2025'!K502</f>
        <v>A08 Res. Beryl,Chebel, B.Bassin</v>
      </c>
      <c r="G502" s="66">
        <f>'[2]LICENCE 2025'!L502</f>
        <v>0</v>
      </c>
      <c r="H502" s="66">
        <f>'[2]LICENCE 2025'!M502</f>
        <v>0</v>
      </c>
      <c r="I502" s="66">
        <f>'[2]LICENCE 2025'!N502</f>
        <v>0</v>
      </c>
      <c r="J502" s="67" t="str">
        <f>'[2]LICENCE 2025'!F502</f>
        <v>BEAU BASSIN AC</v>
      </c>
      <c r="K502" s="67" t="str">
        <f>'[2]LICENCE 2025'!G502</f>
        <v>BBRH</v>
      </c>
      <c r="L502" s="67" t="str">
        <f>'[2]LICENCE 2025'!H502</f>
        <v>ATH</v>
      </c>
      <c r="M502" s="67" t="str">
        <f>'[2]LICENCE 2025'!I502</f>
        <v>U16</v>
      </c>
      <c r="N502" s="67">
        <f>'[2]LICENCE 2025'!J502</f>
        <v>150</v>
      </c>
    </row>
    <row r="503" spans="1:14" ht="20.25" hidden="1" customHeight="1" x14ac:dyDescent="0.25">
      <c r="A503" s="64">
        <f>'[2]LICENCE 2025'!A503</f>
        <v>2926</v>
      </c>
      <c r="B503" s="64" t="str">
        <f>'[2]LICENCE 2025'!B503</f>
        <v>MEUNIER</v>
      </c>
      <c r="C503" s="64" t="str">
        <f>'[2]LICENCE 2025'!C503</f>
        <v>Justin</v>
      </c>
      <c r="D503" s="64" t="str">
        <f>'[2]LICENCE 2025'!D503</f>
        <v>M</v>
      </c>
      <c r="E503" s="65">
        <f>'[2]LICENCE 2025'!E503</f>
        <v>39035</v>
      </c>
      <c r="F503" s="66" t="str">
        <f>'[2]LICENCE 2025'!K503</f>
        <v>Avenue Corneille, La Gaulette</v>
      </c>
      <c r="G503" s="66">
        <f>'[2]LICENCE 2025'!L503</f>
        <v>0</v>
      </c>
      <c r="H503" s="66">
        <f>'[2]LICENCE 2025'!M503</f>
        <v>0</v>
      </c>
      <c r="I503" s="66">
        <f>'[2]LICENCE 2025'!N503</f>
        <v>0</v>
      </c>
      <c r="J503" s="67" t="str">
        <f>'[2]LICENCE 2025'!F503</f>
        <v>BLACK RIVER STAR AC</v>
      </c>
      <c r="K503" s="67" t="str">
        <f>'[2]LICENCE 2025'!G503</f>
        <v>BR</v>
      </c>
      <c r="L503" s="67" t="str">
        <f>'[2]LICENCE 2025'!H503</f>
        <v>ATH</v>
      </c>
      <c r="M503" s="67" t="str">
        <f>'[2]LICENCE 2025'!I503</f>
        <v>U20</v>
      </c>
      <c r="N503" s="67">
        <f>'[2]LICENCE 2025'!J503</f>
        <v>300</v>
      </c>
    </row>
    <row r="504" spans="1:14" ht="20.25" hidden="1" customHeight="1" x14ac:dyDescent="0.25">
      <c r="A504" s="64">
        <f>'[2]LICENCE 2025'!A504</f>
        <v>2927</v>
      </c>
      <c r="B504" s="64" t="str">
        <f>'[2]LICENCE 2025'!B504</f>
        <v>BOTLAH</v>
      </c>
      <c r="C504" s="64" t="str">
        <f>'[2]LICENCE 2025'!C504</f>
        <v>Bradley</v>
      </c>
      <c r="D504" s="64" t="str">
        <f>'[2]LICENCE 2025'!D504</f>
        <v>M</v>
      </c>
      <c r="E504" s="65">
        <f>'[2]LICENCE 2025'!E504</f>
        <v>39926</v>
      </c>
      <c r="F504" s="66" t="str">
        <f>'[2]LICENCE 2025'!K504</f>
        <v>C14, Rs Bamboola, Nhdc, Riviere Noire</v>
      </c>
      <c r="G504" s="66">
        <f>'[2]LICENCE 2025'!L504</f>
        <v>0</v>
      </c>
      <c r="H504" s="66">
        <f>'[2]LICENCE 2025'!M504</f>
        <v>0</v>
      </c>
      <c r="I504" s="66">
        <f>'[2]LICENCE 2025'!N504</f>
        <v>0</v>
      </c>
      <c r="J504" s="67" t="str">
        <f>'[2]LICENCE 2025'!F504</f>
        <v>BLACK RIVER STAR AC</v>
      </c>
      <c r="K504" s="67" t="str">
        <f>'[2]LICENCE 2025'!G504</f>
        <v>BR</v>
      </c>
      <c r="L504" s="67" t="str">
        <f>'[2]LICENCE 2025'!H504</f>
        <v>ATH</v>
      </c>
      <c r="M504" s="67" t="str">
        <f>'[2]LICENCE 2025'!I504</f>
        <v>U18</v>
      </c>
      <c r="N504" s="67">
        <f>'[2]LICENCE 2025'!J504</f>
        <v>200</v>
      </c>
    </row>
    <row r="505" spans="1:14" ht="20.25" hidden="1" customHeight="1" x14ac:dyDescent="0.25">
      <c r="A505" s="64">
        <f>'[2]LICENCE 2025'!A505</f>
        <v>2930</v>
      </c>
      <c r="B505" s="64" t="str">
        <f>'[2]LICENCE 2025'!B505</f>
        <v>AZIE</v>
      </c>
      <c r="C505" s="64" t="str">
        <f>'[2]LICENCE 2025'!C505</f>
        <v>Marie Uma Kane</v>
      </c>
      <c r="D505" s="64" t="str">
        <f>'[2]LICENCE 2025'!D505</f>
        <v>F</v>
      </c>
      <c r="E505" s="65">
        <f>'[2]LICENCE 2025'!E505</f>
        <v>40279</v>
      </c>
      <c r="F505" s="66" t="str">
        <f>'[2]LICENCE 2025'!K505</f>
        <v>Avenue Herbes, Le Morne</v>
      </c>
      <c r="G505" s="66">
        <f>'[2]LICENCE 2025'!L505</f>
        <v>0</v>
      </c>
      <c r="H505" s="66">
        <f>'[2]LICENCE 2025'!M505</f>
        <v>0</v>
      </c>
      <c r="I505" s="66">
        <f>'[2]LICENCE 2025'!N505</f>
        <v>0</v>
      </c>
      <c r="J505" s="67" t="str">
        <f>'[2]LICENCE 2025'!F505</f>
        <v>GUEPARD AC</v>
      </c>
      <c r="K505" s="67" t="str">
        <f>'[2]LICENCE 2025'!G505</f>
        <v>BR</v>
      </c>
      <c r="L505" s="67" t="str">
        <f>'[2]LICENCE 2025'!H505</f>
        <v>ATH</v>
      </c>
      <c r="M505" s="67" t="str">
        <f>'[2]LICENCE 2025'!I505</f>
        <v>U16</v>
      </c>
      <c r="N505" s="67">
        <f>'[2]LICENCE 2025'!J505</f>
        <v>150</v>
      </c>
    </row>
    <row r="506" spans="1:14" ht="20.25" hidden="1" customHeight="1" x14ac:dyDescent="0.25">
      <c r="A506" s="64">
        <f>'[2]LICENCE 2025'!A506</f>
        <v>2931</v>
      </c>
      <c r="B506" s="64" t="str">
        <f>'[2]LICENCE 2025'!B506</f>
        <v>SPEVILLE</v>
      </c>
      <c r="C506" s="64" t="str">
        <f>'[2]LICENCE 2025'!C506</f>
        <v>Marie Stephanie</v>
      </c>
      <c r="D506" s="64" t="str">
        <f>'[2]LICENCE 2025'!D506</f>
        <v>F</v>
      </c>
      <c r="E506" s="65">
        <f>'[2]LICENCE 2025'!E506</f>
        <v>39613</v>
      </c>
      <c r="F506" s="66" t="str">
        <f>'[2]LICENCE 2025'!K506</f>
        <v>Valette Street, Albion</v>
      </c>
      <c r="G506" s="66">
        <f>'[2]LICENCE 2025'!L506</f>
        <v>0</v>
      </c>
      <c r="H506" s="66">
        <f>'[2]LICENCE 2025'!M506</f>
        <v>0</v>
      </c>
      <c r="I506" s="66">
        <f>'[2]LICENCE 2025'!N506</f>
        <v>0</v>
      </c>
      <c r="J506" s="67" t="str">
        <f>'[2]LICENCE 2025'!F506</f>
        <v>GUEPARD AC</v>
      </c>
      <c r="K506" s="67" t="str">
        <f>'[2]LICENCE 2025'!G506</f>
        <v>BR</v>
      </c>
      <c r="L506" s="67" t="str">
        <f>'[2]LICENCE 2025'!H506</f>
        <v>ATH</v>
      </c>
      <c r="M506" s="67" t="str">
        <f>'[2]LICENCE 2025'!I506</f>
        <v>U18</v>
      </c>
      <c r="N506" s="67">
        <f>'[2]LICENCE 2025'!J506</f>
        <v>200</v>
      </c>
    </row>
    <row r="507" spans="1:14" ht="20.25" hidden="1" customHeight="1" x14ac:dyDescent="0.25">
      <c r="A507" s="64">
        <f>'[2]LICENCE 2025'!A507</f>
        <v>2936</v>
      </c>
      <c r="B507" s="64" t="str">
        <f>'[2]LICENCE 2025'!B507</f>
        <v>RAMASAMY</v>
      </c>
      <c r="C507" s="64" t="str">
        <f>'[2]LICENCE 2025'!C507</f>
        <v>Tamera Flaviana</v>
      </c>
      <c r="D507" s="64" t="str">
        <f>'[2]LICENCE 2025'!D507</f>
        <v>F</v>
      </c>
      <c r="E507" s="65">
        <f>'[2]LICENCE 2025'!E507</f>
        <v>39438</v>
      </c>
      <c r="F507" s="66" t="str">
        <f>'[2]LICENCE 2025'!K507</f>
        <v>Route Cotteau Raffin, La Gaulette</v>
      </c>
      <c r="G507" s="66">
        <f>'[2]LICENCE 2025'!L507</f>
        <v>0</v>
      </c>
      <c r="H507" s="66">
        <f>'[2]LICENCE 2025'!M507</f>
        <v>0</v>
      </c>
      <c r="I507" s="66">
        <f>'[2]LICENCE 2025'!N507</f>
        <v>0</v>
      </c>
      <c r="J507" s="67" t="str">
        <f>'[2]LICENCE 2025'!F507</f>
        <v>GUEPARD AC</v>
      </c>
      <c r="K507" s="67" t="str">
        <f>'[2]LICENCE 2025'!G507</f>
        <v>BR</v>
      </c>
      <c r="L507" s="67" t="str">
        <f>'[2]LICENCE 2025'!H507</f>
        <v>ATH</v>
      </c>
      <c r="M507" s="67" t="str">
        <f>'[2]LICENCE 2025'!I507</f>
        <v>U20</v>
      </c>
      <c r="N507" s="67">
        <f>'[2]LICENCE 2025'!J507</f>
        <v>300</v>
      </c>
    </row>
    <row r="508" spans="1:14" ht="20.25" hidden="1" customHeight="1" x14ac:dyDescent="0.25">
      <c r="A508" s="64">
        <f>'[2]LICENCE 2025'!A508</f>
        <v>2940</v>
      </c>
      <c r="B508" s="64" t="str">
        <f>'[2]LICENCE 2025'!B508</f>
        <v>FERDINAND</v>
      </c>
      <c r="C508" s="64" t="str">
        <f>'[2]LICENCE 2025'!C508</f>
        <v xml:space="preserve">Lorena </v>
      </c>
      <c r="D508" s="64" t="str">
        <f>'[2]LICENCE 2025'!D508</f>
        <v>F</v>
      </c>
      <c r="E508" s="65">
        <f>'[2]LICENCE 2025'!E508</f>
        <v>39403</v>
      </c>
      <c r="F508" s="66" t="str">
        <f>'[2]LICENCE 2025'!K508</f>
        <v xml:space="preserve">Riviere Des Créoles </v>
      </c>
      <c r="G508" s="66">
        <f>'[2]LICENCE 2025'!L508</f>
        <v>0</v>
      </c>
      <c r="H508" s="66">
        <f>'[2]LICENCE 2025'!M508</f>
        <v>0</v>
      </c>
      <c r="I508" s="66">
        <f>'[2]LICENCE 2025'!N508</f>
        <v>0</v>
      </c>
      <c r="J508" s="67" t="str">
        <f>'[2]LICENCE 2025'!F508</f>
        <v>SOUILLAC AC</v>
      </c>
      <c r="K508" s="67" t="str">
        <f>'[2]LICENCE 2025'!G508</f>
        <v>SAV</v>
      </c>
      <c r="L508" s="67" t="str">
        <f>'[2]LICENCE 2025'!H508</f>
        <v>ATH</v>
      </c>
      <c r="M508" s="67" t="str">
        <f>'[2]LICENCE 2025'!I508</f>
        <v>U20</v>
      </c>
      <c r="N508" s="67">
        <f>'[2]LICENCE 2025'!J508</f>
        <v>300</v>
      </c>
    </row>
    <row r="509" spans="1:14" ht="20.25" hidden="1" customHeight="1" x14ac:dyDescent="0.25">
      <c r="A509" s="64">
        <f>'[2]LICENCE 2025'!A509</f>
        <v>2942</v>
      </c>
      <c r="B509" s="64" t="str">
        <f>'[2]LICENCE 2025'!B509</f>
        <v>OXIDE</v>
      </c>
      <c r="C509" s="64" t="str">
        <f>'[2]LICENCE 2025'!C509</f>
        <v>Samuel Jean Sorenzo</v>
      </c>
      <c r="D509" s="64" t="str">
        <f>'[2]LICENCE 2025'!D509</f>
        <v>M</v>
      </c>
      <c r="E509" s="65">
        <f>'[2]LICENCE 2025'!E509</f>
        <v>40260</v>
      </c>
      <c r="F509" s="66" t="str">
        <f>'[2]LICENCE 2025'!K509</f>
        <v>3 Florida Lane, Cité Valleejee</v>
      </c>
      <c r="G509" s="66">
        <f>'[2]LICENCE 2025'!L509</f>
        <v>0</v>
      </c>
      <c r="H509" s="66">
        <f>'[2]LICENCE 2025'!M509</f>
        <v>0</v>
      </c>
      <c r="I509" s="66">
        <f>'[2]LICENCE 2025'!N509</f>
        <v>0</v>
      </c>
      <c r="J509" s="67" t="str">
        <f>'[2]LICENCE 2025'!F509</f>
        <v>BLACK RIVER STAR AC</v>
      </c>
      <c r="K509" s="67" t="str">
        <f>'[2]LICENCE 2025'!G509</f>
        <v>BR</v>
      </c>
      <c r="L509" s="67" t="str">
        <f>'[2]LICENCE 2025'!H509</f>
        <v>ATH</v>
      </c>
      <c r="M509" s="67" t="str">
        <f>'[2]LICENCE 2025'!I509</f>
        <v>U16</v>
      </c>
      <c r="N509" s="67">
        <f>'[2]LICENCE 2025'!J509</f>
        <v>150</v>
      </c>
    </row>
    <row r="510" spans="1:14" ht="20.25" hidden="1" customHeight="1" x14ac:dyDescent="0.25">
      <c r="A510" s="64">
        <f>'[2]LICENCE 2025'!A510</f>
        <v>2943</v>
      </c>
      <c r="B510" s="64" t="str">
        <f>'[2]LICENCE 2025'!B510</f>
        <v>SOHADUTH</v>
      </c>
      <c r="C510" s="64" t="str">
        <f>'[2]LICENCE 2025'!C510</f>
        <v>Melia Guendoline</v>
      </c>
      <c r="D510" s="64" t="str">
        <f>'[2]LICENCE 2025'!D510</f>
        <v>F</v>
      </c>
      <c r="E510" s="65">
        <f>'[2]LICENCE 2025'!E510</f>
        <v>40268</v>
      </c>
      <c r="F510" s="66" t="str">
        <f>'[2]LICENCE 2025'!K510</f>
        <v>Appt Zo1, Residence Geoffroy, Bambous</v>
      </c>
      <c r="G510" s="66">
        <f>'[2]LICENCE 2025'!L510</f>
        <v>0</v>
      </c>
      <c r="H510" s="66">
        <f>'[2]LICENCE 2025'!M510</f>
        <v>0</v>
      </c>
      <c r="I510" s="66">
        <f>'[2]LICENCE 2025'!N510</f>
        <v>0</v>
      </c>
      <c r="J510" s="67" t="str">
        <f>'[2]LICENCE 2025'!F510</f>
        <v>GUEPARD AC</v>
      </c>
      <c r="K510" s="67" t="str">
        <f>'[2]LICENCE 2025'!G510</f>
        <v>BR</v>
      </c>
      <c r="L510" s="67" t="str">
        <f>'[2]LICENCE 2025'!H510</f>
        <v>ATH</v>
      </c>
      <c r="M510" s="67" t="str">
        <f>'[2]LICENCE 2025'!I510</f>
        <v>U16</v>
      </c>
      <c r="N510" s="67">
        <f>'[2]LICENCE 2025'!J510</f>
        <v>150</v>
      </c>
    </row>
    <row r="511" spans="1:14" ht="20.25" hidden="1" customHeight="1" x14ac:dyDescent="0.25">
      <c r="A511" s="64">
        <f>'[2]LICENCE 2025'!A511</f>
        <v>2948</v>
      </c>
      <c r="B511" s="64" t="str">
        <f>'[2]LICENCE 2025'!B511</f>
        <v>ITHIER</v>
      </c>
      <c r="C511" s="64" t="str">
        <f>'[2]LICENCE 2025'!C511</f>
        <v>Jean Alexandre Lucas</v>
      </c>
      <c r="D511" s="64" t="str">
        <f>'[2]LICENCE 2025'!D511</f>
        <v>M</v>
      </c>
      <c r="E511" s="65">
        <f>'[2]LICENCE 2025'!E511</f>
        <v>39867</v>
      </c>
      <c r="F511" s="66" t="str">
        <f>'[2]LICENCE 2025'!K511</f>
        <v>I 5 La Tour Koenig</v>
      </c>
      <c r="G511" s="66">
        <f>'[2]LICENCE 2025'!L511</f>
        <v>54235812</v>
      </c>
      <c r="H511" s="66">
        <f>'[2]LICENCE 2025'!M511</f>
        <v>0</v>
      </c>
      <c r="I511" s="66" t="str">
        <f>'[2]LICENCE 2025'!N511</f>
        <v>leyash587@gmail.com</v>
      </c>
      <c r="J511" s="67" t="str">
        <f>'[2]LICENCE 2025'!F511</f>
        <v>Q-BORNES PAVILLON AC</v>
      </c>
      <c r="K511" s="67" t="str">
        <f>'[2]LICENCE 2025'!G511</f>
        <v>QB</v>
      </c>
      <c r="L511" s="67" t="str">
        <f>'[2]LICENCE 2025'!H511</f>
        <v>ATH</v>
      </c>
      <c r="M511" s="67" t="str">
        <f>'[2]LICENCE 2025'!I511</f>
        <v>U18</v>
      </c>
      <c r="N511" s="67">
        <f>'[2]LICENCE 2025'!J511</f>
        <v>200</v>
      </c>
    </row>
    <row r="512" spans="1:14" ht="20.25" hidden="1" customHeight="1" x14ac:dyDescent="0.25">
      <c r="A512" s="64">
        <f>'[2]LICENCE 2025'!A512</f>
        <v>2951</v>
      </c>
      <c r="B512" s="64" t="str">
        <f>'[2]LICENCE 2025'!B512</f>
        <v>BALLARAM</v>
      </c>
      <c r="C512" s="64" t="str">
        <f>'[2]LICENCE 2025'!C512</f>
        <v>Garrett</v>
      </c>
      <c r="D512" s="64" t="str">
        <f>'[2]LICENCE 2025'!D512</f>
        <v>M</v>
      </c>
      <c r="E512" s="65">
        <f>'[2]LICENCE 2025'!E512</f>
        <v>40676</v>
      </c>
      <c r="F512" s="66" t="str">
        <f>'[2]LICENCE 2025'!K512</f>
        <v>C/O Jovana Chendradoo, Highlands</v>
      </c>
      <c r="G512" s="66">
        <f>'[2]LICENCE 2025'!L512</f>
        <v>59599985</v>
      </c>
      <c r="H512" s="66">
        <f>'[2]LICENCE 2025'!M512</f>
        <v>0</v>
      </c>
      <c r="I512" s="66">
        <f>'[2]LICENCE 2025'!N512</f>
        <v>0</v>
      </c>
      <c r="J512" s="67" t="str">
        <f>'[2]LICENCE 2025'!F512</f>
        <v>Q-BORNES PAVILLON AC</v>
      </c>
      <c r="K512" s="67" t="str">
        <f>'[2]LICENCE 2025'!G512</f>
        <v>QB</v>
      </c>
      <c r="L512" s="67" t="str">
        <f>'[2]LICENCE 2025'!H512</f>
        <v>ATH</v>
      </c>
      <c r="M512" s="67" t="str">
        <f>'[2]LICENCE 2025'!I512</f>
        <v>U16</v>
      </c>
      <c r="N512" s="67">
        <f>'[2]LICENCE 2025'!J512</f>
        <v>150</v>
      </c>
    </row>
    <row r="513" spans="1:14" ht="20.25" hidden="1" customHeight="1" x14ac:dyDescent="0.25">
      <c r="A513" s="64">
        <f>'[2]LICENCE 2025'!A513</f>
        <v>2961</v>
      </c>
      <c r="B513" s="64" t="str">
        <f>'[2]LICENCE 2025'!B513</f>
        <v>RICHIERO</v>
      </c>
      <c r="C513" s="64" t="str">
        <f>'[2]LICENCE 2025'!C513</f>
        <v xml:space="preserve">Jeremy </v>
      </c>
      <c r="D513" s="64" t="str">
        <f>'[2]LICENCE 2025'!D513</f>
        <v>M</v>
      </c>
      <c r="E513" s="65">
        <f>'[2]LICENCE 2025'!E513</f>
        <v>41751</v>
      </c>
      <c r="F513" s="66" t="str">
        <f>'[2]LICENCE 2025'!K513</f>
        <v>Royal Road, Rich En Eau</v>
      </c>
      <c r="G513" s="66">
        <f>'[2]LICENCE 2025'!L513</f>
        <v>52514419</v>
      </c>
      <c r="H513" s="66">
        <f>'[2]LICENCE 2025'!M513</f>
        <v>0</v>
      </c>
      <c r="I513" s="66">
        <f>'[2]LICENCE 2025'!N513</f>
        <v>0</v>
      </c>
      <c r="J513" s="67" t="str">
        <f>'[2]LICENCE 2025'!F513</f>
        <v>CUREPIPE HARLEM AC</v>
      </c>
      <c r="K513" s="67" t="str">
        <f>'[2]LICENCE 2025'!G513</f>
        <v>QB</v>
      </c>
      <c r="L513" s="67" t="str">
        <f>'[2]LICENCE 2025'!H513</f>
        <v>ATH</v>
      </c>
      <c r="M513" s="67" t="str">
        <f>'[2]LICENCE 2025'!I513</f>
        <v>U12</v>
      </c>
      <c r="N513" s="67">
        <f>'[2]LICENCE 2025'!J513</f>
        <v>100</v>
      </c>
    </row>
    <row r="514" spans="1:14" ht="20.25" hidden="1" customHeight="1" x14ac:dyDescent="0.25">
      <c r="A514" s="64">
        <f>'[2]LICENCE 2025'!A514</f>
        <v>2962</v>
      </c>
      <c r="B514" s="64" t="str">
        <f>'[2]LICENCE 2025'!B514</f>
        <v>LEMAUSSADE</v>
      </c>
      <c r="C514" s="64" t="str">
        <f>'[2]LICENCE 2025'!C514</f>
        <v>Sereda</v>
      </c>
      <c r="D514" s="64" t="str">
        <f>'[2]LICENCE 2025'!D514</f>
        <v>F</v>
      </c>
      <c r="E514" s="65">
        <f>'[2]LICENCE 2025'!E514</f>
        <v>39151</v>
      </c>
      <c r="F514" s="66" t="str">
        <f>'[2]LICENCE 2025'!K514</f>
        <v xml:space="preserve">Chemin Roussette, Olivia </v>
      </c>
      <c r="G514" s="66">
        <f>'[2]LICENCE 2025'!L514</f>
        <v>0</v>
      </c>
      <c r="H514" s="66">
        <f>'[2]LICENCE 2025'!M514</f>
        <v>0</v>
      </c>
      <c r="I514" s="66" t="str">
        <f>'[2]LICENCE 2025'!N514</f>
        <v>dylenlfc@yahoo.com</v>
      </c>
      <c r="J514" s="67" t="str">
        <f>'[2]LICENCE 2025'!F514</f>
        <v>BOULET ROUGE AC</v>
      </c>
      <c r="K514" s="67" t="str">
        <f>'[2]LICENCE 2025'!G514</f>
        <v>FLQ</v>
      </c>
      <c r="L514" s="67" t="str">
        <f>'[2]LICENCE 2025'!H514</f>
        <v>ATH</v>
      </c>
      <c r="M514" s="67" t="str">
        <f>'[2]LICENCE 2025'!I514</f>
        <v>U20</v>
      </c>
      <c r="N514" s="67">
        <f>'[2]LICENCE 2025'!J514</f>
        <v>300</v>
      </c>
    </row>
    <row r="515" spans="1:14" ht="20.25" hidden="1" customHeight="1" x14ac:dyDescent="0.25">
      <c r="A515" s="64">
        <f>'[2]LICENCE 2025'!A515</f>
        <v>2964</v>
      </c>
      <c r="B515" s="64" t="str">
        <f>'[2]LICENCE 2025'!B515</f>
        <v>TOORY</v>
      </c>
      <c r="C515" s="64" t="str">
        <f>'[2]LICENCE 2025'!C515</f>
        <v>Vanshika</v>
      </c>
      <c r="D515" s="64" t="str">
        <f>'[2]LICENCE 2025'!D515</f>
        <v>F</v>
      </c>
      <c r="E515" s="65">
        <f>'[2]LICENCE 2025'!E515</f>
        <v>39804</v>
      </c>
      <c r="F515" s="66" t="str">
        <f>'[2]LICENCE 2025'!K515</f>
        <v>Royal Road, Birsée Verdière</v>
      </c>
      <c r="G515" s="66">
        <f>'[2]LICENCE 2025'!L515</f>
        <v>57248587</v>
      </c>
      <c r="H515" s="66">
        <f>'[2]LICENCE 2025'!M515</f>
        <v>0</v>
      </c>
      <c r="I515" s="66" t="str">
        <f>'[2]LICENCE 2025'!N515</f>
        <v>dylenlfc@yahoo.com</v>
      </c>
      <c r="J515" s="67" t="str">
        <f>'[2]LICENCE 2025'!F515</f>
        <v>BOULET ROUGE AC</v>
      </c>
      <c r="K515" s="67" t="str">
        <f>'[2]LICENCE 2025'!G515</f>
        <v>FLQ</v>
      </c>
      <c r="L515" s="67" t="str">
        <f>'[2]LICENCE 2025'!H515</f>
        <v>ATH</v>
      </c>
      <c r="M515" s="67" t="str">
        <f>'[2]LICENCE 2025'!I515</f>
        <v>U18</v>
      </c>
      <c r="N515" s="67">
        <f>'[2]LICENCE 2025'!J515</f>
        <v>200</v>
      </c>
    </row>
    <row r="516" spans="1:14" ht="20.25" hidden="1" customHeight="1" x14ac:dyDescent="0.25">
      <c r="A516" s="64">
        <f>'[2]LICENCE 2025'!A516</f>
        <v>2965</v>
      </c>
      <c r="B516" s="64" t="str">
        <f>'[2]LICENCE 2025'!B516</f>
        <v>MUNGUR</v>
      </c>
      <c r="C516" s="64" t="str">
        <f>'[2]LICENCE 2025'!C516</f>
        <v>Pranav</v>
      </c>
      <c r="D516" s="64" t="str">
        <f>'[2]LICENCE 2025'!D516</f>
        <v>M</v>
      </c>
      <c r="E516" s="65">
        <f>'[2]LICENCE 2025'!E516</f>
        <v>39774</v>
      </c>
      <c r="F516" s="66" t="str">
        <f>'[2]LICENCE 2025'!K516</f>
        <v>Royal Road, Ernest Florent</v>
      </c>
      <c r="G516" s="66">
        <f>'[2]LICENCE 2025'!L516</f>
        <v>0</v>
      </c>
      <c r="H516" s="66">
        <f>'[2]LICENCE 2025'!M516</f>
        <v>0</v>
      </c>
      <c r="I516" s="66" t="str">
        <f>'[2]LICENCE 2025'!N516</f>
        <v>dylenlfc@yahoo.com</v>
      </c>
      <c r="J516" s="67" t="str">
        <f>'[2]LICENCE 2025'!F516</f>
        <v>BOULET ROUGE AC</v>
      </c>
      <c r="K516" s="67" t="str">
        <f>'[2]LICENCE 2025'!G516</f>
        <v>FLQ</v>
      </c>
      <c r="L516" s="67" t="str">
        <f>'[2]LICENCE 2025'!H516</f>
        <v>ATH</v>
      </c>
      <c r="M516" s="67" t="str">
        <f>'[2]LICENCE 2025'!I516</f>
        <v>U18</v>
      </c>
      <c r="N516" s="67">
        <f>'[2]LICENCE 2025'!J516</f>
        <v>200</v>
      </c>
    </row>
    <row r="517" spans="1:14" ht="20.25" hidden="1" customHeight="1" x14ac:dyDescent="0.25">
      <c r="A517" s="64">
        <f>'[2]LICENCE 2025'!A517</f>
        <v>2966</v>
      </c>
      <c r="B517" s="64" t="str">
        <f>'[2]LICENCE 2025'!B517</f>
        <v>ELAHEBUCCUSS</v>
      </c>
      <c r="C517" s="64" t="str">
        <f>'[2]LICENCE 2025'!C517</f>
        <v>Zaara</v>
      </c>
      <c r="D517" s="64" t="str">
        <f>'[2]LICENCE 2025'!D517</f>
        <v>F</v>
      </c>
      <c r="E517" s="65">
        <f>'[2]LICENCE 2025'!E517</f>
        <v>39739</v>
      </c>
      <c r="F517" s="66" t="str">
        <f>'[2]LICENCE 2025'!K517</f>
        <v>Kader Road, Belvédère</v>
      </c>
      <c r="G517" s="66">
        <f>'[2]LICENCE 2025'!L517</f>
        <v>54831069</v>
      </c>
      <c r="H517" s="66">
        <f>'[2]LICENCE 2025'!M517</f>
        <v>0</v>
      </c>
      <c r="I517" s="66" t="str">
        <f>'[2]LICENCE 2025'!N517</f>
        <v>dylenlfc@yahoo.com</v>
      </c>
      <c r="J517" s="67" t="str">
        <f>'[2]LICENCE 2025'!F517</f>
        <v>BOULET ROUGE AC</v>
      </c>
      <c r="K517" s="67" t="str">
        <f>'[2]LICENCE 2025'!G517</f>
        <v>FLQ</v>
      </c>
      <c r="L517" s="67" t="str">
        <f>'[2]LICENCE 2025'!H517</f>
        <v>ATH</v>
      </c>
      <c r="M517" s="67" t="str">
        <f>'[2]LICENCE 2025'!I517</f>
        <v>U18</v>
      </c>
      <c r="N517" s="67">
        <f>'[2]LICENCE 2025'!J517</f>
        <v>200</v>
      </c>
    </row>
    <row r="518" spans="1:14" ht="20.25" hidden="1" customHeight="1" x14ac:dyDescent="0.25">
      <c r="A518" s="64">
        <f>'[2]LICENCE 2025'!A518</f>
        <v>2968</v>
      </c>
      <c r="B518" s="64" t="str">
        <f>'[2]LICENCE 2025'!B518</f>
        <v>SALOMON</v>
      </c>
      <c r="C518" s="64" t="str">
        <f>'[2]LICENCE 2025'!C518</f>
        <v xml:space="preserve">Kayla </v>
      </c>
      <c r="D518" s="64" t="str">
        <f>'[2]LICENCE 2025'!D518</f>
        <v>F</v>
      </c>
      <c r="E518" s="65">
        <f>'[2]LICENCE 2025'!E518</f>
        <v>42007</v>
      </c>
      <c r="F518" s="66" t="str">
        <f>'[2]LICENCE 2025'!K518</f>
        <v>Nhdc Blk B12 Henrietta</v>
      </c>
      <c r="G518" s="66">
        <f>'[2]LICENCE 2025'!L518</f>
        <v>58613869</v>
      </c>
      <c r="H518" s="66" t="str">
        <f>'[2]LICENCE 2025'!M518</f>
        <v>S0301150012301</v>
      </c>
      <c r="I518" s="66" t="str">
        <f>'[2]LICENCE 2025'!N518</f>
        <v>baptisteclaudine@yahoo.com</v>
      </c>
      <c r="J518" s="67" t="str">
        <f>'[2]LICENCE 2025'!F518</f>
        <v>RISING PHOENIX AC</v>
      </c>
      <c r="K518" s="67" t="str">
        <f>'[2]LICENCE 2025'!G518</f>
        <v>VCPH</v>
      </c>
      <c r="L518" s="67" t="str">
        <f>'[2]LICENCE 2025'!H518</f>
        <v>ATH</v>
      </c>
      <c r="M518" s="67" t="str">
        <f>'[2]LICENCE 2025'!I518</f>
        <v>U12</v>
      </c>
      <c r="N518" s="67">
        <f>'[2]LICENCE 2025'!J518</f>
        <v>100</v>
      </c>
    </row>
    <row r="519" spans="1:14" ht="20.25" hidden="1" customHeight="1" x14ac:dyDescent="0.25">
      <c r="A519" s="64">
        <f>'[2]LICENCE 2025'!A519</f>
        <v>2969</v>
      </c>
      <c r="B519" s="64" t="str">
        <f>'[2]LICENCE 2025'!B519</f>
        <v>CAETANNE</v>
      </c>
      <c r="C519" s="64" t="str">
        <f>'[2]LICENCE 2025'!C519</f>
        <v>Kellya</v>
      </c>
      <c r="D519" s="64" t="str">
        <f>'[2]LICENCE 2025'!D519</f>
        <v>F</v>
      </c>
      <c r="E519" s="65">
        <f>'[2]LICENCE 2025'!E519</f>
        <v>40984</v>
      </c>
      <c r="F519" s="66" t="str">
        <f>'[2]LICENCE 2025'!K519</f>
        <v>Meerun Lane, Glen Park, Vacoas</v>
      </c>
      <c r="G519" s="66">
        <f>'[2]LICENCE 2025'!L519</f>
        <v>59285831</v>
      </c>
      <c r="H519" s="66" t="str">
        <f>'[2]LICENCE 2025'!M519</f>
        <v>C1603120034406</v>
      </c>
      <c r="I519" s="66" t="str">
        <f>'[2]LICENCE 2025'!N519</f>
        <v>baptisteclaudine@yahoo.com</v>
      </c>
      <c r="J519" s="67" t="str">
        <f>'[2]LICENCE 2025'!F519</f>
        <v>RISING PHOENIX AC</v>
      </c>
      <c r="K519" s="67" t="str">
        <f>'[2]LICENCE 2025'!G519</f>
        <v>VCPH</v>
      </c>
      <c r="L519" s="67" t="str">
        <f>'[2]LICENCE 2025'!H519</f>
        <v>ATH</v>
      </c>
      <c r="M519" s="67" t="str">
        <f>'[2]LICENCE 2025'!I519</f>
        <v>U14</v>
      </c>
      <c r="N519" s="67">
        <f>'[2]LICENCE 2025'!J519</f>
        <v>150</v>
      </c>
    </row>
    <row r="520" spans="1:14" ht="20.25" hidden="1" customHeight="1" x14ac:dyDescent="0.25">
      <c r="A520" s="64">
        <f>'[2]LICENCE 2025'!A520</f>
        <v>2970</v>
      </c>
      <c r="B520" s="64" t="str">
        <f>'[2]LICENCE 2025'!B520</f>
        <v xml:space="preserve">DE LAPEYRE </v>
      </c>
      <c r="C520" s="64" t="str">
        <f>'[2]LICENCE 2025'!C520</f>
        <v>Amelie</v>
      </c>
      <c r="D520" s="64" t="str">
        <f>'[2]LICENCE 2025'!D520</f>
        <v>F</v>
      </c>
      <c r="E520" s="65">
        <f>'[2]LICENCE 2025'!E520</f>
        <v>40828</v>
      </c>
      <c r="F520" s="66" t="str">
        <f>'[2]LICENCE 2025'!K520</f>
        <v>Alles De Manguiers, Pailles</v>
      </c>
      <c r="G520" s="66">
        <f>'[2]LICENCE 2025'!L520</f>
        <v>57809613</v>
      </c>
      <c r="H520" s="66">
        <f>'[2]LICENCE 2025'!M520</f>
        <v>0</v>
      </c>
      <c r="I520" s="66">
        <f>'[2]LICENCE 2025'!N520</f>
        <v>0</v>
      </c>
      <c r="J520" s="67" t="str">
        <f>'[2]LICENCE 2025'!F520</f>
        <v>Q-BORNES PAVILLON AC</v>
      </c>
      <c r="K520" s="67" t="str">
        <f>'[2]LICENCE 2025'!G520</f>
        <v>QB</v>
      </c>
      <c r="L520" s="67" t="str">
        <f>'[2]LICENCE 2025'!H520</f>
        <v>ATH</v>
      </c>
      <c r="M520" s="67" t="str">
        <f>'[2]LICENCE 2025'!I520</f>
        <v>U16</v>
      </c>
      <c r="N520" s="67">
        <f>'[2]LICENCE 2025'!J520</f>
        <v>150</v>
      </c>
    </row>
    <row r="521" spans="1:14" ht="20.25" hidden="1" customHeight="1" x14ac:dyDescent="0.25">
      <c r="A521" s="64">
        <f>'[2]LICENCE 2025'!A521</f>
        <v>2973</v>
      </c>
      <c r="B521" s="64" t="str">
        <f>'[2]LICENCE 2025'!B521</f>
        <v>MARDARBACCUS</v>
      </c>
      <c r="C521" s="64" t="str">
        <f>'[2]LICENCE 2025'!C521</f>
        <v>Farell</v>
      </c>
      <c r="D521" s="64" t="str">
        <f>'[2]LICENCE 2025'!D521</f>
        <v>M</v>
      </c>
      <c r="E521" s="65">
        <f>'[2]LICENCE 2025'!E521</f>
        <v>41042</v>
      </c>
      <c r="F521" s="66" t="str">
        <f>'[2]LICENCE 2025'!K521</f>
        <v>St. Andrews, Highlands, Bassin Road</v>
      </c>
      <c r="G521" s="66">
        <f>'[2]LICENCE 2025'!L521</f>
        <v>0</v>
      </c>
      <c r="H521" s="66">
        <f>'[2]LICENCE 2025'!M521</f>
        <v>0</v>
      </c>
      <c r="I521" s="66">
        <f>'[2]LICENCE 2025'!N521</f>
        <v>0</v>
      </c>
      <c r="J521" s="67" t="str">
        <f>'[2]LICENCE 2025'!F521</f>
        <v>ROSE HILL AC</v>
      </c>
      <c r="K521" s="67" t="str">
        <f>'[2]LICENCE 2025'!G521</f>
        <v>BBRH</v>
      </c>
      <c r="L521" s="67" t="str">
        <f>'[2]LICENCE 2025'!H521</f>
        <v>ATH</v>
      </c>
      <c r="M521" s="67" t="str">
        <f>'[2]LICENCE 2025'!I521</f>
        <v>U14</v>
      </c>
      <c r="N521" s="67">
        <f>'[2]LICENCE 2025'!J521</f>
        <v>150</v>
      </c>
    </row>
    <row r="522" spans="1:14" ht="20.25" hidden="1" customHeight="1" x14ac:dyDescent="0.25">
      <c r="A522" s="64">
        <f>'[2]LICENCE 2025'!A522</f>
        <v>2974</v>
      </c>
      <c r="B522" s="64" t="str">
        <f>'[2]LICENCE 2025'!B522</f>
        <v>DE MARASSSE ENOUF</v>
      </c>
      <c r="C522" s="64" t="str">
        <f>'[2]LICENCE 2025'!C522</f>
        <v>Theo</v>
      </c>
      <c r="D522" s="64" t="str">
        <f>'[2]LICENCE 2025'!D522</f>
        <v>M</v>
      </c>
      <c r="E522" s="65">
        <f>'[2]LICENCE 2025'!E522</f>
        <v>42195</v>
      </c>
      <c r="F522" s="66" t="str">
        <f>'[2]LICENCE 2025'!K522</f>
        <v>Dis Lane, Grand Gaube</v>
      </c>
      <c r="G522" s="66">
        <f>'[2]LICENCE 2025'!L522</f>
        <v>57172427</v>
      </c>
      <c r="H522" s="66">
        <f>'[2]LICENCE 2025'!M522</f>
        <v>0</v>
      </c>
      <c r="I522" s="66" t="str">
        <f>'[2]LICENCE 2025'!N522</f>
        <v>rousset.melissa@gmail.com</v>
      </c>
      <c r="J522" s="67" t="str">
        <f>'[2]LICENCE 2025'!F522</f>
        <v>POUDRE D'OR AC</v>
      </c>
      <c r="K522" s="67" t="str">
        <f>'[2]LICENCE 2025'!G522</f>
        <v>REMP</v>
      </c>
      <c r="L522" s="67" t="str">
        <f>'[2]LICENCE 2025'!H522</f>
        <v>ATH</v>
      </c>
      <c r="M522" s="67" t="str">
        <f>'[2]LICENCE 2025'!I522</f>
        <v>U12</v>
      </c>
      <c r="N522" s="67">
        <f>'[2]LICENCE 2025'!J522</f>
        <v>100</v>
      </c>
    </row>
    <row r="523" spans="1:14" ht="20.25" hidden="1" customHeight="1" x14ac:dyDescent="0.25">
      <c r="A523" s="64">
        <f>'[2]LICENCE 2025'!A523</f>
        <v>2976</v>
      </c>
      <c r="B523" s="64" t="str">
        <f>'[2]LICENCE 2025'!B523</f>
        <v xml:space="preserve">COCKIN </v>
      </c>
      <c r="C523" s="64" t="str">
        <f>'[2]LICENCE 2025'!C523</f>
        <v>Oliver</v>
      </c>
      <c r="D523" s="64" t="str">
        <f>'[2]LICENCE 2025'!D523</f>
        <v>M</v>
      </c>
      <c r="E523" s="65">
        <f>'[2]LICENCE 2025'!E523</f>
        <v>42347</v>
      </c>
      <c r="F523" s="66" t="str">
        <f>'[2]LICENCE 2025'!K523</f>
        <v>Chemin 20 Pieds, Pereyber</v>
      </c>
      <c r="G523" s="66">
        <f>'[2]LICENCE 2025'!L523</f>
        <v>58195086</v>
      </c>
      <c r="H523" s="66">
        <f>'[2]LICENCE 2025'!M523</f>
        <v>0</v>
      </c>
      <c r="I523" s="66" t="str">
        <f>'[2]LICENCE 2025'!N523</f>
        <v>cockin.marise@gmail.com</v>
      </c>
      <c r="J523" s="67" t="str">
        <f>'[2]LICENCE 2025'!F523</f>
        <v>POUDRE D'OR AC</v>
      </c>
      <c r="K523" s="67" t="str">
        <f>'[2]LICENCE 2025'!G523</f>
        <v>REMP</v>
      </c>
      <c r="L523" s="67" t="str">
        <f>'[2]LICENCE 2025'!H523</f>
        <v>ATH</v>
      </c>
      <c r="M523" s="67" t="str">
        <f>'[2]LICENCE 2025'!I523</f>
        <v>U12</v>
      </c>
      <c r="N523" s="67">
        <f>'[2]LICENCE 2025'!J523</f>
        <v>100</v>
      </c>
    </row>
    <row r="524" spans="1:14" ht="20.25" hidden="1" customHeight="1" x14ac:dyDescent="0.25">
      <c r="A524" s="64">
        <f>'[2]LICENCE 2025'!A524</f>
        <v>2977</v>
      </c>
      <c r="B524" s="64" t="str">
        <f>'[2]LICENCE 2025'!B524</f>
        <v>BALLANTYNE</v>
      </c>
      <c r="C524" s="64" t="str">
        <f>'[2]LICENCE 2025'!C524</f>
        <v>Ella</v>
      </c>
      <c r="D524" s="64" t="str">
        <f>'[2]LICENCE 2025'!D524</f>
        <v>F</v>
      </c>
      <c r="E524" s="65">
        <f>'[2]LICENCE 2025'!E524</f>
        <v>42355</v>
      </c>
      <c r="F524" s="66" t="str">
        <f>'[2]LICENCE 2025'!K524</f>
        <v>Les Flammants Rd, Pereyber</v>
      </c>
      <c r="G524" s="66">
        <f>'[2]LICENCE 2025'!L524</f>
        <v>59485843</v>
      </c>
      <c r="H524" s="66">
        <f>'[2]LICENCE 2025'!M524</f>
        <v>0</v>
      </c>
      <c r="I524" s="66" t="str">
        <f>'[2]LICENCE 2025'!N524</f>
        <v>ballantyne.mattj@gmail.com</v>
      </c>
      <c r="J524" s="67" t="str">
        <f>'[2]LICENCE 2025'!F524</f>
        <v>POUDRE D'OR AC</v>
      </c>
      <c r="K524" s="67" t="str">
        <f>'[2]LICENCE 2025'!G524</f>
        <v>REMP</v>
      </c>
      <c r="L524" s="67" t="str">
        <f>'[2]LICENCE 2025'!H524</f>
        <v>ATH</v>
      </c>
      <c r="M524" s="67" t="str">
        <f>'[2]LICENCE 2025'!I524</f>
        <v>U12</v>
      </c>
      <c r="N524" s="67">
        <f>'[2]LICENCE 2025'!J524</f>
        <v>100</v>
      </c>
    </row>
    <row r="525" spans="1:14" ht="20.25" hidden="1" customHeight="1" x14ac:dyDescent="0.25">
      <c r="A525" s="64">
        <f>'[2]LICENCE 2025'!A525</f>
        <v>2978</v>
      </c>
      <c r="B525" s="64" t="str">
        <f>'[2]LICENCE 2025'!B525</f>
        <v>DE MARASSE ENOUF</v>
      </c>
      <c r="C525" s="64" t="str">
        <f>'[2]LICENCE 2025'!C525</f>
        <v>Eliot</v>
      </c>
      <c r="D525" s="64" t="str">
        <f>'[2]LICENCE 2025'!D525</f>
        <v>M</v>
      </c>
      <c r="E525" s="65">
        <f>'[2]LICENCE 2025'!E525</f>
        <v>41407</v>
      </c>
      <c r="F525" s="66" t="str">
        <f>'[2]LICENCE 2025'!K525</f>
        <v>Rue Des Lauriers, Pte Aux Cannoniers</v>
      </c>
      <c r="G525" s="66">
        <f>'[2]LICENCE 2025'!L525</f>
        <v>54225915</v>
      </c>
      <c r="H525" s="66">
        <f>'[2]LICENCE 2025'!M525</f>
        <v>0</v>
      </c>
      <c r="I525" s="66" t="str">
        <f>'[2]LICENCE 2025'!N525</f>
        <v>chrystelenouf@gmail.com</v>
      </c>
      <c r="J525" s="67" t="str">
        <f>'[2]LICENCE 2025'!F525</f>
        <v>POUDRE D'OR AC</v>
      </c>
      <c r="K525" s="67" t="str">
        <f>'[2]LICENCE 2025'!G525</f>
        <v>REMP</v>
      </c>
      <c r="L525" s="67" t="str">
        <f>'[2]LICENCE 2025'!H525</f>
        <v>ATH</v>
      </c>
      <c r="M525" s="67" t="str">
        <f>'[2]LICENCE 2025'!I525</f>
        <v>U14</v>
      </c>
      <c r="N525" s="67">
        <f>'[2]LICENCE 2025'!J525</f>
        <v>150</v>
      </c>
    </row>
    <row r="526" spans="1:14" ht="20.25" hidden="1" customHeight="1" x14ac:dyDescent="0.25">
      <c r="A526" s="64">
        <f>'[2]LICENCE 2025'!A526</f>
        <v>2979</v>
      </c>
      <c r="B526" s="64" t="str">
        <f>'[2]LICENCE 2025'!B526</f>
        <v>BOULLE</v>
      </c>
      <c r="C526" s="64" t="str">
        <f>'[2]LICENCE 2025'!C526</f>
        <v>Maxence</v>
      </c>
      <c r="D526" s="64" t="str">
        <f>'[2]LICENCE 2025'!D526</f>
        <v>M</v>
      </c>
      <c r="E526" s="65">
        <f>'[2]LICENCE 2025'!E526</f>
        <v>41965</v>
      </c>
      <c r="F526" s="66" t="str">
        <f>'[2]LICENCE 2025'!K526</f>
        <v xml:space="preserve">149 Mont Piton </v>
      </c>
      <c r="G526" s="66">
        <f>'[2]LICENCE 2025'!L526</f>
        <v>59801418</v>
      </c>
      <c r="H526" s="66">
        <f>'[2]LICENCE 2025'!M526</f>
        <v>0</v>
      </c>
      <c r="I526" s="66" t="str">
        <f>'[2]LICENCE 2025'!N526</f>
        <v>vhboulle@gmail.com</v>
      </c>
      <c r="J526" s="67" t="str">
        <f>'[2]LICENCE 2025'!F526</f>
        <v>POUDRE D'OR AC</v>
      </c>
      <c r="K526" s="67" t="str">
        <f>'[2]LICENCE 2025'!G526</f>
        <v>REMP</v>
      </c>
      <c r="L526" s="67" t="str">
        <f>'[2]LICENCE 2025'!H526</f>
        <v>ATH</v>
      </c>
      <c r="M526" s="67" t="str">
        <f>'[2]LICENCE 2025'!I526</f>
        <v>U12</v>
      </c>
      <c r="N526" s="67">
        <f>'[2]LICENCE 2025'!J526</f>
        <v>100</v>
      </c>
    </row>
    <row r="527" spans="1:14" ht="20.25" hidden="1" customHeight="1" x14ac:dyDescent="0.25">
      <c r="A527" s="64">
        <f>'[2]LICENCE 2025'!A527</f>
        <v>2980</v>
      </c>
      <c r="B527" s="64" t="str">
        <f>'[2]LICENCE 2025'!B527</f>
        <v>KOEHLER</v>
      </c>
      <c r="C527" s="64" t="str">
        <f>'[2]LICENCE 2025'!C527</f>
        <v>Elise</v>
      </c>
      <c r="D527" s="64" t="str">
        <f>'[2]LICENCE 2025'!D527</f>
        <v>F</v>
      </c>
      <c r="E527" s="65">
        <f>'[2]LICENCE 2025'!E527</f>
        <v>41965</v>
      </c>
      <c r="F527" s="66" t="str">
        <f>'[2]LICENCE 2025'!K527</f>
        <v>3 Allée De Petite Savanne, Mapou</v>
      </c>
      <c r="G527" s="66">
        <f>'[2]LICENCE 2025'!L527</f>
        <v>59801418</v>
      </c>
      <c r="H527" s="66">
        <f>'[2]LICENCE 2025'!M527</f>
        <v>0</v>
      </c>
      <c r="I527" s="66" t="str">
        <f>'[2]LICENCE 2025'!N527</f>
        <v>anne-koehler@gmail.com</v>
      </c>
      <c r="J527" s="67" t="str">
        <f>'[2]LICENCE 2025'!F527</f>
        <v>POUDRE D'OR AC</v>
      </c>
      <c r="K527" s="67" t="str">
        <f>'[2]LICENCE 2025'!G527</f>
        <v>REMP</v>
      </c>
      <c r="L527" s="67" t="str">
        <f>'[2]LICENCE 2025'!H527</f>
        <v>ATH</v>
      </c>
      <c r="M527" s="67" t="str">
        <f>'[2]LICENCE 2025'!I527</f>
        <v>U12</v>
      </c>
      <c r="N527" s="67">
        <f>'[2]LICENCE 2025'!J527</f>
        <v>100</v>
      </c>
    </row>
    <row r="528" spans="1:14" ht="20.25" hidden="1" customHeight="1" x14ac:dyDescent="0.25">
      <c r="A528" s="64">
        <f>'[2]LICENCE 2025'!A528</f>
        <v>2981</v>
      </c>
      <c r="B528" s="64" t="str">
        <f>'[2]LICENCE 2025'!B528</f>
        <v>L'EVEILLÉ</v>
      </c>
      <c r="C528" s="64" t="str">
        <f>'[2]LICENCE 2025'!C528</f>
        <v xml:space="preserve">Jonas </v>
      </c>
      <c r="D528" s="64" t="str">
        <f>'[2]LICENCE 2025'!D528</f>
        <v>M</v>
      </c>
      <c r="E528" s="65">
        <f>'[2]LICENCE 2025'!E528</f>
        <v>39625</v>
      </c>
      <c r="F528" s="66" t="str">
        <f>'[2]LICENCE 2025'!K528</f>
        <v>Rue Prince Thomas, Bois Marchand</v>
      </c>
      <c r="G528" s="66">
        <f>'[2]LICENCE 2025'!L528</f>
        <v>0</v>
      </c>
      <c r="H528" s="66">
        <f>'[2]LICENCE 2025'!M528</f>
        <v>0</v>
      </c>
      <c r="I528" s="66" t="str">
        <f>'[2]LICENCE 2025'!N528</f>
        <v xml:space="preserve">abimael8mathurin@gmail.com </v>
      </c>
      <c r="J528" s="67" t="str">
        <f>'[2]LICENCE 2025'!F528</f>
        <v>POUDRE D'OR AC</v>
      </c>
      <c r="K528" s="67" t="str">
        <f>'[2]LICENCE 2025'!G528</f>
        <v>REMP</v>
      </c>
      <c r="L528" s="67" t="str">
        <f>'[2]LICENCE 2025'!H528</f>
        <v>ATH</v>
      </c>
      <c r="M528" s="67" t="str">
        <f>'[2]LICENCE 2025'!I528</f>
        <v>U18</v>
      </c>
      <c r="N528" s="67">
        <f>'[2]LICENCE 2025'!J528</f>
        <v>200</v>
      </c>
    </row>
    <row r="529" spans="1:14" ht="20.25" hidden="1" customHeight="1" x14ac:dyDescent="0.25">
      <c r="A529" s="64">
        <f>'[2]LICENCE 2025'!A529</f>
        <v>2982</v>
      </c>
      <c r="B529" s="64" t="str">
        <f>'[2]LICENCE 2025'!B529</f>
        <v>GOWE</v>
      </c>
      <c r="C529" s="64" t="str">
        <f>'[2]LICENCE 2025'!C529</f>
        <v>Jordan</v>
      </c>
      <c r="D529" s="64" t="str">
        <f>'[2]LICENCE 2025'!D529</f>
        <v>M</v>
      </c>
      <c r="E529" s="65">
        <f>'[2]LICENCE 2025'!E529</f>
        <v>40557</v>
      </c>
      <c r="F529" s="66" t="str">
        <f>'[2]LICENCE 2025'!K529</f>
        <v>Pd3, Jardin Du Cap</v>
      </c>
      <c r="G529" s="66">
        <f>'[2]LICENCE 2025'!L529</f>
        <v>58062550</v>
      </c>
      <c r="H529" s="66">
        <f>'[2]LICENCE 2025'!M529</f>
        <v>0</v>
      </c>
      <c r="I529" s="66" t="str">
        <f>'[2]LICENCE 2025'!N529</f>
        <v>maulinegowe@gmail.com</v>
      </c>
      <c r="J529" s="67" t="str">
        <f>'[2]LICENCE 2025'!F529</f>
        <v>POUDRE D'OR AC</v>
      </c>
      <c r="K529" s="67" t="str">
        <f>'[2]LICENCE 2025'!G529</f>
        <v>REMP</v>
      </c>
      <c r="L529" s="67" t="str">
        <f>'[2]LICENCE 2025'!H529</f>
        <v>ATH</v>
      </c>
      <c r="M529" s="67" t="str">
        <f>'[2]LICENCE 2025'!I529</f>
        <v>U16</v>
      </c>
      <c r="N529" s="67">
        <f>'[2]LICENCE 2025'!J529</f>
        <v>150</v>
      </c>
    </row>
    <row r="530" spans="1:14" ht="20.25" hidden="1" customHeight="1" x14ac:dyDescent="0.25">
      <c r="A530" s="64">
        <f>'[2]LICENCE 2025'!A530</f>
        <v>2983</v>
      </c>
      <c r="B530" s="64" t="str">
        <f>'[2]LICENCE 2025'!B530</f>
        <v>HOLMES</v>
      </c>
      <c r="C530" s="64" t="str">
        <f>'[2]LICENCE 2025'!C530</f>
        <v>Ezra</v>
      </c>
      <c r="D530" s="64" t="str">
        <f>'[2]LICENCE 2025'!D530</f>
        <v>F</v>
      </c>
      <c r="E530" s="65">
        <f>'[2]LICENCE 2025'!E530</f>
        <v>40905</v>
      </c>
      <c r="F530" s="66" t="str">
        <f>'[2]LICENCE 2025'!K530</f>
        <v>Aussailles Rd, Fond Du Sac</v>
      </c>
      <c r="G530" s="66">
        <f>'[2]LICENCE 2025'!L530</f>
        <v>57997769</v>
      </c>
      <c r="H530" s="66">
        <f>'[2]LICENCE 2025'!M530</f>
        <v>0</v>
      </c>
      <c r="I530" s="66" t="str">
        <f>'[2]LICENCE 2025'!N530</f>
        <v>emily.holmes@lighthouse.edu.mu</v>
      </c>
      <c r="J530" s="67" t="str">
        <f>'[2]LICENCE 2025'!F530</f>
        <v>POUDRE D'OR AC</v>
      </c>
      <c r="K530" s="67" t="str">
        <f>'[2]LICENCE 2025'!G530</f>
        <v>REMP</v>
      </c>
      <c r="L530" s="67" t="str">
        <f>'[2]LICENCE 2025'!H530</f>
        <v>ATH</v>
      </c>
      <c r="M530" s="67" t="str">
        <f>'[2]LICENCE 2025'!I530</f>
        <v>U16</v>
      </c>
      <c r="N530" s="67">
        <f>'[2]LICENCE 2025'!J530</f>
        <v>150</v>
      </c>
    </row>
    <row r="531" spans="1:14" ht="20.25" hidden="1" customHeight="1" x14ac:dyDescent="0.25">
      <c r="A531" s="64">
        <f>'[2]LICENCE 2025'!A531</f>
        <v>2984</v>
      </c>
      <c r="B531" s="64" t="str">
        <f>'[2]LICENCE 2025'!B531</f>
        <v>PALMEN</v>
      </c>
      <c r="C531" s="64" t="str">
        <f>'[2]LICENCE 2025'!C531</f>
        <v>Frida</v>
      </c>
      <c r="D531" s="64" t="str">
        <f>'[2]LICENCE 2025'!D531</f>
        <v>F</v>
      </c>
      <c r="E531" s="65">
        <f>'[2]LICENCE 2025'!E531</f>
        <v>40420</v>
      </c>
      <c r="F531" s="66" t="str">
        <f>'[2]LICENCE 2025'!K531</f>
        <v>Vingt Pieds Rd, Grand Baie</v>
      </c>
      <c r="G531" s="66">
        <f>'[2]LICENCE 2025'!L531</f>
        <v>0</v>
      </c>
      <c r="H531" s="66">
        <f>'[2]LICENCE 2025'!M531</f>
        <v>0</v>
      </c>
      <c r="I531" s="66" t="str">
        <f>'[2]LICENCE 2025'!N531</f>
        <v>tomi.palmen@gmail.com</v>
      </c>
      <c r="J531" s="67" t="str">
        <f>'[2]LICENCE 2025'!F531</f>
        <v>POUDRE D'OR AC</v>
      </c>
      <c r="K531" s="67" t="str">
        <f>'[2]LICENCE 2025'!G531</f>
        <v>REMP</v>
      </c>
      <c r="L531" s="67" t="str">
        <f>'[2]LICENCE 2025'!H531</f>
        <v>ATH</v>
      </c>
      <c r="M531" s="67" t="str">
        <f>'[2]LICENCE 2025'!I531</f>
        <v>U16</v>
      </c>
      <c r="N531" s="67">
        <f>'[2]LICENCE 2025'!J531</f>
        <v>150</v>
      </c>
    </row>
    <row r="532" spans="1:14" ht="20.25" hidden="1" customHeight="1" x14ac:dyDescent="0.25">
      <c r="A532" s="64">
        <f>'[2]LICENCE 2025'!A532</f>
        <v>2991</v>
      </c>
      <c r="B532" s="64" t="str">
        <f>'[2]LICENCE 2025'!B532</f>
        <v>LAURENT</v>
      </c>
      <c r="C532" s="64" t="str">
        <f>'[2]LICENCE 2025'!C532</f>
        <v>Jamelia</v>
      </c>
      <c r="D532" s="64" t="str">
        <f>'[2]LICENCE 2025'!D532</f>
        <v>F</v>
      </c>
      <c r="E532" s="65" t="str">
        <f>'[2]LICENCE 2025'!E532</f>
        <v>15/01/2009</v>
      </c>
      <c r="F532" s="66" t="str">
        <f>'[2]LICENCE 2025'!K532</f>
        <v>Eb,20, Dockers Village , Tombeau Baie</v>
      </c>
      <c r="G532" s="66">
        <f>'[2]LICENCE 2025'!L532</f>
        <v>0</v>
      </c>
      <c r="H532" s="66">
        <f>'[2]LICENCE 2025'!M532</f>
        <v>0</v>
      </c>
      <c r="I532" s="66" t="str">
        <f>'[2]LICENCE 2025'!N532</f>
        <v>myselfallall_12@yahoo.com</v>
      </c>
      <c r="J532" s="67" t="str">
        <f>'[2]LICENCE 2025'!F532</f>
        <v>LE HOCHET AC</v>
      </c>
      <c r="K532" s="67" t="str">
        <f>'[2]LICENCE 2025'!G532</f>
        <v>PAMP</v>
      </c>
      <c r="L532" s="67" t="str">
        <f>'[2]LICENCE 2025'!H532</f>
        <v>ATH</v>
      </c>
      <c r="M532" s="67" t="str">
        <f>'[2]LICENCE 2025'!I532</f>
        <v>U18</v>
      </c>
      <c r="N532" s="67">
        <f>'[2]LICENCE 2025'!J532</f>
        <v>200</v>
      </c>
    </row>
    <row r="533" spans="1:14" ht="20.25" hidden="1" customHeight="1" x14ac:dyDescent="0.25">
      <c r="A533" s="64">
        <f>'[2]LICENCE 2025'!A533</f>
        <v>2992</v>
      </c>
      <c r="B533" s="64" t="str">
        <f>'[2]LICENCE 2025'!B533</f>
        <v>LAURENT</v>
      </c>
      <c r="C533" s="64" t="str">
        <f>'[2]LICENCE 2025'!C533</f>
        <v>Janaïs</v>
      </c>
      <c r="D533" s="64" t="str">
        <f>'[2]LICENCE 2025'!D533</f>
        <v>F</v>
      </c>
      <c r="E533" s="65">
        <f>'[2]LICENCE 2025'!E533</f>
        <v>40824</v>
      </c>
      <c r="F533" s="66" t="str">
        <f>'[2]LICENCE 2025'!K533</f>
        <v>Eb,20,Dockers Village ,Tombeau Baie</v>
      </c>
      <c r="G533" s="66">
        <f>'[2]LICENCE 2025'!L533</f>
        <v>0</v>
      </c>
      <c r="H533" s="66">
        <f>'[2]LICENCE 2025'!M533</f>
        <v>0</v>
      </c>
      <c r="I533" s="66" t="str">
        <f>'[2]LICENCE 2025'!N533</f>
        <v>myselfallall_12@yahoo.com</v>
      </c>
      <c r="J533" s="67" t="str">
        <f>'[2]LICENCE 2025'!F533</f>
        <v>LE HOCHET AC</v>
      </c>
      <c r="K533" s="67" t="str">
        <f>'[2]LICENCE 2025'!G533</f>
        <v>PAMP</v>
      </c>
      <c r="L533" s="67" t="str">
        <f>'[2]LICENCE 2025'!H533</f>
        <v>ATH</v>
      </c>
      <c r="M533" s="67" t="str">
        <f>'[2]LICENCE 2025'!I533</f>
        <v>U16</v>
      </c>
      <c r="N533" s="67">
        <f>'[2]LICENCE 2025'!J533</f>
        <v>150</v>
      </c>
    </row>
    <row r="534" spans="1:14" ht="20.25" hidden="1" customHeight="1" x14ac:dyDescent="0.25">
      <c r="A534" s="64">
        <f>'[2]LICENCE 2025'!A534</f>
        <v>2994</v>
      </c>
      <c r="B534" s="64" t="str">
        <f>'[2]LICENCE 2025'!B534</f>
        <v>MOOTOOSAMY</v>
      </c>
      <c r="C534" s="64" t="str">
        <f>'[2]LICENCE 2025'!C534</f>
        <v>Kinsha</v>
      </c>
      <c r="D534" s="64" t="str">
        <f>'[2]LICENCE 2025'!D534</f>
        <v>F</v>
      </c>
      <c r="E534" s="65">
        <f>'[2]LICENCE 2025'!E534</f>
        <v>40441</v>
      </c>
      <c r="F534" s="66" t="str">
        <f>'[2]LICENCE 2025'!K534</f>
        <v>Blk C, Cite Roche Bois.</v>
      </c>
      <c r="G534" s="66">
        <f>'[2]LICENCE 2025'!L534</f>
        <v>0</v>
      </c>
      <c r="H534" s="66">
        <f>'[2]LICENCE 2025'!M534</f>
        <v>0</v>
      </c>
      <c r="I534" s="66" t="str">
        <f>'[2]LICENCE 2025'!N534</f>
        <v>myselfallall_12@yahoo.com</v>
      </c>
      <c r="J534" s="67" t="str">
        <f>'[2]LICENCE 2025'!F534</f>
        <v>LE HOCHET AC</v>
      </c>
      <c r="K534" s="67" t="str">
        <f>'[2]LICENCE 2025'!G534</f>
        <v>PAMP</v>
      </c>
      <c r="L534" s="67" t="str">
        <f>'[2]LICENCE 2025'!H534</f>
        <v>ATH</v>
      </c>
      <c r="M534" s="67" t="str">
        <f>'[2]LICENCE 2025'!I534</f>
        <v>U16</v>
      </c>
      <c r="N534" s="67">
        <f>'[2]LICENCE 2025'!J534</f>
        <v>150</v>
      </c>
    </row>
    <row r="535" spans="1:14" ht="20.25" hidden="1" customHeight="1" x14ac:dyDescent="0.25">
      <c r="A535" s="64">
        <f>'[2]LICENCE 2025'!A535</f>
        <v>2995</v>
      </c>
      <c r="B535" s="64" t="str">
        <f>'[2]LICENCE 2025'!B535</f>
        <v>DEENOO</v>
      </c>
      <c r="C535" s="64" t="str">
        <f>'[2]LICENCE 2025'!C535</f>
        <v>Orena</v>
      </c>
      <c r="D535" s="64" t="str">
        <f>'[2]LICENCE 2025'!D535</f>
        <v>F</v>
      </c>
      <c r="E535" s="65">
        <f>'[2]LICENCE 2025'!E535</f>
        <v>40407</v>
      </c>
      <c r="F535" s="66" t="str">
        <f>'[2]LICENCE 2025'!K535</f>
        <v>D14,Cite Roche Bois.</v>
      </c>
      <c r="G535" s="66">
        <f>'[2]LICENCE 2025'!L535</f>
        <v>0</v>
      </c>
      <c r="H535" s="66">
        <f>'[2]LICENCE 2025'!M535</f>
        <v>0</v>
      </c>
      <c r="I535" s="66" t="str">
        <f>'[2]LICENCE 2025'!N535</f>
        <v>myselfallall_12@yahoo.com</v>
      </c>
      <c r="J535" s="67" t="str">
        <f>'[2]LICENCE 2025'!F535</f>
        <v>LE HOCHET AC</v>
      </c>
      <c r="K535" s="67" t="str">
        <f>'[2]LICENCE 2025'!G535</f>
        <v>PAMP</v>
      </c>
      <c r="L535" s="67" t="str">
        <f>'[2]LICENCE 2025'!H535</f>
        <v>ATH</v>
      </c>
      <c r="M535" s="67" t="str">
        <f>'[2]LICENCE 2025'!I535</f>
        <v>U16</v>
      </c>
      <c r="N535" s="67">
        <f>'[2]LICENCE 2025'!J535</f>
        <v>150</v>
      </c>
    </row>
    <row r="536" spans="1:14" ht="20.25" hidden="1" customHeight="1" x14ac:dyDescent="0.25">
      <c r="A536" s="64">
        <f>'[2]LICENCE 2025'!A536</f>
        <v>3128</v>
      </c>
      <c r="B536" s="64" t="str">
        <f>'[2]LICENCE 2025'!B536</f>
        <v>SUDDHOO</v>
      </c>
      <c r="C536" s="64" t="str">
        <f>'[2]LICENCE 2025'!C536</f>
        <v>Aneeshrao</v>
      </c>
      <c r="D536" s="64" t="str">
        <f>'[2]LICENCE 2025'!D536</f>
        <v>M</v>
      </c>
      <c r="E536" s="65">
        <f>'[2]LICENCE 2025'!E536</f>
        <v>37365</v>
      </c>
      <c r="F536" s="66" t="str">
        <f>'[2]LICENCE 2025'!K536</f>
        <v>8Ave,Mgr Leen Q.Bornes</v>
      </c>
      <c r="G536" s="66">
        <f>'[2]LICENCE 2025'!L536</f>
        <v>59272174</v>
      </c>
      <c r="H536" s="66" t="str">
        <f>'[2]LICENCE 2025'!M536</f>
        <v>S190402008597A</v>
      </c>
      <c r="I536" s="66" t="str">
        <f>'[2]LICENCE 2025'!N536</f>
        <v>aneeshsuddhoo1234@gmail.com</v>
      </c>
      <c r="J536" s="67" t="str">
        <f>'[2]LICENCE 2025'!F536</f>
        <v>LE HOCHET AC</v>
      </c>
      <c r="K536" s="67" t="str">
        <f>'[2]LICENCE 2025'!G536</f>
        <v>PAMP</v>
      </c>
      <c r="L536" s="67" t="str">
        <f>'[2]LICENCE 2025'!H536</f>
        <v>ATH</v>
      </c>
      <c r="M536" s="67" t="str">
        <f>'[2]LICENCE 2025'!I536</f>
        <v>SENIOR</v>
      </c>
      <c r="N536" s="67">
        <f>'[2]LICENCE 2025'!J536</f>
        <v>400</v>
      </c>
    </row>
    <row r="537" spans="1:14" ht="20.25" hidden="1" customHeight="1" x14ac:dyDescent="0.25">
      <c r="A537" s="64">
        <f>'[2]LICENCE 2025'!A537</f>
        <v>3129</v>
      </c>
      <c r="B537" s="64" t="str">
        <f>'[2]LICENCE 2025'!B537</f>
        <v>DAVASGAUM</v>
      </c>
      <c r="C537" s="64" t="str">
        <f>'[2]LICENCE 2025'!C537</f>
        <v>Joseph Stephan</v>
      </c>
      <c r="D537" s="64" t="str">
        <f>'[2]LICENCE 2025'!D537</f>
        <v>M</v>
      </c>
      <c r="E537" s="65">
        <f>'[2]LICENCE 2025'!E537</f>
        <v>34495</v>
      </c>
      <c r="F537" s="66" t="str">
        <f>'[2]LICENCE 2025'!K537</f>
        <v>Ave Pailles En Queues Résidence St Daniel R.Brunes</v>
      </c>
      <c r="G537" s="66">
        <f>'[2]LICENCE 2025'!L537</f>
        <v>57808880</v>
      </c>
      <c r="H537" s="66" t="str">
        <f>'[2]LICENCE 2025'!M537</f>
        <v>D100694301400F</v>
      </c>
      <c r="I537" s="66" t="str">
        <f>'[2]LICENCE 2025'!N537</f>
        <v>stephanjoseph2023@gmail.com</v>
      </c>
      <c r="J537" s="67" t="str">
        <f>'[2]LICENCE 2025'!F537</f>
        <v>LE HOCHET AC</v>
      </c>
      <c r="K537" s="67" t="str">
        <f>'[2]LICENCE 2025'!G537</f>
        <v>PAMP</v>
      </c>
      <c r="L537" s="67" t="str">
        <f>'[2]LICENCE 2025'!H537</f>
        <v>ATH</v>
      </c>
      <c r="M537" s="67" t="str">
        <f>'[2]LICENCE 2025'!I537</f>
        <v>SENIOR</v>
      </c>
      <c r="N537" s="67">
        <f>'[2]LICENCE 2025'!J537</f>
        <v>400</v>
      </c>
    </row>
    <row r="538" spans="1:14" ht="20.25" hidden="1" customHeight="1" x14ac:dyDescent="0.25">
      <c r="A538" s="64">
        <f>'[2]LICENCE 2025'!A538</f>
        <v>3130</v>
      </c>
      <c r="B538" s="64" t="str">
        <f>'[2]LICENCE 2025'!B538</f>
        <v>DHALIAH</v>
      </c>
      <c r="C538" s="64" t="str">
        <f>'[2]LICENCE 2025'!C538</f>
        <v>Heerapah</v>
      </c>
      <c r="D538" s="64" t="str">
        <f>'[2]LICENCE 2025'!D538</f>
        <v>M</v>
      </c>
      <c r="E538" s="65">
        <f>'[2]LICENCE 2025'!E538</f>
        <v>24616</v>
      </c>
      <c r="F538" s="66" t="str">
        <f>'[2]LICENCE 2025'!K538</f>
        <v>Roche Bois</v>
      </c>
      <c r="G538" s="66">
        <f>'[2]LICENCE 2025'!L538</f>
        <v>52547795</v>
      </c>
      <c r="H538" s="66" t="str">
        <f>'[2]LICENCE 2025'!M538</f>
        <v>D240567010823A</v>
      </c>
      <c r="I538" s="66" t="str">
        <f>'[2]LICENCE 2025'!N538</f>
        <v>hdhaliah@hotmail.com</v>
      </c>
      <c r="J538" s="67" t="str">
        <f>'[2]LICENCE 2025'!F538</f>
        <v>LE HOCHET AC</v>
      </c>
      <c r="K538" s="67" t="str">
        <f>'[2]LICENCE 2025'!G538</f>
        <v>PAMP</v>
      </c>
      <c r="L538" s="67" t="str">
        <f>'[2]LICENCE 2025'!H538</f>
        <v>ATH</v>
      </c>
      <c r="M538" s="67" t="str">
        <f>'[2]LICENCE 2025'!I538</f>
        <v>MASTERS</v>
      </c>
      <c r="N538" s="67">
        <f>'[2]LICENCE 2025'!J538</f>
        <v>600</v>
      </c>
    </row>
    <row r="539" spans="1:14" ht="20.25" hidden="1" customHeight="1" x14ac:dyDescent="0.25">
      <c r="A539" s="64">
        <f>'[2]LICENCE 2025'!A539</f>
        <v>3131</v>
      </c>
      <c r="B539" s="64" t="str">
        <f>'[2]LICENCE 2025'!B539</f>
        <v>DENIDAL</v>
      </c>
      <c r="C539" s="64" t="str">
        <f>'[2]LICENCE 2025'!C539</f>
        <v>Jean Stephane</v>
      </c>
      <c r="D539" s="64" t="str">
        <f>'[2]LICENCE 2025'!D539</f>
        <v>M</v>
      </c>
      <c r="E539" s="65">
        <f>'[2]LICENCE 2025'!E539</f>
        <v>33650</v>
      </c>
      <c r="F539" s="66" t="str">
        <f>'[2]LICENCE 2025'!K539</f>
        <v xml:space="preserve">Shivam Villa Chemin Vingt Pied Pereybere </v>
      </c>
      <c r="G539" s="66">
        <f>'[2]LICENCE 2025'!L539</f>
        <v>59359261</v>
      </c>
      <c r="H539" s="66" t="str">
        <f>'[2]LICENCE 2025'!M539</f>
        <v>D1602924608061</v>
      </c>
      <c r="I539" s="66" t="str">
        <f>'[2]LICENCE 2025'!N539</f>
        <v>stephanedenidal@gmail.com</v>
      </c>
      <c r="J539" s="67" t="str">
        <f>'[2]LICENCE 2025'!F539</f>
        <v>LE HOCHET AC</v>
      </c>
      <c r="K539" s="67" t="str">
        <f>'[2]LICENCE 2025'!G539</f>
        <v>PAMP</v>
      </c>
      <c r="L539" s="67" t="str">
        <f>'[2]LICENCE 2025'!H539</f>
        <v>ATH</v>
      </c>
      <c r="M539" s="67" t="str">
        <f>'[2]LICENCE 2025'!I539</f>
        <v>SENIOR</v>
      </c>
      <c r="N539" s="67">
        <f>'[2]LICENCE 2025'!J539</f>
        <v>400</v>
      </c>
    </row>
    <row r="540" spans="1:14" ht="20.25" hidden="1" customHeight="1" x14ac:dyDescent="0.25">
      <c r="A540" s="64">
        <f>'[2]LICENCE 2025'!A540</f>
        <v>3132</v>
      </c>
      <c r="B540" s="64" t="str">
        <f>'[2]LICENCE 2025'!B540</f>
        <v xml:space="preserve">PAULIN </v>
      </c>
      <c r="C540" s="64" t="str">
        <f>'[2]LICENCE 2025'!C540</f>
        <v>Kursilla</v>
      </c>
      <c r="D540" s="64" t="str">
        <f>'[2]LICENCE 2025'!D540</f>
        <v>F</v>
      </c>
      <c r="E540" s="65">
        <f>'[2]LICENCE 2025'!E540</f>
        <v>41636</v>
      </c>
      <c r="F540" s="66" t="str">
        <f>'[2]LICENCE 2025'!K540</f>
        <v xml:space="preserve">29 Rue Capitaine Ste Croix </v>
      </c>
      <c r="G540" s="66">
        <f>'[2]LICENCE 2025'!L540</f>
        <v>57403438</v>
      </c>
      <c r="H540" s="66">
        <f>'[2]LICENCE 2025'!M540</f>
        <v>0</v>
      </c>
      <c r="I540" s="66" t="str">
        <f>'[2]LICENCE 2025'!N540</f>
        <v xml:space="preserve">lehochetac@gmail.com </v>
      </c>
      <c r="J540" s="67" t="str">
        <f>'[2]LICENCE 2025'!F540</f>
        <v>LE HOCHET AC</v>
      </c>
      <c r="K540" s="67" t="str">
        <f>'[2]LICENCE 2025'!G540</f>
        <v>PAMP</v>
      </c>
      <c r="L540" s="67" t="str">
        <f>'[2]LICENCE 2025'!H540</f>
        <v>ATH</v>
      </c>
      <c r="M540" s="67" t="str">
        <f>'[2]LICENCE 2025'!I540</f>
        <v>U14</v>
      </c>
      <c r="N540" s="67">
        <f>'[2]LICENCE 2025'!J540</f>
        <v>150</v>
      </c>
    </row>
    <row r="541" spans="1:14" ht="20.25" hidden="1" customHeight="1" x14ac:dyDescent="0.25">
      <c r="A541" s="64">
        <f>'[2]LICENCE 2025'!A541</f>
        <v>3133</v>
      </c>
      <c r="B541" s="64" t="str">
        <f>'[2]LICENCE 2025'!B541</f>
        <v xml:space="preserve">PAULIN </v>
      </c>
      <c r="C541" s="64" t="str">
        <f>'[2]LICENCE 2025'!C541</f>
        <v>Samuel</v>
      </c>
      <c r="D541" s="64" t="str">
        <f>'[2]LICENCE 2025'!D541</f>
        <v>M</v>
      </c>
      <c r="E541" s="65">
        <f>'[2]LICENCE 2025'!E541</f>
        <v>41269</v>
      </c>
      <c r="F541" s="66" t="str">
        <f>'[2]LICENCE 2025'!K541</f>
        <v xml:space="preserve">29 Rue Capitaine Ste Croix </v>
      </c>
      <c r="G541" s="66">
        <f>'[2]LICENCE 2025'!L541</f>
        <v>57403438</v>
      </c>
      <c r="H541" s="66">
        <f>'[2]LICENCE 2025'!M541</f>
        <v>0</v>
      </c>
      <c r="I541" s="66" t="str">
        <f>'[2]LICENCE 2025'!N541</f>
        <v xml:space="preserve">lehochetac@gmail.com </v>
      </c>
      <c r="J541" s="67" t="str">
        <f>'[2]LICENCE 2025'!F541</f>
        <v>LE HOCHET AC</v>
      </c>
      <c r="K541" s="67" t="str">
        <f>'[2]LICENCE 2025'!G541</f>
        <v>PAMP</v>
      </c>
      <c r="L541" s="67" t="str">
        <f>'[2]LICENCE 2025'!H541</f>
        <v>ATH</v>
      </c>
      <c r="M541" s="67" t="str">
        <f>'[2]LICENCE 2025'!I541</f>
        <v>U14</v>
      </c>
      <c r="N541" s="67">
        <f>'[2]LICENCE 2025'!J541</f>
        <v>150</v>
      </c>
    </row>
    <row r="542" spans="1:14" ht="20.25" hidden="1" customHeight="1" x14ac:dyDescent="0.25">
      <c r="A542" s="64">
        <f>'[2]LICENCE 2025'!A542</f>
        <v>3134</v>
      </c>
      <c r="B542" s="64" t="str">
        <f>'[2]LICENCE 2025'!B542</f>
        <v>LABROCHE</v>
      </c>
      <c r="C542" s="64" t="str">
        <f>'[2]LICENCE 2025'!C542</f>
        <v>Grace Maria Hencha</v>
      </c>
      <c r="D542" s="64" t="str">
        <f>'[2]LICENCE 2025'!D542</f>
        <v>F</v>
      </c>
      <c r="E542" s="65">
        <f>'[2]LICENCE 2025'!E542</f>
        <v>43133</v>
      </c>
      <c r="F542" s="66" t="str">
        <f>'[2]LICENCE 2025'!K542</f>
        <v>Melle Laure Florida Lane T.Rouge</v>
      </c>
      <c r="G542" s="66">
        <f>'[2]LICENCE 2025'!L542</f>
        <v>54773940</v>
      </c>
      <c r="H542" s="66">
        <f>'[2]LICENCE 2025'!M542</f>
        <v>0</v>
      </c>
      <c r="I542" s="66" t="str">
        <f>'[2]LICENCE 2025'!N542</f>
        <v>labrochegeraldine1@gmail.com</v>
      </c>
      <c r="J542" s="67" t="str">
        <f>'[2]LICENCE 2025'!F542</f>
        <v>LE HOCHET AC</v>
      </c>
      <c r="K542" s="67" t="str">
        <f>'[2]LICENCE 2025'!G542</f>
        <v>PAMP</v>
      </c>
      <c r="L542" s="67" t="str">
        <f>'[2]LICENCE 2025'!H542</f>
        <v>ATH</v>
      </c>
      <c r="M542" s="67" t="str">
        <f>'[2]LICENCE 2025'!I542</f>
        <v>U10</v>
      </c>
      <c r="N542" s="67">
        <f>'[2]LICENCE 2025'!J542</f>
        <v>100</v>
      </c>
    </row>
    <row r="543" spans="1:14" ht="20.25" hidden="1" customHeight="1" x14ac:dyDescent="0.25">
      <c r="A543" s="64">
        <f>'[2]LICENCE 2025'!A543</f>
        <v>3135</v>
      </c>
      <c r="B543" s="64" t="str">
        <f>'[2]LICENCE 2025'!B543</f>
        <v>BOTTE-SOIE</v>
      </c>
      <c r="C543" s="64" t="str">
        <f>'[2]LICENCE 2025'!C543</f>
        <v>Ayem</v>
      </c>
      <c r="D543" s="64" t="str">
        <f>'[2]LICENCE 2025'!D543</f>
        <v>F</v>
      </c>
      <c r="E543" s="65">
        <f>'[2]LICENCE 2025'!E543</f>
        <v>40998</v>
      </c>
      <c r="F543" s="66" t="str">
        <f>'[2]LICENCE 2025'!K543</f>
        <v>Pointe Aux Piment  Muslim Road</v>
      </c>
      <c r="G543" s="66">
        <f>'[2]LICENCE 2025'!L543</f>
        <v>57101965</v>
      </c>
      <c r="H543" s="66">
        <f>'[2]LICENCE 2025'!M543</f>
        <v>0</v>
      </c>
      <c r="I543" s="66" t="str">
        <f>'[2]LICENCE 2025'!N543</f>
        <v xml:space="preserve">lehochetac@gmail.com </v>
      </c>
      <c r="J543" s="67" t="str">
        <f>'[2]LICENCE 2025'!F543</f>
        <v>LE HOCHET AC</v>
      </c>
      <c r="K543" s="67" t="str">
        <f>'[2]LICENCE 2025'!G543</f>
        <v>PAMP</v>
      </c>
      <c r="L543" s="67" t="str">
        <f>'[2]LICENCE 2025'!H543</f>
        <v>ATH</v>
      </c>
      <c r="M543" s="67" t="str">
        <f>'[2]LICENCE 2025'!I543</f>
        <v>U14</v>
      </c>
      <c r="N543" s="67">
        <f>'[2]LICENCE 2025'!J543</f>
        <v>150</v>
      </c>
    </row>
    <row r="544" spans="1:14" ht="20.25" hidden="1" customHeight="1" x14ac:dyDescent="0.25">
      <c r="A544" s="64">
        <f>'[2]LICENCE 2025'!A544</f>
        <v>3136</v>
      </c>
      <c r="B544" s="64" t="str">
        <f>'[2]LICENCE 2025'!B544</f>
        <v>LOUIS</v>
      </c>
      <c r="C544" s="64" t="str">
        <f>'[2]LICENCE 2025'!C544</f>
        <v>Shannon</v>
      </c>
      <c r="D544" s="64" t="str">
        <f>'[2]LICENCE 2025'!D544</f>
        <v>F</v>
      </c>
      <c r="E544" s="65">
        <f>'[2]LICENCE 2025'!E544</f>
        <v>39160</v>
      </c>
      <c r="F544" s="66" t="str">
        <f>'[2]LICENCE 2025'!K544</f>
        <v>St Joseph Road T.Rouge</v>
      </c>
      <c r="G544" s="66">
        <f>'[2]LICENCE 2025'!L544</f>
        <v>54545755</v>
      </c>
      <c r="H544" s="66">
        <f>'[2]LICENCE 2025'!M544</f>
        <v>0</v>
      </c>
      <c r="I544" s="66" t="str">
        <f>'[2]LICENCE 2025'!N544</f>
        <v xml:space="preserve">lehochetac@gmail.com </v>
      </c>
      <c r="J544" s="67" t="str">
        <f>'[2]LICENCE 2025'!F544</f>
        <v>LE HOCHET AC</v>
      </c>
      <c r="K544" s="67" t="str">
        <f>'[2]LICENCE 2025'!G544</f>
        <v>PAMP</v>
      </c>
      <c r="L544" s="67" t="str">
        <f>'[2]LICENCE 2025'!H544</f>
        <v>ATH</v>
      </c>
      <c r="M544" s="67" t="str">
        <f>'[2]LICENCE 2025'!I544</f>
        <v>U20</v>
      </c>
      <c r="N544" s="67">
        <f>'[2]LICENCE 2025'!J544</f>
        <v>300</v>
      </c>
    </row>
    <row r="545" spans="1:14" ht="20.25" hidden="1" customHeight="1" x14ac:dyDescent="0.25">
      <c r="A545" s="64">
        <f>'[2]LICENCE 2025'!A545</f>
        <v>3137</v>
      </c>
      <c r="B545" s="64" t="str">
        <f>'[2]LICENCE 2025'!B545</f>
        <v>DHOLAH</v>
      </c>
      <c r="C545" s="64" t="str">
        <f>'[2]LICENCE 2025'!C545</f>
        <v>Lucas</v>
      </c>
      <c r="D545" s="64" t="str">
        <f>'[2]LICENCE 2025'!D545</f>
        <v>M</v>
      </c>
      <c r="E545" s="65">
        <f>'[2]LICENCE 2025'!E545</f>
        <v>43466</v>
      </c>
      <c r="F545" s="66" t="str">
        <f>'[2]LICENCE 2025'!K545</f>
        <v>Sir Robert Scott Lane T.Rouge</v>
      </c>
      <c r="G545" s="66">
        <f>'[2]LICENCE 2025'!L545</f>
        <v>59883019</v>
      </c>
      <c r="H545" s="66">
        <f>'[2]LICENCE 2025'!M545</f>
        <v>0</v>
      </c>
      <c r="I545" s="66" t="str">
        <f>'[2]LICENCE 2025'!N545</f>
        <v xml:space="preserve">lehochetac@gmail.com </v>
      </c>
      <c r="J545" s="67" t="str">
        <f>'[2]LICENCE 2025'!F545</f>
        <v>LE HOCHET AC</v>
      </c>
      <c r="K545" s="67" t="str">
        <f>'[2]LICENCE 2025'!G545</f>
        <v>PAMP</v>
      </c>
      <c r="L545" s="67" t="str">
        <f>'[2]LICENCE 2025'!H545</f>
        <v>ATH</v>
      </c>
      <c r="M545" s="67" t="str">
        <f>'[2]LICENCE 2025'!I545</f>
        <v>U10</v>
      </c>
      <c r="N545" s="67">
        <f>'[2]LICENCE 2025'!J545</f>
        <v>100</v>
      </c>
    </row>
    <row r="546" spans="1:14" ht="20.25" hidden="1" customHeight="1" x14ac:dyDescent="0.25">
      <c r="A546" s="64">
        <f>'[2]LICENCE 2025'!A546</f>
        <v>3138</v>
      </c>
      <c r="B546" s="64" t="str">
        <f>'[2]LICENCE 2025'!B546</f>
        <v>PYANEE</v>
      </c>
      <c r="C546" s="64" t="str">
        <f>'[2]LICENCE 2025'!C546</f>
        <v>Shannon</v>
      </c>
      <c r="D546" s="64" t="str">
        <f>'[2]LICENCE 2025'!D546</f>
        <v>F</v>
      </c>
      <c r="E546" s="65">
        <f>'[2]LICENCE 2025'!E546</f>
        <v>39783</v>
      </c>
      <c r="F546" s="66" t="str">
        <f>'[2]LICENCE 2025'!K546</f>
        <v>19 Rue Boule De Neige Barkly</v>
      </c>
      <c r="G546" s="66">
        <f>'[2]LICENCE 2025'!L546</f>
        <v>57800209</v>
      </c>
      <c r="H546" s="66">
        <f>'[2]LICENCE 2025'!M546</f>
        <v>0</v>
      </c>
      <c r="I546" s="66">
        <f>'[2]LICENCE 2025'!N546</f>
        <v>0</v>
      </c>
      <c r="J546" s="67" t="str">
        <f>'[2]LICENCE 2025'!F546</f>
        <v>ROSE HILL AC</v>
      </c>
      <c r="K546" s="67" t="str">
        <f>'[2]LICENCE 2025'!G546</f>
        <v>BBRH</v>
      </c>
      <c r="L546" s="67" t="str">
        <f>'[2]LICENCE 2025'!H546</f>
        <v>ATH</v>
      </c>
      <c r="M546" s="67" t="str">
        <f>'[2]LICENCE 2025'!I546</f>
        <v>U18</v>
      </c>
      <c r="N546" s="67">
        <f>'[2]LICENCE 2025'!J546</f>
        <v>200</v>
      </c>
    </row>
    <row r="547" spans="1:14" ht="20.25" hidden="1" customHeight="1" x14ac:dyDescent="0.25">
      <c r="A547" s="64">
        <f>'[2]LICENCE 2025'!A547</f>
        <v>3139</v>
      </c>
      <c r="B547" s="64" t="str">
        <f>'[2]LICENCE 2025'!B547</f>
        <v>SEEVATHIAN</v>
      </c>
      <c r="C547" s="64" t="str">
        <f>'[2]LICENCE 2025'!C547</f>
        <v>Axelle</v>
      </c>
      <c r="D547" s="64" t="str">
        <f>'[2]LICENCE 2025'!D547</f>
        <v>F</v>
      </c>
      <c r="E547" s="65">
        <f>'[2]LICENCE 2025'!E547</f>
        <v>40700</v>
      </c>
      <c r="F547" s="66" t="str">
        <f>'[2]LICENCE 2025'!K547</f>
        <v>Nhdc Camp Le Vieux</v>
      </c>
      <c r="G547" s="66">
        <f>'[2]LICENCE 2025'!L547</f>
        <v>54928112</v>
      </c>
      <c r="H547" s="66">
        <f>'[2]LICENCE 2025'!M547</f>
        <v>0</v>
      </c>
      <c r="I547" s="66">
        <f>'[2]LICENCE 2025'!N547</f>
        <v>0</v>
      </c>
      <c r="J547" s="67" t="str">
        <f>'[2]LICENCE 2025'!F547</f>
        <v>ROSE HILL AC</v>
      </c>
      <c r="K547" s="67" t="str">
        <f>'[2]LICENCE 2025'!G547</f>
        <v>BBRH</v>
      </c>
      <c r="L547" s="67" t="str">
        <f>'[2]LICENCE 2025'!H547</f>
        <v>ATH</v>
      </c>
      <c r="M547" s="67" t="str">
        <f>'[2]LICENCE 2025'!I547</f>
        <v>U16</v>
      </c>
      <c r="N547" s="67">
        <f>'[2]LICENCE 2025'!J547</f>
        <v>150</v>
      </c>
    </row>
    <row r="548" spans="1:14" ht="20.25" hidden="1" customHeight="1" x14ac:dyDescent="0.25">
      <c r="A548" s="64">
        <f>'[2]LICENCE 2025'!A548</f>
        <v>3140</v>
      </c>
      <c r="B548" s="64" t="str">
        <f>'[2]LICENCE 2025'!B548</f>
        <v>ETIENETTE</v>
      </c>
      <c r="C548" s="64" t="str">
        <f>'[2]LICENCE 2025'!C548</f>
        <v>Adriano</v>
      </c>
      <c r="D548" s="64" t="str">
        <f>'[2]LICENCE 2025'!D548</f>
        <v>M</v>
      </c>
      <c r="E548" s="65">
        <f>'[2]LICENCE 2025'!E548</f>
        <v>40904</v>
      </c>
      <c r="F548" s="66" t="str">
        <f>'[2]LICENCE 2025'!K548</f>
        <v>Cite Palmerstone Phoenix</v>
      </c>
      <c r="G548" s="66">
        <f>'[2]LICENCE 2025'!L548</f>
        <v>54885926</v>
      </c>
      <c r="H548" s="66">
        <f>'[2]LICENCE 2025'!M548</f>
        <v>0</v>
      </c>
      <c r="I548" s="66">
        <f>'[2]LICENCE 2025'!N548</f>
        <v>0</v>
      </c>
      <c r="J548" s="67" t="str">
        <f>'[2]LICENCE 2025'!F548</f>
        <v>ROSE HILL AC</v>
      </c>
      <c r="K548" s="67" t="str">
        <f>'[2]LICENCE 2025'!G548</f>
        <v>BBRH</v>
      </c>
      <c r="L548" s="67" t="str">
        <f>'[2]LICENCE 2025'!H548</f>
        <v>ATH</v>
      </c>
      <c r="M548" s="67" t="str">
        <f>'[2]LICENCE 2025'!I548</f>
        <v>U16</v>
      </c>
      <c r="N548" s="67">
        <f>'[2]LICENCE 2025'!J548</f>
        <v>150</v>
      </c>
    </row>
    <row r="549" spans="1:14" ht="20.25" hidden="1" customHeight="1" x14ac:dyDescent="0.25">
      <c r="A549" s="64">
        <f>'[2]LICENCE 2025'!A549</f>
        <v>3141</v>
      </c>
      <c r="B549" s="64" t="str">
        <f>'[2]LICENCE 2025'!B549</f>
        <v>MADARBACCUS</v>
      </c>
      <c r="C549" s="64" t="str">
        <f>'[2]LICENCE 2025'!C549</f>
        <v>Leo</v>
      </c>
      <c r="D549" s="64" t="str">
        <f>'[2]LICENCE 2025'!D549</f>
        <v>M</v>
      </c>
      <c r="E549" s="65">
        <f>'[2]LICENCE 2025'!E549</f>
        <v>41605</v>
      </c>
      <c r="F549" s="66" t="str">
        <f>'[2]LICENCE 2025'!K549</f>
        <v>Highlands Phoenix</v>
      </c>
      <c r="G549" s="66">
        <f>'[2]LICENCE 2025'!L549</f>
        <v>6868308</v>
      </c>
      <c r="H549" s="66">
        <f>'[2]LICENCE 2025'!M549</f>
        <v>0</v>
      </c>
      <c r="I549" s="66">
        <f>'[2]LICENCE 2025'!N549</f>
        <v>0</v>
      </c>
      <c r="J549" s="67" t="str">
        <f>'[2]LICENCE 2025'!F549</f>
        <v>ROSE HILL AC</v>
      </c>
      <c r="K549" s="67" t="str">
        <f>'[2]LICENCE 2025'!G549</f>
        <v>BBRH</v>
      </c>
      <c r="L549" s="67" t="str">
        <f>'[2]LICENCE 2025'!H549</f>
        <v>ATH</v>
      </c>
      <c r="M549" s="67" t="str">
        <f>'[2]LICENCE 2025'!I549</f>
        <v>U14</v>
      </c>
      <c r="N549" s="67">
        <f>'[2]LICENCE 2025'!J549</f>
        <v>150</v>
      </c>
    </row>
    <row r="550" spans="1:14" ht="20.25" hidden="1" customHeight="1" x14ac:dyDescent="0.25">
      <c r="A550" s="64">
        <f>'[2]LICENCE 2025'!A550</f>
        <v>3142</v>
      </c>
      <c r="B550" s="64" t="str">
        <f>'[2]LICENCE 2025'!B550</f>
        <v>ANAMUNTHOO</v>
      </c>
      <c r="C550" s="64" t="str">
        <f>'[2]LICENCE 2025'!C550</f>
        <v>Jerry</v>
      </c>
      <c r="D550" s="64" t="str">
        <f>'[2]LICENCE 2025'!D550</f>
        <v>M</v>
      </c>
      <c r="E550" s="65">
        <f>'[2]LICENCE 2025'!E550</f>
        <v>40731</v>
      </c>
      <c r="F550" s="66" t="str">
        <f>'[2]LICENCE 2025'!K550</f>
        <v>Splerndi View Albion</v>
      </c>
      <c r="G550" s="66">
        <f>'[2]LICENCE 2025'!L550</f>
        <v>57268503</v>
      </c>
      <c r="H550" s="66">
        <f>'[2]LICENCE 2025'!M550</f>
        <v>0</v>
      </c>
      <c r="I550" s="66">
        <f>'[2]LICENCE 2025'!N550</f>
        <v>0</v>
      </c>
      <c r="J550" s="67" t="str">
        <f>'[2]LICENCE 2025'!F550</f>
        <v>NEW ROSE HILL CENTRAL AC</v>
      </c>
      <c r="K550" s="67" t="str">
        <f>'[2]LICENCE 2025'!G550</f>
        <v>BBRH</v>
      </c>
      <c r="L550" s="67" t="str">
        <f>'[2]LICENCE 2025'!H550</f>
        <v>ATH</v>
      </c>
      <c r="M550" s="67" t="str">
        <f>'[2]LICENCE 2025'!I550</f>
        <v>U16</v>
      </c>
      <c r="N550" s="67">
        <f>'[2]LICENCE 2025'!J550</f>
        <v>150</v>
      </c>
    </row>
    <row r="551" spans="1:14" ht="20.25" hidden="1" customHeight="1" x14ac:dyDescent="0.25">
      <c r="A551" s="64">
        <f>'[2]LICENCE 2025'!A551</f>
        <v>3143</v>
      </c>
      <c r="B551" s="64" t="str">
        <f>'[2]LICENCE 2025'!B551</f>
        <v>CHARLETTE</v>
      </c>
      <c r="C551" s="64" t="str">
        <f>'[2]LICENCE 2025'!C551</f>
        <v>Christpopher</v>
      </c>
      <c r="D551" s="64" t="str">
        <f>'[2]LICENCE 2025'!D551</f>
        <v>M</v>
      </c>
      <c r="E551" s="65">
        <f>'[2]LICENCE 2025'!E551</f>
        <v>39018</v>
      </c>
      <c r="F551" s="66" t="str">
        <f>'[2]LICENCE 2025'!K551</f>
        <v>Residence Kennedy</v>
      </c>
      <c r="G551" s="66">
        <f>'[2]LICENCE 2025'!L551</f>
        <v>58113534</v>
      </c>
      <c r="H551" s="66">
        <f>'[2]LICENCE 2025'!M551</f>
        <v>0</v>
      </c>
      <c r="I551" s="66">
        <f>'[2]LICENCE 2025'!N551</f>
        <v>0</v>
      </c>
      <c r="J551" s="67" t="str">
        <f>'[2]LICENCE 2025'!F551</f>
        <v>NEW ROSE HILL CENTRAL AC</v>
      </c>
      <c r="K551" s="67" t="str">
        <f>'[2]LICENCE 2025'!G551</f>
        <v>BBRH</v>
      </c>
      <c r="L551" s="67" t="str">
        <f>'[2]LICENCE 2025'!H551</f>
        <v>ATH</v>
      </c>
      <c r="M551" s="67" t="str">
        <f>'[2]LICENCE 2025'!I551</f>
        <v>U20</v>
      </c>
      <c r="N551" s="67">
        <f>'[2]LICENCE 2025'!J551</f>
        <v>300</v>
      </c>
    </row>
    <row r="552" spans="1:14" ht="20.25" hidden="1" customHeight="1" x14ac:dyDescent="0.25">
      <c r="A552" s="64">
        <f>'[2]LICENCE 2025'!A552</f>
        <v>3144</v>
      </c>
      <c r="B552" s="64" t="str">
        <f>'[2]LICENCE 2025'!B552</f>
        <v>LESTE</v>
      </c>
      <c r="C552" s="64" t="str">
        <f>'[2]LICENCE 2025'!C552</f>
        <v>Lillka</v>
      </c>
      <c r="D552" s="64" t="str">
        <f>'[2]LICENCE 2025'!D552</f>
        <v>F</v>
      </c>
      <c r="E552" s="65">
        <f>'[2]LICENCE 2025'!E552</f>
        <v>41029</v>
      </c>
      <c r="F552" s="66" t="str">
        <f>'[2]LICENCE 2025'!K552</f>
        <v>Sister Marie Clemence Rh</v>
      </c>
      <c r="G552" s="66">
        <f>'[2]LICENCE 2025'!L552</f>
        <v>57811420</v>
      </c>
      <c r="H552" s="66">
        <f>'[2]LICENCE 2025'!M552</f>
        <v>0</v>
      </c>
      <c r="I552" s="66">
        <f>'[2]LICENCE 2025'!N552</f>
        <v>0</v>
      </c>
      <c r="J552" s="67" t="str">
        <f>'[2]LICENCE 2025'!F552</f>
        <v>NEW ROSE HILL CENTRAL AC</v>
      </c>
      <c r="K552" s="67" t="str">
        <f>'[2]LICENCE 2025'!G552</f>
        <v>BBRH</v>
      </c>
      <c r="L552" s="67" t="str">
        <f>'[2]LICENCE 2025'!H552</f>
        <v>ATH</v>
      </c>
      <c r="M552" s="67" t="str">
        <f>'[2]LICENCE 2025'!I552</f>
        <v>U14</v>
      </c>
      <c r="N552" s="67">
        <f>'[2]LICENCE 2025'!J552</f>
        <v>150</v>
      </c>
    </row>
    <row r="553" spans="1:14" ht="20.25" hidden="1" customHeight="1" x14ac:dyDescent="0.25">
      <c r="A553" s="64">
        <f>'[2]LICENCE 2025'!A553</f>
        <v>3145</v>
      </c>
      <c r="B553" s="64" t="str">
        <f>'[2]LICENCE 2025'!B553</f>
        <v>CHITAMUN</v>
      </c>
      <c r="C553" s="64" t="str">
        <f>'[2]LICENCE 2025'!C553</f>
        <v>Harshada</v>
      </c>
      <c r="D553" s="64" t="str">
        <f>'[2]LICENCE 2025'!D553</f>
        <v>F</v>
      </c>
      <c r="E553" s="65">
        <f>'[2]LICENCE 2025'!E553</f>
        <v>40455</v>
      </c>
      <c r="F553" s="66" t="str">
        <f>'[2]LICENCE 2025'!K553</f>
        <v>Reverend Dufay Roche Brunes</v>
      </c>
      <c r="G553" s="66">
        <f>'[2]LICENCE 2025'!L553</f>
        <v>54567802</v>
      </c>
      <c r="H553" s="66">
        <f>'[2]LICENCE 2025'!M553</f>
        <v>0</v>
      </c>
      <c r="I553" s="66">
        <f>'[2]LICENCE 2025'!N553</f>
        <v>0</v>
      </c>
      <c r="J553" s="67" t="str">
        <f>'[2]LICENCE 2025'!F553</f>
        <v>NEW ROSE HILL CENTRAL AC</v>
      </c>
      <c r="K553" s="67" t="str">
        <f>'[2]LICENCE 2025'!G553</f>
        <v>BBRH</v>
      </c>
      <c r="L553" s="67" t="str">
        <f>'[2]LICENCE 2025'!H553</f>
        <v>ATH</v>
      </c>
      <c r="M553" s="67" t="str">
        <f>'[2]LICENCE 2025'!I553</f>
        <v>U16</v>
      </c>
      <c r="N553" s="67">
        <f>'[2]LICENCE 2025'!J553</f>
        <v>150</v>
      </c>
    </row>
    <row r="554" spans="1:14" ht="20.25" hidden="1" customHeight="1" x14ac:dyDescent="0.25">
      <c r="A554" s="64">
        <f>'[2]LICENCE 2025'!A554</f>
        <v>3146</v>
      </c>
      <c r="B554" s="64" t="str">
        <f>'[2]LICENCE 2025'!B554</f>
        <v>RAVE</v>
      </c>
      <c r="C554" s="64" t="str">
        <f>'[2]LICENCE 2025'!C554</f>
        <v>Alika</v>
      </c>
      <c r="D554" s="64" t="str">
        <f>'[2]LICENCE 2025'!D554</f>
        <v>F</v>
      </c>
      <c r="E554" s="65">
        <f>'[2]LICENCE 2025'!E554</f>
        <v>40131</v>
      </c>
      <c r="F554" s="66" t="str">
        <f>'[2]LICENCE 2025'!K554</f>
        <v>Ave Mgr Line Qb</v>
      </c>
      <c r="G554" s="66">
        <f>'[2]LICENCE 2025'!L554</f>
        <v>57668253</v>
      </c>
      <c r="H554" s="66">
        <f>'[2]LICENCE 2025'!M554</f>
        <v>0</v>
      </c>
      <c r="I554" s="66">
        <f>'[2]LICENCE 2025'!N554</f>
        <v>0</v>
      </c>
      <c r="J554" s="67" t="str">
        <f>'[2]LICENCE 2025'!F554</f>
        <v>NEW ROSE HILL CENTRAL AC</v>
      </c>
      <c r="K554" s="67" t="str">
        <f>'[2]LICENCE 2025'!G554</f>
        <v>BBRH</v>
      </c>
      <c r="L554" s="67" t="str">
        <f>'[2]LICENCE 2025'!H554</f>
        <v>ATH</v>
      </c>
      <c r="M554" s="67" t="str">
        <f>'[2]LICENCE 2025'!I554</f>
        <v>U18</v>
      </c>
      <c r="N554" s="67">
        <f>'[2]LICENCE 2025'!J554</f>
        <v>200</v>
      </c>
    </row>
    <row r="555" spans="1:14" ht="20.25" hidden="1" customHeight="1" x14ac:dyDescent="0.25">
      <c r="A555" s="64">
        <f>'[2]LICENCE 2025'!A555</f>
        <v>3147</v>
      </c>
      <c r="B555" s="64" t="str">
        <f>'[2]LICENCE 2025'!B555</f>
        <v>GANAPUTHEE</v>
      </c>
      <c r="C555" s="64" t="str">
        <f>'[2]LICENCE 2025'!C555</f>
        <v>Daciana</v>
      </c>
      <c r="D555" s="64" t="str">
        <f>'[2]LICENCE 2025'!D555</f>
        <v>F</v>
      </c>
      <c r="E555" s="65">
        <f>'[2]LICENCE 2025'!E555</f>
        <v>41110</v>
      </c>
      <c r="F555" s="66" t="str">
        <f>'[2]LICENCE 2025'!K555</f>
        <v>Seenevassen St Stanley</v>
      </c>
      <c r="G555" s="66">
        <f>'[2]LICENCE 2025'!L555</f>
        <v>58239794</v>
      </c>
      <c r="H555" s="66">
        <f>'[2]LICENCE 2025'!M555</f>
        <v>0</v>
      </c>
      <c r="I555" s="66">
        <f>'[2]LICENCE 2025'!N555</f>
        <v>0</v>
      </c>
      <c r="J555" s="67" t="str">
        <f>'[2]LICENCE 2025'!F555</f>
        <v>NEW ROSE HILL CENTRAL AC</v>
      </c>
      <c r="K555" s="67" t="str">
        <f>'[2]LICENCE 2025'!G555</f>
        <v>BBRH</v>
      </c>
      <c r="L555" s="67" t="str">
        <f>'[2]LICENCE 2025'!H555</f>
        <v>ATH</v>
      </c>
      <c r="M555" s="67" t="str">
        <f>'[2]LICENCE 2025'!I555</f>
        <v>U14</v>
      </c>
      <c r="N555" s="67">
        <f>'[2]LICENCE 2025'!J555</f>
        <v>150</v>
      </c>
    </row>
    <row r="556" spans="1:14" ht="20.25" hidden="1" customHeight="1" x14ac:dyDescent="0.25">
      <c r="A556" s="64">
        <f>'[2]LICENCE 2025'!A556</f>
        <v>3148</v>
      </c>
      <c r="B556" s="64" t="str">
        <f>'[2]LICENCE 2025'!B556</f>
        <v>OMEER</v>
      </c>
      <c r="C556" s="64" t="str">
        <f>'[2]LICENCE 2025'!C556</f>
        <v>Ryan</v>
      </c>
      <c r="D556" s="64" t="str">
        <f>'[2]LICENCE 2025'!D556</f>
        <v>M</v>
      </c>
      <c r="E556" s="65">
        <f>'[2]LICENCE 2025'!E556</f>
        <v>39605</v>
      </c>
      <c r="F556" s="66" t="str">
        <f>'[2]LICENCE 2025'!K556</f>
        <v>Franquard St Rh</v>
      </c>
      <c r="G556" s="66">
        <f>'[2]LICENCE 2025'!L556</f>
        <v>57162340</v>
      </c>
      <c r="H556" s="66">
        <f>'[2]LICENCE 2025'!M556</f>
        <v>0</v>
      </c>
      <c r="I556" s="66">
        <f>'[2]LICENCE 2025'!N556</f>
        <v>0</v>
      </c>
      <c r="J556" s="67" t="str">
        <f>'[2]LICENCE 2025'!F556</f>
        <v>NEW ROSE HILL CENTRAL AC</v>
      </c>
      <c r="K556" s="67" t="str">
        <f>'[2]LICENCE 2025'!G556</f>
        <v>BBRH</v>
      </c>
      <c r="L556" s="67" t="str">
        <f>'[2]LICENCE 2025'!H556</f>
        <v>ATH</v>
      </c>
      <c r="M556" s="67" t="str">
        <f>'[2]LICENCE 2025'!I556</f>
        <v>U18</v>
      </c>
      <c r="N556" s="67">
        <f>'[2]LICENCE 2025'!J556</f>
        <v>200</v>
      </c>
    </row>
    <row r="557" spans="1:14" ht="20.25" hidden="1" customHeight="1" x14ac:dyDescent="0.25">
      <c r="A557" s="64">
        <f>'[2]LICENCE 2025'!A557</f>
        <v>3149</v>
      </c>
      <c r="B557" s="64" t="str">
        <f>'[2]LICENCE 2025'!B557</f>
        <v>ROUTE</v>
      </c>
      <c r="C557" s="64" t="str">
        <f>'[2]LICENCE 2025'!C557</f>
        <v>Kolline</v>
      </c>
      <c r="D557" s="64" t="str">
        <f>'[2]LICENCE 2025'!D557</f>
        <v>F</v>
      </c>
      <c r="E557" s="65">
        <f>'[2]LICENCE 2025'!E557</f>
        <v>36986</v>
      </c>
      <c r="F557" s="66" t="str">
        <f>'[2]LICENCE 2025'!K557</f>
        <v>Rte Bassin Qb</v>
      </c>
      <c r="G557" s="66">
        <f>'[2]LICENCE 2025'!L557</f>
        <v>57224006</v>
      </c>
      <c r="H557" s="66">
        <f>'[2]LICENCE 2025'!M557</f>
        <v>0</v>
      </c>
      <c r="I557" s="66">
        <f>'[2]LICENCE 2025'!N557</f>
        <v>0</v>
      </c>
      <c r="J557" s="67" t="str">
        <f>'[2]LICENCE 2025'!F557</f>
        <v>NEW ROSE HILL CENTRAL AC</v>
      </c>
      <c r="K557" s="67" t="str">
        <f>'[2]LICENCE 2025'!G557</f>
        <v>BBRH</v>
      </c>
      <c r="L557" s="67" t="str">
        <f>'[2]LICENCE 2025'!H557</f>
        <v>ATH</v>
      </c>
      <c r="M557" s="67" t="str">
        <f>'[2]LICENCE 2025'!I557</f>
        <v>SENIOR</v>
      </c>
      <c r="N557" s="67">
        <f>'[2]LICENCE 2025'!J557</f>
        <v>400</v>
      </c>
    </row>
    <row r="558" spans="1:14" ht="20.25" hidden="1" customHeight="1" x14ac:dyDescent="0.25">
      <c r="A558" s="64">
        <f>'[2]LICENCE 2025'!A558</f>
        <v>3150</v>
      </c>
      <c r="B558" s="64" t="str">
        <f>'[2]LICENCE 2025'!B558</f>
        <v>AGATHE</v>
      </c>
      <c r="C558" s="64" t="str">
        <f>'[2]LICENCE 2025'!C558</f>
        <v>Ismael</v>
      </c>
      <c r="D558" s="64" t="str">
        <f>'[2]LICENCE 2025'!D558</f>
        <v>M</v>
      </c>
      <c r="E558" s="65">
        <f>'[2]LICENCE 2025'!E558</f>
        <v>41465</v>
      </c>
      <c r="F558" s="66" t="str">
        <f>'[2]LICENCE 2025'!K558</f>
        <v>Pagoda Rd Stanley</v>
      </c>
      <c r="G558" s="66">
        <f>'[2]LICENCE 2025'!L558</f>
        <v>54918665</v>
      </c>
      <c r="H558" s="66">
        <f>'[2]LICENCE 2025'!M558</f>
        <v>0</v>
      </c>
      <c r="I558" s="66">
        <f>'[2]LICENCE 2025'!N558</f>
        <v>0</v>
      </c>
      <c r="J558" s="67" t="str">
        <f>'[2]LICENCE 2025'!F558</f>
        <v>NEW ROSE HILL CENTRAL AC</v>
      </c>
      <c r="K558" s="67" t="str">
        <f>'[2]LICENCE 2025'!G558</f>
        <v>BBRH</v>
      </c>
      <c r="L558" s="67" t="str">
        <f>'[2]LICENCE 2025'!H558</f>
        <v>ATH</v>
      </c>
      <c r="M558" s="67" t="str">
        <f>'[2]LICENCE 2025'!I558</f>
        <v>U14</v>
      </c>
      <c r="N558" s="67">
        <f>'[2]LICENCE 2025'!J558</f>
        <v>150</v>
      </c>
    </row>
    <row r="559" spans="1:14" ht="20.25" hidden="1" customHeight="1" x14ac:dyDescent="0.25">
      <c r="A559" s="64">
        <f>'[2]LICENCE 2025'!A559</f>
        <v>3151</v>
      </c>
      <c r="B559" s="64" t="str">
        <f>'[2]LICENCE 2025'!B559</f>
        <v>AGATHE</v>
      </c>
      <c r="C559" s="64" t="str">
        <f>'[2]LICENCE 2025'!C559</f>
        <v>Lumiah</v>
      </c>
      <c r="D559" s="64" t="str">
        <f>'[2]LICENCE 2025'!D559</f>
        <v>F</v>
      </c>
      <c r="E559" s="65">
        <f>'[2]LICENCE 2025'!E559</f>
        <v>41999</v>
      </c>
      <c r="F559" s="66" t="str">
        <f>'[2]LICENCE 2025'!K559</f>
        <v>Pagoda Rd Stanley</v>
      </c>
      <c r="G559" s="66">
        <f>'[2]LICENCE 2025'!L559</f>
        <v>57315627</v>
      </c>
      <c r="H559" s="66">
        <f>'[2]LICENCE 2025'!M559</f>
        <v>0</v>
      </c>
      <c r="I559" s="66">
        <f>'[2]LICENCE 2025'!N559</f>
        <v>0</v>
      </c>
      <c r="J559" s="67" t="str">
        <f>'[2]LICENCE 2025'!F559</f>
        <v>NEW ROSE HILL CENTRAL AC</v>
      </c>
      <c r="K559" s="67" t="str">
        <f>'[2]LICENCE 2025'!G559</f>
        <v>BBRH</v>
      </c>
      <c r="L559" s="67" t="str">
        <f>'[2]LICENCE 2025'!H559</f>
        <v>ATH</v>
      </c>
      <c r="M559" s="67" t="str">
        <f>'[2]LICENCE 2025'!I559</f>
        <v>U12</v>
      </c>
      <c r="N559" s="67">
        <f>'[2]LICENCE 2025'!J559</f>
        <v>100</v>
      </c>
    </row>
    <row r="560" spans="1:14" ht="20.25" hidden="1" customHeight="1" x14ac:dyDescent="0.25">
      <c r="A560" s="64">
        <f>'[2]LICENCE 2025'!A560</f>
        <v>3152</v>
      </c>
      <c r="B560" s="64" t="str">
        <f>'[2]LICENCE 2025'!B560</f>
        <v xml:space="preserve">MIGALE </v>
      </c>
      <c r="C560" s="64" t="str">
        <f>'[2]LICENCE 2025'!C560</f>
        <v>Pierre</v>
      </c>
      <c r="D560" s="64" t="str">
        <f>'[2]LICENCE 2025'!D560</f>
        <v>M</v>
      </c>
      <c r="E560" s="65">
        <f>'[2]LICENCE 2025'!E560</f>
        <v>19207</v>
      </c>
      <c r="F560" s="66" t="str">
        <f>'[2]LICENCE 2025'!K560</f>
        <v>Queen St Rh</v>
      </c>
      <c r="G560" s="66">
        <f>'[2]LICENCE 2025'!L560</f>
        <v>57470689</v>
      </c>
      <c r="H560" s="66">
        <f>'[2]LICENCE 2025'!M560</f>
        <v>0</v>
      </c>
      <c r="I560" s="66">
        <f>'[2]LICENCE 2025'!N560</f>
        <v>0</v>
      </c>
      <c r="J560" s="67" t="str">
        <f>'[2]LICENCE 2025'!F560</f>
        <v>NEW ROSE HILL CENTRAL AC</v>
      </c>
      <c r="K560" s="67" t="str">
        <f>'[2]LICENCE 2025'!G560</f>
        <v>BBRH</v>
      </c>
      <c r="L560" s="67" t="str">
        <f>'[2]LICENCE 2025'!H560</f>
        <v>COA</v>
      </c>
      <c r="M560" s="67" t="str">
        <f>'[2]LICENCE 2025'!I560</f>
        <v>N/APP</v>
      </c>
      <c r="N560" s="67">
        <f>'[2]LICENCE 2025'!J560</f>
        <v>600</v>
      </c>
    </row>
    <row r="561" spans="1:14" ht="20.25" hidden="1" customHeight="1" x14ac:dyDescent="0.25">
      <c r="A561" s="64">
        <f>'[2]LICENCE 2025'!A561</f>
        <v>3153</v>
      </c>
      <c r="B561" s="64" t="str">
        <f>'[2]LICENCE 2025'!B561</f>
        <v>LEBRASSE</v>
      </c>
      <c r="C561" s="64" t="str">
        <f>'[2]LICENCE 2025'!C561</f>
        <v>Hurbert</v>
      </c>
      <c r="D561" s="64" t="str">
        <f>'[2]LICENCE 2025'!D561</f>
        <v>M</v>
      </c>
      <c r="E561" s="65">
        <f>'[2]LICENCE 2025'!E561</f>
        <v>19377</v>
      </c>
      <c r="F561" s="66" t="str">
        <f>'[2]LICENCE 2025'!K561</f>
        <v>Canda Lane Stanley</v>
      </c>
      <c r="G561" s="66">
        <f>'[2]LICENCE 2025'!L561</f>
        <v>57230959</v>
      </c>
      <c r="H561" s="66">
        <f>'[2]LICENCE 2025'!M561</f>
        <v>0</v>
      </c>
      <c r="I561" s="66">
        <f>'[2]LICENCE 2025'!N561</f>
        <v>0</v>
      </c>
      <c r="J561" s="67" t="str">
        <f>'[2]LICENCE 2025'!F561</f>
        <v>NEW ROSE HILL CENTRAL AC</v>
      </c>
      <c r="K561" s="67" t="str">
        <f>'[2]LICENCE 2025'!G561</f>
        <v>BBRH</v>
      </c>
      <c r="L561" s="67" t="str">
        <f>'[2]LICENCE 2025'!H561</f>
        <v>COA</v>
      </c>
      <c r="M561" s="67" t="str">
        <f>'[2]LICENCE 2025'!I561</f>
        <v>N/APP</v>
      </c>
      <c r="N561" s="67">
        <f>'[2]LICENCE 2025'!J561</f>
        <v>600</v>
      </c>
    </row>
    <row r="562" spans="1:14" ht="20.25" hidden="1" customHeight="1" x14ac:dyDescent="0.25">
      <c r="A562" s="64">
        <f>'[2]LICENCE 2025'!A562</f>
        <v>3154</v>
      </c>
      <c r="B562" s="64" t="str">
        <f>'[2]LICENCE 2025'!B562</f>
        <v>CAETANNE</v>
      </c>
      <c r="C562" s="64" t="str">
        <f>'[2]LICENCE 2025'!C562</f>
        <v>Kenzel</v>
      </c>
      <c r="D562" s="64" t="str">
        <f>'[2]LICENCE 2025'!D562</f>
        <v>M</v>
      </c>
      <c r="E562" s="65">
        <f>'[2]LICENCE 2025'!E562</f>
        <v>42915</v>
      </c>
      <c r="F562" s="66" t="str">
        <f>'[2]LICENCE 2025'!K562</f>
        <v>Meerun Lane Glen Park</v>
      </c>
      <c r="G562" s="66">
        <f>'[2]LICENCE 2025'!L562</f>
        <v>59285831</v>
      </c>
      <c r="H562" s="66" t="str">
        <f>'[2]LICENCE 2025'!M562</f>
        <v>C2906170075788</v>
      </c>
      <c r="I562" s="66" t="str">
        <f>'[2]LICENCE 2025'!N562</f>
        <v>baptisteclaudine@yahoo.com</v>
      </c>
      <c r="J562" s="67" t="str">
        <f>'[2]LICENCE 2025'!F562</f>
        <v>RISING PHOENIX AC</v>
      </c>
      <c r="K562" s="67" t="str">
        <f>'[2]LICENCE 2025'!G562</f>
        <v>VCPH</v>
      </c>
      <c r="L562" s="67" t="str">
        <f>'[2]LICENCE 2025'!H562</f>
        <v>ATH</v>
      </c>
      <c r="M562" s="67" t="str">
        <f>'[2]LICENCE 2025'!I562</f>
        <v>U10</v>
      </c>
      <c r="N562" s="67">
        <f>'[2]LICENCE 2025'!J562</f>
        <v>100</v>
      </c>
    </row>
    <row r="563" spans="1:14" ht="20.25" hidden="1" customHeight="1" x14ac:dyDescent="0.25">
      <c r="A563" s="64">
        <f>'[2]LICENCE 2025'!A563</f>
        <v>3155</v>
      </c>
      <c r="B563" s="64" t="str">
        <f>'[2]LICENCE 2025'!B563</f>
        <v>DANIEL</v>
      </c>
      <c r="C563" s="64" t="str">
        <f>'[2]LICENCE 2025'!C563</f>
        <v>Lyam</v>
      </c>
      <c r="D563" s="64" t="str">
        <f>'[2]LICENCE 2025'!D563</f>
        <v>M</v>
      </c>
      <c r="E563" s="65">
        <f>'[2]LICENCE 2025'!E563</f>
        <v>42827</v>
      </c>
      <c r="F563" s="66" t="str">
        <f>'[2]LICENCE 2025'!K563</f>
        <v>Clairfond No1 Phoenix</v>
      </c>
      <c r="G563" s="66">
        <f>'[2]LICENCE 2025'!L563</f>
        <v>58539959</v>
      </c>
      <c r="H563" s="66">
        <f>'[2]LICENCE 2025'!M563</f>
        <v>0</v>
      </c>
      <c r="I563" s="66" t="str">
        <f>'[2]LICENCE 2025'!N563</f>
        <v>baptisteclaudine@yahoo.com</v>
      </c>
      <c r="J563" s="67" t="str">
        <f>'[2]LICENCE 2025'!F563</f>
        <v>RISING PHOENIX AC</v>
      </c>
      <c r="K563" s="67" t="str">
        <f>'[2]LICENCE 2025'!G563</f>
        <v>VCPH</v>
      </c>
      <c r="L563" s="67" t="str">
        <f>'[2]LICENCE 2025'!H563</f>
        <v>ATH</v>
      </c>
      <c r="M563" s="67" t="str">
        <f>'[2]LICENCE 2025'!I563</f>
        <v>U10</v>
      </c>
      <c r="N563" s="67">
        <f>'[2]LICENCE 2025'!J563</f>
        <v>100</v>
      </c>
    </row>
    <row r="564" spans="1:14" ht="20.25" hidden="1" customHeight="1" x14ac:dyDescent="0.25">
      <c r="A564" s="64">
        <f>'[2]LICENCE 2025'!A564</f>
        <v>3156</v>
      </c>
      <c r="B564" s="64" t="str">
        <f>'[2]LICENCE 2025'!B564</f>
        <v>JACQUOTTE</v>
      </c>
      <c r="C564" s="64" t="str">
        <f>'[2]LICENCE 2025'!C564</f>
        <v>Elianah</v>
      </c>
      <c r="D564" s="64" t="str">
        <f>'[2]LICENCE 2025'!D564</f>
        <v>F</v>
      </c>
      <c r="E564" s="65">
        <f>'[2]LICENCE 2025'!E564</f>
        <v>41433</v>
      </c>
      <c r="F564" s="66" t="str">
        <f>'[2]LICENCE 2025'!K564</f>
        <v>Bk,B12 Henrietta Vacoas</v>
      </c>
      <c r="G564" s="66">
        <f>'[2]LICENCE 2025'!L564</f>
        <v>58613869</v>
      </c>
      <c r="H564" s="66" t="str">
        <f>'[2]LICENCE 2025'!M564</f>
        <v>J0806130069249</v>
      </c>
      <c r="I564" s="66" t="str">
        <f>'[2]LICENCE 2025'!N564</f>
        <v>baptisteclaudine@yahoo.com</v>
      </c>
      <c r="J564" s="67" t="str">
        <f>'[2]LICENCE 2025'!F564</f>
        <v>RISING PHOENIX AC</v>
      </c>
      <c r="K564" s="67" t="str">
        <f>'[2]LICENCE 2025'!G564</f>
        <v>VCPH</v>
      </c>
      <c r="L564" s="67" t="str">
        <f>'[2]LICENCE 2025'!H564</f>
        <v>ATH</v>
      </c>
      <c r="M564" s="67" t="str">
        <f>'[2]LICENCE 2025'!I564</f>
        <v>U14</v>
      </c>
      <c r="N564" s="67">
        <f>'[2]LICENCE 2025'!J564</f>
        <v>150</v>
      </c>
    </row>
    <row r="565" spans="1:14" ht="20.25" hidden="1" customHeight="1" x14ac:dyDescent="0.25">
      <c r="A565" s="64">
        <f>'[2]LICENCE 2025'!A565</f>
        <v>3157</v>
      </c>
      <c r="B565" s="64" t="str">
        <f>'[2]LICENCE 2025'!B565</f>
        <v>GONTRAN</v>
      </c>
      <c r="C565" s="64" t="str">
        <f>'[2]LICENCE 2025'!C565</f>
        <v>Cheryanne</v>
      </c>
      <c r="D565" s="64" t="str">
        <f>'[2]LICENCE 2025'!D565</f>
        <v>F</v>
      </c>
      <c r="E565" s="65">
        <f>'[2]LICENCE 2025'!E565</f>
        <v>40153</v>
      </c>
      <c r="F565" s="66" t="str">
        <f>'[2]LICENCE 2025'!K565</f>
        <v>Govinden Lane Floreal</v>
      </c>
      <c r="G565" s="66">
        <f>'[2]LICENCE 2025'!L565</f>
        <v>57949009</v>
      </c>
      <c r="H565" s="66">
        <f>'[2]LICENCE 2025'!M565</f>
        <v>0</v>
      </c>
      <c r="I565" s="66" t="str">
        <f>'[2]LICENCE 2025'!N565</f>
        <v>baptisteclaudine@yahoo.com</v>
      </c>
      <c r="J565" s="67" t="str">
        <f>'[2]LICENCE 2025'!F565</f>
        <v>RISING PHOENIX AC</v>
      </c>
      <c r="K565" s="67" t="str">
        <f>'[2]LICENCE 2025'!G565</f>
        <v>VCPH</v>
      </c>
      <c r="L565" s="67" t="str">
        <f>'[2]LICENCE 2025'!H565</f>
        <v>ATH</v>
      </c>
      <c r="M565" s="67" t="str">
        <f>'[2]LICENCE 2025'!I565</f>
        <v>U18</v>
      </c>
      <c r="N565" s="67">
        <f>'[2]LICENCE 2025'!J565</f>
        <v>200</v>
      </c>
    </row>
    <row r="566" spans="1:14" ht="20.25" hidden="1" customHeight="1" x14ac:dyDescent="0.25">
      <c r="A566" s="64">
        <f>'[2]LICENCE 2025'!A566</f>
        <v>3158</v>
      </c>
      <c r="B566" s="64" t="str">
        <f>'[2]LICENCE 2025'!B566</f>
        <v>AGATHE</v>
      </c>
      <c r="C566" s="64" t="str">
        <f>'[2]LICENCE 2025'!C566</f>
        <v>Ismael</v>
      </c>
      <c r="D566" s="64" t="str">
        <f>'[2]LICENCE 2025'!D566</f>
        <v>M</v>
      </c>
      <c r="E566" s="65">
        <f>'[2]LICENCE 2025'!E566</f>
        <v>41766</v>
      </c>
      <c r="F566" s="66" t="str">
        <f>'[2]LICENCE 2025'!K566</f>
        <v>Residence Camelia, Bambous</v>
      </c>
      <c r="G566" s="66">
        <f>'[2]LICENCE 2025'!L566</f>
        <v>0</v>
      </c>
      <c r="H566" s="66">
        <f>'[2]LICENCE 2025'!M566</f>
        <v>0</v>
      </c>
      <c r="I566" s="66">
        <f>'[2]LICENCE 2025'!N566</f>
        <v>0</v>
      </c>
      <c r="J566" s="67" t="str">
        <f>'[2]LICENCE 2025'!F566</f>
        <v>BLACK RIVER STAR AC</v>
      </c>
      <c r="K566" s="67" t="str">
        <f>'[2]LICENCE 2025'!G566</f>
        <v>BR</v>
      </c>
      <c r="L566" s="67" t="str">
        <f>'[2]LICENCE 2025'!H566</f>
        <v>ATH</v>
      </c>
      <c r="M566" s="67" t="str">
        <f>'[2]LICENCE 2025'!I566</f>
        <v>U12</v>
      </c>
      <c r="N566" s="67">
        <f>'[2]LICENCE 2025'!J566</f>
        <v>100</v>
      </c>
    </row>
    <row r="567" spans="1:14" ht="20.25" hidden="1" customHeight="1" x14ac:dyDescent="0.25">
      <c r="A567" s="64">
        <f>'[2]LICENCE 2025'!A567</f>
        <v>3159</v>
      </c>
      <c r="B567" s="64" t="str">
        <f>'[2]LICENCE 2025'!B567</f>
        <v>LEBON</v>
      </c>
      <c r="C567" s="64" t="str">
        <f>'[2]LICENCE 2025'!C567</f>
        <v>Frankie</v>
      </c>
      <c r="D567" s="64" t="str">
        <f>'[2]LICENCE 2025'!D567</f>
        <v>M</v>
      </c>
      <c r="E567" s="65">
        <f>'[2]LICENCE 2025'!E567</f>
        <v>24947</v>
      </c>
      <c r="F567" s="66" t="str">
        <f>'[2]LICENCE 2025'!K567</f>
        <v>5, Rue Avrillons, Curepipe</v>
      </c>
      <c r="G567" s="66" t="str">
        <f>'[2]LICENCE 2025'!L567</f>
        <v>59161393</v>
      </c>
      <c r="H567" s="66" t="str">
        <f>'[2]LICENCE 2025'!M567</f>
        <v>L1904682905067</v>
      </c>
      <c r="I567" s="66">
        <f>'[2]LICENCE 2025'!N567</f>
        <v>0</v>
      </c>
      <c r="J567" s="67" t="str">
        <f>'[2]LICENCE 2025'!F567</f>
        <v>GUEPARD AC</v>
      </c>
      <c r="K567" s="67" t="str">
        <f>'[2]LICENCE 2025'!G567</f>
        <v>BR</v>
      </c>
      <c r="L567" s="67" t="str">
        <f>'[2]LICENCE 2025'!H567</f>
        <v>COA</v>
      </c>
      <c r="M567" s="67" t="str">
        <f>'[2]LICENCE 2025'!I567</f>
        <v>N/APP</v>
      </c>
      <c r="N567" s="67">
        <f>'[2]LICENCE 2025'!J567</f>
        <v>600</v>
      </c>
    </row>
    <row r="568" spans="1:14" ht="20.25" hidden="1" customHeight="1" x14ac:dyDescent="0.25">
      <c r="A568" s="64">
        <f>'[2]LICENCE 2025'!A568</f>
        <v>3160</v>
      </c>
      <c r="B568" s="64" t="str">
        <f>'[2]LICENCE 2025'!B568</f>
        <v>THEOPHILE</v>
      </c>
      <c r="C568" s="64" t="str">
        <f>'[2]LICENCE 2025'!C568</f>
        <v>Smiley</v>
      </c>
      <c r="D568" s="64" t="str">
        <f>'[2]LICENCE 2025'!D568</f>
        <v>F</v>
      </c>
      <c r="E568" s="65">
        <f>'[2]LICENCE 2025'!E568</f>
        <v>40243</v>
      </c>
      <c r="F568" s="66" t="str">
        <f>'[2]LICENCE 2025'!K568</f>
        <v>46, Cites &amp; Services, Geoffroy, Bambous</v>
      </c>
      <c r="G568" s="66">
        <f>'[2]LICENCE 2025'!L568</f>
        <v>0</v>
      </c>
      <c r="H568" s="66">
        <f>'[2]LICENCE 2025'!M568</f>
        <v>0</v>
      </c>
      <c r="I568" s="66">
        <f>'[2]LICENCE 2025'!N568</f>
        <v>0</v>
      </c>
      <c r="J568" s="67" t="str">
        <f>'[2]LICENCE 2025'!F568</f>
        <v>GUEPARD AC</v>
      </c>
      <c r="K568" s="67" t="str">
        <f>'[2]LICENCE 2025'!G568</f>
        <v>BR</v>
      </c>
      <c r="L568" s="67" t="str">
        <f>'[2]LICENCE 2025'!H568</f>
        <v>ATH</v>
      </c>
      <c r="M568" s="67" t="str">
        <f>'[2]LICENCE 2025'!I568</f>
        <v>U16</v>
      </c>
      <c r="N568" s="67">
        <f>'[2]LICENCE 2025'!J568</f>
        <v>150</v>
      </c>
    </row>
    <row r="569" spans="1:14" ht="20.25" hidden="1" customHeight="1" x14ac:dyDescent="0.25">
      <c r="A569" s="64">
        <f>'[2]LICENCE 2025'!A569</f>
        <v>3161</v>
      </c>
      <c r="B569" s="64" t="str">
        <f>'[2]LICENCE 2025'!B569</f>
        <v>HORTENSE</v>
      </c>
      <c r="C569" s="64" t="str">
        <f>'[2]LICENCE 2025'!C569</f>
        <v>Janelie</v>
      </c>
      <c r="D569" s="64" t="str">
        <f>'[2]LICENCE 2025'!D569</f>
        <v>F</v>
      </c>
      <c r="E569" s="65">
        <f>'[2]LICENCE 2025'!E569</f>
        <v>41618</v>
      </c>
      <c r="F569" s="66" t="str">
        <f>'[2]LICENCE 2025'!K569</f>
        <v>Residence Camelia, Bambous</v>
      </c>
      <c r="G569" s="66">
        <f>'[2]LICENCE 2025'!L569</f>
        <v>0</v>
      </c>
      <c r="H569" s="66">
        <f>'[2]LICENCE 2025'!M569</f>
        <v>0</v>
      </c>
      <c r="I569" s="66">
        <f>'[2]LICENCE 2025'!N569</f>
        <v>0</v>
      </c>
      <c r="J569" s="67" t="str">
        <f>'[2]LICENCE 2025'!F569</f>
        <v>GUEPARD AC</v>
      </c>
      <c r="K569" s="67" t="str">
        <f>'[2]LICENCE 2025'!G569</f>
        <v>BR</v>
      </c>
      <c r="L569" s="67" t="str">
        <f>'[2]LICENCE 2025'!H569</f>
        <v>ATH</v>
      </c>
      <c r="M569" s="67" t="str">
        <f>'[2]LICENCE 2025'!I569</f>
        <v>U14</v>
      </c>
      <c r="N569" s="67">
        <f>'[2]LICENCE 2025'!J569</f>
        <v>150</v>
      </c>
    </row>
    <row r="570" spans="1:14" ht="20.25" hidden="1" customHeight="1" x14ac:dyDescent="0.25">
      <c r="A570" s="64">
        <f>'[2]LICENCE 2025'!A570</f>
        <v>3162</v>
      </c>
      <c r="B570" s="64" t="str">
        <f>'[2]LICENCE 2025'!B570</f>
        <v>MAMODE</v>
      </c>
      <c r="C570" s="64" t="str">
        <f>'[2]LICENCE 2025'!C570</f>
        <v xml:space="preserve">Marina Ninette Lucie </v>
      </c>
      <c r="D570" s="64" t="str">
        <f>'[2]LICENCE 2025'!D570</f>
        <v>F</v>
      </c>
      <c r="E570" s="65">
        <f>'[2]LICENCE 2025'!E570</f>
        <v>39666</v>
      </c>
      <c r="F570" s="66" t="str">
        <f>'[2]LICENCE 2025'!K570</f>
        <v>Goodlands</v>
      </c>
      <c r="G570" s="66">
        <f>'[2]LICENCE 2025'!L570</f>
        <v>54762611</v>
      </c>
      <c r="H570" s="66" t="str">
        <f>'[2]LICENCE 2025'!M570</f>
        <v>M0608080104897</v>
      </c>
      <c r="I570" s="66" t="str">
        <f>'[2]LICENCE 2025'!N570</f>
        <v>lucymamode@cloud.com</v>
      </c>
      <c r="J570" s="67" t="str">
        <f>'[2]LICENCE 2025'!F570</f>
        <v>POUDRE D'OR AC</v>
      </c>
      <c r="K570" s="67" t="str">
        <f>'[2]LICENCE 2025'!G570</f>
        <v>REMP</v>
      </c>
      <c r="L570" s="67" t="str">
        <f>'[2]LICENCE 2025'!H570</f>
        <v>ATH</v>
      </c>
      <c r="M570" s="67" t="str">
        <f>'[2]LICENCE 2025'!I570</f>
        <v>U18</v>
      </c>
      <c r="N570" s="67">
        <f>'[2]LICENCE 2025'!J570</f>
        <v>200</v>
      </c>
    </row>
    <row r="571" spans="1:14" ht="20.25" hidden="1" customHeight="1" x14ac:dyDescent="0.25">
      <c r="A571" s="64">
        <f>'[2]LICENCE 2025'!A571</f>
        <v>3163</v>
      </c>
      <c r="B571" s="64" t="str">
        <f>'[2]LICENCE 2025'!B571</f>
        <v>BISSOON</v>
      </c>
      <c r="C571" s="64" t="str">
        <f>'[2]LICENCE 2025'!C571</f>
        <v>Soobeer</v>
      </c>
      <c r="D571" s="64" t="str">
        <f>'[2]LICENCE 2025'!D571</f>
        <v>M</v>
      </c>
      <c r="E571" s="65">
        <f>'[2]LICENCE 2025'!E571</f>
        <v>39806</v>
      </c>
      <c r="F571" s="66" t="str">
        <f>'[2]LICENCE 2025'!K571</f>
        <v>Powermill Road, Pamplemousses</v>
      </c>
      <c r="G571" s="66">
        <f>'[2]LICENCE 2025'!L571</f>
        <v>54875994</v>
      </c>
      <c r="H571" s="66" t="str">
        <f>'[2]LICENCE 2025'!M571</f>
        <v>B2412080159649</v>
      </c>
      <c r="I571" s="66" t="str">
        <f>'[2]LICENCE 2025'!N571</f>
        <v>Bissoonsoobeer@gmail.com</v>
      </c>
      <c r="J571" s="67" t="str">
        <f>'[2]LICENCE 2025'!F571</f>
        <v>POUDRE D'OR AC</v>
      </c>
      <c r="K571" s="67" t="str">
        <f>'[2]LICENCE 2025'!G571</f>
        <v>REMP</v>
      </c>
      <c r="L571" s="67" t="str">
        <f>'[2]LICENCE 2025'!H571</f>
        <v>ATH</v>
      </c>
      <c r="M571" s="67" t="str">
        <f>'[2]LICENCE 2025'!I571</f>
        <v>U18</v>
      </c>
      <c r="N571" s="67">
        <f>'[2]LICENCE 2025'!J571</f>
        <v>200</v>
      </c>
    </row>
    <row r="572" spans="1:14" ht="20.25" hidden="1" customHeight="1" x14ac:dyDescent="0.25">
      <c r="A572" s="64">
        <f>'[2]LICENCE 2025'!A572</f>
        <v>3164</v>
      </c>
      <c r="B572" s="64" t="str">
        <f>'[2]LICENCE 2025'!B572</f>
        <v>FELICITÉ</v>
      </c>
      <c r="C572" s="64" t="str">
        <f>'[2]LICENCE 2025'!C572</f>
        <v>Jean Mathieu</v>
      </c>
      <c r="D572" s="64" t="str">
        <f>'[2]LICENCE 2025'!D572</f>
        <v>M</v>
      </c>
      <c r="E572" s="65">
        <f>'[2]LICENCE 2025'!E572</f>
        <v>39865</v>
      </c>
      <c r="F572" s="66" t="str">
        <f>'[2]LICENCE 2025'!K572</f>
        <v>Church Road, Pointe Aux Piments</v>
      </c>
      <c r="G572" s="66">
        <f>'[2]LICENCE 2025'!L572</f>
        <v>54829250</v>
      </c>
      <c r="H572" s="66" t="str">
        <f>'[2]LICENCE 2025'!M572</f>
        <v>F210209003684E</v>
      </c>
      <c r="I572" s="66" t="str">
        <f>'[2]LICENCE 2025'!N572</f>
        <v>jordanfelicité@gmail.com</v>
      </c>
      <c r="J572" s="67" t="str">
        <f>'[2]LICENCE 2025'!F572</f>
        <v>POUDRE D'OR AC</v>
      </c>
      <c r="K572" s="67" t="str">
        <f>'[2]LICENCE 2025'!G572</f>
        <v>REMP</v>
      </c>
      <c r="L572" s="67" t="str">
        <f>'[2]LICENCE 2025'!H572</f>
        <v>ATH</v>
      </c>
      <c r="M572" s="67" t="str">
        <f>'[2]LICENCE 2025'!I572</f>
        <v>U18</v>
      </c>
      <c r="N572" s="67">
        <f>'[2]LICENCE 2025'!J572</f>
        <v>200</v>
      </c>
    </row>
    <row r="573" spans="1:14" ht="20.25" hidden="1" customHeight="1" x14ac:dyDescent="0.25">
      <c r="A573" s="64">
        <f>'[2]LICENCE 2025'!A573</f>
        <v>3165</v>
      </c>
      <c r="B573" s="64" t="str">
        <f>'[2]LICENCE 2025'!B573</f>
        <v>KISSOONDOYAL</v>
      </c>
      <c r="C573" s="64" t="str">
        <f>'[2]LICENCE 2025'!C573</f>
        <v>Tooshay</v>
      </c>
      <c r="D573" s="64" t="str">
        <f>'[2]LICENCE 2025'!D573</f>
        <v>M</v>
      </c>
      <c r="E573" s="65">
        <f>'[2]LICENCE 2025'!E573</f>
        <v>40079</v>
      </c>
      <c r="F573" s="66" t="str">
        <f>'[2]LICENCE 2025'!K573</f>
        <v xml:space="preserve">22 Decoins Str, Long Mountain </v>
      </c>
      <c r="G573" s="66">
        <f>'[2]LICENCE 2025'!L573</f>
        <v>59033465</v>
      </c>
      <c r="H573" s="66" t="str">
        <f>'[2]LICENCE 2025'!M573</f>
        <v>K2309090130601</v>
      </c>
      <c r="I573" s="66" t="str">
        <f>'[2]LICENCE 2025'!N573</f>
        <v>kissoondoyalchettan@gmail.com</v>
      </c>
      <c r="J573" s="67" t="str">
        <f>'[2]LICENCE 2025'!F573</f>
        <v>POUDRE D'OR AC</v>
      </c>
      <c r="K573" s="67" t="str">
        <f>'[2]LICENCE 2025'!G573</f>
        <v>REMP</v>
      </c>
      <c r="L573" s="67" t="str">
        <f>'[2]LICENCE 2025'!H573</f>
        <v>ATH</v>
      </c>
      <c r="M573" s="67" t="str">
        <f>'[2]LICENCE 2025'!I573</f>
        <v>U18</v>
      </c>
      <c r="N573" s="67">
        <f>'[2]LICENCE 2025'!J573</f>
        <v>200</v>
      </c>
    </row>
    <row r="574" spans="1:14" ht="20.25" hidden="1" customHeight="1" x14ac:dyDescent="0.25">
      <c r="A574" s="64">
        <f>'[2]LICENCE 2025'!A574</f>
        <v>3166</v>
      </c>
      <c r="B574" s="64" t="str">
        <f>'[2]LICENCE 2025'!B574</f>
        <v>LOUIS</v>
      </c>
      <c r="C574" s="64" t="str">
        <f>'[2]LICENCE 2025'!C574</f>
        <v>Jessica</v>
      </c>
      <c r="D574" s="64" t="str">
        <f>'[2]LICENCE 2025'!D574</f>
        <v>F</v>
      </c>
      <c r="E574" s="65">
        <f>'[2]LICENCE 2025'!E574</f>
        <v>39524</v>
      </c>
      <c r="F574" s="66" t="str">
        <f>'[2]LICENCE 2025'!K574</f>
        <v>Cité Cha B12, Triolet</v>
      </c>
      <c r="G574" s="66">
        <f>'[2]LICENCE 2025'!L574</f>
        <v>58188650</v>
      </c>
      <c r="H574" s="66" t="str">
        <f>'[2]LICENCE 2025'!M574</f>
        <v>L1703080038473</v>
      </c>
      <c r="I574" s="66" t="str">
        <f>'[2]LICENCE 2025'!N574</f>
        <v>www.louisjessicab612@gmail.com</v>
      </c>
      <c r="J574" s="67" t="str">
        <f>'[2]LICENCE 2025'!F574</f>
        <v>POUDRE D'OR AC</v>
      </c>
      <c r="K574" s="67" t="str">
        <f>'[2]LICENCE 2025'!G574</f>
        <v>REMP</v>
      </c>
      <c r="L574" s="67" t="str">
        <f>'[2]LICENCE 2025'!H574</f>
        <v>ATH</v>
      </c>
      <c r="M574" s="67" t="str">
        <f>'[2]LICENCE 2025'!I574</f>
        <v>U18</v>
      </c>
      <c r="N574" s="67">
        <f>'[2]LICENCE 2025'!J574</f>
        <v>200</v>
      </c>
    </row>
    <row r="575" spans="1:14" ht="20.25" hidden="1" customHeight="1" x14ac:dyDescent="0.25">
      <c r="A575" s="64">
        <f>'[2]LICENCE 2025'!A575</f>
        <v>3167</v>
      </c>
      <c r="B575" s="64" t="str">
        <f>'[2]LICENCE 2025'!B575</f>
        <v>PARSAD</v>
      </c>
      <c r="C575" s="64" t="str">
        <f>'[2]LICENCE 2025'!C575</f>
        <v>Marie Léa Tifanny</v>
      </c>
      <c r="D575" s="64" t="str">
        <f>'[2]LICENCE 2025'!D575</f>
        <v>F</v>
      </c>
      <c r="E575" s="65">
        <f>'[2]LICENCE 2025'!E575</f>
        <v>39428</v>
      </c>
      <c r="F575" s="66" t="str">
        <f>'[2]LICENCE 2025'!K575</f>
        <v>Royal Rs, St François, Cap Malheureux</v>
      </c>
      <c r="G575" s="66">
        <f>'[2]LICENCE 2025'!L575</f>
        <v>54836112</v>
      </c>
      <c r="H575" s="66" t="str">
        <f>'[2]LICENCE 2025'!M575</f>
        <v>P12120701427</v>
      </c>
      <c r="I575" s="66" t="str">
        <f>'[2]LICENCE 2025'!N575</f>
        <v>parsadlea@gmail.com</v>
      </c>
      <c r="J575" s="67" t="str">
        <f>'[2]LICENCE 2025'!F575</f>
        <v>POUDRE D'OR AC</v>
      </c>
      <c r="K575" s="67" t="str">
        <f>'[2]LICENCE 2025'!G575</f>
        <v>REMP</v>
      </c>
      <c r="L575" s="67" t="str">
        <f>'[2]LICENCE 2025'!H575</f>
        <v>ATH</v>
      </c>
      <c r="M575" s="67" t="str">
        <f>'[2]LICENCE 2025'!I575</f>
        <v>U20</v>
      </c>
      <c r="N575" s="67">
        <f>'[2]LICENCE 2025'!J575</f>
        <v>300</v>
      </c>
    </row>
    <row r="576" spans="1:14" ht="20.25" hidden="1" customHeight="1" x14ac:dyDescent="0.25">
      <c r="A576" s="64">
        <f>'[2]LICENCE 2025'!A576</f>
        <v>3168</v>
      </c>
      <c r="B576" s="64" t="str">
        <f>'[2]LICENCE 2025'!B576</f>
        <v>BOODHOA</v>
      </c>
      <c r="C576" s="64" t="str">
        <f>'[2]LICENCE 2025'!C576</f>
        <v>Hanooveersingh</v>
      </c>
      <c r="D576" s="64" t="str">
        <f>'[2]LICENCE 2025'!D576</f>
        <v>M</v>
      </c>
      <c r="E576" s="65">
        <f>'[2]LICENCE 2025'!E576</f>
        <v>34505</v>
      </c>
      <c r="F576" s="66" t="str">
        <f>'[2]LICENCE 2025'!K576</f>
        <v>Royal Rd, Barlow</v>
      </c>
      <c r="G576" s="66">
        <f>'[2]LICENCE 2025'!L576</f>
        <v>57013001</v>
      </c>
      <c r="H576" s="66" t="str">
        <f>'[2]LICENCE 2025'!M576</f>
        <v>B200694110225F</v>
      </c>
      <c r="I576" s="66" t="str">
        <f>'[2]LICENCE 2025'!N576</f>
        <v>boodhoanooveersingh</v>
      </c>
      <c r="J576" s="67" t="str">
        <f>'[2]LICENCE 2025'!F576</f>
        <v>POUDRE D'OR AC</v>
      </c>
      <c r="K576" s="67" t="str">
        <f>'[2]LICENCE 2025'!G576</f>
        <v>REMP</v>
      </c>
      <c r="L576" s="67" t="str">
        <f>'[2]LICENCE 2025'!H576</f>
        <v>ATH</v>
      </c>
      <c r="M576" s="67" t="str">
        <f>'[2]LICENCE 2025'!I576</f>
        <v>SENIOR</v>
      </c>
      <c r="N576" s="67">
        <f>'[2]LICENCE 2025'!J576</f>
        <v>400</v>
      </c>
    </row>
    <row r="577" spans="1:14" ht="20.25" hidden="1" customHeight="1" x14ac:dyDescent="0.25">
      <c r="A577" s="64">
        <f>'[2]LICENCE 2025'!A577</f>
        <v>3169</v>
      </c>
      <c r="B577" s="64" t="str">
        <f>'[2]LICENCE 2025'!B577</f>
        <v>KISSOONDOYAL</v>
      </c>
      <c r="C577" s="64" t="str">
        <f>'[2]LICENCE 2025'!C577</f>
        <v>Chettan</v>
      </c>
      <c r="D577" s="64" t="str">
        <f>'[2]LICENCE 2025'!D577</f>
        <v>M</v>
      </c>
      <c r="E577" s="65">
        <f>'[2]LICENCE 2025'!E577</f>
        <v>36508</v>
      </c>
      <c r="F577" s="66" t="str">
        <f>'[2]LICENCE 2025'!K577</f>
        <v xml:space="preserve">22 Decoins Str, Long Mountain </v>
      </c>
      <c r="G577" s="66">
        <f>'[2]LICENCE 2025'!L577</f>
        <v>57995586</v>
      </c>
      <c r="H577" s="66" t="str">
        <f>'[2]LICENCE 2025'!M577</f>
        <v>K1412990202906</v>
      </c>
      <c r="I577" s="66" t="str">
        <f>'[2]LICENCE 2025'!N577</f>
        <v>kissoondoyalchettan@gmail.com</v>
      </c>
      <c r="J577" s="67" t="str">
        <f>'[2]LICENCE 2025'!F577</f>
        <v>POUDRE D'OR AC</v>
      </c>
      <c r="K577" s="67" t="str">
        <f>'[2]LICENCE 2025'!G577</f>
        <v>REMP</v>
      </c>
      <c r="L577" s="67" t="str">
        <f>'[2]LICENCE 2025'!H577</f>
        <v>ATH</v>
      </c>
      <c r="M577" s="67" t="str">
        <f>'[2]LICENCE 2025'!I577</f>
        <v>SENIOR</v>
      </c>
      <c r="N577" s="67">
        <f>'[2]LICENCE 2025'!J577</f>
        <v>400</v>
      </c>
    </row>
    <row r="578" spans="1:14" ht="20.25" hidden="1" customHeight="1" x14ac:dyDescent="0.25">
      <c r="A578" s="64">
        <f>'[2]LICENCE 2025'!A578</f>
        <v>3170</v>
      </c>
      <c r="B578" s="64" t="str">
        <f>'[2]LICENCE 2025'!B578</f>
        <v>SAKHABUTH</v>
      </c>
      <c r="C578" s="64" t="str">
        <f>'[2]LICENCE 2025'!C578</f>
        <v>Jean Patrice</v>
      </c>
      <c r="D578" s="64" t="str">
        <f>'[2]LICENCE 2025'!D578</f>
        <v>M</v>
      </c>
      <c r="E578" s="65">
        <f>'[2]LICENCE 2025'!E578</f>
        <v>34045</v>
      </c>
      <c r="F578" s="66" t="str">
        <f>'[2]LICENCE 2025'!K578</f>
        <v xml:space="preserve">17 Prince Of Wales, Rose Hill </v>
      </c>
      <c r="G578" s="66">
        <f>'[2]LICENCE 2025'!L578</f>
        <v>54840619</v>
      </c>
      <c r="H578" s="66" t="str">
        <f>'[2]LICENCE 2025'!M578</f>
        <v>S170393380187D</v>
      </c>
      <c r="I578" s="66" t="str">
        <f>'[2]LICENCE 2025'!N578</f>
        <v>psakhabuth171993@gmail.com</v>
      </c>
      <c r="J578" s="67" t="str">
        <f>'[2]LICENCE 2025'!F578</f>
        <v>POUDRE D'OR AC</v>
      </c>
      <c r="K578" s="67" t="str">
        <f>'[2]LICENCE 2025'!G578</f>
        <v>REMP</v>
      </c>
      <c r="L578" s="67" t="str">
        <f>'[2]LICENCE 2025'!H578</f>
        <v>ATH</v>
      </c>
      <c r="M578" s="67" t="str">
        <f>'[2]LICENCE 2025'!I578</f>
        <v>SENIOR</v>
      </c>
      <c r="N578" s="67">
        <f>'[2]LICENCE 2025'!J578</f>
        <v>400</v>
      </c>
    </row>
    <row r="579" spans="1:14" ht="20.25" hidden="1" customHeight="1" x14ac:dyDescent="0.25">
      <c r="A579" s="64">
        <f>'[2]LICENCE 2025'!A579</f>
        <v>3171</v>
      </c>
      <c r="B579" s="64" t="str">
        <f>'[2]LICENCE 2025'!B579</f>
        <v>SEETHIAH</v>
      </c>
      <c r="C579" s="64" t="str">
        <f>'[2]LICENCE 2025'!C579</f>
        <v>Kelvin Rehan</v>
      </c>
      <c r="D579" s="64" t="str">
        <f>'[2]LICENCE 2025'!D579</f>
        <v>M</v>
      </c>
      <c r="E579" s="65">
        <f>'[2]LICENCE 2025'!E579</f>
        <v>38685</v>
      </c>
      <c r="F579" s="66" t="str">
        <f>'[2]LICENCE 2025'!K579</f>
        <v>B45 Chemin Vingt Pied, Grand Baie</v>
      </c>
      <c r="G579" s="66">
        <f>'[2]LICENCE 2025'!L579</f>
        <v>55020414</v>
      </c>
      <c r="H579" s="66" t="str">
        <f>'[2]LICENCE 2025'!M579</f>
        <v>S291105000024B</v>
      </c>
      <c r="I579" s="66" t="str">
        <f>'[2]LICENCE 2025'!N579</f>
        <v>seethiahkelvin@gmail.com</v>
      </c>
      <c r="J579" s="67" t="str">
        <f>'[2]LICENCE 2025'!F579</f>
        <v>POUDRE D'OR AC</v>
      </c>
      <c r="K579" s="67" t="str">
        <f>'[2]LICENCE 2025'!G579</f>
        <v>REMP</v>
      </c>
      <c r="L579" s="67" t="str">
        <f>'[2]LICENCE 2025'!H579</f>
        <v>ATH</v>
      </c>
      <c r="M579" s="67" t="str">
        <f>'[2]LICENCE 2025'!I579</f>
        <v>SENIOR</v>
      </c>
      <c r="N579" s="67">
        <f>'[2]LICENCE 2025'!J579</f>
        <v>400</v>
      </c>
    </row>
    <row r="580" spans="1:14" ht="20.25" hidden="1" customHeight="1" x14ac:dyDescent="0.25">
      <c r="A580" s="64">
        <f>'[2]LICENCE 2025'!A580</f>
        <v>3172</v>
      </c>
      <c r="B580" s="64" t="str">
        <f>'[2]LICENCE 2025'!B580</f>
        <v>RAMDEEHUL</v>
      </c>
      <c r="C580" s="64" t="str">
        <f>'[2]LICENCE 2025'!C580</f>
        <v>Satiaveer</v>
      </c>
      <c r="D580" s="64" t="str">
        <f>'[2]LICENCE 2025'!D580</f>
        <v>M</v>
      </c>
      <c r="E580" s="65">
        <f>'[2]LICENCE 2025'!E580</f>
        <v>35169</v>
      </c>
      <c r="F580" s="66" t="str">
        <f>'[2]LICENCE 2025'!K580</f>
        <v>Mahatma Ganhi Rd, Fond Du Sac</v>
      </c>
      <c r="G580" s="66">
        <f>'[2]LICENCE 2025'!L580</f>
        <v>58472200</v>
      </c>
      <c r="H580" s="66">
        <f>'[2]LICENCE 2025'!M580</f>
        <v>1404964602753</v>
      </c>
      <c r="I580" s="66" t="str">
        <f>'[2]LICENCE 2025'!N580</f>
        <v>akileshramdeehul01@gmail.com</v>
      </c>
      <c r="J580" s="67" t="str">
        <f>'[2]LICENCE 2025'!F580</f>
        <v>POUDRE D'OR AC</v>
      </c>
      <c r="K580" s="67" t="str">
        <f>'[2]LICENCE 2025'!G580</f>
        <v>REMP</v>
      </c>
      <c r="L580" s="67" t="str">
        <f>'[2]LICENCE 2025'!H580</f>
        <v>ATH</v>
      </c>
      <c r="M580" s="67" t="str">
        <f>'[2]LICENCE 2025'!I580</f>
        <v>SENIOR</v>
      </c>
      <c r="N580" s="67">
        <f>'[2]LICENCE 2025'!J580</f>
        <v>400</v>
      </c>
    </row>
    <row r="581" spans="1:14" ht="20.25" hidden="1" customHeight="1" x14ac:dyDescent="0.25">
      <c r="A581" s="64">
        <f>'[2]LICENCE 2025'!A581</f>
        <v>3173</v>
      </c>
      <c r="B581" s="64" t="str">
        <f>'[2]LICENCE 2025'!B581</f>
        <v>BUSVIAH</v>
      </c>
      <c r="C581" s="64" t="str">
        <f>'[2]LICENCE 2025'!C581</f>
        <v>Preeteevi</v>
      </c>
      <c r="D581" s="64" t="str">
        <f>'[2]LICENCE 2025'!D581</f>
        <v>M</v>
      </c>
      <c r="E581" s="65">
        <f>'[2]LICENCE 2025'!E581</f>
        <v>33902</v>
      </c>
      <c r="F581" s="66" t="str">
        <f>'[2]LICENCE 2025'!K581</f>
        <v>Royal Rd, Mon Loisir</v>
      </c>
      <c r="G581" s="66">
        <f>'[2]LICENCE 2025'!L581</f>
        <v>58999603</v>
      </c>
      <c r="H581" s="66" t="str">
        <f>'[2]LICENCE 2025'!M581</f>
        <v>B251092110213D</v>
      </c>
      <c r="I581" s="66" t="str">
        <f>'[2]LICENCE 2025'!N581</f>
        <v>Busviah24@gmail.com</v>
      </c>
      <c r="J581" s="67" t="str">
        <f>'[2]LICENCE 2025'!F581</f>
        <v>POUDRE D'OR AC</v>
      </c>
      <c r="K581" s="67" t="str">
        <f>'[2]LICENCE 2025'!G581</f>
        <v>REMP</v>
      </c>
      <c r="L581" s="67" t="str">
        <f>'[2]LICENCE 2025'!H581</f>
        <v>ATH</v>
      </c>
      <c r="M581" s="67" t="str">
        <f>'[2]LICENCE 2025'!I581</f>
        <v>SENIOR</v>
      </c>
      <c r="N581" s="67">
        <f>'[2]LICENCE 2025'!J581</f>
        <v>400</v>
      </c>
    </row>
    <row r="582" spans="1:14" ht="20.25" hidden="1" customHeight="1" x14ac:dyDescent="0.25">
      <c r="A582" s="64">
        <f>'[2]LICENCE 2025'!A582</f>
        <v>3174</v>
      </c>
      <c r="B582" s="64" t="str">
        <f>'[2]LICENCE 2025'!B582</f>
        <v>PERMALL</v>
      </c>
      <c r="C582" s="64" t="str">
        <f>'[2]LICENCE 2025'!C582</f>
        <v>Poovessen Ballah</v>
      </c>
      <c r="D582" s="64" t="str">
        <f>'[2]LICENCE 2025'!D582</f>
        <v>M</v>
      </c>
      <c r="E582" s="65">
        <f>'[2]LICENCE 2025'!E582</f>
        <v>33737</v>
      </c>
      <c r="F582" s="66" t="str">
        <f>'[2]LICENCE 2025'!K582</f>
        <v>Pavillon, Cap Malheureux</v>
      </c>
      <c r="G582" s="66">
        <f>'[2]LICENCE 2025'!L582</f>
        <v>59269715</v>
      </c>
      <c r="H582" s="66" t="str">
        <f>'[2]LICENCE 2025'!M582</f>
        <v>P1305924617683</v>
      </c>
      <c r="I582" s="66" t="str">
        <f>'[2]LICENCE 2025'!N582</f>
        <v>nilessen13@gmail.com</v>
      </c>
      <c r="J582" s="67" t="str">
        <f>'[2]LICENCE 2025'!F582</f>
        <v>POUDRE D'OR AC</v>
      </c>
      <c r="K582" s="67" t="str">
        <f>'[2]LICENCE 2025'!G582</f>
        <v>REMP</v>
      </c>
      <c r="L582" s="67" t="str">
        <f>'[2]LICENCE 2025'!H582</f>
        <v>ATH</v>
      </c>
      <c r="M582" s="67" t="str">
        <f>'[2]LICENCE 2025'!I582</f>
        <v>SENIOR</v>
      </c>
      <c r="N582" s="67">
        <f>'[2]LICENCE 2025'!J582</f>
        <v>400</v>
      </c>
    </row>
    <row r="583" spans="1:14" ht="20.25" hidden="1" customHeight="1" x14ac:dyDescent="0.25">
      <c r="A583" s="64">
        <f>'[2]LICENCE 2025'!A583</f>
        <v>3175</v>
      </c>
      <c r="B583" s="64" t="str">
        <f>'[2]LICENCE 2025'!B583</f>
        <v xml:space="preserve">ELYZÉE </v>
      </c>
      <c r="C583" s="64" t="str">
        <f>'[2]LICENCE 2025'!C583</f>
        <v>Jacques Alain Serge</v>
      </c>
      <c r="D583" s="64" t="str">
        <f>'[2]LICENCE 2025'!D583</f>
        <v>M</v>
      </c>
      <c r="E583" s="65">
        <f>'[2]LICENCE 2025'!E583</f>
        <v>22769</v>
      </c>
      <c r="F583" s="66" t="str">
        <f>'[2]LICENCE 2025'!K583</f>
        <v>J130 Rue Coquillage, Morc Illois, Baie Du Tombeau</v>
      </c>
      <c r="G583" s="66">
        <f>'[2]LICENCE 2025'!L583</f>
        <v>59347401</v>
      </c>
      <c r="H583" s="66" t="str">
        <f>'[2]LICENCE 2025'!M583</f>
        <v>E030562011254E</v>
      </c>
      <c r="I583" s="66" t="str">
        <f>'[2]LICENCE 2025'!N583</f>
        <v>alainelyzee0305@gmail.com</v>
      </c>
      <c r="J583" s="67" t="str">
        <f>'[2]LICENCE 2025'!F583</f>
        <v>POUDRE D'OR AC</v>
      </c>
      <c r="K583" s="67" t="str">
        <f>'[2]LICENCE 2025'!G583</f>
        <v>REMP</v>
      </c>
      <c r="L583" s="67" t="str">
        <f>'[2]LICENCE 2025'!H583</f>
        <v>ATH</v>
      </c>
      <c r="M583" s="67" t="str">
        <f>'[2]LICENCE 2025'!I583</f>
        <v>MASTERS</v>
      </c>
      <c r="N583" s="67">
        <f>'[2]LICENCE 2025'!J583</f>
        <v>600</v>
      </c>
    </row>
    <row r="584" spans="1:14" ht="20.25" hidden="1" customHeight="1" x14ac:dyDescent="0.25">
      <c r="A584" s="64">
        <f>'[2]LICENCE 2025'!A584</f>
        <v>3176</v>
      </c>
      <c r="B584" s="64" t="str">
        <f>'[2]LICENCE 2025'!B584</f>
        <v>SUBARAYADU</v>
      </c>
      <c r="C584" s="64" t="str">
        <f>'[2]LICENCE 2025'!C584</f>
        <v>Ella Shania</v>
      </c>
      <c r="D584" s="64" t="str">
        <f>'[2]LICENCE 2025'!D584</f>
        <v>F</v>
      </c>
      <c r="E584" s="65">
        <f>'[2]LICENCE 2025'!E584</f>
        <v>39940</v>
      </c>
      <c r="F584" s="66" t="str">
        <f>'[2]LICENCE 2025'!K584</f>
        <v>Teeluck Lane, Notre Dame</v>
      </c>
      <c r="G584" s="66">
        <f>'[2]LICENCE 2025'!L584</f>
        <v>54740478</v>
      </c>
      <c r="H584" s="66">
        <f>'[2]LICENCE 2025'!M584</f>
        <v>0</v>
      </c>
      <c r="I584" s="66">
        <f>'[2]LICENCE 2025'!N584</f>
        <v>0</v>
      </c>
      <c r="J584" s="67" t="str">
        <f>'[2]LICENCE 2025'!F584</f>
        <v>ROCHE NOIRES NORTH STAR AC</v>
      </c>
      <c r="K584" s="67" t="str">
        <f>'[2]LICENCE 2025'!G584</f>
        <v>REMP</v>
      </c>
      <c r="L584" s="67" t="str">
        <f>'[2]LICENCE 2025'!H584</f>
        <v>ATH</v>
      </c>
      <c r="M584" s="67" t="str">
        <f>'[2]LICENCE 2025'!I584</f>
        <v>U18</v>
      </c>
      <c r="N584" s="67">
        <f>'[2]LICENCE 2025'!J584</f>
        <v>200</v>
      </c>
    </row>
    <row r="585" spans="1:14" ht="20.25" hidden="1" customHeight="1" x14ac:dyDescent="0.25">
      <c r="A585" s="64">
        <f>'[2]LICENCE 2025'!A585</f>
        <v>3177</v>
      </c>
      <c r="B585" s="64" t="str">
        <f>'[2]LICENCE 2025'!B585</f>
        <v>SUBARAYADU</v>
      </c>
      <c r="C585" s="64" t="str">
        <f>'[2]LICENCE 2025'!C585</f>
        <v>Shanna</v>
      </c>
      <c r="D585" s="64" t="str">
        <f>'[2]LICENCE 2025'!D585</f>
        <v>F</v>
      </c>
      <c r="E585" s="65">
        <f>'[2]LICENCE 2025'!E585</f>
        <v>40754</v>
      </c>
      <c r="F585" s="66" t="str">
        <f>'[2]LICENCE 2025'!K585</f>
        <v>Teeluck Lane, Notre Dame</v>
      </c>
      <c r="G585" s="66">
        <f>'[2]LICENCE 2025'!L585</f>
        <v>54740478</v>
      </c>
      <c r="H585" s="66">
        <f>'[2]LICENCE 2025'!M585</f>
        <v>0</v>
      </c>
      <c r="I585" s="66">
        <f>'[2]LICENCE 2025'!N585</f>
        <v>0</v>
      </c>
      <c r="J585" s="67" t="str">
        <f>'[2]LICENCE 2025'!F585</f>
        <v>ROCHE NOIRES NORTH STAR AC</v>
      </c>
      <c r="K585" s="67" t="str">
        <f>'[2]LICENCE 2025'!G585</f>
        <v>REMP</v>
      </c>
      <c r="L585" s="67" t="str">
        <f>'[2]LICENCE 2025'!H585</f>
        <v>ATH</v>
      </c>
      <c r="M585" s="67" t="str">
        <f>'[2]LICENCE 2025'!I585</f>
        <v>U16</v>
      </c>
      <c r="N585" s="67">
        <f>'[2]LICENCE 2025'!J585</f>
        <v>150</v>
      </c>
    </row>
    <row r="586" spans="1:14" ht="20.25" hidden="1" customHeight="1" x14ac:dyDescent="0.25">
      <c r="A586" s="64">
        <f>'[2]LICENCE 2025'!A586</f>
        <v>3178</v>
      </c>
      <c r="B586" s="64" t="str">
        <f>'[2]LICENCE 2025'!B586</f>
        <v xml:space="preserve">EMILIEN </v>
      </c>
      <c r="C586" s="64" t="str">
        <f>'[2]LICENCE 2025'!C586</f>
        <v xml:space="preserve">Angelo Dane </v>
      </c>
      <c r="D586" s="64" t="str">
        <f>'[2]LICENCE 2025'!D586</f>
        <v>M</v>
      </c>
      <c r="E586" s="65">
        <f>'[2]LICENCE 2025'!E586</f>
        <v>39337</v>
      </c>
      <c r="F586" s="66" t="str">
        <f>'[2]LICENCE 2025'!K586</f>
        <v xml:space="preserve">55 Rue Tourterelles ,Baie Du Tombeau </v>
      </c>
      <c r="G586" s="66">
        <f>'[2]LICENCE 2025'!L586</f>
        <v>59713378</v>
      </c>
      <c r="H586" s="66">
        <f>'[2]LICENCE 2025'!M586</f>
        <v>0</v>
      </c>
      <c r="I586" s="66" t="str">
        <f>'[2]LICENCE 2025'!N586</f>
        <v>myselfall_12@yahoo.com</v>
      </c>
      <c r="J586" s="67" t="str">
        <f>'[2]LICENCE 2025'!F586</f>
        <v>LE HOCHET AC</v>
      </c>
      <c r="K586" s="67" t="str">
        <f>'[2]LICENCE 2025'!G586</f>
        <v>PAMP</v>
      </c>
      <c r="L586" s="67" t="str">
        <f>'[2]LICENCE 2025'!H586</f>
        <v>ATH</v>
      </c>
      <c r="M586" s="67" t="str">
        <f>'[2]LICENCE 2025'!I586</f>
        <v>U20</v>
      </c>
      <c r="N586" s="67">
        <f>'[2]LICENCE 2025'!J586</f>
        <v>300</v>
      </c>
    </row>
    <row r="587" spans="1:14" ht="20.25" hidden="1" customHeight="1" x14ac:dyDescent="0.25">
      <c r="A587" s="64">
        <f>'[2]LICENCE 2025'!A587</f>
        <v>3179</v>
      </c>
      <c r="B587" s="64" t="str">
        <f>'[2]LICENCE 2025'!B587</f>
        <v>LESPART</v>
      </c>
      <c r="C587" s="64" t="str">
        <f>'[2]LICENCE 2025'!C587</f>
        <v>Yémi Hugo</v>
      </c>
      <c r="D587" s="64" t="str">
        <f>'[2]LICENCE 2025'!D587</f>
        <v>M</v>
      </c>
      <c r="E587" s="65">
        <f>'[2]LICENCE 2025'!E587</f>
        <v>40608</v>
      </c>
      <c r="F587" s="66" t="str">
        <f>'[2]LICENCE 2025'!K587</f>
        <v>Highlands, Phoenix</v>
      </c>
      <c r="G587" s="66">
        <f>'[2]LICENCE 2025'!L587</f>
        <v>59831795</v>
      </c>
      <c r="H587" s="66">
        <f>'[2]LICENCE 2025'!M587</f>
        <v>0</v>
      </c>
      <c r="I587" s="66" t="str">
        <f>'[2]LICENCE 2025'!N587</f>
        <v>lorinalespart@gmail.com</v>
      </c>
      <c r="J587" s="67" t="str">
        <f>'[2]LICENCE 2025'!F587</f>
        <v>Q-BORNES PAVILLON AC</v>
      </c>
      <c r="K587" s="67" t="str">
        <f>'[2]LICENCE 2025'!G587</f>
        <v>QB</v>
      </c>
      <c r="L587" s="67" t="str">
        <f>'[2]LICENCE 2025'!H587</f>
        <v>ATH</v>
      </c>
      <c r="M587" s="67" t="str">
        <f>'[2]LICENCE 2025'!I587</f>
        <v>U16</v>
      </c>
      <c r="N587" s="67">
        <f>'[2]LICENCE 2025'!J587</f>
        <v>150</v>
      </c>
    </row>
    <row r="588" spans="1:14" ht="20.25" hidden="1" customHeight="1" x14ac:dyDescent="0.25">
      <c r="A588" s="64">
        <f>'[2]LICENCE 2025'!A588</f>
        <v>3180</v>
      </c>
      <c r="B588" s="64" t="str">
        <f>'[2]LICENCE 2025'!B588</f>
        <v>MODESTE</v>
      </c>
      <c r="C588" s="64" t="str">
        <f>'[2]LICENCE 2025'!C588</f>
        <v>Jerry</v>
      </c>
      <c r="D588" s="64" t="str">
        <f>'[2]LICENCE 2025'!D588</f>
        <v>M</v>
      </c>
      <c r="E588" s="65">
        <f>'[2]LICENCE 2025'!E588</f>
        <v>29116</v>
      </c>
      <c r="F588" s="66" t="str">
        <f>'[2]LICENCE 2025'!K588</f>
        <v>Lot 644, Ave. Jasmin, Albion</v>
      </c>
      <c r="G588" s="66">
        <f>'[2]LICENCE 2025'!L588</f>
        <v>54213897</v>
      </c>
      <c r="H588" s="66" t="str">
        <f>'[2]LICENCE 2025'!M588</f>
        <v>M1809794303216</v>
      </c>
      <c r="I588" s="66">
        <f>'[2]LICENCE 2025'!N588</f>
        <v>0</v>
      </c>
      <c r="J588" s="67" t="str">
        <f>'[2]LICENCE 2025'!F588</f>
        <v>Q-BORNES PAVILLON AC</v>
      </c>
      <c r="K588" s="67" t="str">
        <f>'[2]LICENCE 2025'!G588</f>
        <v>QB</v>
      </c>
      <c r="L588" s="67" t="str">
        <f>'[2]LICENCE 2025'!H588</f>
        <v>RAD</v>
      </c>
      <c r="M588" s="67" t="str">
        <f>'[2]LICENCE 2025'!I588</f>
        <v>N/APP</v>
      </c>
      <c r="N588" s="67">
        <f>'[2]LICENCE 2025'!J588</f>
        <v>600</v>
      </c>
    </row>
    <row r="589" spans="1:14" ht="20.25" hidden="1" customHeight="1" x14ac:dyDescent="0.25">
      <c r="A589" s="64">
        <f>'[2]LICENCE 2025'!A589</f>
        <v>3181</v>
      </c>
      <c r="B589" s="64" t="str">
        <f>'[2]LICENCE 2025'!B589</f>
        <v>CERVEAUX</v>
      </c>
      <c r="C589" s="64" t="str">
        <f>'[2]LICENCE 2025'!C589</f>
        <v>Whiney</v>
      </c>
      <c r="D589" s="64" t="str">
        <f>'[2]LICENCE 2025'!D589</f>
        <v>F</v>
      </c>
      <c r="E589" s="65">
        <f>'[2]LICENCE 2025'!E589</f>
        <v>40746</v>
      </c>
      <c r="F589" s="66" t="str">
        <f>'[2]LICENCE 2025'!K589</f>
        <v>Mont Ida</v>
      </c>
      <c r="G589" s="66">
        <f>'[2]LICENCE 2025'!L589</f>
        <v>57232114</v>
      </c>
      <c r="H589" s="66">
        <f>'[2]LICENCE 2025'!M589</f>
        <v>0</v>
      </c>
      <c r="I589" s="66" t="str">
        <f>'[2]LICENCE 2025'!N589</f>
        <v>whitneycerveaux220711@gmail.com</v>
      </c>
      <c r="J589" s="67" t="str">
        <f>'[2]LICENCE 2025'!F589</f>
        <v>CUREPIPE HARLEM AC</v>
      </c>
      <c r="K589" s="67" t="str">
        <f>'[2]LICENCE 2025'!G589</f>
        <v>CPE</v>
      </c>
      <c r="L589" s="67" t="str">
        <f>'[2]LICENCE 2025'!H589</f>
        <v>ATH</v>
      </c>
      <c r="M589" s="67" t="str">
        <f>'[2]LICENCE 2025'!I589</f>
        <v>U16</v>
      </c>
      <c r="N589" s="67">
        <f>'[2]LICENCE 2025'!J589</f>
        <v>150</v>
      </c>
    </row>
    <row r="590" spans="1:14" ht="20.25" hidden="1" customHeight="1" x14ac:dyDescent="0.25">
      <c r="A590" s="64">
        <f>'[2]LICENCE 2025'!A590</f>
        <v>3182</v>
      </c>
      <c r="B590" s="64" t="str">
        <f>'[2]LICENCE 2025'!B590</f>
        <v>HURPAUL</v>
      </c>
      <c r="C590" s="64" t="str">
        <f>'[2]LICENCE 2025'!C590</f>
        <v>Riley</v>
      </c>
      <c r="D590" s="64" t="str">
        <f>'[2]LICENCE 2025'!D590</f>
        <v>M</v>
      </c>
      <c r="E590" s="65">
        <f>'[2]LICENCE 2025'!E590</f>
        <v>43397</v>
      </c>
      <c r="F590" s="66" t="str">
        <f>'[2]LICENCE 2025'!K590</f>
        <v>Rue Daruty De Grandpre, Curepipe</v>
      </c>
      <c r="G590" s="66">
        <f>'[2]LICENCE 2025'!L590</f>
        <v>57219121</v>
      </c>
      <c r="H590" s="66">
        <f>'[2]LICENCE 2025'!M590</f>
        <v>0</v>
      </c>
      <c r="I590" s="66" t="str">
        <f>'[2]LICENCE 2025'!N590</f>
        <v>laurahurpaul@gmail.com</v>
      </c>
      <c r="J590" s="67" t="str">
        <f>'[2]LICENCE 2025'!F590</f>
        <v>CUREPIPE HARLEM AC</v>
      </c>
      <c r="K590" s="67" t="str">
        <f>'[2]LICENCE 2025'!G590</f>
        <v>CPE</v>
      </c>
      <c r="L590" s="67" t="str">
        <f>'[2]LICENCE 2025'!H590</f>
        <v>ATH</v>
      </c>
      <c r="M590" s="67" t="str">
        <f>'[2]LICENCE 2025'!I590</f>
        <v>U10</v>
      </c>
      <c r="N590" s="67">
        <f>'[2]LICENCE 2025'!J590</f>
        <v>100</v>
      </c>
    </row>
    <row r="591" spans="1:14" ht="20.25" hidden="1" customHeight="1" x14ac:dyDescent="0.25">
      <c r="A591" s="64">
        <f>'[2]LICENCE 2025'!A591</f>
        <v>3183</v>
      </c>
      <c r="B591" s="64" t="str">
        <f>'[2]LICENCE 2025'!B591</f>
        <v>FATHEMAMODE</v>
      </c>
      <c r="C591" s="64" t="str">
        <f>'[2]LICENCE 2025'!C591</f>
        <v>Karim</v>
      </c>
      <c r="D591" s="64" t="str">
        <f>'[2]LICENCE 2025'!D591</f>
        <v>M</v>
      </c>
      <c r="E591" s="65">
        <f>'[2]LICENCE 2025'!E591</f>
        <v>40876</v>
      </c>
      <c r="F591" s="66" t="str">
        <f>'[2]LICENCE 2025'!K591</f>
        <v>74 Rue Clement Charoux Curepipe</v>
      </c>
      <c r="G591" s="66">
        <f>'[2]LICENCE 2025'!L591</f>
        <v>58453732</v>
      </c>
      <c r="H591" s="66">
        <f>'[2]LICENCE 2025'!M591</f>
        <v>0</v>
      </c>
      <c r="I591" s="66">
        <f>'[2]LICENCE 2025'!N591</f>
        <v>0</v>
      </c>
      <c r="J591" s="67" t="str">
        <f>'[2]LICENCE 2025'!F591</f>
        <v>CUREPIPE HARLEM AC</v>
      </c>
      <c r="K591" s="67" t="str">
        <f>'[2]LICENCE 2025'!G591</f>
        <v>CPE</v>
      </c>
      <c r="L591" s="67" t="str">
        <f>'[2]LICENCE 2025'!H591</f>
        <v>ATH</v>
      </c>
      <c r="M591" s="67" t="str">
        <f>'[2]LICENCE 2025'!I591</f>
        <v>U16</v>
      </c>
      <c r="N591" s="67">
        <f>'[2]LICENCE 2025'!J591</f>
        <v>150</v>
      </c>
    </row>
    <row r="592" spans="1:14" ht="20.25" hidden="1" customHeight="1" x14ac:dyDescent="0.25">
      <c r="A592" s="64">
        <f>'[2]LICENCE 2025'!A592</f>
        <v>3184</v>
      </c>
      <c r="B592" s="64" t="str">
        <f>'[2]LICENCE 2025'!B592</f>
        <v>BONOMALLY RAM</v>
      </c>
      <c r="C592" s="64" t="str">
        <f>'[2]LICENCE 2025'!C592</f>
        <v>Yesh</v>
      </c>
      <c r="D592" s="64" t="str">
        <f>'[2]LICENCE 2025'!D592</f>
        <v>M</v>
      </c>
      <c r="E592" s="65">
        <f>'[2]LICENCE 2025'!E592</f>
        <v>39566</v>
      </c>
      <c r="F592" s="66" t="str">
        <f>'[2]LICENCE 2025'!K592</f>
        <v>85 Engrais Martial Curepipe Road</v>
      </c>
      <c r="G592" s="66">
        <f>'[2]LICENCE 2025'!L592</f>
        <v>57780624</v>
      </c>
      <c r="H592" s="66">
        <f>'[2]LICENCE 2025'!M592</f>
        <v>0</v>
      </c>
      <c r="I592" s="66" t="str">
        <f>'[2]LICENCE 2025'!N592</f>
        <v>ybonomally@gmail.com</v>
      </c>
      <c r="J592" s="67" t="str">
        <f>'[2]LICENCE 2025'!F592</f>
        <v>CUREPIPE HARLEM AC</v>
      </c>
      <c r="K592" s="67" t="str">
        <f>'[2]LICENCE 2025'!G592</f>
        <v>CPE</v>
      </c>
      <c r="L592" s="67" t="str">
        <f>'[2]LICENCE 2025'!H592</f>
        <v>ATH</v>
      </c>
      <c r="M592" s="67" t="str">
        <f>'[2]LICENCE 2025'!I592</f>
        <v>U18</v>
      </c>
      <c r="N592" s="67">
        <f>'[2]LICENCE 2025'!J592</f>
        <v>200</v>
      </c>
    </row>
    <row r="593" spans="1:14" ht="20.25" hidden="1" customHeight="1" x14ac:dyDescent="0.25">
      <c r="A593" s="64">
        <f>'[2]LICENCE 2025'!A593</f>
        <v>3186</v>
      </c>
      <c r="B593" s="64" t="str">
        <f>'[2]LICENCE 2025'!B593</f>
        <v>GOPEE</v>
      </c>
      <c r="C593" s="64" t="str">
        <f>'[2]LICENCE 2025'!C593</f>
        <v>Yaksh</v>
      </c>
      <c r="D593" s="64" t="str">
        <f>'[2]LICENCE 2025'!D593</f>
        <v>M</v>
      </c>
      <c r="E593" s="65">
        <f>'[2]LICENCE 2025'!E593</f>
        <v>32776</v>
      </c>
      <c r="F593" s="66" t="str">
        <f>'[2]LICENCE 2025'!K593</f>
        <v>Bassin Rd, Quatre Bornes</v>
      </c>
      <c r="G593" s="66" t="str">
        <f>'[2]LICENCE 2025'!L593</f>
        <v>57192672</v>
      </c>
      <c r="H593" s="66" t="str">
        <f>'[2]LICENCE 2025'!M593</f>
        <v>G250989310486C</v>
      </c>
      <c r="I593" s="66">
        <f>'[2]LICENCE 2025'!N593</f>
        <v>0</v>
      </c>
      <c r="J593" s="67" t="str">
        <f>'[2]LICENCE 2025'!F593</f>
        <v>Q-BORNES PAVILLON AC</v>
      </c>
      <c r="K593" s="67" t="str">
        <f>'[2]LICENCE 2025'!G593</f>
        <v>QB</v>
      </c>
      <c r="L593" s="67" t="str">
        <f>'[2]LICENCE 2025'!H593</f>
        <v>ATH</v>
      </c>
      <c r="M593" s="67" t="str">
        <f>'[2]LICENCE 2025'!I593</f>
        <v>MASTERS</v>
      </c>
      <c r="N593" s="67">
        <f>'[2]LICENCE 2025'!J593</f>
        <v>600</v>
      </c>
    </row>
    <row r="594" spans="1:14" ht="20.25" hidden="1" customHeight="1" x14ac:dyDescent="0.25">
      <c r="A594" s="64">
        <f>'[2]LICENCE 2025'!A594</f>
        <v>3187</v>
      </c>
      <c r="B594" s="64" t="str">
        <f>'[2]LICENCE 2025'!B594</f>
        <v>N'GUESSAN</v>
      </c>
      <c r="C594" s="64" t="str">
        <f>'[2]LICENCE 2025'!C594</f>
        <v>Maylina</v>
      </c>
      <c r="D594" s="64" t="str">
        <f>'[2]LICENCE 2025'!D594</f>
        <v>F</v>
      </c>
      <c r="E594" s="65">
        <f>'[2]LICENCE 2025'!E594</f>
        <v>39885</v>
      </c>
      <c r="F594" s="66" t="str">
        <f>'[2]LICENCE 2025'!K594</f>
        <v>445 Avenue Des Rosiers, Belle-Vue, Albion</v>
      </c>
      <c r="G594" s="66">
        <f>'[2]LICENCE 2025'!L594</f>
        <v>55012622</v>
      </c>
      <c r="H594" s="66">
        <f>'[2]LICENCE 2025'!M594</f>
        <v>0</v>
      </c>
      <c r="I594" s="66">
        <f>'[2]LICENCE 2025'!N594</f>
        <v>0</v>
      </c>
      <c r="J594" s="67" t="str">
        <f>'[2]LICENCE 2025'!F594</f>
        <v>Q-BORNES PAVILLON AC</v>
      </c>
      <c r="K594" s="67" t="str">
        <f>'[2]LICENCE 2025'!G594</f>
        <v>QB</v>
      </c>
      <c r="L594" s="67" t="str">
        <f>'[2]LICENCE 2025'!H594</f>
        <v>ATH</v>
      </c>
      <c r="M594" s="67" t="str">
        <f>'[2]LICENCE 2025'!I594</f>
        <v>U18</v>
      </c>
      <c r="N594" s="67">
        <f>'[2]LICENCE 2025'!J594</f>
        <v>200</v>
      </c>
    </row>
    <row r="595" spans="1:14" ht="20.25" hidden="1" customHeight="1" x14ac:dyDescent="0.25">
      <c r="A595" s="64">
        <f>'[2]LICENCE 2025'!A595</f>
        <v>3188</v>
      </c>
      <c r="B595" s="64" t="str">
        <f>'[2]LICENCE 2025'!B595</f>
        <v>CASIMIR</v>
      </c>
      <c r="C595" s="64" t="str">
        <f>'[2]LICENCE 2025'!C595</f>
        <v>Jeffrey</v>
      </c>
      <c r="D595" s="64" t="str">
        <f>'[2]LICENCE 2025'!D595</f>
        <v>M</v>
      </c>
      <c r="E595" s="65">
        <f>'[2]LICENCE 2025'!E595</f>
        <v>40869</v>
      </c>
      <c r="F595" s="66" t="str">
        <f>'[2]LICENCE 2025'!K595</f>
        <v>Chebel</v>
      </c>
      <c r="G595" s="66">
        <f>'[2]LICENCE 2025'!L595</f>
        <v>58127398</v>
      </c>
      <c r="H595" s="66">
        <f>'[2]LICENCE 2025'!M595</f>
        <v>0</v>
      </c>
      <c r="I595" s="66">
        <f>'[2]LICENCE 2025'!N595</f>
        <v>0</v>
      </c>
      <c r="J595" s="67" t="str">
        <f>'[2]LICENCE 2025'!F595</f>
        <v>Q-BORNES PAVILLON AC</v>
      </c>
      <c r="K595" s="67" t="str">
        <f>'[2]LICENCE 2025'!G595</f>
        <v>QB</v>
      </c>
      <c r="L595" s="67" t="str">
        <f>'[2]LICENCE 2025'!H595</f>
        <v>ATH</v>
      </c>
      <c r="M595" s="67" t="str">
        <f>'[2]LICENCE 2025'!I595</f>
        <v>U16</v>
      </c>
      <c r="N595" s="67">
        <f>'[2]LICENCE 2025'!J595</f>
        <v>150</v>
      </c>
    </row>
    <row r="596" spans="1:14" ht="20.25" hidden="1" customHeight="1" x14ac:dyDescent="0.25">
      <c r="A596" s="64">
        <f>'[2]LICENCE 2025'!A596</f>
        <v>3189</v>
      </c>
      <c r="B596" s="64" t="str">
        <f>'[2]LICENCE 2025'!B596</f>
        <v>CASIMIR</v>
      </c>
      <c r="C596" s="64" t="str">
        <f>'[2]LICENCE 2025'!C596</f>
        <v>Ataleya</v>
      </c>
      <c r="D596" s="64" t="str">
        <f>'[2]LICENCE 2025'!D596</f>
        <v>F</v>
      </c>
      <c r="E596" s="65">
        <f>'[2]LICENCE 2025'!E596</f>
        <v>41403</v>
      </c>
      <c r="F596" s="66" t="str">
        <f>'[2]LICENCE 2025'!K596</f>
        <v>Chebel</v>
      </c>
      <c r="G596" s="66">
        <f>'[2]LICENCE 2025'!L596</f>
        <v>57774622</v>
      </c>
      <c r="H596" s="66">
        <f>'[2]LICENCE 2025'!M596</f>
        <v>0</v>
      </c>
      <c r="I596" s="66">
        <f>'[2]LICENCE 2025'!N596</f>
        <v>0</v>
      </c>
      <c r="J596" s="67" t="str">
        <f>'[2]LICENCE 2025'!F596</f>
        <v>Q-BORNES PAVILLON AC</v>
      </c>
      <c r="K596" s="67" t="str">
        <f>'[2]LICENCE 2025'!G596</f>
        <v>QB</v>
      </c>
      <c r="L596" s="67" t="str">
        <f>'[2]LICENCE 2025'!H596</f>
        <v>ATH</v>
      </c>
      <c r="M596" s="67" t="str">
        <f>'[2]LICENCE 2025'!I596</f>
        <v>U14</v>
      </c>
      <c r="N596" s="67">
        <f>'[2]LICENCE 2025'!J596</f>
        <v>150</v>
      </c>
    </row>
    <row r="597" spans="1:14" ht="20.25" hidden="1" customHeight="1" x14ac:dyDescent="0.25">
      <c r="A597" s="64">
        <f>'[2]LICENCE 2025'!A597</f>
        <v>3191</v>
      </c>
      <c r="B597" s="64" t="str">
        <f>'[2]LICENCE 2025'!B597</f>
        <v xml:space="preserve">VENCADASMY </v>
      </c>
      <c r="C597" s="64" t="str">
        <f>'[2]LICENCE 2025'!C597</f>
        <v>Aanya</v>
      </c>
      <c r="D597" s="64" t="str">
        <f>'[2]LICENCE 2025'!D597</f>
        <v>F</v>
      </c>
      <c r="E597" s="65">
        <f>'[2]LICENCE 2025'!E597</f>
        <v>40561</v>
      </c>
      <c r="F597" s="66" t="str">
        <f>'[2]LICENCE 2025'!K597</f>
        <v>Morcellement Holiday, Promo, Balaclava</v>
      </c>
      <c r="G597" s="66">
        <f>'[2]LICENCE 2025'!L597</f>
        <v>57271717</v>
      </c>
      <c r="H597" s="66">
        <f>'[2]LICENCE 2025'!M597</f>
        <v>0</v>
      </c>
      <c r="I597" s="66" t="str">
        <f>'[2]LICENCE 2025'!N597</f>
        <v>nilen@vencadasmyt.com</v>
      </c>
      <c r="J597" s="67" t="str">
        <f>'[2]LICENCE 2025'!F597</f>
        <v>ROCHE NOIRES NORTH STAR AC</v>
      </c>
      <c r="K597" s="67" t="str">
        <f>'[2]LICENCE 2025'!G597</f>
        <v>REMP</v>
      </c>
      <c r="L597" s="67" t="str">
        <f>'[2]LICENCE 2025'!H597</f>
        <v>ATH</v>
      </c>
      <c r="M597" s="67" t="str">
        <f>'[2]LICENCE 2025'!I597</f>
        <v>U16</v>
      </c>
      <c r="N597" s="67">
        <f>'[2]LICENCE 2025'!J597</f>
        <v>150</v>
      </c>
    </row>
    <row r="598" spans="1:14" ht="20.25" hidden="1" customHeight="1" x14ac:dyDescent="0.25">
      <c r="A598" s="64">
        <f>'[2]LICENCE 2025'!A598</f>
        <v>3192</v>
      </c>
      <c r="B598" s="64" t="str">
        <f>'[2]LICENCE 2025'!B598</f>
        <v>LABAT</v>
      </c>
      <c r="C598" s="64" t="str">
        <f>'[2]LICENCE 2025'!C598</f>
        <v>Chanelle</v>
      </c>
      <c r="D598" s="64" t="str">
        <f>'[2]LICENCE 2025'!D598</f>
        <v>F</v>
      </c>
      <c r="E598" s="65">
        <f>'[2]LICENCE 2025'!E598</f>
        <v>40579</v>
      </c>
      <c r="F598" s="66" t="str">
        <f>'[2]LICENCE 2025'!K598</f>
        <v>Bellatrix Coastal Road, Poste Lafayette</v>
      </c>
      <c r="G598" s="66">
        <f>'[2]LICENCE 2025'!L598</f>
        <v>57737512</v>
      </c>
      <c r="H598" s="66">
        <f>'[2]LICENCE 2025'!M598</f>
        <v>0</v>
      </c>
      <c r="I598" s="66" t="str">
        <f>'[2]LICENCE 2025'!N598</f>
        <v>p.labat@me.com</v>
      </c>
      <c r="J598" s="67" t="str">
        <f>'[2]LICENCE 2025'!F598</f>
        <v>ROCHE NOIRES NORTH STAR AC</v>
      </c>
      <c r="K598" s="67" t="str">
        <f>'[2]LICENCE 2025'!G598</f>
        <v>REMP</v>
      </c>
      <c r="L598" s="67" t="str">
        <f>'[2]LICENCE 2025'!H598</f>
        <v>ATH</v>
      </c>
      <c r="M598" s="67" t="str">
        <f>'[2]LICENCE 2025'!I598</f>
        <v>U16</v>
      </c>
      <c r="N598" s="67">
        <f>'[2]LICENCE 2025'!J598</f>
        <v>150</v>
      </c>
    </row>
    <row r="599" spans="1:14" ht="20.25" hidden="1" customHeight="1" x14ac:dyDescent="0.25">
      <c r="A599" s="64">
        <f>'[2]LICENCE 2025'!A599</f>
        <v>3193</v>
      </c>
      <c r="B599" s="64" t="str">
        <f>'[2]LICENCE 2025'!B599</f>
        <v>GOBIN</v>
      </c>
      <c r="C599" s="64" t="str">
        <f>'[2]LICENCE 2025'!C599</f>
        <v>Sasha</v>
      </c>
      <c r="D599" s="64" t="str">
        <f>'[2]LICENCE 2025'!D599</f>
        <v>F</v>
      </c>
      <c r="E599" s="65">
        <f>'[2]LICENCE 2025'!E599</f>
        <v>40445</v>
      </c>
      <c r="F599" s="66" t="str">
        <f>'[2]LICENCE 2025'!K599</f>
        <v>Villa 3 Domaine Des Bienheureux, Cap Malheureux</v>
      </c>
      <c r="G599" s="66">
        <f>'[2]LICENCE 2025'!L599</f>
        <v>57957941</v>
      </c>
      <c r="H599" s="66">
        <f>'[2]LICENCE 2025'!M599</f>
        <v>0</v>
      </c>
      <c r="I599" s="66" t="str">
        <f>'[2]LICENCE 2025'!N599</f>
        <v>stephanie.gobin@live.fr</v>
      </c>
      <c r="J599" s="67" t="str">
        <f>'[2]LICENCE 2025'!F599</f>
        <v>ROCHE NOIRES NORTH STAR AC</v>
      </c>
      <c r="K599" s="67" t="str">
        <f>'[2]LICENCE 2025'!G599</f>
        <v>REMP</v>
      </c>
      <c r="L599" s="67" t="str">
        <f>'[2]LICENCE 2025'!H599</f>
        <v>ATH</v>
      </c>
      <c r="M599" s="67" t="str">
        <f>'[2]LICENCE 2025'!I599</f>
        <v>U16</v>
      </c>
      <c r="N599" s="67">
        <f>'[2]LICENCE 2025'!J599</f>
        <v>150</v>
      </c>
    </row>
    <row r="600" spans="1:14" ht="20.25" hidden="1" customHeight="1" x14ac:dyDescent="0.25">
      <c r="A600" s="64">
        <f>'[2]LICENCE 2025'!A600</f>
        <v>3194</v>
      </c>
      <c r="B600" s="64" t="str">
        <f>'[2]LICENCE 2025'!B600</f>
        <v>SOOBADAR</v>
      </c>
      <c r="C600" s="64" t="str">
        <f>'[2]LICENCE 2025'!C600</f>
        <v>Kamila</v>
      </c>
      <c r="D600" s="64" t="str">
        <f>'[2]LICENCE 2025'!D600</f>
        <v>F</v>
      </c>
      <c r="E600" s="65">
        <f>'[2]LICENCE 2025'!E600</f>
        <v>40475</v>
      </c>
      <c r="F600" s="66" t="str">
        <f>'[2]LICENCE 2025'!K600</f>
        <v>22, Clos De La Foret, Union Darty Charmoses, Petit Raffray</v>
      </c>
      <c r="G600" s="66">
        <f>'[2]LICENCE 2025'!L600</f>
        <v>52596509</v>
      </c>
      <c r="H600" s="66">
        <f>'[2]LICENCE 2025'!M600</f>
        <v>0</v>
      </c>
      <c r="I600" s="66" t="str">
        <f>'[2]LICENCE 2025'!N600</f>
        <v>fsoobadar@intnet.mu</v>
      </c>
      <c r="J600" s="67" t="str">
        <f>'[2]LICENCE 2025'!F600</f>
        <v>ROCHE NOIRES NORTH STAR AC</v>
      </c>
      <c r="K600" s="67" t="str">
        <f>'[2]LICENCE 2025'!G600</f>
        <v>REMP</v>
      </c>
      <c r="L600" s="67" t="str">
        <f>'[2]LICENCE 2025'!H600</f>
        <v>ATH</v>
      </c>
      <c r="M600" s="67" t="str">
        <f>'[2]LICENCE 2025'!I600</f>
        <v>U16</v>
      </c>
      <c r="N600" s="67">
        <f>'[2]LICENCE 2025'!J600</f>
        <v>150</v>
      </c>
    </row>
    <row r="601" spans="1:14" ht="20.25" hidden="1" customHeight="1" x14ac:dyDescent="0.25">
      <c r="A601" s="64">
        <f>'[2]LICENCE 2025'!A601</f>
        <v>3195</v>
      </c>
      <c r="B601" s="64" t="str">
        <f>'[2]LICENCE 2025'!B601</f>
        <v xml:space="preserve">KUMAR </v>
      </c>
      <c r="C601" s="64" t="str">
        <f>'[2]LICENCE 2025'!C601</f>
        <v>Manasvi</v>
      </c>
      <c r="D601" s="64" t="str">
        <f>'[2]LICENCE 2025'!D601</f>
        <v>M</v>
      </c>
      <c r="E601" s="65">
        <f>'[2]LICENCE 2025'!E601</f>
        <v>40492</v>
      </c>
      <c r="F601" s="66" t="str">
        <f>'[2]LICENCE 2025'!K601</f>
        <v>Swastikam, Royal Road, Petit Raffray</v>
      </c>
      <c r="G601" s="66">
        <f>'[2]LICENCE 2025'!L601</f>
        <v>57724524</v>
      </c>
      <c r="H601" s="66">
        <f>'[2]LICENCE 2025'!M601</f>
        <v>0</v>
      </c>
      <c r="I601" s="66" t="str">
        <f>'[2]LICENCE 2025'!N601</f>
        <v>nishranu59@gmail.com</v>
      </c>
      <c r="J601" s="67" t="str">
        <f>'[2]LICENCE 2025'!F601</f>
        <v>ROCHE NOIRES NORTH STAR AC</v>
      </c>
      <c r="K601" s="67" t="str">
        <f>'[2]LICENCE 2025'!G601</f>
        <v>REMP</v>
      </c>
      <c r="L601" s="67" t="str">
        <f>'[2]LICENCE 2025'!H601</f>
        <v>ATH</v>
      </c>
      <c r="M601" s="67" t="str">
        <f>'[2]LICENCE 2025'!I601</f>
        <v>U16</v>
      </c>
      <c r="N601" s="67">
        <f>'[2]LICENCE 2025'!J601</f>
        <v>150</v>
      </c>
    </row>
    <row r="602" spans="1:14" ht="20.25" hidden="1" customHeight="1" x14ac:dyDescent="0.25">
      <c r="A602" s="64">
        <f>'[2]LICENCE 2025'!A602</f>
        <v>3196</v>
      </c>
      <c r="B602" s="64" t="str">
        <f>'[2]LICENCE 2025'!B602</f>
        <v>LANE</v>
      </c>
      <c r="C602" s="64" t="str">
        <f>'[2]LICENCE 2025'!C602</f>
        <v>Zoey</v>
      </c>
      <c r="D602" s="64" t="str">
        <f>'[2]LICENCE 2025'!D602</f>
        <v>F</v>
      </c>
      <c r="E602" s="65">
        <f>'[2]LICENCE 2025'!E602</f>
        <v>41264</v>
      </c>
      <c r="F602" s="66" t="str">
        <f>'[2]LICENCE 2025'!K602</f>
        <v>Royal Road, Cap Malheureux</v>
      </c>
      <c r="G602" s="66">
        <f>'[2]LICENCE 2025'!L602</f>
        <v>57028592</v>
      </c>
      <c r="H602" s="66">
        <f>'[2]LICENCE 2025'!M602</f>
        <v>0</v>
      </c>
      <c r="I602" s="66" t="str">
        <f>'[2]LICENCE 2025'!N602</f>
        <v>eszterlane@gmail.com</v>
      </c>
      <c r="J602" s="67" t="str">
        <f>'[2]LICENCE 2025'!F602</f>
        <v>ROCHE NOIRES NORTH STAR AC</v>
      </c>
      <c r="K602" s="67" t="str">
        <f>'[2]LICENCE 2025'!G602</f>
        <v>REMP</v>
      </c>
      <c r="L602" s="67" t="str">
        <f>'[2]LICENCE 2025'!H602</f>
        <v>ATH</v>
      </c>
      <c r="M602" s="67" t="str">
        <f>'[2]LICENCE 2025'!I602</f>
        <v>U14</v>
      </c>
      <c r="N602" s="67">
        <f>'[2]LICENCE 2025'!J602</f>
        <v>150</v>
      </c>
    </row>
    <row r="603" spans="1:14" ht="20.25" hidden="1" customHeight="1" x14ac:dyDescent="0.25">
      <c r="A603" s="64">
        <f>'[2]LICENCE 2025'!A603</f>
        <v>3197</v>
      </c>
      <c r="B603" s="64" t="str">
        <f>'[2]LICENCE 2025'!B603</f>
        <v>LANE</v>
      </c>
      <c r="C603" s="64" t="str">
        <f>'[2]LICENCE 2025'!C603</f>
        <v>Jody</v>
      </c>
      <c r="D603" s="64" t="str">
        <f>'[2]LICENCE 2025'!D603</f>
        <v>M</v>
      </c>
      <c r="E603" s="65">
        <f>'[2]LICENCE 2025'!E603</f>
        <v>42142</v>
      </c>
      <c r="F603" s="66" t="str">
        <f>'[2]LICENCE 2025'!K603</f>
        <v>Royal Road, Cap Malheureux</v>
      </c>
      <c r="G603" s="66">
        <f>'[2]LICENCE 2025'!L603</f>
        <v>57028592</v>
      </c>
      <c r="H603" s="66">
        <f>'[2]LICENCE 2025'!M603</f>
        <v>0</v>
      </c>
      <c r="I603" s="66" t="str">
        <f>'[2]LICENCE 2025'!N603</f>
        <v>eszterlane@gmail.com</v>
      </c>
      <c r="J603" s="67" t="str">
        <f>'[2]LICENCE 2025'!F603</f>
        <v>ROCHE NOIRES NORTH STAR AC</v>
      </c>
      <c r="K603" s="67" t="str">
        <f>'[2]LICENCE 2025'!G603</f>
        <v>REMP</v>
      </c>
      <c r="L603" s="67" t="str">
        <f>'[2]LICENCE 2025'!H603</f>
        <v>ATH</v>
      </c>
      <c r="M603" s="67" t="str">
        <f>'[2]LICENCE 2025'!I603</f>
        <v>U12</v>
      </c>
      <c r="N603" s="67">
        <f>'[2]LICENCE 2025'!J603</f>
        <v>100</v>
      </c>
    </row>
    <row r="604" spans="1:14" ht="20.25" hidden="1" customHeight="1" x14ac:dyDescent="0.25">
      <c r="A604" s="64">
        <f>'[2]LICENCE 2025'!A604</f>
        <v>3198</v>
      </c>
      <c r="B604" s="64" t="str">
        <f>'[2]LICENCE 2025'!B604</f>
        <v>BOODHONEE</v>
      </c>
      <c r="C604" s="64" t="str">
        <f>'[2]LICENCE 2025'!C604</f>
        <v>Suhani</v>
      </c>
      <c r="D604" s="64" t="str">
        <f>'[2]LICENCE 2025'!D604</f>
        <v>F</v>
      </c>
      <c r="E604" s="65">
        <f>'[2]LICENCE 2025'!E604</f>
        <v>42601</v>
      </c>
      <c r="F604" s="66" t="str">
        <f>'[2]LICENCE 2025'!K604</f>
        <v>Petit Village, Goodlands</v>
      </c>
      <c r="G604" s="66">
        <f>'[2]LICENCE 2025'!L604</f>
        <v>58248653</v>
      </c>
      <c r="H604" s="66">
        <f>'[2]LICENCE 2025'!M604</f>
        <v>0</v>
      </c>
      <c r="I604" s="66" t="str">
        <f>'[2]LICENCE 2025'!N604</f>
        <v>vboodhonee@vbs.mu</v>
      </c>
      <c r="J604" s="67" t="str">
        <f>'[2]LICENCE 2025'!F604</f>
        <v>ROCHE NOIRES NORTH STAR AC</v>
      </c>
      <c r="K604" s="67" t="str">
        <f>'[2]LICENCE 2025'!G604</f>
        <v>REMP</v>
      </c>
      <c r="L604" s="67" t="str">
        <f>'[2]LICENCE 2025'!H604</f>
        <v>ATH</v>
      </c>
      <c r="M604" s="67" t="str">
        <f>'[2]LICENCE 2025'!I604</f>
        <v>U10</v>
      </c>
      <c r="N604" s="67">
        <f>'[2]LICENCE 2025'!J604</f>
        <v>100</v>
      </c>
    </row>
    <row r="605" spans="1:14" ht="20.25" hidden="1" customHeight="1" x14ac:dyDescent="0.25">
      <c r="A605" s="64">
        <f>'[2]LICENCE 2025'!A605</f>
        <v>3199</v>
      </c>
      <c r="B605" s="64" t="str">
        <f>'[2]LICENCE 2025'!B605</f>
        <v>L'AIGUILLE</v>
      </c>
      <c r="C605" s="64" t="str">
        <f>'[2]LICENCE 2025'!C605</f>
        <v>Kiara</v>
      </c>
      <c r="D605" s="64" t="str">
        <f>'[2]LICENCE 2025'!D605</f>
        <v>F</v>
      </c>
      <c r="E605" s="65">
        <f>'[2]LICENCE 2025'!E605</f>
        <v>40972</v>
      </c>
      <c r="F605" s="66" t="str">
        <f>'[2]LICENCE 2025'!K605</f>
        <v>Bel Air Rivière Seche</v>
      </c>
      <c r="G605" s="66">
        <f>'[2]LICENCE 2025'!L605</f>
        <v>0</v>
      </c>
      <c r="H605" s="66">
        <f>'[2]LICENCE 2025'!M605</f>
        <v>0</v>
      </c>
      <c r="I605" s="66" t="str">
        <f>'[2]LICENCE 2025'!N605</f>
        <v>dylenlfc@yahoo.com</v>
      </c>
      <c r="J605" s="67" t="str">
        <f>'[2]LICENCE 2025'!F605</f>
        <v>BOULET ROUGE AC</v>
      </c>
      <c r="K605" s="67" t="str">
        <f>'[2]LICENCE 2025'!G605</f>
        <v>FLQ</v>
      </c>
      <c r="L605" s="67" t="str">
        <f>'[2]LICENCE 2025'!H605</f>
        <v>ATH</v>
      </c>
      <c r="M605" s="67" t="str">
        <f>'[2]LICENCE 2025'!I605</f>
        <v>U14</v>
      </c>
      <c r="N605" s="67">
        <f>'[2]LICENCE 2025'!J605</f>
        <v>150</v>
      </c>
    </row>
    <row r="606" spans="1:14" ht="20.25" hidden="1" customHeight="1" x14ac:dyDescent="0.25">
      <c r="A606" s="64">
        <f>'[2]LICENCE 2025'!A606</f>
        <v>3200</v>
      </c>
      <c r="B606" s="64" t="str">
        <f>'[2]LICENCE 2025'!B606</f>
        <v>BUNGARADU</v>
      </c>
      <c r="C606" s="64" t="str">
        <f>'[2]LICENCE 2025'!C606</f>
        <v>Aahana</v>
      </c>
      <c r="D606" s="64" t="str">
        <f>'[2]LICENCE 2025'!D606</f>
        <v>F</v>
      </c>
      <c r="E606" s="65">
        <f>'[2]LICENCE 2025'!E606</f>
        <v>41595</v>
      </c>
      <c r="F606" s="66" t="str">
        <f>'[2]LICENCE 2025'!K606</f>
        <v>Riviere Noire</v>
      </c>
      <c r="G606" s="66">
        <f>'[2]LICENCE 2025'!L606</f>
        <v>52517221</v>
      </c>
      <c r="H606" s="66">
        <f>'[2]LICENCE 2025'!M606</f>
        <v>0</v>
      </c>
      <c r="I606" s="66" t="str">
        <f>'[2]LICENCE 2025'!N606</f>
        <v>k_perrier@yahoo.fR</v>
      </c>
      <c r="J606" s="67" t="str">
        <f>'[2]LICENCE 2025'!F606</f>
        <v>STANLEY / TREFLES AC</v>
      </c>
      <c r="K606" s="67" t="str">
        <f>'[2]LICENCE 2025'!G606</f>
        <v>BBRH</v>
      </c>
      <c r="L606" s="67" t="str">
        <f>'[2]LICENCE 2025'!H606</f>
        <v>ATH</v>
      </c>
      <c r="M606" s="67" t="str">
        <f>'[2]LICENCE 2025'!I606</f>
        <v>U14</v>
      </c>
      <c r="N606" s="67">
        <f>'[2]LICENCE 2025'!J606</f>
        <v>150</v>
      </c>
    </row>
    <row r="607" spans="1:14" ht="20.25" hidden="1" customHeight="1" x14ac:dyDescent="0.25">
      <c r="A607" s="64">
        <f>'[2]LICENCE 2025'!A607</f>
        <v>3201</v>
      </c>
      <c r="B607" s="64" t="str">
        <f>'[2]LICENCE 2025'!B607</f>
        <v>CURE</v>
      </c>
      <c r="C607" s="64" t="str">
        <f>'[2]LICENCE 2025'!C607</f>
        <v>Romane</v>
      </c>
      <c r="D607" s="64" t="str">
        <f>'[2]LICENCE 2025'!D607</f>
        <v>F</v>
      </c>
      <c r="E607" s="65">
        <f>'[2]LICENCE 2025'!E607</f>
        <v>41598</v>
      </c>
      <c r="F607" s="66" t="str">
        <f>'[2]LICENCE 2025'!K607</f>
        <v>Tamarin</v>
      </c>
      <c r="G607" s="66">
        <f>'[2]LICENCE 2025'!L607</f>
        <v>58079707</v>
      </c>
      <c r="H607" s="66">
        <f>'[2]LICENCE 2025'!M607</f>
        <v>0</v>
      </c>
      <c r="I607" s="66" t="str">
        <f>'[2]LICENCE 2025'!N607</f>
        <v>claudiadecha@gmail.com</v>
      </c>
      <c r="J607" s="67" t="str">
        <f>'[2]LICENCE 2025'!F607</f>
        <v>STANLEY / TREFLES AC</v>
      </c>
      <c r="K607" s="67" t="str">
        <f>'[2]LICENCE 2025'!G607</f>
        <v>BBRH</v>
      </c>
      <c r="L607" s="67" t="str">
        <f>'[2]LICENCE 2025'!H607</f>
        <v>ATH</v>
      </c>
      <c r="M607" s="67" t="str">
        <f>'[2]LICENCE 2025'!I607</f>
        <v>U14</v>
      </c>
      <c r="N607" s="67">
        <f>'[2]LICENCE 2025'!J607</f>
        <v>150</v>
      </c>
    </row>
    <row r="608" spans="1:14" ht="20.25" hidden="1" customHeight="1" x14ac:dyDescent="0.25">
      <c r="A608" s="64">
        <f>'[2]LICENCE 2025'!A608</f>
        <v>3202</v>
      </c>
      <c r="B608" s="64" t="str">
        <f>'[2]LICENCE 2025'!B608</f>
        <v>DE LA TOUR DE CHALAIN</v>
      </c>
      <c r="C608" s="64" t="str">
        <f>'[2]LICENCE 2025'!C608</f>
        <v>Manon</v>
      </c>
      <c r="D608" s="64" t="str">
        <f>'[2]LICENCE 2025'!D608</f>
        <v>F</v>
      </c>
      <c r="E608" s="65">
        <f>'[2]LICENCE 2025'!E608</f>
        <v>41298</v>
      </c>
      <c r="F608" s="66" t="str">
        <f>'[2]LICENCE 2025'!K608</f>
        <v>Albion</v>
      </c>
      <c r="G608" s="66">
        <f>'[2]LICENCE 2025'!L608</f>
        <v>57248804</v>
      </c>
      <c r="H608" s="66">
        <f>'[2]LICENCE 2025'!M608</f>
        <v>0</v>
      </c>
      <c r="I608" s="66" t="str">
        <f>'[2]LICENCE 2025'!N608</f>
        <v>h.abdoolrahman@hotmail.com</v>
      </c>
      <c r="J608" s="67" t="str">
        <f>'[2]LICENCE 2025'!F608</f>
        <v>STANLEY / TREFLES AC</v>
      </c>
      <c r="K608" s="67" t="str">
        <f>'[2]LICENCE 2025'!G608</f>
        <v>BBRH</v>
      </c>
      <c r="L608" s="67" t="str">
        <f>'[2]LICENCE 2025'!H608</f>
        <v>ATH</v>
      </c>
      <c r="M608" s="67" t="str">
        <f>'[2]LICENCE 2025'!I608</f>
        <v>U14</v>
      </c>
      <c r="N608" s="67">
        <f>'[2]LICENCE 2025'!J608</f>
        <v>150</v>
      </c>
    </row>
    <row r="609" spans="1:14" ht="20.25" hidden="1" customHeight="1" x14ac:dyDescent="0.25">
      <c r="A609" s="64">
        <f>'[2]LICENCE 2025'!A609</f>
        <v>3203</v>
      </c>
      <c r="B609" s="64" t="str">
        <f>'[2]LICENCE 2025'!B609</f>
        <v>DOWLUT</v>
      </c>
      <c r="C609" s="64" t="str">
        <f>'[2]LICENCE 2025'!C609</f>
        <v>Jeddediah</v>
      </c>
      <c r="D609" s="64" t="str">
        <f>'[2]LICENCE 2025'!D609</f>
        <v>M</v>
      </c>
      <c r="E609" s="65">
        <f>'[2]LICENCE 2025'!E609</f>
        <v>41275</v>
      </c>
      <c r="F609" s="66" t="str">
        <f>'[2]LICENCE 2025'!K609</f>
        <v>Riviere Noire</v>
      </c>
      <c r="G609" s="66">
        <f>'[2]LICENCE 2025'!L609</f>
        <v>57754107</v>
      </c>
      <c r="H609" s="66">
        <f>'[2]LICENCE 2025'!M609</f>
        <v>0</v>
      </c>
      <c r="I609" s="66" t="str">
        <f>'[2]LICENCE 2025'!N609</f>
        <v>plambora@popay.com</v>
      </c>
      <c r="J609" s="67" t="str">
        <f>'[2]LICENCE 2025'!F609</f>
        <v>STANLEY / TREFLES AC</v>
      </c>
      <c r="K609" s="67" t="str">
        <f>'[2]LICENCE 2025'!G609</f>
        <v>BBRH</v>
      </c>
      <c r="L609" s="67" t="str">
        <f>'[2]LICENCE 2025'!H609</f>
        <v>ATH</v>
      </c>
      <c r="M609" s="67" t="str">
        <f>'[2]LICENCE 2025'!I609</f>
        <v>U14</v>
      </c>
      <c r="N609" s="67">
        <f>'[2]LICENCE 2025'!J609</f>
        <v>150</v>
      </c>
    </row>
    <row r="610" spans="1:14" ht="20.25" hidden="1" customHeight="1" x14ac:dyDescent="0.25">
      <c r="A610" s="64">
        <f>'[2]LICENCE 2025'!A610</f>
        <v>3204</v>
      </c>
      <c r="B610" s="64" t="str">
        <f>'[2]LICENCE 2025'!B610</f>
        <v xml:space="preserve">LAMBORAY </v>
      </c>
      <c r="C610" s="64" t="str">
        <f>'[2]LICENCE 2025'!C610</f>
        <v>Noé</v>
      </c>
      <c r="D610" s="64" t="str">
        <f>'[2]LICENCE 2025'!D610</f>
        <v>M</v>
      </c>
      <c r="E610" s="65">
        <f>'[2]LICENCE 2025'!E610</f>
        <v>41263</v>
      </c>
      <c r="F610" s="66" t="str">
        <f>'[2]LICENCE 2025'!K610</f>
        <v>Blue Bay</v>
      </c>
      <c r="G610" s="66">
        <f>'[2]LICENCE 2025'!L610</f>
        <v>59345572</v>
      </c>
      <c r="H610" s="66">
        <f>'[2]LICENCE 2025'!M610</f>
        <v>0</v>
      </c>
      <c r="I610" s="66" t="str">
        <f>'[2]LICENCE 2025'!N610</f>
        <v>laurentleyendecker@treemetiss.com</v>
      </c>
      <c r="J610" s="67" t="str">
        <f>'[2]LICENCE 2025'!F610</f>
        <v>STANLEY / TREFLES AC</v>
      </c>
      <c r="K610" s="67" t="str">
        <f>'[2]LICENCE 2025'!G610</f>
        <v>BBRH</v>
      </c>
      <c r="L610" s="67" t="str">
        <f>'[2]LICENCE 2025'!H610</f>
        <v>ATH</v>
      </c>
      <c r="M610" s="67" t="str">
        <f>'[2]LICENCE 2025'!I610</f>
        <v>U14</v>
      </c>
      <c r="N610" s="67">
        <f>'[2]LICENCE 2025'!J610</f>
        <v>150</v>
      </c>
    </row>
    <row r="611" spans="1:14" ht="20.25" hidden="1" customHeight="1" x14ac:dyDescent="0.25">
      <c r="A611" s="64">
        <f>'[2]LICENCE 2025'!A611</f>
        <v>3205</v>
      </c>
      <c r="B611" s="64" t="str">
        <f>'[2]LICENCE 2025'!B611</f>
        <v>LEYENDECKER</v>
      </c>
      <c r="C611" s="64" t="str">
        <f>'[2]LICENCE 2025'!C611</f>
        <v>Paul</v>
      </c>
      <c r="D611" s="64" t="str">
        <f>'[2]LICENCE 2025'!D611</f>
        <v>M</v>
      </c>
      <c r="E611" s="65">
        <f>'[2]LICENCE 2025'!E611</f>
        <v>41592</v>
      </c>
      <c r="F611" s="66" t="str">
        <f>'[2]LICENCE 2025'!K611</f>
        <v>Ébène</v>
      </c>
      <c r="G611" s="66">
        <f>'[2]LICENCE 2025'!L611</f>
        <v>0</v>
      </c>
      <c r="H611" s="66">
        <f>'[2]LICENCE 2025'!M611</f>
        <v>0</v>
      </c>
      <c r="I611" s="66">
        <f>'[2]LICENCE 2025'!N611</f>
        <v>0</v>
      </c>
      <c r="J611" s="67" t="str">
        <f>'[2]LICENCE 2025'!F611</f>
        <v>STANLEY / TREFLES AC</v>
      </c>
      <c r="K611" s="67" t="str">
        <f>'[2]LICENCE 2025'!G611</f>
        <v>BBRH</v>
      </c>
      <c r="L611" s="67" t="str">
        <f>'[2]LICENCE 2025'!H611</f>
        <v>ATH</v>
      </c>
      <c r="M611" s="67" t="str">
        <f>'[2]LICENCE 2025'!I611</f>
        <v>U14</v>
      </c>
      <c r="N611" s="67">
        <f>'[2]LICENCE 2025'!J611</f>
        <v>150</v>
      </c>
    </row>
    <row r="612" spans="1:14" ht="20.25" hidden="1" customHeight="1" x14ac:dyDescent="0.25">
      <c r="A612" s="64">
        <f>'[2]LICENCE 2025'!A612</f>
        <v>3206</v>
      </c>
      <c r="B612" s="64" t="str">
        <f>'[2]LICENCE 2025'!B612</f>
        <v xml:space="preserve">LIMBADA </v>
      </c>
      <c r="C612" s="64" t="str">
        <f>'[2]LICENCE 2025'!C612</f>
        <v>Sofia</v>
      </c>
      <c r="D612" s="64" t="str">
        <f>'[2]LICENCE 2025'!D612</f>
        <v>F</v>
      </c>
      <c r="E612" s="65">
        <f>'[2]LICENCE 2025'!E612</f>
        <v>41348</v>
      </c>
      <c r="F612" s="66" t="str">
        <f>'[2]LICENCE 2025'!K612</f>
        <v>Curepipe</v>
      </c>
      <c r="G612" s="66">
        <f>'[2]LICENCE 2025'!L612</f>
        <v>57230949</v>
      </c>
      <c r="H612" s="66">
        <f>'[2]LICENCE 2025'!M612</f>
        <v>0</v>
      </c>
      <c r="I612" s="66" t="str">
        <f>'[2]LICENCE 2025'!N612</f>
        <v>sandy.masson@llb.school</v>
      </c>
      <c r="J612" s="67" t="str">
        <f>'[2]LICENCE 2025'!F612</f>
        <v>STANLEY / TREFLES AC</v>
      </c>
      <c r="K612" s="67" t="str">
        <f>'[2]LICENCE 2025'!G612</f>
        <v>BBRH</v>
      </c>
      <c r="L612" s="67" t="str">
        <f>'[2]LICENCE 2025'!H612</f>
        <v>ATH</v>
      </c>
      <c r="M612" s="67" t="str">
        <f>'[2]LICENCE 2025'!I612</f>
        <v>U14</v>
      </c>
      <c r="N612" s="67">
        <f>'[2]LICENCE 2025'!J612</f>
        <v>150</v>
      </c>
    </row>
    <row r="613" spans="1:14" ht="20.25" hidden="1" customHeight="1" x14ac:dyDescent="0.25">
      <c r="A613" s="64">
        <f>'[2]LICENCE 2025'!A613</f>
        <v>3207</v>
      </c>
      <c r="B613" s="64" t="str">
        <f>'[2]LICENCE 2025'!B613</f>
        <v>MASSON</v>
      </c>
      <c r="C613" s="64" t="str">
        <f>'[2]LICENCE 2025'!C613</f>
        <v>Théo</v>
      </c>
      <c r="D613" s="64" t="str">
        <f>'[2]LICENCE 2025'!D613</f>
        <v>M</v>
      </c>
      <c r="E613" s="65">
        <f>'[2]LICENCE 2025'!E613</f>
        <v>41165</v>
      </c>
      <c r="F613" s="66" t="str">
        <f>'[2]LICENCE 2025'!K613</f>
        <v>Albion</v>
      </c>
      <c r="G613" s="66">
        <f>'[2]LICENCE 2025'!L613</f>
        <v>0</v>
      </c>
      <c r="H613" s="66">
        <f>'[2]LICENCE 2025'!M613</f>
        <v>0</v>
      </c>
      <c r="I613" s="66">
        <f>'[2]LICENCE 2025'!N613</f>
        <v>0</v>
      </c>
      <c r="J613" s="67" t="str">
        <f>'[2]LICENCE 2025'!F613</f>
        <v>STANLEY / TREFLES AC</v>
      </c>
      <c r="K613" s="67" t="str">
        <f>'[2]LICENCE 2025'!G613</f>
        <v>BBRH</v>
      </c>
      <c r="L613" s="67" t="str">
        <f>'[2]LICENCE 2025'!H613</f>
        <v>ATH</v>
      </c>
      <c r="M613" s="67" t="str">
        <f>'[2]LICENCE 2025'!I613</f>
        <v>U14</v>
      </c>
      <c r="N613" s="67">
        <f>'[2]LICENCE 2025'!J613</f>
        <v>150</v>
      </c>
    </row>
    <row r="614" spans="1:14" ht="20.25" hidden="1" customHeight="1" x14ac:dyDescent="0.25">
      <c r="A614" s="64">
        <f>'[2]LICENCE 2025'!A614</f>
        <v>3208</v>
      </c>
      <c r="B614" s="64" t="str">
        <f>'[2]LICENCE 2025'!B614</f>
        <v>VINEY</v>
      </c>
      <c r="C614" s="64" t="str">
        <f>'[2]LICENCE 2025'!C614</f>
        <v>Antoine</v>
      </c>
      <c r="D614" s="64" t="str">
        <f>'[2]LICENCE 2025'!D614</f>
        <v>M</v>
      </c>
      <c r="E614" s="65">
        <f>'[2]LICENCE 2025'!E614</f>
        <v>41018</v>
      </c>
      <c r="F614" s="66" t="str">
        <f>'[2]LICENCE 2025'!K614</f>
        <v>Blue Bay</v>
      </c>
      <c r="G614" s="66">
        <f>'[2]LICENCE 2025'!L614</f>
        <v>52505691</v>
      </c>
      <c r="H614" s="66">
        <f>'[2]LICENCE 2025'!M614</f>
        <v>0</v>
      </c>
      <c r="I614" s="66" t="str">
        <f>'[2]LICENCE 2025'!N614</f>
        <v>drlagane@gmail.com</v>
      </c>
      <c r="J614" s="67" t="str">
        <f>'[2]LICENCE 2025'!F614</f>
        <v>STANLEY / TREFLES AC</v>
      </c>
      <c r="K614" s="67" t="str">
        <f>'[2]LICENCE 2025'!G614</f>
        <v>BBRH</v>
      </c>
      <c r="L614" s="67" t="str">
        <f>'[2]LICENCE 2025'!H614</f>
        <v>ATH</v>
      </c>
      <c r="M614" s="67" t="str">
        <f>'[2]LICENCE 2025'!I614</f>
        <v>U14</v>
      </c>
      <c r="N614" s="67">
        <f>'[2]LICENCE 2025'!J614</f>
        <v>150</v>
      </c>
    </row>
    <row r="615" spans="1:14" ht="20.25" hidden="1" customHeight="1" x14ac:dyDescent="0.25">
      <c r="A615" s="64">
        <f>'[2]LICENCE 2025'!A615</f>
        <v>3209</v>
      </c>
      <c r="B615" s="64" t="str">
        <f>'[2]LICENCE 2025'!B615</f>
        <v>ROUGIER LAGANE</v>
      </c>
      <c r="C615" s="64" t="str">
        <f>'[2]LICENCE 2025'!C615</f>
        <v>Robin</v>
      </c>
      <c r="D615" s="64" t="str">
        <f>'[2]LICENCE 2025'!D615</f>
        <v>M</v>
      </c>
      <c r="E615" s="65">
        <f>'[2]LICENCE 2025'!E615</f>
        <v>41437</v>
      </c>
      <c r="F615" s="66" t="str">
        <f>'[2]LICENCE 2025'!K615</f>
        <v>Albion</v>
      </c>
      <c r="G615" s="66">
        <f>'[2]LICENCE 2025'!L615</f>
        <v>0</v>
      </c>
      <c r="H615" s="66">
        <f>'[2]LICENCE 2025'!M615</f>
        <v>0</v>
      </c>
      <c r="I615" s="66">
        <f>'[2]LICENCE 2025'!N615</f>
        <v>0</v>
      </c>
      <c r="J615" s="67" t="str">
        <f>'[2]LICENCE 2025'!F615</f>
        <v>STANLEY / TREFLES AC</v>
      </c>
      <c r="K615" s="67" t="str">
        <f>'[2]LICENCE 2025'!G615</f>
        <v>BBRH</v>
      </c>
      <c r="L615" s="67" t="str">
        <f>'[2]LICENCE 2025'!H615</f>
        <v>ATH</v>
      </c>
      <c r="M615" s="67" t="str">
        <f>'[2]LICENCE 2025'!I615</f>
        <v>U14</v>
      </c>
      <c r="N615" s="67">
        <f>'[2]LICENCE 2025'!J615</f>
        <v>150</v>
      </c>
    </row>
    <row r="616" spans="1:14" ht="20.25" hidden="1" customHeight="1" x14ac:dyDescent="0.25">
      <c r="A616" s="64">
        <f>'[2]LICENCE 2025'!A616</f>
        <v>3210</v>
      </c>
      <c r="B616" s="64" t="str">
        <f>'[2]LICENCE 2025'!B616</f>
        <v>SEENEVASSENPILLAY</v>
      </c>
      <c r="C616" s="64" t="str">
        <f>'[2]LICENCE 2025'!C616</f>
        <v>Loreana</v>
      </c>
      <c r="D616" s="64" t="str">
        <f>'[2]LICENCE 2025'!D616</f>
        <v>F</v>
      </c>
      <c r="E616" s="65">
        <f>'[2]LICENCE 2025'!E616</f>
        <v>41594</v>
      </c>
      <c r="F616" s="66" t="str">
        <f>'[2]LICENCE 2025'!K616</f>
        <v>Riviere Noire</v>
      </c>
      <c r="G616" s="66">
        <f>'[2]LICENCE 2025'!L616</f>
        <v>52580379</v>
      </c>
      <c r="H616" s="66">
        <f>'[2]LICENCE 2025'!M616</f>
        <v>0</v>
      </c>
      <c r="I616" s="66" t="str">
        <f>'[2]LICENCE 2025'!N616</f>
        <v>Geraldineperrier74@gmail.com</v>
      </c>
      <c r="J616" s="67" t="str">
        <f>'[2]LICENCE 2025'!F616</f>
        <v>STANLEY / TREFLES AC</v>
      </c>
      <c r="K616" s="67" t="str">
        <f>'[2]LICENCE 2025'!G616</f>
        <v>BBRH</v>
      </c>
      <c r="L616" s="67" t="str">
        <f>'[2]LICENCE 2025'!H616</f>
        <v>ATH</v>
      </c>
      <c r="M616" s="67" t="str">
        <f>'[2]LICENCE 2025'!I616</f>
        <v>U14</v>
      </c>
      <c r="N616" s="67">
        <f>'[2]LICENCE 2025'!J616</f>
        <v>150</v>
      </c>
    </row>
    <row r="617" spans="1:14" ht="20.25" hidden="1" customHeight="1" x14ac:dyDescent="0.25">
      <c r="A617" s="64">
        <f>'[2]LICENCE 2025'!A617</f>
        <v>3211</v>
      </c>
      <c r="B617" s="64" t="str">
        <f>'[2]LICENCE 2025'!B617</f>
        <v xml:space="preserve">THOMAS </v>
      </c>
      <c r="C617" s="64" t="str">
        <f>'[2]LICENCE 2025'!C617</f>
        <v>Lélia</v>
      </c>
      <c r="D617" s="64" t="str">
        <f>'[2]LICENCE 2025'!D617</f>
        <v>F</v>
      </c>
      <c r="E617" s="65">
        <f>'[2]LICENCE 2025'!E617</f>
        <v>41352</v>
      </c>
      <c r="F617" s="66" t="str">
        <f>'[2]LICENCE 2025'!K617</f>
        <v>Curepipe</v>
      </c>
      <c r="G617" s="66">
        <f>'[2]LICENCE 2025'!L617</f>
        <v>52531447</v>
      </c>
      <c r="H617" s="66">
        <f>'[2]LICENCE 2025'!M617</f>
        <v>0</v>
      </c>
      <c r="I617" s="66" t="str">
        <f>'[2]LICENCE 2025'!N617</f>
        <v>carine.ulcoq@gmail.com</v>
      </c>
      <c r="J617" s="67" t="str">
        <f>'[2]LICENCE 2025'!F617</f>
        <v>STANLEY / TREFLES AC</v>
      </c>
      <c r="K617" s="67" t="str">
        <f>'[2]LICENCE 2025'!G617</f>
        <v>BBRH</v>
      </c>
      <c r="L617" s="67" t="str">
        <f>'[2]LICENCE 2025'!H617</f>
        <v>ATH</v>
      </c>
      <c r="M617" s="67" t="str">
        <f>'[2]LICENCE 2025'!I617</f>
        <v>U14</v>
      </c>
      <c r="N617" s="67">
        <f>'[2]LICENCE 2025'!J617</f>
        <v>150</v>
      </c>
    </row>
    <row r="618" spans="1:14" ht="20.25" hidden="1" customHeight="1" x14ac:dyDescent="0.25">
      <c r="A618" s="64">
        <f>'[2]LICENCE 2025'!A618</f>
        <v>3212</v>
      </c>
      <c r="B618" s="64" t="str">
        <f>'[2]LICENCE 2025'!B618</f>
        <v>ULCOQ</v>
      </c>
      <c r="C618" s="64" t="str">
        <f>'[2]LICENCE 2025'!C618</f>
        <v>Olivia</v>
      </c>
      <c r="D618" s="64" t="str">
        <f>'[2]LICENCE 2025'!D618</f>
        <v>F</v>
      </c>
      <c r="E618" s="65">
        <f>'[2]LICENCE 2025'!E618</f>
        <v>41434</v>
      </c>
      <c r="F618" s="66" t="str">
        <f>'[2]LICENCE 2025'!K618</f>
        <v>Curepipe</v>
      </c>
      <c r="G618" s="66">
        <f>'[2]LICENCE 2025'!L618</f>
        <v>52531447</v>
      </c>
      <c r="H618" s="66">
        <f>'[2]LICENCE 2025'!M618</f>
        <v>0</v>
      </c>
      <c r="I618" s="66" t="str">
        <f>'[2]LICENCE 2025'!N618</f>
        <v>carine.ulcoq@gmail.com</v>
      </c>
      <c r="J618" s="67" t="str">
        <f>'[2]LICENCE 2025'!F618</f>
        <v>STANLEY / TREFLES AC</v>
      </c>
      <c r="K618" s="67" t="str">
        <f>'[2]LICENCE 2025'!G618</f>
        <v>BBRH</v>
      </c>
      <c r="L618" s="67" t="str">
        <f>'[2]LICENCE 2025'!H618</f>
        <v>ATH</v>
      </c>
      <c r="M618" s="67" t="str">
        <f>'[2]LICENCE 2025'!I618</f>
        <v>U14</v>
      </c>
      <c r="N618" s="67">
        <f>'[2]LICENCE 2025'!J618</f>
        <v>150</v>
      </c>
    </row>
    <row r="619" spans="1:14" ht="20.25" hidden="1" customHeight="1" x14ac:dyDescent="0.25">
      <c r="A619" s="64">
        <f>'[2]LICENCE 2025'!A619</f>
        <v>3213</v>
      </c>
      <c r="B619" s="64" t="str">
        <f>'[2]LICENCE 2025'!B619</f>
        <v>ULCOQ</v>
      </c>
      <c r="C619" s="64" t="str">
        <f>'[2]LICENCE 2025'!C619</f>
        <v>Victoria</v>
      </c>
      <c r="D619" s="64" t="str">
        <f>'[2]LICENCE 2025'!D619</f>
        <v>F</v>
      </c>
      <c r="E619" s="65">
        <f>'[2]LICENCE 2025'!E619</f>
        <v>41434</v>
      </c>
      <c r="F619" s="66" t="str">
        <f>'[2]LICENCE 2025'!K619</f>
        <v>0</v>
      </c>
      <c r="G619" s="66">
        <f>'[2]LICENCE 2025'!L619</f>
        <v>0</v>
      </c>
      <c r="H619" s="66">
        <f>'[2]LICENCE 2025'!M619</f>
        <v>0</v>
      </c>
      <c r="I619" s="66">
        <f>'[2]LICENCE 2025'!N619</f>
        <v>0</v>
      </c>
      <c r="J619" s="67" t="str">
        <f>'[2]LICENCE 2025'!F619</f>
        <v>STANLEY / TREFLES AC</v>
      </c>
      <c r="K619" s="67" t="str">
        <f>'[2]LICENCE 2025'!G619</f>
        <v>BBRH</v>
      </c>
      <c r="L619" s="67" t="str">
        <f>'[2]LICENCE 2025'!H619</f>
        <v>ATH</v>
      </c>
      <c r="M619" s="67" t="str">
        <f>'[2]LICENCE 2025'!I619</f>
        <v>U14</v>
      </c>
      <c r="N619" s="67">
        <f>'[2]LICENCE 2025'!J619</f>
        <v>150</v>
      </c>
    </row>
    <row r="620" spans="1:14" ht="20.25" hidden="1" customHeight="1" x14ac:dyDescent="0.25">
      <c r="A620" s="64">
        <f>'[2]LICENCE 2025'!A620</f>
        <v>3214</v>
      </c>
      <c r="B620" s="64" t="str">
        <f>'[2]LICENCE 2025'!B620</f>
        <v>BAYERAN</v>
      </c>
      <c r="C620" s="64" t="str">
        <f>'[2]LICENCE 2025'!C620</f>
        <v>Léa</v>
      </c>
      <c r="D620" s="64" t="str">
        <f>'[2]LICENCE 2025'!D620</f>
        <v>F</v>
      </c>
      <c r="E620" s="65">
        <f>'[2]LICENCE 2025'!E620</f>
        <v>41365</v>
      </c>
      <c r="F620" s="66" t="str">
        <f>'[2]LICENCE 2025'!K620</f>
        <v>0</v>
      </c>
      <c r="G620" s="66">
        <f>'[2]LICENCE 2025'!L620</f>
        <v>0</v>
      </c>
      <c r="H620" s="66">
        <f>'[2]LICENCE 2025'!M620</f>
        <v>0</v>
      </c>
      <c r="I620" s="66">
        <f>'[2]LICENCE 2025'!N620</f>
        <v>0</v>
      </c>
      <c r="J620" s="67" t="str">
        <f>'[2]LICENCE 2025'!F620</f>
        <v>STANLEY / TREFLES AC</v>
      </c>
      <c r="K620" s="67" t="str">
        <f>'[2]LICENCE 2025'!G620</f>
        <v>BBRH</v>
      </c>
      <c r="L620" s="67" t="str">
        <f>'[2]LICENCE 2025'!H620</f>
        <v>ATH</v>
      </c>
      <c r="M620" s="67" t="str">
        <f>'[2]LICENCE 2025'!I620</f>
        <v>U14</v>
      </c>
      <c r="N620" s="67">
        <f>'[2]LICENCE 2025'!J620</f>
        <v>150</v>
      </c>
    </row>
    <row r="621" spans="1:14" ht="20.25" hidden="1" customHeight="1" x14ac:dyDescent="0.25">
      <c r="A621" s="64">
        <f>'[2]LICENCE 2025'!A621</f>
        <v>3215</v>
      </c>
      <c r="B621" s="64" t="str">
        <f>'[2]LICENCE 2025'!B621</f>
        <v>DALAIS</v>
      </c>
      <c r="C621" s="64" t="str">
        <f>'[2]LICENCE 2025'!C621</f>
        <v>Louise</v>
      </c>
      <c r="D621" s="64" t="str">
        <f>'[2]LICENCE 2025'!D621</f>
        <v>F</v>
      </c>
      <c r="E621" s="65">
        <f>'[2]LICENCE 2025'!E621</f>
        <v>40416</v>
      </c>
      <c r="F621" s="66" t="str">
        <f>'[2]LICENCE 2025'!K621</f>
        <v>C4 Residence Les Pins, Gilson Lane, Floreal</v>
      </c>
      <c r="G621" s="66">
        <f>'[2]LICENCE 2025'!L621</f>
        <v>54944227</v>
      </c>
      <c r="H621" s="66">
        <f>'[2]LICENCE 2025'!M621</f>
        <v>0</v>
      </c>
      <c r="I621" s="66" t="str">
        <f>'[2]LICENCE 2025'!N621</f>
        <v>melissa.guillaume@gmail.com</v>
      </c>
      <c r="J621" s="67" t="str">
        <f>'[2]LICENCE 2025'!F621</f>
        <v>STANLEY / TREFLES AC</v>
      </c>
      <c r="K621" s="67" t="str">
        <f>'[2]LICENCE 2025'!G621</f>
        <v>BBRH</v>
      </c>
      <c r="L621" s="67" t="str">
        <f>'[2]LICENCE 2025'!H621</f>
        <v>ATH</v>
      </c>
      <c r="M621" s="67" t="str">
        <f>'[2]LICENCE 2025'!I621</f>
        <v>U16</v>
      </c>
      <c r="N621" s="67">
        <f>'[2]LICENCE 2025'!J621</f>
        <v>150</v>
      </c>
    </row>
    <row r="622" spans="1:14" ht="20.25" hidden="1" customHeight="1" x14ac:dyDescent="0.25">
      <c r="A622" s="64">
        <f>'[2]LICENCE 2025'!A622</f>
        <v>3216</v>
      </c>
      <c r="B622" s="64" t="str">
        <f>'[2]LICENCE 2025'!B622</f>
        <v>FAYD'HERBE</v>
      </c>
      <c r="C622" s="64" t="str">
        <f>'[2]LICENCE 2025'!C622</f>
        <v>Lïa</v>
      </c>
      <c r="D622" s="64" t="str">
        <f>'[2]LICENCE 2025'!D622</f>
        <v>F</v>
      </c>
      <c r="E622" s="65">
        <f>'[2]LICENCE 2025'!E622</f>
        <v>40738</v>
      </c>
      <c r="F622" s="66" t="str">
        <f>'[2]LICENCE 2025'!K622</f>
        <v>Tamarin</v>
      </c>
      <c r="G622" s="66">
        <f>'[2]LICENCE 2025'!L622</f>
        <v>57295140</v>
      </c>
      <c r="H622" s="66">
        <f>'[2]LICENCE 2025'!M622</f>
        <v>0</v>
      </c>
      <c r="I622" s="66" t="str">
        <f>'[2]LICENCE 2025'!N622</f>
        <v>geraldinefaydherbe@gmail.com</v>
      </c>
      <c r="J622" s="67" t="str">
        <f>'[2]LICENCE 2025'!F622</f>
        <v>STANLEY / TREFLES AC</v>
      </c>
      <c r="K622" s="67" t="str">
        <f>'[2]LICENCE 2025'!G622</f>
        <v>BBRH</v>
      </c>
      <c r="L622" s="67" t="str">
        <f>'[2]LICENCE 2025'!H622</f>
        <v>ATH</v>
      </c>
      <c r="M622" s="67" t="str">
        <f>'[2]LICENCE 2025'!I622</f>
        <v>U16</v>
      </c>
      <c r="N622" s="67">
        <f>'[2]LICENCE 2025'!J622</f>
        <v>150</v>
      </c>
    </row>
    <row r="623" spans="1:14" ht="20.25" hidden="1" customHeight="1" x14ac:dyDescent="0.25">
      <c r="A623" s="64">
        <f>'[2]LICENCE 2025'!A623</f>
        <v>3217</v>
      </c>
      <c r="B623" s="64" t="str">
        <f>'[2]LICENCE 2025'!B623</f>
        <v>FAYD'HERBE</v>
      </c>
      <c r="C623" s="64" t="str">
        <f>'[2]LICENCE 2025'!C623</f>
        <v>Sacha</v>
      </c>
      <c r="D623" s="64" t="str">
        <f>'[2]LICENCE 2025'!D623</f>
        <v>M</v>
      </c>
      <c r="E623" s="65">
        <f>'[2]LICENCE 2025'!E623</f>
        <v>40738</v>
      </c>
      <c r="F623" s="66" t="str">
        <f>'[2]LICENCE 2025'!K623</f>
        <v>Quatre Bornes</v>
      </c>
      <c r="G623" s="66">
        <f>'[2]LICENCE 2025'!L623</f>
        <v>57981441</v>
      </c>
      <c r="H623" s="66">
        <f>'[2]LICENCE 2025'!M623</f>
        <v>0</v>
      </c>
      <c r="I623" s="66" t="str">
        <f>'[2]LICENCE 2025'!N623</f>
        <v>olivier.jacquart@hotmail.com</v>
      </c>
      <c r="J623" s="67" t="str">
        <f>'[2]LICENCE 2025'!F623</f>
        <v>STANLEY / TREFLES AC</v>
      </c>
      <c r="K623" s="67" t="str">
        <f>'[2]LICENCE 2025'!G623</f>
        <v>BBRH</v>
      </c>
      <c r="L623" s="67" t="str">
        <f>'[2]LICENCE 2025'!H623</f>
        <v>ATH</v>
      </c>
      <c r="M623" s="67" t="str">
        <f>'[2]LICENCE 2025'!I623</f>
        <v>U16</v>
      </c>
      <c r="N623" s="67">
        <f>'[2]LICENCE 2025'!J623</f>
        <v>150</v>
      </c>
    </row>
    <row r="624" spans="1:14" ht="20.25" hidden="1" customHeight="1" x14ac:dyDescent="0.25">
      <c r="A624" s="64">
        <f>'[2]LICENCE 2025'!A624</f>
        <v>3218</v>
      </c>
      <c r="B624" s="64" t="str">
        <f>'[2]LICENCE 2025'!B624</f>
        <v>JACQUART</v>
      </c>
      <c r="C624" s="64" t="str">
        <f>'[2]LICENCE 2025'!C624</f>
        <v>Abel</v>
      </c>
      <c r="D624" s="64" t="str">
        <f>'[2]LICENCE 2025'!D624</f>
        <v>M</v>
      </c>
      <c r="E624" s="65">
        <f>'[2]LICENCE 2025'!E624</f>
        <v>40688</v>
      </c>
      <c r="F624" s="66" t="str">
        <f>'[2]LICENCE 2025'!K624</f>
        <v>Albion</v>
      </c>
      <c r="G624" s="66">
        <f>'[2]LICENCE 2025'!L624</f>
        <v>0</v>
      </c>
      <c r="H624" s="66">
        <f>'[2]LICENCE 2025'!M624</f>
        <v>0</v>
      </c>
      <c r="I624" s="66">
        <f>'[2]LICENCE 2025'!N624</f>
        <v>0</v>
      </c>
      <c r="J624" s="67" t="str">
        <f>'[2]LICENCE 2025'!F624</f>
        <v>STANLEY / TREFLES AC</v>
      </c>
      <c r="K624" s="67" t="str">
        <f>'[2]LICENCE 2025'!G624</f>
        <v>BBRH</v>
      </c>
      <c r="L624" s="67" t="str">
        <f>'[2]LICENCE 2025'!H624</f>
        <v>ATH</v>
      </c>
      <c r="M624" s="67" t="str">
        <f>'[2]LICENCE 2025'!I624</f>
        <v>U16</v>
      </c>
      <c r="N624" s="67">
        <f>'[2]LICENCE 2025'!J624</f>
        <v>150</v>
      </c>
    </row>
    <row r="625" spans="1:14" ht="20.25" hidden="1" customHeight="1" x14ac:dyDescent="0.25">
      <c r="A625" s="64">
        <f>'[2]LICENCE 2025'!A625</f>
        <v>3219</v>
      </c>
      <c r="B625" s="64" t="str">
        <f>'[2]LICENCE 2025'!B625</f>
        <v xml:space="preserve">NEWTON </v>
      </c>
      <c r="C625" s="64" t="str">
        <f>'[2]LICENCE 2025'!C625</f>
        <v>Raphael</v>
      </c>
      <c r="D625" s="64" t="str">
        <f>'[2]LICENCE 2025'!D625</f>
        <v>M</v>
      </c>
      <c r="E625" s="65">
        <f>'[2]LICENCE 2025'!E625</f>
        <v>40355</v>
      </c>
      <c r="F625" s="66" t="str">
        <f>'[2]LICENCE 2025'!K625</f>
        <v>Riviere Noire</v>
      </c>
      <c r="G625" s="66">
        <f>'[2]LICENCE 2025'!L625</f>
        <v>58214685</v>
      </c>
      <c r="H625" s="66">
        <f>'[2]LICENCE 2025'!M625</f>
        <v>0</v>
      </c>
      <c r="I625" s="66" t="str">
        <f>'[2]LICENCE 2025'!N625</f>
        <v>deborahsayegh@yahoo.fR</v>
      </c>
      <c r="J625" s="67" t="str">
        <f>'[2]LICENCE 2025'!F625</f>
        <v>STANLEY / TREFLES AC</v>
      </c>
      <c r="K625" s="67" t="str">
        <f>'[2]LICENCE 2025'!G625</f>
        <v>BBRH</v>
      </c>
      <c r="L625" s="67" t="str">
        <f>'[2]LICENCE 2025'!H625</f>
        <v>ATH</v>
      </c>
      <c r="M625" s="67" t="str">
        <f>'[2]LICENCE 2025'!I625</f>
        <v>U16</v>
      </c>
      <c r="N625" s="67">
        <f>'[2]LICENCE 2025'!J625</f>
        <v>150</v>
      </c>
    </row>
    <row r="626" spans="1:14" ht="20.25" hidden="1" customHeight="1" x14ac:dyDescent="0.25">
      <c r="A626" s="64">
        <f>'[2]LICENCE 2025'!A626</f>
        <v>3220</v>
      </c>
      <c r="B626" s="64" t="str">
        <f>'[2]LICENCE 2025'!B626</f>
        <v>SAYEGH</v>
      </c>
      <c r="C626" s="64" t="str">
        <f>'[2]LICENCE 2025'!C626</f>
        <v>Lou</v>
      </c>
      <c r="D626" s="64" t="str">
        <f>'[2]LICENCE 2025'!D626</f>
        <v>F</v>
      </c>
      <c r="E626" s="65">
        <f>'[2]LICENCE 2025'!E626</f>
        <v>40309</v>
      </c>
      <c r="F626" s="66" t="str">
        <f>'[2]LICENCE 2025'!K626</f>
        <v>Cascavelle</v>
      </c>
      <c r="G626" s="66">
        <f>'[2]LICENCE 2025'!L626</f>
        <v>55002601</v>
      </c>
      <c r="H626" s="66">
        <f>'[2]LICENCE 2025'!M626</f>
        <v>0</v>
      </c>
      <c r="I626" s="66" t="str">
        <f>'[2]LICENCE 2025'!N626</f>
        <v>aurel34@hotmail.com</v>
      </c>
      <c r="J626" s="67" t="str">
        <f>'[2]LICENCE 2025'!F626</f>
        <v>STANLEY / TREFLES AC</v>
      </c>
      <c r="K626" s="67" t="str">
        <f>'[2]LICENCE 2025'!G626</f>
        <v>BBRH</v>
      </c>
      <c r="L626" s="67" t="str">
        <f>'[2]LICENCE 2025'!H626</f>
        <v>ATH</v>
      </c>
      <c r="M626" s="67" t="str">
        <f>'[2]LICENCE 2025'!I626</f>
        <v>U16</v>
      </c>
      <c r="N626" s="67">
        <f>'[2]LICENCE 2025'!J626</f>
        <v>150</v>
      </c>
    </row>
    <row r="627" spans="1:14" ht="20.25" hidden="1" customHeight="1" x14ac:dyDescent="0.25">
      <c r="A627" s="64">
        <f>'[2]LICENCE 2025'!A627</f>
        <v>3221</v>
      </c>
      <c r="B627" s="64" t="str">
        <f>'[2]LICENCE 2025'!B627</f>
        <v>SOOBRAYEN</v>
      </c>
      <c r="C627" s="64" t="str">
        <f>'[2]LICENCE 2025'!C627</f>
        <v>Alicia</v>
      </c>
      <c r="D627" s="64" t="str">
        <f>'[2]LICENCE 2025'!D627</f>
        <v>F</v>
      </c>
      <c r="E627" s="65">
        <f>'[2]LICENCE 2025'!E627</f>
        <v>40900</v>
      </c>
      <c r="F627" s="66" t="str">
        <f>'[2]LICENCE 2025'!K627</f>
        <v>0</v>
      </c>
      <c r="G627" s="66">
        <f>'[2]LICENCE 2025'!L627</f>
        <v>0</v>
      </c>
      <c r="H627" s="66">
        <f>'[2]LICENCE 2025'!M627</f>
        <v>0</v>
      </c>
      <c r="I627" s="66">
        <f>'[2]LICENCE 2025'!N627</f>
        <v>0</v>
      </c>
      <c r="J627" s="67" t="str">
        <f>'[2]LICENCE 2025'!F627</f>
        <v>STANLEY / TREFLES AC</v>
      </c>
      <c r="K627" s="67" t="str">
        <f>'[2]LICENCE 2025'!G627</f>
        <v>BBRH</v>
      </c>
      <c r="L627" s="67" t="str">
        <f>'[2]LICENCE 2025'!H627</f>
        <v>ATH</v>
      </c>
      <c r="M627" s="67" t="str">
        <f>'[2]LICENCE 2025'!I627</f>
        <v>U16</v>
      </c>
      <c r="N627" s="67">
        <f>'[2]LICENCE 2025'!J627</f>
        <v>150</v>
      </c>
    </row>
    <row r="628" spans="1:14" ht="20.25" hidden="1" customHeight="1" x14ac:dyDescent="0.25">
      <c r="A628" s="64">
        <f>'[2]LICENCE 2025'!A628</f>
        <v>3222</v>
      </c>
      <c r="B628" s="64" t="str">
        <f>'[2]LICENCE 2025'!B628</f>
        <v>GELLÉ</v>
      </c>
      <c r="C628" s="64" t="str">
        <f>'[2]LICENCE 2025'!C628</f>
        <v>Romain</v>
      </c>
      <c r="D628" s="64" t="str">
        <f>'[2]LICENCE 2025'!D628</f>
        <v>M</v>
      </c>
      <c r="E628" s="65">
        <f>'[2]LICENCE 2025'!E628</f>
        <v>39885</v>
      </c>
      <c r="F628" s="66" t="str">
        <f>'[2]LICENCE 2025'!K628</f>
        <v>St Pierre</v>
      </c>
      <c r="G628" s="66">
        <f>'[2]LICENCE 2025'!L628</f>
        <v>0</v>
      </c>
      <c r="H628" s="66">
        <f>'[2]LICENCE 2025'!M628</f>
        <v>0</v>
      </c>
      <c r="I628" s="66">
        <f>'[2]LICENCE 2025'!N628</f>
        <v>0</v>
      </c>
      <c r="J628" s="67" t="str">
        <f>'[2]LICENCE 2025'!F628</f>
        <v>STANLEY / TREFLES AC</v>
      </c>
      <c r="K628" s="67" t="str">
        <f>'[2]LICENCE 2025'!G628</f>
        <v>BBRH</v>
      </c>
      <c r="L628" s="67" t="str">
        <f>'[2]LICENCE 2025'!H628</f>
        <v>ATH</v>
      </c>
      <c r="M628" s="67" t="str">
        <f>'[2]LICENCE 2025'!I628</f>
        <v>U18</v>
      </c>
      <c r="N628" s="67">
        <f>'[2]LICENCE 2025'!J628</f>
        <v>200</v>
      </c>
    </row>
    <row r="629" spans="1:14" ht="20.25" hidden="1" customHeight="1" x14ac:dyDescent="0.25">
      <c r="A629" s="64">
        <f>'[2]LICENCE 2025'!A629</f>
        <v>3223</v>
      </c>
      <c r="B629" s="64" t="str">
        <f>'[2]LICENCE 2025'!B629</f>
        <v>VENKATASAMI</v>
      </c>
      <c r="C629" s="64" t="str">
        <f>'[2]LICENCE 2025'!C629</f>
        <v>Liam</v>
      </c>
      <c r="D629" s="64" t="str">
        <f>'[2]LICENCE 2025'!D629</f>
        <v>M</v>
      </c>
      <c r="E629" s="65">
        <f>'[2]LICENCE 2025'!E629</f>
        <v>39991</v>
      </c>
      <c r="F629" s="66" t="str">
        <f>'[2]LICENCE 2025'!K629</f>
        <v>Curepipe</v>
      </c>
      <c r="G629" s="66">
        <f>'[2]LICENCE 2025'!L629</f>
        <v>0</v>
      </c>
      <c r="H629" s="66">
        <f>'[2]LICENCE 2025'!M629</f>
        <v>0</v>
      </c>
      <c r="I629" s="66">
        <f>'[2]LICENCE 2025'!N629</f>
        <v>0</v>
      </c>
      <c r="J629" s="67" t="str">
        <f>'[2]LICENCE 2025'!F629</f>
        <v>STANLEY / TREFLES AC</v>
      </c>
      <c r="K629" s="67" t="str">
        <f>'[2]LICENCE 2025'!G629</f>
        <v>BBRH</v>
      </c>
      <c r="L629" s="67" t="str">
        <f>'[2]LICENCE 2025'!H629</f>
        <v>ATH</v>
      </c>
      <c r="M629" s="67" t="str">
        <f>'[2]LICENCE 2025'!I629</f>
        <v>U18</v>
      </c>
      <c r="N629" s="67">
        <f>'[2]LICENCE 2025'!J629</f>
        <v>200</v>
      </c>
    </row>
    <row r="630" spans="1:14" ht="20.25" hidden="1" customHeight="1" x14ac:dyDescent="0.25">
      <c r="A630" s="64">
        <f>'[2]LICENCE 2025'!A630</f>
        <v>3224</v>
      </c>
      <c r="B630" s="64" t="str">
        <f>'[2]LICENCE 2025'!B630</f>
        <v xml:space="preserve">XAVIER </v>
      </c>
      <c r="C630" s="64" t="str">
        <f>'[2]LICENCE 2025'!C630</f>
        <v>Cédrik</v>
      </c>
      <c r="D630" s="64" t="str">
        <f>'[2]LICENCE 2025'!D630</f>
        <v>M</v>
      </c>
      <c r="E630" s="65">
        <f>'[2]LICENCE 2025'!E630</f>
        <v>40075</v>
      </c>
      <c r="F630" s="66" t="str">
        <f>'[2]LICENCE 2025'!K630</f>
        <v>Curepipe</v>
      </c>
      <c r="G630" s="66">
        <f>'[2]LICENCE 2025'!L630</f>
        <v>0</v>
      </c>
      <c r="H630" s="66">
        <f>'[2]LICENCE 2025'!M630</f>
        <v>0</v>
      </c>
      <c r="I630" s="66">
        <f>'[2]LICENCE 2025'!N630</f>
        <v>0</v>
      </c>
      <c r="J630" s="67" t="str">
        <f>'[2]LICENCE 2025'!F630</f>
        <v>STANLEY / TREFLES AC</v>
      </c>
      <c r="K630" s="67" t="str">
        <f>'[2]LICENCE 2025'!G630</f>
        <v>BBRH</v>
      </c>
      <c r="L630" s="67" t="str">
        <f>'[2]LICENCE 2025'!H630</f>
        <v>ATH</v>
      </c>
      <c r="M630" s="67" t="str">
        <f>'[2]LICENCE 2025'!I630</f>
        <v>U18</v>
      </c>
      <c r="N630" s="67">
        <f>'[2]LICENCE 2025'!J630</f>
        <v>200</v>
      </c>
    </row>
    <row r="631" spans="1:14" ht="20.25" hidden="1" customHeight="1" x14ac:dyDescent="0.25">
      <c r="A631" s="64">
        <f>'[2]LICENCE 2025'!A631</f>
        <v>3225</v>
      </c>
      <c r="B631" s="64" t="str">
        <f>'[2]LICENCE 2025'!B631</f>
        <v>IP HOI IN</v>
      </c>
      <c r="C631" s="64" t="str">
        <f>'[2]LICENCE 2025'!C631</f>
        <v>Grégory</v>
      </c>
      <c r="D631" s="64" t="str">
        <f>'[2]LICENCE 2025'!D631</f>
        <v>M</v>
      </c>
      <c r="E631" s="65">
        <f>'[2]LICENCE 2025'!E631</f>
        <v>39716</v>
      </c>
      <c r="F631" s="66" t="str">
        <f>'[2]LICENCE 2025'!K631</f>
        <v>0</v>
      </c>
      <c r="G631" s="66">
        <f>'[2]LICENCE 2025'!L631</f>
        <v>0</v>
      </c>
      <c r="H631" s="66">
        <f>'[2]LICENCE 2025'!M631</f>
        <v>0</v>
      </c>
      <c r="I631" s="66">
        <f>'[2]LICENCE 2025'!N631</f>
        <v>0</v>
      </c>
      <c r="J631" s="67" t="str">
        <f>'[2]LICENCE 2025'!F631</f>
        <v>STANLEY / TREFLES AC</v>
      </c>
      <c r="K631" s="67" t="str">
        <f>'[2]LICENCE 2025'!G631</f>
        <v>BBRH</v>
      </c>
      <c r="L631" s="67" t="str">
        <f>'[2]LICENCE 2025'!H631</f>
        <v>ATH</v>
      </c>
      <c r="M631" s="67" t="str">
        <f>'[2]LICENCE 2025'!I631</f>
        <v>U18</v>
      </c>
      <c r="N631" s="67">
        <f>'[2]LICENCE 2025'!J631</f>
        <v>200</v>
      </c>
    </row>
    <row r="632" spans="1:14" ht="20.25" hidden="1" customHeight="1" x14ac:dyDescent="0.25">
      <c r="A632" s="64">
        <f>'[2]LICENCE 2025'!A632</f>
        <v>3226</v>
      </c>
      <c r="B632" s="64" t="str">
        <f>'[2]LICENCE 2025'!B632</f>
        <v>PIN</v>
      </c>
      <c r="C632" s="64" t="str">
        <f>'[2]LICENCE 2025'!C632</f>
        <v>Alexandre</v>
      </c>
      <c r="D632" s="64" t="str">
        <f>'[2]LICENCE 2025'!D632</f>
        <v>M</v>
      </c>
      <c r="E632" s="65">
        <f>'[2]LICENCE 2025'!E632</f>
        <v>40130</v>
      </c>
      <c r="F632" s="66" t="str">
        <f>'[2]LICENCE 2025'!K632</f>
        <v>0</v>
      </c>
      <c r="G632" s="66">
        <f>'[2]LICENCE 2025'!L632</f>
        <v>0</v>
      </c>
      <c r="H632" s="66">
        <f>'[2]LICENCE 2025'!M632</f>
        <v>0</v>
      </c>
      <c r="I632" s="66">
        <f>'[2]LICENCE 2025'!N632</f>
        <v>0</v>
      </c>
      <c r="J632" s="67" t="str">
        <f>'[2]LICENCE 2025'!F632</f>
        <v>STANLEY / TREFLES AC</v>
      </c>
      <c r="K632" s="67" t="str">
        <f>'[2]LICENCE 2025'!G632</f>
        <v>BBRH</v>
      </c>
      <c r="L632" s="67" t="str">
        <f>'[2]LICENCE 2025'!H632</f>
        <v>ATH</v>
      </c>
      <c r="M632" s="67" t="str">
        <f>'[2]LICENCE 2025'!I632</f>
        <v>U18</v>
      </c>
      <c r="N632" s="67">
        <f>'[2]LICENCE 2025'!J632</f>
        <v>200</v>
      </c>
    </row>
    <row r="633" spans="1:14" ht="20.25" hidden="1" customHeight="1" x14ac:dyDescent="0.25">
      <c r="A633" s="64">
        <f>'[2]LICENCE 2025'!A633</f>
        <v>3227</v>
      </c>
      <c r="B633" s="64" t="str">
        <f>'[2]LICENCE 2025'!B633</f>
        <v>ONNO</v>
      </c>
      <c r="C633" s="64" t="str">
        <f>'[2]LICENCE 2025'!C633</f>
        <v>Séphora</v>
      </c>
      <c r="D633" s="64" t="str">
        <f>'[2]LICENCE 2025'!D633</f>
        <v>F</v>
      </c>
      <c r="E633" s="65">
        <f>'[2]LICENCE 2025'!E633</f>
        <v>35642</v>
      </c>
      <c r="F633" s="66" t="str">
        <f>'[2]LICENCE 2025'!K633</f>
        <v>Roches Brunes</v>
      </c>
      <c r="G633" s="66">
        <f>'[2]LICENCE 2025'!L633</f>
        <v>57663124</v>
      </c>
      <c r="H633" s="66" t="str">
        <f>'[2]LICENCE 2025'!M633</f>
        <v>B0601818215728</v>
      </c>
      <c r="I633" s="66" t="str">
        <f>'[2]LICENCE 2025'!N633</f>
        <v>hind.naiko@llb.school</v>
      </c>
      <c r="J633" s="67" t="str">
        <f>'[2]LICENCE 2025'!F633</f>
        <v>STANLEY / TREFLES AC</v>
      </c>
      <c r="K633" s="67" t="str">
        <f>'[2]LICENCE 2025'!G633</f>
        <v>BBRH</v>
      </c>
      <c r="L633" s="67" t="str">
        <f>'[2]LICENCE 2025'!H633</f>
        <v>ATH</v>
      </c>
      <c r="M633" s="67" t="str">
        <f>'[2]LICENCE 2025'!I633</f>
        <v>SENIOR</v>
      </c>
      <c r="N633" s="67">
        <f>'[2]LICENCE 2025'!J633</f>
        <v>400</v>
      </c>
    </row>
    <row r="634" spans="1:14" ht="20.25" hidden="1" customHeight="1" x14ac:dyDescent="0.25">
      <c r="A634" s="64">
        <f>'[2]LICENCE 2025'!A634</f>
        <v>3228</v>
      </c>
      <c r="B634" s="64" t="str">
        <f>'[2]LICENCE 2025'!B634</f>
        <v>SONEAH NAIKO</v>
      </c>
      <c r="C634" s="64" t="str">
        <f>'[2]LICENCE 2025'!C634</f>
        <v>Hind</v>
      </c>
      <c r="D634" s="64" t="str">
        <f>'[2]LICENCE 2025'!D634</f>
        <v>F</v>
      </c>
      <c r="E634" s="65">
        <f>'[2]LICENCE 2025'!E634</f>
        <v>29592</v>
      </c>
      <c r="F634" s="66" t="str">
        <f>'[2]LICENCE 2025'!K634</f>
        <v>Curepipe</v>
      </c>
      <c r="G634" s="66">
        <f>'[2]LICENCE 2025'!L634</f>
        <v>52574262</v>
      </c>
      <c r="H634" s="66" t="str">
        <f>'[2]LICENCE 2025'!M634</f>
        <v>C281275290004A</v>
      </c>
      <c r="I634" s="66" t="str">
        <f>'[2]LICENCE 2025'!N634</f>
        <v>joelle.hardy@llb.school</v>
      </c>
      <c r="J634" s="67" t="str">
        <f>'[2]LICENCE 2025'!F634</f>
        <v>STANLEY / TREFLES AC</v>
      </c>
      <c r="K634" s="67" t="str">
        <f>'[2]LICENCE 2025'!G634</f>
        <v>BBRH</v>
      </c>
      <c r="L634" s="67" t="str">
        <f>'[2]LICENCE 2025'!H634</f>
        <v>ATH</v>
      </c>
      <c r="M634" s="67" t="str">
        <f>'[2]LICENCE 2025'!I634</f>
        <v>MASTERS</v>
      </c>
      <c r="N634" s="67">
        <f>'[2]LICENCE 2025'!J634</f>
        <v>600</v>
      </c>
    </row>
    <row r="635" spans="1:14" ht="20.25" hidden="1" customHeight="1" x14ac:dyDescent="0.25">
      <c r="A635" s="64">
        <f>'[2]LICENCE 2025'!A635</f>
        <v>3229</v>
      </c>
      <c r="B635" s="64" t="str">
        <f>'[2]LICENCE 2025'!B635</f>
        <v>HARDY</v>
      </c>
      <c r="C635" s="64" t="str">
        <f>'[2]LICENCE 2025'!C635</f>
        <v>Joelle</v>
      </c>
      <c r="D635" s="64" t="str">
        <f>'[2]LICENCE 2025'!D635</f>
        <v>F</v>
      </c>
      <c r="E635" s="65">
        <f>'[2]LICENCE 2025'!E635</f>
        <v>27756</v>
      </c>
      <c r="F635" s="66" t="str">
        <f>'[2]LICENCE 2025'!K635</f>
        <v/>
      </c>
      <c r="G635" s="66">
        <f>'[2]LICENCE 2025'!L635</f>
        <v>0</v>
      </c>
      <c r="H635" s="66">
        <f>'[2]LICENCE 2025'!M635</f>
        <v>0</v>
      </c>
      <c r="I635" s="66">
        <f>'[2]LICENCE 2025'!N635</f>
        <v>0</v>
      </c>
      <c r="J635" s="67" t="str">
        <f>'[2]LICENCE 2025'!F635</f>
        <v>STANLEY / TREFLES AC</v>
      </c>
      <c r="K635" s="67" t="str">
        <f>'[2]LICENCE 2025'!G635</f>
        <v>BBRH</v>
      </c>
      <c r="L635" s="67" t="str">
        <f>'[2]LICENCE 2025'!H635</f>
        <v>RAD</v>
      </c>
      <c r="M635" s="67" t="str">
        <f>'[2]LICENCE 2025'!I635</f>
        <v>N/APP</v>
      </c>
      <c r="N635" s="67">
        <f>'[2]LICENCE 2025'!J635</f>
        <v>600</v>
      </c>
    </row>
    <row r="636" spans="1:14" ht="20.25" hidden="1" customHeight="1" x14ac:dyDescent="0.25">
      <c r="A636" s="64">
        <f>'[2]LICENCE 2025'!A636</f>
        <v>3230</v>
      </c>
      <c r="B636" s="64" t="str">
        <f>'[2]LICENCE 2025'!B636</f>
        <v xml:space="preserve">DURHONE </v>
      </c>
      <c r="C636" s="64" t="str">
        <f>'[2]LICENCE 2025'!C636</f>
        <v>Ethan Khylian</v>
      </c>
      <c r="D636" s="64" t="str">
        <f>'[2]LICENCE 2025'!D636</f>
        <v>M</v>
      </c>
      <c r="E636" s="65">
        <f>'[2]LICENCE 2025'!E636</f>
        <v>42791</v>
      </c>
      <c r="F636" s="66" t="str">
        <f>'[2]LICENCE 2025'!K636</f>
        <v>Royal Road, Queen Victoria</v>
      </c>
      <c r="G636" s="66">
        <f>'[2]LICENCE 2025'!L636</f>
        <v>54936864</v>
      </c>
      <c r="H636" s="66" t="str">
        <f>'[2]LICENCE 2025'!M636</f>
        <v>D250217003279A</v>
      </c>
      <c r="I636" s="66" t="str">
        <f>'[2]LICENCE 2025'!N636</f>
        <v>cillverdurhone@gmail.com</v>
      </c>
      <c r="J636" s="67" t="str">
        <f>'[2]LICENCE 2025'!F636</f>
        <v>P-LOUIS RACERS AC</v>
      </c>
      <c r="K636" s="67" t="str">
        <f>'[2]LICENCE 2025'!G636</f>
        <v>PL</v>
      </c>
      <c r="L636" s="67" t="str">
        <f>'[2]LICENCE 2025'!H636</f>
        <v>ATH</v>
      </c>
      <c r="M636" s="67" t="str">
        <f>'[2]LICENCE 2025'!I636</f>
        <v>U10</v>
      </c>
      <c r="N636" s="67">
        <f>'[2]LICENCE 2025'!J636</f>
        <v>100</v>
      </c>
    </row>
    <row r="637" spans="1:14" ht="20.25" hidden="1" customHeight="1" x14ac:dyDescent="0.25">
      <c r="A637" s="64">
        <f>'[2]LICENCE 2025'!A637</f>
        <v>3231</v>
      </c>
      <c r="B637" s="64" t="str">
        <f>'[2]LICENCE 2025'!B637</f>
        <v xml:space="preserve">RAMCHURN </v>
      </c>
      <c r="C637" s="64" t="str">
        <f>'[2]LICENCE 2025'!C637</f>
        <v>Ramesh</v>
      </c>
      <c r="D637" s="64" t="str">
        <f>'[2]LICENCE 2025'!D637</f>
        <v>M</v>
      </c>
      <c r="E637" s="65">
        <f>'[2]LICENCE 2025'!E637</f>
        <v>25517</v>
      </c>
      <c r="F637" s="66" t="str">
        <f>'[2]LICENCE 2025'!K637</f>
        <v>Gutty Road, Queen Victoria</v>
      </c>
      <c r="G637" s="66">
        <f>'[2]LICENCE 2025'!L637</f>
        <v>54769739</v>
      </c>
      <c r="H637" s="66" t="str">
        <f>'[2]LICENCE 2025'!M637</f>
        <v>R1011691310366</v>
      </c>
      <c r="I637" s="66" t="str">
        <f>'[2]LICENCE 2025'!N637</f>
        <v>edwardosalvara@hotmail.com</v>
      </c>
      <c r="J637" s="67" t="str">
        <f>'[2]LICENCE 2025'!F637</f>
        <v>P-LOUIS RACERS AC</v>
      </c>
      <c r="K637" s="67" t="str">
        <f>'[2]LICENCE 2025'!G637</f>
        <v>PL</v>
      </c>
      <c r="L637" s="67" t="str">
        <f>'[2]LICENCE 2025'!H637</f>
        <v>ATH</v>
      </c>
      <c r="M637" s="67" t="str">
        <f>'[2]LICENCE 2025'!I637</f>
        <v>MASTERS</v>
      </c>
      <c r="N637" s="67">
        <f>'[2]LICENCE 2025'!J637</f>
        <v>600</v>
      </c>
    </row>
    <row r="638" spans="1:14" ht="20.25" hidden="1" customHeight="1" x14ac:dyDescent="0.25">
      <c r="A638" s="64">
        <f>'[2]LICENCE 2025'!A638</f>
        <v>3232</v>
      </c>
      <c r="B638" s="64" t="str">
        <f>'[2]LICENCE 2025'!B638</f>
        <v>STAUB</v>
      </c>
      <c r="C638" s="64" t="str">
        <f>'[2]LICENCE 2025'!C638</f>
        <v>Marie Julie</v>
      </c>
      <c r="D638" s="64" t="str">
        <f>'[2]LICENCE 2025'!D638</f>
        <v>F</v>
      </c>
      <c r="E638" s="65">
        <f>'[2]LICENCE 2025'!E638</f>
        <v>31768</v>
      </c>
      <c r="F638" s="66" t="str">
        <f>'[2]LICENCE 2025'!K638</f>
        <v>32, Hillside, Mapou</v>
      </c>
      <c r="G638" s="66">
        <f>'[2]LICENCE 2025'!L638</f>
        <v>54988370</v>
      </c>
      <c r="H638" s="66" t="str">
        <f>'[2]LICENCE 2025'!M638</f>
        <v>B22128662900180</v>
      </c>
      <c r="I638" s="66" t="str">
        <f>'[2]LICENCE 2025'!N638</f>
        <v>julie_betuel@hotmail.fr</v>
      </c>
      <c r="J638" s="67" t="str">
        <f>'[2]LICENCE 2025'!F638</f>
        <v>P-LOUIS RACERS AC</v>
      </c>
      <c r="K638" s="67" t="str">
        <f>'[2]LICENCE 2025'!G638</f>
        <v>PL</v>
      </c>
      <c r="L638" s="67" t="str">
        <f>'[2]LICENCE 2025'!H638</f>
        <v>ATH</v>
      </c>
      <c r="M638" s="67" t="str">
        <f>'[2]LICENCE 2025'!I638</f>
        <v>MASTERS</v>
      </c>
      <c r="N638" s="67">
        <f>'[2]LICENCE 2025'!J638</f>
        <v>600</v>
      </c>
    </row>
    <row r="639" spans="1:14" ht="20.25" hidden="1" customHeight="1" x14ac:dyDescent="0.25">
      <c r="A639" s="64">
        <f>'[2]LICENCE 2025'!A639</f>
        <v>3233</v>
      </c>
      <c r="B639" s="64" t="str">
        <f>'[2]LICENCE 2025'!B639</f>
        <v xml:space="preserve">CICÉRON </v>
      </c>
      <c r="C639" s="64" t="str">
        <f>'[2]LICENCE 2025'!C639</f>
        <v>Désiré Jean Marie Eric</v>
      </c>
      <c r="D639" s="64" t="str">
        <f>'[2]LICENCE 2025'!D639</f>
        <v>M</v>
      </c>
      <c r="E639" s="65">
        <f>'[2]LICENCE 2025'!E639</f>
        <v>26550</v>
      </c>
      <c r="F639" s="66" t="str">
        <f>'[2]LICENCE 2025'!K639</f>
        <v>Royal Road, St Julien Village</v>
      </c>
      <c r="G639" s="66">
        <f>'[2]LICENCE 2025'!L639</f>
        <v>59491769</v>
      </c>
      <c r="H639" s="66" t="str">
        <f>'[2]LICENCE 2025'!M639</f>
        <v>C0809723818078</v>
      </c>
      <c r="I639" s="66" t="str">
        <f>'[2]LICENCE 2025'!N639</f>
        <v>aurelien11ciceron@gmail.com</v>
      </c>
      <c r="J639" s="67" t="str">
        <f>'[2]LICENCE 2025'!F639</f>
        <v>P-LOUIS RACERS AC</v>
      </c>
      <c r="K639" s="67" t="str">
        <f>'[2]LICENCE 2025'!G639</f>
        <v>PL</v>
      </c>
      <c r="L639" s="67" t="str">
        <f>'[2]LICENCE 2025'!H639</f>
        <v>ATH</v>
      </c>
      <c r="M639" s="67" t="str">
        <f>'[2]LICENCE 2025'!I639</f>
        <v>MASTERS</v>
      </c>
      <c r="N639" s="67">
        <f>'[2]LICENCE 2025'!J639</f>
        <v>600</v>
      </c>
    </row>
    <row r="640" spans="1:14" ht="20.25" hidden="1" customHeight="1" x14ac:dyDescent="0.25">
      <c r="A640" s="64">
        <f>'[2]LICENCE 2025'!A640</f>
        <v>3234</v>
      </c>
      <c r="B640" s="64" t="str">
        <f>'[2]LICENCE 2025'!B640</f>
        <v xml:space="preserve">CICÉRON </v>
      </c>
      <c r="C640" s="64" t="str">
        <f>'[2]LICENCE 2025'!C640</f>
        <v>Aurelien</v>
      </c>
      <c r="D640" s="64" t="str">
        <f>'[2]LICENCE 2025'!D640</f>
        <v>M</v>
      </c>
      <c r="E640" s="65">
        <f>'[2]LICENCE 2025'!E640</f>
        <v>39305</v>
      </c>
      <c r="F640" s="66" t="str">
        <f>'[2]LICENCE 2025'!K640</f>
        <v>Royal Road, St Julien Village</v>
      </c>
      <c r="G640" s="66">
        <f>'[2]LICENCE 2025'!L640</f>
        <v>57420278</v>
      </c>
      <c r="H640" s="66" t="str">
        <f>'[2]LICENCE 2025'!M640</f>
        <v>C1108070113248</v>
      </c>
      <c r="I640" s="66" t="str">
        <f>'[2]LICENCE 2025'!N640</f>
        <v>aurelien11ciceron@gmail.com</v>
      </c>
      <c r="J640" s="67" t="str">
        <f>'[2]LICENCE 2025'!F640</f>
        <v>P-LOUIS RACERS AC</v>
      </c>
      <c r="K640" s="67" t="str">
        <f>'[2]LICENCE 2025'!G640</f>
        <v>PL</v>
      </c>
      <c r="L640" s="67" t="str">
        <f>'[2]LICENCE 2025'!H640</f>
        <v>ATH</v>
      </c>
      <c r="M640" s="67" t="str">
        <f>'[2]LICENCE 2025'!I640</f>
        <v>U20</v>
      </c>
      <c r="N640" s="67">
        <f>'[2]LICENCE 2025'!J640</f>
        <v>300</v>
      </c>
    </row>
    <row r="641" spans="1:14" ht="20.25" hidden="1" customHeight="1" x14ac:dyDescent="0.25">
      <c r="A641" s="64">
        <f>'[2]LICENCE 2025'!A641</f>
        <v>3235</v>
      </c>
      <c r="B641" s="64" t="str">
        <f>'[2]LICENCE 2025'!B641</f>
        <v xml:space="preserve">MARIE </v>
      </c>
      <c r="C641" s="64" t="str">
        <f>'[2]LICENCE 2025'!C641</f>
        <v>Sylvana Prisca</v>
      </c>
      <c r="D641" s="64" t="str">
        <f>'[2]LICENCE 2025'!D641</f>
        <v>F</v>
      </c>
      <c r="E641" s="65">
        <f>'[2]LICENCE 2025'!E641</f>
        <v>35668</v>
      </c>
      <c r="F641" s="66" t="str">
        <f>'[2]LICENCE 2025'!K641</f>
        <v>Social Welfare Road, Goodlands</v>
      </c>
      <c r="G641" s="66">
        <f>'[2]LICENCE 2025'!L641</f>
        <v>58583387</v>
      </c>
      <c r="H641" s="66" t="str">
        <f>'[2]LICENCE 2025'!M641</f>
        <v>M260897080351E</v>
      </c>
      <c r="I641" s="66" t="str">
        <f>'[2]LICENCE 2025'!N641</f>
        <v>priscasylvana1@gmail.com</v>
      </c>
      <c r="J641" s="67" t="str">
        <f>'[2]LICENCE 2025'!F641</f>
        <v>P-LOUIS RACERS AC</v>
      </c>
      <c r="K641" s="67" t="str">
        <f>'[2]LICENCE 2025'!G641</f>
        <v>PL</v>
      </c>
      <c r="L641" s="67" t="str">
        <f>'[2]LICENCE 2025'!H641</f>
        <v>ATH</v>
      </c>
      <c r="M641" s="67" t="str">
        <f>'[2]LICENCE 2025'!I641</f>
        <v>SENIOR</v>
      </c>
      <c r="N641" s="67">
        <f>'[2]LICENCE 2025'!J641</f>
        <v>400</v>
      </c>
    </row>
    <row r="642" spans="1:14" ht="20.25" hidden="1" customHeight="1" x14ac:dyDescent="0.25">
      <c r="A642" s="64">
        <f>'[2]LICENCE 2025'!A642</f>
        <v>3236</v>
      </c>
      <c r="B642" s="64" t="str">
        <f>'[2]LICENCE 2025'!B642</f>
        <v>JHOOMUCK</v>
      </c>
      <c r="C642" s="64" t="str">
        <f>'[2]LICENCE 2025'!C642</f>
        <v>Tanush</v>
      </c>
      <c r="D642" s="64" t="str">
        <f>'[2]LICENCE 2025'!D642</f>
        <v>M</v>
      </c>
      <c r="E642" s="65">
        <f>'[2]LICENCE 2025'!E642</f>
        <v>41199</v>
      </c>
      <c r="F642" s="66" t="str">
        <f>'[2]LICENCE 2025'!K642</f>
        <v>Neermul Road Upper Dagotiere</v>
      </c>
      <c r="G642" s="66" t="str">
        <f>'[2]LICENCE 2025'!L642</f>
        <v>5792 5685</v>
      </c>
      <c r="H642" s="66">
        <f>'[2]LICENCE 2025'!M642</f>
        <v>0</v>
      </c>
      <c r="I642" s="66" t="str">
        <f>'[2]LICENCE 2025'!N642</f>
        <v>rishijhoomuck3012@gmail.com</v>
      </c>
      <c r="J642" s="67" t="str">
        <f>'[2]LICENCE 2025'!F642</f>
        <v>P-LOUIS RACERS AC</v>
      </c>
      <c r="K642" s="67" t="str">
        <f>'[2]LICENCE 2025'!G642</f>
        <v>PL</v>
      </c>
      <c r="L642" s="67" t="str">
        <f>'[2]LICENCE 2025'!H642</f>
        <v>ATH</v>
      </c>
      <c r="M642" s="67" t="str">
        <f>'[2]LICENCE 2025'!I642</f>
        <v>U14</v>
      </c>
      <c r="N642" s="67">
        <f>'[2]LICENCE 2025'!J642</f>
        <v>150</v>
      </c>
    </row>
    <row r="643" spans="1:14" ht="20.25" hidden="1" customHeight="1" x14ac:dyDescent="0.25">
      <c r="A643" s="64">
        <f>'[2]LICENCE 2025'!A643</f>
        <v>3237</v>
      </c>
      <c r="B643" s="64" t="str">
        <f>'[2]LICENCE 2025'!B643</f>
        <v>BETTY</v>
      </c>
      <c r="C643" s="64" t="str">
        <f>'[2]LICENCE 2025'!C643</f>
        <v>Kate Anashtasia</v>
      </c>
      <c r="D643" s="64" t="str">
        <f>'[2]LICENCE 2025'!D643</f>
        <v>F</v>
      </c>
      <c r="E643" s="65">
        <f>'[2]LICENCE 2025'!E643</f>
        <v>40152</v>
      </c>
      <c r="F643" s="66" t="str">
        <f>'[2]LICENCE 2025'!K643</f>
        <v xml:space="preserve">Residence Lily C12 Wooton </v>
      </c>
      <c r="G643" s="66">
        <f>'[2]LICENCE 2025'!L643</f>
        <v>0</v>
      </c>
      <c r="H643" s="66">
        <f>'[2]LICENCE 2025'!M643</f>
        <v>0</v>
      </c>
      <c r="I643" s="66">
        <f>'[2]LICENCE 2025'!N643</f>
        <v>0</v>
      </c>
      <c r="J643" s="67" t="str">
        <f>'[2]LICENCE 2025'!F643</f>
        <v>CUREPIPE HARLEM AC 'B'</v>
      </c>
      <c r="K643" s="67" t="str">
        <f>'[2]LICENCE 2025'!G643</f>
        <v>CPE</v>
      </c>
      <c r="L643" s="67" t="str">
        <f>'[2]LICENCE 2025'!H643</f>
        <v>ATH</v>
      </c>
      <c r="M643" s="67" t="str">
        <f>'[2]LICENCE 2025'!I643</f>
        <v>U18</v>
      </c>
      <c r="N643" s="67">
        <f>'[2]LICENCE 2025'!J643</f>
        <v>200</v>
      </c>
    </row>
    <row r="644" spans="1:14" ht="20.25" hidden="1" customHeight="1" x14ac:dyDescent="0.25">
      <c r="A644" s="64">
        <f>'[2]LICENCE 2025'!A644</f>
        <v>3238</v>
      </c>
      <c r="B644" s="64" t="str">
        <f>'[2]LICENCE 2025'!B644</f>
        <v>BUDUREEA</v>
      </c>
      <c r="C644" s="64" t="str">
        <f>'[2]LICENCE 2025'!C644</f>
        <v>Zahraa</v>
      </c>
      <c r="D644" s="64" t="str">
        <f>'[2]LICENCE 2025'!D644</f>
        <v>F</v>
      </c>
      <c r="E644" s="65">
        <f>'[2]LICENCE 2025'!E644</f>
        <v>39632</v>
      </c>
      <c r="F644" s="66" t="str">
        <f>'[2]LICENCE 2025'!K644</f>
        <v>Bois D’Oiseaux Rd Plaine Magnien</v>
      </c>
      <c r="G644" s="66">
        <f>'[2]LICENCE 2025'!L644</f>
        <v>0</v>
      </c>
      <c r="H644" s="66">
        <f>'[2]LICENCE 2025'!M644</f>
        <v>0</v>
      </c>
      <c r="I644" s="66">
        <f>'[2]LICENCE 2025'!N644</f>
        <v>0</v>
      </c>
      <c r="J644" s="67" t="str">
        <f>'[2]LICENCE 2025'!F644</f>
        <v>CUREPIPE HARLEM AC 'B'</v>
      </c>
      <c r="K644" s="67" t="str">
        <f>'[2]LICENCE 2025'!G644</f>
        <v>CPE</v>
      </c>
      <c r="L644" s="67" t="str">
        <f>'[2]LICENCE 2025'!H644</f>
        <v>ATH</v>
      </c>
      <c r="M644" s="67" t="str">
        <f>'[2]LICENCE 2025'!I644</f>
        <v>U18</v>
      </c>
      <c r="N644" s="67">
        <f>'[2]LICENCE 2025'!J644</f>
        <v>200</v>
      </c>
    </row>
    <row r="645" spans="1:14" ht="20.25" hidden="1" customHeight="1" x14ac:dyDescent="0.25">
      <c r="A645" s="64">
        <f>'[2]LICENCE 2025'!A645</f>
        <v>3239</v>
      </c>
      <c r="B645" s="64" t="str">
        <f>'[2]LICENCE 2025'!B645</f>
        <v>BAPSTISE</v>
      </c>
      <c r="C645" s="64" t="str">
        <f>'[2]LICENCE 2025'!C645</f>
        <v xml:space="preserve">Niwayna Whitney </v>
      </c>
      <c r="D645" s="64" t="str">
        <f>'[2]LICENCE 2025'!D645</f>
        <v>F</v>
      </c>
      <c r="E645" s="65">
        <f>'[2]LICENCE 2025'!E645</f>
        <v>38849</v>
      </c>
      <c r="F645" s="66" t="str">
        <f>'[2]LICENCE 2025'!K645</f>
        <v>Emilie Lane Cent Gaulettes St Hilaire</v>
      </c>
      <c r="G645" s="66">
        <f>'[2]LICENCE 2025'!L645</f>
        <v>0</v>
      </c>
      <c r="H645" s="66">
        <f>'[2]LICENCE 2025'!M645</f>
        <v>0</v>
      </c>
      <c r="I645" s="66">
        <f>'[2]LICENCE 2025'!N645</f>
        <v>0</v>
      </c>
      <c r="J645" s="67" t="str">
        <f>'[2]LICENCE 2025'!F645</f>
        <v>CUREPIPE HARLEM AC 'B'</v>
      </c>
      <c r="K645" s="67" t="str">
        <f>'[2]LICENCE 2025'!G645</f>
        <v>CPE</v>
      </c>
      <c r="L645" s="67" t="str">
        <f>'[2]LICENCE 2025'!H645</f>
        <v>ATH</v>
      </c>
      <c r="M645" s="67" t="str">
        <f>'[2]LICENCE 2025'!I645</f>
        <v>U20</v>
      </c>
      <c r="N645" s="67">
        <f>'[2]LICENCE 2025'!J645</f>
        <v>300</v>
      </c>
    </row>
    <row r="646" spans="1:14" ht="20.25" hidden="1" customHeight="1" x14ac:dyDescent="0.25">
      <c r="A646" s="64">
        <f>'[2]LICENCE 2025'!A646</f>
        <v>3240</v>
      </c>
      <c r="B646" s="64" t="str">
        <f>'[2]LICENCE 2025'!B646</f>
        <v>BOUDEUSE</v>
      </c>
      <c r="C646" s="64" t="str">
        <f>'[2]LICENCE 2025'!C646</f>
        <v xml:space="preserve">Juliano Esteban </v>
      </c>
      <c r="D646" s="64" t="str">
        <f>'[2]LICENCE 2025'!D646</f>
        <v>M</v>
      </c>
      <c r="E646" s="65">
        <f>'[2]LICENCE 2025'!E646</f>
        <v>39714</v>
      </c>
      <c r="F646" s="66" t="str">
        <f>'[2]LICENCE 2025'!K646</f>
        <v>Terracine Souillac</v>
      </c>
      <c r="G646" s="66">
        <f>'[2]LICENCE 2025'!L646</f>
        <v>0</v>
      </c>
      <c r="H646" s="66">
        <f>'[2]LICENCE 2025'!M646</f>
        <v>0</v>
      </c>
      <c r="I646" s="66">
        <f>'[2]LICENCE 2025'!N646</f>
        <v>0</v>
      </c>
      <c r="J646" s="67" t="str">
        <f>'[2]LICENCE 2025'!F646</f>
        <v>CUREPIPE HARLEM AC 'B'</v>
      </c>
      <c r="K646" s="67" t="str">
        <f>'[2]LICENCE 2025'!G646</f>
        <v>CPE</v>
      </c>
      <c r="L646" s="67" t="str">
        <f>'[2]LICENCE 2025'!H646</f>
        <v>ATH</v>
      </c>
      <c r="M646" s="67" t="str">
        <f>'[2]LICENCE 2025'!I646</f>
        <v>U18</v>
      </c>
      <c r="N646" s="67">
        <f>'[2]LICENCE 2025'!J646</f>
        <v>200</v>
      </c>
    </row>
    <row r="647" spans="1:14" ht="20.25" hidden="1" customHeight="1" x14ac:dyDescent="0.25">
      <c r="A647" s="64">
        <f>'[2]LICENCE 2025'!A647</f>
        <v>3241</v>
      </c>
      <c r="B647" s="64" t="str">
        <f>'[2]LICENCE 2025'!B647</f>
        <v>SEECHURN</v>
      </c>
      <c r="C647" s="64" t="str">
        <f>'[2]LICENCE 2025'!C647</f>
        <v>Jeff Achille</v>
      </c>
      <c r="D647" s="64" t="str">
        <f>'[2]LICENCE 2025'!D647</f>
        <v>M</v>
      </c>
      <c r="E647" s="65">
        <f>'[2]LICENCE 2025'!E647</f>
        <v>40051</v>
      </c>
      <c r="F647" s="66" t="str">
        <f>'[2]LICENCE 2025'!K647</f>
        <v>Joseph Street Grand Bel Air</v>
      </c>
      <c r="G647" s="66">
        <f>'[2]LICENCE 2025'!L647</f>
        <v>0</v>
      </c>
      <c r="H647" s="66">
        <f>'[2]LICENCE 2025'!M647</f>
        <v>0</v>
      </c>
      <c r="I647" s="66" t="str">
        <f>'[2]LICENCE 2025'!N647</f>
        <v xml:space="preserve">jeffseechurn1@gmail.com </v>
      </c>
      <c r="J647" s="67" t="str">
        <f>'[2]LICENCE 2025'!F647</f>
        <v>CUREPIPE HARLEM AC 'B'</v>
      </c>
      <c r="K647" s="67" t="str">
        <f>'[2]LICENCE 2025'!G647</f>
        <v>CPE</v>
      </c>
      <c r="L647" s="67" t="str">
        <f>'[2]LICENCE 2025'!H647</f>
        <v>ATH</v>
      </c>
      <c r="M647" s="67" t="str">
        <f>'[2]LICENCE 2025'!I647</f>
        <v>U18</v>
      </c>
      <c r="N647" s="67">
        <f>'[2]LICENCE 2025'!J647</f>
        <v>200</v>
      </c>
    </row>
    <row r="648" spans="1:14" ht="20.25" hidden="1" customHeight="1" x14ac:dyDescent="0.25">
      <c r="A648" s="64">
        <f>'[2]LICENCE 2025'!A648</f>
        <v>3242</v>
      </c>
      <c r="B648" s="64" t="str">
        <f>'[2]LICENCE 2025'!B648</f>
        <v>ROSALIE</v>
      </c>
      <c r="C648" s="64" t="str">
        <f>'[2]LICENCE 2025'!C648</f>
        <v>Romain Matéo</v>
      </c>
      <c r="D648" s="64" t="str">
        <f>'[2]LICENCE 2025'!D648</f>
        <v>M</v>
      </c>
      <c r="E648" s="65">
        <f>'[2]LICENCE 2025'!E648</f>
        <v>39883</v>
      </c>
      <c r="F648" s="66" t="str">
        <f>'[2]LICENCE 2025'!K648</f>
        <v xml:space="preserve">Royal Road New Grove </v>
      </c>
      <c r="G648" s="66">
        <f>'[2]LICENCE 2025'!L648</f>
        <v>0</v>
      </c>
      <c r="H648" s="66">
        <f>'[2]LICENCE 2025'!M648</f>
        <v>0</v>
      </c>
      <c r="I648" s="66">
        <f>'[2]LICENCE 2025'!N648</f>
        <v>0</v>
      </c>
      <c r="J648" s="67" t="str">
        <f>'[2]LICENCE 2025'!F648</f>
        <v>CUREPIPE HARLEM AC 'B'</v>
      </c>
      <c r="K648" s="67" t="str">
        <f>'[2]LICENCE 2025'!G648</f>
        <v>CPE</v>
      </c>
      <c r="L648" s="67" t="str">
        <f>'[2]LICENCE 2025'!H648</f>
        <v>ATH</v>
      </c>
      <c r="M648" s="67" t="str">
        <f>'[2]LICENCE 2025'!I648</f>
        <v>U18</v>
      </c>
      <c r="N648" s="67">
        <f>'[2]LICENCE 2025'!J648</f>
        <v>200</v>
      </c>
    </row>
    <row r="649" spans="1:14" ht="20.25" hidden="1" customHeight="1" x14ac:dyDescent="0.25">
      <c r="A649" s="64">
        <f>'[2]LICENCE 2025'!A649</f>
        <v>3243</v>
      </c>
      <c r="B649" s="64" t="str">
        <f>'[2]LICENCE 2025'!B649</f>
        <v xml:space="preserve">ADELAIDE </v>
      </c>
      <c r="C649" s="64" t="str">
        <f>'[2]LICENCE 2025'!C649</f>
        <v>Noah Jeremïe</v>
      </c>
      <c r="D649" s="64" t="str">
        <f>'[2]LICENCE 2025'!D649</f>
        <v>M</v>
      </c>
      <c r="E649" s="65">
        <f>'[2]LICENCE 2025'!E649</f>
        <v>39626</v>
      </c>
      <c r="F649" s="66" t="str">
        <f>'[2]LICENCE 2025'!K649</f>
        <v xml:space="preserve">Adventist Road Chemin Grenier </v>
      </c>
      <c r="G649" s="66">
        <f>'[2]LICENCE 2025'!L649</f>
        <v>0</v>
      </c>
      <c r="H649" s="66">
        <f>'[2]LICENCE 2025'!M649</f>
        <v>0</v>
      </c>
      <c r="I649" s="66">
        <f>'[2]LICENCE 2025'!N649</f>
        <v>0</v>
      </c>
      <c r="J649" s="67" t="str">
        <f>'[2]LICENCE 2025'!F649</f>
        <v>CUREPIPE HARLEM AC 'B'</v>
      </c>
      <c r="K649" s="67" t="str">
        <f>'[2]LICENCE 2025'!G649</f>
        <v>CPE</v>
      </c>
      <c r="L649" s="67" t="str">
        <f>'[2]LICENCE 2025'!H649</f>
        <v>ATH</v>
      </c>
      <c r="M649" s="67" t="str">
        <f>'[2]LICENCE 2025'!I649</f>
        <v>U18</v>
      </c>
      <c r="N649" s="67">
        <f>'[2]LICENCE 2025'!J649</f>
        <v>200</v>
      </c>
    </row>
    <row r="650" spans="1:14" ht="20.25" hidden="1" customHeight="1" x14ac:dyDescent="0.25">
      <c r="A650" s="64">
        <f>'[2]LICENCE 2025'!A650</f>
        <v>3244</v>
      </c>
      <c r="B650" s="64" t="str">
        <f>'[2]LICENCE 2025'!B650</f>
        <v xml:space="preserve">TRIPIER </v>
      </c>
      <c r="C650" s="64" t="str">
        <f>'[2]LICENCE 2025'!C650</f>
        <v xml:space="preserve">Abel Bastien </v>
      </c>
      <c r="D650" s="64" t="str">
        <f>'[2]LICENCE 2025'!D650</f>
        <v>M</v>
      </c>
      <c r="E650" s="65">
        <f>'[2]LICENCE 2025'!E650</f>
        <v>39041</v>
      </c>
      <c r="F650" s="66" t="str">
        <f>'[2]LICENCE 2025'!K650</f>
        <v xml:space="preserve">Brise De Mer Rd Souillac </v>
      </c>
      <c r="G650" s="66">
        <f>'[2]LICENCE 2025'!L650</f>
        <v>0</v>
      </c>
      <c r="H650" s="66">
        <f>'[2]LICENCE 2025'!M650</f>
        <v>0</v>
      </c>
      <c r="I650" s="66" t="str">
        <f>'[2]LICENCE 2025'!N650</f>
        <v xml:space="preserve">abeltripier@gmail.com </v>
      </c>
      <c r="J650" s="67" t="str">
        <f>'[2]LICENCE 2025'!F650</f>
        <v>CUREPIPE HARLEM AC 'B'</v>
      </c>
      <c r="K650" s="67" t="str">
        <f>'[2]LICENCE 2025'!G650</f>
        <v>CPE</v>
      </c>
      <c r="L650" s="67" t="str">
        <f>'[2]LICENCE 2025'!H650</f>
        <v>ATH</v>
      </c>
      <c r="M650" s="67" t="str">
        <f>'[2]LICENCE 2025'!I650</f>
        <v>U20</v>
      </c>
      <c r="N650" s="67">
        <f>'[2]LICENCE 2025'!J650</f>
        <v>300</v>
      </c>
    </row>
    <row r="651" spans="1:14" ht="20.25" hidden="1" customHeight="1" x14ac:dyDescent="0.25">
      <c r="A651" s="64">
        <f>'[2]LICENCE 2025'!A651</f>
        <v>3245</v>
      </c>
      <c r="B651" s="64" t="str">
        <f>'[2]LICENCE 2025'!B651</f>
        <v>MATOUMBA</v>
      </c>
      <c r="C651" s="64" t="str">
        <f>'[2]LICENCE 2025'!C651</f>
        <v xml:space="preserve">Emmanuel Michel </v>
      </c>
      <c r="D651" s="64" t="str">
        <f>'[2]LICENCE 2025'!D651</f>
        <v>M</v>
      </c>
      <c r="E651" s="65">
        <f>'[2]LICENCE 2025'!E651</f>
        <v>38789</v>
      </c>
      <c r="F651" s="66" t="str">
        <f>'[2]LICENCE 2025'!K651</f>
        <v>Emilie Lane Cent Gaulettes St Hilaire</v>
      </c>
      <c r="G651" s="66">
        <f>'[2]LICENCE 2025'!L651</f>
        <v>0</v>
      </c>
      <c r="H651" s="66">
        <f>'[2]LICENCE 2025'!M651</f>
        <v>0</v>
      </c>
      <c r="I651" s="66">
        <f>'[2]LICENCE 2025'!N651</f>
        <v>0</v>
      </c>
      <c r="J651" s="67" t="str">
        <f>'[2]LICENCE 2025'!F651</f>
        <v>CUREPIPE HARLEM AC 'B'</v>
      </c>
      <c r="K651" s="67" t="str">
        <f>'[2]LICENCE 2025'!G651</f>
        <v>CPE</v>
      </c>
      <c r="L651" s="67" t="str">
        <f>'[2]LICENCE 2025'!H651</f>
        <v>ATH</v>
      </c>
      <c r="M651" s="67" t="str">
        <f>'[2]LICENCE 2025'!I651</f>
        <v>U20</v>
      </c>
      <c r="N651" s="67">
        <f>'[2]LICENCE 2025'!J651</f>
        <v>300</v>
      </c>
    </row>
    <row r="652" spans="1:14" ht="20.25" hidden="1" customHeight="1" x14ac:dyDescent="0.25">
      <c r="A652" s="64">
        <f>'[2]LICENCE 2025'!A652</f>
        <v>3246</v>
      </c>
      <c r="B652" s="64" t="str">
        <f>'[2]LICENCE 2025'!B652</f>
        <v>LANAPPE</v>
      </c>
      <c r="C652" s="64" t="str">
        <f>'[2]LICENCE 2025'!C652</f>
        <v>Alexandre</v>
      </c>
      <c r="D652" s="64" t="str">
        <f>'[2]LICENCE 2025'!D652</f>
        <v>M</v>
      </c>
      <c r="E652" s="65">
        <f>'[2]LICENCE 2025'!E652</f>
        <v>39231</v>
      </c>
      <c r="F652" s="66" t="str">
        <f>'[2]LICENCE 2025'!K652</f>
        <v>49 Morcellement Vrs 2 New Grove</v>
      </c>
      <c r="G652" s="66">
        <f>'[2]LICENCE 2025'!L652</f>
        <v>0</v>
      </c>
      <c r="H652" s="66">
        <f>'[2]LICENCE 2025'!M652</f>
        <v>0</v>
      </c>
      <c r="I652" s="66" t="str">
        <f>'[2]LICENCE 2025'!N652</f>
        <v>jalexandre2905@gmail.com</v>
      </c>
      <c r="J652" s="67" t="str">
        <f>'[2]LICENCE 2025'!F652</f>
        <v>CUREPIPE HARLEM AC 'B'</v>
      </c>
      <c r="K652" s="67" t="str">
        <f>'[2]LICENCE 2025'!G652</f>
        <v>CPE</v>
      </c>
      <c r="L652" s="67" t="str">
        <f>'[2]LICENCE 2025'!H652</f>
        <v>ATH</v>
      </c>
      <c r="M652" s="67" t="str">
        <f>'[2]LICENCE 2025'!I652</f>
        <v>U20</v>
      </c>
      <c r="N652" s="67">
        <f>'[2]LICENCE 2025'!J652</f>
        <v>300</v>
      </c>
    </row>
    <row r="653" spans="1:14" ht="20.25" hidden="1" customHeight="1" x14ac:dyDescent="0.25">
      <c r="A653" s="64">
        <f>'[2]LICENCE 2025'!A653</f>
        <v>3247</v>
      </c>
      <c r="B653" s="64" t="str">
        <f>'[2]LICENCE 2025'!B653</f>
        <v>BADAL</v>
      </c>
      <c r="C653" s="64" t="str">
        <f>'[2]LICENCE 2025'!C653</f>
        <v>Rohan</v>
      </c>
      <c r="D653" s="64" t="str">
        <f>'[2]LICENCE 2025'!D653</f>
        <v>M</v>
      </c>
      <c r="E653" s="65">
        <f>'[2]LICENCE 2025'!E653</f>
        <v>39274</v>
      </c>
      <c r="F653" s="66" t="str">
        <f>'[2]LICENCE 2025'!K653</f>
        <v xml:space="preserve">Kasory Land Street La Rosa </v>
      </c>
      <c r="G653" s="66">
        <f>'[2]LICENCE 2025'!L653</f>
        <v>0</v>
      </c>
      <c r="H653" s="66">
        <f>'[2]LICENCE 2025'!M653</f>
        <v>0</v>
      </c>
      <c r="I653" s="66" t="str">
        <f>'[2]LICENCE 2025'!N653</f>
        <v xml:space="preserve">rohanbadal107@gmail.com </v>
      </c>
      <c r="J653" s="67" t="str">
        <f>'[2]LICENCE 2025'!F653</f>
        <v>CUREPIPE HARLEM AC 'B'</v>
      </c>
      <c r="K653" s="67" t="str">
        <f>'[2]LICENCE 2025'!G653</f>
        <v>CPE</v>
      </c>
      <c r="L653" s="67" t="str">
        <f>'[2]LICENCE 2025'!H653</f>
        <v>ATH</v>
      </c>
      <c r="M653" s="67" t="str">
        <f>'[2]LICENCE 2025'!I653</f>
        <v>U20</v>
      </c>
      <c r="N653" s="67">
        <f>'[2]LICENCE 2025'!J653</f>
        <v>300</v>
      </c>
    </row>
    <row r="654" spans="1:14" ht="20.25" hidden="1" customHeight="1" x14ac:dyDescent="0.25">
      <c r="A654" s="64">
        <f>'[2]LICENCE 2025'!A654</f>
        <v>3248</v>
      </c>
      <c r="B654" s="64" t="str">
        <f>'[2]LICENCE 2025'!B654</f>
        <v>KOYLASH</v>
      </c>
      <c r="C654" s="64" t="str">
        <f>'[2]LICENCE 2025'!C654</f>
        <v>Kavish</v>
      </c>
      <c r="D654" s="64" t="str">
        <f>'[2]LICENCE 2025'!D654</f>
        <v>M</v>
      </c>
      <c r="E654" s="65">
        <f>'[2]LICENCE 2025'!E654</f>
        <v>39418</v>
      </c>
      <c r="F654" s="66" t="str">
        <f>'[2]LICENCE 2025'!K654</f>
        <v>Royal Road Mare Tabac</v>
      </c>
      <c r="G654" s="66">
        <f>'[2]LICENCE 2025'!L654</f>
        <v>0</v>
      </c>
      <c r="H654" s="66">
        <f>'[2]LICENCE 2025'!M654</f>
        <v>0</v>
      </c>
      <c r="I654" s="66">
        <f>'[2]LICENCE 2025'!N654</f>
        <v>0</v>
      </c>
      <c r="J654" s="67" t="str">
        <f>'[2]LICENCE 2025'!F654</f>
        <v>CUREPIPE HARLEM AC 'B'</v>
      </c>
      <c r="K654" s="67" t="str">
        <f>'[2]LICENCE 2025'!G654</f>
        <v>CPE</v>
      </c>
      <c r="L654" s="67" t="str">
        <f>'[2]LICENCE 2025'!H654</f>
        <v>ATH</v>
      </c>
      <c r="M654" s="67" t="str">
        <f>'[2]LICENCE 2025'!I654</f>
        <v>U20</v>
      </c>
      <c r="N654" s="67">
        <f>'[2]LICENCE 2025'!J654</f>
        <v>300</v>
      </c>
    </row>
    <row r="655" spans="1:14" ht="20.25" hidden="1" customHeight="1" x14ac:dyDescent="0.25">
      <c r="A655" s="64">
        <f>'[2]LICENCE 2025'!A655</f>
        <v>3270</v>
      </c>
      <c r="B655" s="64" t="str">
        <f>'[2]LICENCE 2025'!B655</f>
        <v>SOURETH</v>
      </c>
      <c r="C655" s="64" t="str">
        <f>'[2]LICENCE 2025'!C655</f>
        <v>Kernela</v>
      </c>
      <c r="D655" s="64" t="str">
        <f>'[2]LICENCE 2025'!D655</f>
        <v>F</v>
      </c>
      <c r="E655" s="65">
        <f>'[2]LICENCE 2025'!E655</f>
        <v>42480</v>
      </c>
      <c r="F655" s="66" t="str">
        <f>'[2]LICENCE 2025'!K655</f>
        <v>Ave Antigone, Belle Source Pamplemousses</v>
      </c>
      <c r="G655" s="66">
        <f>'[2]LICENCE 2025'!L655</f>
        <v>58680879</v>
      </c>
      <c r="H655" s="66" t="str">
        <f>'[2]LICENCE 2025'!M655</f>
        <v>S2004163828005</v>
      </c>
      <c r="I655" s="66" t="str">
        <f>'[2]LICENCE 2025'!N655</f>
        <v>nyadesveaux@gmail.com</v>
      </c>
      <c r="J655" s="67" t="str">
        <f>'[2]LICENCE 2025'!F655</f>
        <v>POUDRE D'OR AC</v>
      </c>
      <c r="K655" s="67" t="str">
        <f>'[2]LICENCE 2025'!G655</f>
        <v>REMP</v>
      </c>
      <c r="L655" s="67" t="str">
        <f>'[2]LICENCE 2025'!H655</f>
        <v>ATH</v>
      </c>
      <c r="M655" s="67" t="str">
        <f>'[2]LICENCE 2025'!I655</f>
        <v>U10</v>
      </c>
      <c r="N655" s="67">
        <f>'[2]LICENCE 2025'!J655</f>
        <v>100</v>
      </c>
    </row>
    <row r="656" spans="1:14" ht="20.25" hidden="1" customHeight="1" x14ac:dyDescent="0.25">
      <c r="A656" s="64">
        <f>'[2]LICENCE 2025'!A656</f>
        <v>3271</v>
      </c>
      <c r="B656" s="64" t="str">
        <f>'[2]LICENCE 2025'!B656</f>
        <v>MOMINE</v>
      </c>
      <c r="C656" s="64" t="str">
        <f>'[2]LICENCE 2025'!C656</f>
        <v>Bernard Victor</v>
      </c>
      <c r="D656" s="64" t="str">
        <f>'[2]LICENCE 2025'!D656</f>
        <v>M</v>
      </c>
      <c r="E656" s="65">
        <f>'[2]LICENCE 2025'!E656</f>
        <v>28533</v>
      </c>
      <c r="F656" s="66" t="str">
        <f>'[2]LICENCE 2025'!K656</f>
        <v>Shivala Road, Triolet</v>
      </c>
      <c r="G656" s="66">
        <f>'[2]LICENCE 2025'!L656</f>
        <v>59327486</v>
      </c>
      <c r="H656" s="66" t="str">
        <f>'[2]LICENCE 2025'!M656</f>
        <v>M1202782103477</v>
      </c>
      <c r="I656" s="66" t="str">
        <f>'[2]LICENCE 2025'!N656</f>
        <v>victormomine@gmail.com</v>
      </c>
      <c r="J656" s="67" t="str">
        <f>'[2]LICENCE 2025'!F656</f>
        <v>POUDRE D'OR AC</v>
      </c>
      <c r="K656" s="67" t="str">
        <f>'[2]LICENCE 2025'!G656</f>
        <v>REMP</v>
      </c>
      <c r="L656" s="67" t="str">
        <f>'[2]LICENCE 2025'!H656</f>
        <v>ATH</v>
      </c>
      <c r="M656" s="67" t="str">
        <f>'[2]LICENCE 2025'!I656</f>
        <v>MASTERS</v>
      </c>
      <c r="N656" s="67">
        <f>'[2]LICENCE 2025'!J656</f>
        <v>600</v>
      </c>
    </row>
    <row r="657" spans="1:14" ht="20.25" hidden="1" customHeight="1" x14ac:dyDescent="0.25">
      <c r="A657" s="64">
        <f>'[2]LICENCE 2025'!A657</f>
        <v>3272</v>
      </c>
      <c r="B657" s="64" t="str">
        <f>'[2]LICENCE 2025'!B657</f>
        <v>PROSPER DESVEAUX</v>
      </c>
      <c r="C657" s="64" t="str">
        <f>'[2]LICENCE 2025'!C657</f>
        <v>Marie Yanna</v>
      </c>
      <c r="D657" s="64" t="str">
        <f>'[2]LICENCE 2025'!D657</f>
        <v>F</v>
      </c>
      <c r="E657" s="65">
        <f>'[2]LICENCE 2025'!E657</f>
        <v>32351</v>
      </c>
      <c r="F657" s="66" t="str">
        <f>'[2]LICENCE 2025'!K657</f>
        <v>Ave Antigone, Belle Source Pamplemousses</v>
      </c>
      <c r="G657" s="66">
        <f>'[2]LICENCE 2025'!L657</f>
        <v>58680879</v>
      </c>
      <c r="H657" s="66" t="str">
        <f>'[2]LICENCE 2025'!M657</f>
        <v>P2707883828005</v>
      </c>
      <c r="I657" s="66" t="str">
        <f>'[2]LICENCE 2025'!N657</f>
        <v xml:space="preserve">nyadesveaux@gmail.com </v>
      </c>
      <c r="J657" s="67" t="str">
        <f>'[2]LICENCE 2025'!F657</f>
        <v>POUDRE D'OR AC</v>
      </c>
      <c r="K657" s="67" t="str">
        <f>'[2]LICENCE 2025'!G657</f>
        <v>REMP</v>
      </c>
      <c r="L657" s="67" t="str">
        <f>'[2]LICENCE 2025'!H657</f>
        <v>ATH</v>
      </c>
      <c r="M657" s="67" t="str">
        <f>'[2]LICENCE 2025'!I657</f>
        <v>MASTERS</v>
      </c>
      <c r="N657" s="67">
        <f>'[2]LICENCE 2025'!J657</f>
        <v>600</v>
      </c>
    </row>
    <row r="658" spans="1:14" ht="20.25" hidden="1" customHeight="1" x14ac:dyDescent="0.25">
      <c r="A658" s="64">
        <f>'[2]LICENCE 2025'!A658</f>
        <v>3273</v>
      </c>
      <c r="B658" s="64" t="str">
        <f>'[2]LICENCE 2025'!B658</f>
        <v>FRANÇOIS</v>
      </c>
      <c r="C658" s="64" t="str">
        <f>'[2]LICENCE 2025'!C658</f>
        <v>Roland Makenzy</v>
      </c>
      <c r="D658" s="64" t="str">
        <f>'[2]LICENCE 2025'!D658</f>
        <v>M</v>
      </c>
      <c r="E658" s="65">
        <f>'[2]LICENCE 2025'!E658</f>
        <v>22522</v>
      </c>
      <c r="F658" s="66" t="str">
        <f>'[2]LICENCE 2025'!K658</f>
        <v>Royal Road, Trou Aux Biches</v>
      </c>
      <c r="G658" s="66">
        <f>'[2]LICENCE 2025'!L658</f>
        <v>54563379</v>
      </c>
      <c r="H658" s="66" t="str">
        <f>'[2]LICENCE 2025'!M658</f>
        <v>F2908610403434</v>
      </c>
      <c r="I658" s="66" t="str">
        <f>'[2]LICENCE 2025'!N658</f>
        <v>françoismakenzy@gmail.com</v>
      </c>
      <c r="J658" s="67" t="str">
        <f>'[2]LICENCE 2025'!F658</f>
        <v>POUDRE D'OR AC</v>
      </c>
      <c r="K658" s="67" t="str">
        <f>'[2]LICENCE 2025'!G658</f>
        <v>REMP</v>
      </c>
      <c r="L658" s="67" t="str">
        <f>'[2]LICENCE 2025'!H658</f>
        <v>ATH</v>
      </c>
      <c r="M658" s="67" t="str">
        <f>'[2]LICENCE 2025'!I658</f>
        <v>MASTERS</v>
      </c>
      <c r="N658" s="67">
        <f>'[2]LICENCE 2025'!J658</f>
        <v>600</v>
      </c>
    </row>
    <row r="659" spans="1:14" ht="20.25" hidden="1" customHeight="1" x14ac:dyDescent="0.25">
      <c r="A659" s="64">
        <f>'[2]LICENCE 2025'!A659</f>
        <v>3274</v>
      </c>
      <c r="B659" s="64" t="str">
        <f>'[2]LICENCE 2025'!B659</f>
        <v>PALMEN</v>
      </c>
      <c r="C659" s="64" t="str">
        <f>'[2]LICENCE 2025'!C659</f>
        <v>Hilda</v>
      </c>
      <c r="D659" s="64" t="str">
        <f>'[2]LICENCE 2025'!D659</f>
        <v>F</v>
      </c>
      <c r="E659" s="65">
        <f>'[2]LICENCE 2025'!E659</f>
        <v>41401</v>
      </c>
      <c r="F659" s="66" t="str">
        <f>'[2]LICENCE 2025'!K659</f>
        <v>20 Pied Road, Grand Bay</v>
      </c>
      <c r="G659" s="66">
        <f>'[2]LICENCE 2025'!L659</f>
        <v>0</v>
      </c>
      <c r="H659" s="66">
        <f>'[2]LICENCE 2025'!M659</f>
        <v>0</v>
      </c>
      <c r="I659" s="66" t="str">
        <f>'[2]LICENCE 2025'!N659</f>
        <v>tomipalmen@gmail.com</v>
      </c>
      <c r="J659" s="67" t="str">
        <f>'[2]LICENCE 2025'!F659</f>
        <v>POUDRE D'OR AC</v>
      </c>
      <c r="K659" s="67" t="str">
        <f>'[2]LICENCE 2025'!G659</f>
        <v>REMP</v>
      </c>
      <c r="L659" s="67" t="str">
        <f>'[2]LICENCE 2025'!H659</f>
        <v>ATH</v>
      </c>
      <c r="M659" s="67" t="str">
        <f>'[2]LICENCE 2025'!I659</f>
        <v>U14</v>
      </c>
      <c r="N659" s="67">
        <f>'[2]LICENCE 2025'!J659</f>
        <v>150</v>
      </c>
    </row>
    <row r="660" spans="1:14" ht="20.25" hidden="1" customHeight="1" x14ac:dyDescent="0.25">
      <c r="A660" s="64">
        <f>'[2]LICENCE 2025'!A660</f>
        <v>3275</v>
      </c>
      <c r="B660" s="64" t="str">
        <f>'[2]LICENCE 2025'!B660</f>
        <v>ANCHARAZ</v>
      </c>
      <c r="C660" s="64" t="str">
        <f>'[2]LICENCE 2025'!C660</f>
        <v>Kiara</v>
      </c>
      <c r="D660" s="64" t="str">
        <f>'[2]LICENCE 2025'!D660</f>
        <v>F</v>
      </c>
      <c r="E660" s="65">
        <f>'[2]LICENCE 2025'!E660</f>
        <v>42724</v>
      </c>
      <c r="F660" s="66" t="str">
        <f>'[2]LICENCE 2025'!K660</f>
        <v>Shivala Road,Laventure</v>
      </c>
      <c r="G660" s="66">
        <f>'[2]LICENCE 2025'!L660</f>
        <v>59207059</v>
      </c>
      <c r="H660" s="66">
        <f>'[2]LICENCE 2025'!M660</f>
        <v>0</v>
      </c>
      <c r="I660" s="66" t="str">
        <f>'[2]LICENCE 2025'!N660</f>
        <v>Natashaj86@hotmail.com</v>
      </c>
      <c r="J660" s="67" t="str">
        <f>'[2]LICENCE 2025'!F660</f>
        <v>POUDRE D'OR AC</v>
      </c>
      <c r="K660" s="67" t="str">
        <f>'[2]LICENCE 2025'!G660</f>
        <v>REMP</v>
      </c>
      <c r="L660" s="67" t="str">
        <f>'[2]LICENCE 2025'!H660</f>
        <v>ATH</v>
      </c>
      <c r="M660" s="67" t="str">
        <f>'[2]LICENCE 2025'!I660</f>
        <v>U10</v>
      </c>
      <c r="N660" s="67">
        <f>'[2]LICENCE 2025'!J660</f>
        <v>100</v>
      </c>
    </row>
    <row r="661" spans="1:14" ht="20.25" hidden="1" customHeight="1" x14ac:dyDescent="0.25">
      <c r="A661" s="64">
        <f>'[2]LICENCE 2025'!A661</f>
        <v>3276</v>
      </c>
      <c r="B661" s="64" t="str">
        <f>'[2]LICENCE 2025'!B661</f>
        <v>JUGESSUR</v>
      </c>
      <c r="C661" s="64" t="str">
        <f>'[2]LICENCE 2025'!C661</f>
        <v>Fabio Arvin</v>
      </c>
      <c r="D661" s="64" t="str">
        <f>'[2]LICENCE 2025'!D661</f>
        <v>M</v>
      </c>
      <c r="E661" s="65">
        <f>'[2]LICENCE 2025'!E661</f>
        <v>34269</v>
      </c>
      <c r="F661" s="66" t="str">
        <f>'[2]LICENCE 2025'!K661</f>
        <v>Joomun Lane, Plaine Des Roches</v>
      </c>
      <c r="G661" s="66">
        <f>'[2]LICENCE 2025'!L661</f>
        <v>57761680</v>
      </c>
      <c r="H661" s="66" t="str">
        <f>'[2]LICENCE 2025'!M661</f>
        <v>J2710938207363</v>
      </c>
      <c r="I661" s="66" t="str">
        <f>'[2]LICENCE 2025'!N661</f>
        <v>jugessur2710@gmail.com</v>
      </c>
      <c r="J661" s="67" t="str">
        <f>'[2]LICENCE 2025'!F661</f>
        <v>POUDRE D'OR AC</v>
      </c>
      <c r="K661" s="67" t="str">
        <f>'[2]LICENCE 2025'!G661</f>
        <v>REMP</v>
      </c>
      <c r="L661" s="67" t="str">
        <f>'[2]LICENCE 2025'!H661</f>
        <v>ATH</v>
      </c>
      <c r="M661" s="67" t="str">
        <f>'[2]LICENCE 2025'!I661</f>
        <v>SENIOR</v>
      </c>
      <c r="N661" s="67">
        <f>'[2]LICENCE 2025'!J661</f>
        <v>400</v>
      </c>
    </row>
    <row r="662" spans="1:14" ht="20.25" hidden="1" customHeight="1" x14ac:dyDescent="0.25">
      <c r="A662" s="64">
        <f>'[2]LICENCE 2025'!A662</f>
        <v>3277</v>
      </c>
      <c r="B662" s="64" t="str">
        <f>'[2]LICENCE 2025'!B662</f>
        <v>SOORIAH</v>
      </c>
      <c r="C662" s="64" t="str">
        <f>'[2]LICENCE 2025'!C662</f>
        <v>Clifford</v>
      </c>
      <c r="D662" s="64" t="str">
        <f>'[2]LICENCE 2025'!D662</f>
        <v>M</v>
      </c>
      <c r="E662" s="65">
        <f>'[2]LICENCE 2025'!E662</f>
        <v>30935</v>
      </c>
      <c r="F662" s="66" t="str">
        <f>'[2]LICENCE 2025'!K662</f>
        <v>La Hausse De La Louviere, Floreal</v>
      </c>
      <c r="G662" s="66">
        <f>'[2]LICENCE 2025'!L662</f>
        <v>59140810</v>
      </c>
      <c r="H662" s="66">
        <f>'[2]LICENCE 2025'!M662</f>
        <v>0</v>
      </c>
      <c r="I662" s="66" t="str">
        <f>'[2]LICENCE 2025'!N662</f>
        <v>sooriahn@gmail.com</v>
      </c>
      <c r="J662" s="67" t="str">
        <f>'[2]LICENCE 2025'!F662</f>
        <v>HENRIETTA AC</v>
      </c>
      <c r="K662" s="67" t="str">
        <f>'[2]LICENCE 2025'!G662</f>
        <v>VCPH</v>
      </c>
      <c r="L662" s="67" t="str">
        <f>'[2]LICENCE 2025'!H662</f>
        <v>ATH</v>
      </c>
      <c r="M662" s="67" t="str">
        <f>'[2]LICENCE 2025'!I662</f>
        <v>MASTERS</v>
      </c>
      <c r="N662" s="67">
        <f>'[2]LICENCE 2025'!J662</f>
        <v>600</v>
      </c>
    </row>
    <row r="663" spans="1:14" ht="20.25" hidden="1" customHeight="1" x14ac:dyDescent="0.25">
      <c r="A663" s="64">
        <f>'[2]LICENCE 2025'!A663</f>
        <v>3278</v>
      </c>
      <c r="B663" s="64" t="str">
        <f>'[2]LICENCE 2025'!B663</f>
        <v>SOORIAH</v>
      </c>
      <c r="C663" s="64" t="str">
        <f>'[2]LICENCE 2025'!C663</f>
        <v>Natasha</v>
      </c>
      <c r="D663" s="64" t="str">
        <f>'[2]LICENCE 2025'!D663</f>
        <v>F</v>
      </c>
      <c r="E663" s="65">
        <f>'[2]LICENCE 2025'!E663</f>
        <v>26332</v>
      </c>
      <c r="F663" s="66" t="str">
        <f>'[2]LICENCE 2025'!K663</f>
        <v>La Hausse De La Louviere, Floreal</v>
      </c>
      <c r="G663" s="66">
        <f>'[2]LICENCE 2025'!L663</f>
        <v>54905677</v>
      </c>
      <c r="H663" s="66">
        <f>'[2]LICENCE 2025'!M663</f>
        <v>0</v>
      </c>
      <c r="I663" s="66" t="str">
        <f>'[2]LICENCE 2025'!N663</f>
        <v>sooriahn@gmail.com</v>
      </c>
      <c r="J663" s="67" t="str">
        <f>'[2]LICENCE 2025'!F663</f>
        <v>HENRIETTA AC</v>
      </c>
      <c r="K663" s="67" t="str">
        <f>'[2]LICENCE 2025'!G663</f>
        <v>VCPH</v>
      </c>
      <c r="L663" s="67" t="str">
        <f>'[2]LICENCE 2025'!H663</f>
        <v>RAD</v>
      </c>
      <c r="M663" s="67" t="str">
        <f>'[2]LICENCE 2025'!I663</f>
        <v>N/APP</v>
      </c>
      <c r="N663" s="67">
        <f>'[2]LICENCE 2025'!J663</f>
        <v>600</v>
      </c>
    </row>
    <row r="664" spans="1:14" ht="20.25" hidden="1" customHeight="1" x14ac:dyDescent="0.25">
      <c r="A664" s="64">
        <f>'[2]LICENCE 2025'!A664</f>
        <v>3279</v>
      </c>
      <c r="B664" s="64" t="str">
        <f>'[2]LICENCE 2025'!B664</f>
        <v>VILHART</v>
      </c>
      <c r="C664" s="64" t="str">
        <f>'[2]LICENCE 2025'!C664</f>
        <v>Morgane</v>
      </c>
      <c r="D664" s="64" t="str">
        <f>'[2]LICENCE 2025'!D664</f>
        <v>F</v>
      </c>
      <c r="E664" s="65">
        <f>'[2]LICENCE 2025'!E664</f>
        <v>41175</v>
      </c>
      <c r="F664" s="66" t="str">
        <f>'[2]LICENCE 2025'!K664</f>
        <v>25A Riverwalk, Vacoas</v>
      </c>
      <c r="G664" s="66">
        <f>'[2]LICENCE 2025'!L664</f>
        <v>57581113</v>
      </c>
      <c r="H664" s="66">
        <f>'[2]LICENCE 2025'!M664</f>
        <v>0</v>
      </c>
      <c r="I664" s="66">
        <f>'[2]LICENCE 2025'!N664</f>
        <v>0</v>
      </c>
      <c r="J664" s="67" t="str">
        <f>'[2]LICENCE 2025'!F664</f>
        <v>HENRIETTA AC</v>
      </c>
      <c r="K664" s="67" t="str">
        <f>'[2]LICENCE 2025'!G664</f>
        <v>VCPH</v>
      </c>
      <c r="L664" s="67" t="str">
        <f>'[2]LICENCE 2025'!H664</f>
        <v>ATH</v>
      </c>
      <c r="M664" s="67" t="str">
        <f>'[2]LICENCE 2025'!I664</f>
        <v>U14</v>
      </c>
      <c r="N664" s="67">
        <f>'[2]LICENCE 2025'!J664</f>
        <v>150</v>
      </c>
    </row>
    <row r="665" spans="1:14" ht="20.25" hidden="1" customHeight="1" x14ac:dyDescent="0.25">
      <c r="A665" s="64">
        <f>'[2]LICENCE 2025'!A665</f>
        <v>3280</v>
      </c>
      <c r="B665" s="64" t="str">
        <f>'[2]LICENCE 2025'!B665</f>
        <v>VILHART</v>
      </c>
      <c r="C665" s="64" t="str">
        <f>'[2]LICENCE 2025'!C665</f>
        <v>Maxence</v>
      </c>
      <c r="D665" s="64" t="str">
        <f>'[2]LICENCE 2025'!D665</f>
        <v>M</v>
      </c>
      <c r="E665" s="65">
        <f>'[2]LICENCE 2025'!E665</f>
        <v>40016</v>
      </c>
      <c r="F665" s="66" t="str">
        <f>'[2]LICENCE 2025'!K665</f>
        <v>25A Riverwalk, Vacoas</v>
      </c>
      <c r="G665" s="66">
        <f>'[2]LICENCE 2025'!L665</f>
        <v>57581113</v>
      </c>
      <c r="H665" s="66">
        <f>'[2]LICENCE 2025'!M665</f>
        <v>0</v>
      </c>
      <c r="I665" s="66">
        <f>'[2]LICENCE 2025'!N665</f>
        <v>0</v>
      </c>
      <c r="J665" s="67" t="str">
        <f>'[2]LICENCE 2025'!F665</f>
        <v>HENRIETTA AC</v>
      </c>
      <c r="K665" s="67" t="str">
        <f>'[2]LICENCE 2025'!G665</f>
        <v>VCPH</v>
      </c>
      <c r="L665" s="67" t="str">
        <f>'[2]LICENCE 2025'!H665</f>
        <v>ATH</v>
      </c>
      <c r="M665" s="67" t="str">
        <f>'[2]LICENCE 2025'!I665</f>
        <v>U18</v>
      </c>
      <c r="N665" s="67">
        <f>'[2]LICENCE 2025'!J665</f>
        <v>200</v>
      </c>
    </row>
    <row r="666" spans="1:14" ht="20.25" hidden="1" customHeight="1" x14ac:dyDescent="0.25">
      <c r="A666" s="64">
        <f>'[2]LICENCE 2025'!A666</f>
        <v>3281</v>
      </c>
      <c r="B666" s="64" t="str">
        <f>'[2]LICENCE 2025'!B666</f>
        <v>ROSE</v>
      </c>
      <c r="C666" s="64" t="str">
        <f>'[2]LICENCE 2025'!C666</f>
        <v>Pierre-Emmanuel</v>
      </c>
      <c r="D666" s="64" t="str">
        <f>'[2]LICENCE 2025'!D666</f>
        <v>M</v>
      </c>
      <c r="E666" s="65">
        <f>'[2]LICENCE 2025'!E666</f>
        <v>37195</v>
      </c>
      <c r="F666" s="66" t="str">
        <f>'[2]LICENCE 2025'!K666</f>
        <v>90, Morc Gris Gris, Souillac</v>
      </c>
      <c r="G666" s="66">
        <f>'[2]LICENCE 2025'!L666</f>
        <v>58498198</v>
      </c>
      <c r="H666" s="66">
        <f>'[2]LICENCE 2025'!M666</f>
        <v>0</v>
      </c>
      <c r="I666" s="66">
        <f>'[2]LICENCE 2025'!N666</f>
        <v>0</v>
      </c>
      <c r="J666" s="67" t="str">
        <f>'[2]LICENCE 2025'!F666</f>
        <v>HENRIETTA AC</v>
      </c>
      <c r="K666" s="67" t="str">
        <f>'[2]LICENCE 2025'!G666</f>
        <v>VCPH</v>
      </c>
      <c r="L666" s="67" t="str">
        <f>'[2]LICENCE 2025'!H666</f>
        <v>ATH</v>
      </c>
      <c r="M666" s="67" t="str">
        <f>'[2]LICENCE 2025'!I666</f>
        <v>SENIOR</v>
      </c>
      <c r="N666" s="67">
        <f>'[2]LICENCE 2025'!J666</f>
        <v>400</v>
      </c>
    </row>
    <row r="667" spans="1:14" ht="20.25" hidden="1" customHeight="1" x14ac:dyDescent="0.25">
      <c r="A667" s="64">
        <f>'[2]LICENCE 2025'!A667</f>
        <v>3282</v>
      </c>
      <c r="B667" s="64" t="str">
        <f>'[2]LICENCE 2025'!B667</f>
        <v>AGATE</v>
      </c>
      <c r="C667" s="64" t="str">
        <f>'[2]LICENCE 2025'!C667</f>
        <v>Josiane</v>
      </c>
      <c r="D667" s="64" t="str">
        <f>'[2]LICENCE 2025'!D667</f>
        <v>F</v>
      </c>
      <c r="E667" s="65">
        <f>'[2]LICENCE 2025'!E667</f>
        <v>0</v>
      </c>
      <c r="F667" s="66" t="str">
        <f>'[2]LICENCE 2025'!K667</f>
        <v>La Caverne, Vacoas</v>
      </c>
      <c r="G667" s="66">
        <f>'[2]LICENCE 2025'!L667</f>
        <v>0</v>
      </c>
      <c r="H667" s="66">
        <f>'[2]LICENCE 2025'!M667</f>
        <v>0</v>
      </c>
      <c r="I667" s="66">
        <f>'[2]LICENCE 2025'!N667</f>
        <v>0</v>
      </c>
      <c r="J667" s="67" t="str">
        <f>'[2]LICENCE 2025'!F667</f>
        <v>HENRIETTA AC</v>
      </c>
      <c r="K667" s="67" t="str">
        <f>'[2]LICENCE 2025'!G667</f>
        <v>VCPH</v>
      </c>
      <c r="L667" s="67" t="str">
        <f>'[2]LICENCE 2025'!H667</f>
        <v>RAD</v>
      </c>
      <c r="M667" s="67" t="str">
        <f>'[2]LICENCE 2025'!I667</f>
        <v>N/APP</v>
      </c>
      <c r="N667" s="67">
        <f>'[2]LICENCE 2025'!J667</f>
        <v>600</v>
      </c>
    </row>
    <row r="668" spans="1:14" ht="20.25" hidden="1" customHeight="1" x14ac:dyDescent="0.25">
      <c r="A668" s="64">
        <f>'[2]LICENCE 2025'!A668</f>
        <v>3283</v>
      </c>
      <c r="B668" s="64" t="str">
        <f>'[2]LICENCE 2025'!B668</f>
        <v>MARIE</v>
      </c>
      <c r="C668" s="64" t="str">
        <f>'[2]LICENCE 2025'!C668</f>
        <v>Annabelle</v>
      </c>
      <c r="D668" s="64" t="str">
        <f>'[2]LICENCE 2025'!D668</f>
        <v>F</v>
      </c>
      <c r="E668" s="65">
        <f>'[2]LICENCE 2025'!E668</f>
        <v>0</v>
      </c>
      <c r="F668" s="66" t="str">
        <f>'[2]LICENCE 2025'!K668</f>
        <v>La Caverne, Vacoas</v>
      </c>
      <c r="G668" s="66">
        <f>'[2]LICENCE 2025'!L668</f>
        <v>0</v>
      </c>
      <c r="H668" s="66">
        <f>'[2]LICENCE 2025'!M668</f>
        <v>0</v>
      </c>
      <c r="I668" s="66">
        <f>'[2]LICENCE 2025'!N668</f>
        <v>0</v>
      </c>
      <c r="J668" s="67" t="str">
        <f>'[2]LICENCE 2025'!F668</f>
        <v>HENRIETTA AC</v>
      </c>
      <c r="K668" s="67" t="str">
        <f>'[2]LICENCE 2025'!G668</f>
        <v>VCPH</v>
      </c>
      <c r="L668" s="67" t="str">
        <f>'[2]LICENCE 2025'!H668</f>
        <v>RAD</v>
      </c>
      <c r="M668" s="67" t="str">
        <f>'[2]LICENCE 2025'!I668</f>
        <v>N/APP</v>
      </c>
      <c r="N668" s="67">
        <f>'[2]LICENCE 2025'!J668</f>
        <v>600</v>
      </c>
    </row>
    <row r="669" spans="1:14" ht="20.25" hidden="1" customHeight="1" x14ac:dyDescent="0.25">
      <c r="A669" s="64">
        <f>'[2]LICENCE 2025'!A669</f>
        <v>3284</v>
      </c>
      <c r="B669" s="64" t="str">
        <f>'[2]LICENCE 2025'!B669</f>
        <v>CHUCKRAVANEN</v>
      </c>
      <c r="C669" s="64" t="str">
        <f>'[2]LICENCE 2025'!C669</f>
        <v>Steeven</v>
      </c>
      <c r="D669" s="64" t="str">
        <f>'[2]LICENCE 2025'!D669</f>
        <v>M</v>
      </c>
      <c r="E669" s="65">
        <f>'[2]LICENCE 2025'!E669</f>
        <v>33255</v>
      </c>
      <c r="F669" s="66" t="str">
        <f>'[2]LICENCE 2025'!K669</f>
        <v>Royal Road, Bel Air</v>
      </c>
      <c r="G669" s="66">
        <f>'[2]LICENCE 2025'!L669</f>
        <v>57092011</v>
      </c>
      <c r="H669" s="66">
        <f>'[2]LICENCE 2025'!M669</f>
        <v>0</v>
      </c>
      <c r="I669" s="66">
        <f>'[2]LICENCE 2025'!N669</f>
        <v>0</v>
      </c>
      <c r="J669" s="67" t="str">
        <f>'[2]LICENCE 2025'!F669</f>
        <v>HENRIETTA AC</v>
      </c>
      <c r="K669" s="67" t="str">
        <f>'[2]LICENCE 2025'!G669</f>
        <v>VCPH</v>
      </c>
      <c r="L669" s="67" t="str">
        <f>'[2]LICENCE 2025'!H669</f>
        <v>ATH</v>
      </c>
      <c r="M669" s="67" t="str">
        <f>'[2]LICENCE 2025'!I669</f>
        <v>SENIOR</v>
      </c>
      <c r="N669" s="67">
        <f>'[2]LICENCE 2025'!J669</f>
        <v>400</v>
      </c>
    </row>
    <row r="670" spans="1:14" ht="20.25" hidden="1" customHeight="1" x14ac:dyDescent="0.25">
      <c r="A670" s="64">
        <f>'[2]LICENCE 2025'!A670</f>
        <v>3285</v>
      </c>
      <c r="B670" s="64" t="str">
        <f>'[2]LICENCE 2025'!B670</f>
        <v>RAMSAHYE</v>
      </c>
      <c r="C670" s="64" t="str">
        <f>'[2]LICENCE 2025'!C670</f>
        <v>Simraj</v>
      </c>
      <c r="D670" s="64" t="str">
        <f>'[2]LICENCE 2025'!D670</f>
        <v>M</v>
      </c>
      <c r="E670" s="65">
        <f>'[2]LICENCE 2025'!E670</f>
        <v>39899</v>
      </c>
      <c r="F670" s="66" t="str">
        <f>'[2]LICENCE 2025'!K670</f>
        <v>Ave Corps De Garde Rh</v>
      </c>
      <c r="G670" s="66">
        <f>'[2]LICENCE 2025'!L670</f>
        <v>54807288</v>
      </c>
      <c r="H670" s="66">
        <f>'[2]LICENCE 2025'!M670</f>
        <v>0</v>
      </c>
      <c r="I670" s="66">
        <f>'[2]LICENCE 2025'!N670</f>
        <v>0</v>
      </c>
      <c r="J670" s="67" t="str">
        <f>'[2]LICENCE 2025'!F670</f>
        <v>ROSE HILL AC</v>
      </c>
      <c r="K670" s="67" t="str">
        <f>'[2]LICENCE 2025'!G670</f>
        <v>BBRH</v>
      </c>
      <c r="L670" s="67" t="str">
        <f>'[2]LICENCE 2025'!H670</f>
        <v>ATH</v>
      </c>
      <c r="M670" s="67" t="str">
        <f>'[2]LICENCE 2025'!I670</f>
        <v>U18</v>
      </c>
      <c r="N670" s="67">
        <f>'[2]LICENCE 2025'!J670</f>
        <v>200</v>
      </c>
    </row>
    <row r="671" spans="1:14" ht="20.25" hidden="1" customHeight="1" x14ac:dyDescent="0.25">
      <c r="A671" s="64">
        <f>'[2]LICENCE 2025'!A671</f>
        <v>3286</v>
      </c>
      <c r="B671" s="64" t="str">
        <f>'[2]LICENCE 2025'!B671</f>
        <v>NOBLET</v>
      </c>
      <c r="C671" s="64" t="str">
        <f>'[2]LICENCE 2025'!C671</f>
        <v>Delphine</v>
      </c>
      <c r="D671" s="64" t="str">
        <f>'[2]LICENCE 2025'!D671</f>
        <v>F</v>
      </c>
      <c r="E671" s="65">
        <f>'[2]LICENCE 2025'!E671</f>
        <v>40280</v>
      </c>
      <c r="F671" s="66" t="str">
        <f>'[2]LICENCE 2025'!K671</f>
        <v>Alma Verdun</v>
      </c>
      <c r="G671" s="66">
        <f>'[2]LICENCE 2025'!L671</f>
        <v>54814797</v>
      </c>
      <c r="H671" s="66">
        <f>'[2]LICENCE 2025'!M671</f>
        <v>0</v>
      </c>
      <c r="I671" s="66">
        <f>'[2]LICENCE 2025'!N671</f>
        <v>0</v>
      </c>
      <c r="J671" s="67" t="str">
        <f>'[2]LICENCE 2025'!F671</f>
        <v>ROSE HILL AC</v>
      </c>
      <c r="K671" s="67" t="str">
        <f>'[2]LICENCE 2025'!G671</f>
        <v>BBRH</v>
      </c>
      <c r="L671" s="67" t="str">
        <f>'[2]LICENCE 2025'!H671</f>
        <v>ATH</v>
      </c>
      <c r="M671" s="67" t="str">
        <f>'[2]LICENCE 2025'!I671</f>
        <v>U16</v>
      </c>
      <c r="N671" s="67">
        <f>'[2]LICENCE 2025'!J671</f>
        <v>150</v>
      </c>
    </row>
    <row r="672" spans="1:14" ht="20.25" hidden="1" customHeight="1" x14ac:dyDescent="0.25">
      <c r="A672" s="64">
        <f>'[2]LICENCE 2025'!A672</f>
        <v>3287</v>
      </c>
      <c r="B672" s="64" t="str">
        <f>'[2]LICENCE 2025'!B672</f>
        <v>RAVINA</v>
      </c>
      <c r="C672" s="64" t="str">
        <f>'[2]LICENCE 2025'!C672</f>
        <v>Aninya</v>
      </c>
      <c r="D672" s="64" t="str">
        <f>'[2]LICENCE 2025'!D672</f>
        <v>F</v>
      </c>
      <c r="E672" s="65">
        <f>'[2]LICENCE 2025'!E672</f>
        <v>37622</v>
      </c>
      <c r="F672" s="66" t="str">
        <f>'[2]LICENCE 2025'!K672</f>
        <v>Mon Mignot Baie Du Tombeau</v>
      </c>
      <c r="G672" s="66">
        <f>'[2]LICENCE 2025'!L672</f>
        <v>58402631</v>
      </c>
      <c r="H672" s="66">
        <f>'[2]LICENCE 2025'!M672</f>
        <v>0</v>
      </c>
      <c r="I672" s="66">
        <f>'[2]LICENCE 2025'!N672</f>
        <v>0</v>
      </c>
      <c r="J672" s="67" t="str">
        <f>'[2]LICENCE 2025'!F672</f>
        <v>ROSE HILL AC</v>
      </c>
      <c r="K672" s="67" t="str">
        <f>'[2]LICENCE 2025'!G672</f>
        <v>BBRH</v>
      </c>
      <c r="L672" s="67" t="str">
        <f>'[2]LICENCE 2025'!H672</f>
        <v>ATH</v>
      </c>
      <c r="M672" s="67" t="str">
        <f>'[2]LICENCE 2025'!I672</f>
        <v>SENIOR</v>
      </c>
      <c r="N672" s="67">
        <f>'[2]LICENCE 2025'!J672</f>
        <v>400</v>
      </c>
    </row>
    <row r="673" spans="1:14" ht="20.25" hidden="1" customHeight="1" x14ac:dyDescent="0.25">
      <c r="A673" s="64">
        <f>'[2]LICENCE 2025'!A673</f>
        <v>3288</v>
      </c>
      <c r="B673" s="64" t="str">
        <f>'[2]LICENCE 2025'!B673</f>
        <v>ROUSSEAU</v>
      </c>
      <c r="C673" s="64" t="str">
        <f>'[2]LICENCE 2025'!C673</f>
        <v>Aaron</v>
      </c>
      <c r="D673" s="64" t="str">
        <f>'[2]LICENCE 2025'!D673</f>
        <v>M</v>
      </c>
      <c r="E673" s="65">
        <f>'[2]LICENCE 2025'!E673</f>
        <v>40379</v>
      </c>
      <c r="F673" s="66" t="str">
        <f>'[2]LICENCE 2025'!K673</f>
        <v>Kalimaye Rd G Baie</v>
      </c>
      <c r="G673" s="66">
        <f>'[2]LICENCE 2025'!L673</f>
        <v>59207808</v>
      </c>
      <c r="H673" s="66">
        <f>'[2]LICENCE 2025'!M673</f>
        <v>0</v>
      </c>
      <c r="I673" s="66">
        <f>'[2]LICENCE 2025'!N673</f>
        <v>0</v>
      </c>
      <c r="J673" s="67" t="str">
        <f>'[2]LICENCE 2025'!F673</f>
        <v>ROSE HILL AC</v>
      </c>
      <c r="K673" s="67" t="str">
        <f>'[2]LICENCE 2025'!G673</f>
        <v>BBRH</v>
      </c>
      <c r="L673" s="67" t="str">
        <f>'[2]LICENCE 2025'!H673</f>
        <v>ATH</v>
      </c>
      <c r="M673" s="67" t="str">
        <f>'[2]LICENCE 2025'!I673</f>
        <v>U16</v>
      </c>
      <c r="N673" s="67">
        <f>'[2]LICENCE 2025'!J673</f>
        <v>150</v>
      </c>
    </row>
    <row r="674" spans="1:14" ht="20.25" hidden="1" customHeight="1" x14ac:dyDescent="0.25">
      <c r="A674" s="64">
        <f>'[2]LICENCE 2025'!A674</f>
        <v>3289</v>
      </c>
      <c r="B674" s="64" t="str">
        <f>'[2]LICENCE 2025'!B674</f>
        <v>SAUDHOO</v>
      </c>
      <c r="C674" s="64" t="str">
        <f>'[2]LICENCE 2025'!C674</f>
        <v>Girish</v>
      </c>
      <c r="D674" s="64" t="str">
        <f>'[2]LICENCE 2025'!D674</f>
        <v>M</v>
      </c>
      <c r="E674" s="65">
        <f>'[2]LICENCE 2025'!E674</f>
        <v>40387</v>
      </c>
      <c r="F674" s="66" t="str">
        <f>'[2]LICENCE 2025'!K674</f>
        <v>Royal Rd Albion</v>
      </c>
      <c r="G674" s="66">
        <f>'[2]LICENCE 2025'!L674</f>
        <v>55364350</v>
      </c>
      <c r="H674" s="66">
        <f>'[2]LICENCE 2025'!M674</f>
        <v>0</v>
      </c>
      <c r="I674" s="66">
        <f>'[2]LICENCE 2025'!N674</f>
        <v>0</v>
      </c>
      <c r="J674" s="67" t="str">
        <f>'[2]LICENCE 2025'!F674</f>
        <v>ROSE HILL AC</v>
      </c>
      <c r="K674" s="67" t="str">
        <f>'[2]LICENCE 2025'!G674</f>
        <v>BBRH</v>
      </c>
      <c r="L674" s="67" t="str">
        <f>'[2]LICENCE 2025'!H674</f>
        <v>ATH</v>
      </c>
      <c r="M674" s="67" t="str">
        <f>'[2]LICENCE 2025'!I674</f>
        <v>U16</v>
      </c>
      <c r="N674" s="67">
        <f>'[2]LICENCE 2025'!J674</f>
        <v>150</v>
      </c>
    </row>
    <row r="675" spans="1:14" ht="20.25" hidden="1" customHeight="1" x14ac:dyDescent="0.25">
      <c r="A675" s="64">
        <f>'[2]LICENCE 2025'!A675</f>
        <v>3290</v>
      </c>
      <c r="B675" s="64" t="str">
        <f>'[2]LICENCE 2025'!B675</f>
        <v>CHENGADOO</v>
      </c>
      <c r="C675" s="64" t="str">
        <f>'[2]LICENCE 2025'!C675</f>
        <v>Keshav</v>
      </c>
      <c r="D675" s="64" t="str">
        <f>'[2]LICENCE 2025'!D675</f>
        <v>M</v>
      </c>
      <c r="E675" s="65">
        <f>'[2]LICENCE 2025'!E675</f>
        <v>38976</v>
      </c>
      <c r="F675" s="66" t="str">
        <f>'[2]LICENCE 2025'!K675</f>
        <v>Shivala Lane Bambous</v>
      </c>
      <c r="G675" s="66">
        <f>'[2]LICENCE 2025'!L675</f>
        <v>54884418</v>
      </c>
      <c r="H675" s="66">
        <f>'[2]LICENCE 2025'!M675</f>
        <v>0</v>
      </c>
      <c r="I675" s="66">
        <f>'[2]LICENCE 2025'!N675</f>
        <v>0</v>
      </c>
      <c r="J675" s="67" t="str">
        <f>'[2]LICENCE 2025'!F675</f>
        <v>ROSE HILL AC</v>
      </c>
      <c r="K675" s="67" t="str">
        <f>'[2]LICENCE 2025'!G675</f>
        <v>BBRH</v>
      </c>
      <c r="L675" s="67" t="str">
        <f>'[2]LICENCE 2025'!H675</f>
        <v>ATH</v>
      </c>
      <c r="M675" s="67" t="str">
        <f>'[2]LICENCE 2025'!I675</f>
        <v>U20</v>
      </c>
      <c r="N675" s="67">
        <f>'[2]LICENCE 2025'!J675</f>
        <v>300</v>
      </c>
    </row>
    <row r="676" spans="1:14" ht="20.25" hidden="1" customHeight="1" x14ac:dyDescent="0.25">
      <c r="A676" s="64">
        <f>'[2]LICENCE 2025'!A676</f>
        <v>3291</v>
      </c>
      <c r="B676" s="64" t="str">
        <f>'[2]LICENCE 2025'!B676</f>
        <v>DELPHINE</v>
      </c>
      <c r="C676" s="64" t="str">
        <f>'[2]LICENCE 2025'!C676</f>
        <v>Dorian</v>
      </c>
      <c r="D676" s="64" t="str">
        <f>'[2]LICENCE 2025'!D676</f>
        <v>M</v>
      </c>
      <c r="E676" s="65">
        <f>'[2]LICENCE 2025'!E676</f>
        <v>38027</v>
      </c>
      <c r="F676" s="66" t="str">
        <f>'[2]LICENCE 2025'!K676</f>
        <v>Alle Jacques Phoenix</v>
      </c>
      <c r="G676" s="66">
        <f>'[2]LICENCE 2025'!L676</f>
        <v>59479638</v>
      </c>
      <c r="H676" s="66">
        <f>'[2]LICENCE 2025'!M676</f>
        <v>0</v>
      </c>
      <c r="I676" s="66">
        <f>'[2]LICENCE 2025'!N676</f>
        <v>0</v>
      </c>
      <c r="J676" s="67" t="str">
        <f>'[2]LICENCE 2025'!F676</f>
        <v>ROSE HILL AC</v>
      </c>
      <c r="K676" s="67" t="str">
        <f>'[2]LICENCE 2025'!G676</f>
        <v>BBRH</v>
      </c>
      <c r="L676" s="67" t="str">
        <f>'[2]LICENCE 2025'!H676</f>
        <v>ATH</v>
      </c>
      <c r="M676" s="67" t="str">
        <f>'[2]LICENCE 2025'!I676</f>
        <v>SENIOR</v>
      </c>
      <c r="N676" s="67">
        <f>'[2]LICENCE 2025'!J676</f>
        <v>400</v>
      </c>
    </row>
    <row r="677" spans="1:14" ht="20.25" hidden="1" customHeight="1" x14ac:dyDescent="0.25">
      <c r="A677" s="64">
        <f>'[2]LICENCE 2025'!A677</f>
        <v>3292</v>
      </c>
      <c r="B677" s="64" t="str">
        <f>'[2]LICENCE 2025'!B677</f>
        <v>HEROLD</v>
      </c>
      <c r="C677" s="64" t="str">
        <f>'[2]LICENCE 2025'!C677</f>
        <v>Cleo</v>
      </c>
      <c r="D677" s="64" t="str">
        <f>'[2]LICENCE 2025'!D677</f>
        <v>F</v>
      </c>
      <c r="E677" s="65">
        <f>'[2]LICENCE 2025'!E677</f>
        <v>39587</v>
      </c>
      <c r="F677" s="66" t="str">
        <f>'[2]LICENCE 2025'!K677</f>
        <v>Monc Lavenir St Pierre</v>
      </c>
      <c r="G677" s="66">
        <f>'[2]LICENCE 2025'!L677</f>
        <v>57072770</v>
      </c>
      <c r="H677" s="66">
        <f>'[2]LICENCE 2025'!M677</f>
        <v>0</v>
      </c>
      <c r="I677" s="66">
        <f>'[2]LICENCE 2025'!N677</f>
        <v>0</v>
      </c>
      <c r="J677" s="67" t="str">
        <f>'[2]LICENCE 2025'!F677</f>
        <v>ROSE HILL AC</v>
      </c>
      <c r="K677" s="67" t="str">
        <f>'[2]LICENCE 2025'!G677</f>
        <v>BBRH</v>
      </c>
      <c r="L677" s="67" t="str">
        <f>'[2]LICENCE 2025'!H677</f>
        <v>ATH</v>
      </c>
      <c r="M677" s="67" t="str">
        <f>'[2]LICENCE 2025'!I677</f>
        <v>U18</v>
      </c>
      <c r="N677" s="67">
        <f>'[2]LICENCE 2025'!J677</f>
        <v>200</v>
      </c>
    </row>
    <row r="678" spans="1:14" ht="20.25" hidden="1" customHeight="1" x14ac:dyDescent="0.25">
      <c r="A678" s="64">
        <f>'[2]LICENCE 2025'!A678</f>
        <v>3293</v>
      </c>
      <c r="B678" s="64" t="str">
        <f>'[2]LICENCE 2025'!B678</f>
        <v>HEROLD</v>
      </c>
      <c r="C678" s="64" t="str">
        <f>'[2]LICENCE 2025'!C678</f>
        <v>Chloe</v>
      </c>
      <c r="D678" s="64" t="str">
        <f>'[2]LICENCE 2025'!D678</f>
        <v>F</v>
      </c>
      <c r="E678" s="65">
        <f>'[2]LICENCE 2025'!E678</f>
        <v>38673</v>
      </c>
      <c r="F678" s="66" t="str">
        <f>'[2]LICENCE 2025'!K678</f>
        <v>Monc Lavenir St Pierre</v>
      </c>
      <c r="G678" s="66">
        <f>'[2]LICENCE 2025'!L678</f>
        <v>58002734</v>
      </c>
      <c r="H678" s="66">
        <f>'[2]LICENCE 2025'!M678</f>
        <v>0</v>
      </c>
      <c r="I678" s="66">
        <f>'[2]LICENCE 2025'!N678</f>
        <v>0</v>
      </c>
      <c r="J678" s="67" t="str">
        <f>'[2]LICENCE 2025'!F678</f>
        <v>ROSE HILL AC</v>
      </c>
      <c r="K678" s="67" t="str">
        <f>'[2]LICENCE 2025'!G678</f>
        <v>BBRH</v>
      </c>
      <c r="L678" s="67" t="str">
        <f>'[2]LICENCE 2025'!H678</f>
        <v>ATH</v>
      </c>
      <c r="M678" s="67" t="str">
        <f>'[2]LICENCE 2025'!I678</f>
        <v>SENIOR</v>
      </c>
      <c r="N678" s="67">
        <f>'[2]LICENCE 2025'!J678</f>
        <v>400</v>
      </c>
    </row>
    <row r="679" spans="1:14" ht="20.25" hidden="1" customHeight="1" x14ac:dyDescent="0.25">
      <c r="A679" s="64">
        <f>'[2]LICENCE 2025'!A679</f>
        <v>3294</v>
      </c>
      <c r="B679" s="64" t="str">
        <f>'[2]LICENCE 2025'!B679</f>
        <v>DHOOCHOO</v>
      </c>
      <c r="C679" s="64" t="str">
        <f>'[2]LICENCE 2025'!C679</f>
        <v>Ashi</v>
      </c>
      <c r="D679" s="64" t="str">
        <f>'[2]LICENCE 2025'!D679</f>
        <v>F</v>
      </c>
      <c r="E679" s="65">
        <f>'[2]LICENCE 2025'!E679</f>
        <v>38877</v>
      </c>
      <c r="F679" s="66" t="str">
        <f>'[2]LICENCE 2025'!K679</f>
        <v>Petit Verger St Pierre</v>
      </c>
      <c r="G679" s="66">
        <f>'[2]LICENCE 2025'!L679</f>
        <v>58310468</v>
      </c>
      <c r="H679" s="66">
        <f>'[2]LICENCE 2025'!M679</f>
        <v>0</v>
      </c>
      <c r="I679" s="66">
        <f>'[2]LICENCE 2025'!N679</f>
        <v>0</v>
      </c>
      <c r="J679" s="67" t="str">
        <f>'[2]LICENCE 2025'!F679</f>
        <v>ROSE HILL AC</v>
      </c>
      <c r="K679" s="67" t="str">
        <f>'[2]LICENCE 2025'!G679</f>
        <v>BBRH</v>
      </c>
      <c r="L679" s="67" t="str">
        <f>'[2]LICENCE 2025'!H679</f>
        <v>ATH</v>
      </c>
      <c r="M679" s="67" t="str">
        <f>'[2]LICENCE 2025'!I679</f>
        <v>U20</v>
      </c>
      <c r="N679" s="67">
        <f>'[2]LICENCE 2025'!J679</f>
        <v>300</v>
      </c>
    </row>
    <row r="680" spans="1:14" ht="20.25" hidden="1" customHeight="1" x14ac:dyDescent="0.25">
      <c r="A680" s="64">
        <f>'[2]LICENCE 2025'!A680</f>
        <v>3295</v>
      </c>
      <c r="B680" s="64" t="str">
        <f>'[2]LICENCE 2025'!B680</f>
        <v>GONTRAN</v>
      </c>
      <c r="C680" s="64" t="str">
        <f>'[2]LICENCE 2025'!C680</f>
        <v>Amelie</v>
      </c>
      <c r="D680" s="64" t="str">
        <f>'[2]LICENCE 2025'!D680</f>
        <v>F</v>
      </c>
      <c r="E680" s="65">
        <f>'[2]LICENCE 2025'!E680</f>
        <v>38942</v>
      </c>
      <c r="F680" s="66" t="str">
        <f>'[2]LICENCE 2025'!K680</f>
        <v>Nicoliere Rd St Pierre</v>
      </c>
      <c r="G680" s="66">
        <f>'[2]LICENCE 2025'!L680</f>
        <v>58111528</v>
      </c>
      <c r="H680" s="66">
        <f>'[2]LICENCE 2025'!M680</f>
        <v>0</v>
      </c>
      <c r="I680" s="66">
        <f>'[2]LICENCE 2025'!N680</f>
        <v>0</v>
      </c>
      <c r="J680" s="67" t="str">
        <f>'[2]LICENCE 2025'!F680</f>
        <v>ROSE HILL AC</v>
      </c>
      <c r="K680" s="67" t="str">
        <f>'[2]LICENCE 2025'!G680</f>
        <v>BBRH</v>
      </c>
      <c r="L680" s="67" t="str">
        <f>'[2]LICENCE 2025'!H680</f>
        <v>ATH</v>
      </c>
      <c r="M680" s="67" t="str">
        <f>'[2]LICENCE 2025'!I680</f>
        <v>U20</v>
      </c>
      <c r="N680" s="67">
        <f>'[2]LICENCE 2025'!J680</f>
        <v>300</v>
      </c>
    </row>
    <row r="681" spans="1:14" ht="20.25" hidden="1" customHeight="1" x14ac:dyDescent="0.25">
      <c r="A681" s="64">
        <f>'[2]LICENCE 2025'!A681</f>
        <v>3296</v>
      </c>
      <c r="B681" s="64" t="str">
        <f>'[2]LICENCE 2025'!B681</f>
        <v>MOOTOOVEREN</v>
      </c>
      <c r="C681" s="64" t="str">
        <f>'[2]LICENCE 2025'!C681</f>
        <v>Noah</v>
      </c>
      <c r="D681" s="64" t="str">
        <f>'[2]LICENCE 2025'!D681</f>
        <v>M</v>
      </c>
      <c r="E681" s="65">
        <f>'[2]LICENCE 2025'!E681</f>
        <v>39512</v>
      </c>
      <c r="F681" s="66" t="str">
        <f>'[2]LICENCE 2025'!K681</f>
        <v>Pierre Simonet Floreal</v>
      </c>
      <c r="G681" s="66">
        <f>'[2]LICENCE 2025'!L681</f>
        <v>54938481</v>
      </c>
      <c r="H681" s="66">
        <f>'[2]LICENCE 2025'!M681</f>
        <v>0</v>
      </c>
      <c r="I681" s="66">
        <f>'[2]LICENCE 2025'!N681</f>
        <v>0</v>
      </c>
      <c r="J681" s="67" t="str">
        <f>'[2]LICENCE 2025'!F681</f>
        <v>ROSE HILL AC</v>
      </c>
      <c r="K681" s="67" t="str">
        <f>'[2]LICENCE 2025'!G681</f>
        <v>BBRH</v>
      </c>
      <c r="L681" s="67" t="str">
        <f>'[2]LICENCE 2025'!H681</f>
        <v>ATH</v>
      </c>
      <c r="M681" s="67" t="str">
        <f>'[2]LICENCE 2025'!I681</f>
        <v>U18</v>
      </c>
      <c r="N681" s="67">
        <f>'[2]LICENCE 2025'!J681</f>
        <v>200</v>
      </c>
    </row>
    <row r="682" spans="1:14" ht="20.25" hidden="1" customHeight="1" x14ac:dyDescent="0.25">
      <c r="A682" s="64">
        <f>'[2]LICENCE 2025'!A682</f>
        <v>3297</v>
      </c>
      <c r="B682" s="64" t="str">
        <f>'[2]LICENCE 2025'!B682</f>
        <v>GOLAP</v>
      </c>
      <c r="C682" s="64" t="str">
        <f>'[2]LICENCE 2025'!C682</f>
        <v>Udyam</v>
      </c>
      <c r="D682" s="64" t="str">
        <f>'[2]LICENCE 2025'!D682</f>
        <v>M</v>
      </c>
      <c r="E682" s="65">
        <f>'[2]LICENCE 2025'!E682</f>
        <v>39383</v>
      </c>
      <c r="F682" s="66" t="str">
        <f>'[2]LICENCE 2025'!K682</f>
        <v>Camp Rouillard Curepipe</v>
      </c>
      <c r="G682" s="66">
        <f>'[2]LICENCE 2025'!L682</f>
        <v>59086588</v>
      </c>
      <c r="H682" s="66">
        <f>'[2]LICENCE 2025'!M682</f>
        <v>0</v>
      </c>
      <c r="I682" s="66">
        <f>'[2]LICENCE 2025'!N682</f>
        <v>0</v>
      </c>
      <c r="J682" s="67" t="str">
        <f>'[2]LICENCE 2025'!F682</f>
        <v>ROSE HILL AC</v>
      </c>
      <c r="K682" s="67" t="str">
        <f>'[2]LICENCE 2025'!G682</f>
        <v>BBRH</v>
      </c>
      <c r="L682" s="67" t="str">
        <f>'[2]LICENCE 2025'!H682</f>
        <v>ATH</v>
      </c>
      <c r="M682" s="67" t="str">
        <f>'[2]LICENCE 2025'!I682</f>
        <v>U20</v>
      </c>
      <c r="N682" s="67">
        <f>'[2]LICENCE 2025'!J682</f>
        <v>300</v>
      </c>
    </row>
    <row r="683" spans="1:14" ht="20.25" hidden="1" customHeight="1" x14ac:dyDescent="0.25">
      <c r="A683" s="64">
        <f>'[2]LICENCE 2025'!A683</f>
        <v>3298</v>
      </c>
      <c r="B683" s="64" t="str">
        <f>'[2]LICENCE 2025'!B683</f>
        <v>VICTOR</v>
      </c>
      <c r="C683" s="64" t="str">
        <f>'[2]LICENCE 2025'!C683</f>
        <v>Jeremie</v>
      </c>
      <c r="D683" s="64" t="str">
        <f>'[2]LICENCE 2025'!D683</f>
        <v>M</v>
      </c>
      <c r="E683" s="65">
        <f>'[2]LICENCE 2025'!E683</f>
        <v>37895</v>
      </c>
      <c r="F683" s="66" t="str">
        <f>'[2]LICENCE 2025'!K683</f>
        <v>Resd. Lavande Dagotiere</v>
      </c>
      <c r="G683" s="66">
        <f>'[2]LICENCE 2025'!L683</f>
        <v>55016179</v>
      </c>
      <c r="H683" s="66">
        <f>'[2]LICENCE 2025'!M683</f>
        <v>0</v>
      </c>
      <c r="I683" s="66">
        <f>'[2]LICENCE 2025'!N683</f>
        <v>0</v>
      </c>
      <c r="J683" s="67" t="str">
        <f>'[2]LICENCE 2025'!F683</f>
        <v>ROSE HILL AC</v>
      </c>
      <c r="K683" s="67" t="str">
        <f>'[2]LICENCE 2025'!G683</f>
        <v>BBRH</v>
      </c>
      <c r="L683" s="67" t="str">
        <f>'[2]LICENCE 2025'!H683</f>
        <v>ATH</v>
      </c>
      <c r="M683" s="67" t="str">
        <f>'[2]LICENCE 2025'!I683</f>
        <v>SENIOR</v>
      </c>
      <c r="N683" s="67">
        <f>'[2]LICENCE 2025'!J683</f>
        <v>400</v>
      </c>
    </row>
    <row r="684" spans="1:14" ht="20.25" hidden="1" customHeight="1" x14ac:dyDescent="0.25">
      <c r="A684" s="64">
        <f>'[2]LICENCE 2025'!A684</f>
        <v>3299</v>
      </c>
      <c r="B684" s="64" t="str">
        <f>'[2]LICENCE 2025'!B684</f>
        <v>BONNE FEMME</v>
      </c>
      <c r="C684" s="64" t="str">
        <f>'[2]LICENCE 2025'!C684</f>
        <v>Jean Adriano</v>
      </c>
      <c r="D684" s="64" t="str">
        <f>'[2]LICENCE 2025'!D684</f>
        <v>M</v>
      </c>
      <c r="E684" s="65">
        <f>'[2]LICENCE 2025'!E684</f>
        <v>38828</v>
      </c>
      <c r="F684" s="66" t="str">
        <f>'[2]LICENCE 2025'!K684</f>
        <v>Ave Mercedes Lagrement St Pierre</v>
      </c>
      <c r="G684" s="66">
        <f>'[2]LICENCE 2025'!L684</f>
        <v>57184419</v>
      </c>
      <c r="H684" s="66">
        <f>'[2]LICENCE 2025'!M684</f>
        <v>0</v>
      </c>
      <c r="I684" s="66">
        <f>'[2]LICENCE 2025'!N684</f>
        <v>0</v>
      </c>
      <c r="J684" s="67" t="str">
        <f>'[2]LICENCE 2025'!F684</f>
        <v>ROSE HILL AC</v>
      </c>
      <c r="K684" s="67" t="str">
        <f>'[2]LICENCE 2025'!G684</f>
        <v>BBRH</v>
      </c>
      <c r="L684" s="67" t="str">
        <f>'[2]LICENCE 2025'!H684</f>
        <v>ATH</v>
      </c>
      <c r="M684" s="67" t="str">
        <f>'[2]LICENCE 2025'!I684</f>
        <v>U20</v>
      </c>
      <c r="N684" s="67">
        <f>'[2]LICENCE 2025'!J684</f>
        <v>300</v>
      </c>
    </row>
    <row r="685" spans="1:14" ht="20.25" hidden="1" customHeight="1" x14ac:dyDescent="0.25">
      <c r="A685" s="64">
        <f>'[2]LICENCE 2025'!A685</f>
        <v>3300</v>
      </c>
      <c r="B685" s="64" t="str">
        <f>'[2]LICENCE 2025'!B685</f>
        <v>ROCHECOUSTE</v>
      </c>
      <c r="C685" s="64" t="str">
        <f>'[2]LICENCE 2025'!C685</f>
        <v>Elodie</v>
      </c>
      <c r="D685" s="64" t="str">
        <f>'[2]LICENCE 2025'!D685</f>
        <v>F</v>
      </c>
      <c r="E685" s="65">
        <f>'[2]LICENCE 2025'!E685</f>
        <v>40878</v>
      </c>
      <c r="F685" s="66" t="str">
        <f>'[2]LICENCE 2025'!K685</f>
        <v>Shchuman Lane Bb</v>
      </c>
      <c r="G685" s="66">
        <f>'[2]LICENCE 2025'!L685</f>
        <v>55063144</v>
      </c>
      <c r="H685" s="66">
        <f>'[2]LICENCE 2025'!M685</f>
        <v>0</v>
      </c>
      <c r="I685" s="66">
        <f>'[2]LICENCE 2025'!N685</f>
        <v>0</v>
      </c>
      <c r="J685" s="67" t="str">
        <f>'[2]LICENCE 2025'!F685</f>
        <v>ROSE HILL AC</v>
      </c>
      <c r="K685" s="67" t="str">
        <f>'[2]LICENCE 2025'!G685</f>
        <v>BBRH</v>
      </c>
      <c r="L685" s="67" t="str">
        <f>'[2]LICENCE 2025'!H685</f>
        <v>ATH</v>
      </c>
      <c r="M685" s="67" t="str">
        <f>'[2]LICENCE 2025'!I685</f>
        <v>U16</v>
      </c>
      <c r="N685" s="67">
        <f>'[2]LICENCE 2025'!J685</f>
        <v>150</v>
      </c>
    </row>
    <row r="686" spans="1:14" ht="20.25" hidden="1" customHeight="1" x14ac:dyDescent="0.25">
      <c r="A686" s="64">
        <f>'[2]LICENCE 2025'!A686</f>
        <v>3301</v>
      </c>
      <c r="B686" s="64" t="str">
        <f>'[2]LICENCE 2025'!B686</f>
        <v>MIRTILLE</v>
      </c>
      <c r="C686" s="64" t="str">
        <f>'[2]LICENCE 2025'!C686</f>
        <v>Eloane</v>
      </c>
      <c r="D686" s="64" t="str">
        <f>'[2]LICENCE 2025'!D686</f>
        <v>F</v>
      </c>
      <c r="E686" s="65">
        <f>'[2]LICENCE 2025'!E686</f>
        <v>40819</v>
      </c>
      <c r="F686" s="66" t="str">
        <f>'[2]LICENCE 2025'!K686</f>
        <v>Ave Guy Rosemond Trefles Rh</v>
      </c>
      <c r="G686" s="66">
        <f>'[2]LICENCE 2025'!L686</f>
        <v>57561910</v>
      </c>
      <c r="H686" s="66">
        <f>'[2]LICENCE 2025'!M686</f>
        <v>0</v>
      </c>
      <c r="I686" s="66">
        <f>'[2]LICENCE 2025'!N686</f>
        <v>0</v>
      </c>
      <c r="J686" s="67" t="str">
        <f>'[2]LICENCE 2025'!F686</f>
        <v>ROSE HILL AC</v>
      </c>
      <c r="K686" s="67" t="str">
        <f>'[2]LICENCE 2025'!G686</f>
        <v>BBRH</v>
      </c>
      <c r="L686" s="67" t="str">
        <f>'[2]LICENCE 2025'!H686</f>
        <v>ATH</v>
      </c>
      <c r="M686" s="67" t="str">
        <f>'[2]LICENCE 2025'!I686</f>
        <v>U16</v>
      </c>
      <c r="N686" s="67">
        <f>'[2]LICENCE 2025'!J686</f>
        <v>150</v>
      </c>
    </row>
    <row r="687" spans="1:14" ht="20.25" hidden="1" customHeight="1" x14ac:dyDescent="0.25">
      <c r="A687" s="64">
        <f>'[2]LICENCE 2025'!A687</f>
        <v>3302</v>
      </c>
      <c r="B687" s="64" t="str">
        <f>'[2]LICENCE 2025'!B687</f>
        <v>ARECKSAMY</v>
      </c>
      <c r="C687" s="64" t="str">
        <f>'[2]LICENCE 2025'!C687</f>
        <v>Emma</v>
      </c>
      <c r="D687" s="64" t="str">
        <f>'[2]LICENCE 2025'!D687</f>
        <v>F</v>
      </c>
      <c r="E687" s="65">
        <f>'[2]LICENCE 2025'!E687</f>
        <v>39488</v>
      </c>
      <c r="F687" s="66" t="str">
        <f>'[2]LICENCE 2025'!K687</f>
        <v>Beau Sejour Qb</v>
      </c>
      <c r="G687" s="66">
        <f>'[2]LICENCE 2025'!L687</f>
        <v>59204179</v>
      </c>
      <c r="H687" s="66">
        <f>'[2]LICENCE 2025'!M687</f>
        <v>0</v>
      </c>
      <c r="I687" s="66">
        <f>'[2]LICENCE 2025'!N687</f>
        <v>0</v>
      </c>
      <c r="J687" s="67" t="str">
        <f>'[2]LICENCE 2025'!F687</f>
        <v>ROSE HILL AC</v>
      </c>
      <c r="K687" s="67" t="str">
        <f>'[2]LICENCE 2025'!G687</f>
        <v>BBRH</v>
      </c>
      <c r="L687" s="67" t="str">
        <f>'[2]LICENCE 2025'!H687</f>
        <v>ATH</v>
      </c>
      <c r="M687" s="67" t="str">
        <f>'[2]LICENCE 2025'!I687</f>
        <v>U18</v>
      </c>
      <c r="N687" s="67">
        <f>'[2]LICENCE 2025'!J687</f>
        <v>200</v>
      </c>
    </row>
    <row r="688" spans="1:14" ht="20.25" hidden="1" customHeight="1" x14ac:dyDescent="0.25">
      <c r="A688" s="64">
        <f>'[2]LICENCE 2025'!A688</f>
        <v>3303</v>
      </c>
      <c r="B688" s="64" t="str">
        <f>'[2]LICENCE 2025'!B688</f>
        <v>ATHION</v>
      </c>
      <c r="C688" s="64" t="str">
        <f>'[2]LICENCE 2025'!C688</f>
        <v>Kingley</v>
      </c>
      <c r="D688" s="64" t="str">
        <f>'[2]LICENCE 2025'!D688</f>
        <v>M</v>
      </c>
      <c r="E688" s="65">
        <f>'[2]LICENCE 2025'!E688</f>
        <v>39057</v>
      </c>
      <c r="F688" s="66" t="str">
        <f>'[2]LICENCE 2025'!K688</f>
        <v>La Tour Koenig</v>
      </c>
      <c r="G688" s="66">
        <f>'[2]LICENCE 2025'!L688</f>
        <v>58129569</v>
      </c>
      <c r="H688" s="66">
        <f>'[2]LICENCE 2025'!M688</f>
        <v>0</v>
      </c>
      <c r="I688" s="66">
        <f>'[2]LICENCE 2025'!N688</f>
        <v>0</v>
      </c>
      <c r="J688" s="67" t="str">
        <f>'[2]LICENCE 2025'!F688</f>
        <v>ROSE HILL AC</v>
      </c>
      <c r="K688" s="67" t="str">
        <f>'[2]LICENCE 2025'!G688</f>
        <v>BBRH</v>
      </c>
      <c r="L688" s="67" t="str">
        <f>'[2]LICENCE 2025'!H688</f>
        <v>ATH</v>
      </c>
      <c r="M688" s="67" t="str">
        <f>'[2]LICENCE 2025'!I688</f>
        <v>U20</v>
      </c>
      <c r="N688" s="67">
        <f>'[2]LICENCE 2025'!J688</f>
        <v>300</v>
      </c>
    </row>
    <row r="689" spans="1:14" ht="20.25" hidden="1" customHeight="1" x14ac:dyDescent="0.25">
      <c r="A689" s="64">
        <f>'[2]LICENCE 2025'!A689</f>
        <v>3304</v>
      </c>
      <c r="B689" s="64" t="str">
        <f>'[2]LICENCE 2025'!B689</f>
        <v>DORJA</v>
      </c>
      <c r="C689" s="64" t="str">
        <f>'[2]LICENCE 2025'!C689</f>
        <v>David</v>
      </c>
      <c r="D689" s="64" t="str">
        <f>'[2]LICENCE 2025'!D689</f>
        <v>M</v>
      </c>
      <c r="E689" s="65">
        <f>'[2]LICENCE 2025'!E689</f>
        <v>40182</v>
      </c>
      <c r="F689" s="66" t="str">
        <f>'[2]LICENCE 2025'!K689</f>
        <v>Bassin Qb</v>
      </c>
      <c r="G689" s="66">
        <f>'[2]LICENCE 2025'!L689</f>
        <v>57129740</v>
      </c>
      <c r="H689" s="66">
        <f>'[2]LICENCE 2025'!M689</f>
        <v>0</v>
      </c>
      <c r="I689" s="66">
        <f>'[2]LICENCE 2025'!N689</f>
        <v>0</v>
      </c>
      <c r="J689" s="67" t="str">
        <f>'[2]LICENCE 2025'!F689</f>
        <v>ROSE HILL AC</v>
      </c>
      <c r="K689" s="67" t="str">
        <f>'[2]LICENCE 2025'!G689</f>
        <v>BBRH</v>
      </c>
      <c r="L689" s="67" t="str">
        <f>'[2]LICENCE 2025'!H689</f>
        <v>ATH</v>
      </c>
      <c r="M689" s="67" t="str">
        <f>'[2]LICENCE 2025'!I689</f>
        <v>U16</v>
      </c>
      <c r="N689" s="67">
        <f>'[2]LICENCE 2025'!J689</f>
        <v>150</v>
      </c>
    </row>
    <row r="690" spans="1:14" ht="20.25" hidden="1" customHeight="1" x14ac:dyDescent="0.25">
      <c r="A690" s="64">
        <f>'[2]LICENCE 2025'!A690</f>
        <v>3305</v>
      </c>
      <c r="B690" s="64" t="str">
        <f>'[2]LICENCE 2025'!B690</f>
        <v>JEETUN</v>
      </c>
      <c r="C690" s="64" t="str">
        <f>'[2]LICENCE 2025'!C690</f>
        <v>Premishta</v>
      </c>
      <c r="D690" s="64" t="str">
        <f>'[2]LICENCE 2025'!D690</f>
        <v>F</v>
      </c>
      <c r="E690" s="65">
        <f>'[2]LICENCE 2025'!E690</f>
        <v>40512</v>
      </c>
      <c r="F690" s="66" t="str">
        <f>'[2]LICENCE 2025'!K690</f>
        <v>Royal Road Anse Jonchee</v>
      </c>
      <c r="G690" s="66">
        <f>'[2]LICENCE 2025'!L690</f>
        <v>58139620</v>
      </c>
      <c r="H690" s="66">
        <f>'[2]LICENCE 2025'!M690</f>
        <v>0</v>
      </c>
      <c r="I690" s="66" t="str">
        <f>'[2]LICENCE 2025'!N690</f>
        <v>nishijeetun40@gmail.com</v>
      </c>
      <c r="J690" s="67" t="str">
        <f>'[2]LICENCE 2025'!F690</f>
        <v>SOUILLAC AC</v>
      </c>
      <c r="K690" s="67" t="str">
        <f>'[2]LICENCE 2025'!G690</f>
        <v>SAV</v>
      </c>
      <c r="L690" s="67" t="str">
        <f>'[2]LICENCE 2025'!H690</f>
        <v>ATH</v>
      </c>
      <c r="M690" s="67" t="str">
        <f>'[2]LICENCE 2025'!I690</f>
        <v>U16</v>
      </c>
      <c r="N690" s="67">
        <f>'[2]LICENCE 2025'!J690</f>
        <v>150</v>
      </c>
    </row>
    <row r="691" spans="1:14" ht="20.25" hidden="1" customHeight="1" x14ac:dyDescent="0.25">
      <c r="A691" s="64">
        <f>'[2]LICENCE 2025'!A691</f>
        <v>3306</v>
      </c>
      <c r="B691" s="64" t="str">
        <f>'[2]LICENCE 2025'!B691</f>
        <v>BIGNOUX</v>
      </c>
      <c r="C691" s="64" t="str">
        <f>'[2]LICENCE 2025'!C691</f>
        <v>Jordan Alex</v>
      </c>
      <c r="D691" s="64" t="str">
        <f>'[2]LICENCE 2025'!D691</f>
        <v>M</v>
      </c>
      <c r="E691" s="65">
        <f>'[2]LICENCE 2025'!E691</f>
        <v>40337</v>
      </c>
      <c r="F691" s="66" t="str">
        <f>'[2]LICENCE 2025'!K691</f>
        <v>Nadal Street, Leccalier</v>
      </c>
      <c r="G691" s="66">
        <f>'[2]LICENCE 2025'!L691</f>
        <v>54518907</v>
      </c>
      <c r="H691" s="66">
        <f>'[2]LICENCE 2025'!M691</f>
        <v>0</v>
      </c>
      <c r="I691" s="66">
        <f>'[2]LICENCE 2025'!N691</f>
        <v>0</v>
      </c>
      <c r="J691" s="67" t="str">
        <f>'[2]LICENCE 2025'!F691</f>
        <v>SOUILLAC AC</v>
      </c>
      <c r="K691" s="67" t="str">
        <f>'[2]LICENCE 2025'!G691</f>
        <v>SAV</v>
      </c>
      <c r="L691" s="67" t="str">
        <f>'[2]LICENCE 2025'!H691</f>
        <v>ATH</v>
      </c>
      <c r="M691" s="67" t="str">
        <f>'[2]LICENCE 2025'!I691</f>
        <v>U16</v>
      </c>
      <c r="N691" s="67">
        <f>'[2]LICENCE 2025'!J691</f>
        <v>150</v>
      </c>
    </row>
    <row r="692" spans="1:14" ht="20.25" hidden="1" customHeight="1" x14ac:dyDescent="0.25">
      <c r="A692" s="64">
        <f>'[2]LICENCE 2025'!A692</f>
        <v>3307</v>
      </c>
      <c r="B692" s="64" t="str">
        <f>'[2]LICENCE 2025'!B692</f>
        <v>CHRETIEN</v>
      </c>
      <c r="C692" s="64" t="str">
        <f>'[2]LICENCE 2025'!C692</f>
        <v>Marieyemah Estrella Clarissa</v>
      </c>
      <c r="D692" s="64" t="str">
        <f>'[2]LICENCE 2025'!D692</f>
        <v>F</v>
      </c>
      <c r="E692" s="65">
        <f>'[2]LICENCE 2025'!E692</f>
        <v>40626</v>
      </c>
      <c r="F692" s="66" t="str">
        <f>'[2]LICENCE 2025'!K692</f>
        <v xml:space="preserve"> Residence Woodgreen Mare Tabac </v>
      </c>
      <c r="G692" s="66">
        <f>'[2]LICENCE 2025'!L692</f>
        <v>55066261</v>
      </c>
      <c r="H692" s="66">
        <f>'[2]LICENCE 2025'!M692</f>
        <v>0</v>
      </c>
      <c r="I692" s="66">
        <f>'[2]LICENCE 2025'!N692</f>
        <v>0</v>
      </c>
      <c r="J692" s="67" t="str">
        <f>'[2]LICENCE 2025'!F692</f>
        <v>SOUILLAC AC</v>
      </c>
      <c r="K692" s="67" t="str">
        <f>'[2]LICENCE 2025'!G692</f>
        <v>SAV</v>
      </c>
      <c r="L692" s="67" t="str">
        <f>'[2]LICENCE 2025'!H692</f>
        <v>ATH</v>
      </c>
      <c r="M692" s="67" t="str">
        <f>'[2]LICENCE 2025'!I692</f>
        <v>U16</v>
      </c>
      <c r="N692" s="67">
        <f>'[2]LICENCE 2025'!J692</f>
        <v>150</v>
      </c>
    </row>
    <row r="693" spans="1:14" ht="20.25" hidden="1" customHeight="1" x14ac:dyDescent="0.25">
      <c r="A693" s="64">
        <f>'[2]LICENCE 2025'!A693</f>
        <v>3308</v>
      </c>
      <c r="B693" s="64" t="str">
        <f>'[2]LICENCE 2025'!B693</f>
        <v>ELEONORE</v>
      </c>
      <c r="C693" s="64" t="str">
        <f>'[2]LICENCE 2025'!C693</f>
        <v>Christiano</v>
      </c>
      <c r="D693" s="64" t="str">
        <f>'[2]LICENCE 2025'!D693</f>
        <v>M</v>
      </c>
      <c r="E693" s="65">
        <f>'[2]LICENCE 2025'!E693</f>
        <v>39565</v>
      </c>
      <c r="F693" s="66" t="str">
        <f>'[2]LICENCE 2025'!K693</f>
        <v>Camp Diable</v>
      </c>
      <c r="G693" s="66">
        <f>'[2]LICENCE 2025'!L693</f>
        <v>59708128</v>
      </c>
      <c r="H693" s="66">
        <f>'[2]LICENCE 2025'!M693</f>
        <v>0</v>
      </c>
      <c r="I693" s="66">
        <f>'[2]LICENCE 2025'!N693</f>
        <v>0</v>
      </c>
      <c r="J693" s="67" t="str">
        <f>'[2]LICENCE 2025'!F693</f>
        <v>SOUILLAC AC</v>
      </c>
      <c r="K693" s="67" t="str">
        <f>'[2]LICENCE 2025'!G693</f>
        <v>SAV</v>
      </c>
      <c r="L693" s="67" t="str">
        <f>'[2]LICENCE 2025'!H693</f>
        <v>ATH</v>
      </c>
      <c r="M693" s="67" t="str">
        <f>'[2]LICENCE 2025'!I693</f>
        <v>U18</v>
      </c>
      <c r="N693" s="67">
        <f>'[2]LICENCE 2025'!J693</f>
        <v>200</v>
      </c>
    </row>
    <row r="694" spans="1:14" ht="20.25" hidden="1" customHeight="1" x14ac:dyDescent="0.25">
      <c r="A694" s="64">
        <f>'[2]LICENCE 2025'!A694</f>
        <v>3309</v>
      </c>
      <c r="B694" s="64" t="str">
        <f>'[2]LICENCE 2025'!B694</f>
        <v xml:space="preserve">JUCKREELALL </v>
      </c>
      <c r="C694" s="64" t="str">
        <f>'[2]LICENCE 2025'!C694</f>
        <v>Marie-France</v>
      </c>
      <c r="D694" s="64" t="str">
        <f>'[2]LICENCE 2025'!D694</f>
        <v>F</v>
      </c>
      <c r="E694" s="65">
        <f>'[2]LICENCE 2025'!E694</f>
        <v>22615</v>
      </c>
      <c r="F694" s="66" t="str">
        <f>'[2]LICENCE 2025'!K694</f>
        <v>Dr Bour Barkly  B</v>
      </c>
      <c r="G694" s="66">
        <f>'[2]LICENCE 2025'!L694</f>
        <v>0</v>
      </c>
      <c r="H694" s="66">
        <f>'[2]LICENCE 2025'!M694</f>
        <v>0</v>
      </c>
      <c r="I694" s="66">
        <f>'[2]LICENCE 2025'!N694</f>
        <v>0</v>
      </c>
      <c r="J694" s="67" t="str">
        <f>'[2]LICENCE 2025'!F694</f>
        <v>BEAU BASSIN AC</v>
      </c>
      <c r="K694" s="67" t="str">
        <f>'[2]LICENCE 2025'!G694</f>
        <v>BBRH</v>
      </c>
      <c r="L694" s="67" t="str">
        <f>'[2]LICENCE 2025'!H694</f>
        <v>RAD</v>
      </c>
      <c r="M694" s="67" t="str">
        <f>'[2]LICENCE 2025'!I694</f>
        <v>N/APP</v>
      </c>
      <c r="N694" s="67">
        <f>'[2]LICENCE 2025'!J694</f>
        <v>600</v>
      </c>
    </row>
    <row r="695" spans="1:14" ht="20.25" hidden="1" customHeight="1" x14ac:dyDescent="0.25">
      <c r="A695" s="64">
        <f>'[2]LICENCE 2025'!A695</f>
        <v>3310</v>
      </c>
      <c r="B695" s="64" t="str">
        <f>'[2]LICENCE 2025'!B695</f>
        <v xml:space="preserve">LEGALLANT </v>
      </c>
      <c r="C695" s="64" t="str">
        <f>'[2]LICENCE 2025'!C695</f>
        <v xml:space="preserve">Marie-Noel </v>
      </c>
      <c r="D695" s="64" t="str">
        <f>'[2]LICENCE 2025'!D695</f>
        <v>F</v>
      </c>
      <c r="E695" s="65">
        <f>'[2]LICENCE 2025'!E695</f>
        <v>25556</v>
      </c>
      <c r="F695" s="66" t="str">
        <f>'[2]LICENCE 2025'!K695</f>
        <v xml:space="preserve">Jasmin St Barkly B.Bassin </v>
      </c>
      <c r="G695" s="66">
        <f>'[2]LICENCE 2025'!L695</f>
        <v>0</v>
      </c>
      <c r="H695" s="66">
        <f>'[2]LICENCE 2025'!M695</f>
        <v>0</v>
      </c>
      <c r="I695" s="66">
        <f>'[2]LICENCE 2025'!N695</f>
        <v>0</v>
      </c>
      <c r="J695" s="67" t="str">
        <f>'[2]LICENCE 2025'!F695</f>
        <v>BEAU BASSIN AC</v>
      </c>
      <c r="K695" s="67" t="str">
        <f>'[2]LICENCE 2025'!G695</f>
        <v>BBRH</v>
      </c>
      <c r="L695" s="67" t="str">
        <f>'[2]LICENCE 2025'!H695</f>
        <v>RAD</v>
      </c>
      <c r="M695" s="67" t="str">
        <f>'[2]LICENCE 2025'!I695</f>
        <v>N/APP</v>
      </c>
      <c r="N695" s="67">
        <f>'[2]LICENCE 2025'!J695</f>
        <v>600</v>
      </c>
    </row>
    <row r="696" spans="1:14" ht="20.25" hidden="1" customHeight="1" x14ac:dyDescent="0.25">
      <c r="A696" s="64">
        <f>'[2]LICENCE 2025'!A696</f>
        <v>3311</v>
      </c>
      <c r="B696" s="64" t="str">
        <f>'[2]LICENCE 2025'!B696</f>
        <v>FRAPPIER</v>
      </c>
      <c r="C696" s="64" t="str">
        <f>'[2]LICENCE 2025'!C696</f>
        <v xml:space="preserve">Alicia </v>
      </c>
      <c r="D696" s="64" t="str">
        <f>'[2]LICENCE 2025'!D696</f>
        <v>F</v>
      </c>
      <c r="E696" s="65">
        <f>'[2]LICENCE 2025'!E696</f>
        <v>39596</v>
      </c>
      <c r="F696" s="66" t="str">
        <f>'[2]LICENCE 2025'!K696</f>
        <v xml:space="preserve">B03 Le Coquillage P Aux Sables </v>
      </c>
      <c r="G696" s="66">
        <f>'[2]LICENCE 2025'!L696</f>
        <v>0</v>
      </c>
      <c r="H696" s="66">
        <f>'[2]LICENCE 2025'!M696</f>
        <v>0</v>
      </c>
      <c r="I696" s="66">
        <f>'[2]LICENCE 2025'!N696</f>
        <v>0</v>
      </c>
      <c r="J696" s="67" t="str">
        <f>'[2]LICENCE 2025'!F696</f>
        <v>BEAU BASSIN AC</v>
      </c>
      <c r="K696" s="67" t="str">
        <f>'[2]LICENCE 2025'!G696</f>
        <v>BBRH</v>
      </c>
      <c r="L696" s="67" t="str">
        <f>'[2]LICENCE 2025'!H696</f>
        <v>ATH</v>
      </c>
      <c r="M696" s="67" t="str">
        <f>'[2]LICENCE 2025'!I696</f>
        <v>U18</v>
      </c>
      <c r="N696" s="67">
        <f>'[2]LICENCE 2025'!J696</f>
        <v>200</v>
      </c>
    </row>
    <row r="697" spans="1:14" ht="20.25" hidden="1" customHeight="1" x14ac:dyDescent="0.25">
      <c r="A697" s="64">
        <f>'[2]LICENCE 2025'!A697</f>
        <v>1011</v>
      </c>
      <c r="B697" s="64" t="str">
        <f>'[2]LICENCE 2025'!B697</f>
        <v>LECLERC</v>
      </c>
      <c r="C697" s="64" t="str">
        <f>'[2]LICENCE 2025'!C697</f>
        <v>Liam</v>
      </c>
      <c r="D697" s="64" t="str">
        <f>'[2]LICENCE 2025'!D697</f>
        <v>M</v>
      </c>
      <c r="E697" s="65">
        <f>'[2]LICENCE 2025'!E697</f>
        <v>42951</v>
      </c>
      <c r="F697" s="66" t="str">
        <f>'[2]LICENCE 2025'!K697</f>
        <v>26 Avenue Brown Quatre Bornes</v>
      </c>
      <c r="G697" s="66">
        <f>'[2]LICENCE 2025'!L697</f>
        <v>57133815</v>
      </c>
      <c r="H697" s="66">
        <f>'[2]LICENCE 2025'!M697</f>
        <v>0</v>
      </c>
      <c r="I697" s="66">
        <f>'[2]LICENCE 2025'!N697</f>
        <v>0</v>
      </c>
      <c r="J697" s="67" t="str">
        <f>'[2]LICENCE 2025'!F697</f>
        <v>ADONAI CANDOS AC</v>
      </c>
      <c r="K697" s="67" t="str">
        <f>'[2]LICENCE 2025'!G697</f>
        <v>QB</v>
      </c>
      <c r="L697" s="67" t="str">
        <f>'[2]LICENCE 2025'!H697</f>
        <v>ATH</v>
      </c>
      <c r="M697" s="67" t="str">
        <f>'[2]LICENCE 2025'!I697</f>
        <v>U10</v>
      </c>
      <c r="N697" s="67">
        <f>'[2]LICENCE 2025'!J697</f>
        <v>100</v>
      </c>
    </row>
    <row r="698" spans="1:14" ht="20.25" hidden="1" customHeight="1" x14ac:dyDescent="0.25">
      <c r="A698" s="64">
        <f>'[2]LICENCE 2025'!A698</f>
        <v>1281</v>
      </c>
      <c r="B698" s="64" t="str">
        <f>'[2]LICENCE 2025'!B698</f>
        <v>LECLERC</v>
      </c>
      <c r="C698" s="64" t="str">
        <f>'[2]LICENCE 2025'!C698</f>
        <v>Kewell</v>
      </c>
      <c r="D698" s="64" t="str">
        <f>'[2]LICENCE 2025'!D698</f>
        <v>M</v>
      </c>
      <c r="E698" s="65">
        <f>'[2]LICENCE 2025'!E698</f>
        <v>38615</v>
      </c>
      <c r="F698" s="66" t="str">
        <f>'[2]LICENCE 2025'!K698</f>
        <v>26 Avenue Brown Quatre Bornes</v>
      </c>
      <c r="G698" s="66">
        <f>'[2]LICENCE 2025'!L698</f>
        <v>57133815</v>
      </c>
      <c r="H698" s="66" t="str">
        <f>'[2]LICENCE 2025'!M698</f>
        <v>L2009050156855</v>
      </c>
      <c r="I698" s="66" t="str">
        <f>'[2]LICENCE 2025'!N698</f>
        <v>leclerckewell00@gmail.com</v>
      </c>
      <c r="J698" s="67" t="str">
        <f>'[2]LICENCE 2025'!F698</f>
        <v>ADONAI CANDOS AC</v>
      </c>
      <c r="K698" s="67" t="str">
        <f>'[2]LICENCE 2025'!G698</f>
        <v>QB</v>
      </c>
      <c r="L698" s="67" t="str">
        <f>'[2]LICENCE 2025'!H698</f>
        <v>ATH</v>
      </c>
      <c r="M698" s="67" t="str">
        <f>'[2]LICENCE 2025'!I698</f>
        <v>SENIOR</v>
      </c>
      <c r="N698" s="67">
        <f>'[2]LICENCE 2025'!J698</f>
        <v>400</v>
      </c>
    </row>
    <row r="699" spans="1:14" ht="20.25" hidden="1" customHeight="1" x14ac:dyDescent="0.25">
      <c r="A699" s="64">
        <f>'[2]LICENCE 2025'!A699</f>
        <v>1326</v>
      </c>
      <c r="B699" s="64" t="str">
        <f>'[2]LICENCE 2025'!B699</f>
        <v>LECLERC</v>
      </c>
      <c r="C699" s="64" t="str">
        <f>'[2]LICENCE 2025'!C699</f>
        <v>Kelsie</v>
      </c>
      <c r="D699" s="64" t="str">
        <f>'[2]LICENCE 2025'!D699</f>
        <v>F</v>
      </c>
      <c r="E699" s="65">
        <f>'[2]LICENCE 2025'!E699</f>
        <v>40829</v>
      </c>
      <c r="F699" s="66" t="str">
        <f>'[2]LICENCE 2025'!K699</f>
        <v>26 Avenue Brown Quatre Bornes</v>
      </c>
      <c r="G699" s="66">
        <f>'[2]LICENCE 2025'!L699</f>
        <v>57133815</v>
      </c>
      <c r="H699" s="66">
        <f>'[2]LICENCE 2025'!M699</f>
        <v>0</v>
      </c>
      <c r="I699" s="66">
        <f>'[2]LICENCE 2025'!N699</f>
        <v>0</v>
      </c>
      <c r="J699" s="67" t="str">
        <f>'[2]LICENCE 2025'!F699</f>
        <v>ADONAI CANDOS AC</v>
      </c>
      <c r="K699" s="67" t="str">
        <f>'[2]LICENCE 2025'!G699</f>
        <v>QB</v>
      </c>
      <c r="L699" s="67" t="str">
        <f>'[2]LICENCE 2025'!H699</f>
        <v>ATH</v>
      </c>
      <c r="M699" s="67" t="str">
        <f>'[2]LICENCE 2025'!I699</f>
        <v>U16</v>
      </c>
      <c r="N699" s="67">
        <f>'[2]LICENCE 2025'!J699</f>
        <v>150</v>
      </c>
    </row>
    <row r="700" spans="1:14" ht="20.25" hidden="1" customHeight="1" x14ac:dyDescent="0.25">
      <c r="A700" s="64">
        <f>'[2]LICENCE 2025'!A700</f>
        <v>1327</v>
      </c>
      <c r="B700" s="64" t="str">
        <f>'[2]LICENCE 2025'!B700</f>
        <v>LECLERC</v>
      </c>
      <c r="C700" s="64" t="str">
        <f>'[2]LICENCE 2025'!C700</f>
        <v>Ketzia</v>
      </c>
      <c r="D700" s="64" t="str">
        <f>'[2]LICENCE 2025'!D700</f>
        <v>F</v>
      </c>
      <c r="E700" s="65">
        <f>'[2]LICENCE 2025'!E700</f>
        <v>40214</v>
      </c>
      <c r="F700" s="66" t="str">
        <f>'[2]LICENCE 2025'!K700</f>
        <v>26 Avenue Brown Quatre Bornes</v>
      </c>
      <c r="G700" s="66">
        <f>'[2]LICENCE 2025'!L700</f>
        <v>57133815</v>
      </c>
      <c r="H700" s="66">
        <f>'[2]LICENCE 2025'!M700</f>
        <v>0</v>
      </c>
      <c r="I700" s="66">
        <f>'[2]LICENCE 2025'!N700</f>
        <v>0</v>
      </c>
      <c r="J700" s="67" t="str">
        <f>'[2]LICENCE 2025'!F700</f>
        <v>ADONAI CANDOS AC</v>
      </c>
      <c r="K700" s="67" t="str">
        <f>'[2]LICENCE 2025'!G700</f>
        <v>QB</v>
      </c>
      <c r="L700" s="67" t="str">
        <f>'[2]LICENCE 2025'!H700</f>
        <v>ATH</v>
      </c>
      <c r="M700" s="67" t="str">
        <f>'[2]LICENCE 2025'!I700</f>
        <v>U16</v>
      </c>
      <c r="N700" s="67">
        <f>'[2]LICENCE 2025'!J700</f>
        <v>150</v>
      </c>
    </row>
    <row r="701" spans="1:14" ht="20.25" hidden="1" customHeight="1" x14ac:dyDescent="0.25">
      <c r="A701" s="64">
        <f>'[2]LICENCE 2025'!A701</f>
        <v>1328</v>
      </c>
      <c r="B701" s="64" t="str">
        <f>'[2]LICENCE 2025'!B701</f>
        <v>LECLERC</v>
      </c>
      <c r="C701" s="64" t="str">
        <f>'[2]LICENCE 2025'!C701</f>
        <v>Kenan</v>
      </c>
      <c r="D701" s="64" t="str">
        <f>'[2]LICENCE 2025'!D701</f>
        <v>M</v>
      </c>
      <c r="E701" s="65">
        <f>'[2]LICENCE 2025'!E701</f>
        <v>39260</v>
      </c>
      <c r="F701" s="66" t="str">
        <f>'[2]LICENCE 2025'!K701</f>
        <v>26 Avenue Brown Quatre Bornes</v>
      </c>
      <c r="G701" s="66">
        <f>'[2]LICENCE 2025'!L701</f>
        <v>58475007</v>
      </c>
      <c r="H701" s="66">
        <f>'[2]LICENCE 2025'!M701</f>
        <v>0</v>
      </c>
      <c r="I701" s="66">
        <f>'[2]LICENCE 2025'!N701</f>
        <v>0</v>
      </c>
      <c r="J701" s="67" t="str">
        <f>'[2]LICENCE 2025'!F701</f>
        <v>ADONAI CANDOS AC</v>
      </c>
      <c r="K701" s="67" t="str">
        <f>'[2]LICENCE 2025'!G701</f>
        <v>QB</v>
      </c>
      <c r="L701" s="67" t="str">
        <f>'[2]LICENCE 2025'!H701</f>
        <v>ATH</v>
      </c>
      <c r="M701" s="67" t="str">
        <f>'[2]LICENCE 2025'!I701</f>
        <v>U20</v>
      </c>
      <c r="N701" s="67">
        <f>'[2]LICENCE 2025'!J701</f>
        <v>300</v>
      </c>
    </row>
    <row r="702" spans="1:14" ht="20.25" hidden="1" customHeight="1" x14ac:dyDescent="0.25">
      <c r="A702" s="64">
        <f>'[2]LICENCE 2025'!A702</f>
        <v>1329</v>
      </c>
      <c r="B702" s="64" t="str">
        <f>'[2]LICENCE 2025'!B702</f>
        <v>LECLERC</v>
      </c>
      <c r="C702" s="64" t="str">
        <f>'[2]LICENCE 2025'!C702</f>
        <v>Khurveenah</v>
      </c>
      <c r="D702" s="64" t="str">
        <f>'[2]LICENCE 2025'!D702</f>
        <v>F</v>
      </c>
      <c r="E702" s="65">
        <f>'[2]LICENCE 2025'!E702</f>
        <v>32028</v>
      </c>
      <c r="F702" s="66" t="str">
        <f>'[2]LICENCE 2025'!K702</f>
        <v>26 Avenue Brown Quatre Bornes</v>
      </c>
      <c r="G702" s="66">
        <f>'[2]LICENCE 2025'!L702</f>
        <v>57133815</v>
      </c>
      <c r="H702" s="66" t="str">
        <f>'[2]LICENCE 2025'!M702</f>
        <v>B0809870401305</v>
      </c>
      <c r="I702" s="66" t="str">
        <f>'[2]LICENCE 2025'!N702</f>
        <v>Kervleclerc@gmail.com</v>
      </c>
      <c r="J702" s="67" t="str">
        <f>'[2]LICENCE 2025'!F702</f>
        <v>ADONAI CANDOS AC</v>
      </c>
      <c r="K702" s="67" t="str">
        <f>'[2]LICENCE 2025'!G702</f>
        <v>QB</v>
      </c>
      <c r="L702" s="67" t="str">
        <f>'[2]LICENCE 2025'!H702</f>
        <v>ATH</v>
      </c>
      <c r="M702" s="67" t="str">
        <f>'[2]LICENCE 2025'!I702</f>
        <v>MASTERS</v>
      </c>
      <c r="N702" s="67">
        <f>'[2]LICENCE 2025'!J702</f>
        <v>600</v>
      </c>
    </row>
    <row r="703" spans="1:14" ht="20.25" hidden="1" customHeight="1" x14ac:dyDescent="0.25">
      <c r="A703" s="64">
        <f>'[2]LICENCE 2025'!A703</f>
        <v>3312</v>
      </c>
      <c r="B703" s="64" t="str">
        <f>'[2]LICENCE 2025'!B703</f>
        <v>DIG DIG</v>
      </c>
      <c r="C703" s="64" t="str">
        <f>'[2]LICENCE 2025'!C703</f>
        <v>Jean Fabien</v>
      </c>
      <c r="D703" s="64" t="str">
        <f>'[2]LICENCE 2025'!D703</f>
        <v>M</v>
      </c>
      <c r="E703" s="65">
        <f>'[2]LICENCE 2025'!E703</f>
        <v>35872</v>
      </c>
      <c r="F703" s="66" t="str">
        <f>'[2]LICENCE 2025'!K703</f>
        <v>F7 Avenue Du Progres Résidense Kennedy Quatre Bornes</v>
      </c>
      <c r="G703" s="66">
        <f>'[2]LICENCE 2025'!L703</f>
        <v>54576140</v>
      </c>
      <c r="H703" s="66" t="str">
        <f>'[2]LICENCE 2025'!M703</f>
        <v>D180398230041F</v>
      </c>
      <c r="I703" s="66" t="str">
        <f>'[2]LICENCE 2025'!N703</f>
        <v>fa.bien@icloud.com</v>
      </c>
      <c r="J703" s="67" t="str">
        <f>'[2]LICENCE 2025'!F703</f>
        <v>ADONAI CANDOS AC</v>
      </c>
      <c r="K703" s="67" t="str">
        <f>'[2]LICENCE 2025'!G703</f>
        <v>QB</v>
      </c>
      <c r="L703" s="67" t="str">
        <f>'[2]LICENCE 2025'!H703</f>
        <v>RAD</v>
      </c>
      <c r="M703" s="67" t="str">
        <f>'[2]LICENCE 2025'!I703</f>
        <v>N/APP</v>
      </c>
      <c r="N703" s="67">
        <f>'[2]LICENCE 2025'!J703</f>
        <v>600</v>
      </c>
    </row>
    <row r="704" spans="1:14" ht="20.25" hidden="1" customHeight="1" x14ac:dyDescent="0.25">
      <c r="A704" s="64">
        <f>'[2]LICENCE 2025'!A704</f>
        <v>3313</v>
      </c>
      <c r="B704" s="64" t="str">
        <f>'[2]LICENCE 2025'!B704</f>
        <v>GERMAIN</v>
      </c>
      <c r="C704" s="64" t="str">
        <f>'[2]LICENCE 2025'!C704</f>
        <v>Ingrid Leticia</v>
      </c>
      <c r="D704" s="64" t="str">
        <f>'[2]LICENCE 2025'!D704</f>
        <v>F</v>
      </c>
      <c r="E704" s="65">
        <f>'[2]LICENCE 2025'!E704</f>
        <v>37514</v>
      </c>
      <c r="F704" s="66" t="str">
        <f>'[2]LICENCE 2025'!K704</f>
        <v>Lady Barkley Souillac</v>
      </c>
      <c r="G704" s="66">
        <f>'[2]LICENCE 2025'!L704</f>
        <v>57320458</v>
      </c>
      <c r="H704" s="66">
        <f>'[2]LICENCE 2025'!M704</f>
        <v>0</v>
      </c>
      <c r="I704" s="66" t="str">
        <f>'[2]LICENCE 2025'!N704</f>
        <v>leticiagermain0@gmail.com</v>
      </c>
      <c r="J704" s="67" t="str">
        <f>'[2]LICENCE 2025'!F704</f>
        <v>ADONAI CANDOS AC</v>
      </c>
      <c r="K704" s="67" t="str">
        <f>'[2]LICENCE 2025'!G704</f>
        <v>QB</v>
      </c>
      <c r="L704" s="67" t="str">
        <f>'[2]LICENCE 2025'!H704</f>
        <v>ATH</v>
      </c>
      <c r="M704" s="67" t="str">
        <f>'[2]LICENCE 2025'!I704</f>
        <v>SENIOR</v>
      </c>
      <c r="N704" s="67">
        <f>'[2]LICENCE 2025'!J704</f>
        <v>400</v>
      </c>
    </row>
    <row r="705" spans="1:14" ht="20.25" hidden="1" customHeight="1" x14ac:dyDescent="0.25">
      <c r="A705" s="64">
        <f>'[2]LICENCE 2025'!A705</f>
        <v>3314</v>
      </c>
      <c r="B705" s="64" t="str">
        <f>'[2]LICENCE 2025'!B705</f>
        <v>NEELADOO</v>
      </c>
      <c r="C705" s="64" t="str">
        <f>'[2]LICENCE 2025'!C705</f>
        <v>Alexandre</v>
      </c>
      <c r="D705" s="64" t="str">
        <f>'[2]LICENCE 2025'!D705</f>
        <v>M</v>
      </c>
      <c r="E705" s="65">
        <f>'[2]LICENCE 2025'!E705</f>
        <v>34478</v>
      </c>
      <c r="F705" s="66" t="str">
        <f>'[2]LICENCE 2025'!K705</f>
        <v>Roche Brune</v>
      </c>
      <c r="G705" s="66">
        <f>'[2]LICENCE 2025'!L705</f>
        <v>54901856</v>
      </c>
      <c r="H705" s="66" t="str">
        <f>'[2]LICENCE 2025'!M705</f>
        <v>N240594290436G</v>
      </c>
      <c r="I705" s="66" t="str">
        <f>'[2]LICENCE 2025'!N705</f>
        <v>alexneeladoo@gmail.com</v>
      </c>
      <c r="J705" s="67" t="str">
        <f>'[2]LICENCE 2025'!F705</f>
        <v>ADONAI CANDOS AC</v>
      </c>
      <c r="K705" s="67" t="str">
        <f>'[2]LICENCE 2025'!G705</f>
        <v>QB</v>
      </c>
      <c r="L705" s="67" t="str">
        <f>'[2]LICENCE 2025'!H705</f>
        <v>RAD</v>
      </c>
      <c r="M705" s="67" t="str">
        <f>'[2]LICENCE 2025'!I705</f>
        <v>N/APP</v>
      </c>
      <c r="N705" s="67">
        <f>'[2]LICENCE 2025'!J705</f>
        <v>600</v>
      </c>
    </row>
    <row r="706" spans="1:14" ht="20.25" hidden="1" customHeight="1" x14ac:dyDescent="0.25">
      <c r="A706" s="64">
        <f>'[2]LICENCE 2025'!A706</f>
        <v>3315</v>
      </c>
      <c r="B706" s="64" t="str">
        <f>'[2]LICENCE 2025'!B706</f>
        <v>AZOR</v>
      </c>
      <c r="C706" s="64" t="str">
        <f>'[2]LICENCE 2025'!C706</f>
        <v>Anthony</v>
      </c>
      <c r="D706" s="64" t="str">
        <f>'[2]LICENCE 2025'!D706</f>
        <v>M</v>
      </c>
      <c r="E706" s="65">
        <f>'[2]LICENCE 2025'!E706</f>
        <v>41400</v>
      </c>
      <c r="F706" s="66" t="str">
        <f>'[2]LICENCE 2025'!K706</f>
        <v>Belle Rive</v>
      </c>
      <c r="G706" s="66">
        <f>'[2]LICENCE 2025'!L706</f>
        <v>0</v>
      </c>
      <c r="H706" s="66" t="str">
        <f>'[2]LICENCE 2025'!M706</f>
        <v>C209581</v>
      </c>
      <c r="I706" s="66">
        <f>'[2]LICENCE 2025'!N706</f>
        <v>0</v>
      </c>
      <c r="J706" s="67" t="str">
        <f>'[2]LICENCE 2025'!F706</f>
        <v>ADONAI CANDOS AC</v>
      </c>
      <c r="K706" s="67" t="str">
        <f>'[2]LICENCE 2025'!G706</f>
        <v>QB</v>
      </c>
      <c r="L706" s="67" t="str">
        <f>'[2]LICENCE 2025'!H706</f>
        <v>ATH</v>
      </c>
      <c r="M706" s="67" t="str">
        <f>'[2]LICENCE 2025'!I706</f>
        <v>U14</v>
      </c>
      <c r="N706" s="67">
        <f>'[2]LICENCE 2025'!J706</f>
        <v>150</v>
      </c>
    </row>
    <row r="707" spans="1:14" ht="20.25" hidden="1" customHeight="1" x14ac:dyDescent="0.25">
      <c r="A707" s="64">
        <f>'[2]LICENCE 2025'!A707</f>
        <v>3316</v>
      </c>
      <c r="B707" s="64" t="str">
        <f>'[2]LICENCE 2025'!B707</f>
        <v>BROUSSE</v>
      </c>
      <c r="C707" s="64" t="str">
        <f>'[2]LICENCE 2025'!C707</f>
        <v>Emeline</v>
      </c>
      <c r="D707" s="64" t="str">
        <f>'[2]LICENCE 2025'!D707</f>
        <v>F</v>
      </c>
      <c r="E707" s="65">
        <f>'[2]LICENCE 2025'!E707</f>
        <v>41797</v>
      </c>
      <c r="F707" s="66" t="str">
        <f>'[2]LICENCE 2025'!K707</f>
        <v>Petit Riviere Noire</v>
      </c>
      <c r="G707" s="66">
        <f>'[2]LICENCE 2025'!L707</f>
        <v>0</v>
      </c>
      <c r="H707" s="66" t="str">
        <f>'[2]LICENCE 2025'!M707</f>
        <v>C163744</v>
      </c>
      <c r="I707" s="66">
        <f>'[2]LICENCE 2025'!N707</f>
        <v>0</v>
      </c>
      <c r="J707" s="67" t="str">
        <f>'[2]LICENCE 2025'!F707</f>
        <v>ADONAI CANDOS AC</v>
      </c>
      <c r="K707" s="67" t="str">
        <f>'[2]LICENCE 2025'!G707</f>
        <v>QB</v>
      </c>
      <c r="L707" s="67" t="str">
        <f>'[2]LICENCE 2025'!H707</f>
        <v>ATH</v>
      </c>
      <c r="M707" s="67" t="str">
        <f>'[2]LICENCE 2025'!I707</f>
        <v>U12</v>
      </c>
      <c r="N707" s="67">
        <f>'[2]LICENCE 2025'!J707</f>
        <v>100</v>
      </c>
    </row>
    <row r="708" spans="1:14" ht="20.25" hidden="1" customHeight="1" x14ac:dyDescent="0.25">
      <c r="A708" s="64">
        <f>'[2]LICENCE 2025'!A708</f>
        <v>3317</v>
      </c>
      <c r="B708" s="64" t="str">
        <f>'[2]LICENCE 2025'!B708</f>
        <v>BROUSSE</v>
      </c>
      <c r="C708" s="64" t="str">
        <f>'[2]LICENCE 2025'!C708</f>
        <v>Imelda</v>
      </c>
      <c r="D708" s="64" t="str">
        <f>'[2]LICENCE 2025'!D708</f>
        <v>F</v>
      </c>
      <c r="E708" s="65">
        <f>'[2]LICENCE 2025'!E708</f>
        <v>42452</v>
      </c>
      <c r="F708" s="66" t="str">
        <f>'[2]LICENCE 2025'!K708</f>
        <v>Petit Riviere Noire</v>
      </c>
      <c r="G708" s="66">
        <f>'[2]LICENCE 2025'!L708</f>
        <v>0</v>
      </c>
      <c r="H708" s="66" t="str">
        <f>'[2]LICENCE 2025'!M708</f>
        <v>C163746</v>
      </c>
      <c r="I708" s="66">
        <f>'[2]LICENCE 2025'!N708</f>
        <v>0</v>
      </c>
      <c r="J708" s="67" t="str">
        <f>'[2]LICENCE 2025'!F708</f>
        <v>ADONAI CANDOS AC</v>
      </c>
      <c r="K708" s="67" t="str">
        <f>'[2]LICENCE 2025'!G708</f>
        <v>QB</v>
      </c>
      <c r="L708" s="67" t="str">
        <f>'[2]LICENCE 2025'!H708</f>
        <v>ATH</v>
      </c>
      <c r="M708" s="67" t="str">
        <f>'[2]LICENCE 2025'!I708</f>
        <v>U10</v>
      </c>
      <c r="N708" s="67">
        <f>'[2]LICENCE 2025'!J708</f>
        <v>100</v>
      </c>
    </row>
    <row r="709" spans="1:14" ht="20.25" hidden="1" customHeight="1" x14ac:dyDescent="0.25">
      <c r="A709" s="64">
        <f>'[2]LICENCE 2025'!A709</f>
        <v>3318</v>
      </c>
      <c r="B709" s="64" t="str">
        <f>'[2]LICENCE 2025'!B709</f>
        <v>CELESTIN</v>
      </c>
      <c r="C709" s="64" t="str">
        <f>'[2]LICENCE 2025'!C709</f>
        <v>Matthias</v>
      </c>
      <c r="D709" s="64" t="str">
        <f>'[2]LICENCE 2025'!D709</f>
        <v>M</v>
      </c>
      <c r="E709" s="65">
        <f>'[2]LICENCE 2025'!E709</f>
        <v>40577</v>
      </c>
      <c r="F709" s="66" t="str">
        <f>'[2]LICENCE 2025'!K709</f>
        <v>Highlands</v>
      </c>
      <c r="G709" s="66">
        <f>'[2]LICENCE 2025'!L709</f>
        <v>0</v>
      </c>
      <c r="H709" s="66" t="str">
        <f>'[2]LICENCE 2025'!M709</f>
        <v>C0302110026216</v>
      </c>
      <c r="I709" s="66">
        <f>'[2]LICENCE 2025'!N709</f>
        <v>0</v>
      </c>
      <c r="J709" s="67" t="str">
        <f>'[2]LICENCE 2025'!F709</f>
        <v>ADONAI CANDOS AC</v>
      </c>
      <c r="K709" s="67" t="str">
        <f>'[2]LICENCE 2025'!G709</f>
        <v>QB</v>
      </c>
      <c r="L709" s="67" t="str">
        <f>'[2]LICENCE 2025'!H709</f>
        <v>ATH</v>
      </c>
      <c r="M709" s="67" t="str">
        <f>'[2]LICENCE 2025'!I709</f>
        <v>U16</v>
      </c>
      <c r="N709" s="67">
        <f>'[2]LICENCE 2025'!J709</f>
        <v>150</v>
      </c>
    </row>
    <row r="710" spans="1:14" ht="20.25" hidden="1" customHeight="1" x14ac:dyDescent="0.25">
      <c r="A710" s="64">
        <f>'[2]LICENCE 2025'!A710</f>
        <v>3319</v>
      </c>
      <c r="B710" s="64" t="str">
        <f>'[2]LICENCE 2025'!B710</f>
        <v>CHAPLIN</v>
      </c>
      <c r="C710" s="64" t="str">
        <f>'[2]LICENCE 2025'!C710</f>
        <v>Merrick William</v>
      </c>
      <c r="D710" s="64" t="str">
        <f>'[2]LICENCE 2025'!D710</f>
        <v>M</v>
      </c>
      <c r="E710" s="65">
        <f>'[2]LICENCE 2025'!E710</f>
        <v>43174</v>
      </c>
      <c r="F710" s="66" t="str">
        <f>'[2]LICENCE 2025'!K710</f>
        <v>Vacoas</v>
      </c>
      <c r="G710" s="66">
        <f>'[2]LICENCE 2025'!L710</f>
        <v>0</v>
      </c>
      <c r="H710" s="66" t="str">
        <f>'[2]LICENCE 2025'!M710</f>
        <v>A07936136</v>
      </c>
      <c r="I710" s="66">
        <f>'[2]LICENCE 2025'!N710</f>
        <v>0</v>
      </c>
      <c r="J710" s="67" t="str">
        <f>'[2]LICENCE 2025'!F710</f>
        <v>ADONAI CANDOS AC</v>
      </c>
      <c r="K710" s="67" t="str">
        <f>'[2]LICENCE 2025'!G710</f>
        <v>QB</v>
      </c>
      <c r="L710" s="67" t="str">
        <f>'[2]LICENCE 2025'!H710</f>
        <v>ATH</v>
      </c>
      <c r="M710" s="67" t="str">
        <f>'[2]LICENCE 2025'!I710</f>
        <v>U10</v>
      </c>
      <c r="N710" s="67">
        <f>'[2]LICENCE 2025'!J710</f>
        <v>100</v>
      </c>
    </row>
    <row r="711" spans="1:14" ht="20.25" hidden="1" customHeight="1" x14ac:dyDescent="0.25">
      <c r="A711" s="64">
        <f>'[2]LICENCE 2025'!A711</f>
        <v>3320</v>
      </c>
      <c r="B711" s="64" t="str">
        <f>'[2]LICENCE 2025'!B711</f>
        <v>WILSHER</v>
      </c>
      <c r="C711" s="64" t="str">
        <f>'[2]LICENCE 2025'!C711</f>
        <v>Chloe</v>
      </c>
      <c r="D711" s="64" t="str">
        <f>'[2]LICENCE 2025'!D711</f>
        <v>F</v>
      </c>
      <c r="E711" s="65">
        <f>'[2]LICENCE 2025'!E711</f>
        <v>43354</v>
      </c>
      <c r="F711" s="66" t="str">
        <f>'[2]LICENCE 2025'!K711</f>
        <v>Riviere Noire</v>
      </c>
      <c r="G711" s="66">
        <f>'[2]LICENCE 2025'!L711</f>
        <v>0</v>
      </c>
      <c r="H711" s="66" t="str">
        <f>'[2]LICENCE 2025'!M711</f>
        <v>W110918009714B</v>
      </c>
      <c r="I711" s="66">
        <f>'[2]LICENCE 2025'!N711</f>
        <v>0</v>
      </c>
      <c r="J711" s="67" t="str">
        <f>'[2]LICENCE 2025'!F711</f>
        <v>ADONAI CANDOS AC</v>
      </c>
      <c r="K711" s="67" t="str">
        <f>'[2]LICENCE 2025'!G711</f>
        <v>QB</v>
      </c>
      <c r="L711" s="67" t="str">
        <f>'[2]LICENCE 2025'!H711</f>
        <v>ATH</v>
      </c>
      <c r="M711" s="67" t="str">
        <f>'[2]LICENCE 2025'!I711</f>
        <v>U10</v>
      </c>
      <c r="N711" s="67">
        <f>'[2]LICENCE 2025'!J711</f>
        <v>100</v>
      </c>
    </row>
    <row r="712" spans="1:14" ht="20.25" hidden="1" customHeight="1" x14ac:dyDescent="0.25">
      <c r="A712" s="64">
        <f>'[2]LICENCE 2025'!A712</f>
        <v>3321</v>
      </c>
      <c r="B712" s="64" t="str">
        <f>'[2]LICENCE 2025'!B712</f>
        <v>COUTRET</v>
      </c>
      <c r="C712" s="64" t="str">
        <f>'[2]LICENCE 2025'!C712</f>
        <v>Paige</v>
      </c>
      <c r="D712" s="64" t="str">
        <f>'[2]LICENCE 2025'!D712</f>
        <v>F</v>
      </c>
      <c r="E712" s="65">
        <f>'[2]LICENCE 2025'!E712</f>
        <v>43454</v>
      </c>
      <c r="F712" s="66" t="str">
        <f>'[2]LICENCE 2025'!K712</f>
        <v>Albion</v>
      </c>
      <c r="G712" s="66">
        <f>'[2]LICENCE 2025'!L712</f>
        <v>0</v>
      </c>
      <c r="H712" s="66" t="str">
        <f>'[2]LICENCE 2025'!M712</f>
        <v>C185515</v>
      </c>
      <c r="I712" s="66">
        <f>'[2]LICENCE 2025'!N712</f>
        <v>0</v>
      </c>
      <c r="J712" s="67" t="str">
        <f>'[2]LICENCE 2025'!F712</f>
        <v>ADONAI CANDOS AC</v>
      </c>
      <c r="K712" s="67" t="str">
        <f>'[2]LICENCE 2025'!G712</f>
        <v>QB</v>
      </c>
      <c r="L712" s="67" t="str">
        <f>'[2]LICENCE 2025'!H712</f>
        <v>ATH</v>
      </c>
      <c r="M712" s="67" t="str">
        <f>'[2]LICENCE 2025'!I712</f>
        <v>U10</v>
      </c>
      <c r="N712" s="67">
        <f>'[2]LICENCE 2025'!J712</f>
        <v>100</v>
      </c>
    </row>
    <row r="713" spans="1:14" ht="20.25" hidden="1" customHeight="1" x14ac:dyDescent="0.25">
      <c r="A713" s="64">
        <f>'[2]LICENCE 2025'!A713</f>
        <v>3322</v>
      </c>
      <c r="B713" s="64" t="str">
        <f>'[2]LICENCE 2025'!B713</f>
        <v>D'AVRINCOURT</v>
      </c>
      <c r="C713" s="64" t="str">
        <f>'[2]LICENCE 2025'!C713</f>
        <v>Marie Christelle</v>
      </c>
      <c r="D713" s="64" t="str">
        <f>'[2]LICENCE 2025'!D713</f>
        <v>F</v>
      </c>
      <c r="E713" s="65">
        <f>'[2]LICENCE 2025'!E713</f>
        <v>30201</v>
      </c>
      <c r="F713" s="66" t="str">
        <f>'[2]LICENCE 2025'!K713</f>
        <v>Albion</v>
      </c>
      <c r="G713" s="66">
        <f>'[2]LICENCE 2025'!L713</f>
        <v>0</v>
      </c>
      <c r="H713" s="66" t="str">
        <f>'[2]LICENCE 2025'!M713</f>
        <v>P0709823106154</v>
      </c>
      <c r="I713" s="66">
        <f>'[2]LICENCE 2025'!N713</f>
        <v>0</v>
      </c>
      <c r="J713" s="67" t="str">
        <f>'[2]LICENCE 2025'!F713</f>
        <v>ADONAI CANDOS AC</v>
      </c>
      <c r="K713" s="67" t="str">
        <f>'[2]LICENCE 2025'!G713</f>
        <v>QB</v>
      </c>
      <c r="L713" s="67" t="str">
        <f>'[2]LICENCE 2025'!H713</f>
        <v>ATH</v>
      </c>
      <c r="M713" s="67" t="str">
        <f>'[2]LICENCE 2025'!I713</f>
        <v>MASTERS</v>
      </c>
      <c r="N713" s="67">
        <f>'[2]LICENCE 2025'!J713</f>
        <v>600</v>
      </c>
    </row>
    <row r="714" spans="1:14" ht="20.25" hidden="1" customHeight="1" x14ac:dyDescent="0.25">
      <c r="A714" s="64">
        <f>'[2]LICENCE 2025'!A714</f>
        <v>3323</v>
      </c>
      <c r="B714" s="64" t="str">
        <f>'[2]LICENCE 2025'!B714</f>
        <v>GAILLARD</v>
      </c>
      <c r="C714" s="64" t="str">
        <f>'[2]LICENCE 2025'!C714</f>
        <v>Thibault</v>
      </c>
      <c r="D714" s="64" t="str">
        <f>'[2]LICENCE 2025'!D714</f>
        <v>M</v>
      </c>
      <c r="E714" s="65">
        <f>'[2]LICENCE 2025'!E714</f>
        <v>43454</v>
      </c>
      <c r="F714" s="66" t="str">
        <f>'[2]LICENCE 2025'!K714</f>
        <v>Highlands</v>
      </c>
      <c r="G714" s="66">
        <f>'[2]LICENCE 2025'!L714</f>
        <v>0</v>
      </c>
      <c r="H714" s="66" t="str">
        <f>'[2]LICENCE 2025'!M714</f>
        <v>C150531</v>
      </c>
      <c r="I714" s="66">
        <f>'[2]LICENCE 2025'!N714</f>
        <v>0</v>
      </c>
      <c r="J714" s="67" t="str">
        <f>'[2]LICENCE 2025'!F714</f>
        <v>ADONAI CANDOS AC</v>
      </c>
      <c r="K714" s="67" t="str">
        <f>'[2]LICENCE 2025'!G714</f>
        <v>QB</v>
      </c>
      <c r="L714" s="67" t="str">
        <f>'[2]LICENCE 2025'!H714</f>
        <v>ATH</v>
      </c>
      <c r="M714" s="67" t="str">
        <f>'[2]LICENCE 2025'!I714</f>
        <v>U10</v>
      </c>
      <c r="N714" s="67">
        <f>'[2]LICENCE 2025'!J714</f>
        <v>100</v>
      </c>
    </row>
    <row r="715" spans="1:14" ht="20.25" hidden="1" customHeight="1" x14ac:dyDescent="0.25">
      <c r="A715" s="64">
        <f>'[2]LICENCE 2025'!A715</f>
        <v>3324</v>
      </c>
      <c r="B715" s="64" t="str">
        <f>'[2]LICENCE 2025'!B715</f>
        <v xml:space="preserve"> LAGESSE</v>
      </c>
      <c r="C715" s="64" t="str">
        <f>'[2]LICENCE 2025'!C715</f>
        <v>Clementine</v>
      </c>
      <c r="D715" s="64" t="str">
        <f>'[2]LICENCE 2025'!D715</f>
        <v>F</v>
      </c>
      <c r="E715" s="65">
        <f>'[2]LICENCE 2025'!E715</f>
        <v>28526</v>
      </c>
      <c r="F715" s="66" t="str">
        <f>'[2]LICENCE 2025'!K715</f>
        <v>Piton</v>
      </c>
      <c r="G715" s="66">
        <f>'[2]LICENCE 2025'!L715</f>
        <v>0</v>
      </c>
      <c r="H715" s="66" t="str">
        <f>'[2]LICENCE 2025'!M715</f>
        <v>D0502788204416</v>
      </c>
      <c r="I715" s="66">
        <f>'[2]LICENCE 2025'!N715</f>
        <v>0</v>
      </c>
      <c r="J715" s="67" t="str">
        <f>'[2]LICENCE 2025'!F715</f>
        <v>ADONAI CANDOS AC</v>
      </c>
      <c r="K715" s="67" t="str">
        <f>'[2]LICENCE 2025'!G715</f>
        <v>QB</v>
      </c>
      <c r="L715" s="67" t="str">
        <f>'[2]LICENCE 2025'!H715</f>
        <v>ATH</v>
      </c>
      <c r="M715" s="67" t="str">
        <f>'[2]LICENCE 2025'!I715</f>
        <v>MASTERS</v>
      </c>
      <c r="N715" s="67">
        <f>'[2]LICENCE 2025'!J715</f>
        <v>600</v>
      </c>
    </row>
    <row r="716" spans="1:14" ht="20.25" hidden="1" customHeight="1" x14ac:dyDescent="0.25">
      <c r="A716" s="64">
        <f>'[2]LICENCE 2025'!A716</f>
        <v>3325</v>
      </c>
      <c r="B716" s="64" t="str">
        <f>'[2]LICENCE 2025'!B716</f>
        <v>LOWTOO</v>
      </c>
      <c r="C716" s="64" t="str">
        <f>'[2]LICENCE 2025'!C716</f>
        <v>Iliana</v>
      </c>
      <c r="D716" s="64" t="str">
        <f>'[2]LICENCE 2025'!D716</f>
        <v>F</v>
      </c>
      <c r="E716" s="65">
        <f>'[2]LICENCE 2025'!E716</f>
        <v>43599</v>
      </c>
      <c r="F716" s="66" t="str">
        <f>'[2]LICENCE 2025'!K716</f>
        <v>Roche Brunes</v>
      </c>
      <c r="G716" s="66">
        <f>'[2]LICENCE 2025'!L716</f>
        <v>0</v>
      </c>
      <c r="H716" s="66" t="str">
        <f>'[2]LICENCE 2025'!M716</f>
        <v>L1405190053919</v>
      </c>
      <c r="I716" s="66">
        <f>'[2]LICENCE 2025'!N716</f>
        <v>0</v>
      </c>
      <c r="J716" s="67" t="str">
        <f>'[2]LICENCE 2025'!F716</f>
        <v>ADONAI CANDOS AC</v>
      </c>
      <c r="K716" s="67" t="str">
        <f>'[2]LICENCE 2025'!G716</f>
        <v>QB</v>
      </c>
      <c r="L716" s="67" t="str">
        <f>'[2]LICENCE 2025'!H716</f>
        <v>ATH</v>
      </c>
      <c r="M716" s="67" t="str">
        <f>'[2]LICENCE 2025'!I716</f>
        <v>U10</v>
      </c>
      <c r="N716" s="67">
        <f>'[2]LICENCE 2025'!J716</f>
        <v>100</v>
      </c>
    </row>
    <row r="717" spans="1:14" ht="20.25" hidden="1" customHeight="1" x14ac:dyDescent="0.25">
      <c r="A717" s="64">
        <f>'[2]LICENCE 2025'!A717</f>
        <v>3326</v>
      </c>
      <c r="B717" s="64" t="str">
        <f>'[2]LICENCE 2025'!B717</f>
        <v xml:space="preserve"> ESSOO</v>
      </c>
      <c r="C717" s="64" t="str">
        <f>'[2]LICENCE 2025'!C717</f>
        <v xml:space="preserve"> Malory</v>
      </c>
      <c r="D717" s="64" t="str">
        <f>'[2]LICENCE 2025'!D717</f>
        <v>F</v>
      </c>
      <c r="E717" s="65">
        <f>'[2]LICENCE 2025'!E717</f>
        <v>39822</v>
      </c>
      <c r="F717" s="66" t="str">
        <f>'[2]LICENCE 2025'!K717</f>
        <v>Curepipe</v>
      </c>
      <c r="G717" s="66">
        <f>'[2]LICENCE 2025'!L717</f>
        <v>0</v>
      </c>
      <c r="H717" s="66" t="str">
        <f>'[2]LICENCE 2025'!M717</f>
        <v>E0401090004905</v>
      </c>
      <c r="I717" s="66">
        <f>'[2]LICENCE 2025'!N717</f>
        <v>0</v>
      </c>
      <c r="J717" s="67" t="str">
        <f>'[2]LICENCE 2025'!F717</f>
        <v>ADONAI CANDOS AC</v>
      </c>
      <c r="K717" s="67" t="str">
        <f>'[2]LICENCE 2025'!G717</f>
        <v>QB</v>
      </c>
      <c r="L717" s="67" t="str">
        <f>'[2]LICENCE 2025'!H717</f>
        <v>ATH</v>
      </c>
      <c r="M717" s="67" t="str">
        <f>'[2]LICENCE 2025'!I717</f>
        <v>U18</v>
      </c>
      <c r="N717" s="67">
        <f>'[2]LICENCE 2025'!J717</f>
        <v>200</v>
      </c>
    </row>
    <row r="718" spans="1:14" ht="20.25" hidden="1" customHeight="1" x14ac:dyDescent="0.25">
      <c r="A718" s="64">
        <f>'[2]LICENCE 2025'!A718</f>
        <v>3327</v>
      </c>
      <c r="B718" s="64" t="str">
        <f>'[2]LICENCE 2025'!B718</f>
        <v>MARIANNE</v>
      </c>
      <c r="C718" s="64" t="str">
        <f>'[2]LICENCE 2025'!C718</f>
        <v>Tessa</v>
      </c>
      <c r="D718" s="64" t="str">
        <f>'[2]LICENCE 2025'!D718</f>
        <v>F</v>
      </c>
      <c r="E718" s="65">
        <f>'[2]LICENCE 2025'!E718</f>
        <v>43634</v>
      </c>
      <c r="F718" s="66" t="str">
        <f>'[2]LICENCE 2025'!K718</f>
        <v>Curepipe</v>
      </c>
      <c r="G718" s="66">
        <f>'[2]LICENCE 2025'!L718</f>
        <v>0</v>
      </c>
      <c r="H718" s="66" t="str">
        <f>'[2]LICENCE 2025'!M718</f>
        <v>M1806190063562</v>
      </c>
      <c r="I718" s="66">
        <f>'[2]LICENCE 2025'!N718</f>
        <v>0</v>
      </c>
      <c r="J718" s="67" t="str">
        <f>'[2]LICENCE 2025'!F718</f>
        <v>ADONAI CANDOS AC</v>
      </c>
      <c r="K718" s="67" t="str">
        <f>'[2]LICENCE 2025'!G718</f>
        <v>QB</v>
      </c>
      <c r="L718" s="67" t="str">
        <f>'[2]LICENCE 2025'!H718</f>
        <v>ATH</v>
      </c>
      <c r="M718" s="67" t="str">
        <f>'[2]LICENCE 2025'!I718</f>
        <v>U10</v>
      </c>
      <c r="N718" s="67">
        <f>'[2]LICENCE 2025'!J718</f>
        <v>100</v>
      </c>
    </row>
    <row r="719" spans="1:14" ht="20.25" hidden="1" customHeight="1" x14ac:dyDescent="0.25">
      <c r="A719" s="64">
        <f>'[2]LICENCE 2025'!A719</f>
        <v>3328</v>
      </c>
      <c r="B719" s="64" t="str">
        <f>'[2]LICENCE 2025'!B719</f>
        <v>NARSOOMAMODE</v>
      </c>
      <c r="C719" s="64" t="str">
        <f>'[2]LICENCE 2025'!C719</f>
        <v>Lyanne</v>
      </c>
      <c r="D719" s="64" t="str">
        <f>'[2]LICENCE 2025'!D719</f>
        <v>F</v>
      </c>
      <c r="E719" s="65">
        <f>'[2]LICENCE 2025'!E719</f>
        <v>43642</v>
      </c>
      <c r="F719" s="66" t="str">
        <f>'[2]LICENCE 2025'!K719</f>
        <v>Vacoas</v>
      </c>
      <c r="G719" s="66">
        <f>'[2]LICENCE 2025'!L719</f>
        <v>0</v>
      </c>
      <c r="H719" s="66" t="str">
        <f>'[2]LICENCE 2025'!M719</f>
        <v>N2606190067795</v>
      </c>
      <c r="I719" s="66">
        <f>'[2]LICENCE 2025'!N719</f>
        <v>0</v>
      </c>
      <c r="J719" s="67" t="str">
        <f>'[2]LICENCE 2025'!F719</f>
        <v>ADONAI CANDOS AC</v>
      </c>
      <c r="K719" s="67" t="str">
        <f>'[2]LICENCE 2025'!G719</f>
        <v>QB</v>
      </c>
      <c r="L719" s="67" t="str">
        <f>'[2]LICENCE 2025'!H719</f>
        <v>ATH</v>
      </c>
      <c r="M719" s="67" t="str">
        <f>'[2]LICENCE 2025'!I719</f>
        <v>U10</v>
      </c>
      <c r="N719" s="67">
        <f>'[2]LICENCE 2025'!J719</f>
        <v>100</v>
      </c>
    </row>
    <row r="720" spans="1:14" ht="20.25" hidden="1" customHeight="1" x14ac:dyDescent="0.25">
      <c r="A720" s="64">
        <f>'[2]LICENCE 2025'!A720</f>
        <v>3329</v>
      </c>
      <c r="B720" s="64" t="str">
        <f>'[2]LICENCE 2025'!B720</f>
        <v xml:space="preserve">PARATIAN </v>
      </c>
      <c r="C720" s="64" t="str">
        <f>'[2]LICENCE 2025'!C720</f>
        <v>Nevaeh</v>
      </c>
      <c r="D720" s="64" t="str">
        <f>'[2]LICENCE 2025'!D720</f>
        <v>M</v>
      </c>
      <c r="E720" s="65">
        <f>'[2]LICENCE 2025'!E720</f>
        <v>43062</v>
      </c>
      <c r="F720" s="66" t="str">
        <f>'[2]LICENCE 2025'!K720</f>
        <v>0</v>
      </c>
      <c r="G720" s="66">
        <f>'[2]LICENCE 2025'!L720</f>
        <v>0</v>
      </c>
      <c r="H720" s="66" t="str">
        <f>'[2]LICENCE 2025'!M720</f>
        <v>P2608882904575</v>
      </c>
      <c r="I720" s="66">
        <f>'[2]LICENCE 2025'!N720</f>
        <v>0</v>
      </c>
      <c r="J720" s="67" t="str">
        <f>'[2]LICENCE 2025'!F720</f>
        <v>ADONAI CANDOS AC</v>
      </c>
      <c r="K720" s="67" t="str">
        <f>'[2]LICENCE 2025'!G720</f>
        <v>QB</v>
      </c>
      <c r="L720" s="67" t="str">
        <f>'[2]LICENCE 2025'!H720</f>
        <v>ATH</v>
      </c>
      <c r="M720" s="67" t="str">
        <f>'[2]LICENCE 2025'!I720</f>
        <v>U10</v>
      </c>
      <c r="N720" s="67">
        <f>'[2]LICENCE 2025'!J720</f>
        <v>100</v>
      </c>
    </row>
    <row r="721" spans="1:14" ht="20.25" hidden="1" customHeight="1" x14ac:dyDescent="0.25">
      <c r="A721" s="64">
        <f>'[2]LICENCE 2025'!A721</f>
        <v>3330</v>
      </c>
      <c r="B721" s="64" t="str">
        <f>'[2]LICENCE 2025'!B721</f>
        <v>ESSOO</v>
      </c>
      <c r="C721" s="64" t="str">
        <f>'[2]LICENCE 2025'!C721</f>
        <v>Riley</v>
      </c>
      <c r="D721" s="64" t="str">
        <f>'[2]LICENCE 2025'!D721</f>
        <v>M</v>
      </c>
      <c r="E721" s="65">
        <f>'[2]LICENCE 2025'!E721</f>
        <v>42189</v>
      </c>
      <c r="F721" s="66" t="str">
        <f>'[2]LICENCE 2025'!K721</f>
        <v>Curepipe</v>
      </c>
      <c r="G721" s="66">
        <f>'[2]LICENCE 2025'!L721</f>
        <v>0</v>
      </c>
      <c r="H721" s="66" t="str">
        <f>'[2]LICENCE 2025'!M721</f>
        <v>E0407150068162</v>
      </c>
      <c r="I721" s="66">
        <f>'[2]LICENCE 2025'!N721</f>
        <v>0</v>
      </c>
      <c r="J721" s="67" t="str">
        <f>'[2]LICENCE 2025'!F721</f>
        <v>ADONAI CANDOS AC</v>
      </c>
      <c r="K721" s="67" t="str">
        <f>'[2]LICENCE 2025'!G721</f>
        <v>QB</v>
      </c>
      <c r="L721" s="67" t="str">
        <f>'[2]LICENCE 2025'!H721</f>
        <v>ATH</v>
      </c>
      <c r="M721" s="67" t="str">
        <f>'[2]LICENCE 2025'!I721</f>
        <v>U12</v>
      </c>
      <c r="N721" s="67">
        <f>'[2]LICENCE 2025'!J721</f>
        <v>100</v>
      </c>
    </row>
    <row r="722" spans="1:14" ht="20.25" hidden="1" customHeight="1" x14ac:dyDescent="0.25">
      <c r="A722" s="64">
        <f>'[2]LICENCE 2025'!A722</f>
        <v>3331</v>
      </c>
      <c r="B722" s="64" t="str">
        <f>'[2]LICENCE 2025'!B722</f>
        <v>ROSNOVANU</v>
      </c>
      <c r="C722" s="64" t="str">
        <f>'[2]LICENCE 2025'!C722</f>
        <v>Gabriel</v>
      </c>
      <c r="D722" s="64" t="str">
        <f>'[2]LICENCE 2025'!D722</f>
        <v>M</v>
      </c>
      <c r="E722" s="65">
        <f>'[2]LICENCE 2025'!E722</f>
        <v>43507</v>
      </c>
      <c r="F722" s="66" t="str">
        <f>'[2]LICENCE 2025'!K722</f>
        <v>Riviere Noire</v>
      </c>
      <c r="G722" s="66">
        <f>'[2]LICENCE 2025'!L722</f>
        <v>0</v>
      </c>
      <c r="H722" s="66" t="str">
        <f>'[2]LICENCE 2025'!M722</f>
        <v>R110219007120</v>
      </c>
      <c r="I722" s="66">
        <f>'[2]LICENCE 2025'!N722</f>
        <v>0</v>
      </c>
      <c r="J722" s="67" t="str">
        <f>'[2]LICENCE 2025'!F722</f>
        <v>ADONAI CANDOS AC</v>
      </c>
      <c r="K722" s="67" t="str">
        <f>'[2]LICENCE 2025'!G722</f>
        <v>QB</v>
      </c>
      <c r="L722" s="67" t="str">
        <f>'[2]LICENCE 2025'!H722</f>
        <v>ATH</v>
      </c>
      <c r="M722" s="67" t="str">
        <f>'[2]LICENCE 2025'!I722</f>
        <v>U10</v>
      </c>
      <c r="N722" s="67">
        <f>'[2]LICENCE 2025'!J722</f>
        <v>100</v>
      </c>
    </row>
    <row r="723" spans="1:14" ht="20.25" hidden="1" customHeight="1" x14ac:dyDescent="0.25">
      <c r="A723" s="64">
        <f>'[2]LICENCE 2025'!A723</f>
        <v>3332</v>
      </c>
      <c r="B723" s="64" t="str">
        <f>'[2]LICENCE 2025'!B723</f>
        <v>PINARD</v>
      </c>
      <c r="C723" s="64" t="str">
        <f>'[2]LICENCE 2025'!C723</f>
        <v>Solyan</v>
      </c>
      <c r="D723" s="64" t="str">
        <f>'[2]LICENCE 2025'!D723</f>
        <v>M</v>
      </c>
      <c r="E723" s="65">
        <f>'[2]LICENCE 2025'!E723</f>
        <v>43256</v>
      </c>
      <c r="F723" s="66" t="str">
        <f>'[2]LICENCE 2025'!K723</f>
        <v>Albion</v>
      </c>
      <c r="G723" s="66">
        <f>'[2]LICENCE 2025'!L723</f>
        <v>0</v>
      </c>
      <c r="H723" s="66" t="str">
        <f>'[2]LICENCE 2025'!M723</f>
        <v>19EH97209</v>
      </c>
      <c r="I723" s="66">
        <f>'[2]LICENCE 2025'!N723</f>
        <v>0</v>
      </c>
      <c r="J723" s="67" t="str">
        <f>'[2]LICENCE 2025'!F723</f>
        <v>ADONAI CANDOS AC</v>
      </c>
      <c r="K723" s="67" t="str">
        <f>'[2]LICENCE 2025'!G723</f>
        <v>QB</v>
      </c>
      <c r="L723" s="67" t="str">
        <f>'[2]LICENCE 2025'!H723</f>
        <v>ATH</v>
      </c>
      <c r="M723" s="67" t="str">
        <f>'[2]LICENCE 2025'!I723</f>
        <v>U10</v>
      </c>
      <c r="N723" s="67">
        <f>'[2]LICENCE 2025'!J723</f>
        <v>100</v>
      </c>
    </row>
    <row r="724" spans="1:14" ht="20.25" hidden="1" customHeight="1" x14ac:dyDescent="0.25">
      <c r="A724" s="64">
        <f>'[2]LICENCE 2025'!A724</f>
        <v>3333</v>
      </c>
      <c r="B724" s="64" t="str">
        <f>'[2]LICENCE 2025'!B724</f>
        <v>ROSE</v>
      </c>
      <c r="C724" s="64" t="str">
        <f>'[2]LICENCE 2025'!C724</f>
        <v>Julie Sharonne</v>
      </c>
      <c r="D724" s="64" t="str">
        <f>'[2]LICENCE 2025'!D724</f>
        <v>F</v>
      </c>
      <c r="E724" s="65">
        <f>'[2]LICENCE 2025'!E724</f>
        <v>33184</v>
      </c>
      <c r="F724" s="66" t="str">
        <f>'[2]LICENCE 2025'!K724</f>
        <v>Roches Brunes</v>
      </c>
      <c r="G724" s="66">
        <f>'[2]LICENCE 2025'!L724</f>
        <v>59762513</v>
      </c>
      <c r="H724" s="66" t="str">
        <f>'[2]LICENCE 2025'!M724</f>
        <v>N0711902806414</v>
      </c>
      <c r="I724" s="66" t="str">
        <f>'[2]LICENCE 2025'!N724</f>
        <v>admin@adonai.mu</v>
      </c>
      <c r="J724" s="67" t="str">
        <f>'[2]LICENCE 2025'!F724</f>
        <v>ADONAI CANDOS AC</v>
      </c>
      <c r="K724" s="67" t="str">
        <f>'[2]LICENCE 2025'!G724</f>
        <v>QB</v>
      </c>
      <c r="L724" s="67" t="str">
        <f>'[2]LICENCE 2025'!H724</f>
        <v>RAD</v>
      </c>
      <c r="M724" s="67" t="str">
        <f>'[2]LICENCE 2025'!I724</f>
        <v>N/APP</v>
      </c>
      <c r="N724" s="67">
        <f>'[2]LICENCE 2025'!J724</f>
        <v>600</v>
      </c>
    </row>
    <row r="725" spans="1:14" ht="20.25" hidden="1" customHeight="1" x14ac:dyDescent="0.25">
      <c r="A725" s="64">
        <f>'[2]LICENCE 2025'!A725</f>
        <v>1618</v>
      </c>
      <c r="B725" s="64" t="str">
        <f>'[2]LICENCE 2025'!B725</f>
        <v>WYNESS</v>
      </c>
      <c r="C725" s="64" t="str">
        <f>'[2]LICENCE 2025'!C725</f>
        <v>Zack</v>
      </c>
      <c r="D725" s="64" t="str">
        <f>'[2]LICENCE 2025'!D725</f>
        <v>M</v>
      </c>
      <c r="E725" s="65">
        <f>'[2]LICENCE 2025'!E725</f>
        <v>41335</v>
      </c>
      <c r="F725" s="66" t="str">
        <f>'[2]LICENCE 2025'!K725</f>
        <v>11A, Leclezio St, Curepipe</v>
      </c>
      <c r="G725" s="66" t="str">
        <f>'[2]LICENCE 2025'!L725</f>
        <v>5784-4519</v>
      </c>
      <c r="H725" s="66">
        <f>'[2]LICENCE 2025'!M725</f>
        <v>0</v>
      </c>
      <c r="I725" s="66" t="str">
        <f>'[2]LICENCE 2025'!N725</f>
        <v>sharnawyness@gmail.com</v>
      </c>
      <c r="J725" s="67" t="str">
        <f>'[2]LICENCE 2025'!F725</f>
        <v>ADONAI CANDOS AC</v>
      </c>
      <c r="K725" s="67" t="str">
        <f>'[2]LICENCE 2025'!G725</f>
        <v>QB</v>
      </c>
      <c r="L725" s="67" t="str">
        <f>'[2]LICENCE 2025'!H725</f>
        <v>ATH</v>
      </c>
      <c r="M725" s="67" t="str">
        <f>'[2]LICENCE 2025'!I725</f>
        <v>U14</v>
      </c>
      <c r="N725" s="67">
        <f>'[2]LICENCE 2025'!J725</f>
        <v>150</v>
      </c>
    </row>
    <row r="726" spans="1:14" ht="20.25" hidden="1" customHeight="1" x14ac:dyDescent="0.25">
      <c r="A726" s="64">
        <f>'[2]LICENCE 2025'!A726</f>
        <v>1267</v>
      </c>
      <c r="B726" s="64" t="str">
        <f>'[2]LICENCE 2025'!B726</f>
        <v>ALLADEE</v>
      </c>
      <c r="C726" s="64" t="str">
        <f>'[2]LICENCE 2025'!C726</f>
        <v>Ilan</v>
      </c>
      <c r="D726" s="64" t="str">
        <f>'[2]LICENCE 2025'!D726</f>
        <v>M</v>
      </c>
      <c r="E726" s="65">
        <f>'[2]LICENCE 2025'!E726</f>
        <v>41410</v>
      </c>
      <c r="F726" s="66" t="str">
        <f>'[2]LICENCE 2025'!K726</f>
        <v>27, Ave Des Marlins, Tamarin</v>
      </c>
      <c r="G726" s="66" t="str">
        <f>'[2]LICENCE 2025'!L726</f>
        <v>5257-0049</v>
      </c>
      <c r="H726" s="66">
        <f>'[2]LICENCE 2025'!M726</f>
        <v>0</v>
      </c>
      <c r="I726" s="66" t="str">
        <f>'[2]LICENCE 2025'!N726</f>
        <v>shalini.alladee@gmail.com</v>
      </c>
      <c r="J726" s="67" t="str">
        <f>'[2]LICENCE 2025'!F726</f>
        <v>ADONAI CANDOS AC</v>
      </c>
      <c r="K726" s="67" t="str">
        <f>'[2]LICENCE 2025'!G726</f>
        <v>QB</v>
      </c>
      <c r="L726" s="67" t="str">
        <f>'[2]LICENCE 2025'!H726</f>
        <v>ATH</v>
      </c>
      <c r="M726" s="67" t="str">
        <f>'[2]LICENCE 2025'!I726</f>
        <v>U14</v>
      </c>
      <c r="N726" s="67">
        <f>'[2]LICENCE 2025'!J726</f>
        <v>150</v>
      </c>
    </row>
    <row r="727" spans="1:14" ht="20.25" hidden="1" customHeight="1" x14ac:dyDescent="0.25">
      <c r="A727" s="64">
        <f>'[2]LICENCE 2025'!A727</f>
        <v>1268</v>
      </c>
      <c r="B727" s="64" t="str">
        <f>'[2]LICENCE 2025'!B727</f>
        <v>ALLADEE</v>
      </c>
      <c r="C727" s="64" t="str">
        <f>'[2]LICENCE 2025'!C727</f>
        <v>Luca </v>
      </c>
      <c r="D727" s="64" t="str">
        <f>'[2]LICENCE 2025'!D727</f>
        <v>M</v>
      </c>
      <c r="E727" s="65">
        <f>'[2]LICENCE 2025'!E727</f>
        <v>42560</v>
      </c>
      <c r="F727" s="66" t="str">
        <f>'[2]LICENCE 2025'!K727</f>
        <v>27, Ave Des Marlins, Tamarin</v>
      </c>
      <c r="G727" s="66" t="str">
        <f>'[2]LICENCE 2025'!L727</f>
        <v>5257-0049</v>
      </c>
      <c r="H727" s="66">
        <f>'[2]LICENCE 2025'!M727</f>
        <v>0</v>
      </c>
      <c r="I727" s="66" t="str">
        <f>'[2]LICENCE 2025'!N727</f>
        <v>shalini.alladee@gmail.com</v>
      </c>
      <c r="J727" s="67" t="str">
        <f>'[2]LICENCE 2025'!F727</f>
        <v>ADONAI CANDOS AC</v>
      </c>
      <c r="K727" s="67" t="str">
        <f>'[2]LICENCE 2025'!G727</f>
        <v>QB</v>
      </c>
      <c r="L727" s="67" t="str">
        <f>'[2]LICENCE 2025'!H727</f>
        <v>ATH</v>
      </c>
      <c r="M727" s="67" t="str">
        <f>'[2]LICENCE 2025'!I727</f>
        <v>U10</v>
      </c>
      <c r="N727" s="67">
        <f>'[2]LICENCE 2025'!J727</f>
        <v>100</v>
      </c>
    </row>
    <row r="728" spans="1:14" ht="20.25" hidden="1" customHeight="1" x14ac:dyDescent="0.25">
      <c r="A728" s="64">
        <f>'[2]LICENCE 2025'!A728</f>
        <v>1675</v>
      </c>
      <c r="B728" s="64" t="str">
        <f>'[2]LICENCE 2025'!B728</f>
        <v>ANTOINETTE</v>
      </c>
      <c r="C728" s="64" t="str">
        <f>'[2]LICENCE 2025'!C728</f>
        <v>Norah</v>
      </c>
      <c r="D728" s="64" t="str">
        <f>'[2]LICENCE 2025'!D728</f>
        <v>F</v>
      </c>
      <c r="E728" s="65">
        <f>'[2]LICENCE 2025'!E728</f>
        <v>41635</v>
      </c>
      <c r="F728" s="66" t="str">
        <f>'[2]LICENCE 2025'!K728</f>
        <v>25, Pierre Simonet, Morc. Medine, Canot</v>
      </c>
      <c r="G728" s="66" t="str">
        <f>'[2]LICENCE 2025'!L728</f>
        <v>5734-6505</v>
      </c>
      <c r="H728" s="66">
        <f>'[2]LICENCE 2025'!M728</f>
        <v>0</v>
      </c>
      <c r="I728" s="66" t="str">
        <f>'[2]LICENCE 2025'!N728</f>
        <v>sandrine.antoinette@gmail.com</v>
      </c>
      <c r="J728" s="67" t="str">
        <f>'[2]LICENCE 2025'!F728</f>
        <v>ADONAI CANDOS AC</v>
      </c>
      <c r="K728" s="67" t="str">
        <f>'[2]LICENCE 2025'!G728</f>
        <v>QB</v>
      </c>
      <c r="L728" s="67" t="str">
        <f>'[2]LICENCE 2025'!H728</f>
        <v>ATH</v>
      </c>
      <c r="M728" s="67" t="str">
        <f>'[2]LICENCE 2025'!I728</f>
        <v>U14</v>
      </c>
      <c r="N728" s="67">
        <f>'[2]LICENCE 2025'!J728</f>
        <v>150</v>
      </c>
    </row>
    <row r="729" spans="1:14" ht="20.25" hidden="1" customHeight="1" x14ac:dyDescent="0.25">
      <c r="A729" s="64">
        <f>'[2]LICENCE 2025'!A729</f>
        <v>2990</v>
      </c>
      <c r="B729" s="64" t="str">
        <f>'[2]LICENCE 2025'!B729</f>
        <v>COURONNE</v>
      </c>
      <c r="C729" s="64" t="str">
        <f>'[2]LICENCE 2025'!C729</f>
        <v>Evan</v>
      </c>
      <c r="D729" s="64" t="str">
        <f>'[2]LICENCE 2025'!D729</f>
        <v>M</v>
      </c>
      <c r="E729" s="65">
        <f>'[2]LICENCE 2025'!E729</f>
        <v>40581</v>
      </c>
      <c r="F729" s="66" t="str">
        <f>'[2]LICENCE 2025'!K729</f>
        <v>Moliere Rd, New France</v>
      </c>
      <c r="G729" s="66">
        <f>'[2]LICENCE 2025'!L729</f>
        <v>55006561</v>
      </c>
      <c r="H729" s="66" t="str">
        <f>'[2]LICENCE 2025'!M729</f>
        <v>C0702110017989</v>
      </c>
      <c r="I729" s="66" t="str">
        <f>'[2]LICENCE 2025'!N729</f>
        <v>emiliocouronne@gmail.com</v>
      </c>
      <c r="J729" s="67" t="str">
        <f>'[2]LICENCE 2025'!F729</f>
        <v>ADONAI CANDOS AC</v>
      </c>
      <c r="K729" s="67" t="str">
        <f>'[2]LICENCE 2025'!G729</f>
        <v>QB</v>
      </c>
      <c r="L729" s="67" t="str">
        <f>'[2]LICENCE 2025'!H729</f>
        <v>ATH</v>
      </c>
      <c r="M729" s="67" t="str">
        <f>'[2]LICENCE 2025'!I729</f>
        <v>U16</v>
      </c>
      <c r="N729" s="67">
        <f>'[2]LICENCE 2025'!J729</f>
        <v>150</v>
      </c>
    </row>
    <row r="730" spans="1:14" ht="20.25" hidden="1" customHeight="1" x14ac:dyDescent="0.25">
      <c r="A730" s="64">
        <f>'[2]LICENCE 2025'!A730</f>
        <v>2480</v>
      </c>
      <c r="B730" s="64" t="str">
        <f>'[2]LICENCE 2025'!B730</f>
        <v>ATISSE</v>
      </c>
      <c r="C730" s="64" t="str">
        <f>'[2]LICENCE 2025'!C730</f>
        <v>Vanille</v>
      </c>
      <c r="D730" s="64" t="str">
        <f>'[2]LICENCE 2025'!D730</f>
        <v>F</v>
      </c>
      <c r="E730" s="65">
        <f>'[2]LICENCE 2025'!E730</f>
        <v>41400</v>
      </c>
      <c r="F730" s="66" t="str">
        <f>'[2]LICENCE 2025'!K730</f>
        <v>La Jetée Road, R Noire</v>
      </c>
      <c r="G730" s="66">
        <f>'[2]LICENCE 2025'!L730</f>
        <v>57963790</v>
      </c>
      <c r="H730" s="66" t="str">
        <f>'[2]LICENCE 2025'!M730</f>
        <v>A060513005405B</v>
      </c>
      <c r="I730" s="66" t="str">
        <f>'[2]LICENCE 2025'!N730</f>
        <v>cynatisse@gmail.com</v>
      </c>
      <c r="J730" s="67" t="str">
        <f>'[2]LICENCE 2025'!F730</f>
        <v>ADONAI CANDOS AC</v>
      </c>
      <c r="K730" s="67" t="str">
        <f>'[2]LICENCE 2025'!G730</f>
        <v>QB</v>
      </c>
      <c r="L730" s="67" t="str">
        <f>'[2]LICENCE 2025'!H730</f>
        <v>ATH</v>
      </c>
      <c r="M730" s="67" t="str">
        <f>'[2]LICENCE 2025'!I730</f>
        <v>U14</v>
      </c>
      <c r="N730" s="67">
        <f>'[2]LICENCE 2025'!J730</f>
        <v>150</v>
      </c>
    </row>
    <row r="731" spans="1:14" ht="20.25" hidden="1" customHeight="1" x14ac:dyDescent="0.25">
      <c r="A731" s="64">
        <f>'[2]LICENCE 2025'!A731</f>
        <v>2481</v>
      </c>
      <c r="B731" s="64" t="str">
        <f>'[2]LICENCE 2025'!B731</f>
        <v>ATISSE</v>
      </c>
      <c r="C731" s="64" t="str">
        <f>'[2]LICENCE 2025'!C731</f>
        <v>Lena</v>
      </c>
      <c r="D731" s="64" t="str">
        <f>'[2]LICENCE 2025'!D731</f>
        <v>F</v>
      </c>
      <c r="E731" s="65">
        <f>'[2]LICENCE 2025'!E731</f>
        <v>42206</v>
      </c>
      <c r="F731" s="66" t="str">
        <f>'[2]LICENCE 2025'!K731</f>
        <v>La Jetée Road, R Noire</v>
      </c>
      <c r="G731" s="66">
        <f>'[2]LICENCE 2025'!L731</f>
        <v>57963790</v>
      </c>
      <c r="H731" s="66" t="str">
        <f>'[2]LICENCE 2025'!M731</f>
        <v>A210715008314E</v>
      </c>
      <c r="I731" s="66" t="str">
        <f>'[2]LICENCE 2025'!N731</f>
        <v>cynatisse@gmail.com</v>
      </c>
      <c r="J731" s="67" t="str">
        <f>'[2]LICENCE 2025'!F731</f>
        <v>ADONAI CANDOS AC</v>
      </c>
      <c r="K731" s="67" t="str">
        <f>'[2]LICENCE 2025'!G731</f>
        <v>QB</v>
      </c>
      <c r="L731" s="67" t="str">
        <f>'[2]LICENCE 2025'!H731</f>
        <v>ATH</v>
      </c>
      <c r="M731" s="67" t="str">
        <f>'[2]LICENCE 2025'!I731</f>
        <v>U12</v>
      </c>
      <c r="N731" s="67">
        <f>'[2]LICENCE 2025'!J731</f>
        <v>100</v>
      </c>
    </row>
    <row r="732" spans="1:14" ht="20.25" hidden="1" customHeight="1" x14ac:dyDescent="0.25">
      <c r="A732" s="64">
        <f>'[2]LICENCE 2025'!A732</f>
        <v>1440</v>
      </c>
      <c r="B732" s="64" t="str">
        <f>'[2]LICENCE 2025'!B732</f>
        <v>CHAPLIN</v>
      </c>
      <c r="C732" s="64" t="str">
        <f>'[2]LICENCE 2025'!C732</f>
        <v>Anna Rose</v>
      </c>
      <c r="D732" s="64" t="str">
        <f>'[2]LICENCE 2025'!D732</f>
        <v>F</v>
      </c>
      <c r="E732" s="65">
        <f>'[2]LICENCE 2025'!E732</f>
        <v>42487</v>
      </c>
      <c r="F732" s="66" t="str">
        <f>'[2]LICENCE 2025'!K732</f>
        <v xml:space="preserve">61A, Allée W. Le Blanc, St Paul, Vacoas </v>
      </c>
      <c r="G732" s="66">
        <f>'[2]LICENCE 2025'!L732</f>
        <v>59145438</v>
      </c>
      <c r="H732" s="66">
        <f>'[2]LICENCE 2025'!M732</f>
        <v>0</v>
      </c>
      <c r="I732" s="66" t="str">
        <f>'[2]LICENCE 2025'!N732</f>
        <v>nixchaplin@gmail.com</v>
      </c>
      <c r="J732" s="67" t="str">
        <f>'[2]LICENCE 2025'!F732</f>
        <v>ADONAI CANDOS AC</v>
      </c>
      <c r="K732" s="67" t="str">
        <f>'[2]LICENCE 2025'!G732</f>
        <v>QB</v>
      </c>
      <c r="L732" s="67" t="str">
        <f>'[2]LICENCE 2025'!H732</f>
        <v>ATH</v>
      </c>
      <c r="M732" s="67" t="str">
        <f>'[2]LICENCE 2025'!I732</f>
        <v>U10</v>
      </c>
      <c r="N732" s="67">
        <f>'[2]LICENCE 2025'!J732</f>
        <v>100</v>
      </c>
    </row>
    <row r="733" spans="1:14" ht="20.25" hidden="1" customHeight="1" x14ac:dyDescent="0.25">
      <c r="A733" s="64">
        <f>'[2]LICENCE 2025'!A733</f>
        <v>1935</v>
      </c>
      <c r="B733" s="64" t="str">
        <f>'[2]LICENCE 2025'!B733</f>
        <v>CHEONG SEE</v>
      </c>
      <c r="C733" s="64" t="str">
        <f>'[2]LICENCE 2025'!C733</f>
        <v>Marine</v>
      </c>
      <c r="D733" s="64" t="str">
        <f>'[2]LICENCE 2025'!D733</f>
        <v>F</v>
      </c>
      <c r="E733" s="65">
        <f>'[2]LICENCE 2025'!E733</f>
        <v>39380</v>
      </c>
      <c r="F733" s="66" t="str">
        <f>'[2]LICENCE 2025'!K733</f>
        <v>175, Apple Blossom Ave, Albion</v>
      </c>
      <c r="G733" s="66">
        <f>'[2]LICENCE 2025'!L733</f>
        <v>54983033</v>
      </c>
      <c r="H733" s="66">
        <f>'[2]LICENCE 2025'!M733</f>
        <v>0</v>
      </c>
      <c r="I733" s="66" t="str">
        <f>'[2]LICENCE 2025'!N733</f>
        <v>cdavrincourt@gmail.com</v>
      </c>
      <c r="J733" s="67" t="str">
        <f>'[2]LICENCE 2025'!F733</f>
        <v>ADONAI CANDOS AC</v>
      </c>
      <c r="K733" s="67" t="str">
        <f>'[2]LICENCE 2025'!G733</f>
        <v>QB</v>
      </c>
      <c r="L733" s="67" t="str">
        <f>'[2]LICENCE 2025'!H733</f>
        <v>ATH</v>
      </c>
      <c r="M733" s="67" t="str">
        <f>'[2]LICENCE 2025'!I733</f>
        <v>U20</v>
      </c>
      <c r="N733" s="67">
        <f>'[2]LICENCE 2025'!J733</f>
        <v>300</v>
      </c>
    </row>
    <row r="734" spans="1:14" ht="20.25" hidden="1" customHeight="1" x14ac:dyDescent="0.25">
      <c r="A734" s="64">
        <f>'[2]LICENCE 2025'!A734</f>
        <v>1177</v>
      </c>
      <c r="B734" s="64" t="str">
        <f>'[2]LICENCE 2025'!B734</f>
        <v>CLAIR</v>
      </c>
      <c r="C734" s="64" t="str">
        <f>'[2]LICENCE 2025'!C734</f>
        <v>Juliane</v>
      </c>
      <c r="D734" s="64" t="str">
        <f>'[2]LICENCE 2025'!D734</f>
        <v>F</v>
      </c>
      <c r="E734" s="65">
        <f>'[2]LICENCE 2025'!E734</f>
        <v>35959</v>
      </c>
      <c r="F734" s="66" t="str">
        <f>'[2]LICENCE 2025'!K734</f>
        <v>Rue Vendome, Trianon</v>
      </c>
      <c r="G734" s="66">
        <f>'[2]LICENCE 2025'!L734</f>
        <v>57374307</v>
      </c>
      <c r="H734" s="66" t="str">
        <f>'[2]LICENCE 2025'!M734</f>
        <v>C130698490252D</v>
      </c>
      <c r="I734" s="66" t="str">
        <f>'[2]LICENCE 2025'!N734</f>
        <v>clairjuliane@gmail.com</v>
      </c>
      <c r="J734" s="67" t="str">
        <f>'[2]LICENCE 2025'!F734</f>
        <v>ADONAI CANDOS AC</v>
      </c>
      <c r="K734" s="67" t="str">
        <f>'[2]LICENCE 2025'!G734</f>
        <v>QB</v>
      </c>
      <c r="L734" s="67" t="str">
        <f>'[2]LICENCE 2025'!H734</f>
        <v>ATH</v>
      </c>
      <c r="M734" s="67" t="str">
        <f>'[2]LICENCE 2025'!I734</f>
        <v>SENIOR</v>
      </c>
      <c r="N734" s="67">
        <f>'[2]LICENCE 2025'!J734</f>
        <v>400</v>
      </c>
    </row>
    <row r="735" spans="1:14" ht="20.25" hidden="1" customHeight="1" x14ac:dyDescent="0.25">
      <c r="A735" s="64">
        <f>'[2]LICENCE 2025'!A735</f>
        <v>1605</v>
      </c>
      <c r="B735" s="64" t="str">
        <f>'[2]LICENCE 2025'!B735</f>
        <v>THOMPSON</v>
      </c>
      <c r="C735" s="64" t="str">
        <f>'[2]LICENCE 2025'!C735</f>
        <v>Kaylee</v>
      </c>
      <c r="D735" s="64" t="str">
        <f>'[2]LICENCE 2025'!D735</f>
        <v>F</v>
      </c>
      <c r="E735" s="65">
        <f>'[2]LICENCE 2025'!E735</f>
        <v>39941</v>
      </c>
      <c r="F735" s="66" t="str">
        <f>'[2]LICENCE 2025'!K735</f>
        <v>A18 R. Island, Res. Trianon, Phoenix</v>
      </c>
      <c r="G735" s="66" t="str">
        <f>'[2]LICENCE 2025'!L735</f>
        <v>5739-7145</v>
      </c>
      <c r="H735" s="66" t="str">
        <f>'[2]LICENCE 2025'!M735</f>
        <v>18HF10468</v>
      </c>
      <c r="I735" s="66" t="str">
        <f>'[2]LICENCE 2025'!N735</f>
        <v>elodie.thompson@gmail.com</v>
      </c>
      <c r="J735" s="67" t="str">
        <f>'[2]LICENCE 2025'!F735</f>
        <v>ADONAI CANDOS AC</v>
      </c>
      <c r="K735" s="67" t="str">
        <f>'[2]LICENCE 2025'!G735</f>
        <v>QB</v>
      </c>
      <c r="L735" s="67" t="str">
        <f>'[2]LICENCE 2025'!H735</f>
        <v>ATH</v>
      </c>
      <c r="M735" s="67" t="str">
        <f>'[2]LICENCE 2025'!I735</f>
        <v>U18</v>
      </c>
      <c r="N735" s="67">
        <f>'[2]LICENCE 2025'!J735</f>
        <v>200</v>
      </c>
    </row>
    <row r="736" spans="1:14" ht="20.25" hidden="1" customHeight="1" x14ac:dyDescent="0.25">
      <c r="A736" s="64">
        <f>'[2]LICENCE 2025'!A736</f>
        <v>2919</v>
      </c>
      <c r="B736" s="64" t="str">
        <f>'[2]LICENCE 2025'!B736</f>
        <v>DESMARAIS</v>
      </c>
      <c r="C736" s="64" t="str">
        <f>'[2]LICENCE 2025'!C736</f>
        <v>Chris</v>
      </c>
      <c r="D736" s="64" t="str">
        <f>'[2]LICENCE 2025'!D736</f>
        <v>M</v>
      </c>
      <c r="E736" s="65">
        <f>'[2]LICENCE 2025'!E736</f>
        <v>39832</v>
      </c>
      <c r="F736" s="66" t="str">
        <f>'[2]LICENCE 2025'!K736</f>
        <v>La Flora</v>
      </c>
      <c r="G736" s="66">
        <f>'[2]LICENCE 2025'!L736</f>
        <v>59210779</v>
      </c>
      <c r="H736" s="66" t="str">
        <f>'[2]LICENCE 2025'!M736</f>
        <v>D190109002557F</v>
      </c>
      <c r="I736" s="66" t="str">
        <f>'[2]LICENCE 2025'!N736</f>
        <v>nataliedesmarais@icloud.com</v>
      </c>
      <c r="J736" s="67" t="str">
        <f>'[2]LICENCE 2025'!F736</f>
        <v>ADONAI CANDOS AC</v>
      </c>
      <c r="K736" s="67" t="str">
        <f>'[2]LICENCE 2025'!G736</f>
        <v>QB</v>
      </c>
      <c r="L736" s="67" t="str">
        <f>'[2]LICENCE 2025'!H736</f>
        <v>ATH</v>
      </c>
      <c r="M736" s="67" t="str">
        <f>'[2]LICENCE 2025'!I736</f>
        <v>U18</v>
      </c>
      <c r="N736" s="67">
        <f>'[2]LICENCE 2025'!J736</f>
        <v>200</v>
      </c>
    </row>
    <row r="737" spans="1:14" ht="20.25" hidden="1" customHeight="1" x14ac:dyDescent="0.25">
      <c r="A737" s="64">
        <f>'[2]LICENCE 2025'!A737</f>
        <v>2987</v>
      </c>
      <c r="B737" s="64" t="str">
        <f>'[2]LICENCE 2025'!B737</f>
        <v>SCHADECK</v>
      </c>
      <c r="C737" s="64" t="str">
        <f>'[2]LICENCE 2025'!C737</f>
        <v>May</v>
      </c>
      <c r="D737" s="64" t="str">
        <f>'[2]LICENCE 2025'!D737</f>
        <v>F</v>
      </c>
      <c r="E737" s="65">
        <f>'[2]LICENCE 2025'!E737</f>
        <v>40720</v>
      </c>
      <c r="F737" s="66" t="str">
        <f>'[2]LICENCE 2025'!K737</f>
        <v>Ave Des Oliviers, Flic En Flac</v>
      </c>
      <c r="G737" s="66">
        <f>'[2]LICENCE 2025'!L737</f>
        <v>58419104</v>
      </c>
      <c r="H737" s="66" t="str">
        <f>'[2]LICENCE 2025'!M737</f>
        <v>ES711518</v>
      </c>
      <c r="I737" s="66" t="str">
        <f>'[2]LICENCE 2025'!N737</f>
        <v>stephanie-hutin@live.be</v>
      </c>
      <c r="J737" s="67" t="str">
        <f>'[2]LICENCE 2025'!F737</f>
        <v>ADONAI CANDOS AC</v>
      </c>
      <c r="K737" s="67" t="str">
        <f>'[2]LICENCE 2025'!G737</f>
        <v>QB</v>
      </c>
      <c r="L737" s="67" t="str">
        <f>'[2]LICENCE 2025'!H737</f>
        <v>ATH</v>
      </c>
      <c r="M737" s="67" t="str">
        <f>'[2]LICENCE 2025'!I737</f>
        <v>U16</v>
      </c>
      <c r="N737" s="67">
        <f>'[2]LICENCE 2025'!J737</f>
        <v>150</v>
      </c>
    </row>
    <row r="738" spans="1:14" ht="20.25" hidden="1" customHeight="1" x14ac:dyDescent="0.25">
      <c r="A738" s="64">
        <f>'[2]LICENCE 2025'!A738</f>
        <v>1178</v>
      </c>
      <c r="B738" s="64" t="str">
        <f>'[2]LICENCE 2025'!B738</f>
        <v>GAYRAUD</v>
      </c>
      <c r="C738" s="64" t="str">
        <f>'[2]LICENCE 2025'!C738</f>
        <v>Aurélie</v>
      </c>
      <c r="D738" s="64" t="str">
        <f>'[2]LICENCE 2025'!D738</f>
        <v>F</v>
      </c>
      <c r="E738" s="65">
        <f>'[2]LICENCE 2025'!E738</f>
        <v>29521</v>
      </c>
      <c r="F738" s="66" t="str">
        <f>'[2]LICENCE 2025'!K738</f>
        <v>37 Dupin Street, Curepipe</v>
      </c>
      <c r="G738" s="66">
        <f>'[2]LICENCE 2025'!L738</f>
        <v>59129592</v>
      </c>
      <c r="H738" s="66" t="str">
        <f>'[2]LICENCE 2025'!M738</f>
        <v>15DF27197</v>
      </c>
      <c r="I738" s="66" t="str">
        <f>'[2]LICENCE 2025'!N738</f>
        <v>a.gayraud.mu@gmail.com</v>
      </c>
      <c r="J738" s="67" t="str">
        <f>'[2]LICENCE 2025'!F738</f>
        <v>ADONAI CANDOS AC</v>
      </c>
      <c r="K738" s="67" t="str">
        <f>'[2]LICENCE 2025'!G738</f>
        <v>QB</v>
      </c>
      <c r="L738" s="67" t="str">
        <f>'[2]LICENCE 2025'!H738</f>
        <v>ATH</v>
      </c>
      <c r="M738" s="67" t="str">
        <f>'[2]LICENCE 2025'!I738</f>
        <v>MASTERS</v>
      </c>
      <c r="N738" s="67">
        <f>'[2]LICENCE 2025'!J738</f>
        <v>600</v>
      </c>
    </row>
    <row r="739" spans="1:14" ht="20.25" hidden="1" customHeight="1" x14ac:dyDescent="0.25">
      <c r="A739" s="64">
        <f>'[2]LICENCE 2025'!A739</f>
        <v>1628</v>
      </c>
      <c r="B739" s="64" t="str">
        <f>'[2]LICENCE 2025'!B739</f>
        <v>GAYRAUD</v>
      </c>
      <c r="C739" s="64" t="str">
        <f>'[2]LICENCE 2025'!C739</f>
        <v xml:space="preserve">Léo </v>
      </c>
      <c r="D739" s="64" t="str">
        <f>'[2]LICENCE 2025'!D739</f>
        <v>M</v>
      </c>
      <c r="E739" s="65">
        <f>'[2]LICENCE 2025'!E739</f>
        <v>40967</v>
      </c>
      <c r="F739" s="66" t="str">
        <f>'[2]LICENCE 2025'!K739</f>
        <v>37, Dupin Street, Curepipe</v>
      </c>
      <c r="G739" s="66">
        <f>'[2]LICENCE 2025'!L739</f>
        <v>59129592</v>
      </c>
      <c r="H739" s="66">
        <f>'[2]LICENCE 2025'!M739</f>
        <v>0</v>
      </c>
      <c r="I739" s="66" t="str">
        <f>'[2]LICENCE 2025'!N739</f>
        <v>a.gayraud.mu@gmail.com</v>
      </c>
      <c r="J739" s="67" t="str">
        <f>'[2]LICENCE 2025'!F739</f>
        <v>ADONAI CANDOS AC</v>
      </c>
      <c r="K739" s="67" t="str">
        <f>'[2]LICENCE 2025'!G739</f>
        <v>QB</v>
      </c>
      <c r="L739" s="67" t="str">
        <f>'[2]LICENCE 2025'!H739</f>
        <v>ATH</v>
      </c>
      <c r="M739" s="67" t="str">
        <f>'[2]LICENCE 2025'!I739</f>
        <v>U14</v>
      </c>
      <c r="N739" s="67">
        <f>'[2]LICENCE 2025'!J739</f>
        <v>150</v>
      </c>
    </row>
    <row r="740" spans="1:14" ht="20.25" hidden="1" customHeight="1" x14ac:dyDescent="0.25">
      <c r="A740" s="64">
        <f>'[2]LICENCE 2025'!A740</f>
        <v>1629</v>
      </c>
      <c r="B740" s="64" t="str">
        <f>'[2]LICENCE 2025'!B740</f>
        <v>GAYRAUD</v>
      </c>
      <c r="C740" s="64" t="str">
        <f>'[2]LICENCE 2025'!C740</f>
        <v xml:space="preserve">Paulin </v>
      </c>
      <c r="D740" s="64" t="str">
        <f>'[2]LICENCE 2025'!D740</f>
        <v>M</v>
      </c>
      <c r="E740" s="65">
        <f>'[2]LICENCE 2025'!E740</f>
        <v>42292</v>
      </c>
      <c r="F740" s="66" t="str">
        <f>'[2]LICENCE 2025'!K740</f>
        <v xml:space="preserve">37 Dupin Street, Curepipe </v>
      </c>
      <c r="G740" s="66">
        <f>'[2]LICENCE 2025'!L740</f>
        <v>59129592</v>
      </c>
      <c r="H740" s="66">
        <f>'[2]LICENCE 2025'!M740</f>
        <v>0</v>
      </c>
      <c r="I740" s="66" t="str">
        <f>'[2]LICENCE 2025'!N740</f>
        <v>a.gayraud.mu@gmail.com</v>
      </c>
      <c r="J740" s="67" t="str">
        <f>'[2]LICENCE 2025'!F740</f>
        <v>ADONAI CANDOS AC</v>
      </c>
      <c r="K740" s="67" t="str">
        <f>'[2]LICENCE 2025'!G740</f>
        <v>QB</v>
      </c>
      <c r="L740" s="67" t="str">
        <f>'[2]LICENCE 2025'!H740</f>
        <v>ATH</v>
      </c>
      <c r="M740" s="67" t="str">
        <f>'[2]LICENCE 2025'!I740</f>
        <v>U12</v>
      </c>
      <c r="N740" s="67">
        <f>'[2]LICENCE 2025'!J740</f>
        <v>100</v>
      </c>
    </row>
    <row r="741" spans="1:14" ht="20.25" hidden="1" customHeight="1" x14ac:dyDescent="0.25">
      <c r="A741" s="64">
        <f>'[2]LICENCE 2025'!A741</f>
        <v>2861</v>
      </c>
      <c r="B741" s="64" t="str">
        <f>'[2]LICENCE 2025'!B741</f>
        <v>GERMAIN</v>
      </c>
      <c r="C741" s="64" t="str">
        <f>'[2]LICENCE 2025'!C741</f>
        <v>Gregory</v>
      </c>
      <c r="D741" s="64" t="str">
        <f>'[2]LICENCE 2025'!D741</f>
        <v>M</v>
      </c>
      <c r="E741" s="65">
        <f>'[2]LICENCE 2025'!E741</f>
        <v>42190</v>
      </c>
      <c r="F741" s="66" t="str">
        <f>'[2]LICENCE 2025'!K741</f>
        <v>Tamarin</v>
      </c>
      <c r="G741" s="66">
        <f>'[2]LICENCE 2025'!L741</f>
        <v>52584241</v>
      </c>
      <c r="H741" s="66" t="str">
        <f>'[2]LICENCE 2025'!M741</f>
        <v>G050715008151C</v>
      </c>
      <c r="I741" s="66" t="str">
        <f>'[2]LICENCE 2025'!N741</f>
        <v>krystele@gmail.com</v>
      </c>
      <c r="J741" s="67" t="str">
        <f>'[2]LICENCE 2025'!F741</f>
        <v>ADONAI CANDOS AC</v>
      </c>
      <c r="K741" s="67" t="str">
        <f>'[2]LICENCE 2025'!G741</f>
        <v>QB</v>
      </c>
      <c r="L741" s="67" t="str">
        <f>'[2]LICENCE 2025'!H741</f>
        <v>ATH</v>
      </c>
      <c r="M741" s="67" t="str">
        <f>'[2]LICENCE 2025'!I741</f>
        <v>U12</v>
      </c>
      <c r="N741" s="67">
        <f>'[2]LICENCE 2025'!J741</f>
        <v>100</v>
      </c>
    </row>
    <row r="742" spans="1:14" ht="20.25" hidden="1" customHeight="1" x14ac:dyDescent="0.25">
      <c r="A742" s="64">
        <f>'[2]LICENCE 2025'!A742</f>
        <v>1624</v>
      </c>
      <c r="B742" s="64" t="str">
        <f>'[2]LICENCE 2025'!B742</f>
        <v>HETT</v>
      </c>
      <c r="C742" s="64" t="str">
        <f>'[2]LICENCE 2025'!C742</f>
        <v xml:space="preserve">Jade </v>
      </c>
      <c r="D742" s="64" t="str">
        <f>'[2]LICENCE 2025'!D742</f>
        <v>F</v>
      </c>
      <c r="E742" s="65">
        <f>'[2]LICENCE 2025'!E742</f>
        <v>41068</v>
      </c>
      <c r="F742" s="66" t="str">
        <f>'[2]LICENCE 2025'!K742</f>
        <v>Souvenirs, Royal Road, Moka</v>
      </c>
      <c r="G742" s="66">
        <f>'[2]LICENCE 2025'!L742</f>
        <v>52520400</v>
      </c>
      <c r="H742" s="66">
        <f>'[2]LICENCE 2025'!M742</f>
        <v>0</v>
      </c>
      <c r="I742" s="66" t="str">
        <f>'[2]LICENCE 2025'!N742</f>
        <v>nathalie_hett@gmail.com</v>
      </c>
      <c r="J742" s="67" t="str">
        <f>'[2]LICENCE 2025'!F742</f>
        <v>ADONAI CANDOS AC</v>
      </c>
      <c r="K742" s="67" t="str">
        <f>'[2]LICENCE 2025'!G742</f>
        <v>QB</v>
      </c>
      <c r="L742" s="67" t="str">
        <f>'[2]LICENCE 2025'!H742</f>
        <v>ATH</v>
      </c>
      <c r="M742" s="67" t="str">
        <f>'[2]LICENCE 2025'!I742</f>
        <v>U14</v>
      </c>
      <c r="N742" s="67">
        <f>'[2]LICENCE 2025'!J742</f>
        <v>150</v>
      </c>
    </row>
    <row r="743" spans="1:14" ht="20.25" hidden="1" customHeight="1" x14ac:dyDescent="0.25">
      <c r="A743" s="64">
        <f>'[2]LICENCE 2025'!A743</f>
        <v>1620</v>
      </c>
      <c r="B743" s="64" t="str">
        <f>'[2]LICENCE 2025'!B743</f>
        <v>KAHAAR</v>
      </c>
      <c r="C743" s="64" t="str">
        <f>'[2]LICENCE 2025'!C743</f>
        <v>Yaaseen</v>
      </c>
      <c r="D743" s="64" t="str">
        <f>'[2]LICENCE 2025'!D743</f>
        <v>M</v>
      </c>
      <c r="E743" s="65">
        <f>'[2]LICENCE 2025'!E743</f>
        <v>34550</v>
      </c>
      <c r="F743" s="66" t="str">
        <f>'[2]LICENCE 2025'!K743</f>
        <v>Morcellement Ripailles, Pamplemousses</v>
      </c>
      <c r="G743" s="66">
        <f>'[2]LICENCE 2025'!L743</f>
        <v>57159400</v>
      </c>
      <c r="H743" s="66">
        <f>'[2]LICENCE 2025'!M743</f>
        <v>0</v>
      </c>
      <c r="I743" s="66" t="str">
        <f>'[2]LICENCE 2025'!N743</f>
        <v>yaaseenjunior@live.com</v>
      </c>
      <c r="J743" s="67" t="str">
        <f>'[2]LICENCE 2025'!F743</f>
        <v>ADONAI CANDOS AC</v>
      </c>
      <c r="K743" s="67" t="str">
        <f>'[2]LICENCE 2025'!G743</f>
        <v>QB</v>
      </c>
      <c r="L743" s="67" t="str">
        <f>'[2]LICENCE 2025'!H743</f>
        <v>ATH</v>
      </c>
      <c r="M743" s="67" t="str">
        <f>'[2]LICENCE 2025'!I743</f>
        <v>SENIOR</v>
      </c>
      <c r="N743" s="67">
        <f>'[2]LICENCE 2025'!J743</f>
        <v>400</v>
      </c>
    </row>
    <row r="744" spans="1:14" ht="20.25" hidden="1" customHeight="1" x14ac:dyDescent="0.25">
      <c r="A744" s="64">
        <f>'[2]LICENCE 2025'!A744</f>
        <v>1600</v>
      </c>
      <c r="B744" s="64" t="str">
        <f>'[2]LICENCE 2025'!B744</f>
        <v>KEELING</v>
      </c>
      <c r="C744" s="64" t="str">
        <f>'[2]LICENCE 2025'!C744</f>
        <v xml:space="preserve">Michael </v>
      </c>
      <c r="D744" s="64" t="str">
        <f>'[2]LICENCE 2025'!D744</f>
        <v>M</v>
      </c>
      <c r="E744" s="65">
        <f>'[2]LICENCE 2025'!E744</f>
        <v>27044</v>
      </c>
      <c r="F744" s="66" t="str">
        <f>'[2]LICENCE 2025'!K744</f>
        <v>66 Courchamps, Moka</v>
      </c>
      <c r="G744" s="66" t="str">
        <f>'[2]LICENCE 2025'!L744</f>
        <v>5857-0549</v>
      </c>
      <c r="H744" s="66" t="str">
        <f>'[2]LICENCE 2025'!M744</f>
        <v>K150174820488D</v>
      </c>
      <c r="I744" s="66" t="str">
        <f>'[2]LICENCE 2025'!N744</f>
        <v>michaelkeeling6@gmail.com</v>
      </c>
      <c r="J744" s="67" t="str">
        <f>'[2]LICENCE 2025'!F744</f>
        <v>ADONAI CANDOS AC</v>
      </c>
      <c r="K744" s="67" t="str">
        <f>'[2]LICENCE 2025'!G744</f>
        <v>QB</v>
      </c>
      <c r="L744" s="67" t="str">
        <f>'[2]LICENCE 2025'!H744</f>
        <v>RAD</v>
      </c>
      <c r="M744" s="67" t="str">
        <f>'[2]LICENCE 2025'!I744</f>
        <v>N/App</v>
      </c>
      <c r="N744" s="67">
        <f>'[2]LICENCE 2025'!J744</f>
        <v>600</v>
      </c>
    </row>
    <row r="745" spans="1:14" ht="20.25" hidden="1" customHeight="1" x14ac:dyDescent="0.25">
      <c r="A745" s="64">
        <f>'[2]LICENCE 2025'!A745</f>
        <v>1601</v>
      </c>
      <c r="B745" s="64" t="str">
        <f>'[2]LICENCE 2025'!B745</f>
        <v>KEELING</v>
      </c>
      <c r="C745" s="64" t="str">
        <f>'[2]LICENCE 2025'!C745</f>
        <v>Nïa</v>
      </c>
      <c r="D745" s="64" t="str">
        <f>'[2]LICENCE 2025'!D745</f>
        <v>F</v>
      </c>
      <c r="E745" s="65">
        <f>'[2]LICENCE 2025'!E745</f>
        <v>39116</v>
      </c>
      <c r="F745" s="66" t="str">
        <f>'[2]LICENCE 2025'!K745</f>
        <v>66 Courchamps, Moka</v>
      </c>
      <c r="G745" s="66" t="str">
        <f>'[2]LICENCE 2025'!L745</f>
        <v>5857-0549</v>
      </c>
      <c r="H745" s="66" t="str">
        <f>'[2]LICENCE 2025'!M745</f>
        <v>C150145</v>
      </c>
      <c r="I745" s="66" t="str">
        <f>'[2]LICENCE 2025'!N745</f>
        <v>michaelkeeling6@gmail.com</v>
      </c>
      <c r="J745" s="67" t="str">
        <f>'[2]LICENCE 2025'!F745</f>
        <v>ADONAI CANDOS AC</v>
      </c>
      <c r="K745" s="67" t="str">
        <f>'[2]LICENCE 2025'!G745</f>
        <v>QB</v>
      </c>
      <c r="L745" s="67" t="str">
        <f>'[2]LICENCE 2025'!H745</f>
        <v>ATH</v>
      </c>
      <c r="M745" s="67" t="str">
        <f>'[2]LICENCE 2025'!I745</f>
        <v>U20</v>
      </c>
      <c r="N745" s="67">
        <f>'[2]LICENCE 2025'!J745</f>
        <v>300</v>
      </c>
    </row>
    <row r="746" spans="1:14" ht="20.25" hidden="1" customHeight="1" x14ac:dyDescent="0.25">
      <c r="A746" s="64">
        <f>'[2]LICENCE 2025'!A746</f>
        <v>1602</v>
      </c>
      <c r="B746" s="64" t="str">
        <f>'[2]LICENCE 2025'!B746</f>
        <v>KEELING</v>
      </c>
      <c r="C746" s="64" t="str">
        <f>'[2]LICENCE 2025'!C746</f>
        <v>Ellie</v>
      </c>
      <c r="D746" s="64" t="str">
        <f>'[2]LICENCE 2025'!D746</f>
        <v>F</v>
      </c>
      <c r="E746" s="65">
        <f>'[2]LICENCE 2025'!E746</f>
        <v>39520</v>
      </c>
      <c r="F746" s="66" t="str">
        <f>'[2]LICENCE 2025'!K746</f>
        <v>66 Courchamps, Moka</v>
      </c>
      <c r="G746" s="66" t="str">
        <f>'[2]LICENCE 2025'!L746</f>
        <v>5857-0549</v>
      </c>
      <c r="H746" s="66" t="str">
        <f>'[2]LICENCE 2025'!M746</f>
        <v>C150149</v>
      </c>
      <c r="I746" s="66" t="str">
        <f>'[2]LICENCE 2025'!N746</f>
        <v>michaelkeeling6@gmail.com</v>
      </c>
      <c r="J746" s="67" t="str">
        <f>'[2]LICENCE 2025'!F746</f>
        <v>ADONAI CANDOS AC</v>
      </c>
      <c r="K746" s="67" t="str">
        <f>'[2]LICENCE 2025'!G746</f>
        <v>QB</v>
      </c>
      <c r="L746" s="67" t="str">
        <f>'[2]LICENCE 2025'!H746</f>
        <v>ATH</v>
      </c>
      <c r="M746" s="67" t="str">
        <f>'[2]LICENCE 2025'!I746</f>
        <v>U18</v>
      </c>
      <c r="N746" s="67">
        <f>'[2]LICENCE 2025'!J746</f>
        <v>200</v>
      </c>
    </row>
    <row r="747" spans="1:14" ht="20.25" hidden="1" customHeight="1" x14ac:dyDescent="0.25">
      <c r="A747" s="64">
        <f>'[2]LICENCE 2025'!A747</f>
        <v>1603</v>
      </c>
      <c r="B747" s="64" t="str">
        <f>'[2]LICENCE 2025'!B747</f>
        <v>KEELING</v>
      </c>
      <c r="C747" s="64" t="str">
        <f>'[2]LICENCE 2025'!C747</f>
        <v>Tilly</v>
      </c>
      <c r="D747" s="64" t="str">
        <f>'[2]LICENCE 2025'!D747</f>
        <v>F</v>
      </c>
      <c r="E747" s="65">
        <f>'[2]LICENCE 2025'!E747</f>
        <v>40203</v>
      </c>
      <c r="F747" s="66" t="str">
        <f>'[2]LICENCE 2025'!K747</f>
        <v>66 Courchamps, Moka</v>
      </c>
      <c r="G747" s="66" t="str">
        <f>'[2]LICENCE 2025'!L747</f>
        <v>5857-0549</v>
      </c>
      <c r="H747" s="66" t="str">
        <f>'[2]LICENCE 2025'!M747</f>
        <v>C150146</v>
      </c>
      <c r="I747" s="66" t="str">
        <f>'[2]LICENCE 2025'!N747</f>
        <v>michaelkeeling6@gmail.com</v>
      </c>
      <c r="J747" s="67" t="str">
        <f>'[2]LICENCE 2025'!F747</f>
        <v>ADONAI CANDOS AC</v>
      </c>
      <c r="K747" s="67" t="str">
        <f>'[2]LICENCE 2025'!G747</f>
        <v>QB</v>
      </c>
      <c r="L747" s="67" t="str">
        <f>'[2]LICENCE 2025'!H747</f>
        <v>ATH</v>
      </c>
      <c r="M747" s="67" t="str">
        <f>'[2]LICENCE 2025'!I747</f>
        <v>U16</v>
      </c>
      <c r="N747" s="67">
        <f>'[2]LICENCE 2025'!J747</f>
        <v>150</v>
      </c>
    </row>
    <row r="748" spans="1:14" ht="20.25" hidden="1" customHeight="1" x14ac:dyDescent="0.25">
      <c r="A748" s="64">
        <f>'[2]LICENCE 2025'!A748</f>
        <v>1625</v>
      </c>
      <c r="B748" s="64" t="str">
        <f>'[2]LICENCE 2025'!B748</f>
        <v>LABONTE</v>
      </c>
      <c r="C748" s="64" t="str">
        <f>'[2]LICENCE 2025'!C748</f>
        <v>Mathilde</v>
      </c>
      <c r="D748" s="64" t="str">
        <f>'[2]LICENCE 2025'!D748</f>
        <v>F</v>
      </c>
      <c r="E748" s="65">
        <f>'[2]LICENCE 2025'!E748</f>
        <v>38527</v>
      </c>
      <c r="F748" s="66" t="str">
        <f>'[2]LICENCE 2025'!K748</f>
        <v>C13 Ave. C. Baudelaire, Malherbes, Curepipe</v>
      </c>
      <c r="G748" s="66" t="str">
        <f>'[2]LICENCE 2025'!L748</f>
        <v>5710-5646</v>
      </c>
      <c r="H748" s="66">
        <f>'[2]LICENCE 2025'!M748</f>
        <v>1860241</v>
      </c>
      <c r="I748" s="66" t="str">
        <f>'[2]LICENCE 2025'!N748</f>
        <v>ricardo.mariefrance@gmail.com</v>
      </c>
      <c r="J748" s="67" t="str">
        <f>'[2]LICENCE 2025'!F748</f>
        <v>ADONAI CANDOS AC</v>
      </c>
      <c r="K748" s="67" t="str">
        <f>'[2]LICENCE 2025'!G748</f>
        <v>QB</v>
      </c>
      <c r="L748" s="67" t="str">
        <f>'[2]LICENCE 2025'!H748</f>
        <v>ATH</v>
      </c>
      <c r="M748" s="67" t="str">
        <f>'[2]LICENCE 2025'!I748</f>
        <v>SENIOR</v>
      </c>
      <c r="N748" s="67">
        <f>'[2]LICENCE 2025'!J748</f>
        <v>400</v>
      </c>
    </row>
    <row r="749" spans="1:14" ht="20.25" hidden="1" customHeight="1" x14ac:dyDescent="0.25">
      <c r="A749" s="64">
        <f>'[2]LICENCE 2025'!A749</f>
        <v>2858</v>
      </c>
      <c r="B749" s="64" t="str">
        <f>'[2]LICENCE 2025'!B749</f>
        <v>LACHAPELLE</v>
      </c>
      <c r="C749" s="64" t="str">
        <f>'[2]LICENCE 2025'!C749</f>
        <v>Tom</v>
      </c>
      <c r="D749" s="64" t="str">
        <f>'[2]LICENCE 2025'!D749</f>
        <v>M</v>
      </c>
      <c r="E749" s="65">
        <f>'[2]LICENCE 2025'!E749</f>
        <v>41167</v>
      </c>
      <c r="F749" s="66" t="str">
        <f>'[2]LICENCE 2025'!K749</f>
        <v>Rue De La Jetee, Riviere Noire</v>
      </c>
      <c r="G749" s="66">
        <f>'[2]LICENCE 2025'!L749</f>
        <v>52577075</v>
      </c>
      <c r="H749" s="66" t="str">
        <f>'[2]LICENCE 2025'!M749</f>
        <v>L1509120104589</v>
      </c>
      <c r="I749" s="66" t="str">
        <f>'[2]LICENCE 2025'!N749</f>
        <v>jatisse@gmail.com</v>
      </c>
      <c r="J749" s="67" t="str">
        <f>'[2]LICENCE 2025'!F749</f>
        <v>ADONAI CANDOS AC</v>
      </c>
      <c r="K749" s="67" t="str">
        <f>'[2]LICENCE 2025'!G749</f>
        <v>QB</v>
      </c>
      <c r="L749" s="67" t="str">
        <f>'[2]LICENCE 2025'!H749</f>
        <v>ATH</v>
      </c>
      <c r="M749" s="67" t="str">
        <f>'[2]LICENCE 2025'!I749</f>
        <v>U14</v>
      </c>
      <c r="N749" s="67">
        <f>'[2]LICENCE 2025'!J749</f>
        <v>150</v>
      </c>
    </row>
    <row r="750" spans="1:14" ht="20.25" hidden="1" customHeight="1" x14ac:dyDescent="0.25">
      <c r="A750" s="64">
        <f>'[2]LICENCE 2025'!A750</f>
        <v>2859</v>
      </c>
      <c r="B750" s="64" t="str">
        <f>'[2]LICENCE 2025'!B750</f>
        <v>LACHAPELLE</v>
      </c>
      <c r="C750" s="64" t="str">
        <f>'[2]LICENCE 2025'!C750</f>
        <v>Thea</v>
      </c>
      <c r="D750" s="64" t="str">
        <f>'[2]LICENCE 2025'!D750</f>
        <v>F</v>
      </c>
      <c r="E750" s="65">
        <f>'[2]LICENCE 2025'!E750</f>
        <v>40415</v>
      </c>
      <c r="F750" s="66" t="str">
        <f>'[2]LICENCE 2025'!K750</f>
        <v>Rue De La Jetee, Riviere Noire</v>
      </c>
      <c r="G750" s="66">
        <f>'[2]LICENCE 2025'!L750</f>
        <v>52577075</v>
      </c>
      <c r="H750" s="66" t="str">
        <f>'[2]LICENCE 2025'!M750</f>
        <v>L250810010373D</v>
      </c>
      <c r="I750" s="66" t="str">
        <f>'[2]LICENCE 2025'!N750</f>
        <v>jatisse@gmail.com</v>
      </c>
      <c r="J750" s="67" t="str">
        <f>'[2]LICENCE 2025'!F750</f>
        <v>ADONAI CANDOS AC</v>
      </c>
      <c r="K750" s="67" t="str">
        <f>'[2]LICENCE 2025'!G750</f>
        <v>QB</v>
      </c>
      <c r="L750" s="67" t="str">
        <f>'[2]LICENCE 2025'!H750</f>
        <v>ATH</v>
      </c>
      <c r="M750" s="67" t="str">
        <f>'[2]LICENCE 2025'!I750</f>
        <v>U16</v>
      </c>
      <c r="N750" s="67">
        <f>'[2]LICENCE 2025'!J750</f>
        <v>150</v>
      </c>
    </row>
    <row r="751" spans="1:14" ht="20.25" hidden="1" customHeight="1" x14ac:dyDescent="0.25">
      <c r="A751" s="64">
        <f>'[2]LICENCE 2025'!A751</f>
        <v>2860</v>
      </c>
      <c r="B751" s="64" t="str">
        <f>'[2]LICENCE 2025'!B751</f>
        <v>LACHAPELLE</v>
      </c>
      <c r="C751" s="64" t="str">
        <f>'[2]LICENCE 2025'!C751</f>
        <v>Lou Mary</v>
      </c>
      <c r="D751" s="64" t="str">
        <f>'[2]LICENCE 2025'!D751</f>
        <v>F</v>
      </c>
      <c r="E751" s="65">
        <f>'[2]LICENCE 2025'!E751</f>
        <v>41541</v>
      </c>
      <c r="F751" s="66" t="str">
        <f>'[2]LICENCE 2025'!K751</f>
        <v>Rue De La Jetee, Riviere Noire</v>
      </c>
      <c r="G751" s="66">
        <f>'[2]LICENCE 2025'!L751</f>
        <v>52577075</v>
      </c>
      <c r="H751" s="66" t="str">
        <f>'[2]LICENCE 2025'!M751</f>
        <v>L2409130104402</v>
      </c>
      <c r="I751" s="66" t="str">
        <f>'[2]LICENCE 2025'!N751</f>
        <v>jatisse@gmail.com</v>
      </c>
      <c r="J751" s="67" t="str">
        <f>'[2]LICENCE 2025'!F751</f>
        <v>ADONAI CANDOS AC</v>
      </c>
      <c r="K751" s="67" t="str">
        <f>'[2]LICENCE 2025'!G751</f>
        <v>QB</v>
      </c>
      <c r="L751" s="67" t="str">
        <f>'[2]LICENCE 2025'!H751</f>
        <v>ATH</v>
      </c>
      <c r="M751" s="67" t="str">
        <f>'[2]LICENCE 2025'!I751</f>
        <v>U14</v>
      </c>
      <c r="N751" s="67">
        <f>'[2]LICENCE 2025'!J751</f>
        <v>150</v>
      </c>
    </row>
    <row r="752" spans="1:14" ht="20.25" hidden="1" customHeight="1" x14ac:dyDescent="0.25">
      <c r="A752" s="64">
        <f>'[2]LICENCE 2025'!A752</f>
        <v>1940</v>
      </c>
      <c r="B752" s="64" t="str">
        <f>'[2]LICENCE 2025'!B752</f>
        <v>PAGE</v>
      </c>
      <c r="C752" s="64" t="str">
        <f>'[2]LICENCE 2025'!C752</f>
        <v>Cierra</v>
      </c>
      <c r="D752" s="64" t="str">
        <f>'[2]LICENCE 2025'!D752</f>
        <v>F</v>
      </c>
      <c r="E752" s="65">
        <f>'[2]LICENCE 2025'!E752</f>
        <v>41762</v>
      </c>
      <c r="F752" s="66" t="str">
        <f>'[2]LICENCE 2025'!K752</f>
        <v>Allée Des Bois Noirs, La Preneuse, Rivière Noire</v>
      </c>
      <c r="G752" s="66">
        <f>'[2]LICENCE 2025'!L752</f>
        <v>52534374</v>
      </c>
      <c r="H752" s="66" t="str">
        <f>'[2]LICENCE 2025'!M752</f>
        <v>C193149</v>
      </c>
      <c r="I752" s="66" t="str">
        <f>'[2]LICENCE 2025'!N752</f>
        <v>cachoupage@gmail.com</v>
      </c>
      <c r="J752" s="67" t="str">
        <f>'[2]LICENCE 2025'!F752</f>
        <v>ADONAI CANDOS AC</v>
      </c>
      <c r="K752" s="67" t="str">
        <f>'[2]LICENCE 2025'!G752</f>
        <v>QB</v>
      </c>
      <c r="L752" s="67" t="str">
        <f>'[2]LICENCE 2025'!H752</f>
        <v>ATH</v>
      </c>
      <c r="M752" s="67" t="str">
        <f>'[2]LICENCE 2025'!I752</f>
        <v>U12</v>
      </c>
      <c r="N752" s="67">
        <f>'[2]LICENCE 2025'!J752</f>
        <v>100</v>
      </c>
    </row>
    <row r="753" spans="1:14" ht="20.25" hidden="1" customHeight="1" x14ac:dyDescent="0.25">
      <c r="A753" s="64">
        <f>'[2]LICENCE 2025'!A753</f>
        <v>1941</v>
      </c>
      <c r="B753" s="64" t="str">
        <f>'[2]LICENCE 2025'!B753</f>
        <v>PAGE</v>
      </c>
      <c r="C753" s="64" t="str">
        <f>'[2]LICENCE 2025'!C753</f>
        <v>Manon</v>
      </c>
      <c r="D753" s="64" t="str">
        <f>'[2]LICENCE 2025'!D753</f>
        <v>F</v>
      </c>
      <c r="E753" s="65">
        <f>'[2]LICENCE 2025'!E753</f>
        <v>43258</v>
      </c>
      <c r="F753" s="66" t="str">
        <f>'[2]LICENCE 2025'!K753</f>
        <v>Allée Des Bois Noirs, La Preneuse, Rivière Noire</v>
      </c>
      <c r="G753" s="66">
        <f>'[2]LICENCE 2025'!L753</f>
        <v>52534374</v>
      </c>
      <c r="H753" s="66" t="str">
        <f>'[2]LICENCE 2025'!M753</f>
        <v>C193580</v>
      </c>
      <c r="I753" s="66" t="str">
        <f>'[2]LICENCE 2025'!N753</f>
        <v>cachoupage@gmail.com</v>
      </c>
      <c r="J753" s="67" t="str">
        <f>'[2]LICENCE 2025'!F753</f>
        <v>ADONAI CANDOS AC</v>
      </c>
      <c r="K753" s="67" t="str">
        <f>'[2]LICENCE 2025'!G753</f>
        <v>QB</v>
      </c>
      <c r="L753" s="67" t="str">
        <f>'[2]LICENCE 2025'!H753</f>
        <v>ATH</v>
      </c>
      <c r="M753" s="67" t="str">
        <f>'[2]LICENCE 2025'!I753</f>
        <v>U10</v>
      </c>
      <c r="N753" s="67">
        <f>'[2]LICENCE 2025'!J753</f>
        <v>100</v>
      </c>
    </row>
    <row r="754" spans="1:14" ht="20.25" hidden="1" customHeight="1" x14ac:dyDescent="0.25">
      <c r="A754" s="64">
        <f>'[2]LICENCE 2025'!A754</f>
        <v>2518</v>
      </c>
      <c r="B754" s="64" t="str">
        <f>'[2]LICENCE 2025'!B754</f>
        <v>PANIER</v>
      </c>
      <c r="C754" s="64" t="str">
        <f>'[2]LICENCE 2025'!C754</f>
        <v>Noah</v>
      </c>
      <c r="D754" s="64" t="str">
        <f>'[2]LICENCE 2025'!D754</f>
        <v>M</v>
      </c>
      <c r="E754" s="65">
        <f>'[2]LICENCE 2025'!E754</f>
        <v>40368</v>
      </c>
      <c r="F754" s="66" t="str">
        <f>'[2]LICENCE 2025'!K754</f>
        <v>138 Pink Laurel Ave, Albion</v>
      </c>
      <c r="G754" s="66">
        <f>'[2]LICENCE 2025'!L754</f>
        <v>57489396</v>
      </c>
      <c r="H754" s="66" t="str">
        <f>'[2]LICENCE 2025'!M754</f>
        <v>C189757</v>
      </c>
      <c r="I754" s="66" t="str">
        <f>'[2]LICENCE 2025'!N754</f>
        <v>panierchristabelle@gmail.com</v>
      </c>
      <c r="J754" s="67" t="str">
        <f>'[2]LICENCE 2025'!F754</f>
        <v>ADONAI CANDOS AC</v>
      </c>
      <c r="K754" s="67" t="str">
        <f>'[2]LICENCE 2025'!G754</f>
        <v>QB</v>
      </c>
      <c r="L754" s="67" t="str">
        <f>'[2]LICENCE 2025'!H754</f>
        <v>ATH</v>
      </c>
      <c r="M754" s="67" t="str">
        <f>'[2]LICENCE 2025'!I754</f>
        <v>U16</v>
      </c>
      <c r="N754" s="67">
        <f>'[2]LICENCE 2025'!J754</f>
        <v>150</v>
      </c>
    </row>
    <row r="755" spans="1:14" ht="20.25" hidden="1" customHeight="1" x14ac:dyDescent="0.25">
      <c r="A755" s="64">
        <f>'[2]LICENCE 2025'!A755</f>
        <v>2663</v>
      </c>
      <c r="B755" s="64" t="str">
        <f>'[2]LICENCE 2025'!B755</f>
        <v>PHILIPPE</v>
      </c>
      <c r="C755" s="64" t="str">
        <f>'[2]LICENCE 2025'!C755</f>
        <v>Matthew</v>
      </c>
      <c r="D755" s="64" t="str">
        <f>'[2]LICENCE 2025'!D755</f>
        <v>M</v>
      </c>
      <c r="E755" s="65">
        <f>'[2]LICENCE 2025'!E755</f>
        <v>39092</v>
      </c>
      <c r="F755" s="66" t="str">
        <f>'[2]LICENCE 2025'!K755</f>
        <v>56 Site &amp; Services, Rose Hill</v>
      </c>
      <c r="G755" s="66">
        <f>'[2]LICENCE 2025'!L755</f>
        <v>57725012</v>
      </c>
      <c r="H755" s="66" t="str">
        <f>'[2]LICENCE 2025'!M755</f>
        <v>P100107001521E</v>
      </c>
      <c r="I755" s="66" t="str">
        <f>'[2]LICENCE 2025'!N755</f>
        <v>maryjoycephilippe@gmail.com</v>
      </c>
      <c r="J755" s="67" t="str">
        <f>'[2]LICENCE 2025'!F755</f>
        <v>ADONAI CANDOS AC</v>
      </c>
      <c r="K755" s="67" t="str">
        <f>'[2]LICENCE 2025'!G755</f>
        <v>QB</v>
      </c>
      <c r="L755" s="67" t="str">
        <f>'[2]LICENCE 2025'!H755</f>
        <v>ATH</v>
      </c>
      <c r="M755" s="67" t="str">
        <f>'[2]LICENCE 2025'!I755</f>
        <v>U20</v>
      </c>
      <c r="N755" s="67">
        <f>'[2]LICENCE 2025'!J755</f>
        <v>300</v>
      </c>
    </row>
    <row r="756" spans="1:14" ht="20.25" hidden="1" customHeight="1" x14ac:dyDescent="0.25">
      <c r="A756" s="64">
        <f>'[2]LICENCE 2025'!A756</f>
        <v>2471</v>
      </c>
      <c r="B756" s="64" t="str">
        <f>'[2]LICENCE 2025'!B756</f>
        <v>PIANGNEE</v>
      </c>
      <c r="C756" s="64" t="str">
        <f>'[2]LICENCE 2025'!C756</f>
        <v>Nathaniel</v>
      </c>
      <c r="D756" s="64" t="str">
        <f>'[2]LICENCE 2025'!D756</f>
        <v>M</v>
      </c>
      <c r="E756" s="65">
        <f>'[2]LICENCE 2025'!E756</f>
        <v>40693</v>
      </c>
      <c r="F756" s="66" t="str">
        <f>'[2]LICENCE 2025'!K756</f>
        <v>Les Multipliants, Petite Rivière Noire</v>
      </c>
      <c r="G756" s="66">
        <f>'[2]LICENCE 2025'!L756</f>
        <v>57898316</v>
      </c>
      <c r="H756" s="66" t="str">
        <f>'[2]LICENCE 2025'!M756</f>
        <v>P3005110070771</v>
      </c>
      <c r="I756" s="66" t="str">
        <f>'[2]LICENCE 2025'!N756</f>
        <v>cpiangnee@gmail. Com</v>
      </c>
      <c r="J756" s="67" t="str">
        <f>'[2]LICENCE 2025'!F756</f>
        <v>ADONAI CANDOS AC</v>
      </c>
      <c r="K756" s="67" t="str">
        <f>'[2]LICENCE 2025'!G756</f>
        <v>QB</v>
      </c>
      <c r="L756" s="67" t="str">
        <f>'[2]LICENCE 2025'!H756</f>
        <v>ATH</v>
      </c>
      <c r="M756" s="67" t="str">
        <f>'[2]LICENCE 2025'!I756</f>
        <v>U16</v>
      </c>
      <c r="N756" s="67">
        <f>'[2]LICENCE 2025'!J756</f>
        <v>150</v>
      </c>
    </row>
    <row r="757" spans="1:14" ht="20.25" hidden="1" customHeight="1" x14ac:dyDescent="0.25">
      <c r="A757" s="64">
        <f>'[2]LICENCE 2025'!A757</f>
        <v>1615</v>
      </c>
      <c r="B757" s="64" t="str">
        <f>'[2]LICENCE 2025'!B757</f>
        <v>PIAT</v>
      </c>
      <c r="C757" s="64" t="str">
        <f>'[2]LICENCE 2025'!C757</f>
        <v>Julien</v>
      </c>
      <c r="D757" s="64" t="str">
        <f>'[2]LICENCE 2025'!D757</f>
        <v>M</v>
      </c>
      <c r="E757" s="65">
        <f>'[2]LICENCE 2025'!E757</f>
        <v>41817</v>
      </c>
      <c r="F757" s="66" t="str">
        <f>'[2]LICENCE 2025'!K757</f>
        <v>43,Courchamps, Cote D'Or Road, Moka</v>
      </c>
      <c r="G757" s="66" t="str">
        <f>'[2]LICENCE 2025'!L757</f>
        <v>5253 8811</v>
      </c>
      <c r="H757" s="66">
        <f>'[2]LICENCE 2025'!M757</f>
        <v>0</v>
      </c>
      <c r="I757" s="66" t="str">
        <f>'[2]LICENCE 2025'!N757</f>
        <v>jm.piat@swanagents.com</v>
      </c>
      <c r="J757" s="67" t="str">
        <f>'[2]LICENCE 2025'!F757</f>
        <v>ADONAI CANDOS AC</v>
      </c>
      <c r="K757" s="67" t="str">
        <f>'[2]LICENCE 2025'!G757</f>
        <v>QB</v>
      </c>
      <c r="L757" s="67" t="str">
        <f>'[2]LICENCE 2025'!H757</f>
        <v>ATH</v>
      </c>
      <c r="M757" s="67" t="str">
        <f>'[2]LICENCE 2025'!I757</f>
        <v>U12</v>
      </c>
      <c r="N757" s="67">
        <f>'[2]LICENCE 2025'!J757</f>
        <v>100</v>
      </c>
    </row>
    <row r="758" spans="1:14" ht="20.25" hidden="1" customHeight="1" x14ac:dyDescent="0.25">
      <c r="A758" s="64">
        <f>'[2]LICENCE 2025'!A758</f>
        <v>1616</v>
      </c>
      <c r="B758" s="64" t="str">
        <f>'[2]LICENCE 2025'!B758</f>
        <v>PIAT</v>
      </c>
      <c r="C758" s="64" t="str">
        <f>'[2]LICENCE 2025'!C758</f>
        <v xml:space="preserve">Camille </v>
      </c>
      <c r="D758" s="64" t="str">
        <f>'[2]LICENCE 2025'!D758</f>
        <v>M</v>
      </c>
      <c r="E758" s="65">
        <f>'[2]LICENCE 2025'!E758</f>
        <v>42599</v>
      </c>
      <c r="F758" s="66" t="str">
        <f>'[2]LICENCE 2025'!K758</f>
        <v>43,Courchamps, Cote D'Or Road, Moka</v>
      </c>
      <c r="G758" s="66" t="str">
        <f>'[2]LICENCE 2025'!L758</f>
        <v>5253 8811</v>
      </c>
      <c r="H758" s="66">
        <f>'[2]LICENCE 2025'!M758</f>
        <v>0</v>
      </c>
      <c r="I758" s="66" t="str">
        <f>'[2]LICENCE 2025'!N758</f>
        <v>jm.piat@swanagents.com</v>
      </c>
      <c r="J758" s="67" t="str">
        <f>'[2]LICENCE 2025'!F758</f>
        <v>ADONAI CANDOS AC</v>
      </c>
      <c r="K758" s="67" t="str">
        <f>'[2]LICENCE 2025'!G758</f>
        <v>QB</v>
      </c>
      <c r="L758" s="67" t="str">
        <f>'[2]LICENCE 2025'!H758</f>
        <v>ATH</v>
      </c>
      <c r="M758" s="67" t="str">
        <f>'[2]LICENCE 2025'!I758</f>
        <v>U10</v>
      </c>
      <c r="N758" s="67">
        <f>'[2]LICENCE 2025'!J758</f>
        <v>100</v>
      </c>
    </row>
    <row r="759" spans="1:14" ht="20.25" hidden="1" customHeight="1" x14ac:dyDescent="0.25">
      <c r="A759" s="64">
        <f>'[2]LICENCE 2025'!A759</f>
        <v>2989</v>
      </c>
      <c r="B759" s="64" t="str">
        <f>'[2]LICENCE 2025'!B759</f>
        <v>CHAN YEW POA</v>
      </c>
      <c r="C759" s="64" t="str">
        <f>'[2]LICENCE 2025'!C759</f>
        <v>Miles</v>
      </c>
      <c r="D759" s="64" t="str">
        <f>'[2]LICENCE 2025'!D759</f>
        <v>M</v>
      </c>
      <c r="E759" s="65">
        <f>'[2]LICENCE 2025'!E759</f>
        <v>40220</v>
      </c>
      <c r="F759" s="66" t="str">
        <f>'[2]LICENCE 2025'!K759</f>
        <v>Ave Lim Him Lim Fat, Beau-Bassin</v>
      </c>
      <c r="G759" s="66">
        <f>'[2]LICENCE 2025'!L759</f>
        <v>52592950</v>
      </c>
      <c r="H759" s="66" t="str">
        <f>'[2]LICENCE 2025'!M759</f>
        <v>C110210003496E</v>
      </c>
      <c r="I759" s="66" t="str">
        <f>'[2]LICENCE 2025'!N759</f>
        <v>davidchanyewpoa@gmail.com</v>
      </c>
      <c r="J759" s="67" t="str">
        <f>'[2]LICENCE 2025'!F759</f>
        <v>ADONAI CANDOS AC</v>
      </c>
      <c r="K759" s="67" t="str">
        <f>'[2]LICENCE 2025'!G759</f>
        <v>QB</v>
      </c>
      <c r="L759" s="67" t="str">
        <f>'[2]LICENCE 2025'!H759</f>
        <v>ATH</v>
      </c>
      <c r="M759" s="67" t="str">
        <f>'[2]LICENCE 2025'!I759</f>
        <v>U16</v>
      </c>
      <c r="N759" s="67">
        <f>'[2]LICENCE 2025'!J759</f>
        <v>150</v>
      </c>
    </row>
    <row r="760" spans="1:14" ht="20.25" hidden="1" customHeight="1" x14ac:dyDescent="0.25">
      <c r="A760" s="64">
        <f>'[2]LICENCE 2025'!A760</f>
        <v>2862</v>
      </c>
      <c r="B760" s="64" t="str">
        <f>'[2]LICENCE 2025'!B760</f>
        <v>REED</v>
      </c>
      <c r="C760" s="64" t="str">
        <f>'[2]LICENCE 2025'!C760</f>
        <v>Aaron</v>
      </c>
      <c r="D760" s="64" t="str">
        <f>'[2]LICENCE 2025'!D760</f>
        <v>M</v>
      </c>
      <c r="E760" s="65">
        <f>'[2]LICENCE 2025'!E760</f>
        <v>43060</v>
      </c>
      <c r="F760" s="66" t="str">
        <f>'[2]LICENCE 2025'!K760</f>
        <v>A2 River Island Complex, Vendome Road, Trianon</v>
      </c>
      <c r="G760" s="66">
        <f>'[2]LICENCE 2025'!L760</f>
        <v>57239009</v>
      </c>
      <c r="H760" s="66">
        <f>'[2]LICENCE 2025'!M760</f>
        <v>526048</v>
      </c>
      <c r="I760" s="66" t="str">
        <f>'[2]LICENCE 2025'!N760</f>
        <v>kimslement@gmail.com</v>
      </c>
      <c r="J760" s="67" t="str">
        <f>'[2]LICENCE 2025'!F760</f>
        <v>ADONAI CANDOS AC</v>
      </c>
      <c r="K760" s="67" t="str">
        <f>'[2]LICENCE 2025'!G760</f>
        <v>QB</v>
      </c>
      <c r="L760" s="67" t="str">
        <f>'[2]LICENCE 2025'!H760</f>
        <v>ATH</v>
      </c>
      <c r="M760" s="67" t="str">
        <f>'[2]LICENCE 2025'!I760</f>
        <v>U10</v>
      </c>
      <c r="N760" s="67">
        <f>'[2]LICENCE 2025'!J760</f>
        <v>100</v>
      </c>
    </row>
    <row r="761" spans="1:14" ht="20.25" hidden="1" customHeight="1" x14ac:dyDescent="0.25">
      <c r="A761" s="64">
        <f>'[2]LICENCE 2025'!A761</f>
        <v>2472</v>
      </c>
      <c r="B761" s="64" t="str">
        <f>'[2]LICENCE 2025'!B761</f>
        <v>ROSE</v>
      </c>
      <c r="C761" s="64" t="str">
        <f>'[2]LICENCE 2025'!C761</f>
        <v>Micah</v>
      </c>
      <c r="D761" s="64" t="str">
        <f>'[2]LICENCE 2025'!D761</f>
        <v>M</v>
      </c>
      <c r="E761" s="65">
        <f>'[2]LICENCE 2025'!E761</f>
        <v>41234</v>
      </c>
      <c r="F761" s="66" t="str">
        <f>'[2]LICENCE 2025'!K761</f>
        <v>Morc Mt Pleasant, Roches Brunes</v>
      </c>
      <c r="G761" s="66">
        <f>'[2]LICENCE 2025'!L761</f>
        <v>59762513</v>
      </c>
      <c r="H761" s="66" t="str">
        <f>'[2]LICENCE 2025'!M761</f>
        <v>R2111120132245</v>
      </c>
      <c r="I761" s="66" t="str">
        <f>'[2]LICENCE 2025'!N761</f>
        <v>shashouneeladoo@gmail.com</v>
      </c>
      <c r="J761" s="67" t="str">
        <f>'[2]LICENCE 2025'!F761</f>
        <v>ADONAI CANDOS AC</v>
      </c>
      <c r="K761" s="67" t="str">
        <f>'[2]LICENCE 2025'!G761</f>
        <v>QB</v>
      </c>
      <c r="L761" s="67" t="str">
        <f>'[2]LICENCE 2025'!H761</f>
        <v>ATH</v>
      </c>
      <c r="M761" s="67" t="str">
        <f>'[2]LICENCE 2025'!I761</f>
        <v>U14</v>
      </c>
      <c r="N761" s="67">
        <f>'[2]LICENCE 2025'!J761</f>
        <v>150</v>
      </c>
    </row>
    <row r="762" spans="1:14" ht="20.25" hidden="1" customHeight="1" x14ac:dyDescent="0.25">
      <c r="A762" s="64">
        <f>'[2]LICENCE 2025'!A762</f>
        <v>2473</v>
      </c>
      <c r="B762" s="64" t="str">
        <f>'[2]LICENCE 2025'!B762</f>
        <v>ROSE</v>
      </c>
      <c r="C762" s="64" t="str">
        <f>'[2]LICENCE 2025'!C762</f>
        <v>Jacob</v>
      </c>
      <c r="D762" s="64" t="str">
        <f>'[2]LICENCE 2025'!D762</f>
        <v>M</v>
      </c>
      <c r="E762" s="65">
        <f>'[2]LICENCE 2025'!E762</f>
        <v>42823</v>
      </c>
      <c r="F762" s="66" t="str">
        <f>'[2]LICENCE 2025'!K762</f>
        <v>Morc Mt Pleasant, Roches Brunes</v>
      </c>
      <c r="G762" s="66">
        <f>'[2]LICENCE 2025'!L762</f>
        <v>59762513</v>
      </c>
      <c r="H762" s="66" t="str">
        <f>'[2]LICENCE 2025'!M762</f>
        <v>R2903170034623</v>
      </c>
      <c r="I762" s="66" t="str">
        <f>'[2]LICENCE 2025'!N762</f>
        <v>shashouneeladoo@gmail.com</v>
      </c>
      <c r="J762" s="67" t="str">
        <f>'[2]LICENCE 2025'!F762</f>
        <v>ADONAI CANDOS AC</v>
      </c>
      <c r="K762" s="67" t="str">
        <f>'[2]LICENCE 2025'!G762</f>
        <v>QB</v>
      </c>
      <c r="L762" s="67" t="str">
        <f>'[2]LICENCE 2025'!H762</f>
        <v>ATH</v>
      </c>
      <c r="M762" s="67" t="str">
        <f>'[2]LICENCE 2025'!I762</f>
        <v>U10</v>
      </c>
      <c r="N762" s="67">
        <f>'[2]LICENCE 2025'!J762</f>
        <v>100</v>
      </c>
    </row>
    <row r="763" spans="1:14" ht="20.25" hidden="1" customHeight="1" x14ac:dyDescent="0.25">
      <c r="A763" s="64">
        <f>'[2]LICENCE 2025'!A763</f>
        <v>1623</v>
      </c>
      <c r="B763" s="64" t="str">
        <f>'[2]LICENCE 2025'!B763</f>
        <v>SHAW</v>
      </c>
      <c r="C763" s="64" t="str">
        <f>'[2]LICENCE 2025'!C763</f>
        <v>William</v>
      </c>
      <c r="D763" s="64" t="str">
        <f>'[2]LICENCE 2025'!D763</f>
        <v>M</v>
      </c>
      <c r="E763" s="65">
        <f>'[2]LICENCE 2025'!E763</f>
        <v>41422</v>
      </c>
      <c r="F763" s="66" t="str">
        <f>'[2]LICENCE 2025'!K763</f>
        <v>A61, Allee W. Le Blanc, St Paul Rd, Vacoas</v>
      </c>
      <c r="G763" s="66" t="str">
        <f>'[2]LICENCE 2025'!L763</f>
        <v>5255 6045</v>
      </c>
      <c r="H763" s="66">
        <f>'[2]LICENCE 2025'!M763</f>
        <v>0</v>
      </c>
      <c r="I763" s="66" t="str">
        <f>'[2]LICENCE 2025'!N763</f>
        <v>valerieshaw87@gmail.com</v>
      </c>
      <c r="J763" s="67" t="str">
        <f>'[2]LICENCE 2025'!F763</f>
        <v>ADONAI CANDOS AC</v>
      </c>
      <c r="K763" s="67" t="str">
        <f>'[2]LICENCE 2025'!G763</f>
        <v>QB</v>
      </c>
      <c r="L763" s="67" t="str">
        <f>'[2]LICENCE 2025'!H763</f>
        <v>ATH</v>
      </c>
      <c r="M763" s="67" t="str">
        <f>'[2]LICENCE 2025'!I763</f>
        <v>U14</v>
      </c>
      <c r="N763" s="67">
        <f>'[2]LICENCE 2025'!J763</f>
        <v>150</v>
      </c>
    </row>
    <row r="764" spans="1:14" ht="20.25" hidden="1" customHeight="1" x14ac:dyDescent="0.25">
      <c r="A764" s="64">
        <f>'[2]LICENCE 2025'!A764</f>
        <v>1609</v>
      </c>
      <c r="B764" s="64" t="str">
        <f>'[2]LICENCE 2025'!B764</f>
        <v>STECIUK</v>
      </c>
      <c r="C764" s="64" t="str">
        <f>'[2]LICENCE 2025'!C764</f>
        <v>Johanna</v>
      </c>
      <c r="D764" s="64" t="str">
        <f>'[2]LICENCE 2025'!D764</f>
        <v>F</v>
      </c>
      <c r="E764" s="65">
        <f>'[2]LICENCE 2025'!E764</f>
        <v>31784</v>
      </c>
      <c r="F764" s="66" t="str">
        <f>'[2]LICENCE 2025'!K764</f>
        <v>45, Morcellement Courchamps, Moka</v>
      </c>
      <c r="G764" s="66" t="str">
        <f>'[2]LICENCE 2025'!L764</f>
        <v>5253-5605‬</v>
      </c>
      <c r="H764" s="66" t="str">
        <f>'[2]LICENCE 2025'!M764</f>
        <v>P0701872900265</v>
      </c>
      <c r="I764" s="66" t="str">
        <f>'[2]LICENCE 2025'!N764</f>
        <v>josteciuk@gmail.com</v>
      </c>
      <c r="J764" s="67" t="str">
        <f>'[2]LICENCE 2025'!F764</f>
        <v>ADONAI CANDOS AC</v>
      </c>
      <c r="K764" s="67" t="str">
        <f>'[2]LICENCE 2025'!G764</f>
        <v>QB</v>
      </c>
      <c r="L764" s="67" t="str">
        <f>'[2]LICENCE 2025'!H764</f>
        <v>COA</v>
      </c>
      <c r="M764" s="67" t="str">
        <f>'[2]LICENCE 2025'!I764</f>
        <v>N/App</v>
      </c>
      <c r="N764" s="67">
        <f>'[2]LICENCE 2025'!J764</f>
        <v>600</v>
      </c>
    </row>
    <row r="765" spans="1:14" ht="20.25" hidden="1" customHeight="1" x14ac:dyDescent="0.25">
      <c r="A765" s="64">
        <f>'[2]LICENCE 2025'!A765</f>
        <v>1610</v>
      </c>
      <c r="B765" s="64" t="str">
        <f>'[2]LICENCE 2025'!B765</f>
        <v>STECIUK</v>
      </c>
      <c r="C765" s="64" t="str">
        <f>'[2]LICENCE 2025'!C765</f>
        <v>Damien</v>
      </c>
      <c r="D765" s="64" t="str">
        <f>'[2]LICENCE 2025'!D765</f>
        <v>M</v>
      </c>
      <c r="E765" s="65">
        <f>'[2]LICENCE 2025'!E765</f>
        <v>30241</v>
      </c>
      <c r="F765" s="66" t="str">
        <f>'[2]LICENCE 2025'!K765</f>
        <v>45, Morcellement Courchamps, Moka</v>
      </c>
      <c r="G765" s="66" t="str">
        <f>'[2]LICENCE 2025'!L765</f>
        <v>5253-5605‬</v>
      </c>
      <c r="H765" s="66" t="str">
        <f>'[2]LICENCE 2025'!M765</f>
        <v>S1710828203635</v>
      </c>
      <c r="I765" s="66" t="str">
        <f>'[2]LICENCE 2025'!N765</f>
        <v>josteciuk@gmail.com</v>
      </c>
      <c r="J765" s="67" t="str">
        <f>'[2]LICENCE 2025'!F765</f>
        <v>ADONAI CANDOS AC</v>
      </c>
      <c r="K765" s="67" t="str">
        <f>'[2]LICENCE 2025'!G765</f>
        <v>QB</v>
      </c>
      <c r="L765" s="67" t="str">
        <f>'[2]LICENCE 2025'!H765</f>
        <v>ATH</v>
      </c>
      <c r="M765" s="67" t="str">
        <f>'[2]LICENCE 2025'!I765</f>
        <v>MASTERS</v>
      </c>
      <c r="N765" s="67">
        <f>'[2]LICENCE 2025'!J765</f>
        <v>600</v>
      </c>
    </row>
    <row r="766" spans="1:14" ht="20.25" hidden="1" customHeight="1" x14ac:dyDescent="0.25">
      <c r="A766" s="64">
        <f>'[2]LICENCE 2025'!A766</f>
        <v>1611</v>
      </c>
      <c r="B766" s="64" t="str">
        <f>'[2]LICENCE 2025'!B766</f>
        <v>STECIUK</v>
      </c>
      <c r="C766" s="64" t="str">
        <f>'[2]LICENCE 2025'!C766</f>
        <v>Matteo</v>
      </c>
      <c r="D766" s="64" t="str">
        <f>'[2]LICENCE 2025'!D766</f>
        <v>M</v>
      </c>
      <c r="E766" s="65">
        <f>'[2]LICENCE 2025'!E766</f>
        <v>41116</v>
      </c>
      <c r="F766" s="66" t="str">
        <f>'[2]LICENCE 2025'!K766</f>
        <v>45, Morcellement Courchamps, Moka</v>
      </c>
      <c r="G766" s="66" t="str">
        <f>'[2]LICENCE 2025'!L766</f>
        <v>5253-5605‬</v>
      </c>
      <c r="H766" s="66">
        <f>'[2]LICENCE 2025'!M766</f>
        <v>0</v>
      </c>
      <c r="I766" s="66" t="str">
        <f>'[2]LICENCE 2025'!N766</f>
        <v>josteciuk@gmail.com</v>
      </c>
      <c r="J766" s="67" t="str">
        <f>'[2]LICENCE 2025'!F766</f>
        <v>ADONAI CANDOS AC</v>
      </c>
      <c r="K766" s="67" t="str">
        <f>'[2]LICENCE 2025'!G766</f>
        <v>QB</v>
      </c>
      <c r="L766" s="67" t="str">
        <f>'[2]LICENCE 2025'!H766</f>
        <v>ATH</v>
      </c>
      <c r="M766" s="67" t="str">
        <f>'[2]LICENCE 2025'!I766</f>
        <v>U14</v>
      </c>
      <c r="N766" s="67">
        <f>'[2]LICENCE 2025'!J766</f>
        <v>150</v>
      </c>
    </row>
    <row r="767" spans="1:14" ht="20.25" hidden="1" customHeight="1" x14ac:dyDescent="0.25">
      <c r="A767" s="64">
        <f>'[2]LICENCE 2025'!A767</f>
        <v>1612</v>
      </c>
      <c r="B767" s="64" t="str">
        <f>'[2]LICENCE 2025'!B767</f>
        <v>STECIUK</v>
      </c>
      <c r="C767" s="64" t="str">
        <f>'[2]LICENCE 2025'!C767</f>
        <v>Gabriel</v>
      </c>
      <c r="D767" s="64" t="str">
        <f>'[2]LICENCE 2025'!D767</f>
        <v>M</v>
      </c>
      <c r="E767" s="65">
        <f>'[2]LICENCE 2025'!E767</f>
        <v>41795</v>
      </c>
      <c r="F767" s="66" t="str">
        <f>'[2]LICENCE 2025'!K767</f>
        <v>45, Morcellement Courchamps, Moka</v>
      </c>
      <c r="G767" s="66" t="str">
        <f>'[2]LICENCE 2025'!L767</f>
        <v>5253-5605‬</v>
      </c>
      <c r="H767" s="66">
        <f>'[2]LICENCE 2025'!M767</f>
        <v>0</v>
      </c>
      <c r="I767" s="66" t="str">
        <f>'[2]LICENCE 2025'!N767</f>
        <v>josteciuk@gmail.com</v>
      </c>
      <c r="J767" s="67" t="str">
        <f>'[2]LICENCE 2025'!F767</f>
        <v>ADONAI CANDOS AC</v>
      </c>
      <c r="K767" s="67" t="str">
        <f>'[2]LICENCE 2025'!G767</f>
        <v>QB</v>
      </c>
      <c r="L767" s="67" t="str">
        <f>'[2]LICENCE 2025'!H767</f>
        <v>ATH</v>
      </c>
      <c r="M767" s="67" t="str">
        <f>'[2]LICENCE 2025'!I767</f>
        <v>U12</v>
      </c>
      <c r="N767" s="67">
        <f>'[2]LICENCE 2025'!J767</f>
        <v>100</v>
      </c>
    </row>
    <row r="768" spans="1:14" ht="20.25" hidden="1" customHeight="1" x14ac:dyDescent="0.25">
      <c r="A768" s="64">
        <f>'[2]LICENCE 2025'!A768</f>
        <v>2878</v>
      </c>
      <c r="B768" s="64" t="str">
        <f>'[2]LICENCE 2025'!B768</f>
        <v>TANNER</v>
      </c>
      <c r="C768" s="64" t="str">
        <f>'[2]LICENCE 2025'!C768</f>
        <v xml:space="preserve">Vince </v>
      </c>
      <c r="D768" s="64" t="str">
        <f>'[2]LICENCE 2025'!D768</f>
        <v>M</v>
      </c>
      <c r="E768" s="65">
        <f>'[2]LICENCE 2025'!E768</f>
        <v>41427</v>
      </c>
      <c r="F768" s="66" t="str">
        <f>'[2]LICENCE 2025'!K768</f>
        <v>Albion</v>
      </c>
      <c r="G768" s="66">
        <f>'[2]LICENCE 2025'!L768</f>
        <v>54546144</v>
      </c>
      <c r="H768" s="66" t="str">
        <f>'[2]LICENCE 2025'!M768</f>
        <v>T0206130072538</v>
      </c>
      <c r="I768" s="66" t="str">
        <f>'[2]LICENCE 2025'!N768</f>
        <v>martinetanner382@gmail.com</v>
      </c>
      <c r="J768" s="67" t="str">
        <f>'[2]LICENCE 2025'!F768</f>
        <v>ADONAI CANDOS AC</v>
      </c>
      <c r="K768" s="67" t="str">
        <f>'[2]LICENCE 2025'!G768</f>
        <v>QB</v>
      </c>
      <c r="L768" s="67" t="str">
        <f>'[2]LICENCE 2025'!H768</f>
        <v>ATH</v>
      </c>
      <c r="M768" s="67" t="str">
        <f>'[2]LICENCE 2025'!I768</f>
        <v>U14</v>
      </c>
      <c r="N768" s="67">
        <f>'[2]LICENCE 2025'!J768</f>
        <v>150</v>
      </c>
    </row>
    <row r="769" spans="1:14" ht="20.25" hidden="1" customHeight="1" x14ac:dyDescent="0.25">
      <c r="A769" s="64">
        <f>'[2]LICENCE 2025'!A769</f>
        <v>2879</v>
      </c>
      <c r="B769" s="64" t="str">
        <f>'[2]LICENCE 2025'!B769</f>
        <v>TANNER</v>
      </c>
      <c r="C769" s="64" t="str">
        <f>'[2]LICENCE 2025'!C769</f>
        <v>Rivaltz</v>
      </c>
      <c r="D769" s="64" t="str">
        <f>'[2]LICENCE 2025'!D769</f>
        <v>M</v>
      </c>
      <c r="E769" s="65">
        <f>'[2]LICENCE 2025'!E769</f>
        <v>42854</v>
      </c>
      <c r="F769" s="66" t="str">
        <f>'[2]LICENCE 2025'!K769</f>
        <v>Albion</v>
      </c>
      <c r="G769" s="66">
        <f>'[2]LICENCE 2025'!L769</f>
        <v>54546144</v>
      </c>
      <c r="H769" s="66" t="str">
        <f>'[2]LICENCE 2025'!M769</f>
        <v>T290417006091A</v>
      </c>
      <c r="I769" s="66" t="str">
        <f>'[2]LICENCE 2025'!N769</f>
        <v>martinetanner382@gmail.com</v>
      </c>
      <c r="J769" s="67" t="str">
        <f>'[2]LICENCE 2025'!F769</f>
        <v>ADONAI CANDOS AC</v>
      </c>
      <c r="K769" s="67" t="str">
        <f>'[2]LICENCE 2025'!G769</f>
        <v>QB</v>
      </c>
      <c r="L769" s="67" t="str">
        <f>'[2]LICENCE 2025'!H769</f>
        <v>ATH</v>
      </c>
      <c r="M769" s="67" t="str">
        <f>'[2]LICENCE 2025'!I769</f>
        <v>U10</v>
      </c>
      <c r="N769" s="67">
        <f>'[2]LICENCE 2025'!J769</f>
        <v>100</v>
      </c>
    </row>
    <row r="770" spans="1:14" ht="20.25" hidden="1" customHeight="1" x14ac:dyDescent="0.25">
      <c r="A770" s="64">
        <f>'[2]LICENCE 2025'!A770</f>
        <v>1626</v>
      </c>
      <c r="B770" s="64" t="str">
        <f>'[2]LICENCE 2025'!B770</f>
        <v>THOMAS</v>
      </c>
      <c r="C770" s="64" t="str">
        <f>'[2]LICENCE 2025'!C770</f>
        <v>Charlotte</v>
      </c>
      <c r="D770" s="64" t="str">
        <f>'[2]LICENCE 2025'!D770</f>
        <v>F</v>
      </c>
      <c r="E770" s="65">
        <f>'[2]LICENCE 2025'!E770</f>
        <v>39398</v>
      </c>
      <c r="F770" s="66" t="str">
        <f>'[2]LICENCE 2025'!K770</f>
        <v>8, Morcellement Falaise, Tamarin</v>
      </c>
      <c r="G770" s="66" t="str">
        <f>'[2]LICENCE 2025'!L770</f>
        <v>5254 3450‬</v>
      </c>
      <c r="H770" s="66">
        <f>'[2]LICENCE 2025'!M770</f>
        <v>0</v>
      </c>
      <c r="I770" s="66" t="str">
        <f>'[2]LICENCE 2025'!N770</f>
        <v>annechristine.thomas@mio.mu</v>
      </c>
      <c r="J770" s="67" t="str">
        <f>'[2]LICENCE 2025'!F770</f>
        <v>ADONAI CANDOS AC</v>
      </c>
      <c r="K770" s="67" t="str">
        <f>'[2]LICENCE 2025'!G770</f>
        <v>QB</v>
      </c>
      <c r="L770" s="67" t="str">
        <f>'[2]LICENCE 2025'!H770</f>
        <v>ATH</v>
      </c>
      <c r="M770" s="67" t="str">
        <f>'[2]LICENCE 2025'!I770</f>
        <v>U20</v>
      </c>
      <c r="N770" s="67">
        <f>'[2]LICENCE 2025'!J770</f>
        <v>300</v>
      </c>
    </row>
    <row r="771" spans="1:14" ht="20.25" hidden="1" customHeight="1" x14ac:dyDescent="0.25">
      <c r="A771" s="64">
        <f>'[2]LICENCE 2025'!A771</f>
        <v>2877</v>
      </c>
      <c r="B771" s="64" t="str">
        <f>'[2]LICENCE 2025'!B771</f>
        <v>THOMAS</v>
      </c>
      <c r="C771" s="64" t="str">
        <f>'[2]LICENCE 2025'!C771</f>
        <v>Nathan</v>
      </c>
      <c r="D771" s="64" t="str">
        <f>'[2]LICENCE 2025'!D771</f>
        <v>M</v>
      </c>
      <c r="E771" s="65">
        <f>'[2]LICENCE 2025'!E771</f>
        <v>42252</v>
      </c>
      <c r="F771" s="66" t="str">
        <f>'[2]LICENCE 2025'!K771</f>
        <v>Petit Verger, Bois Cheri Road, Moka</v>
      </c>
      <c r="G771" s="66" t="str">
        <f>'[2]LICENCE 2025'!L771</f>
        <v>5701-9983</v>
      </c>
      <c r="H771" s="66" t="str">
        <f>'[2]LICENCE 2025'!M771</f>
        <v>T9728648</v>
      </c>
      <c r="I771" s="66" t="str">
        <f>'[2]LICENCE 2025'!N771</f>
        <v>shenssusan@yahoo.com</v>
      </c>
      <c r="J771" s="67" t="str">
        <f>'[2]LICENCE 2025'!F771</f>
        <v>ADONAI CANDOS AC</v>
      </c>
      <c r="K771" s="67" t="str">
        <f>'[2]LICENCE 2025'!G771</f>
        <v>QB</v>
      </c>
      <c r="L771" s="67" t="str">
        <f>'[2]LICENCE 2025'!H771</f>
        <v>ATH</v>
      </c>
      <c r="M771" s="67" t="str">
        <f>'[2]LICENCE 2025'!I771</f>
        <v>U12</v>
      </c>
      <c r="N771" s="67">
        <f>'[2]LICENCE 2025'!J771</f>
        <v>100</v>
      </c>
    </row>
    <row r="772" spans="1:14" ht="20.25" hidden="1" customHeight="1" x14ac:dyDescent="0.25">
      <c r="A772" s="64">
        <f>'[2]LICENCE 2025'!A772</f>
        <v>2881</v>
      </c>
      <c r="B772" s="64" t="str">
        <f>'[2]LICENCE 2025'!B772</f>
        <v>THOMAS</v>
      </c>
      <c r="C772" s="64" t="str">
        <f>'[2]LICENCE 2025'!C772</f>
        <v>Joanne</v>
      </c>
      <c r="D772" s="64" t="str">
        <f>'[2]LICENCE 2025'!D772</f>
        <v>F</v>
      </c>
      <c r="E772" s="65">
        <f>'[2]LICENCE 2025'!E772</f>
        <v>40234</v>
      </c>
      <c r="F772" s="66" t="str">
        <f>'[2]LICENCE 2025'!K772</f>
        <v>Petit Verjer, Bois Cheri Road, Moka</v>
      </c>
      <c r="G772" s="66">
        <f>'[2]LICENCE 2025'!L772</f>
        <v>57019983</v>
      </c>
      <c r="H772" s="66" t="str">
        <f>'[2]LICENCE 2025'!M772</f>
        <v>Y1382061</v>
      </c>
      <c r="I772" s="66" t="str">
        <f>'[2]LICENCE 2025'!N772</f>
        <v>shenssusan@yahoo.com</v>
      </c>
      <c r="J772" s="67" t="str">
        <f>'[2]LICENCE 2025'!F772</f>
        <v>ADONAI CANDOS AC</v>
      </c>
      <c r="K772" s="67" t="str">
        <f>'[2]LICENCE 2025'!G772</f>
        <v>QB</v>
      </c>
      <c r="L772" s="67" t="str">
        <f>'[2]LICENCE 2025'!H772</f>
        <v>ATH</v>
      </c>
      <c r="M772" s="67" t="str">
        <f>'[2]LICENCE 2025'!I772</f>
        <v>U16</v>
      </c>
      <c r="N772" s="67">
        <f>'[2]LICENCE 2025'!J772</f>
        <v>150</v>
      </c>
    </row>
    <row r="773" spans="1:14" ht="20.25" hidden="1" customHeight="1" x14ac:dyDescent="0.25">
      <c r="A773" s="64">
        <f>'[2]LICENCE 2025'!A773</f>
        <v>2882</v>
      </c>
      <c r="B773" s="64" t="str">
        <f>'[2]LICENCE 2025'!B773</f>
        <v>THOMAS</v>
      </c>
      <c r="C773" s="64" t="str">
        <f>'[2]LICENCE 2025'!C773</f>
        <v>Jeremy</v>
      </c>
      <c r="D773" s="64" t="str">
        <f>'[2]LICENCE 2025'!D773</f>
        <v>M</v>
      </c>
      <c r="E773" s="65">
        <f>'[2]LICENCE 2025'!E773</f>
        <v>41262</v>
      </c>
      <c r="F773" s="66" t="str">
        <f>'[2]LICENCE 2025'!K773</f>
        <v>Petit Verjer, Bois Cheri Road, Moka</v>
      </c>
      <c r="G773" s="66">
        <f>'[2]LICENCE 2025'!L773</f>
        <v>57019983</v>
      </c>
      <c r="H773" s="66" t="str">
        <f>'[2]LICENCE 2025'!M773</f>
        <v>W3149274</v>
      </c>
      <c r="I773" s="66" t="str">
        <f>'[2]LICENCE 2025'!N773</f>
        <v>shenssusan@yahoo.com</v>
      </c>
      <c r="J773" s="67" t="str">
        <f>'[2]LICENCE 2025'!F773</f>
        <v>ADONAI CANDOS AC</v>
      </c>
      <c r="K773" s="67" t="str">
        <f>'[2]LICENCE 2025'!G773</f>
        <v>QB</v>
      </c>
      <c r="L773" s="67" t="str">
        <f>'[2]LICENCE 2025'!H773</f>
        <v>ATH</v>
      </c>
      <c r="M773" s="67" t="str">
        <f>'[2]LICENCE 2025'!I773</f>
        <v>U14</v>
      </c>
      <c r="N773" s="67">
        <f>'[2]LICENCE 2025'!J773</f>
        <v>150</v>
      </c>
    </row>
    <row r="774" spans="1:14" ht="20.25" hidden="1" customHeight="1" x14ac:dyDescent="0.25">
      <c r="A774" s="64">
        <f>'[2]LICENCE 2025'!A774</f>
        <v>2957</v>
      </c>
      <c r="B774" s="64" t="str">
        <f>'[2]LICENCE 2025'!B774</f>
        <v>THOMAS</v>
      </c>
      <c r="C774" s="64" t="str">
        <f>'[2]LICENCE 2025'!C774</f>
        <v xml:space="preserve">Clyde </v>
      </c>
      <c r="D774" s="64" t="str">
        <f>'[2]LICENCE 2025'!D774</f>
        <v>M</v>
      </c>
      <c r="E774" s="65">
        <f>'[2]LICENCE 2025'!E774</f>
        <v>25459</v>
      </c>
      <c r="F774" s="66" t="str">
        <f>'[2]LICENCE 2025'!K774</f>
        <v>8 Morcellement Falaise, Tamarin</v>
      </c>
      <c r="G774" s="66">
        <f>'[2]LICENCE 2025'!L774</f>
        <v>59424727</v>
      </c>
      <c r="H774" s="66">
        <f>'[2]LICENCE 2025'!M774</f>
        <v>0</v>
      </c>
      <c r="I774" s="66" t="str">
        <f>'[2]LICENCE 2025'!N774</f>
        <v>clyde.thomas13@icloud.com</v>
      </c>
      <c r="J774" s="67" t="str">
        <f>'[2]LICENCE 2025'!F774</f>
        <v>ADONAI CANDOS AC</v>
      </c>
      <c r="K774" s="67" t="str">
        <f>'[2]LICENCE 2025'!G774</f>
        <v>QB</v>
      </c>
      <c r="L774" s="67" t="str">
        <f>'[2]LICENCE 2025'!H774</f>
        <v>RAD</v>
      </c>
      <c r="M774" s="67" t="str">
        <f>'[2]LICENCE 2025'!I774</f>
        <v>N/App</v>
      </c>
      <c r="N774" s="67">
        <f>'[2]LICENCE 2025'!J774</f>
        <v>600</v>
      </c>
    </row>
    <row r="775" spans="1:14" ht="20.25" hidden="1" customHeight="1" x14ac:dyDescent="0.25">
      <c r="A775" s="64">
        <f>'[2]LICENCE 2025'!A775</f>
        <v>1956</v>
      </c>
      <c r="B775" s="64" t="str">
        <f>'[2]LICENCE 2025'!B775</f>
        <v>LAGESSE</v>
      </c>
      <c r="C775" s="64" t="str">
        <f>'[2]LICENCE 2025'!C775</f>
        <v>Sarah</v>
      </c>
      <c r="D775" s="64" t="str">
        <f>'[2]LICENCE 2025'!D775</f>
        <v>F</v>
      </c>
      <c r="E775" s="65">
        <f>'[2]LICENCE 2025'!E775</f>
        <v>40640</v>
      </c>
      <c r="F775" s="66" t="str">
        <f>'[2]LICENCE 2025'!K775</f>
        <v>145, Mont Piton 1, 30807 Piton</v>
      </c>
      <c r="G775" s="66">
        <f>'[2]LICENCE 2025'!L775</f>
        <v>52593027</v>
      </c>
      <c r="H775" s="66" t="str">
        <f>'[2]LICENCE 2025'!M775</f>
        <v>000559 / 2011</v>
      </c>
      <c r="I775" s="66" t="str">
        <f>'[2]LICENCE 2025'!N775</f>
        <v>xavclem@gamil.com</v>
      </c>
      <c r="J775" s="67" t="str">
        <f>'[2]LICENCE 2025'!F775</f>
        <v>ADONAI CANDOS AC</v>
      </c>
      <c r="K775" s="67" t="str">
        <f>'[2]LICENCE 2025'!G775</f>
        <v>QB</v>
      </c>
      <c r="L775" s="67" t="str">
        <f>'[2]LICENCE 2025'!H775</f>
        <v>ATH</v>
      </c>
      <c r="M775" s="67" t="str">
        <f>'[2]LICENCE 2025'!I775</f>
        <v>U16</v>
      </c>
      <c r="N775" s="67">
        <f>'[2]LICENCE 2025'!J775</f>
        <v>150</v>
      </c>
    </row>
    <row r="776" spans="1:14" ht="20.25" hidden="1" customHeight="1" x14ac:dyDescent="0.25">
      <c r="A776" s="64">
        <f>'[2]LICENCE 2025'!A776</f>
        <v>1957</v>
      </c>
      <c r="B776" s="64" t="str">
        <f>'[2]LICENCE 2025'!B776</f>
        <v>LAGESSE</v>
      </c>
      <c r="C776" s="64" t="str">
        <f>'[2]LICENCE 2025'!C776</f>
        <v>Marthe</v>
      </c>
      <c r="D776" s="64" t="str">
        <f>'[2]LICENCE 2025'!D776</f>
        <v>F</v>
      </c>
      <c r="E776" s="65">
        <f>'[2]LICENCE 2025'!E776</f>
        <v>42550</v>
      </c>
      <c r="F776" s="66" t="str">
        <f>'[2]LICENCE 2025'!K776</f>
        <v>145, Mont Piton 1, 30807 Piton</v>
      </c>
      <c r="G776" s="66">
        <f>'[2]LICENCE 2025'!L776</f>
        <v>52593027</v>
      </c>
      <c r="H776" s="66" t="str">
        <f>'[2]LICENCE 2025'!M776</f>
        <v>L290616007500C</v>
      </c>
      <c r="I776" s="66" t="str">
        <f>'[2]LICENCE 2025'!N776</f>
        <v>xavclem@gamil.com</v>
      </c>
      <c r="J776" s="67" t="str">
        <f>'[2]LICENCE 2025'!F776</f>
        <v>ADONAI CANDOS AC</v>
      </c>
      <c r="K776" s="67" t="str">
        <f>'[2]LICENCE 2025'!G776</f>
        <v>QB</v>
      </c>
      <c r="L776" s="67" t="str">
        <f>'[2]LICENCE 2025'!H776</f>
        <v>ATH</v>
      </c>
      <c r="M776" s="67" t="str">
        <f>'[2]LICENCE 2025'!I776</f>
        <v>U10</v>
      </c>
      <c r="N776" s="67">
        <f>'[2]LICENCE 2025'!J776</f>
        <v>100</v>
      </c>
    </row>
    <row r="777" spans="1:14" ht="20.25" hidden="1" customHeight="1" x14ac:dyDescent="0.25">
      <c r="A777" s="64">
        <f>'[2]LICENCE 2025'!A777</f>
        <v>2002</v>
      </c>
      <c r="B777" s="64" t="str">
        <f>'[2]LICENCE 2025'!B777</f>
        <v>LAGESSE</v>
      </c>
      <c r="C777" s="64" t="str">
        <f>'[2]LICENCE 2025'!C777</f>
        <v>Marie</v>
      </c>
      <c r="D777" s="64" t="str">
        <f>'[2]LICENCE 2025'!D777</f>
        <v>F</v>
      </c>
      <c r="E777" s="65">
        <f>'[2]LICENCE 2025'!E777</f>
        <v>41109</v>
      </c>
      <c r="F777" s="66" t="str">
        <f>'[2]LICENCE 2025'!K777</f>
        <v>145, Mont Piton 1, 30807 Piton</v>
      </c>
      <c r="G777" s="66">
        <f>'[2]LICENCE 2025'!L777</f>
        <v>52593027</v>
      </c>
      <c r="H777" s="66" t="str">
        <f>'[2]LICENCE 2025'!M777</f>
        <v>C132779</v>
      </c>
      <c r="I777" s="66" t="str">
        <f>'[2]LICENCE 2025'!N777</f>
        <v>xavclem@gamil.com</v>
      </c>
      <c r="J777" s="67" t="str">
        <f>'[2]LICENCE 2025'!F777</f>
        <v>ADONAI CANDOS AC</v>
      </c>
      <c r="K777" s="67" t="str">
        <f>'[2]LICENCE 2025'!G777</f>
        <v>QB</v>
      </c>
      <c r="L777" s="67" t="str">
        <f>'[2]LICENCE 2025'!H777</f>
        <v>ATH</v>
      </c>
      <c r="M777" s="67" t="str">
        <f>'[2]LICENCE 2025'!I777</f>
        <v>U14</v>
      </c>
      <c r="N777" s="67">
        <f>'[2]LICENCE 2025'!J777</f>
        <v>150</v>
      </c>
    </row>
    <row r="778" spans="1:14" ht="20.25" hidden="1" customHeight="1" x14ac:dyDescent="0.25">
      <c r="A778" s="64">
        <f>'[2]LICENCE 2025'!A778</f>
        <v>2003</v>
      </c>
      <c r="B778" s="64" t="str">
        <f>'[2]LICENCE 2025'!B778</f>
        <v>LAGESSE</v>
      </c>
      <c r="C778" s="64" t="str">
        <f>'[2]LICENCE 2025'!C778</f>
        <v>Faustine</v>
      </c>
      <c r="D778" s="64" t="str">
        <f>'[2]LICENCE 2025'!D778</f>
        <v>F</v>
      </c>
      <c r="E778" s="65">
        <f>'[2]LICENCE 2025'!E778</f>
        <v>41940</v>
      </c>
      <c r="F778" s="66" t="str">
        <f>'[2]LICENCE 2025'!K778</f>
        <v>145, Mont Piton 1, 30807 Piton</v>
      </c>
      <c r="G778" s="66">
        <f>'[2]LICENCE 2025'!L778</f>
        <v>52593027</v>
      </c>
      <c r="H778" s="66">
        <f>'[2]LICENCE 2025'!M778</f>
        <v>0</v>
      </c>
      <c r="I778" s="66" t="str">
        <f>'[2]LICENCE 2025'!N778</f>
        <v>xavclem@gamil.com</v>
      </c>
      <c r="J778" s="67" t="str">
        <f>'[2]LICENCE 2025'!F778</f>
        <v>ADONAI CANDOS AC</v>
      </c>
      <c r="K778" s="67" t="str">
        <f>'[2]LICENCE 2025'!G778</f>
        <v>QB</v>
      </c>
      <c r="L778" s="67" t="str">
        <f>'[2]LICENCE 2025'!H778</f>
        <v>ATH</v>
      </c>
      <c r="M778" s="67" t="str">
        <f>'[2]LICENCE 2025'!I778</f>
        <v>U12</v>
      </c>
      <c r="N778" s="67">
        <f>'[2]LICENCE 2025'!J778</f>
        <v>100</v>
      </c>
    </row>
    <row r="779" spans="1:14" ht="20.25" hidden="1" customHeight="1" x14ac:dyDescent="0.25">
      <c r="A779" s="64">
        <f>'[2]LICENCE 2025'!A779</f>
        <v>1627</v>
      </c>
      <c r="B779" s="64" t="str">
        <f>'[2]LICENCE 2025'!B779</f>
        <v>LAJEUNESSE</v>
      </c>
      <c r="C779" s="64" t="str">
        <f>'[2]LICENCE 2025'!C779</f>
        <v xml:space="preserve">Roulian </v>
      </c>
      <c r="D779" s="64" t="str">
        <f>'[2]LICENCE 2025'!D779</f>
        <v>M</v>
      </c>
      <c r="E779" s="65">
        <f>'[2]LICENCE 2025'!E779</f>
        <v>38981</v>
      </c>
      <c r="F779" s="66" t="str">
        <f>'[2]LICENCE 2025'!K779</f>
        <v>Impasse Lincoln, Rue Koenig, Curepipe</v>
      </c>
      <c r="G779" s="66">
        <f>'[2]LICENCE 2025'!L779</f>
        <v>58095346</v>
      </c>
      <c r="H779" s="66">
        <f>'[2]LICENCE 2025'!M779</f>
        <v>0</v>
      </c>
      <c r="I779" s="66" t="str">
        <f>'[2]LICENCE 2025'!N779</f>
        <v>roulianpro@gmail.com</v>
      </c>
      <c r="J779" s="67" t="str">
        <f>'[2]LICENCE 2025'!F779</f>
        <v>ADONAI CANDOS AC</v>
      </c>
      <c r="K779" s="67" t="str">
        <f>'[2]LICENCE 2025'!G779</f>
        <v>QB</v>
      </c>
      <c r="L779" s="67" t="str">
        <f>'[2]LICENCE 2025'!H779</f>
        <v>ATH</v>
      </c>
      <c r="M779" s="67" t="str">
        <f>'[2]LICENCE 2025'!I779</f>
        <v>U20</v>
      </c>
      <c r="N779" s="67">
        <f>'[2]LICENCE 2025'!J779</f>
        <v>300</v>
      </c>
    </row>
    <row r="780" spans="1:14" ht="20.25" hidden="1" customHeight="1" x14ac:dyDescent="0.25">
      <c r="A780" s="64">
        <f>'[2]LICENCE 2025'!A780</f>
        <v>1621</v>
      </c>
      <c r="B780" s="64" t="str">
        <f>'[2]LICENCE 2025'!B780</f>
        <v>LANGWORTHY</v>
      </c>
      <c r="C780" s="64" t="str">
        <f>'[2]LICENCE 2025'!C780</f>
        <v>Nathan</v>
      </c>
      <c r="D780" s="64" t="str">
        <f>'[2]LICENCE 2025'!D780</f>
        <v>M</v>
      </c>
      <c r="E780" s="65">
        <f>'[2]LICENCE 2025'!E780</f>
        <v>41473</v>
      </c>
      <c r="F780" s="66" t="str">
        <f>'[2]LICENCE 2025'!K780</f>
        <v xml:space="preserve">Royal Road, Alma </v>
      </c>
      <c r="G780" s="66">
        <f>'[2]LICENCE 2025'!L780</f>
        <v>57803108</v>
      </c>
      <c r="H780" s="66">
        <f>'[2]LICENCE 2025'!M780</f>
        <v>0</v>
      </c>
      <c r="I780" s="66" t="str">
        <f>'[2]LICENCE 2025'!N780</f>
        <v xml:space="preserve">joslaos@gmail.com </v>
      </c>
      <c r="J780" s="67" t="str">
        <f>'[2]LICENCE 2025'!F780</f>
        <v>ADONAI CANDOS AC</v>
      </c>
      <c r="K780" s="67" t="str">
        <f>'[2]LICENCE 2025'!G780</f>
        <v>QB</v>
      </c>
      <c r="L780" s="67" t="str">
        <f>'[2]LICENCE 2025'!H780</f>
        <v>ATH</v>
      </c>
      <c r="M780" s="67" t="str">
        <f>'[2]LICENCE 2025'!I780</f>
        <v>U14</v>
      </c>
      <c r="N780" s="67">
        <f>'[2]LICENCE 2025'!J780</f>
        <v>150</v>
      </c>
    </row>
    <row r="781" spans="1:14" ht="20.25" hidden="1" customHeight="1" x14ac:dyDescent="0.25">
      <c r="A781" s="64">
        <f>'[2]LICENCE 2025'!A781</f>
        <v>1622</v>
      </c>
      <c r="B781" s="64" t="str">
        <f>'[2]LICENCE 2025'!B781</f>
        <v>LANGWORTHY</v>
      </c>
      <c r="C781" s="64" t="str">
        <f>'[2]LICENCE 2025'!C781</f>
        <v>Phoebe</v>
      </c>
      <c r="D781" s="64" t="str">
        <f>'[2]LICENCE 2025'!D781</f>
        <v>F</v>
      </c>
      <c r="E781" s="65">
        <f>'[2]LICENCE 2025'!E781</f>
        <v>42430</v>
      </c>
      <c r="F781" s="66" t="str">
        <f>'[2]LICENCE 2025'!K781</f>
        <v xml:space="preserve">Royal Road, Alma </v>
      </c>
      <c r="G781" s="66">
        <f>'[2]LICENCE 2025'!L781</f>
        <v>57803108</v>
      </c>
      <c r="H781" s="66">
        <f>'[2]LICENCE 2025'!M781</f>
        <v>0</v>
      </c>
      <c r="I781" s="66" t="str">
        <f>'[2]LICENCE 2025'!N781</f>
        <v xml:space="preserve">joslaos@gmail.com </v>
      </c>
      <c r="J781" s="67" t="str">
        <f>'[2]LICENCE 2025'!F781</f>
        <v>ADONAI CANDOS AC</v>
      </c>
      <c r="K781" s="67" t="str">
        <f>'[2]LICENCE 2025'!G781</f>
        <v>QB</v>
      </c>
      <c r="L781" s="67" t="str">
        <f>'[2]LICENCE 2025'!H781</f>
        <v>ATH</v>
      </c>
      <c r="M781" s="67" t="str">
        <f>'[2]LICENCE 2025'!I781</f>
        <v>U10</v>
      </c>
      <c r="N781" s="67">
        <f>'[2]LICENCE 2025'!J781</f>
        <v>100</v>
      </c>
    </row>
    <row r="782" spans="1:14" ht="20.25" hidden="1" customHeight="1" x14ac:dyDescent="0.25">
      <c r="A782" s="64">
        <f>'[2]LICENCE 2025'!A782</f>
        <v>2338</v>
      </c>
      <c r="B782" s="64" t="str">
        <f>'[2]LICENCE 2025'!B782</f>
        <v>LAVERDURE</v>
      </c>
      <c r="C782" s="64" t="str">
        <f>'[2]LICENCE 2025'!C782</f>
        <v>Evelyne</v>
      </c>
      <c r="D782" s="64" t="str">
        <f>'[2]LICENCE 2025'!D782</f>
        <v>F</v>
      </c>
      <c r="E782" s="65">
        <f>'[2]LICENCE 2025'!E782</f>
        <v>41764</v>
      </c>
      <c r="F782" s="66" t="str">
        <f>'[2]LICENCE 2025'!K782</f>
        <v>Avenue Jasmin, Albion</v>
      </c>
      <c r="G782" s="66">
        <f>'[2]LICENCE 2025'!L782</f>
        <v>57549599</v>
      </c>
      <c r="H782" s="66" t="str">
        <f>'[2]LICENCE 2025'!M782</f>
        <v>L1505140056432</v>
      </c>
      <c r="I782" s="66" t="str">
        <f>'[2]LICENCE 2025'!N782</f>
        <v>laverduredebora@gmail.com</v>
      </c>
      <c r="J782" s="67" t="str">
        <f>'[2]LICENCE 2025'!F782</f>
        <v>ADONAI CANDOS AC</v>
      </c>
      <c r="K782" s="67" t="str">
        <f>'[2]LICENCE 2025'!G782</f>
        <v>QB</v>
      </c>
      <c r="L782" s="67" t="str">
        <f>'[2]LICENCE 2025'!H782</f>
        <v>ATH</v>
      </c>
      <c r="M782" s="67" t="str">
        <f>'[2]LICENCE 2025'!I782</f>
        <v>U12</v>
      </c>
      <c r="N782" s="67">
        <f>'[2]LICENCE 2025'!J782</f>
        <v>100</v>
      </c>
    </row>
    <row r="783" spans="1:14" ht="20.25" hidden="1" customHeight="1" x14ac:dyDescent="0.25">
      <c r="A783" s="64">
        <f>'[2]LICENCE 2025'!A783</f>
        <v>2420</v>
      </c>
      <c r="B783" s="64" t="str">
        <f>'[2]LICENCE 2025'!B783</f>
        <v>LAVERDURE</v>
      </c>
      <c r="C783" s="64" t="str">
        <f>'[2]LICENCE 2025'!C783</f>
        <v>Hannah</v>
      </c>
      <c r="D783" s="64" t="str">
        <f>'[2]LICENCE 2025'!D783</f>
        <v>F</v>
      </c>
      <c r="E783" s="65">
        <f>'[2]LICENCE 2025'!E783</f>
        <v>42495</v>
      </c>
      <c r="F783" s="66" t="str">
        <f>'[2]LICENCE 2025'!K783</f>
        <v>Avenue Jasmin, Albion</v>
      </c>
      <c r="G783" s="66">
        <f>'[2]LICENCE 2025'!L783</f>
        <v>57549599</v>
      </c>
      <c r="H783" s="66" t="str">
        <f>'[2]LICENCE 2025'!M783</f>
        <v>L0505160059013</v>
      </c>
      <c r="I783" s="66" t="str">
        <f>'[2]LICENCE 2025'!N783</f>
        <v>laverduredebora@gmail.com</v>
      </c>
      <c r="J783" s="67" t="str">
        <f>'[2]LICENCE 2025'!F783</f>
        <v>ADONAI CANDOS AC</v>
      </c>
      <c r="K783" s="67" t="str">
        <f>'[2]LICENCE 2025'!G783</f>
        <v>QB</v>
      </c>
      <c r="L783" s="67" t="str">
        <f>'[2]LICENCE 2025'!H783</f>
        <v>ATH</v>
      </c>
      <c r="M783" s="67" t="str">
        <f>'[2]LICENCE 2025'!I783</f>
        <v>U10</v>
      </c>
      <c r="N783" s="67">
        <f>'[2]LICENCE 2025'!J783</f>
        <v>100</v>
      </c>
    </row>
    <row r="784" spans="1:14" ht="20.25" hidden="1" customHeight="1" x14ac:dyDescent="0.25">
      <c r="A784" s="64">
        <f>'[2]LICENCE 2025'!A784</f>
        <v>2986</v>
      </c>
      <c r="B784" s="64" t="str">
        <f>'[2]LICENCE 2025'!B784</f>
        <v>MONIQUE</v>
      </c>
      <c r="C784" s="64" t="str">
        <f>'[2]LICENCE 2025'!C784</f>
        <v>Trichia</v>
      </c>
      <c r="D784" s="64" t="str">
        <f>'[2]LICENCE 2025'!D784</f>
        <v>F</v>
      </c>
      <c r="E784" s="65">
        <f>'[2]LICENCE 2025'!E784</f>
        <v>41050</v>
      </c>
      <c r="F784" s="66" t="str">
        <f>'[2]LICENCE 2025'!K784</f>
        <v>Avenue Augum, Morc. Dookun, Candos</v>
      </c>
      <c r="G784" s="66" t="str">
        <f>'[2]LICENCE 2025'!L784</f>
        <v>5719-1507</v>
      </c>
      <c r="H784" s="66">
        <f>'[2]LICENCE 2025'!M784</f>
        <v>0</v>
      </c>
      <c r="I784" s="66" t="str">
        <f>'[2]LICENCE 2025'!N784</f>
        <v>natmonique1506@gmail.com</v>
      </c>
      <c r="J784" s="67" t="str">
        <f>'[2]LICENCE 2025'!F784</f>
        <v>ADONAI CANDOS AC</v>
      </c>
      <c r="K784" s="67" t="str">
        <f>'[2]LICENCE 2025'!G784</f>
        <v>QB</v>
      </c>
      <c r="L784" s="67" t="str">
        <f>'[2]LICENCE 2025'!H784</f>
        <v>ATH</v>
      </c>
      <c r="M784" s="67" t="str">
        <f>'[2]LICENCE 2025'!I784</f>
        <v>U14</v>
      </c>
      <c r="N784" s="67">
        <f>'[2]LICENCE 2025'!J784</f>
        <v>150</v>
      </c>
    </row>
    <row r="785" spans="1:14" ht="20.25" hidden="1" customHeight="1" x14ac:dyDescent="0.25">
      <c r="A785" s="64">
        <f>'[2]LICENCE 2025'!A785</f>
        <v>1606</v>
      </c>
      <c r="B785" s="64" t="str">
        <f>'[2]LICENCE 2025'!B785</f>
        <v>MARIN</v>
      </c>
      <c r="C785" s="64" t="str">
        <f>'[2]LICENCE 2025'!C785</f>
        <v>Johanne</v>
      </c>
      <c r="D785" s="64" t="str">
        <f>'[2]LICENCE 2025'!D785</f>
        <v>F</v>
      </c>
      <c r="E785" s="65">
        <f>'[2]LICENCE 2025'!E785</f>
        <v>30228</v>
      </c>
      <c r="F785" s="66" t="str">
        <f>'[2]LICENCE 2025'!K785</f>
        <v>210 Rue Cleonie, Courchamps, Moka</v>
      </c>
      <c r="G785" s="66" t="str">
        <f>'[2]LICENCE 2025'!L785</f>
        <v>5254-9328</v>
      </c>
      <c r="H785" s="66" t="str">
        <f>'[2]LICENCE 2025'!M785</f>
        <v xml:space="preserve">G0410828215473 </v>
      </c>
      <c r="I785" s="66" t="str">
        <f>'[2]LICENCE 2025'!N785</f>
        <v>vincentetjohanne@gmail.com</v>
      </c>
      <c r="J785" s="67" t="str">
        <f>'[2]LICENCE 2025'!F785</f>
        <v>ADONAI CANDOS AC</v>
      </c>
      <c r="K785" s="67" t="str">
        <f>'[2]LICENCE 2025'!G785</f>
        <v>QB</v>
      </c>
      <c r="L785" s="67" t="str">
        <f>'[2]LICENCE 2025'!H785</f>
        <v>ATH</v>
      </c>
      <c r="M785" s="67" t="str">
        <f>'[2]LICENCE 2025'!I785</f>
        <v>MASTERS</v>
      </c>
      <c r="N785" s="67">
        <f>'[2]LICENCE 2025'!J785</f>
        <v>600</v>
      </c>
    </row>
    <row r="786" spans="1:14" ht="20.25" hidden="1" customHeight="1" x14ac:dyDescent="0.25">
      <c r="A786" s="64">
        <f>'[2]LICENCE 2025'!A786</f>
        <v>1607</v>
      </c>
      <c r="B786" s="64" t="str">
        <f>'[2]LICENCE 2025'!B786</f>
        <v>MARIN</v>
      </c>
      <c r="C786" s="64" t="str">
        <f>'[2]LICENCE 2025'!C786</f>
        <v>Rémi</v>
      </c>
      <c r="D786" s="64" t="str">
        <f>'[2]LICENCE 2025'!D786</f>
        <v>M</v>
      </c>
      <c r="E786" s="65">
        <f>'[2]LICENCE 2025'!E786</f>
        <v>40073</v>
      </c>
      <c r="F786" s="66" t="str">
        <f>'[2]LICENCE 2025'!K786</f>
        <v>210 Rue Cleonie, Courchamps, Moka</v>
      </c>
      <c r="G786" s="66" t="str">
        <f>'[2]LICENCE 2025'!L786</f>
        <v>5254-9328</v>
      </c>
      <c r="H786" s="66">
        <f>'[2]LICENCE 2025'!M786</f>
        <v>0</v>
      </c>
      <c r="I786" s="66" t="str">
        <f>'[2]LICENCE 2025'!N786</f>
        <v>vincentetjohanne@gmail.com</v>
      </c>
      <c r="J786" s="67" t="str">
        <f>'[2]LICENCE 2025'!F786</f>
        <v>ADONAI CANDOS AC</v>
      </c>
      <c r="K786" s="67" t="str">
        <f>'[2]LICENCE 2025'!G786</f>
        <v>QB</v>
      </c>
      <c r="L786" s="67" t="str">
        <f>'[2]LICENCE 2025'!H786</f>
        <v>ATH</v>
      </c>
      <c r="M786" s="67" t="str">
        <f>'[2]LICENCE 2025'!I786</f>
        <v>U18</v>
      </c>
      <c r="N786" s="67">
        <f>'[2]LICENCE 2025'!J786</f>
        <v>200</v>
      </c>
    </row>
    <row r="787" spans="1:14" ht="20.25" hidden="1" customHeight="1" x14ac:dyDescent="0.25">
      <c r="A787" s="64">
        <f>'[2]LICENCE 2025'!A787</f>
        <v>1608</v>
      </c>
      <c r="B787" s="64" t="str">
        <f>'[2]LICENCE 2025'!B787</f>
        <v>MARIN</v>
      </c>
      <c r="C787" s="64" t="str">
        <f>'[2]LICENCE 2025'!C787</f>
        <v>Inès</v>
      </c>
      <c r="D787" s="64" t="str">
        <f>'[2]LICENCE 2025'!D787</f>
        <v>F</v>
      </c>
      <c r="E787" s="65">
        <f>'[2]LICENCE 2025'!E787</f>
        <v>40868</v>
      </c>
      <c r="F787" s="66" t="str">
        <f>'[2]LICENCE 2025'!K787</f>
        <v>210 Rue Cleonie, Courchamps, Moka</v>
      </c>
      <c r="G787" s="66" t="str">
        <f>'[2]LICENCE 2025'!L787</f>
        <v>5254-9328</v>
      </c>
      <c r="H787" s="66">
        <f>'[2]LICENCE 2025'!M787</f>
        <v>0</v>
      </c>
      <c r="I787" s="66" t="str">
        <f>'[2]LICENCE 2025'!N787</f>
        <v>vincentetjohanne@gmail.com</v>
      </c>
      <c r="J787" s="67" t="str">
        <f>'[2]LICENCE 2025'!F787</f>
        <v>ADONAI CANDOS AC</v>
      </c>
      <c r="K787" s="67" t="str">
        <f>'[2]LICENCE 2025'!G787</f>
        <v>QB</v>
      </c>
      <c r="L787" s="67" t="str">
        <f>'[2]LICENCE 2025'!H787</f>
        <v>ATH</v>
      </c>
      <c r="M787" s="67" t="str">
        <f>'[2]LICENCE 2025'!I787</f>
        <v>U16</v>
      </c>
      <c r="N787" s="67">
        <f>'[2]LICENCE 2025'!J787</f>
        <v>150</v>
      </c>
    </row>
    <row r="788" spans="1:14" ht="20.25" hidden="1" customHeight="1" x14ac:dyDescent="0.25">
      <c r="A788" s="64">
        <f>'[2]LICENCE 2025'!A788</f>
        <v>2078</v>
      </c>
      <c r="B788" s="64" t="str">
        <f>'[2]LICENCE 2025'!B788</f>
        <v>WILSHER</v>
      </c>
      <c r="C788" s="64" t="str">
        <f>'[2]LICENCE 2025'!C788</f>
        <v>Aedan</v>
      </c>
      <c r="D788" s="64" t="str">
        <f>'[2]LICENCE 2025'!D788</f>
        <v>M</v>
      </c>
      <c r="E788" s="65">
        <f>'[2]LICENCE 2025'!E788</f>
        <v>42277</v>
      </c>
      <c r="F788" s="66" t="str">
        <f>'[2]LICENCE 2025'!K788</f>
        <v>La Preneuse, Rivière Noire</v>
      </c>
      <c r="G788" s="66" t="str">
        <f>'[2]LICENCE 2025'!L788</f>
        <v>57031993</v>
      </c>
      <c r="H788" s="66" t="str">
        <f>'[2]LICENCE 2025'!M788</f>
        <v>C179190</v>
      </c>
      <c r="I788" s="66" t="str">
        <f>'[2]LICENCE 2025'!N788</f>
        <v>wilsher.naomi@gmail.com</v>
      </c>
      <c r="J788" s="67" t="str">
        <f>'[2]LICENCE 2025'!F788</f>
        <v>ADONAI CANDOS AC</v>
      </c>
      <c r="K788" s="67" t="str">
        <f>'[2]LICENCE 2025'!G788</f>
        <v>QB</v>
      </c>
      <c r="L788" s="67" t="str">
        <f>'[2]LICENCE 2025'!H788</f>
        <v>ATH</v>
      </c>
      <c r="M788" s="67" t="str">
        <f>'[2]LICENCE 2025'!I788</f>
        <v>U12</v>
      </c>
      <c r="N788" s="67">
        <f>'[2]LICENCE 2025'!J788</f>
        <v>100</v>
      </c>
    </row>
    <row r="789" spans="1:14" ht="20.25" hidden="1" customHeight="1" x14ac:dyDescent="0.25">
      <c r="A789" s="64">
        <f>'[2]LICENCE 2025'!A789</f>
        <v>2517</v>
      </c>
      <c r="B789" s="64" t="str">
        <f>'[2]LICENCE 2025'!B789</f>
        <v>MOODELLY</v>
      </c>
      <c r="C789" s="64" t="str">
        <f>'[2]LICENCE 2025'!C789</f>
        <v>Samuel</v>
      </c>
      <c r="D789" s="64" t="str">
        <f>'[2]LICENCE 2025'!D789</f>
        <v>M</v>
      </c>
      <c r="E789" s="65">
        <f>'[2]LICENCE 2025'!E789</f>
        <v>43082</v>
      </c>
      <c r="F789" s="66" t="str">
        <f>'[2]LICENCE 2025'!K789</f>
        <v>Mandir Road, Surinam</v>
      </c>
      <c r="G789" s="66">
        <f>'[2]LICENCE 2025'!L789</f>
        <v>59873069</v>
      </c>
      <c r="H789" s="66" t="str">
        <f>'[2]LICENCE 2025'!M789</f>
        <v>C197753</v>
      </c>
      <c r="I789" s="66" t="str">
        <f>'[2]LICENCE 2025'!N789</f>
        <v>smoodelly@airmauritius.com</v>
      </c>
      <c r="J789" s="67" t="str">
        <f>'[2]LICENCE 2025'!F789</f>
        <v>ADONAI CANDOS AC</v>
      </c>
      <c r="K789" s="67" t="str">
        <f>'[2]LICENCE 2025'!G789</f>
        <v>QB</v>
      </c>
      <c r="L789" s="67" t="str">
        <f>'[2]LICENCE 2025'!H789</f>
        <v>ATH</v>
      </c>
      <c r="M789" s="67" t="str">
        <f>'[2]LICENCE 2025'!I789</f>
        <v>U10</v>
      </c>
      <c r="N789" s="67">
        <f>'[2]LICENCE 2025'!J789</f>
        <v>100</v>
      </c>
    </row>
    <row r="790" spans="1:14" ht="20.25" hidden="1" customHeight="1" x14ac:dyDescent="0.25">
      <c r="A790" s="64">
        <f>'[2]LICENCE 2025'!A790</f>
        <v>2857</v>
      </c>
      <c r="B790" s="64" t="str">
        <f>'[2]LICENCE 2025'!B790</f>
        <v>NAIKOO</v>
      </c>
      <c r="C790" s="64" t="str">
        <f>'[2]LICENCE 2025'!C790</f>
        <v>Imela</v>
      </c>
      <c r="D790" s="64" t="str">
        <f>'[2]LICENCE 2025'!D790</f>
        <v>F</v>
      </c>
      <c r="E790" s="65">
        <f>'[2]LICENCE 2025'!E790</f>
        <v>42811</v>
      </c>
      <c r="F790" s="66" t="str">
        <f>'[2]LICENCE 2025'!K790</f>
        <v>Raghropath Lane, Qb</v>
      </c>
      <c r="G790" s="66">
        <f>'[2]LICENCE 2025'!L790</f>
        <v>57607926</v>
      </c>
      <c r="H790" s="66" t="str">
        <f>'[2]LICENCE 2025'!M790</f>
        <v>N170317003337E</v>
      </c>
      <c r="I790" s="66" t="str">
        <f>'[2]LICENCE 2025'!N790</f>
        <v>rhemanaikoo@gmail.com</v>
      </c>
      <c r="J790" s="67" t="str">
        <f>'[2]LICENCE 2025'!F790</f>
        <v>ADONAI CANDOS AC</v>
      </c>
      <c r="K790" s="67" t="str">
        <f>'[2]LICENCE 2025'!G790</f>
        <v>QB</v>
      </c>
      <c r="L790" s="67" t="str">
        <f>'[2]LICENCE 2025'!H790</f>
        <v>ATH</v>
      </c>
      <c r="M790" s="67" t="str">
        <f>'[2]LICENCE 2025'!I790</f>
        <v>U10</v>
      </c>
      <c r="N790" s="67">
        <f>'[2]LICENCE 2025'!J790</f>
        <v>100</v>
      </c>
    </row>
    <row r="791" spans="1:14" ht="20.25" hidden="1" customHeight="1" x14ac:dyDescent="0.25">
      <c r="A791" s="64">
        <f>'[2]LICENCE 2025'!A791</f>
        <v>2988</v>
      </c>
      <c r="B791" s="64" t="str">
        <f>'[2]LICENCE 2025'!B791</f>
        <v>PANIER</v>
      </c>
      <c r="C791" s="64" t="str">
        <f>'[2]LICENCE 2025'!C791</f>
        <v>Noemie</v>
      </c>
      <c r="D791" s="64" t="str">
        <f>'[2]LICENCE 2025'!D791</f>
        <v>F</v>
      </c>
      <c r="E791" s="65">
        <f>'[2]LICENCE 2025'!E791</f>
        <v>40858</v>
      </c>
      <c r="F791" s="66" t="str">
        <f>'[2]LICENCE 2025'!K791</f>
        <v>Splendid View, Albion</v>
      </c>
      <c r="G791" s="66">
        <f>'[2]LICENCE 2025'!L791</f>
        <v>57489396</v>
      </c>
      <c r="H791" s="66" t="str">
        <f>'[2]LICENCE 2025'!M791</f>
        <v>P111111014218A</v>
      </c>
      <c r="I791" s="66" t="str">
        <f>'[2]LICENCE 2025'!N791</f>
        <v>panierchristabelle@gmail.com</v>
      </c>
      <c r="J791" s="67" t="str">
        <f>'[2]LICENCE 2025'!F791</f>
        <v>ADONAI CANDOS AC</v>
      </c>
      <c r="K791" s="67" t="str">
        <f>'[2]LICENCE 2025'!G791</f>
        <v>QB</v>
      </c>
      <c r="L791" s="67" t="str">
        <f>'[2]LICENCE 2025'!H791</f>
        <v>ATH</v>
      </c>
      <c r="M791" s="67" t="str">
        <f>'[2]LICENCE 2025'!I791</f>
        <v>U16</v>
      </c>
      <c r="N791" s="67">
        <f>'[2]LICENCE 2025'!J791</f>
        <v>150</v>
      </c>
    </row>
    <row r="792" spans="1:14" ht="20.25" hidden="1" customHeight="1" x14ac:dyDescent="0.25">
      <c r="A792" s="64">
        <f>'[2]LICENCE 2025'!A792</f>
        <v>2880</v>
      </c>
      <c r="B792" s="64" t="str">
        <f>'[2]LICENCE 2025'!B792</f>
        <v>NIRSIMLOO</v>
      </c>
      <c r="C792" s="64" t="str">
        <f>'[2]LICENCE 2025'!C792</f>
        <v>Yann</v>
      </c>
      <c r="D792" s="64" t="str">
        <f>'[2]LICENCE 2025'!D792</f>
        <v>M</v>
      </c>
      <c r="E792" s="65">
        <f>'[2]LICENCE 2025'!E792</f>
        <v>38826</v>
      </c>
      <c r="F792" s="66" t="str">
        <f>'[2]LICENCE 2025'!K792</f>
        <v>33 Rue Charles Regnard, Curepipe</v>
      </c>
      <c r="G792" s="66">
        <f>'[2]LICENCE 2025'!L792</f>
        <v>59288636</v>
      </c>
      <c r="H792" s="66" t="str">
        <f>'[2]LICENCE 2025'!M792</f>
        <v>N1904060053034</v>
      </c>
      <c r="I792" s="66" t="str">
        <f>'[2]LICENCE 2025'!N792</f>
        <v>yann.nirsimloo@icloud.com</v>
      </c>
      <c r="J792" s="67" t="str">
        <f>'[2]LICENCE 2025'!F792</f>
        <v>ADONAI CANDOS AC</v>
      </c>
      <c r="K792" s="67" t="str">
        <f>'[2]LICENCE 2025'!G792</f>
        <v>QB</v>
      </c>
      <c r="L792" s="67" t="str">
        <f>'[2]LICENCE 2025'!H792</f>
        <v>ATH</v>
      </c>
      <c r="M792" s="67" t="str">
        <f>'[2]LICENCE 2025'!I792</f>
        <v>U20</v>
      </c>
      <c r="N792" s="67">
        <f>'[2]LICENCE 2025'!J792</f>
        <v>300</v>
      </c>
    </row>
    <row r="793" spans="1:14" ht="20.25" hidden="1" customHeight="1" x14ac:dyDescent="0.25">
      <c r="A793" s="64">
        <f>'[2]LICENCE 2025'!A793</f>
        <v>1174</v>
      </c>
      <c r="B793" s="64" t="str">
        <f>'[2]LICENCE 2025'!B793</f>
        <v>NULLATAMBY</v>
      </c>
      <c r="C793" s="64" t="str">
        <f>'[2]LICENCE 2025'!C793</f>
        <v>Jonah</v>
      </c>
      <c r="D793" s="64" t="str">
        <f>'[2]LICENCE 2025'!D793</f>
        <v>M</v>
      </c>
      <c r="E793" s="65">
        <f>'[2]LICENCE 2025'!E793</f>
        <v>40480</v>
      </c>
      <c r="F793" s="66" t="str">
        <f>'[2]LICENCE 2025'!K793</f>
        <v>108 Domaine De Palmyre 
Petite Rivière Noire</v>
      </c>
      <c r="G793" s="66">
        <f>'[2]LICENCE 2025'!L793</f>
        <v>52520271</v>
      </c>
      <c r="H793" s="66" t="str">
        <f>'[2]LICENCE 2025'!M793</f>
        <v>C193343</v>
      </c>
      <c r="I793" s="66" t="str">
        <f>'[2]LICENCE 2025'!N793</f>
        <v>wands.nul@gmail.com</v>
      </c>
      <c r="J793" s="67" t="str">
        <f>'[2]LICENCE 2025'!F793</f>
        <v>ADONAI CANDOS AC</v>
      </c>
      <c r="K793" s="67" t="str">
        <f>'[2]LICENCE 2025'!G793</f>
        <v>QB</v>
      </c>
      <c r="L793" s="67" t="str">
        <f>'[2]LICENCE 2025'!H793</f>
        <v>ATH</v>
      </c>
      <c r="M793" s="67" t="str">
        <f>'[2]LICENCE 2025'!I793</f>
        <v>U16</v>
      </c>
      <c r="N793" s="67">
        <f>'[2]LICENCE 2025'!J793</f>
        <v>150</v>
      </c>
    </row>
    <row r="794" spans="1:14" ht="20.25" hidden="1" customHeight="1" x14ac:dyDescent="0.25">
      <c r="A794" s="64">
        <f>'[2]LICENCE 2025'!A794</f>
        <v>1175</v>
      </c>
      <c r="B794" s="64" t="str">
        <f>'[2]LICENCE 2025'!B794</f>
        <v>NULLATAMBY</v>
      </c>
      <c r="C794" s="64" t="str">
        <f>'[2]LICENCE 2025'!C794</f>
        <v>Amelie</v>
      </c>
      <c r="D794" s="64" t="str">
        <f>'[2]LICENCE 2025'!D794</f>
        <v>F</v>
      </c>
      <c r="E794" s="65">
        <f>'[2]LICENCE 2025'!E794</f>
        <v>41174</v>
      </c>
      <c r="F794" s="66" t="str">
        <f>'[2]LICENCE 2025'!K794</f>
        <v>108 Domaine De Palmyre 
Petite Rivière Noire</v>
      </c>
      <c r="G794" s="66">
        <f>'[2]LICENCE 2025'!L794</f>
        <v>52520271</v>
      </c>
      <c r="H794" s="66" t="str">
        <f>'[2]LICENCE 2025'!M794</f>
        <v>C193476</v>
      </c>
      <c r="I794" s="66" t="str">
        <f>'[2]LICENCE 2025'!N794</f>
        <v>wands.nul@gmail.com</v>
      </c>
      <c r="J794" s="67" t="str">
        <f>'[2]LICENCE 2025'!F794</f>
        <v>ADONAI CANDOS AC</v>
      </c>
      <c r="K794" s="67" t="str">
        <f>'[2]LICENCE 2025'!G794</f>
        <v>QB</v>
      </c>
      <c r="L794" s="67" t="str">
        <f>'[2]LICENCE 2025'!H794</f>
        <v>ATH</v>
      </c>
      <c r="M794" s="67" t="str">
        <f>'[2]LICENCE 2025'!I794</f>
        <v>U14</v>
      </c>
      <c r="N794" s="67">
        <f>'[2]LICENCE 2025'!J794</f>
        <v>150</v>
      </c>
    </row>
    <row r="795" spans="1:14" ht="20.25" hidden="1" customHeight="1" x14ac:dyDescent="0.25">
      <c r="A795" s="64">
        <f>'[2]LICENCE 2025'!A795</f>
        <v>1176</v>
      </c>
      <c r="B795" s="64" t="str">
        <f>'[2]LICENCE 2025'!B795</f>
        <v>NULLATAMBY</v>
      </c>
      <c r="C795" s="64" t="str">
        <f>'[2]LICENCE 2025'!C795</f>
        <v>Fleur-Elise</v>
      </c>
      <c r="D795" s="64" t="str">
        <f>'[2]LICENCE 2025'!D795</f>
        <v>F</v>
      </c>
      <c r="E795" s="65">
        <f>'[2]LICENCE 2025'!E795</f>
        <v>42504</v>
      </c>
      <c r="F795" s="66" t="str">
        <f>'[2]LICENCE 2025'!K795</f>
        <v>108 Domaine De Palmyre 
Petite Rivière Noire</v>
      </c>
      <c r="G795" s="66">
        <f>'[2]LICENCE 2025'!L795</f>
        <v>52520271</v>
      </c>
      <c r="H795" s="66" t="str">
        <f>'[2]LICENCE 2025'!M795</f>
        <v>C193477</v>
      </c>
      <c r="I795" s="66" t="str">
        <f>'[2]LICENCE 2025'!N795</f>
        <v>wands.nul@gmail.com</v>
      </c>
      <c r="J795" s="67" t="str">
        <f>'[2]LICENCE 2025'!F795</f>
        <v>ADONAI CANDOS AC</v>
      </c>
      <c r="K795" s="67" t="str">
        <f>'[2]LICENCE 2025'!G795</f>
        <v>QB</v>
      </c>
      <c r="L795" s="67" t="str">
        <f>'[2]LICENCE 2025'!H795</f>
        <v>ATH</v>
      </c>
      <c r="M795" s="67" t="str">
        <f>'[2]LICENCE 2025'!I795</f>
        <v>U10</v>
      </c>
      <c r="N795" s="67">
        <f>'[2]LICENCE 2025'!J795</f>
        <v>100</v>
      </c>
    </row>
    <row r="796" spans="1:14" ht="20.25" hidden="1" customHeight="1" x14ac:dyDescent="0.25">
      <c r="A796" s="64">
        <f>'[2]LICENCE 2025'!A796</f>
        <v>2396</v>
      </c>
      <c r="B796" s="64" t="str">
        <f>'[2]LICENCE 2025'!B796</f>
        <v>NULLATAMBY</v>
      </c>
      <c r="C796" s="64" t="str">
        <f>'[2]LICENCE 2025'!C796</f>
        <v>Wandie</v>
      </c>
      <c r="D796" s="64" t="str">
        <f>'[2]LICENCE 2025'!D796</f>
        <v>F</v>
      </c>
      <c r="E796" s="65">
        <f>'[2]LICENCE 2025'!E796</f>
        <v>29914</v>
      </c>
      <c r="F796" s="66" t="str">
        <f>'[2]LICENCE 2025'!K796</f>
        <v>108 Domaine De Palmyre, Petite Rivière Noire</v>
      </c>
      <c r="G796" s="66">
        <f>'[2]LICENCE 2025'!L796</f>
        <v>52520271</v>
      </c>
      <c r="H796" s="66" t="str">
        <f>'[2]LICENCE 2025'!M796</f>
        <v>N1981GBR424594</v>
      </c>
      <c r="I796" s="66" t="str">
        <f>'[2]LICENCE 2025'!N796</f>
        <v>wands.nul@gmail.com</v>
      </c>
      <c r="J796" s="67" t="str">
        <f>'[2]LICENCE 2025'!F796</f>
        <v>ADONAI CANDOS AC</v>
      </c>
      <c r="K796" s="67" t="str">
        <f>'[2]LICENCE 2025'!G796</f>
        <v>QB</v>
      </c>
      <c r="L796" s="67" t="str">
        <f>'[2]LICENCE 2025'!H796</f>
        <v>ATH</v>
      </c>
      <c r="M796" s="67" t="str">
        <f>'[2]LICENCE 2025'!I796</f>
        <v>MASTERS</v>
      </c>
      <c r="N796" s="67">
        <f>'[2]LICENCE 2025'!J796</f>
        <v>600</v>
      </c>
    </row>
    <row r="797" spans="1:14" ht="20.25" hidden="1" customHeight="1" x14ac:dyDescent="0.25">
      <c r="A797" s="64">
        <f>'[2]LICENCE 2025'!A797</f>
        <v>2081</v>
      </c>
      <c r="B797" s="64" t="str">
        <f>'[2]LICENCE 2025'!B797</f>
        <v>NYATHI</v>
      </c>
      <c r="C797" s="64" t="str">
        <f>'[2]LICENCE 2025'!C797</f>
        <v>Ethan</v>
      </c>
      <c r="D797" s="64" t="str">
        <f>'[2]LICENCE 2025'!D797</f>
        <v>M</v>
      </c>
      <c r="E797" s="65">
        <f>'[2]LICENCE 2025'!E797</f>
        <v>38935</v>
      </c>
      <c r="F797" s="66" t="str">
        <f>'[2]LICENCE 2025'!K797</f>
        <v>B20 Chaperon Ave, Candos</v>
      </c>
      <c r="G797" s="66">
        <f>'[2]LICENCE 2025'!L797</f>
        <v>57017245</v>
      </c>
      <c r="H797" s="66" t="str">
        <f>'[2]LICENCE 2025'!M797</f>
        <v>63-2489474 H 67</v>
      </c>
      <c r="I797" s="66" t="str">
        <f>'[2]LICENCE 2025'!N797</f>
        <v>ethannyathi2006@gmail.com</v>
      </c>
      <c r="J797" s="67" t="str">
        <f>'[2]LICENCE 2025'!F797</f>
        <v>ADONAI CANDOS AC</v>
      </c>
      <c r="K797" s="67" t="str">
        <f>'[2]LICENCE 2025'!G797</f>
        <v>QB</v>
      </c>
      <c r="L797" s="67" t="str">
        <f>'[2]LICENCE 2025'!H797</f>
        <v>ATH</v>
      </c>
      <c r="M797" s="67" t="str">
        <f>'[2]LICENCE 2025'!I797</f>
        <v>U20</v>
      </c>
      <c r="N797" s="67">
        <f>'[2]LICENCE 2025'!J797</f>
        <v>300</v>
      </c>
    </row>
    <row r="798" spans="1:14" ht="20.25" hidden="1" customHeight="1" x14ac:dyDescent="0.25">
      <c r="A798" s="64">
        <f>'[2]LICENCE 2025'!A798</f>
        <v>1613</v>
      </c>
      <c r="B798" s="64" t="str">
        <f>'[2]LICENCE 2025'!B798</f>
        <v>O'CONNOR</v>
      </c>
      <c r="C798" s="64" t="str">
        <f>'[2]LICENCE 2025'!C798</f>
        <v>Shae</v>
      </c>
      <c r="D798" s="64" t="str">
        <f>'[2]LICENCE 2025'!D798</f>
        <v>M</v>
      </c>
      <c r="E798" s="65">
        <f>'[2]LICENCE 2025'!E798</f>
        <v>41102</v>
      </c>
      <c r="F798" s="66" t="str">
        <f>'[2]LICENCE 2025'!K798</f>
        <v>Ilot Fortier, Black River, Case Noyale</v>
      </c>
      <c r="G798" s="66">
        <f>'[2]LICENCE 2025'!L798</f>
        <v>57772311</v>
      </c>
      <c r="H798" s="66" t="str">
        <f>'[2]LICENCE 2025'!M798</f>
        <v>A07739508</v>
      </c>
      <c r="I798" s="66" t="str">
        <f>'[2]LICENCE 2025'!N798</f>
        <v>anneli.is.here@gmail.com</v>
      </c>
      <c r="J798" s="67" t="str">
        <f>'[2]LICENCE 2025'!F798</f>
        <v>ADONAI CANDOS AC</v>
      </c>
      <c r="K798" s="67" t="str">
        <f>'[2]LICENCE 2025'!G798</f>
        <v>QB</v>
      </c>
      <c r="L798" s="67" t="str">
        <f>'[2]LICENCE 2025'!H798</f>
        <v>ATH</v>
      </c>
      <c r="M798" s="67" t="str">
        <f>'[2]LICENCE 2025'!I798</f>
        <v>U14</v>
      </c>
      <c r="N798" s="67">
        <f>'[2]LICENCE 2025'!J798</f>
        <v>150</v>
      </c>
    </row>
    <row r="799" spans="1:14" ht="20.25" hidden="1" customHeight="1" x14ac:dyDescent="0.25">
      <c r="A799" s="64">
        <f>'[2]LICENCE 2025'!A799</f>
        <v>1614</v>
      </c>
      <c r="B799" s="64" t="str">
        <f>'[2]LICENCE 2025'!B799</f>
        <v>O'CONNOR</v>
      </c>
      <c r="C799" s="64" t="str">
        <f>'[2]LICENCE 2025'!C799</f>
        <v>Lia</v>
      </c>
      <c r="D799" s="64" t="str">
        <f>'[2]LICENCE 2025'!D799</f>
        <v>F</v>
      </c>
      <c r="E799" s="65">
        <f>'[2]LICENCE 2025'!E799</f>
        <v>40261</v>
      </c>
      <c r="F799" s="66" t="str">
        <f>'[2]LICENCE 2025'!K799</f>
        <v>Ilot Fortier, Black River, Case Noyale</v>
      </c>
      <c r="G799" s="66">
        <f>'[2]LICENCE 2025'!L799</f>
        <v>57772311</v>
      </c>
      <c r="H799" s="66" t="str">
        <f>'[2]LICENCE 2025'!M799</f>
        <v>A07385394</v>
      </c>
      <c r="I799" s="66" t="str">
        <f>'[2]LICENCE 2025'!N799</f>
        <v>anneli.is.here@gmail.com</v>
      </c>
      <c r="J799" s="67" t="str">
        <f>'[2]LICENCE 2025'!F799</f>
        <v>ADONAI CANDOS AC</v>
      </c>
      <c r="K799" s="67" t="str">
        <f>'[2]LICENCE 2025'!G799</f>
        <v>QB</v>
      </c>
      <c r="L799" s="67" t="str">
        <f>'[2]LICENCE 2025'!H799</f>
        <v>ATH</v>
      </c>
      <c r="M799" s="67" t="str">
        <f>'[2]LICENCE 2025'!I799</f>
        <v>U16</v>
      </c>
      <c r="N799" s="67">
        <f>'[2]LICENCE 2025'!J799</f>
        <v>150</v>
      </c>
    </row>
    <row r="800" spans="1:14" ht="20.25" hidden="1" customHeight="1" x14ac:dyDescent="0.25">
      <c r="A800" s="64">
        <f>'[2]LICENCE 2025'!A800</f>
        <v>2339</v>
      </c>
      <c r="B800" s="64" t="str">
        <f>'[2]LICENCE 2025'!B800</f>
        <v>O'CONNOR</v>
      </c>
      <c r="C800" s="64" t="str">
        <f>'[2]LICENCE 2025'!C800</f>
        <v>Anneli</v>
      </c>
      <c r="D800" s="64" t="str">
        <f>'[2]LICENCE 2025'!D800</f>
        <v>F</v>
      </c>
      <c r="E800" s="65">
        <f>'[2]LICENCE 2025'!E800</f>
        <v>30403</v>
      </c>
      <c r="F800" s="66" t="str">
        <f>'[2]LICENCE 2025'!K800</f>
        <v>Ilot Fortier, Black River, Case Noyale</v>
      </c>
      <c r="G800" s="66">
        <f>'[2]LICENCE 2025'!L800</f>
        <v>57772311</v>
      </c>
      <c r="H800" s="66" t="str">
        <f>'[2]LICENCE 2025'!M800</f>
        <v>A06473009</v>
      </c>
      <c r="I800" s="66" t="str">
        <f>'[2]LICENCE 2025'!N800</f>
        <v>anneli.is.here@gmail.com</v>
      </c>
      <c r="J800" s="67" t="str">
        <f>'[2]LICENCE 2025'!F800</f>
        <v>ADONAI CANDOS AC</v>
      </c>
      <c r="K800" s="67" t="str">
        <f>'[2]LICENCE 2025'!G800</f>
        <v>QB</v>
      </c>
      <c r="L800" s="67" t="str">
        <f>'[2]LICENCE 2025'!H800</f>
        <v>ATH</v>
      </c>
      <c r="M800" s="67" t="str">
        <f>'[2]LICENCE 2025'!I800</f>
        <v>MASTERS</v>
      </c>
      <c r="N800" s="67">
        <f>'[2]LICENCE 2025'!J800</f>
        <v>600</v>
      </c>
    </row>
    <row r="801" spans="1:14" ht="20.25" hidden="1" customHeight="1" x14ac:dyDescent="0.25">
      <c r="A801" s="64">
        <f>'[2]LICENCE 2025'!A801</f>
        <v>2394</v>
      </c>
      <c r="B801" s="64" t="str">
        <f>'[2]LICENCE 2025'!B801</f>
        <v>OLINGA</v>
      </c>
      <c r="C801" s="64" t="str">
        <f>'[2]LICENCE 2025'!C801</f>
        <v>Titus</v>
      </c>
      <c r="D801" s="64" t="str">
        <f>'[2]LICENCE 2025'!D801</f>
        <v>M</v>
      </c>
      <c r="E801" s="65">
        <f>'[2]LICENCE 2025'!E801</f>
        <v>42884</v>
      </c>
      <c r="F801" s="66" t="str">
        <f>'[2]LICENCE 2025'!K801</f>
        <v>229 Ave Des Lauriers, Albion</v>
      </c>
      <c r="G801" s="66">
        <f>'[2]LICENCE 2025'!L801</f>
        <v>57096463</v>
      </c>
      <c r="H801" s="66" t="str">
        <f>'[2]LICENCE 2025'!M801</f>
        <v>O2905170056902</v>
      </c>
      <c r="I801" s="66" t="str">
        <f>'[2]LICENCE 2025'!N801</f>
        <v>timothy@morningstar.mu</v>
      </c>
      <c r="J801" s="67" t="str">
        <f>'[2]LICENCE 2025'!F801</f>
        <v>ADONAI CANDOS AC</v>
      </c>
      <c r="K801" s="67" t="str">
        <f>'[2]LICENCE 2025'!G801</f>
        <v>QB</v>
      </c>
      <c r="L801" s="67" t="str">
        <f>'[2]LICENCE 2025'!H801</f>
        <v>ATH</v>
      </c>
      <c r="M801" s="67" t="str">
        <f>'[2]LICENCE 2025'!I801</f>
        <v>U10</v>
      </c>
      <c r="N801" s="67">
        <f>'[2]LICENCE 2025'!J801</f>
        <v>100</v>
      </c>
    </row>
    <row r="802" spans="1:14" ht="20.25" hidden="1" customHeight="1" x14ac:dyDescent="0.25">
      <c r="A802" s="64">
        <f>'[2]LICENCE 2025'!A802</f>
        <v>2287</v>
      </c>
      <c r="B802" s="64" t="str">
        <f>'[2]LICENCE 2025'!B802</f>
        <v>CANAYE</v>
      </c>
      <c r="C802" s="64" t="str">
        <f>'[2]LICENCE 2025'!C802</f>
        <v xml:space="preserve">Rohini </v>
      </c>
      <c r="D802" s="64" t="str">
        <f>'[2]LICENCE 2025'!D802</f>
        <v>F</v>
      </c>
      <c r="E802" s="65">
        <f>'[2]LICENCE 2025'!E802</f>
        <v>32390</v>
      </c>
      <c r="F802" s="66" t="str">
        <f>'[2]LICENCE 2025'!K802</f>
        <v>Grand Port St., Nouvelle France</v>
      </c>
      <c r="G802" s="66" t="str">
        <f>'[2]LICENCE 2025'!L802</f>
        <v>52570418/57059718</v>
      </c>
      <c r="H802" s="66" t="str">
        <f>'[2]LICENCE 2025'!M802</f>
        <v>C0409882302278</v>
      </c>
      <c r="I802" s="66" t="str">
        <f>'[2]LICENCE 2025'!N802</f>
        <v>s.canaye@live.com</v>
      </c>
      <c r="J802" s="67" t="str">
        <f>'[2]LICENCE 2025'!F802</f>
        <v>GYMKHANA AC</v>
      </c>
      <c r="K802" s="67" t="str">
        <f>'[2]LICENCE 2025'!G802</f>
        <v>VCPH</v>
      </c>
      <c r="L802" s="67" t="str">
        <f>'[2]LICENCE 2025'!H802</f>
        <v>NTO</v>
      </c>
      <c r="M802" s="67" t="str">
        <f>'[2]LICENCE 2025'!I802</f>
        <v>N/App</v>
      </c>
      <c r="N802" s="67">
        <f>'[2]LICENCE 2025'!J802</f>
        <v>600</v>
      </c>
    </row>
    <row r="803" spans="1:14" ht="20.25" hidden="1" customHeight="1" x14ac:dyDescent="0.25">
      <c r="A803" s="64">
        <f>'[2]LICENCE 2025'!A803</f>
        <v>1144</v>
      </c>
      <c r="B803" s="64" t="str">
        <f>'[2]LICENCE 2025'!B803</f>
        <v>BAPTISTE</v>
      </c>
      <c r="C803" s="64" t="str">
        <f>'[2]LICENCE 2025'!C803</f>
        <v>Aurelie</v>
      </c>
      <c r="D803" s="64" t="str">
        <f>'[2]LICENCE 2025'!D803</f>
        <v>F</v>
      </c>
      <c r="E803" s="65">
        <f>'[2]LICENCE 2025'!E803</f>
        <v>36905</v>
      </c>
      <c r="F803" s="66" t="str">
        <f>'[2]LICENCE 2025'!K803</f>
        <v>Pere Laval St, Poudre Dor Village</v>
      </c>
      <c r="G803" s="66">
        <f>'[2]LICENCE 2025'!L803</f>
        <v>59458339</v>
      </c>
      <c r="H803" s="66">
        <f>'[2]LICENCE 2025'!M803</f>
        <v>0</v>
      </c>
      <c r="I803" s="66" t="str">
        <f>'[2]LICENCE 2025'!N803</f>
        <v>eglentine1401@gmail.com</v>
      </c>
      <c r="J803" s="67" t="str">
        <f>'[2]LICENCE 2025'!F803</f>
        <v>FAUCON FLACQ AC</v>
      </c>
      <c r="K803" s="67" t="str">
        <f>'[2]LICENCE 2025'!G803</f>
        <v>FLQ</v>
      </c>
      <c r="L803" s="67" t="str">
        <f>'[2]LICENCE 2025'!H803</f>
        <v>ATH</v>
      </c>
      <c r="M803" s="67" t="str">
        <f>'[2]LICENCE 2025'!I803</f>
        <v>SENIOR</v>
      </c>
      <c r="N803" s="67">
        <f>'[2]LICENCE 2025'!J803</f>
        <v>400</v>
      </c>
    </row>
    <row r="804" spans="1:14" ht="20.25" hidden="1" customHeight="1" x14ac:dyDescent="0.25">
      <c r="A804" s="64">
        <f>'[2]LICENCE 2025'!A804</f>
        <v>1557</v>
      </c>
      <c r="B804" s="64" t="str">
        <f>'[2]LICENCE 2025'!B804</f>
        <v>CHINAPYEL</v>
      </c>
      <c r="C804" s="64" t="str">
        <f>'[2]LICENCE 2025'!C804</f>
        <v>Delvin</v>
      </c>
      <c r="D804" s="64" t="str">
        <f>'[2]LICENCE 2025'!D804</f>
        <v>M</v>
      </c>
      <c r="E804" s="65">
        <f>'[2]LICENCE 2025'!E804</f>
        <v>31846</v>
      </c>
      <c r="F804" s="66" t="str">
        <f>'[2]LICENCE 2025'!K804</f>
        <v>Richemare Road, Centre De Flacq</v>
      </c>
      <c r="G804" s="66">
        <f>'[2]LICENCE 2025'!L804</f>
        <v>57710973</v>
      </c>
      <c r="H804" s="66">
        <f>'[2]LICENCE 2025'!M804</f>
        <v>0</v>
      </c>
      <c r="I804" s="66" t="str">
        <f>'[2]LICENCE 2025'!N804</f>
        <v>rajendrachinapyel@hotmail.com</v>
      </c>
      <c r="J804" s="67" t="str">
        <f>'[2]LICENCE 2025'!F804</f>
        <v>FAUCON FLACQ AC</v>
      </c>
      <c r="K804" s="67" t="str">
        <f>'[2]LICENCE 2025'!G804</f>
        <v>FLQ</v>
      </c>
      <c r="L804" s="67" t="str">
        <f>'[2]LICENCE 2025'!H804</f>
        <v>COA</v>
      </c>
      <c r="M804" s="67" t="str">
        <f>'[2]LICENCE 2025'!I804</f>
        <v>N/App</v>
      </c>
      <c r="N804" s="67">
        <f>'[2]LICENCE 2025'!J804</f>
        <v>600</v>
      </c>
    </row>
    <row r="805" spans="1:14" ht="20.25" hidden="1" customHeight="1" x14ac:dyDescent="0.25">
      <c r="A805" s="64">
        <f>'[2]LICENCE 2025'!A805</f>
        <v>1558</v>
      </c>
      <c r="B805" s="64" t="str">
        <f>'[2]LICENCE 2025'!B805</f>
        <v>CHINAPYEL</v>
      </c>
      <c r="C805" s="64" t="str">
        <f>'[2]LICENCE 2025'!C805</f>
        <v xml:space="preserve">Rajendra </v>
      </c>
      <c r="D805" s="64" t="str">
        <f>'[2]LICENCE 2025'!D805</f>
        <v>M</v>
      </c>
      <c r="E805" s="65">
        <f>'[2]LICENCE 2025'!E805</f>
        <v>22469</v>
      </c>
      <c r="F805" s="66" t="str">
        <f>'[2]LICENCE 2025'!K805</f>
        <v>Richemare Road, Centre De Flacq</v>
      </c>
      <c r="G805" s="66">
        <f>'[2]LICENCE 2025'!L805</f>
        <v>57710973</v>
      </c>
      <c r="H805" s="66">
        <f>'[2]LICENCE 2025'!M805</f>
        <v>0</v>
      </c>
      <c r="I805" s="66" t="str">
        <f>'[2]LICENCE 2025'!N805</f>
        <v>rajendrachinapyel@hotmail.com</v>
      </c>
      <c r="J805" s="67" t="str">
        <f>'[2]LICENCE 2025'!F805</f>
        <v>FAUCON FLACQ AC</v>
      </c>
      <c r="K805" s="67" t="str">
        <f>'[2]LICENCE 2025'!G805</f>
        <v>FLQ</v>
      </c>
      <c r="L805" s="67" t="str">
        <f>'[2]LICENCE 2025'!H805</f>
        <v>COA</v>
      </c>
      <c r="M805" s="67" t="str">
        <f>'[2]LICENCE 2025'!I805</f>
        <v>N/App</v>
      </c>
      <c r="N805" s="67">
        <f>'[2]LICENCE 2025'!J805</f>
        <v>600</v>
      </c>
    </row>
    <row r="806" spans="1:14" ht="20.25" hidden="1" customHeight="1" x14ac:dyDescent="0.25">
      <c r="A806" s="64">
        <f>'[2]LICENCE 2025'!A806</f>
        <v>1142</v>
      </c>
      <c r="B806" s="64" t="str">
        <f>'[2]LICENCE 2025'!B806</f>
        <v>CHUNNEE</v>
      </c>
      <c r="C806" s="64" t="str">
        <f>'[2]LICENCE 2025'!C806</f>
        <v>Fabien</v>
      </c>
      <c r="D806" s="64" t="str">
        <f>'[2]LICENCE 2025'!D806</f>
        <v>M</v>
      </c>
      <c r="E806" s="65">
        <f>'[2]LICENCE 2025'!E806</f>
        <v>35105</v>
      </c>
      <c r="F806" s="66" t="str">
        <f>'[2]LICENCE 2025'!K806</f>
        <v>D57, Cite Atlee, Forest Side, Curepipe</v>
      </c>
      <c r="G806" s="66">
        <f>'[2]LICENCE 2025'!L806</f>
        <v>57259609</v>
      </c>
      <c r="H806" s="66">
        <f>'[2]LICENCE 2025'!M806</f>
        <v>0</v>
      </c>
      <c r="I806" s="66" t="str">
        <f>'[2]LICENCE 2025'!N806</f>
        <v>fabienchunnee@icloud.com</v>
      </c>
      <c r="J806" s="67" t="str">
        <f>'[2]LICENCE 2025'!F806</f>
        <v>FAUCON FLACQ AC</v>
      </c>
      <c r="K806" s="67" t="str">
        <f>'[2]LICENCE 2025'!G806</f>
        <v>FLQ</v>
      </c>
      <c r="L806" s="67" t="str">
        <f>'[2]LICENCE 2025'!H806</f>
        <v>ATH</v>
      </c>
      <c r="M806" s="67" t="str">
        <f>'[2]LICENCE 2025'!I806</f>
        <v>SENIOR</v>
      </c>
      <c r="N806" s="67">
        <f>'[2]LICENCE 2025'!J806</f>
        <v>400</v>
      </c>
    </row>
    <row r="807" spans="1:14" ht="20.25" hidden="1" customHeight="1" x14ac:dyDescent="0.25">
      <c r="A807" s="64">
        <f>'[2]LICENCE 2025'!A807</f>
        <v>1559</v>
      </c>
      <c r="B807" s="64" t="str">
        <f>'[2]LICENCE 2025'!B807</f>
        <v>DORASAMI</v>
      </c>
      <c r="C807" s="64" t="str">
        <f>'[2]LICENCE 2025'!C807</f>
        <v>Kirsty</v>
      </c>
      <c r="D807" s="64" t="str">
        <f>'[2]LICENCE 2025'!D807</f>
        <v>M</v>
      </c>
      <c r="E807" s="65">
        <f>'[2]LICENCE 2025'!E807</f>
        <v>35652</v>
      </c>
      <c r="F807" s="66" t="str">
        <f>'[2]LICENCE 2025'!K807</f>
        <v>Pont Lardier, Bel Air R. Seche</v>
      </c>
      <c r="G807" s="66">
        <f>'[2]LICENCE 2025'!L807</f>
        <v>59641435</v>
      </c>
      <c r="H807" s="66">
        <f>'[2]LICENCE 2025'!M807</f>
        <v>0</v>
      </c>
      <c r="I807" s="66" t="str">
        <f>'[2]LICENCE 2025'!N807</f>
        <v>kirstydorasami08@gmail.com</v>
      </c>
      <c r="J807" s="67" t="str">
        <f>'[2]LICENCE 2025'!F807</f>
        <v>FAUCON FLACQ AC</v>
      </c>
      <c r="K807" s="67" t="str">
        <f>'[2]LICENCE 2025'!G807</f>
        <v>FLQ</v>
      </c>
      <c r="L807" s="67" t="str">
        <f>'[2]LICENCE 2025'!H807</f>
        <v>ATH</v>
      </c>
      <c r="M807" s="67" t="str">
        <f>'[2]LICENCE 2025'!I807</f>
        <v>SENIOR</v>
      </c>
      <c r="N807" s="67">
        <f>'[2]LICENCE 2025'!J807</f>
        <v>400</v>
      </c>
    </row>
    <row r="808" spans="1:14" ht="20.25" hidden="1" customHeight="1" x14ac:dyDescent="0.25">
      <c r="A808" s="64">
        <f>'[2]LICENCE 2025'!A808</f>
        <v>1560</v>
      </c>
      <c r="B808" s="64" t="str">
        <f>'[2]LICENCE 2025'!B808</f>
        <v>FERDINAND</v>
      </c>
      <c r="C808" s="64" t="str">
        <f>'[2]LICENCE 2025'!C808</f>
        <v>Thierrie</v>
      </c>
      <c r="D808" s="64" t="str">
        <f>'[2]LICENCE 2025'!D808</f>
        <v>M</v>
      </c>
      <c r="E808" s="65">
        <f>'[2]LICENCE 2025'!E808</f>
        <v>33801</v>
      </c>
      <c r="F808" s="66" t="str">
        <f>'[2]LICENCE 2025'!K808</f>
        <v>Royal Road, Olivia</v>
      </c>
      <c r="G808" s="66">
        <f>'[2]LICENCE 2025'!L808</f>
        <v>59879151</v>
      </c>
      <c r="H808" s="66">
        <f>'[2]LICENCE 2025'!M808</f>
        <v>0</v>
      </c>
      <c r="I808" s="66" t="str">
        <f>'[2]LICENCE 2025'!N808</f>
        <v>tferdinand49@yahoo.com</v>
      </c>
      <c r="J808" s="67" t="str">
        <f>'[2]LICENCE 2025'!F808</f>
        <v>FAUCON FLACQ AC</v>
      </c>
      <c r="K808" s="67" t="str">
        <f>'[2]LICENCE 2025'!G808</f>
        <v>FLQ</v>
      </c>
      <c r="L808" s="67" t="str">
        <f>'[2]LICENCE 2025'!H808</f>
        <v>ATH</v>
      </c>
      <c r="M808" s="67" t="str">
        <f>'[2]LICENCE 2025'!I808</f>
        <v>SENIOR</v>
      </c>
      <c r="N808" s="67">
        <f>'[2]LICENCE 2025'!J808</f>
        <v>400</v>
      </c>
    </row>
    <row r="809" spans="1:14" ht="20.25" hidden="1" customHeight="1" x14ac:dyDescent="0.25">
      <c r="A809" s="64">
        <f>'[2]LICENCE 2025'!A809</f>
        <v>1143</v>
      </c>
      <c r="B809" s="64" t="str">
        <f>'[2]LICENCE 2025'!B809</f>
        <v>KALLOO</v>
      </c>
      <c r="C809" s="64" t="str">
        <f>'[2]LICENCE 2025'!C809</f>
        <v>Pitambar</v>
      </c>
      <c r="D809" s="64" t="str">
        <f>'[2]LICENCE 2025'!D809</f>
        <v>M</v>
      </c>
      <c r="E809" s="65">
        <f>'[2]LICENCE 2025'!E809</f>
        <v>36468</v>
      </c>
      <c r="F809" s="66" t="str">
        <f>'[2]LICENCE 2025'!K809</f>
        <v>B01,Nhdc, Melrose, Mt-Blanche</v>
      </c>
      <c r="G809" s="66">
        <f>'[2]LICENCE 2025'!L809</f>
        <v>54884027</v>
      </c>
      <c r="H809" s="66">
        <f>'[2]LICENCE 2025'!M809</f>
        <v>0</v>
      </c>
      <c r="I809" s="66" t="str">
        <f>'[2]LICENCE 2025'!N809</f>
        <v>kalloopitambar@gmail.com</v>
      </c>
      <c r="J809" s="67" t="str">
        <f>'[2]LICENCE 2025'!F809</f>
        <v>FAUCON FLACQ AC</v>
      </c>
      <c r="K809" s="67" t="str">
        <f>'[2]LICENCE 2025'!G809</f>
        <v>FLQ</v>
      </c>
      <c r="L809" s="67" t="str">
        <f>'[2]LICENCE 2025'!H809</f>
        <v>ATH</v>
      </c>
      <c r="M809" s="67" t="str">
        <f>'[2]LICENCE 2025'!I809</f>
        <v>SENIOR</v>
      </c>
      <c r="N809" s="67">
        <f>'[2]LICENCE 2025'!J809</f>
        <v>400</v>
      </c>
    </row>
    <row r="810" spans="1:14" ht="20.25" hidden="1" customHeight="1" x14ac:dyDescent="0.25">
      <c r="A810" s="64">
        <f>'[2]LICENCE 2025'!A810</f>
        <v>1145</v>
      </c>
      <c r="B810" s="64" t="str">
        <f>'[2]LICENCE 2025'!B810</f>
        <v>LASKARIE</v>
      </c>
      <c r="C810" s="64" t="str">
        <f>'[2]LICENCE 2025'!C810</f>
        <v>Eloanne</v>
      </c>
      <c r="D810" s="64" t="str">
        <f>'[2]LICENCE 2025'!D810</f>
        <v>F</v>
      </c>
      <c r="E810" s="65">
        <f>'[2]LICENCE 2025'!E810</f>
        <v>40539</v>
      </c>
      <c r="F810" s="66" t="str">
        <f>'[2]LICENCE 2025'!K810</f>
        <v>Hospital Road, Flacq</v>
      </c>
      <c r="G810" s="66">
        <f>'[2]LICENCE 2025'!L810</f>
        <v>57366068</v>
      </c>
      <c r="H810" s="66">
        <f>'[2]LICENCE 2025'!M810</f>
        <v>0</v>
      </c>
      <c r="I810" s="66">
        <f>'[2]LICENCE 2025'!N810</f>
        <v>0</v>
      </c>
      <c r="J810" s="67" t="str">
        <f>'[2]LICENCE 2025'!F810</f>
        <v>FAUCON FLACQ AC</v>
      </c>
      <c r="K810" s="67" t="str">
        <f>'[2]LICENCE 2025'!G810</f>
        <v>FLQ</v>
      </c>
      <c r="L810" s="67" t="str">
        <f>'[2]LICENCE 2025'!H810</f>
        <v>ATH</v>
      </c>
      <c r="M810" s="67" t="str">
        <f>'[2]LICENCE 2025'!I810</f>
        <v>U16</v>
      </c>
      <c r="N810" s="67">
        <f>'[2]LICENCE 2025'!J810</f>
        <v>150</v>
      </c>
    </row>
    <row r="811" spans="1:14" ht="20.25" hidden="1" customHeight="1" x14ac:dyDescent="0.25">
      <c r="A811" s="64">
        <f>'[2]LICENCE 2025'!A811</f>
        <v>1561</v>
      </c>
      <c r="B811" s="64" t="str">
        <f>'[2]LICENCE 2025'!B811</f>
        <v>NAZIRA</v>
      </c>
      <c r="C811" s="64" t="str">
        <f>'[2]LICENCE 2025'!C811</f>
        <v>J. Baptiste</v>
      </c>
      <c r="D811" s="64" t="str">
        <f>'[2]LICENCE 2025'!D811</f>
        <v>M</v>
      </c>
      <c r="E811" s="65">
        <f>'[2]LICENCE 2025'!E811</f>
        <v>37066</v>
      </c>
      <c r="F811" s="66" t="str">
        <f>'[2]LICENCE 2025'!K811</f>
        <v>Royal Road, Cité Edc, Lallmatie</v>
      </c>
      <c r="G811" s="66">
        <f>'[2]LICENCE 2025'!L811</f>
        <v>54578275</v>
      </c>
      <c r="H811" s="66">
        <f>'[2]LICENCE 2025'!M811</f>
        <v>0</v>
      </c>
      <c r="I811" s="66" t="str">
        <f>'[2]LICENCE 2025'!N811</f>
        <v>jeanbaptistenazira@gmail.com</v>
      </c>
      <c r="J811" s="67" t="str">
        <f>'[2]LICENCE 2025'!F811</f>
        <v>FAUCON FLACQ AC</v>
      </c>
      <c r="K811" s="67" t="str">
        <f>'[2]LICENCE 2025'!G811</f>
        <v>FLQ</v>
      </c>
      <c r="L811" s="67" t="str">
        <f>'[2]LICENCE 2025'!H811</f>
        <v>ATH</v>
      </c>
      <c r="M811" s="67" t="str">
        <f>'[2]LICENCE 2025'!I811</f>
        <v>SENIOR</v>
      </c>
      <c r="N811" s="67">
        <f>'[2]LICENCE 2025'!J811</f>
        <v>400</v>
      </c>
    </row>
    <row r="812" spans="1:14" ht="20.25" hidden="1" customHeight="1" x14ac:dyDescent="0.25">
      <c r="A812" s="64">
        <f>'[2]LICENCE 2025'!A812</f>
        <v>1562</v>
      </c>
      <c r="B812" s="64" t="str">
        <f>'[2]LICENCE 2025'!B812</f>
        <v>RAVATON</v>
      </c>
      <c r="C812" s="64" t="str">
        <f>'[2]LICENCE 2025'!C812</f>
        <v>Steward C</v>
      </c>
      <c r="D812" s="64" t="str">
        <f>'[2]LICENCE 2025'!D812</f>
        <v>M</v>
      </c>
      <c r="E812" s="65">
        <f>'[2]LICENCE 2025'!E812</f>
        <v>32407</v>
      </c>
      <c r="F812" s="66" t="str">
        <f>'[2]LICENCE 2025'!K812</f>
        <v>17, Bonne Veine, Quartier Militaire</v>
      </c>
      <c r="G812" s="66">
        <f>'[2]LICENCE 2025'!L812</f>
        <v>574076727</v>
      </c>
      <c r="H812" s="66">
        <f>'[2]LICENCE 2025'!M812</f>
        <v>0</v>
      </c>
      <c r="I812" s="66" t="str">
        <f>'[2]LICENCE 2025'!N812</f>
        <v>stewardcedricravaton@gmail.com</v>
      </c>
      <c r="J812" s="67" t="str">
        <f>'[2]LICENCE 2025'!F812</f>
        <v>FAUCON FLACQ AC</v>
      </c>
      <c r="K812" s="67" t="str">
        <f>'[2]LICENCE 2025'!G812</f>
        <v>FLQ</v>
      </c>
      <c r="L812" s="67" t="str">
        <f>'[2]LICENCE 2025'!H812</f>
        <v>ATH</v>
      </c>
      <c r="M812" s="67" t="str">
        <f>'[2]LICENCE 2025'!I812</f>
        <v>MASTERS</v>
      </c>
      <c r="N812" s="67">
        <f>'[2]LICENCE 2025'!J812</f>
        <v>600</v>
      </c>
    </row>
    <row r="813" spans="1:14" ht="20.25" hidden="1" customHeight="1" x14ac:dyDescent="0.25">
      <c r="A813" s="64">
        <f>'[2]LICENCE 2025'!A813</f>
        <v>2985</v>
      </c>
      <c r="B813" s="64" t="str">
        <f>'[2]LICENCE 2025'!B813</f>
        <v>PALMEN</v>
      </c>
      <c r="C813" s="64" t="str">
        <f>'[2]LICENCE 2025'!C813</f>
        <v>Edit</v>
      </c>
      <c r="D813" s="64" t="str">
        <f>'[2]LICENCE 2025'!D813</f>
        <v>F</v>
      </c>
      <c r="E813" s="65">
        <f>'[2]LICENCE 2025'!E813</f>
        <v>39307</v>
      </c>
      <c r="F813" s="66" t="str">
        <f>'[2]LICENCE 2025'!K813</f>
        <v>Vingt Pieds Rd, Grand Baie</v>
      </c>
      <c r="G813" s="66">
        <f>'[2]LICENCE 2025'!L813</f>
        <v>0</v>
      </c>
      <c r="H813" s="66">
        <f>'[2]LICENCE 2025'!M813</f>
        <v>0</v>
      </c>
      <c r="I813" s="66" t="str">
        <f>'[2]LICENCE 2025'!N813</f>
        <v>tomi.palmen@gmail.com</v>
      </c>
      <c r="J813" s="67" t="str">
        <f>'[2]LICENCE 2025'!F813</f>
        <v>POUDRE D'OR AC</v>
      </c>
      <c r="K813" s="67" t="str">
        <f>'[2]LICENCE 2025'!G813</f>
        <v>REMP</v>
      </c>
      <c r="L813" s="67" t="str">
        <f>'[2]LICENCE 2025'!H813</f>
        <v>ATH</v>
      </c>
      <c r="M813" s="67" t="str">
        <f>'[2]LICENCE 2025'!I813</f>
        <v>U20</v>
      </c>
      <c r="N813" s="67">
        <f>'[2]LICENCE 2025'!J813</f>
        <v>300</v>
      </c>
    </row>
    <row r="814" spans="1:14" ht="20.25" hidden="1" customHeight="1" x14ac:dyDescent="0.25">
      <c r="A814" s="64">
        <f>'[2]LICENCE 2025'!A814</f>
        <v>3113</v>
      </c>
      <c r="B814" s="64" t="str">
        <f>'[2]LICENCE 2025'!B814</f>
        <v>CHAMBERY</v>
      </c>
      <c r="C814" s="64" t="str">
        <f>'[2]LICENCE 2025'!C814</f>
        <v xml:space="preserve">Fleur </v>
      </c>
      <c r="D814" s="64" t="str">
        <f>'[2]LICENCE 2025'!D814</f>
        <v>F</v>
      </c>
      <c r="E814" s="65">
        <f>'[2]LICENCE 2025'!E814</f>
        <v>42353</v>
      </c>
      <c r="F814" s="66" t="str">
        <f>'[2]LICENCE 2025'!K814</f>
        <v>Bali Street, Pereybere</v>
      </c>
      <c r="G814" s="66">
        <f>'[2]LICENCE 2025'!L814</f>
        <v>0</v>
      </c>
      <c r="H814" s="66">
        <f>'[2]LICENCE 2025'!M814</f>
        <v>0</v>
      </c>
      <c r="I814" s="66">
        <f>'[2]LICENCE 2025'!N814</f>
        <v>0</v>
      </c>
      <c r="J814" s="67" t="str">
        <f>'[2]LICENCE 2025'!F814</f>
        <v>POUDRE D'OR AC</v>
      </c>
      <c r="K814" s="67" t="str">
        <f>'[2]LICENCE 2025'!G814</f>
        <v>REMP</v>
      </c>
      <c r="L814" s="67" t="str">
        <f>'[2]LICENCE 2025'!H814</f>
        <v>ATH</v>
      </c>
      <c r="M814" s="67" t="str">
        <f>'[2]LICENCE 2025'!I814</f>
        <v>U12</v>
      </c>
      <c r="N814" s="67">
        <f>'[2]LICENCE 2025'!J814</f>
        <v>100</v>
      </c>
    </row>
    <row r="815" spans="1:14" ht="20.25" hidden="1" customHeight="1" x14ac:dyDescent="0.25">
      <c r="A815" s="64">
        <f>'[2]LICENCE 2025'!A815</f>
        <v>1556</v>
      </c>
      <c r="B815" s="64" t="str">
        <f>'[2]LICENCE 2025'!B815</f>
        <v>CROCKETT</v>
      </c>
      <c r="C815" s="64" t="str">
        <f>'[2]LICENCE 2025'!C815</f>
        <v>Wesley</v>
      </c>
      <c r="D815" s="64" t="str">
        <f>'[2]LICENCE 2025'!D815</f>
        <v>M</v>
      </c>
      <c r="E815" s="65">
        <f>'[2]LICENCE 2025'!E815</f>
        <v>41693</v>
      </c>
      <c r="F815" s="66" t="str">
        <f>'[2]LICENCE 2025'!K815</f>
        <v>Imp Du T. Rouge, Coastal Rd, Tombeau Bay</v>
      </c>
      <c r="G815" s="66">
        <f>'[2]LICENCE 2025'!L815</f>
        <v>57512804</v>
      </c>
      <c r="H815" s="66">
        <f>'[2]LICENCE 2025'!M815</f>
        <v>0</v>
      </c>
      <c r="I815" s="66" t="str">
        <f>'[2]LICENCE 2025'!N815</f>
        <v>charlotte.crockett@lighthouse.edu.mu</v>
      </c>
      <c r="J815" s="67" t="str">
        <f>'[2]LICENCE 2025'!F815</f>
        <v>POUDRE D'OR AC</v>
      </c>
      <c r="K815" s="67" t="str">
        <f>'[2]LICENCE 2025'!G815</f>
        <v>REMP</v>
      </c>
      <c r="L815" s="67" t="str">
        <f>'[2]LICENCE 2025'!H815</f>
        <v>ATH</v>
      </c>
      <c r="M815" s="67" t="str">
        <f>'[2]LICENCE 2025'!I815</f>
        <v>U12</v>
      </c>
      <c r="N815" s="67">
        <f>'[2]LICENCE 2025'!J815</f>
        <v>100</v>
      </c>
    </row>
    <row r="816" spans="1:14" ht="20.25" hidden="1" customHeight="1" x14ac:dyDescent="0.25">
      <c r="A816" s="64">
        <f>'[2]LICENCE 2025'!A816</f>
        <v>1121</v>
      </c>
      <c r="B816" s="64" t="str">
        <f>'[2]LICENCE 2025'!B816</f>
        <v>CROCKET</v>
      </c>
      <c r="C816" s="64" t="str">
        <f>'[2]LICENCE 2025'!C816</f>
        <v xml:space="preserve">Gerrit </v>
      </c>
      <c r="D816" s="64" t="str">
        <f>'[2]LICENCE 2025'!D816</f>
        <v>M</v>
      </c>
      <c r="E816" s="65">
        <f>'[2]LICENCE 2025'!E816</f>
        <v>42432</v>
      </c>
      <c r="F816" s="66" t="str">
        <f>'[2]LICENCE 2025'!K816</f>
        <v>Impasse Du Toit Rouge, Coastal Rd, Baie Du Tombeau</v>
      </c>
      <c r="G816" s="66">
        <f>'[2]LICENCE 2025'!L816</f>
        <v>57512804</v>
      </c>
      <c r="H816" s="66">
        <f>'[2]LICENCE 2025'!M816</f>
        <v>0</v>
      </c>
      <c r="I816" s="66" t="str">
        <f>'[2]LICENCE 2025'!N816</f>
        <v>charlotte.crockett@lighthouse.edu.mu</v>
      </c>
      <c r="J816" s="67" t="str">
        <f>'[2]LICENCE 2025'!F816</f>
        <v>POUDRE D'OR AC</v>
      </c>
      <c r="K816" s="67" t="str">
        <f>'[2]LICENCE 2025'!G816</f>
        <v>REMP</v>
      </c>
      <c r="L816" s="67" t="str">
        <f>'[2]LICENCE 2025'!H816</f>
        <v>ATH</v>
      </c>
      <c r="M816" s="67" t="str">
        <f>'[2]LICENCE 2025'!I816</f>
        <v>U10</v>
      </c>
      <c r="N816" s="67">
        <f>'[2]LICENCE 2025'!J816</f>
        <v>100</v>
      </c>
    </row>
    <row r="817" spans="1:14" ht="20.25" hidden="1" customHeight="1" x14ac:dyDescent="0.25">
      <c r="A817" s="64">
        <f>'[2]LICENCE 2025'!A817</f>
        <v>1522</v>
      </c>
      <c r="B817" s="64" t="str">
        <f>'[2]LICENCE 2025'!B817</f>
        <v>CROCKETT</v>
      </c>
      <c r="C817" s="64" t="str">
        <f>'[2]LICENCE 2025'!C817</f>
        <v>Cayden</v>
      </c>
      <c r="D817" s="64" t="str">
        <f>'[2]LICENCE 2025'!D817</f>
        <v>M</v>
      </c>
      <c r="E817" s="65">
        <f>'[2]LICENCE 2025'!E817</f>
        <v>40513</v>
      </c>
      <c r="F817" s="66" t="str">
        <f>'[2]LICENCE 2025'!K817</f>
        <v>Imp Du T. Rouge, Coastal Rd, Tombeau Bay</v>
      </c>
      <c r="G817" s="66">
        <f>'[2]LICENCE 2025'!L817</f>
        <v>57512804</v>
      </c>
      <c r="H817" s="66">
        <f>'[2]LICENCE 2025'!M817</f>
        <v>0</v>
      </c>
      <c r="I817" s="66" t="str">
        <f>'[2]LICENCE 2025'!N817</f>
        <v xml:space="preserve">charlotte.crockett@lighthouse.edu.mu </v>
      </c>
      <c r="J817" s="67" t="str">
        <f>'[2]LICENCE 2025'!F817</f>
        <v>POUDRE D'OR AC</v>
      </c>
      <c r="K817" s="67" t="str">
        <f>'[2]LICENCE 2025'!G817</f>
        <v>REMP</v>
      </c>
      <c r="L817" s="67" t="str">
        <f>'[2]LICENCE 2025'!H817</f>
        <v>ATH</v>
      </c>
      <c r="M817" s="67" t="str">
        <f>'[2]LICENCE 2025'!I817</f>
        <v>U16</v>
      </c>
      <c r="N817" s="67">
        <f>'[2]LICENCE 2025'!J817</f>
        <v>150</v>
      </c>
    </row>
    <row r="818" spans="1:14" ht="20.25" hidden="1" customHeight="1" x14ac:dyDescent="0.25">
      <c r="A818" s="64">
        <f>'[2]LICENCE 2025'!A818</f>
        <v>1554</v>
      </c>
      <c r="B818" s="64" t="str">
        <f>'[2]LICENCE 2025'!B818</f>
        <v>MLAMBO</v>
      </c>
      <c r="C818" s="64" t="str">
        <f>'[2]LICENCE 2025'!C818</f>
        <v>Maia</v>
      </c>
      <c r="D818" s="64" t="str">
        <f>'[2]LICENCE 2025'!D818</f>
        <v>F</v>
      </c>
      <c r="E818" s="65">
        <f>'[2]LICENCE 2025'!E818</f>
        <v>41282</v>
      </c>
      <c r="F818" s="66" t="str">
        <f>'[2]LICENCE 2025'!K818</f>
        <v>F06, Les Corsaires, Mon Choisy</v>
      </c>
      <c r="G818" s="66">
        <f>'[2]LICENCE 2025'!L818</f>
        <v>59778494</v>
      </c>
      <c r="H818" s="66">
        <f>'[2]LICENCE 2025'!M818</f>
        <v>0</v>
      </c>
      <c r="I818" s="66" t="str">
        <f>'[2]LICENCE 2025'!N818</f>
        <v>Jackie.mlambo@lighthouse.edu.mu</v>
      </c>
      <c r="J818" s="67" t="str">
        <f>'[2]LICENCE 2025'!F818</f>
        <v>POUDRE D'OR AC</v>
      </c>
      <c r="K818" s="67" t="str">
        <f>'[2]LICENCE 2025'!G818</f>
        <v>REMP</v>
      </c>
      <c r="L818" s="67" t="str">
        <f>'[2]LICENCE 2025'!H818</f>
        <v>ATH</v>
      </c>
      <c r="M818" s="67" t="str">
        <f>'[2]LICENCE 2025'!I818</f>
        <v>U14</v>
      </c>
      <c r="N818" s="67">
        <f>'[2]LICENCE 2025'!J818</f>
        <v>150</v>
      </c>
    </row>
    <row r="819" spans="1:14" ht="20.25" hidden="1" customHeight="1" x14ac:dyDescent="0.25">
      <c r="A819" s="64">
        <f>'[2]LICENCE 2025'!A819</f>
        <v>3334</v>
      </c>
      <c r="B819" s="64" t="str">
        <f>'[2]LICENCE 2025'!B819</f>
        <v>PALMEN</v>
      </c>
      <c r="C819" s="64" t="str">
        <f>'[2]LICENCE 2025'!C819</f>
        <v>Hilda</v>
      </c>
      <c r="D819" s="64" t="str">
        <f>'[2]LICENCE 2025'!D819</f>
        <v>F</v>
      </c>
      <c r="E819" s="65">
        <f>'[2]LICENCE 2025'!E819</f>
        <v>41401</v>
      </c>
      <c r="F819" s="66" t="str">
        <f>'[2]LICENCE 2025'!K819</f>
        <v>20 Pieds Rd, Grand Baie</v>
      </c>
      <c r="G819" s="66">
        <f>'[2]LICENCE 2025'!L819</f>
        <v>0</v>
      </c>
      <c r="H819" s="66">
        <f>'[2]LICENCE 2025'!M819</f>
        <v>0</v>
      </c>
      <c r="I819" s="66" t="str">
        <f>'[2]LICENCE 2025'!N819</f>
        <v>tomi.palmen@gmail.com</v>
      </c>
      <c r="J819" s="67" t="str">
        <f>'[2]LICENCE 2025'!F819</f>
        <v>POUDRE D'OR AC</v>
      </c>
      <c r="K819" s="67" t="str">
        <f>'[2]LICENCE 2025'!G819</f>
        <v>REMP</v>
      </c>
      <c r="L819" s="67" t="str">
        <f>'[2]LICENCE 2025'!H819</f>
        <v>ATH</v>
      </c>
      <c r="M819" s="67" t="str">
        <f>'[2]LICENCE 2025'!I819</f>
        <v>U14</v>
      </c>
      <c r="N819" s="67">
        <f>'[2]LICENCE 2025'!J819</f>
        <v>150</v>
      </c>
    </row>
    <row r="820" spans="1:14" ht="20.25" hidden="1" customHeight="1" x14ac:dyDescent="0.25">
      <c r="A820" s="64">
        <f>'[2]LICENCE 2025'!A820</f>
        <v>3335</v>
      </c>
      <c r="B820" s="64" t="str">
        <f>'[2]LICENCE 2025'!B820</f>
        <v>CORDEN</v>
      </c>
      <c r="C820" s="64" t="str">
        <f>'[2]LICENCE 2025'!C820</f>
        <v>Roxi</v>
      </c>
      <c r="D820" s="64" t="str">
        <f>'[2]LICENCE 2025'!D820</f>
        <v>F</v>
      </c>
      <c r="E820" s="65">
        <f>'[2]LICENCE 2025'!E820</f>
        <v>41015</v>
      </c>
      <c r="F820" s="66" t="str">
        <f>'[2]LICENCE 2025'!K820</f>
        <v>Ave Janvier, Trou Aux Biches</v>
      </c>
      <c r="G820" s="66">
        <f>'[2]LICENCE 2025'!L820</f>
        <v>55092101</v>
      </c>
      <c r="H820" s="66">
        <f>'[2]LICENCE 2025'!M820</f>
        <v>0</v>
      </c>
      <c r="I820" s="66" t="str">
        <f>'[2]LICENCE 2025'!N820</f>
        <v>kerry@mooidev.co.za</v>
      </c>
      <c r="J820" s="67" t="str">
        <f>'[2]LICENCE 2025'!F820</f>
        <v>POUDRE D'OR AC</v>
      </c>
      <c r="K820" s="67" t="str">
        <f>'[2]LICENCE 2025'!G820</f>
        <v>REMP</v>
      </c>
      <c r="L820" s="67" t="str">
        <f>'[2]LICENCE 2025'!H820</f>
        <v>ATH</v>
      </c>
      <c r="M820" s="67" t="str">
        <f>'[2]LICENCE 2025'!I820</f>
        <v>U14</v>
      </c>
      <c r="N820" s="67">
        <f>'[2]LICENCE 2025'!J820</f>
        <v>150</v>
      </c>
    </row>
    <row r="821" spans="1:14" ht="20.25" hidden="1" customHeight="1" x14ac:dyDescent="0.25">
      <c r="A821" s="64">
        <f>'[2]LICENCE 2025'!A821</f>
        <v>3336</v>
      </c>
      <c r="B821" s="64" t="str">
        <f>'[2]LICENCE 2025'!B821</f>
        <v>CORDEN</v>
      </c>
      <c r="C821" s="64" t="str">
        <f>'[2]LICENCE 2025'!C821</f>
        <v>Mackenzie</v>
      </c>
      <c r="D821" s="64" t="str">
        <f>'[2]LICENCE 2025'!D821</f>
        <v>F</v>
      </c>
      <c r="E821" s="65">
        <f>'[2]LICENCE 2025'!E821</f>
        <v>41015</v>
      </c>
      <c r="F821" s="66" t="str">
        <f>'[2]LICENCE 2025'!K821</f>
        <v>Ave Janvier, Trou Aux Biches</v>
      </c>
      <c r="G821" s="66">
        <f>'[2]LICENCE 2025'!L821</f>
        <v>55092101</v>
      </c>
      <c r="H821" s="66">
        <f>'[2]LICENCE 2025'!M821</f>
        <v>0</v>
      </c>
      <c r="I821" s="66" t="str">
        <f>'[2]LICENCE 2025'!N821</f>
        <v>kerry@mooidev.co.za</v>
      </c>
      <c r="J821" s="67" t="str">
        <f>'[2]LICENCE 2025'!F821</f>
        <v>POUDRE D'OR AC</v>
      </c>
      <c r="K821" s="67" t="str">
        <f>'[2]LICENCE 2025'!G821</f>
        <v>REMP</v>
      </c>
      <c r="L821" s="67" t="str">
        <f>'[2]LICENCE 2025'!H821</f>
        <v>ATH</v>
      </c>
      <c r="M821" s="67" t="str">
        <f>'[2]LICENCE 2025'!I821</f>
        <v>U14</v>
      </c>
      <c r="N821" s="67">
        <f>'[2]LICENCE 2025'!J821</f>
        <v>150</v>
      </c>
    </row>
    <row r="822" spans="1:14" ht="20.25" hidden="1" customHeight="1" x14ac:dyDescent="0.25">
      <c r="A822" s="64">
        <f>'[2]LICENCE 2025'!A822</f>
        <v>3337</v>
      </c>
      <c r="B822" s="64" t="str">
        <f>'[2]LICENCE 2025'!B822</f>
        <v>CORDEN</v>
      </c>
      <c r="C822" s="64" t="str">
        <f>'[2]LICENCE 2025'!C822</f>
        <v>Hunter</v>
      </c>
      <c r="D822" s="64" t="str">
        <f>'[2]LICENCE 2025'!D822</f>
        <v>M</v>
      </c>
      <c r="E822" s="65">
        <f>'[2]LICENCE 2025'!E822</f>
        <v>41015</v>
      </c>
      <c r="F822" s="66" t="str">
        <f>'[2]LICENCE 2025'!K822</f>
        <v>Ave Janvier, Trou Aux Biches</v>
      </c>
      <c r="G822" s="66">
        <f>'[2]LICENCE 2025'!L822</f>
        <v>55092101</v>
      </c>
      <c r="H822" s="66">
        <f>'[2]LICENCE 2025'!M822</f>
        <v>0</v>
      </c>
      <c r="I822" s="66" t="str">
        <f>'[2]LICENCE 2025'!N822</f>
        <v>kerry@mooidev.co.za</v>
      </c>
      <c r="J822" s="67" t="str">
        <f>'[2]LICENCE 2025'!F822</f>
        <v>POUDRE D'OR AC</v>
      </c>
      <c r="K822" s="67" t="str">
        <f>'[2]LICENCE 2025'!G822</f>
        <v>REMP</v>
      </c>
      <c r="L822" s="67" t="str">
        <f>'[2]LICENCE 2025'!H822</f>
        <v>ATH</v>
      </c>
      <c r="M822" s="67" t="str">
        <f>'[2]LICENCE 2025'!I822</f>
        <v>U14</v>
      </c>
      <c r="N822" s="67">
        <f>'[2]LICENCE 2025'!J822</f>
        <v>150</v>
      </c>
    </row>
    <row r="823" spans="1:14" ht="20.25" hidden="1" customHeight="1" x14ac:dyDescent="0.25">
      <c r="A823" s="64">
        <f>'[2]LICENCE 2025'!A823</f>
        <v>3338</v>
      </c>
      <c r="B823" s="64" t="str">
        <f>'[2]LICENCE 2025'!B823</f>
        <v>COOMBES</v>
      </c>
      <c r="C823" s="64" t="str">
        <f>'[2]LICENCE 2025'!C823</f>
        <v>Jean Luc</v>
      </c>
      <c r="D823" s="64" t="str">
        <f>'[2]LICENCE 2025'!D823</f>
        <v>M</v>
      </c>
      <c r="E823" s="65">
        <f>'[2]LICENCE 2025'!E823</f>
        <v>41201</v>
      </c>
      <c r="F823" s="66" t="str">
        <f>'[2]LICENCE 2025'!K823</f>
        <v>Rue De La Paix, Grand Baie</v>
      </c>
      <c r="G823" s="66">
        <f>'[2]LICENCE 2025'!L823</f>
        <v>54893388</v>
      </c>
      <c r="H823" s="66">
        <f>'[2]LICENCE 2025'!M823</f>
        <v>0</v>
      </c>
      <c r="I823" s="66" t="str">
        <f>'[2]LICENCE 2025'!N823</f>
        <v>sharpenupet@mail.com</v>
      </c>
      <c r="J823" s="67" t="str">
        <f>'[2]LICENCE 2025'!F823</f>
        <v>POUDRE D'OR AC</v>
      </c>
      <c r="K823" s="67" t="str">
        <f>'[2]LICENCE 2025'!G823</f>
        <v>REMP</v>
      </c>
      <c r="L823" s="67" t="str">
        <f>'[2]LICENCE 2025'!H823</f>
        <v>ATH</v>
      </c>
      <c r="M823" s="67" t="str">
        <f>'[2]LICENCE 2025'!I823</f>
        <v>U14</v>
      </c>
      <c r="N823" s="67">
        <f>'[2]LICENCE 2025'!J823</f>
        <v>150</v>
      </c>
    </row>
    <row r="824" spans="1:14" ht="20.25" hidden="1" customHeight="1" x14ac:dyDescent="0.25">
      <c r="A824" s="64">
        <f>'[2]LICENCE 2025'!A824</f>
        <v>3339</v>
      </c>
      <c r="B824" s="64" t="str">
        <f>'[2]LICENCE 2025'!B824</f>
        <v>CHAMBERT</v>
      </c>
      <c r="C824" s="64" t="str">
        <f>'[2]LICENCE 2025'!C824</f>
        <v>Kim</v>
      </c>
      <c r="D824" s="64" t="str">
        <f>'[2]LICENCE 2025'!D824</f>
        <v>M</v>
      </c>
      <c r="E824" s="65">
        <f>'[2]LICENCE 2025'!E824</f>
        <v>43324</v>
      </c>
      <c r="F824" s="66" t="str">
        <f>'[2]LICENCE 2025'!K824</f>
        <v>Bali Str, Pereyber</v>
      </c>
      <c r="G824" s="66">
        <f>'[2]LICENCE 2025'!L824</f>
        <v>58363615</v>
      </c>
      <c r="H824" s="66">
        <f>'[2]LICENCE 2025'!M824</f>
        <v>0</v>
      </c>
      <c r="I824" s="66" t="str">
        <f>'[2]LICENCE 2025'!N824</f>
        <v>yann.chambert@mail.con</v>
      </c>
      <c r="J824" s="67" t="str">
        <f>'[2]LICENCE 2025'!F824</f>
        <v>POUDRE D'OR AC</v>
      </c>
      <c r="K824" s="67" t="str">
        <f>'[2]LICENCE 2025'!G824</f>
        <v>REMP</v>
      </c>
      <c r="L824" s="67" t="str">
        <f>'[2]LICENCE 2025'!H824</f>
        <v>ATH</v>
      </c>
      <c r="M824" s="67" t="str">
        <f>'[2]LICENCE 2025'!I824</f>
        <v>U10</v>
      </c>
      <c r="N824" s="67">
        <f>'[2]LICENCE 2025'!J824</f>
        <v>100</v>
      </c>
    </row>
    <row r="825" spans="1:14" ht="20.25" hidden="1" customHeight="1" x14ac:dyDescent="0.25">
      <c r="A825" s="64">
        <f>'[2]LICENCE 2025'!A825</f>
        <v>3340</v>
      </c>
      <c r="B825" s="64" t="str">
        <f>'[2]LICENCE 2025'!B825</f>
        <v>CHAMBERT</v>
      </c>
      <c r="C825" s="64" t="str">
        <f>'[2]LICENCE 2025'!C825</f>
        <v>Yann</v>
      </c>
      <c r="D825" s="64" t="str">
        <f>'[2]LICENCE 2025'!D825</f>
        <v>M</v>
      </c>
      <c r="E825" s="65">
        <f>'[2]LICENCE 2025'!E825</f>
        <v>31175</v>
      </c>
      <c r="F825" s="66" t="str">
        <f>'[2]LICENCE 2025'!K825</f>
        <v>Bali Str, Pereyber</v>
      </c>
      <c r="G825" s="66">
        <f>'[2]LICENCE 2025'!L825</f>
        <v>58363615</v>
      </c>
      <c r="H825" s="66">
        <f>'[2]LICENCE 2025'!M825</f>
        <v>0</v>
      </c>
      <c r="I825" s="66" t="str">
        <f>'[2]LICENCE 2025'!N825</f>
        <v>yann.chambert@mail.con</v>
      </c>
      <c r="J825" s="67" t="str">
        <f>'[2]LICENCE 2025'!F825</f>
        <v>POUDRE D'OR AC</v>
      </c>
      <c r="K825" s="67" t="str">
        <f>'[2]LICENCE 2025'!G825</f>
        <v>REMP</v>
      </c>
      <c r="L825" s="67" t="str">
        <f>'[2]LICENCE 2025'!H825</f>
        <v>ATH</v>
      </c>
      <c r="M825" s="67" t="str">
        <f>'[2]LICENCE 2025'!I825</f>
        <v>MASTERS</v>
      </c>
      <c r="N825" s="67">
        <f>'[2]LICENCE 2025'!J825</f>
        <v>600</v>
      </c>
    </row>
    <row r="826" spans="1:14" ht="20.25" hidden="1" customHeight="1" x14ac:dyDescent="0.25">
      <c r="A826" s="64">
        <f>'[2]LICENCE 2025'!A826</f>
        <v>3341</v>
      </c>
      <c r="B826" s="64" t="str">
        <f>'[2]LICENCE 2025'!B826</f>
        <v>CHAMBERT</v>
      </c>
      <c r="C826" s="64" t="str">
        <f>'[2]LICENCE 2025'!C826</f>
        <v>Spitz Yasmine</v>
      </c>
      <c r="D826" s="64" t="str">
        <f>'[2]LICENCE 2025'!D826</f>
        <v>F</v>
      </c>
      <c r="E826" s="65">
        <f>'[2]LICENCE 2025'!E826</f>
        <v>29977</v>
      </c>
      <c r="F826" s="66" t="str">
        <f>'[2]LICENCE 2025'!K826</f>
        <v>Bali Str, Pereyber</v>
      </c>
      <c r="G826" s="66">
        <f>'[2]LICENCE 2025'!L826</f>
        <v>57521986</v>
      </c>
      <c r="H826" s="66">
        <f>'[2]LICENCE 2025'!M826</f>
        <v>0</v>
      </c>
      <c r="I826" s="66" t="str">
        <f>'[2]LICENCE 2025'!N826</f>
        <v>yann.chambert@mail.con</v>
      </c>
      <c r="J826" s="67" t="str">
        <f>'[2]LICENCE 2025'!F826</f>
        <v>POUDRE D'OR AC</v>
      </c>
      <c r="K826" s="67" t="str">
        <f>'[2]LICENCE 2025'!G826</f>
        <v>REMP</v>
      </c>
      <c r="L826" s="67" t="str">
        <f>'[2]LICENCE 2025'!H826</f>
        <v>ATH</v>
      </c>
      <c r="M826" s="67" t="str">
        <f>'[2]LICENCE 2025'!I826</f>
        <v>MASTERS</v>
      </c>
      <c r="N826" s="67">
        <f>'[2]LICENCE 2025'!J826</f>
        <v>600</v>
      </c>
    </row>
    <row r="827" spans="1:14" ht="20.25" hidden="1" customHeight="1" x14ac:dyDescent="0.25">
      <c r="A827" s="64">
        <f>'[2]LICENCE 2025'!A827</f>
        <v>3342</v>
      </c>
      <c r="B827" s="64" t="str">
        <f>'[2]LICENCE 2025'!B827</f>
        <v>UYS</v>
      </c>
      <c r="C827" s="64" t="str">
        <f>'[2]LICENCE 2025'!C827</f>
        <v xml:space="preserve">Roeline </v>
      </c>
      <c r="D827" s="64" t="str">
        <f>'[2]LICENCE 2025'!D827</f>
        <v>F</v>
      </c>
      <c r="E827" s="65">
        <f>'[2]LICENCE 2025'!E827</f>
        <v>24788</v>
      </c>
      <c r="F827" s="66" t="str">
        <f>'[2]LICENCE 2025'!K827</f>
        <v>La Louisa, Pamplemousses</v>
      </c>
      <c r="G827" s="66">
        <f>'[2]LICENCE 2025'!L827</f>
        <v>52540160</v>
      </c>
      <c r="H827" s="66">
        <f>'[2]LICENCE 2025'!M827</f>
        <v>0</v>
      </c>
      <c r="I827" s="66" t="str">
        <f>'[2]LICENCE 2025'!N827</f>
        <v>roeline@absamail.co.za</v>
      </c>
      <c r="J827" s="67" t="str">
        <f>'[2]LICENCE 2025'!F827</f>
        <v>POUDRE D'OR AC</v>
      </c>
      <c r="K827" s="67" t="str">
        <f>'[2]LICENCE 2025'!G827</f>
        <v>REMP</v>
      </c>
      <c r="L827" s="67" t="str">
        <f>'[2]LICENCE 2025'!H827</f>
        <v>COA</v>
      </c>
      <c r="M827" s="67" t="str">
        <f>'[2]LICENCE 2025'!I827</f>
        <v>N/APP</v>
      </c>
      <c r="N827" s="67">
        <f>'[2]LICENCE 2025'!J827</f>
        <v>600</v>
      </c>
    </row>
    <row r="828" spans="1:14" ht="20.25" hidden="1" customHeight="1" x14ac:dyDescent="0.25">
      <c r="A828" s="64">
        <f>'[2]LICENCE 2025'!A828</f>
        <v>3343</v>
      </c>
      <c r="B828" s="64" t="str">
        <f>'[2]LICENCE 2025'!B828</f>
        <v>FIRJHUN</v>
      </c>
      <c r="C828" s="64" t="str">
        <f>'[2]LICENCE 2025'!C828</f>
        <v>Graicia</v>
      </c>
      <c r="D828" s="64" t="str">
        <f>'[2]LICENCE 2025'!D828</f>
        <v>F</v>
      </c>
      <c r="E828" s="65">
        <f>'[2]LICENCE 2025'!E828</f>
        <v>43155</v>
      </c>
      <c r="F828" s="66" t="str">
        <f>'[2]LICENCE 2025'!K828</f>
        <v>Solitude,  Triolet</v>
      </c>
      <c r="G828" s="66">
        <f>'[2]LICENCE 2025'!L828</f>
        <v>58659926</v>
      </c>
      <c r="H828" s="66">
        <f>'[2]LICENCE 2025'!M828</f>
        <v>0</v>
      </c>
      <c r="I828" s="66" t="str">
        <f>'[2]LICENCE 2025'!N828</f>
        <v>frjhunleiticia@gmail.com</v>
      </c>
      <c r="J828" s="67" t="str">
        <f>'[2]LICENCE 2025'!F828</f>
        <v>POUDRE D'OR AC</v>
      </c>
      <c r="K828" s="67" t="str">
        <f>'[2]LICENCE 2025'!G828</f>
        <v>REMP</v>
      </c>
      <c r="L828" s="67" t="str">
        <f>'[2]LICENCE 2025'!H828</f>
        <v>ATH</v>
      </c>
      <c r="M828" s="67" t="str">
        <f>'[2]LICENCE 2025'!I828</f>
        <v>U10</v>
      </c>
      <c r="N828" s="67">
        <f>'[2]LICENCE 2025'!J828</f>
        <v>100</v>
      </c>
    </row>
    <row r="829" spans="1:14" ht="20.25" hidden="1" customHeight="1" x14ac:dyDescent="0.25">
      <c r="A829" s="64">
        <f>'[2]LICENCE 2025'!A829</f>
        <v>1884</v>
      </c>
      <c r="B829" s="64" t="str">
        <f>'[2]LICENCE 2025'!B829</f>
        <v>DELORD</v>
      </c>
      <c r="C829" s="64" t="str">
        <f>'[2]LICENCE 2025'!C829</f>
        <v>Jérémie</v>
      </c>
      <c r="D829" s="64" t="str">
        <f>'[2]LICENCE 2025'!D829</f>
        <v>M</v>
      </c>
      <c r="E829" s="65">
        <f>'[2]LICENCE 2025'!E829</f>
        <v>39244</v>
      </c>
      <c r="F829" s="66" t="str">
        <f>'[2]LICENCE 2025'!K829</f>
        <v xml:space="preserve">67C, Ave. Raymond Rivet, Mont Roches </v>
      </c>
      <c r="G829" s="66">
        <f>'[2]LICENCE 2025'!L829</f>
        <v>0</v>
      </c>
      <c r="H829" s="66">
        <f>'[2]LICENCE 2025'!M829</f>
        <v>0</v>
      </c>
      <c r="I829" s="66">
        <f>'[2]LICENCE 2025'!N829</f>
        <v>0</v>
      </c>
      <c r="J829" s="67" t="str">
        <f>'[2]LICENCE 2025'!F829</f>
        <v>STANLEY / TREFLES AC</v>
      </c>
      <c r="K829" s="67" t="str">
        <f>'[2]LICENCE 2025'!G829</f>
        <v>BBRH</v>
      </c>
      <c r="L829" s="67" t="str">
        <f>'[2]LICENCE 2025'!H829</f>
        <v>ATH</v>
      </c>
      <c r="M829" s="67" t="str">
        <f>'[2]LICENCE 2025'!I829</f>
        <v>U20</v>
      </c>
      <c r="N829" s="67">
        <f>'[2]LICENCE 2025'!J829</f>
        <v>300</v>
      </c>
    </row>
    <row r="830" spans="1:14" ht="20.25" hidden="1" customHeight="1" x14ac:dyDescent="0.25">
      <c r="A830" s="64">
        <f>'[2]LICENCE 2025'!A830</f>
        <v>1881</v>
      </c>
      <c r="B830" s="64" t="str">
        <f>'[2]LICENCE 2025'!B830</f>
        <v>AUGUSTE</v>
      </c>
      <c r="C830" s="64" t="str">
        <f>'[2]LICENCE 2025'!C830</f>
        <v>Alexandre</v>
      </c>
      <c r="D830" s="64" t="str">
        <f>'[2]LICENCE 2025'!D830</f>
        <v>M</v>
      </c>
      <c r="E830" s="65">
        <f>'[2]LICENCE 2025'!E830</f>
        <v>38765</v>
      </c>
      <c r="F830" s="66" t="str">
        <f>'[2]LICENCE 2025'!K830</f>
        <v>Route Palma, Quatre Bornes</v>
      </c>
      <c r="G830" s="66">
        <f>'[2]LICENCE 2025'!L830</f>
        <v>57135428</v>
      </c>
      <c r="H830" s="66">
        <f>'[2]LICENCE 2025'!M830</f>
        <v>0</v>
      </c>
      <c r="I830" s="66">
        <f>'[2]LICENCE 2025'!N830</f>
        <v>0</v>
      </c>
      <c r="J830" s="67" t="str">
        <f>'[2]LICENCE 2025'!F830</f>
        <v>STANLEY / TREFLES AC</v>
      </c>
      <c r="K830" s="67" t="str">
        <f>'[2]LICENCE 2025'!G830</f>
        <v>BBRH</v>
      </c>
      <c r="L830" s="67" t="str">
        <f>'[2]LICENCE 2025'!H830</f>
        <v>ATH</v>
      </c>
      <c r="M830" s="67" t="str">
        <f>'[2]LICENCE 2025'!I830</f>
        <v>U20</v>
      </c>
      <c r="N830" s="67">
        <f>'[2]LICENCE 2025'!J830</f>
        <v>300</v>
      </c>
    </row>
    <row r="831" spans="1:14" ht="20.25" hidden="1" customHeight="1" x14ac:dyDescent="0.25">
      <c r="A831" s="64">
        <f>'[2]LICENCE 2025'!A831</f>
        <v>1882</v>
      </c>
      <c r="B831" s="64" t="str">
        <f>'[2]LICENCE 2025'!B831</f>
        <v>MILAZAR</v>
      </c>
      <c r="C831" s="64" t="str">
        <f>'[2]LICENCE 2025'!C831</f>
        <v>Jean Eric</v>
      </c>
      <c r="D831" s="64" t="str">
        <f>'[2]LICENCE 2025'!D831</f>
        <v>M</v>
      </c>
      <c r="E831" s="65">
        <f>'[2]LICENCE 2025'!E831</f>
        <v>27546</v>
      </c>
      <c r="F831" s="66" t="str">
        <f>'[2]LICENCE 2025'!K831</f>
        <v>Avenue Montreal, Belle Etoile</v>
      </c>
      <c r="G831" s="66">
        <f>'[2]LICENCE 2025'!L831</f>
        <v>57320144</v>
      </c>
      <c r="H831" s="66">
        <f>'[2]LICENCE 2025'!M831</f>
        <v>0</v>
      </c>
      <c r="I831" s="66" t="str">
        <f>'[2]LICENCE 2025'!N831</f>
        <v>milazar@hotmail.fr</v>
      </c>
      <c r="J831" s="67" t="str">
        <f>'[2]LICENCE 2025'!F831</f>
        <v>STANLEY / TREFLES AC</v>
      </c>
      <c r="K831" s="67" t="str">
        <f>'[2]LICENCE 2025'!G831</f>
        <v>BBRH</v>
      </c>
      <c r="L831" s="67" t="str">
        <f>'[2]LICENCE 2025'!H831</f>
        <v>COA</v>
      </c>
      <c r="M831" s="67" t="str">
        <f>'[2]LICENCE 2025'!I831</f>
        <v>N/App</v>
      </c>
      <c r="N831" s="67">
        <f>'[2]LICENCE 2025'!J831</f>
        <v>600</v>
      </c>
    </row>
    <row r="832" spans="1:14" ht="20.25" hidden="1" customHeight="1" x14ac:dyDescent="0.25">
      <c r="A832" s="64">
        <f>'[2]LICENCE 2025'!A832</f>
        <v>1907</v>
      </c>
      <c r="B832" s="64" t="str">
        <f>'[2]LICENCE 2025'!B832</f>
        <v>LAGAILLARDE</v>
      </c>
      <c r="C832" s="64" t="str">
        <f>'[2]LICENCE 2025'!C832</f>
        <v>Elliote</v>
      </c>
      <c r="D832" s="64" t="str">
        <f>'[2]LICENCE 2025'!D832</f>
        <v>M</v>
      </c>
      <c r="E832" s="65">
        <f>'[2]LICENCE 2025'!E832</f>
        <v>33879</v>
      </c>
      <c r="F832" s="66" t="str">
        <f>'[2]LICENCE 2025'!K832</f>
        <v>Royal Rd Bois Des Amourette Providence</v>
      </c>
      <c r="G832" s="66">
        <f>'[2]LICENCE 2025'!L832</f>
        <v>58247634</v>
      </c>
      <c r="H832" s="66">
        <f>'[2]LICENCE 2025'!M832</f>
        <v>0</v>
      </c>
      <c r="I832" s="66" t="str">
        <f>'[2]LICENCE 2025'!N832</f>
        <v>elliotlagaillarde@outlook.com</v>
      </c>
      <c r="J832" s="67" t="str">
        <f>'[2]LICENCE 2025'!F832</f>
        <v>STANLEY / TREFLES AC</v>
      </c>
      <c r="K832" s="67" t="str">
        <f>'[2]LICENCE 2025'!G832</f>
        <v>BBRH</v>
      </c>
      <c r="L832" s="67" t="str">
        <f>'[2]LICENCE 2025'!H832</f>
        <v>ATH</v>
      </c>
      <c r="M832" s="67" t="str">
        <f>'[2]LICENCE 2025'!I832</f>
        <v>SENIOR</v>
      </c>
      <c r="N832" s="67">
        <f>'[2]LICENCE 2025'!J832</f>
        <v>400</v>
      </c>
    </row>
    <row r="833" spans="1:14" ht="20.25" hidden="1" customHeight="1" x14ac:dyDescent="0.25">
      <c r="A833" s="64">
        <f>'[2]LICENCE 2025'!A833</f>
        <v>1908</v>
      </c>
      <c r="B833" s="64" t="str">
        <f>'[2]LICENCE 2025'!B833</f>
        <v>BANNYMANDHUB</v>
      </c>
      <c r="C833" s="64" t="str">
        <f>'[2]LICENCE 2025'!C833</f>
        <v>Rohan</v>
      </c>
      <c r="D833" s="64" t="str">
        <f>'[2]LICENCE 2025'!D833</f>
        <v>M</v>
      </c>
      <c r="E833" s="65">
        <f>'[2]LICENCE 2025'!E833</f>
        <v>39471</v>
      </c>
      <c r="F833" s="66" t="str">
        <f>'[2]LICENCE 2025'!K833</f>
        <v>Block Ae 65 Police Quarters Belle Village</v>
      </c>
      <c r="G833" s="66">
        <f>'[2]LICENCE 2025'!L833</f>
        <v>54545756</v>
      </c>
      <c r="H833" s="66">
        <f>'[2]LICENCE 2025'!M833</f>
        <v>0</v>
      </c>
      <c r="I833" s="66" t="str">
        <f>'[2]LICENCE 2025'!N833</f>
        <v>rohanbannyvisiongmail.com</v>
      </c>
      <c r="J833" s="67" t="str">
        <f>'[2]LICENCE 2025'!F833</f>
        <v>STANLEY / TREFLES AC</v>
      </c>
      <c r="K833" s="67" t="str">
        <f>'[2]LICENCE 2025'!G833</f>
        <v>BBRH</v>
      </c>
      <c r="L833" s="67" t="str">
        <f>'[2]LICENCE 2025'!H833</f>
        <v>ATH</v>
      </c>
      <c r="M833" s="67" t="str">
        <f>'[2]LICENCE 2025'!I833</f>
        <v>U18</v>
      </c>
      <c r="N833" s="67">
        <f>'[2]LICENCE 2025'!J833</f>
        <v>200</v>
      </c>
    </row>
    <row r="834" spans="1:14" ht="20.25" hidden="1" customHeight="1" x14ac:dyDescent="0.25">
      <c r="A834" s="64">
        <f>'[2]LICENCE 2025'!A834</f>
        <v>1911</v>
      </c>
      <c r="B834" s="64" t="str">
        <f>'[2]LICENCE 2025'!B834</f>
        <v>GOWRISUNKUR</v>
      </c>
      <c r="C834" s="64" t="str">
        <f>'[2]LICENCE 2025'!C834</f>
        <v>Neil</v>
      </c>
      <c r="D834" s="64" t="str">
        <f>'[2]LICENCE 2025'!D834</f>
        <v>M</v>
      </c>
      <c r="E834" s="65">
        <f>'[2]LICENCE 2025'!E834</f>
        <v>40078</v>
      </c>
      <c r="F834" s="66" t="str">
        <f>'[2]LICENCE 2025'!K834</f>
        <v>21 Morc Boucan Phoenix</v>
      </c>
      <c r="G834" s="66">
        <f>'[2]LICENCE 2025'!L834</f>
        <v>52509393</v>
      </c>
      <c r="H834" s="66">
        <f>'[2]LICENCE 2025'!M834</f>
        <v>0</v>
      </c>
      <c r="I834" s="66" t="str">
        <f>'[2]LICENCE 2025'!N834</f>
        <v>harish.gaap@gmail.com</v>
      </c>
      <c r="J834" s="67" t="str">
        <f>'[2]LICENCE 2025'!F834</f>
        <v>STANLEY / TREFLES AC</v>
      </c>
      <c r="K834" s="67" t="str">
        <f>'[2]LICENCE 2025'!G834</f>
        <v>BBRH</v>
      </c>
      <c r="L834" s="67" t="str">
        <f>'[2]LICENCE 2025'!H834</f>
        <v>ATH</v>
      </c>
      <c r="M834" s="67" t="str">
        <f>'[2]LICENCE 2025'!I834</f>
        <v>U18</v>
      </c>
      <c r="N834" s="67">
        <f>'[2]LICENCE 2025'!J834</f>
        <v>200</v>
      </c>
    </row>
    <row r="835" spans="1:14" ht="20.25" hidden="1" customHeight="1" x14ac:dyDescent="0.25">
      <c r="A835" s="64">
        <f>'[2]LICENCE 2025'!A835</f>
        <v>2590</v>
      </c>
      <c r="B835" s="64" t="str">
        <f>'[2]LICENCE 2025'!B835</f>
        <v>LAROSE</v>
      </c>
      <c r="C835" s="64" t="str">
        <f>'[2]LICENCE 2025'!C835</f>
        <v>Auranne</v>
      </c>
      <c r="D835" s="64" t="str">
        <f>'[2]LICENCE 2025'!D835</f>
        <v>F</v>
      </c>
      <c r="E835" s="65">
        <f>'[2]LICENCE 2025'!E835</f>
        <v>39805</v>
      </c>
      <c r="F835" s="66" t="str">
        <f>'[2]LICENCE 2025'!K835</f>
        <v>4 Philippe Rivaland B Bassin</v>
      </c>
      <c r="G835" s="66">
        <f>'[2]LICENCE 2025'!L835</f>
        <v>57683044</v>
      </c>
      <c r="H835" s="66">
        <f>'[2]LICENCE 2025'!M835</f>
        <v>0</v>
      </c>
      <c r="I835" s="66">
        <f>'[2]LICENCE 2025'!N835</f>
        <v>0</v>
      </c>
      <c r="J835" s="67" t="str">
        <f>'[2]LICENCE 2025'!F835</f>
        <v>STANLEY / TREFLES AC</v>
      </c>
      <c r="K835" s="67" t="str">
        <f>'[2]LICENCE 2025'!G835</f>
        <v>BBRH</v>
      </c>
      <c r="L835" s="67" t="str">
        <f>'[2]LICENCE 2025'!H835</f>
        <v>ATH</v>
      </c>
      <c r="M835" s="67" t="str">
        <f>'[2]LICENCE 2025'!I835</f>
        <v>U18</v>
      </c>
      <c r="N835" s="67">
        <f>'[2]LICENCE 2025'!J835</f>
        <v>200</v>
      </c>
    </row>
    <row r="836" spans="1:14" ht="20.25" hidden="1" customHeight="1" x14ac:dyDescent="0.25">
      <c r="A836" s="64">
        <f>'[2]LICENCE 2025'!A836</f>
        <v>2591</v>
      </c>
      <c r="B836" s="64" t="str">
        <f>'[2]LICENCE 2025'!B836</f>
        <v>PREVOST</v>
      </c>
      <c r="C836" s="64" t="str">
        <f>'[2]LICENCE 2025'!C836</f>
        <v>Elizabethe</v>
      </c>
      <c r="D836" s="64" t="str">
        <f>'[2]LICENCE 2025'!D836</f>
        <v>F</v>
      </c>
      <c r="E836" s="65">
        <f>'[2]LICENCE 2025'!E836</f>
        <v>39058</v>
      </c>
      <c r="F836" s="66" t="str">
        <f>'[2]LICENCE 2025'!K836</f>
        <v>47 Jean Blaise S Planter Pointe O Sables</v>
      </c>
      <c r="G836" s="66">
        <f>'[2]LICENCE 2025'!L836</f>
        <v>54595541</v>
      </c>
      <c r="H836" s="66">
        <f>'[2]LICENCE 2025'!M836</f>
        <v>0</v>
      </c>
      <c r="I836" s="66">
        <f>'[2]LICENCE 2025'!N836</f>
        <v>0</v>
      </c>
      <c r="J836" s="67" t="str">
        <f>'[2]LICENCE 2025'!F836</f>
        <v>STANLEY / TREFLES AC</v>
      </c>
      <c r="K836" s="67" t="str">
        <f>'[2]LICENCE 2025'!G836</f>
        <v>BBRH</v>
      </c>
      <c r="L836" s="67" t="str">
        <f>'[2]LICENCE 2025'!H836</f>
        <v>ATH</v>
      </c>
      <c r="M836" s="67" t="str">
        <f>'[2]LICENCE 2025'!I836</f>
        <v>U20</v>
      </c>
      <c r="N836" s="67">
        <f>'[2]LICENCE 2025'!J836</f>
        <v>300</v>
      </c>
    </row>
    <row r="837" spans="1:14" ht="20.25" hidden="1" customHeight="1" x14ac:dyDescent="0.25">
      <c r="A837" s="64">
        <f>'[2]LICENCE 2025'!A837</f>
        <v>2828</v>
      </c>
      <c r="B837" s="64" t="str">
        <f>'[2]LICENCE 2025'!B837</f>
        <v>HOFTHED</v>
      </c>
      <c r="C837" s="64" t="str">
        <f>'[2]LICENCE 2025'!C837</f>
        <v xml:space="preserve">Annaelle </v>
      </c>
      <c r="D837" s="64" t="str">
        <f>'[2]LICENCE 2025'!D837</f>
        <v>F</v>
      </c>
      <c r="E837" s="65">
        <f>'[2]LICENCE 2025'!E837</f>
        <v>40400</v>
      </c>
      <c r="F837" s="66" t="str">
        <f>'[2]LICENCE 2025'!K837</f>
        <v>Royal Road, Bel Etang, Medine Camp De Masque</v>
      </c>
      <c r="G837" s="66">
        <f>'[2]LICENCE 2025'!L837</f>
        <v>57250057</v>
      </c>
      <c r="H837" s="66">
        <f>'[2]LICENCE 2025'!M837</f>
        <v>0</v>
      </c>
      <c r="I837" s="66" t="str">
        <f>'[2]LICENCE 2025'!N837</f>
        <v>christlaurhofthed@gmail.com</v>
      </c>
      <c r="J837" s="67" t="str">
        <f>'[2]LICENCE 2025'!F837</f>
        <v>STANLEY / TREFLES AC</v>
      </c>
      <c r="K837" s="67" t="str">
        <f>'[2]LICENCE 2025'!G837</f>
        <v>BBRH</v>
      </c>
      <c r="L837" s="67" t="str">
        <f>'[2]LICENCE 2025'!H837</f>
        <v>ATH</v>
      </c>
      <c r="M837" s="67" t="str">
        <f>'[2]LICENCE 2025'!I837</f>
        <v>U16</v>
      </c>
      <c r="N837" s="67">
        <f>'[2]LICENCE 2025'!J837</f>
        <v>150</v>
      </c>
    </row>
    <row r="838" spans="1:14" ht="20.25" hidden="1" customHeight="1" x14ac:dyDescent="0.25">
      <c r="A838" s="64">
        <f>'[2]LICENCE 2025'!A838</f>
        <v>3344</v>
      </c>
      <c r="B838" s="64" t="str">
        <f>'[2]LICENCE 2025'!B838</f>
        <v>NAN SENG TANG KI ALLAM</v>
      </c>
      <c r="C838" s="64" t="str">
        <f>'[2]LICENCE 2025'!C838</f>
        <v>Adrian</v>
      </c>
      <c r="D838" s="64" t="str">
        <f>'[2]LICENCE 2025'!D838</f>
        <v>M</v>
      </c>
      <c r="E838" s="65">
        <f>'[2]LICENCE 2025'!E838</f>
        <v>40168</v>
      </c>
      <c r="F838" s="66" t="str">
        <f>'[2]LICENCE 2025'!K838</f>
        <v>Morcellement Medine, Av Des Eneniersfloréal</v>
      </c>
      <c r="G838" s="66">
        <f>'[2]LICENCE 2025'!L838</f>
        <v>58354009</v>
      </c>
      <c r="H838" s="66" t="str">
        <f>'[2]LICENCE 2025'!M838</f>
        <v>M2112090012054</v>
      </c>
      <c r="I838" s="66" t="str">
        <f>'[2]LICENCE 2025'!N838</f>
        <v>akarma212009@gmail.com</v>
      </c>
      <c r="J838" s="67" t="str">
        <f>'[2]LICENCE 2025'!F838</f>
        <v>STANLEY / TREFLES AC</v>
      </c>
      <c r="K838" s="67" t="str">
        <f>'[2]LICENCE 2025'!G838</f>
        <v>BBRH</v>
      </c>
      <c r="L838" s="67" t="str">
        <f>'[2]LICENCE 2025'!H838</f>
        <v>ATH</v>
      </c>
      <c r="M838" s="67" t="str">
        <f>'[2]LICENCE 2025'!I838</f>
        <v>U18</v>
      </c>
      <c r="N838" s="67">
        <f>'[2]LICENCE 2025'!J838</f>
        <v>200</v>
      </c>
    </row>
    <row r="839" spans="1:14" ht="20.25" hidden="1" customHeight="1" x14ac:dyDescent="0.25">
      <c r="A839" s="64">
        <f>'[2]LICENCE 2025'!A839</f>
        <v>3345</v>
      </c>
      <c r="B839" s="64" t="str">
        <f>'[2]LICENCE 2025'!B839</f>
        <v>BHOYROO</v>
      </c>
      <c r="C839" s="64" t="str">
        <f>'[2]LICENCE 2025'!C839</f>
        <v>Nelsen</v>
      </c>
      <c r="D839" s="64" t="str">
        <f>'[2]LICENCE 2025'!D839</f>
        <v>M</v>
      </c>
      <c r="E839" s="65">
        <f>'[2]LICENCE 2025'!E839</f>
        <v>39102</v>
      </c>
      <c r="F839" s="66" t="str">
        <f>'[2]LICENCE 2025'!K839</f>
        <v>T5 Rue Tournesol, Res Barkly, Beau Bassin</v>
      </c>
      <c r="G839" s="66">
        <f>'[2]LICENCE 2025'!L839</f>
        <v>58265156</v>
      </c>
      <c r="H839" s="66" t="str">
        <f>'[2]LICENCE 2025'!M839</f>
        <v>B200107002193D</v>
      </c>
      <c r="I839" s="66">
        <f>'[2]LICENCE 2025'!N839</f>
        <v>0</v>
      </c>
      <c r="J839" s="67" t="str">
        <f>'[2]LICENCE 2025'!F839</f>
        <v>STANLEY / TREFLES AC</v>
      </c>
      <c r="K839" s="67" t="str">
        <f>'[2]LICENCE 2025'!G839</f>
        <v>BBRH</v>
      </c>
      <c r="L839" s="67" t="str">
        <f>'[2]LICENCE 2025'!H839</f>
        <v>ATH</v>
      </c>
      <c r="M839" s="67" t="str">
        <f>'[2]LICENCE 2025'!I839</f>
        <v>U20</v>
      </c>
      <c r="N839" s="67">
        <f>'[2]LICENCE 2025'!J839</f>
        <v>300</v>
      </c>
    </row>
    <row r="840" spans="1:14" ht="20.25" hidden="1" customHeight="1" x14ac:dyDescent="0.25">
      <c r="A840" s="64">
        <f>'[2]LICENCE 2025'!A840</f>
        <v>3346</v>
      </c>
      <c r="B840" s="64" t="str">
        <f>'[2]LICENCE 2025'!B840</f>
        <v>HUBERT</v>
      </c>
      <c r="C840" s="64" t="str">
        <f>'[2]LICENCE 2025'!C840</f>
        <v>Loic</v>
      </c>
      <c r="D840" s="64" t="str">
        <f>'[2]LICENCE 2025'!D840</f>
        <v>M</v>
      </c>
      <c r="E840" s="65">
        <f>'[2]LICENCE 2025'!E840</f>
        <v>39122</v>
      </c>
      <c r="F840" s="66" t="str">
        <f>'[2]LICENCE 2025'!K840</f>
        <v>27 Jaylall Lane Berthaud, Quatre Bornes</v>
      </c>
      <c r="G840" s="66">
        <f>'[2]LICENCE 2025'!L840</f>
        <v>54500330</v>
      </c>
      <c r="H840" s="66" t="str">
        <f>'[2]LICENCE 2025'!M840</f>
        <v>H090207003013D</v>
      </c>
      <c r="I840" s="66" t="str">
        <f>'[2]LICENCE 2025'!N840</f>
        <v>hubertloic5@gmail.com</v>
      </c>
      <c r="J840" s="67" t="str">
        <f>'[2]LICENCE 2025'!F840</f>
        <v>STANLEY / TREFLES AC</v>
      </c>
      <c r="K840" s="67" t="str">
        <f>'[2]LICENCE 2025'!G840</f>
        <v>BBRH</v>
      </c>
      <c r="L840" s="67" t="str">
        <f>'[2]LICENCE 2025'!H840</f>
        <v>ATH</v>
      </c>
      <c r="M840" s="67" t="str">
        <f>'[2]LICENCE 2025'!I840</f>
        <v>U20</v>
      </c>
      <c r="N840" s="67">
        <f>'[2]LICENCE 2025'!J840</f>
        <v>300</v>
      </c>
    </row>
    <row r="841" spans="1:14" ht="20.25" hidden="1" customHeight="1" x14ac:dyDescent="0.25">
      <c r="A841" s="64">
        <f>'[2]LICENCE 2025'!A841</f>
        <v>3347</v>
      </c>
      <c r="B841" s="64" t="str">
        <f>'[2]LICENCE 2025'!B841</f>
        <v>DURBAUREE</v>
      </c>
      <c r="C841" s="64" t="str">
        <f>'[2]LICENCE 2025'!C841</f>
        <v>Muhammad Fahraan</v>
      </c>
      <c r="D841" s="64" t="str">
        <f>'[2]LICENCE 2025'!D841</f>
        <v>M</v>
      </c>
      <c r="E841" s="65">
        <f>'[2]LICENCE 2025'!E841</f>
        <v>39325</v>
      </c>
      <c r="F841" s="66" t="str">
        <f>'[2]LICENCE 2025'!K841</f>
        <v>5, Ter Karikal Street, Port Louis</v>
      </c>
      <c r="G841" s="66">
        <f>'[2]LICENCE 2025'!L841</f>
        <v>57885606</v>
      </c>
      <c r="H841" s="66" t="str">
        <f>'[2]LICENCE 2025'!M841</f>
        <v>D3108070122743</v>
      </c>
      <c r="I841" s="66" t="str">
        <f>'[2]LICENCE 2025'!N841</f>
        <v>farhaan.durbauree@icloud.com</v>
      </c>
      <c r="J841" s="67" t="str">
        <f>'[2]LICENCE 2025'!F841</f>
        <v>STANLEY / TREFLES AC</v>
      </c>
      <c r="K841" s="67" t="str">
        <f>'[2]LICENCE 2025'!G841</f>
        <v>BBRH</v>
      </c>
      <c r="L841" s="67" t="str">
        <f>'[2]LICENCE 2025'!H841</f>
        <v>ATH</v>
      </c>
      <c r="M841" s="67" t="str">
        <f>'[2]LICENCE 2025'!I841</f>
        <v>U20</v>
      </c>
      <c r="N841" s="67">
        <f>'[2]LICENCE 2025'!J841</f>
        <v>300</v>
      </c>
    </row>
    <row r="842" spans="1:14" ht="20.25" hidden="1" customHeight="1" x14ac:dyDescent="0.25">
      <c r="A842" s="64">
        <f>'[2]LICENCE 2025'!A842</f>
        <v>3348</v>
      </c>
      <c r="B842" s="64" t="str">
        <f>'[2]LICENCE 2025'!B842</f>
        <v>AUGUSTIN</v>
      </c>
      <c r="C842" s="64" t="str">
        <f>'[2]LICENCE 2025'!C842</f>
        <v>Terrence Yoddy</v>
      </c>
      <c r="D842" s="64" t="str">
        <f>'[2]LICENCE 2025'!D842</f>
        <v>M</v>
      </c>
      <c r="E842" s="65">
        <f>'[2]LICENCE 2025'!E842</f>
        <v>39182</v>
      </c>
      <c r="F842" s="66" t="str">
        <f>'[2]LICENCE 2025'!K842</f>
        <v>Camp De Masque</v>
      </c>
      <c r="G842" s="66">
        <f>'[2]LICENCE 2025'!L842</f>
        <v>57148905</v>
      </c>
      <c r="H842" s="66" t="str">
        <f>'[2]LICENCE 2025'!M842</f>
        <v>A100407005978A</v>
      </c>
      <c r="I842" s="66" t="str">
        <f>'[2]LICENCE 2025'!N842</f>
        <v>yoddyaugustin@gmail.com</v>
      </c>
      <c r="J842" s="67" t="str">
        <f>'[2]LICENCE 2025'!F842</f>
        <v>STANLEY / TREFLES AC</v>
      </c>
      <c r="K842" s="67" t="str">
        <f>'[2]LICENCE 2025'!G842</f>
        <v>BBRH</v>
      </c>
      <c r="L842" s="67" t="str">
        <f>'[2]LICENCE 2025'!H842</f>
        <v>ATH</v>
      </c>
      <c r="M842" s="67" t="str">
        <f>'[2]LICENCE 2025'!I842</f>
        <v>U20</v>
      </c>
      <c r="N842" s="67">
        <f>'[2]LICENCE 2025'!J842</f>
        <v>300</v>
      </c>
    </row>
    <row r="843" spans="1:14" ht="20.25" hidden="1" customHeight="1" x14ac:dyDescent="0.25">
      <c r="A843" s="64">
        <f>'[2]LICENCE 2025'!A843</f>
        <v>3349</v>
      </c>
      <c r="B843" s="64" t="str">
        <f>'[2]LICENCE 2025'!B843</f>
        <v>RICAUD</v>
      </c>
      <c r="C843" s="64" t="str">
        <f>'[2]LICENCE 2025'!C843</f>
        <v>Greg</v>
      </c>
      <c r="D843" s="64" t="str">
        <f>'[2]LICENCE 2025'!D843</f>
        <v>M</v>
      </c>
      <c r="E843" s="65">
        <f>'[2]LICENCE 2025'!E843</f>
        <v>38893</v>
      </c>
      <c r="F843" s="66" t="str">
        <f>'[2]LICENCE 2025'!K843</f>
        <v>Baue Du Tombeau Rue Des Cardineaux Albatrosses Street</v>
      </c>
      <c r="G843" s="66">
        <f>'[2]LICENCE 2025'!L843</f>
        <v>0</v>
      </c>
      <c r="H843" s="66" t="str">
        <f>'[2]LICENCE 2025'!M843</f>
        <v>R2506060096329</v>
      </c>
      <c r="I843" s="66" t="str">
        <f>'[2]LICENCE 2025'!N843</f>
        <v>Akagreg25@gmail.com</v>
      </c>
      <c r="J843" s="67" t="str">
        <f>'[2]LICENCE 2025'!F843</f>
        <v>STANLEY / TREFLES AC</v>
      </c>
      <c r="K843" s="67" t="str">
        <f>'[2]LICENCE 2025'!G843</f>
        <v>BBRH</v>
      </c>
      <c r="L843" s="67" t="str">
        <f>'[2]LICENCE 2025'!H843</f>
        <v>ATH</v>
      </c>
      <c r="M843" s="67" t="str">
        <f>'[2]LICENCE 2025'!I843</f>
        <v>U20</v>
      </c>
      <c r="N843" s="67">
        <f>'[2]LICENCE 2025'!J843</f>
        <v>300</v>
      </c>
    </row>
    <row r="844" spans="1:14" ht="20.25" hidden="1" customHeight="1" x14ac:dyDescent="0.25">
      <c r="A844" s="64">
        <f>'[2]LICENCE 2025'!A844</f>
        <v>3350</v>
      </c>
      <c r="B844" s="64" t="str">
        <f>'[2]LICENCE 2025'!B844</f>
        <v xml:space="preserve">SIMON </v>
      </c>
      <c r="C844" s="64" t="str">
        <f>'[2]LICENCE 2025'!C844</f>
        <v>Laurie</v>
      </c>
      <c r="D844" s="64" t="str">
        <f>'[2]LICENCE 2025'!D844</f>
        <v>F</v>
      </c>
      <c r="E844" s="65">
        <f>'[2]LICENCE 2025'!E844</f>
        <v>38896</v>
      </c>
      <c r="F844" s="66" t="str">
        <f>'[2]LICENCE 2025'!K844</f>
        <v>Avenue Des Hiboux, Medine Camp De Masque</v>
      </c>
      <c r="G844" s="66">
        <f>'[2]LICENCE 2025'!L844</f>
        <v>59186820</v>
      </c>
      <c r="H844" s="66" t="str">
        <f>'[2]LICENCE 2025'!M844</f>
        <v>S2806060113592</v>
      </c>
      <c r="I844" s="66" t="str">
        <f>'[2]LICENCE 2025'!N844</f>
        <v>lauriesimon2806@gmail.com</v>
      </c>
      <c r="J844" s="67" t="str">
        <f>'[2]LICENCE 2025'!F844</f>
        <v>STANLEY / TREFLES AC</v>
      </c>
      <c r="K844" s="67" t="str">
        <f>'[2]LICENCE 2025'!G844</f>
        <v>BBRH</v>
      </c>
      <c r="L844" s="67" t="str">
        <f>'[2]LICENCE 2025'!H844</f>
        <v>ATH</v>
      </c>
      <c r="M844" s="67" t="str">
        <f>'[2]LICENCE 2025'!I844</f>
        <v>U20</v>
      </c>
      <c r="N844" s="67">
        <f>'[2]LICENCE 2025'!J844</f>
        <v>300</v>
      </c>
    </row>
    <row r="845" spans="1:14" ht="20.25" hidden="1" customHeight="1" x14ac:dyDescent="0.25">
      <c r="A845" s="64">
        <f>'[2]LICENCE 2025'!A845</f>
        <v>3351</v>
      </c>
      <c r="B845" s="64" t="str">
        <f>'[2]LICENCE 2025'!B845</f>
        <v>BERTHELOT</v>
      </c>
      <c r="C845" s="64" t="str">
        <f>'[2]LICENCE 2025'!C845</f>
        <v>Kaydee</v>
      </c>
      <c r="D845" s="64" t="str">
        <f>'[2]LICENCE 2025'!D845</f>
        <v>F</v>
      </c>
      <c r="E845" s="65">
        <f>'[2]LICENCE 2025'!E845</f>
        <v>38224</v>
      </c>
      <c r="F845" s="66" t="str">
        <f>'[2]LICENCE 2025'!K845</f>
        <v>Ramgoolam Lane, Petite Riviere</v>
      </c>
      <c r="G845" s="66">
        <f>'[2]LICENCE 2025'!L845</f>
        <v>0</v>
      </c>
      <c r="H845" s="66" t="str">
        <f>'[2]LICENCE 2025'!M845</f>
        <v>B2508040090310</v>
      </c>
      <c r="I845" s="66" t="str">
        <f>'[2]LICENCE 2025'!N845</f>
        <v>Kberthelot24@gmail.com</v>
      </c>
      <c r="J845" s="67" t="str">
        <f>'[2]LICENCE 2025'!F845</f>
        <v>STANLEY / TREFLES AC</v>
      </c>
      <c r="K845" s="67" t="str">
        <f>'[2]LICENCE 2025'!G845</f>
        <v>BBRH</v>
      </c>
      <c r="L845" s="67" t="str">
        <f>'[2]LICENCE 2025'!H845</f>
        <v>ATH</v>
      </c>
      <c r="M845" s="67" t="str">
        <f>'[2]LICENCE 2025'!I845</f>
        <v>SENIOR</v>
      </c>
      <c r="N845" s="67">
        <f>'[2]LICENCE 2025'!J845</f>
        <v>400</v>
      </c>
    </row>
    <row r="846" spans="1:14" ht="20.25" hidden="1" customHeight="1" x14ac:dyDescent="0.25">
      <c r="A846" s="64">
        <f>'[2]LICENCE 2025'!A846</f>
        <v>1495</v>
      </c>
      <c r="B846" s="64" t="str">
        <f>'[2]LICENCE 2025'!B846</f>
        <v>AGATHE</v>
      </c>
      <c r="C846" s="64" t="str">
        <f>'[2]LICENCE 2025'!C846</f>
        <v>L. Mario</v>
      </c>
      <c r="D846" s="64" t="str">
        <f>'[2]LICENCE 2025'!D846</f>
        <v>M</v>
      </c>
      <c r="E846" s="65">
        <f>'[2]LICENCE 2025'!E846</f>
        <v>22229</v>
      </c>
      <c r="F846" s="66" t="str">
        <f>'[2]LICENCE 2025'!K846</f>
        <v xml:space="preserve">Ave Delonix Cite La Caverne Vacoas </v>
      </c>
      <c r="G846" s="66">
        <f>'[2]LICENCE 2025'!L846</f>
        <v>57598780</v>
      </c>
      <c r="H846" s="66" t="str">
        <f>'[2]LICENCE 2025'!M846</f>
        <v>A1109604315529</v>
      </c>
      <c r="I846" s="66" t="str">
        <f>'[2]LICENCE 2025'!N846</f>
        <v>agathemario@yahoo.com</v>
      </c>
      <c r="J846" s="67" t="str">
        <f>'[2]LICENCE 2025'!F846</f>
        <v>LA CAVERNE AC</v>
      </c>
      <c r="K846" s="67" t="str">
        <f>'[2]LICENCE 2025'!G846</f>
        <v>VCPH</v>
      </c>
      <c r="L846" s="67" t="str">
        <f>'[2]LICENCE 2025'!H846</f>
        <v>COA</v>
      </c>
      <c r="M846" s="67" t="str">
        <f>'[2]LICENCE 2025'!I846</f>
        <v>N/App</v>
      </c>
      <c r="N846" s="67">
        <f>'[2]LICENCE 2025'!J846</f>
        <v>600</v>
      </c>
    </row>
    <row r="847" spans="1:14" ht="20.25" hidden="1" customHeight="1" x14ac:dyDescent="0.25">
      <c r="A847" s="64">
        <f>'[2]LICENCE 2025'!A847</f>
        <v>1498</v>
      </c>
      <c r="B847" s="64" t="str">
        <f>'[2]LICENCE 2025'!B847</f>
        <v>JOSON</v>
      </c>
      <c r="C847" s="64" t="str">
        <f>'[2]LICENCE 2025'!C847</f>
        <v>Neil Y</v>
      </c>
      <c r="D847" s="64" t="str">
        <f>'[2]LICENCE 2025'!D847</f>
        <v>M</v>
      </c>
      <c r="E847" s="65">
        <f>'[2]LICENCE 2025'!E847</f>
        <v>42649</v>
      </c>
      <c r="F847" s="66" t="str">
        <f>'[2]LICENCE 2025'!K847</f>
        <v>79 Sunsetville La Caverne No 1 Vacoas</v>
      </c>
      <c r="G847" s="66">
        <f>'[2]LICENCE 2025'!L847</f>
        <v>54992753</v>
      </c>
      <c r="H847" s="66" t="str">
        <f>'[2]LICENCE 2025'!M847</f>
        <v>J0610160109561</v>
      </c>
      <c r="I847" s="66">
        <f>'[2]LICENCE 2025'!N847</f>
        <v>0</v>
      </c>
      <c r="J847" s="67" t="str">
        <f>'[2]LICENCE 2025'!F847</f>
        <v>LA CAVERNE AC</v>
      </c>
      <c r="K847" s="67" t="str">
        <f>'[2]LICENCE 2025'!G847</f>
        <v>VCPH</v>
      </c>
      <c r="L847" s="67" t="str">
        <f>'[2]LICENCE 2025'!H847</f>
        <v>ATH</v>
      </c>
      <c r="M847" s="67" t="str">
        <f>'[2]LICENCE 2025'!I847</f>
        <v>U10</v>
      </c>
      <c r="N847" s="67">
        <f>'[2]LICENCE 2025'!J847</f>
        <v>100</v>
      </c>
    </row>
    <row r="848" spans="1:14" ht="20.25" hidden="1" customHeight="1" x14ac:dyDescent="0.25">
      <c r="A848" s="64">
        <f>'[2]LICENCE 2025'!A848</f>
        <v>1497</v>
      </c>
      <c r="B848" s="64" t="str">
        <f>'[2]LICENCE 2025'!B848</f>
        <v>JOSON</v>
      </c>
      <c r="C848" s="64" t="str">
        <f>'[2]LICENCE 2025'!C848</f>
        <v>Elisha R.</v>
      </c>
      <c r="D848" s="64" t="str">
        <f>'[2]LICENCE 2025'!D848</f>
        <v>F</v>
      </c>
      <c r="E848" s="65">
        <f>'[2]LICENCE 2025'!E848</f>
        <v>41424</v>
      </c>
      <c r="F848" s="66" t="str">
        <f>'[2]LICENCE 2025'!K848</f>
        <v xml:space="preserve">79 Morc Sunset Ville Lacaverne Vacoas </v>
      </c>
      <c r="G848" s="66">
        <f>'[2]LICENCE 2025'!L848</f>
        <v>54992753</v>
      </c>
      <c r="H848" s="66" t="str">
        <f>'[2]LICENCE 2025'!M848</f>
        <v>J3005130064364</v>
      </c>
      <c r="I848" s="66" t="str">
        <f>'[2]LICENCE 2025'!N848</f>
        <v>cremila@hotmail.com</v>
      </c>
      <c r="J848" s="67" t="str">
        <f>'[2]LICENCE 2025'!F848</f>
        <v>LA CAVERNE AC</v>
      </c>
      <c r="K848" s="67" t="str">
        <f>'[2]LICENCE 2025'!G848</f>
        <v>VCPH</v>
      </c>
      <c r="L848" s="67" t="str">
        <f>'[2]LICENCE 2025'!H848</f>
        <v>ATH</v>
      </c>
      <c r="M848" s="67" t="str">
        <f>'[2]LICENCE 2025'!I848</f>
        <v>U14</v>
      </c>
      <c r="N848" s="67">
        <f>'[2]LICENCE 2025'!J848</f>
        <v>150</v>
      </c>
    </row>
    <row r="849" spans="1:14" ht="20.25" hidden="1" customHeight="1" x14ac:dyDescent="0.25">
      <c r="A849" s="64">
        <f>'[2]LICENCE 2025'!A849</f>
        <v>1494</v>
      </c>
      <c r="B849" s="64" t="str">
        <f>'[2]LICENCE 2025'!B849</f>
        <v>YAGABARUM</v>
      </c>
      <c r="C849" s="64" t="str">
        <f>'[2]LICENCE 2025'!C849</f>
        <v>Theo M</v>
      </c>
      <c r="D849" s="64" t="str">
        <f>'[2]LICENCE 2025'!D849</f>
        <v>M</v>
      </c>
      <c r="E849" s="65">
        <f>'[2]LICENCE 2025'!E849</f>
        <v>42285</v>
      </c>
      <c r="F849" s="66" t="str">
        <f>'[2]LICENCE 2025'!K849</f>
        <v>La Caverne No. 1,  Vacoas</v>
      </c>
      <c r="G849" s="66">
        <f>'[2]LICENCE 2025'!L849</f>
        <v>59330730</v>
      </c>
      <c r="H849" s="66" t="str">
        <f>'[2]LICENCE 2025'!M849</f>
        <v>Y0810150100696</v>
      </c>
      <c r="I849" s="66">
        <f>'[2]LICENCE 2025'!N849</f>
        <v>0</v>
      </c>
      <c r="J849" s="67" t="str">
        <f>'[2]LICENCE 2025'!F849</f>
        <v>LA CAVERNE AC</v>
      </c>
      <c r="K849" s="67" t="str">
        <f>'[2]LICENCE 2025'!G849</f>
        <v>VCPH</v>
      </c>
      <c r="L849" s="67" t="str">
        <f>'[2]LICENCE 2025'!H849</f>
        <v>ATH</v>
      </c>
      <c r="M849" s="67" t="str">
        <f>'[2]LICENCE 2025'!I849</f>
        <v>U12</v>
      </c>
      <c r="N849" s="67">
        <f>'[2]LICENCE 2025'!J849</f>
        <v>100</v>
      </c>
    </row>
    <row r="850" spans="1:14" ht="20.25" hidden="1" customHeight="1" x14ac:dyDescent="0.25">
      <c r="A850" s="64">
        <f>'[2]LICENCE 2025'!A850</f>
        <v>1493</v>
      </c>
      <c r="B850" s="64" t="str">
        <f>'[2]LICENCE 2025'!B850</f>
        <v>YAGABARUM</v>
      </c>
      <c r="C850" s="64" t="str">
        <f>'[2]LICENCE 2025'!C850</f>
        <v>Julyan</v>
      </c>
      <c r="D850" s="64" t="str">
        <f>'[2]LICENCE 2025'!D850</f>
        <v>M</v>
      </c>
      <c r="E850" s="65">
        <f>'[2]LICENCE 2025'!E850</f>
        <v>41463</v>
      </c>
      <c r="F850" s="66" t="str">
        <f>'[2]LICENCE 2025'!K850</f>
        <v>La Caverne No 1 Vacoas</v>
      </c>
      <c r="G850" s="66">
        <f>'[2]LICENCE 2025'!L850</f>
        <v>59330738</v>
      </c>
      <c r="H850" s="66" t="str">
        <f>'[2]LICENCE 2025'!M850</f>
        <v>Y080713337384B</v>
      </c>
      <c r="I850" s="66">
        <f>'[2]LICENCE 2025'!N850</f>
        <v>0</v>
      </c>
      <c r="J850" s="67" t="str">
        <f>'[2]LICENCE 2025'!F850</f>
        <v>LA CAVERNE AC</v>
      </c>
      <c r="K850" s="67" t="str">
        <f>'[2]LICENCE 2025'!G850</f>
        <v>VCPH</v>
      </c>
      <c r="L850" s="67" t="str">
        <f>'[2]LICENCE 2025'!H850</f>
        <v>ATH</v>
      </c>
      <c r="M850" s="67" t="str">
        <f>'[2]LICENCE 2025'!I850</f>
        <v>U14</v>
      </c>
      <c r="N850" s="67">
        <f>'[2]LICENCE 2025'!J850</f>
        <v>150</v>
      </c>
    </row>
    <row r="851" spans="1:14" ht="20.25" hidden="1" customHeight="1" x14ac:dyDescent="0.25">
      <c r="A851" s="64">
        <f>'[2]LICENCE 2025'!A851</f>
        <v>1492</v>
      </c>
      <c r="B851" s="64" t="str">
        <f>'[2]LICENCE 2025'!B851</f>
        <v>BHANTOOA</v>
      </c>
      <c r="C851" s="64" t="str">
        <f>'[2]LICENCE 2025'!C851</f>
        <v>Darshika</v>
      </c>
      <c r="D851" s="64" t="str">
        <f>'[2]LICENCE 2025'!D851</f>
        <v>F</v>
      </c>
      <c r="E851" s="65">
        <f>'[2]LICENCE 2025'!E851</f>
        <v>41381</v>
      </c>
      <c r="F851" s="66" t="str">
        <f>'[2]LICENCE 2025'!K851</f>
        <v>Vingta No.1,Solferino Vacoas</v>
      </c>
      <c r="G851" s="66" t="str">
        <f>'[2]LICENCE 2025'!L851</f>
        <v>57065677/57895609</v>
      </c>
      <c r="H851" s="66" t="str">
        <f>'[2]LICENCE 2025'!M851</f>
        <v>B1704130049124</v>
      </c>
      <c r="I851" s="66" t="str">
        <f>'[2]LICENCE 2025'!N851</f>
        <v>bhantooav28@hotmail.com</v>
      </c>
      <c r="J851" s="67" t="str">
        <f>'[2]LICENCE 2025'!F851</f>
        <v>LA CAVERNE AC</v>
      </c>
      <c r="K851" s="67" t="str">
        <f>'[2]LICENCE 2025'!G851</f>
        <v>VCPH</v>
      </c>
      <c r="L851" s="67" t="str">
        <f>'[2]LICENCE 2025'!H851</f>
        <v>ATH</v>
      </c>
      <c r="M851" s="67" t="str">
        <f>'[2]LICENCE 2025'!I851</f>
        <v>U14</v>
      </c>
      <c r="N851" s="67">
        <f>'[2]LICENCE 2025'!J851</f>
        <v>150</v>
      </c>
    </row>
    <row r="852" spans="1:14" ht="20.25" hidden="1" customHeight="1" x14ac:dyDescent="0.25">
      <c r="A852" s="64">
        <f>'[2]LICENCE 2025'!A852</f>
        <v>1490</v>
      </c>
      <c r="B852" s="64" t="str">
        <f>'[2]LICENCE 2025'!B852</f>
        <v>REMILLAH</v>
      </c>
      <c r="C852" s="64" t="str">
        <f>'[2]LICENCE 2025'!C852</f>
        <v>Corine</v>
      </c>
      <c r="D852" s="64" t="str">
        <f>'[2]LICENCE 2025'!D852</f>
        <v>F</v>
      </c>
      <c r="E852" s="65">
        <f>'[2]LICENCE 2025'!E852</f>
        <v>26077</v>
      </c>
      <c r="F852" s="66" t="str">
        <f>'[2]LICENCE 2025'!K852</f>
        <v>L3, Bougainvillee, La Caverne, Vacoas</v>
      </c>
      <c r="G852" s="66">
        <f>'[2]LICENCE 2025'!L852</f>
        <v>57580296</v>
      </c>
      <c r="H852" s="66" t="str">
        <f>'[2]LICENCE 2025'!M852</f>
        <v>C240571300271A</v>
      </c>
      <c r="I852" s="66" t="str">
        <f>'[2]LICENCE 2025'!N852</f>
        <v>cremila@hotmail.com</v>
      </c>
      <c r="J852" s="67" t="str">
        <f>'[2]LICENCE 2025'!F852</f>
        <v>LA CAVERNE AC</v>
      </c>
      <c r="K852" s="67" t="str">
        <f>'[2]LICENCE 2025'!G852</f>
        <v>VCPH</v>
      </c>
      <c r="L852" s="67" t="str">
        <f>'[2]LICENCE 2025'!H852</f>
        <v>NAD</v>
      </c>
      <c r="M852" s="67" t="str">
        <f>'[2]LICENCE 2025'!I852</f>
        <v>N/App</v>
      </c>
      <c r="N852" s="67">
        <f>'[2]LICENCE 2025'!J852</f>
        <v>2500</v>
      </c>
    </row>
    <row r="853" spans="1:14" ht="20.25" hidden="1" customHeight="1" x14ac:dyDescent="0.25">
      <c r="A853" s="64">
        <f>'[2]LICENCE 2025'!A853</f>
        <v>1491</v>
      </c>
      <c r="B853" s="64" t="str">
        <f>'[2]LICENCE 2025'!B853</f>
        <v>GELLE</v>
      </c>
      <c r="C853" s="64" t="str">
        <f>'[2]LICENCE 2025'!C853</f>
        <v>Megane C.</v>
      </c>
      <c r="D853" s="64" t="str">
        <f>'[2]LICENCE 2025'!D853</f>
        <v>F</v>
      </c>
      <c r="E853" s="65">
        <f>'[2]LICENCE 2025'!E853</f>
        <v>37752</v>
      </c>
      <c r="F853" s="66" t="str">
        <f>'[2]LICENCE 2025'!K853</f>
        <v>64, Thomson Rd, Vacoas</v>
      </c>
      <c r="G853" s="66">
        <f>'[2]LICENCE 2025'!L853</f>
        <v>59727175</v>
      </c>
      <c r="H853" s="66" t="str">
        <f>'[2]LICENCE 2025'!M853</f>
        <v>G0511030181910</v>
      </c>
      <c r="I853" s="66" t="str">
        <f>'[2]LICENCE 2025'!N853</f>
        <v>chmeg@hotmail.com</v>
      </c>
      <c r="J853" s="67" t="str">
        <f>'[2]LICENCE 2025'!F853</f>
        <v>LA CAVERNE AC</v>
      </c>
      <c r="K853" s="67" t="str">
        <f>'[2]LICENCE 2025'!G853</f>
        <v>VCPH</v>
      </c>
      <c r="L853" s="67" t="str">
        <f>'[2]LICENCE 2025'!H853</f>
        <v>ATH</v>
      </c>
      <c r="M853" s="67" t="str">
        <f>'[2]LICENCE 2025'!I853</f>
        <v>SENIOR</v>
      </c>
      <c r="N853" s="67">
        <f>'[2]LICENCE 2025'!J853</f>
        <v>400</v>
      </c>
    </row>
    <row r="854" spans="1:14" ht="20.25" hidden="1" customHeight="1" x14ac:dyDescent="0.25">
      <c r="A854" s="64">
        <f>'[2]LICENCE 2025'!A854</f>
        <v>1499</v>
      </c>
      <c r="B854" s="64" t="str">
        <f>'[2]LICENCE 2025'!B854</f>
        <v>ANTHONY</v>
      </c>
      <c r="C854" s="64" t="str">
        <f>'[2]LICENCE 2025'!C854</f>
        <v xml:space="preserve">Cherynne </v>
      </c>
      <c r="D854" s="64" t="str">
        <f>'[2]LICENCE 2025'!D854</f>
        <v>F</v>
      </c>
      <c r="E854" s="65">
        <f>'[2]LICENCE 2025'!E854</f>
        <v>41985</v>
      </c>
      <c r="F854" s="66" t="str">
        <f>'[2]LICENCE 2025'!K854</f>
        <v>A2 Nonodorah St Res La Caverne Vacoas</v>
      </c>
      <c r="G854" s="66">
        <f>'[2]LICENCE 2025'!L854</f>
        <v>54903395</v>
      </c>
      <c r="H854" s="66" t="str">
        <f>'[2]LICENCE 2025'!M854</f>
        <v>A121014010793A</v>
      </c>
      <c r="I854" s="66" t="str">
        <f>'[2]LICENCE 2025'!N854</f>
        <v>sistasepho@yahoo.com</v>
      </c>
      <c r="J854" s="67" t="str">
        <f>'[2]LICENCE 2025'!F854</f>
        <v>LA CAVERNE AC</v>
      </c>
      <c r="K854" s="67" t="str">
        <f>'[2]LICENCE 2025'!G854</f>
        <v>VCPH</v>
      </c>
      <c r="L854" s="67" t="str">
        <f>'[2]LICENCE 2025'!H854</f>
        <v>ATH</v>
      </c>
      <c r="M854" s="67" t="str">
        <f>'[2]LICENCE 2025'!I854</f>
        <v>U12</v>
      </c>
      <c r="N854" s="67">
        <f>'[2]LICENCE 2025'!J854</f>
        <v>100</v>
      </c>
    </row>
    <row r="855" spans="1:14" ht="20.25" hidden="1" customHeight="1" x14ac:dyDescent="0.25">
      <c r="A855" s="64">
        <f>'[2]LICENCE 2025'!A855</f>
        <v>1503</v>
      </c>
      <c r="B855" s="64" t="str">
        <f>'[2]LICENCE 2025'!B855</f>
        <v>EROOLEN</v>
      </c>
      <c r="C855" s="64" t="str">
        <f>'[2]LICENCE 2025'!C855</f>
        <v>Krishna V</v>
      </c>
      <c r="D855" s="64" t="str">
        <f>'[2]LICENCE 2025'!D855</f>
        <v>M</v>
      </c>
      <c r="E855" s="65">
        <f>'[2]LICENCE 2025'!E855</f>
        <v>38783</v>
      </c>
      <c r="F855" s="66" t="str">
        <f>'[2]LICENCE 2025'!K855</f>
        <v>15 Dayal Lane Carreau Laliane,Vacoas</v>
      </c>
      <c r="G855" s="66">
        <f>'[2]LICENCE 2025'!L855</f>
        <v>54913821</v>
      </c>
      <c r="H855" s="66" t="str">
        <f>'[2]LICENCE 2025'!M855</f>
        <v>E0703060040830</v>
      </c>
      <c r="I855" s="66" t="str">
        <f>'[2]LICENCE 2025'!N855</f>
        <v>berrygeatan24@gmail.com</v>
      </c>
      <c r="J855" s="67" t="str">
        <f>'[2]LICENCE 2025'!F855</f>
        <v>LA CAVERNE AC</v>
      </c>
      <c r="K855" s="67" t="str">
        <f>'[2]LICENCE 2025'!G855</f>
        <v>VCPH</v>
      </c>
      <c r="L855" s="67" t="str">
        <f>'[2]LICENCE 2025'!H855</f>
        <v>ATH</v>
      </c>
      <c r="M855" s="67" t="str">
        <f>'[2]LICENCE 2025'!I855</f>
        <v>U20</v>
      </c>
      <c r="N855" s="67">
        <f>'[2]LICENCE 2025'!J855</f>
        <v>300</v>
      </c>
    </row>
    <row r="856" spans="1:14" ht="20.25" hidden="1" customHeight="1" x14ac:dyDescent="0.25">
      <c r="A856" s="64">
        <f>'[2]LICENCE 2025'!A856</f>
        <v>1496</v>
      </c>
      <c r="B856" s="64" t="str">
        <f>'[2]LICENCE 2025'!B856</f>
        <v>BERRY</v>
      </c>
      <c r="C856" s="64" t="str">
        <f>'[2]LICENCE 2025'!C856</f>
        <v xml:space="preserve">Gaetan </v>
      </c>
      <c r="D856" s="64" t="str">
        <f>'[2]LICENCE 2025'!D856</f>
        <v>M</v>
      </c>
      <c r="E856" s="65">
        <f>'[2]LICENCE 2025'!E856</f>
        <v>18803</v>
      </c>
      <c r="F856" s="66" t="str">
        <f>'[2]LICENCE 2025'!K856</f>
        <v>La Caverne No 1, Vacoas</v>
      </c>
      <c r="G856" s="66">
        <f>'[2]LICENCE 2025'!L856</f>
        <v>58220116</v>
      </c>
      <c r="H856" s="66" t="str">
        <f>'[2]LICENCE 2025'!M856</f>
        <v>B2406512006708</v>
      </c>
      <c r="I856" s="66" t="str">
        <f>'[2]LICENCE 2025'!N856</f>
        <v>berrygeatan24@gmail.com</v>
      </c>
      <c r="J856" s="67" t="str">
        <f>'[2]LICENCE 2025'!F856</f>
        <v>LA CAVERNE AC</v>
      </c>
      <c r="K856" s="67" t="str">
        <f>'[2]LICENCE 2025'!G856</f>
        <v>VCPH</v>
      </c>
      <c r="L856" s="67" t="str">
        <f>'[2]LICENCE 2025'!H856</f>
        <v>COA</v>
      </c>
      <c r="M856" s="67" t="str">
        <f>'[2]LICENCE 2025'!I856</f>
        <v>N/App</v>
      </c>
      <c r="N856" s="67">
        <f>'[2]LICENCE 2025'!J856</f>
        <v>600</v>
      </c>
    </row>
    <row r="857" spans="1:14" ht="20.25" hidden="1" customHeight="1" x14ac:dyDescent="0.25">
      <c r="A857" s="64">
        <f>'[2]LICENCE 2025'!A857</f>
        <v>1502</v>
      </c>
      <c r="B857" s="64" t="str">
        <f>'[2]LICENCE 2025'!B857</f>
        <v>OMAR</v>
      </c>
      <c r="C857" s="64" t="str">
        <f>'[2]LICENCE 2025'!C857</f>
        <v xml:space="preserve">Stephanie </v>
      </c>
      <c r="D857" s="64" t="str">
        <f>'[2]LICENCE 2025'!D857</f>
        <v>F</v>
      </c>
      <c r="E857" s="65">
        <f>'[2]LICENCE 2025'!E857</f>
        <v>28266</v>
      </c>
      <c r="F857" s="66" t="str">
        <f>'[2]LICENCE 2025'!K857</f>
        <v xml:space="preserve">15 Beekun Lane 15 Canton Vacoas </v>
      </c>
      <c r="G857" s="66">
        <f>'[2]LICENCE 2025'!L857</f>
        <v>59775469</v>
      </c>
      <c r="H857" s="66" t="str">
        <f>'[2]LICENCE 2025'!M857</f>
        <v>V2105773017399</v>
      </c>
      <c r="I857" s="66" t="str">
        <f>'[2]LICENCE 2025'!N857</f>
        <v>cremila@hotmail.com</v>
      </c>
      <c r="J857" s="67" t="str">
        <f>'[2]LICENCE 2025'!F857</f>
        <v>LA CAVERNE AC</v>
      </c>
      <c r="K857" s="67" t="str">
        <f>'[2]LICENCE 2025'!G857</f>
        <v>VCPH</v>
      </c>
      <c r="L857" s="67" t="str">
        <f>'[2]LICENCE 2025'!H857</f>
        <v>COA</v>
      </c>
      <c r="M857" s="67" t="str">
        <f>'[2]LICENCE 2025'!I857</f>
        <v>N/App</v>
      </c>
      <c r="N857" s="67">
        <f>'[2]LICENCE 2025'!J857</f>
        <v>600</v>
      </c>
    </row>
    <row r="858" spans="1:14" ht="20.25" hidden="1" customHeight="1" x14ac:dyDescent="0.25">
      <c r="A858" s="64">
        <f>'[2]LICENCE 2025'!A858</f>
        <v>1500</v>
      </c>
      <c r="B858" s="64" t="str">
        <f>'[2]LICENCE 2025'!B858</f>
        <v>OMAR</v>
      </c>
      <c r="C858" s="64" t="str">
        <f>'[2]LICENCE 2025'!C858</f>
        <v>Clyde P.</v>
      </c>
      <c r="D858" s="64" t="str">
        <f>'[2]LICENCE 2025'!D858</f>
        <v>M</v>
      </c>
      <c r="E858" s="65">
        <f>'[2]LICENCE 2025'!E858</f>
        <v>41005</v>
      </c>
      <c r="F858" s="66" t="str">
        <f>'[2]LICENCE 2025'!K858</f>
        <v>Beekun Lane, 15 Cantons, Vacoas</v>
      </c>
      <c r="G858" s="66">
        <f>'[2]LICENCE 2025'!L858</f>
        <v>54935176</v>
      </c>
      <c r="H858" s="66" t="str">
        <f>'[2]LICENCE 2025'!M858</f>
        <v>O060412003883B</v>
      </c>
      <c r="I858" s="66" t="str">
        <f>'[2]LICENCE 2025'!N858</f>
        <v>cremila@hotmail.com</v>
      </c>
      <c r="J858" s="67" t="str">
        <f>'[2]LICENCE 2025'!F858</f>
        <v>LA CAVERNE AC</v>
      </c>
      <c r="K858" s="67" t="str">
        <f>'[2]LICENCE 2025'!G858</f>
        <v>VCPH</v>
      </c>
      <c r="L858" s="67" t="str">
        <f>'[2]LICENCE 2025'!H858</f>
        <v>ATH</v>
      </c>
      <c r="M858" s="67" t="str">
        <f>'[2]LICENCE 2025'!I858</f>
        <v>U14</v>
      </c>
      <c r="N858" s="67">
        <f>'[2]LICENCE 2025'!J858</f>
        <v>150</v>
      </c>
    </row>
    <row r="859" spans="1:14" ht="20.25" hidden="1" customHeight="1" x14ac:dyDescent="0.25">
      <c r="A859" s="64">
        <f>'[2]LICENCE 2025'!A859</f>
        <v>1501</v>
      </c>
      <c r="B859" s="64" t="str">
        <f>'[2]LICENCE 2025'!B859</f>
        <v>OMAR</v>
      </c>
      <c r="C859" s="64" t="str">
        <f>'[2]LICENCE 2025'!C859</f>
        <v>J. Curtis S.</v>
      </c>
      <c r="D859" s="64" t="str">
        <f>'[2]LICENCE 2025'!D859</f>
        <v>M</v>
      </c>
      <c r="E859" s="65">
        <f>'[2]LICENCE 2025'!E859</f>
        <v>40404</v>
      </c>
      <c r="F859" s="66" t="str">
        <f>'[2]LICENCE 2025'!K859</f>
        <v>Beekun Lane 15 Cantons Vacoas</v>
      </c>
      <c r="G859" s="66">
        <f>'[2]LICENCE 2025'!L859</f>
        <v>59828804</v>
      </c>
      <c r="H859" s="66" t="str">
        <f>'[2]LICENCE 2025'!M859</f>
        <v>O1408100097763</v>
      </c>
      <c r="I859" s="66" t="str">
        <f>'[2]LICENCE 2025'!N859</f>
        <v>cremila@hotmail.com</v>
      </c>
      <c r="J859" s="67" t="str">
        <f>'[2]LICENCE 2025'!F859</f>
        <v>LA CAVERNE AC</v>
      </c>
      <c r="K859" s="67" t="str">
        <f>'[2]LICENCE 2025'!G859</f>
        <v>VCPH</v>
      </c>
      <c r="L859" s="67" t="str">
        <f>'[2]LICENCE 2025'!H859</f>
        <v>ATH</v>
      </c>
      <c r="M859" s="67" t="str">
        <f>'[2]LICENCE 2025'!I859</f>
        <v>U16</v>
      </c>
      <c r="N859" s="67">
        <f>'[2]LICENCE 2025'!J859</f>
        <v>150</v>
      </c>
    </row>
    <row r="860" spans="1:14" ht="20.25" hidden="1" customHeight="1" x14ac:dyDescent="0.25">
      <c r="A860" s="64">
        <f>'[2]LICENCE 2025'!A860</f>
        <v>2554</v>
      </c>
      <c r="B860" s="64" t="str">
        <f>'[2]LICENCE 2025'!B860</f>
        <v>JOSEPH</v>
      </c>
      <c r="C860" s="64" t="str">
        <f>'[2]LICENCE 2025'!C860</f>
        <v>Kewell</v>
      </c>
      <c r="D860" s="64" t="str">
        <f>'[2]LICENCE 2025'!D860</f>
        <v>M</v>
      </c>
      <c r="E860" s="65">
        <f>'[2]LICENCE 2025'!E860</f>
        <v>40719</v>
      </c>
      <c r="F860" s="66" t="str">
        <f>'[2]LICENCE 2025'!K860</f>
        <v xml:space="preserve">Lot No.2 Mountain View Rosano La Caverne </v>
      </c>
      <c r="G860" s="66" t="str">
        <f>'[2]LICENCE 2025'!L860</f>
        <v>57430044/57920965</v>
      </c>
      <c r="H860" s="66" t="str">
        <f>'[2]LICENCE 2025'!M860</f>
        <v>J250611008325D</v>
      </c>
      <c r="I860" s="66" t="str">
        <f>'[2]LICENCE 2025'!N860</f>
        <v>kjpaintings2002@gmail.com</v>
      </c>
      <c r="J860" s="67" t="str">
        <f>'[2]LICENCE 2025'!F860</f>
        <v>LA CAVERNE AC</v>
      </c>
      <c r="K860" s="67" t="str">
        <f>'[2]LICENCE 2025'!G860</f>
        <v>VCPH</v>
      </c>
      <c r="L860" s="67" t="str">
        <f>'[2]LICENCE 2025'!H860</f>
        <v>ATH</v>
      </c>
      <c r="M860" s="67" t="str">
        <f>'[2]LICENCE 2025'!I860</f>
        <v>U16</v>
      </c>
      <c r="N860" s="67">
        <f>'[2]LICENCE 2025'!J860</f>
        <v>150</v>
      </c>
    </row>
    <row r="861" spans="1:14" ht="20.25" hidden="1" customHeight="1" x14ac:dyDescent="0.25">
      <c r="A861" s="64">
        <f>'[2]LICENCE 2025'!A861</f>
        <v>3352</v>
      </c>
      <c r="B861" s="64" t="str">
        <f>'[2]LICENCE 2025'!B861</f>
        <v xml:space="preserve">YAGABARUM </v>
      </c>
      <c r="C861" s="64" t="str">
        <f>'[2]LICENCE 2025'!C861</f>
        <v xml:space="preserve">Christopher </v>
      </c>
      <c r="D861" s="64" t="str">
        <f>'[2]LICENCE 2025'!D861</f>
        <v>M</v>
      </c>
      <c r="E861" s="65">
        <f>'[2]LICENCE 2025'!E861</f>
        <v>31205</v>
      </c>
      <c r="F861" s="66" t="str">
        <f>'[2]LICENCE 2025'!K861</f>
        <v xml:space="preserve">Lacaverne No1 Vacoas </v>
      </c>
      <c r="G861" s="66" t="str">
        <f>'[2]LICENCE 2025'!L861</f>
        <v>5789 4313</v>
      </c>
      <c r="H861" s="66" t="str">
        <f>'[2]LICENCE 2025'!M861</f>
        <v>Y070685420050C</v>
      </c>
      <c r="I861" s="66" t="str">
        <f>'[2]LICENCE 2025'!N861</f>
        <v>coolman5647@hotmail.com</v>
      </c>
      <c r="J861" s="67" t="str">
        <f>'[2]LICENCE 2025'!F861</f>
        <v>LA CAVERNE AC</v>
      </c>
      <c r="K861" s="67" t="str">
        <f>'[2]LICENCE 2025'!G861</f>
        <v>VCPH</v>
      </c>
      <c r="L861" s="67" t="str">
        <f>'[2]LICENCE 2025'!H861</f>
        <v>ATH</v>
      </c>
      <c r="M861" s="67" t="str">
        <f>'[2]LICENCE 2025'!I861</f>
        <v>MASTERS</v>
      </c>
      <c r="N861" s="67">
        <f>'[2]LICENCE 2025'!J861</f>
        <v>600</v>
      </c>
    </row>
    <row r="862" spans="1:14" ht="20.25" hidden="1" customHeight="1" x14ac:dyDescent="0.25">
      <c r="A862" s="64">
        <f>'[2]LICENCE 2025'!A862</f>
        <v>3353</v>
      </c>
      <c r="B862" s="64" t="str">
        <f>'[2]LICENCE 2025'!B862</f>
        <v>BHANTOOA</v>
      </c>
      <c r="C862" s="64" t="str">
        <f>'[2]LICENCE 2025'!C862</f>
        <v>Reneshmee</v>
      </c>
      <c r="D862" s="64" t="str">
        <f>'[2]LICENCE 2025'!D862</f>
        <v>F</v>
      </c>
      <c r="E862" s="65">
        <f>'[2]LICENCE 2025'!E862</f>
        <v>43001</v>
      </c>
      <c r="F862" s="66" t="str">
        <f>'[2]LICENCE 2025'!K862</f>
        <v xml:space="preserve">Vingta No1 Solferino Vacoas </v>
      </c>
      <c r="G862" s="66">
        <f>'[2]LICENCE 2025'!L862</f>
        <v>57895609</v>
      </c>
      <c r="H862" s="66" t="str">
        <f>'[2]LICENCE 2025'!M862</f>
        <v>B23091774200580</v>
      </c>
      <c r="I862" s="66" t="str">
        <f>'[2]LICENCE 2025'!N862</f>
        <v>bhantooav28@hotmail.com</v>
      </c>
      <c r="J862" s="67" t="str">
        <f>'[2]LICENCE 2025'!F862</f>
        <v>LA CAVERNE AC</v>
      </c>
      <c r="K862" s="67" t="str">
        <f>'[2]LICENCE 2025'!G862</f>
        <v>VCPH</v>
      </c>
      <c r="L862" s="67" t="str">
        <f>'[2]LICENCE 2025'!H862</f>
        <v>ATH</v>
      </c>
      <c r="M862" s="67" t="str">
        <f>'[2]LICENCE 2025'!I862</f>
        <v>U10</v>
      </c>
      <c r="N862" s="67">
        <f>'[2]LICENCE 2025'!J862</f>
        <v>100</v>
      </c>
    </row>
    <row r="863" spans="1:14" ht="20.25" hidden="1" customHeight="1" x14ac:dyDescent="0.25">
      <c r="A863" s="64">
        <f>'[2]LICENCE 2025'!A863</f>
        <v>3354</v>
      </c>
      <c r="B863" s="64" t="str">
        <f>'[2]LICENCE 2025'!B863</f>
        <v xml:space="preserve">LOLLDHAROWA </v>
      </c>
      <c r="C863" s="64" t="str">
        <f>'[2]LICENCE 2025'!C863</f>
        <v>Mahendrasingh</v>
      </c>
      <c r="D863" s="64" t="str">
        <f>'[2]LICENCE 2025'!D863</f>
        <v>M</v>
      </c>
      <c r="E863" s="65">
        <f>'[2]LICENCE 2025'!E863</f>
        <v>28307</v>
      </c>
      <c r="F863" s="66" t="str">
        <f>'[2]LICENCE 2025'!K863</f>
        <v xml:space="preserve">Bresilet No. 1 Lacaverne No.1 Vacoas </v>
      </c>
      <c r="G863" s="66">
        <f>'[2]LICENCE 2025'!L863</f>
        <v>59478626</v>
      </c>
      <c r="H863" s="66" t="str">
        <f>'[2]LICENCE 2025'!M863</f>
        <v>L07017742005800</v>
      </c>
      <c r="I863" s="66" t="str">
        <f>'[2]LICENCE 2025'!N863</f>
        <v>maen3376@gmail.com</v>
      </c>
      <c r="J863" s="67" t="str">
        <f>'[2]LICENCE 2025'!F863</f>
        <v>LA CAVERNE AC</v>
      </c>
      <c r="K863" s="67" t="str">
        <f>'[2]LICENCE 2025'!G863</f>
        <v>VCPH</v>
      </c>
      <c r="L863" s="67" t="str">
        <f>'[2]LICENCE 2025'!H863</f>
        <v>ATH</v>
      </c>
      <c r="M863" s="67" t="str">
        <f>'[2]LICENCE 2025'!I863</f>
        <v>MASTERS</v>
      </c>
      <c r="N863" s="67">
        <f>'[2]LICENCE 2025'!J863</f>
        <v>600</v>
      </c>
    </row>
    <row r="864" spans="1:14" ht="20.25" hidden="1" customHeight="1" x14ac:dyDescent="0.25">
      <c r="A864" s="64">
        <f>'[2]LICENCE 2025'!A864</f>
        <v>3355</v>
      </c>
      <c r="B864" s="64" t="str">
        <f>'[2]LICENCE 2025'!B864</f>
        <v xml:space="preserve">SEEBOO </v>
      </c>
      <c r="C864" s="64" t="str">
        <f>'[2]LICENCE 2025'!C864</f>
        <v>Harshil</v>
      </c>
      <c r="D864" s="64" t="str">
        <f>'[2]LICENCE 2025'!D864</f>
        <v>M</v>
      </c>
      <c r="E864" s="65">
        <f>'[2]LICENCE 2025'!E864</f>
        <v>40822</v>
      </c>
      <c r="F864" s="66" t="str">
        <f>'[2]LICENCE 2025'!K864</f>
        <v xml:space="preserve">I 4 Rte Tranquille Vacoas </v>
      </c>
      <c r="G864" s="66">
        <f>'[2]LICENCE 2025'!L864</f>
        <v>59463466</v>
      </c>
      <c r="H864" s="66" t="str">
        <f>'[2]LICENCE 2025'!M864</f>
        <v>S0610110123347</v>
      </c>
      <c r="I864" s="66" t="str">
        <f>'[2]LICENCE 2025'!N864</f>
        <v>nseeboo@gmail.com</v>
      </c>
      <c r="J864" s="67" t="str">
        <f>'[2]LICENCE 2025'!F864</f>
        <v>LA CAVERNE AC</v>
      </c>
      <c r="K864" s="67" t="str">
        <f>'[2]LICENCE 2025'!G864</f>
        <v>VCPH</v>
      </c>
      <c r="L864" s="67" t="str">
        <f>'[2]LICENCE 2025'!H864</f>
        <v>ATH</v>
      </c>
      <c r="M864" s="67" t="str">
        <f>'[2]LICENCE 2025'!I864</f>
        <v>U16</v>
      </c>
      <c r="N864" s="67">
        <f>'[2]LICENCE 2025'!J864</f>
        <v>150</v>
      </c>
    </row>
    <row r="865" spans="1:14" ht="20.25" hidden="1" customHeight="1" x14ac:dyDescent="0.25">
      <c r="A865" s="64">
        <f>'[2]LICENCE 2025'!A865</f>
        <v>2300</v>
      </c>
      <c r="B865" s="64" t="str">
        <f>'[2]LICENCE 2025'!B865</f>
        <v>LUTCHMANEN</v>
      </c>
      <c r="C865" s="64" t="str">
        <f>'[2]LICENCE 2025'!C865</f>
        <v>Coumaren</v>
      </c>
      <c r="D865" s="64" t="str">
        <f>'[2]LICENCE 2025'!D865</f>
        <v>M</v>
      </c>
      <c r="E865" s="65">
        <f>'[2]LICENCE 2025'!E865</f>
        <v>27190</v>
      </c>
      <c r="F865" s="66" t="str">
        <f>'[2]LICENCE 2025'!K865</f>
        <v>Telfair Moka</v>
      </c>
      <c r="G865" s="66">
        <f>'[2]LICENCE 2025'!L865</f>
        <v>57578904</v>
      </c>
      <c r="H865" s="66" t="str">
        <f>'[2]LICENCE 2025'!M865</f>
        <v>L100067438117224</v>
      </c>
      <c r="I865" s="66" t="str">
        <f>'[2]LICENCE 2025'!N865</f>
        <v>lutchmanencoumaren@gmail.com</v>
      </c>
      <c r="J865" s="67" t="str">
        <f>'[2]LICENCE 2025'!F865</f>
        <v>MEDINE AC</v>
      </c>
      <c r="K865" s="67" t="str">
        <f>'[2]LICENCE 2025'!G865</f>
        <v>BR</v>
      </c>
      <c r="L865" s="67" t="str">
        <f>'[2]LICENCE 2025'!H865</f>
        <v>ATH</v>
      </c>
      <c r="M865" s="67" t="str">
        <f>'[2]LICENCE 2025'!I865</f>
        <v>MASTERS</v>
      </c>
      <c r="N865" s="67">
        <f>'[2]LICENCE 2025'!J865</f>
        <v>600</v>
      </c>
    </row>
    <row r="866" spans="1:14" ht="20.25" hidden="1" customHeight="1" x14ac:dyDescent="0.25">
      <c r="A866" s="64">
        <f>'[2]LICENCE 2025'!A866</f>
        <v>3356</v>
      </c>
      <c r="B866" s="64" t="str">
        <f>'[2]LICENCE 2025'!B866</f>
        <v>PITCHIA</v>
      </c>
      <c r="C866" s="64" t="str">
        <f>'[2]LICENCE 2025'!C866</f>
        <v>Linley</v>
      </c>
      <c r="D866" s="64" t="str">
        <f>'[2]LICENCE 2025'!D866</f>
        <v>M</v>
      </c>
      <c r="E866" s="65">
        <f>'[2]LICENCE 2025'!E866</f>
        <v>32815</v>
      </c>
      <c r="F866" s="66" t="str">
        <f>'[2]LICENCE 2025'!K866</f>
        <v>Flic En Flac</v>
      </c>
      <c r="G866" s="66" t="str">
        <f>'[2]LICENCE 2025'!L866</f>
        <v>57291690</v>
      </c>
      <c r="H866" s="66" t="str">
        <f>'[2]LICENCE 2025'!M866</f>
        <v>P031189304804D</v>
      </c>
      <c r="I866" s="66">
        <f>'[2]LICENCE 2025'!N866</f>
        <v>0</v>
      </c>
      <c r="J866" s="67" t="str">
        <f>'[2]LICENCE 2025'!F866</f>
        <v>MEDINE AC</v>
      </c>
      <c r="K866" s="67" t="str">
        <f>'[2]LICENCE 2025'!G866</f>
        <v>BR</v>
      </c>
      <c r="L866" s="67" t="str">
        <f>'[2]LICENCE 2025'!H866</f>
        <v>ATH</v>
      </c>
      <c r="M866" s="67" t="str">
        <f>'[2]LICENCE 2025'!I866</f>
        <v>MASTERS</v>
      </c>
      <c r="N866" s="67">
        <f>'[2]LICENCE 2025'!J866</f>
        <v>600</v>
      </c>
    </row>
    <row r="867" spans="1:14" ht="20.25" hidden="1" customHeight="1" x14ac:dyDescent="0.25">
      <c r="A867" s="64">
        <f>'[2]LICENCE 2025'!A867</f>
        <v>3357</v>
      </c>
      <c r="B867" s="64" t="str">
        <f>'[2]LICENCE 2025'!B867</f>
        <v>VARDEYEN</v>
      </c>
      <c r="C867" s="64" t="str">
        <f>'[2]LICENCE 2025'!C867</f>
        <v>Yovanen</v>
      </c>
      <c r="D867" s="64" t="str">
        <f>'[2]LICENCE 2025'!D867</f>
        <v>M</v>
      </c>
      <c r="E867" s="65">
        <f>'[2]LICENCE 2025'!E867</f>
        <v>38990</v>
      </c>
      <c r="F867" s="66" t="str">
        <f>'[2]LICENCE 2025'!K867</f>
        <v>Quatre Carreaux Eau Coulee</v>
      </c>
      <c r="G867" s="66" t="str">
        <f>'[2]LICENCE 2025'!L867</f>
        <v>57706713</v>
      </c>
      <c r="H867" s="66">
        <f>'[2]LICENCE 2025'!M867</f>
        <v>0</v>
      </c>
      <c r="I867" s="66">
        <f>'[2]LICENCE 2025'!N867</f>
        <v>0</v>
      </c>
      <c r="J867" s="67" t="str">
        <f>'[2]LICENCE 2025'!F867</f>
        <v>MEDINE AC</v>
      </c>
      <c r="K867" s="67" t="str">
        <f>'[2]LICENCE 2025'!G867</f>
        <v>BR</v>
      </c>
      <c r="L867" s="67" t="str">
        <f>'[2]LICENCE 2025'!H867</f>
        <v>ATH</v>
      </c>
      <c r="M867" s="67" t="str">
        <f>'[2]LICENCE 2025'!I867</f>
        <v>U20</v>
      </c>
      <c r="N867" s="67">
        <f>'[2]LICENCE 2025'!J867</f>
        <v>300</v>
      </c>
    </row>
    <row r="868" spans="1:14" ht="20.25" hidden="1" customHeight="1" x14ac:dyDescent="0.25">
      <c r="A868" s="64">
        <f>'[2]LICENCE 2025'!A868</f>
        <v>3358</v>
      </c>
      <c r="B868" s="64" t="str">
        <f>'[2]LICENCE 2025'!B868</f>
        <v>VARDEYEN</v>
      </c>
      <c r="C868" s="64" t="str">
        <f>'[2]LICENCE 2025'!C868</f>
        <v>Tarusha</v>
      </c>
      <c r="D868" s="64" t="str">
        <f>'[2]LICENCE 2025'!D868</f>
        <v>F</v>
      </c>
      <c r="E868" s="65">
        <f>'[2]LICENCE 2025'!E868</f>
        <v>40376</v>
      </c>
      <c r="F868" s="66" t="str">
        <f>'[2]LICENCE 2025'!K868</f>
        <v>Quatre Carreaux Eau Coulee</v>
      </c>
      <c r="G868" s="66" t="str">
        <f>'[2]LICENCE 2025'!L868</f>
        <v>57706713</v>
      </c>
      <c r="H868" s="66">
        <f>'[2]LICENCE 2025'!M868</f>
        <v>0</v>
      </c>
      <c r="I868" s="66">
        <f>'[2]LICENCE 2025'!N868</f>
        <v>0</v>
      </c>
      <c r="J868" s="67" t="str">
        <f>'[2]LICENCE 2025'!F868</f>
        <v>MEDINE AC</v>
      </c>
      <c r="K868" s="67" t="str">
        <f>'[2]LICENCE 2025'!G868</f>
        <v>BR</v>
      </c>
      <c r="L868" s="67" t="str">
        <f>'[2]LICENCE 2025'!H868</f>
        <v>ATH</v>
      </c>
      <c r="M868" s="67" t="str">
        <f>'[2]LICENCE 2025'!I868</f>
        <v>U16</v>
      </c>
      <c r="N868" s="67">
        <f>'[2]LICENCE 2025'!J868</f>
        <v>150</v>
      </c>
    </row>
    <row r="869" spans="1:14" ht="20.25" hidden="1" customHeight="1" x14ac:dyDescent="0.25">
      <c r="A869" s="64">
        <f>'[2]LICENCE 2025'!A869</f>
        <v>3359</v>
      </c>
      <c r="B869" s="64" t="str">
        <f>'[2]LICENCE 2025'!B869</f>
        <v>VARDEYEN</v>
      </c>
      <c r="C869" s="64" t="str">
        <f>'[2]LICENCE 2025'!C869</f>
        <v>Soondurnum</v>
      </c>
      <c r="D869" s="64" t="str">
        <f>'[2]LICENCE 2025'!D869</f>
        <v>M</v>
      </c>
      <c r="E869" s="65">
        <f>'[2]LICENCE 2025'!E869</f>
        <v>29235</v>
      </c>
      <c r="F869" s="66" t="str">
        <f>'[2]LICENCE 2025'!K869</f>
        <v>Quatre Carreaux Eau Coulee</v>
      </c>
      <c r="G869" s="66" t="str">
        <f>'[2]LICENCE 2025'!L869</f>
        <v>57706713</v>
      </c>
      <c r="H869" s="66" t="str">
        <f>'[2]LICENCE 2025'!M869</f>
        <v>V150180300803F</v>
      </c>
      <c r="I869" s="66">
        <f>'[2]LICENCE 2025'!N869</f>
        <v>0</v>
      </c>
      <c r="J869" s="67" t="str">
        <f>'[2]LICENCE 2025'!F869</f>
        <v>MEDINE AC</v>
      </c>
      <c r="K869" s="67" t="str">
        <f>'[2]LICENCE 2025'!G869</f>
        <v>BR</v>
      </c>
      <c r="L869" s="67" t="str">
        <f>'[2]LICENCE 2025'!H869</f>
        <v>COA</v>
      </c>
      <c r="M869" s="67" t="str">
        <f>'[2]LICENCE 2025'!I869</f>
        <v>N/APP</v>
      </c>
      <c r="N869" s="67">
        <f>'[2]LICENCE 2025'!J869</f>
        <v>600</v>
      </c>
    </row>
    <row r="870" spans="1:14" ht="20.25" hidden="1" customHeight="1" x14ac:dyDescent="0.25">
      <c r="A870" s="64">
        <f>'[2]LICENCE 2025'!A870</f>
        <v>3360</v>
      </c>
      <c r="B870" s="64" t="str">
        <f>'[2]LICENCE 2025'!B870</f>
        <v>NG HUNG HEE</v>
      </c>
      <c r="C870" s="64" t="str">
        <f>'[2]LICENCE 2025'!C870</f>
        <v>Mike Thierry</v>
      </c>
      <c r="D870" s="64" t="str">
        <f>'[2]LICENCE 2025'!D870</f>
        <v>M</v>
      </c>
      <c r="E870" s="65">
        <f>'[2]LICENCE 2025'!E870</f>
        <v>27070</v>
      </c>
      <c r="F870" s="66" t="str">
        <f>'[2]LICENCE 2025'!K870</f>
        <v>59 Domaine De Belle Isle Bambous</v>
      </c>
      <c r="G870" s="66" t="str">
        <f>'[2]LICENCE 2025'!L870</f>
        <v>52564242</v>
      </c>
      <c r="H870" s="66" t="str">
        <f>'[2]LICENCE 2025'!M870</f>
        <v>N1002742801108</v>
      </c>
      <c r="I870" s="66" t="str">
        <f>'[2]LICENCE 2025'!N870</f>
        <v>thierry-ng@hotmail.com</v>
      </c>
      <c r="J870" s="67" t="str">
        <f>'[2]LICENCE 2025'!F870</f>
        <v>MEDINE AC</v>
      </c>
      <c r="K870" s="67" t="str">
        <f>'[2]LICENCE 2025'!G870</f>
        <v>BR</v>
      </c>
      <c r="L870" s="67" t="str">
        <f>'[2]LICENCE 2025'!H870</f>
        <v>ATH</v>
      </c>
      <c r="M870" s="67" t="str">
        <f>'[2]LICENCE 2025'!I870</f>
        <v>MASTERS</v>
      </c>
      <c r="N870" s="67">
        <f>'[2]LICENCE 2025'!J870</f>
        <v>600</v>
      </c>
    </row>
    <row r="871" spans="1:14" ht="20.25" hidden="1" customHeight="1" x14ac:dyDescent="0.25">
      <c r="A871" s="64">
        <f>'[2]LICENCE 2025'!A871</f>
        <v>3361</v>
      </c>
      <c r="B871" s="64" t="str">
        <f>'[2]LICENCE 2025'!B871</f>
        <v>NOEL</v>
      </c>
      <c r="C871" s="64" t="str">
        <f>'[2]LICENCE 2025'!C871</f>
        <v>Jean Hubert Stephane</v>
      </c>
      <c r="D871" s="64" t="str">
        <f>'[2]LICENCE 2025'!D871</f>
        <v>M</v>
      </c>
      <c r="E871" s="65">
        <f>'[2]LICENCE 2025'!E871</f>
        <v>30685</v>
      </c>
      <c r="F871" s="66" t="str">
        <f>'[2]LICENCE 2025'!K871</f>
        <v>B11 Beachside Living, La Mivoie, Black River</v>
      </c>
      <c r="G871" s="66" t="str">
        <f>'[2]LICENCE 2025'!L871</f>
        <v>57337240</v>
      </c>
      <c r="H871" s="66" t="str">
        <f>'[2]LICENCE 2025'!M871</f>
        <v>N0401843800696</v>
      </c>
      <c r="I871" s="66" t="str">
        <f>'[2]LICENCE 2025'!N871</f>
        <v>stephanenoel@live.com</v>
      </c>
      <c r="J871" s="67" t="str">
        <f>'[2]LICENCE 2025'!F871</f>
        <v>MEDINE AC</v>
      </c>
      <c r="K871" s="67" t="str">
        <f>'[2]LICENCE 2025'!G871</f>
        <v>BR</v>
      </c>
      <c r="L871" s="67" t="str">
        <f>'[2]LICENCE 2025'!H871</f>
        <v>ATH</v>
      </c>
      <c r="M871" s="67" t="str">
        <f>'[2]LICENCE 2025'!I871</f>
        <v>MASTERS</v>
      </c>
      <c r="N871" s="67">
        <f>'[2]LICENCE 2025'!J871</f>
        <v>600</v>
      </c>
    </row>
    <row r="872" spans="1:14" ht="20.25" hidden="1" customHeight="1" x14ac:dyDescent="0.25">
      <c r="A872" s="64">
        <f>'[2]LICENCE 2025'!A872</f>
        <v>3362</v>
      </c>
      <c r="B872" s="64" t="str">
        <f>'[2]LICENCE 2025'!B872</f>
        <v>ARCANTHE</v>
      </c>
      <c r="C872" s="64" t="str">
        <f>'[2]LICENCE 2025'!C872</f>
        <v>Jerome David Pierre</v>
      </c>
      <c r="D872" s="64" t="str">
        <f>'[2]LICENCE 2025'!D872</f>
        <v>M</v>
      </c>
      <c r="E872" s="65">
        <f>'[2]LICENCE 2025'!E872</f>
        <v>32296</v>
      </c>
      <c r="F872" s="66" t="str">
        <f>'[2]LICENCE 2025'!K872</f>
        <v>Cemetry Road, L'Avenir Saint Pierre</v>
      </c>
      <c r="G872" s="66">
        <f>'[2]LICENCE 2025'!L872</f>
        <v>59791373</v>
      </c>
      <c r="H872" s="66" t="str">
        <f>'[2]LICENCE 2025'!M872</f>
        <v>A0206883821056</v>
      </c>
      <c r="I872" s="66" t="str">
        <f>'[2]LICENCE 2025'!N872</f>
        <v>davjer01@gmail.com</v>
      </c>
      <c r="J872" s="67" t="str">
        <f>'[2]LICENCE 2025'!F872</f>
        <v>MEDINE AC</v>
      </c>
      <c r="K872" s="67" t="str">
        <f>'[2]LICENCE 2025'!G872</f>
        <v>BR</v>
      </c>
      <c r="L872" s="67" t="str">
        <f>'[2]LICENCE 2025'!H872</f>
        <v>ATH</v>
      </c>
      <c r="M872" s="67" t="str">
        <f>'[2]LICENCE 2025'!I872</f>
        <v>MASTERS</v>
      </c>
      <c r="N872" s="67">
        <f>'[2]LICENCE 2025'!J872</f>
        <v>600</v>
      </c>
    </row>
    <row r="873" spans="1:14" ht="20.25" hidden="1" customHeight="1" x14ac:dyDescent="0.25">
      <c r="A873" s="64">
        <f>'[2]LICENCE 2025'!A873</f>
        <v>3363</v>
      </c>
      <c r="B873" s="64" t="str">
        <f>'[2]LICENCE 2025'!B873</f>
        <v>AH POW CHUNG TSIEN</v>
      </c>
      <c r="C873" s="64" t="str">
        <f>'[2]LICENCE 2025'!C873</f>
        <v>Gabriel</v>
      </c>
      <c r="D873" s="64" t="str">
        <f>'[2]LICENCE 2025'!D873</f>
        <v>M</v>
      </c>
      <c r="E873" s="65">
        <f>'[2]LICENCE 2025'!E873</f>
        <v>40209</v>
      </c>
      <c r="F873" s="66" t="str">
        <f>'[2]LICENCE 2025'!K873</f>
        <v>Gopal Lane Quatre Bornes</v>
      </c>
      <c r="G873" s="66">
        <f>'[2]LICENCE 2025'!L873</f>
        <v>57566386</v>
      </c>
      <c r="H873" s="66">
        <f>'[2]LICENCE 2025'!M873</f>
        <v>0</v>
      </c>
      <c r="I873" s="66" t="str">
        <f>'[2]LICENCE 2025'!N873</f>
        <v>toastyotasty@gmail.com</v>
      </c>
      <c r="J873" s="67" t="str">
        <f>'[2]LICENCE 2025'!F873</f>
        <v>MEDINE AC</v>
      </c>
      <c r="K873" s="67" t="str">
        <f>'[2]LICENCE 2025'!G873</f>
        <v>BR</v>
      </c>
      <c r="L873" s="67" t="str">
        <f>'[2]LICENCE 2025'!H873</f>
        <v>ATH</v>
      </c>
      <c r="M873" s="67" t="str">
        <f>'[2]LICENCE 2025'!I873</f>
        <v>U16</v>
      </c>
      <c r="N873" s="67">
        <f>'[2]LICENCE 2025'!J873</f>
        <v>150</v>
      </c>
    </row>
    <row r="874" spans="1:14" ht="20.25" hidden="1" customHeight="1" x14ac:dyDescent="0.25">
      <c r="A874" s="64">
        <f>'[2]LICENCE 2025'!A874</f>
        <v>2601</v>
      </c>
      <c r="B874" s="64" t="str">
        <f>'[2]LICENCE 2025'!B874</f>
        <v>TELVAVE</v>
      </c>
      <c r="C874" s="64" t="str">
        <f>'[2]LICENCE 2025'!C874</f>
        <v>Ashley Trinity</v>
      </c>
      <c r="D874" s="64" t="str">
        <f>'[2]LICENCE 2025'!D874</f>
        <v>F</v>
      </c>
      <c r="E874" s="65">
        <f>'[2]LICENCE 2025'!E874</f>
        <v>36755</v>
      </c>
      <c r="F874" s="66" t="str">
        <f>'[2]LICENCE 2025'!K874</f>
        <v>15, Avenue Seechurn, Q. Bornes</v>
      </c>
      <c r="G874" s="66" t="str">
        <f>'[2]LICENCE 2025'!L874</f>
        <v>57124056</v>
      </c>
      <c r="H874" s="66">
        <f>'[2]LICENCE 2025'!M874</f>
        <v>0</v>
      </c>
      <c r="I874" s="66" t="str">
        <f>'[2]LICENCE 2025'!N874</f>
        <v>milazar@hotmail.fr</v>
      </c>
      <c r="J874" s="67" t="str">
        <f>'[2]LICENCE 2025'!F874</f>
        <v>STANLEY / TREFLES AC</v>
      </c>
      <c r="K874" s="67" t="str">
        <f>'[2]LICENCE 2025'!G874</f>
        <v>BBRH</v>
      </c>
      <c r="L874" s="67" t="str">
        <f>'[2]LICENCE 2025'!H874</f>
        <v>ATH</v>
      </c>
      <c r="M874" s="67" t="str">
        <f>'[2]LICENCE 2025'!I874</f>
        <v>SENIOR</v>
      </c>
      <c r="N874" s="67">
        <f>'[2]LICENCE 2025'!J874</f>
        <v>400</v>
      </c>
    </row>
    <row r="875" spans="1:14" ht="20.25" hidden="1" customHeight="1" x14ac:dyDescent="0.25">
      <c r="A875" s="64">
        <f>'[2]LICENCE 2025'!A875</f>
        <v>2449</v>
      </c>
      <c r="B875" s="64" t="str">
        <f>'[2]LICENCE 2025'!B875</f>
        <v>MOONISAMY</v>
      </c>
      <c r="C875" s="64" t="str">
        <f>'[2]LICENCE 2025'!C875</f>
        <v>Dharmarajoo</v>
      </c>
      <c r="D875" s="64" t="str">
        <f>'[2]LICENCE 2025'!D875</f>
        <v>M</v>
      </c>
      <c r="E875" s="65">
        <f>'[2]LICENCE 2025'!E875</f>
        <v>21707</v>
      </c>
      <c r="F875" s="66" t="str">
        <f>'[2]LICENCE 2025'!K875</f>
        <v>Camp Garreau, Centre De Flacq</v>
      </c>
      <c r="G875" s="66" t="str">
        <f>'[2]LICENCE 2025'!L875</f>
        <v>5763 6378</v>
      </c>
      <c r="H875" s="66" t="str">
        <f>'[2]LICENCE 2025'!M875</f>
        <v>M0606591102818</v>
      </c>
      <c r="I875" s="66" t="str">
        <f>'[2]LICENCE 2025'!N875</f>
        <v>rajmoonisamy@gmail.com</v>
      </c>
      <c r="J875" s="67" t="str">
        <f>'[2]LICENCE 2025'!F875</f>
        <v>BOULET ROUGE AC</v>
      </c>
      <c r="K875" s="67" t="str">
        <f>'[2]LICENCE 2025'!G875</f>
        <v>FLQ</v>
      </c>
      <c r="L875" s="67" t="str">
        <f>'[2]LICENCE 2025'!H875</f>
        <v>RAD</v>
      </c>
      <c r="M875" s="67" t="str">
        <f>'[2]LICENCE 2025'!I875</f>
        <v>N/App</v>
      </c>
      <c r="N875" s="67">
        <f>'[2]LICENCE 2025'!J875</f>
        <v>600</v>
      </c>
    </row>
    <row r="876" spans="1:14" ht="20.25" hidden="1" customHeight="1" x14ac:dyDescent="0.25">
      <c r="A876" s="64">
        <f>'[2]LICENCE 2025'!A876</f>
        <v>1227</v>
      </c>
      <c r="B876" s="64" t="str">
        <f>'[2]LICENCE 2025'!B876</f>
        <v>ETWARY</v>
      </c>
      <c r="C876" s="64" t="str">
        <f>'[2]LICENCE 2025'!C876</f>
        <v xml:space="preserve">Satyam </v>
      </c>
      <c r="D876" s="64" t="str">
        <f>'[2]LICENCE 2025'!D876</f>
        <v>M</v>
      </c>
      <c r="E876" s="65">
        <f>'[2]LICENCE 2025'!E876</f>
        <v>35176</v>
      </c>
      <c r="F876" s="66" t="str">
        <f>'[2]LICENCE 2025'!K876</f>
        <v>Royal Road Mont Fertile, New Grove</v>
      </c>
      <c r="G876" s="66">
        <f>'[2]LICENCE 2025'!L876</f>
        <v>57907431</v>
      </c>
      <c r="H876" s="66">
        <f>'[2]LICENCE 2025'!M876</f>
        <v>0</v>
      </c>
      <c r="I876" s="66" t="str">
        <f>'[2]LICENCE 2025'!N876</f>
        <v>shivametwary55@gmail.com</v>
      </c>
      <c r="J876" s="67" t="str">
        <f>'[2]LICENCE 2025'!F876</f>
        <v>HENRIETTA AC</v>
      </c>
      <c r="K876" s="67" t="str">
        <f>'[2]LICENCE 2025'!G876</f>
        <v>VCPH</v>
      </c>
      <c r="L876" s="67" t="str">
        <f>'[2]LICENCE 2025'!H876</f>
        <v>ATH</v>
      </c>
      <c r="M876" s="67" t="str">
        <f>'[2]LICENCE 2025'!I876</f>
        <v>SENIOR</v>
      </c>
      <c r="N876" s="67">
        <f>'[2]LICENCE 2025'!J876</f>
        <v>400</v>
      </c>
    </row>
    <row r="877" spans="1:14" ht="20.25" hidden="1" customHeight="1" x14ac:dyDescent="0.25">
      <c r="A877" s="64">
        <f>'[2]LICENCE 2025'!A877</f>
        <v>1217</v>
      </c>
      <c r="B877" s="64" t="str">
        <f>'[2]LICENCE 2025'!B877</f>
        <v>MAMODE</v>
      </c>
      <c r="C877" s="64" t="str">
        <f>'[2]LICENCE 2025'!C877</f>
        <v>Kimzia</v>
      </c>
      <c r="D877" s="64" t="str">
        <f>'[2]LICENCE 2025'!D877</f>
        <v>F</v>
      </c>
      <c r="E877" s="65">
        <f>'[2]LICENCE 2025'!E877</f>
        <v>39852</v>
      </c>
      <c r="F877" s="66" t="str">
        <f>'[2]LICENCE 2025'!K877</f>
        <v>Callychurn Lane, St. Paul, Vacoas</v>
      </c>
      <c r="G877" s="66">
        <f>'[2]LICENCE 2025'!L877</f>
        <v>59090039</v>
      </c>
      <c r="H877" s="66">
        <f>'[2]LICENCE 2025'!M877</f>
        <v>0</v>
      </c>
      <c r="I877" s="66">
        <f>'[2]LICENCE 2025'!N877</f>
        <v>0</v>
      </c>
      <c r="J877" s="67" t="str">
        <f>'[2]LICENCE 2025'!F877</f>
        <v>HENRIETTA AC</v>
      </c>
      <c r="K877" s="67" t="str">
        <f>'[2]LICENCE 2025'!G877</f>
        <v>VCPH</v>
      </c>
      <c r="L877" s="67" t="str">
        <f>'[2]LICENCE 2025'!H877</f>
        <v>ATH</v>
      </c>
      <c r="M877" s="67" t="str">
        <f>'[2]LICENCE 2025'!I877</f>
        <v>U18</v>
      </c>
      <c r="N877" s="67">
        <f>'[2]LICENCE 2025'!J877</f>
        <v>200</v>
      </c>
    </row>
    <row r="878" spans="1:14" ht="20.25" hidden="1" customHeight="1" x14ac:dyDescent="0.25">
      <c r="A878" s="64">
        <f>'[2]LICENCE 2025'!A878</f>
        <v>2763</v>
      </c>
      <c r="B878" s="64" t="str">
        <f>'[2]LICENCE 2025'!B878</f>
        <v>MOHABEER</v>
      </c>
      <c r="C878" s="64" t="str">
        <f>'[2]LICENCE 2025'!C878</f>
        <v>Ajay</v>
      </c>
      <c r="D878" s="64" t="str">
        <f>'[2]LICENCE 2025'!D878</f>
        <v>M</v>
      </c>
      <c r="E878" s="65">
        <f>'[2]LICENCE 2025'!E878</f>
        <v>23972</v>
      </c>
      <c r="F878" s="66" t="str">
        <f>'[2]LICENCE 2025'!K878</f>
        <v xml:space="preserve">Clairfond No 3, Vacoas </v>
      </c>
      <c r="G878" s="66">
        <f>'[2]LICENCE 2025'!L878</f>
        <v>57135313</v>
      </c>
      <c r="H878" s="66">
        <f>'[2]LICENCE 2025'!M878</f>
        <v>0</v>
      </c>
      <c r="I878" s="66">
        <f>'[2]LICENCE 2025'!N878</f>
        <v>0</v>
      </c>
      <c r="J878" s="67" t="str">
        <f>'[2]LICENCE 2025'!F878</f>
        <v>HENRIETTA AC</v>
      </c>
      <c r="K878" s="67" t="str">
        <f>'[2]LICENCE 2025'!G878</f>
        <v>VCPH</v>
      </c>
      <c r="L878" s="67" t="str">
        <f>'[2]LICENCE 2025'!H878</f>
        <v>ATH</v>
      </c>
      <c r="M878" s="67" t="str">
        <f>'[2]LICENCE 2025'!I878</f>
        <v>MASTERS</v>
      </c>
      <c r="N878" s="67">
        <f>'[2]LICENCE 2025'!J878</f>
        <v>600</v>
      </c>
    </row>
    <row r="879" spans="1:14" ht="20.25" hidden="1" customHeight="1" x14ac:dyDescent="0.25">
      <c r="A879" s="64">
        <f>'[2]LICENCE 2025'!A879</f>
        <v>1203</v>
      </c>
      <c r="B879" s="64" t="str">
        <f>'[2]LICENCE 2025'!B879</f>
        <v>RAMDANY</v>
      </c>
      <c r="C879" s="64" t="str">
        <f>'[2]LICENCE 2025'!C879</f>
        <v xml:space="preserve">Guillaume </v>
      </c>
      <c r="D879" s="64" t="str">
        <f>'[2]LICENCE 2025'!D879</f>
        <v>M</v>
      </c>
      <c r="E879" s="65">
        <f>'[2]LICENCE 2025'!E879</f>
        <v>34709</v>
      </c>
      <c r="F879" s="66" t="str">
        <f>'[2]LICENCE 2025'!K879</f>
        <v>13 Edc Royal Road, Lesur, Sebastopol</v>
      </c>
      <c r="G879" s="66">
        <f>'[2]LICENCE 2025'!L879</f>
        <v>57180927</v>
      </c>
      <c r="H879" s="66">
        <f>'[2]LICENCE 2025'!M879</f>
        <v>0</v>
      </c>
      <c r="I879" s="66">
        <f>'[2]LICENCE 2025'!N879</f>
        <v>0</v>
      </c>
      <c r="J879" s="67" t="str">
        <f>'[2]LICENCE 2025'!F879</f>
        <v>HENRIETTA AC</v>
      </c>
      <c r="K879" s="67" t="str">
        <f>'[2]LICENCE 2025'!G879</f>
        <v>VCPH</v>
      </c>
      <c r="L879" s="67" t="str">
        <f>'[2]LICENCE 2025'!H879</f>
        <v>ATH</v>
      </c>
      <c r="M879" s="67" t="str">
        <f>'[2]LICENCE 2025'!I879</f>
        <v>SENIOR</v>
      </c>
      <c r="N879" s="67">
        <f>'[2]LICENCE 2025'!J879</f>
        <v>400</v>
      </c>
    </row>
    <row r="880" spans="1:14" ht="20.25" hidden="1" customHeight="1" x14ac:dyDescent="0.25">
      <c r="A880" s="64">
        <f>'[2]LICENCE 2025'!A880</f>
        <v>1001</v>
      </c>
      <c r="B880" s="64" t="str">
        <f>'[2]LICENCE 2025'!B880</f>
        <v>MUNISAMY</v>
      </c>
      <c r="C880" s="64" t="str">
        <f>'[2]LICENCE 2025'!C880</f>
        <v>Ageven</v>
      </c>
      <c r="D880" s="64" t="str">
        <f>'[2]LICENCE 2025'!D880</f>
        <v>M</v>
      </c>
      <c r="E880" s="65">
        <f>'[2]LICENCE 2025'!E880</f>
        <v>34173</v>
      </c>
      <c r="F880" s="66" t="str">
        <f>'[2]LICENCE 2025'!K880</f>
        <v xml:space="preserve">Royal Road Valetta </v>
      </c>
      <c r="G880" s="66">
        <f>'[2]LICENCE 2025'!L880</f>
        <v>57585239</v>
      </c>
      <c r="H880" s="66" t="str">
        <f>'[2]LICENCE 2025'!M880</f>
        <v>M230793300147G</v>
      </c>
      <c r="I880" s="66">
        <f>'[2]LICENCE 2025'!N880</f>
        <v>0</v>
      </c>
      <c r="J880" s="67" t="str">
        <f>'[2]LICENCE 2025'!F880</f>
        <v>HENRIETTA AC</v>
      </c>
      <c r="K880" s="67" t="str">
        <f>'[2]LICENCE 2025'!G880</f>
        <v>VCPH</v>
      </c>
      <c r="L880" s="67" t="str">
        <f>'[2]LICENCE 2025'!H880</f>
        <v>ATH</v>
      </c>
      <c r="M880" s="67" t="str">
        <f>'[2]LICENCE 2025'!I880</f>
        <v>SENIOR</v>
      </c>
      <c r="N880" s="67">
        <f>'[2]LICENCE 2025'!J880</f>
        <v>400</v>
      </c>
    </row>
    <row r="881" spans="1:14" ht="20.25" hidden="1" customHeight="1" x14ac:dyDescent="0.25">
      <c r="A881" s="64">
        <f>'[2]LICENCE 2025'!A881</f>
        <v>1208</v>
      </c>
      <c r="B881" s="64" t="str">
        <f>'[2]LICENCE 2025'!B881</f>
        <v>AUHAMMAD</v>
      </c>
      <c r="C881" s="64" t="str">
        <f>'[2]LICENCE 2025'!C881</f>
        <v>Adil</v>
      </c>
      <c r="D881" s="64" t="str">
        <f>'[2]LICENCE 2025'!D881</f>
        <v>M</v>
      </c>
      <c r="E881" s="65">
        <f>'[2]LICENCE 2025'!E881</f>
        <v>31983</v>
      </c>
      <c r="F881" s="66" t="str">
        <f>'[2]LICENCE 2025'!K881</f>
        <v>St. Antoine St., Camp Fouquereaux Phoenix</v>
      </c>
      <c r="G881" s="66">
        <f>'[2]LICENCE 2025'!L881</f>
        <v>57026015</v>
      </c>
      <c r="H881" s="66">
        <f>'[2]LICENCE 2025'!M881</f>
        <v>0</v>
      </c>
      <c r="I881" s="66">
        <f>'[2]LICENCE 2025'!N881</f>
        <v>0</v>
      </c>
      <c r="J881" s="67" t="str">
        <f>'[2]LICENCE 2025'!F881</f>
        <v>HENRIETTA AC</v>
      </c>
      <c r="K881" s="67" t="str">
        <f>'[2]LICENCE 2025'!G881</f>
        <v>VCPH</v>
      </c>
      <c r="L881" s="67" t="str">
        <f>'[2]LICENCE 2025'!H881</f>
        <v>ATH</v>
      </c>
      <c r="M881" s="67" t="str">
        <f>'[2]LICENCE 2025'!I881</f>
        <v>MASTERS</v>
      </c>
      <c r="N881" s="67">
        <f>'[2]LICENCE 2025'!J881</f>
        <v>600</v>
      </c>
    </row>
    <row r="882" spans="1:14" ht="20.25" hidden="1" customHeight="1" x14ac:dyDescent="0.25">
      <c r="A882" s="64">
        <f>'[2]LICENCE 2025'!A882</f>
        <v>1216</v>
      </c>
      <c r="B882" s="64" t="str">
        <f>'[2]LICENCE 2025'!B882</f>
        <v>FLORE</v>
      </c>
      <c r="C882" s="64" t="str">
        <f>'[2]LICENCE 2025'!C882</f>
        <v>Marushka</v>
      </c>
      <c r="D882" s="64" t="str">
        <f>'[2]LICENCE 2025'!D882</f>
        <v>F</v>
      </c>
      <c r="E882" s="65">
        <f>'[2]LICENCE 2025'!E882</f>
        <v>41316</v>
      </c>
      <c r="F882" s="66" t="str">
        <f>'[2]LICENCE 2025'!K882</f>
        <v>Block A6 Smf Quarters Vacoas</v>
      </c>
      <c r="G882" s="66">
        <f>'[2]LICENCE 2025'!L882</f>
        <v>57159226</v>
      </c>
      <c r="H882" s="66">
        <f>'[2]LICENCE 2025'!M882</f>
        <v>0</v>
      </c>
      <c r="I882" s="66">
        <f>'[2]LICENCE 2025'!N882</f>
        <v>0</v>
      </c>
      <c r="J882" s="67" t="str">
        <f>'[2]LICENCE 2025'!F882</f>
        <v>HENRIETTA AC</v>
      </c>
      <c r="K882" s="67" t="str">
        <f>'[2]LICENCE 2025'!G882</f>
        <v>VCPH</v>
      </c>
      <c r="L882" s="67" t="str">
        <f>'[2]LICENCE 2025'!H882</f>
        <v>ATH</v>
      </c>
      <c r="M882" s="67" t="str">
        <f>'[2]LICENCE 2025'!I882</f>
        <v>U14</v>
      </c>
      <c r="N882" s="67">
        <f>'[2]LICENCE 2025'!J882</f>
        <v>150</v>
      </c>
    </row>
    <row r="883" spans="1:14" ht="20.25" hidden="1" customHeight="1" x14ac:dyDescent="0.25">
      <c r="A883" s="64">
        <f>'[2]LICENCE 2025'!A883</f>
        <v>1850</v>
      </c>
      <c r="B883" s="64" t="str">
        <f>'[2]LICENCE 2025'!B883</f>
        <v>DERCY</v>
      </c>
      <c r="C883" s="64" t="str">
        <f>'[2]LICENCE 2025'!C883</f>
        <v>Anastasia I</v>
      </c>
      <c r="D883" s="64" t="str">
        <f>'[2]LICENCE 2025'!D883</f>
        <v>F</v>
      </c>
      <c r="E883" s="65">
        <f>'[2]LICENCE 2025'!E883</f>
        <v>40571</v>
      </c>
      <c r="F883" s="66" t="str">
        <f>'[2]LICENCE 2025'!K883</f>
        <v>Route Vingta No. 2, Phoenix</v>
      </c>
      <c r="G883" s="66">
        <f>'[2]LICENCE 2025'!L883</f>
        <v>57378665</v>
      </c>
      <c r="H883" s="66">
        <f>'[2]LICENCE 2025'!M883</f>
        <v>0</v>
      </c>
      <c r="I883" s="66">
        <f>'[2]LICENCE 2025'!N883</f>
        <v>0</v>
      </c>
      <c r="J883" s="67" t="str">
        <f>'[2]LICENCE 2025'!F883</f>
        <v>HENRIETTA AC</v>
      </c>
      <c r="K883" s="67" t="str">
        <f>'[2]LICENCE 2025'!G883</f>
        <v>VCPH</v>
      </c>
      <c r="L883" s="67" t="str">
        <f>'[2]LICENCE 2025'!H883</f>
        <v>ATH</v>
      </c>
      <c r="M883" s="67" t="str">
        <f>'[2]LICENCE 2025'!I883</f>
        <v>U16</v>
      </c>
      <c r="N883" s="67">
        <f>'[2]LICENCE 2025'!J883</f>
        <v>150</v>
      </c>
    </row>
    <row r="884" spans="1:14" ht="20.25" hidden="1" customHeight="1" x14ac:dyDescent="0.25">
      <c r="A884" s="64">
        <f>'[2]LICENCE 2025'!A884</f>
        <v>1661</v>
      </c>
      <c r="B884" s="64" t="str">
        <f>'[2]LICENCE 2025'!B884</f>
        <v>ROMEO</v>
      </c>
      <c r="C884" s="64" t="str">
        <f>'[2]LICENCE 2025'!C884</f>
        <v xml:space="preserve">Jean Philippe Kersley </v>
      </c>
      <c r="D884" s="64" t="str">
        <f>'[2]LICENCE 2025'!D884</f>
        <v>M</v>
      </c>
      <c r="E884" s="65">
        <f>'[2]LICENCE 2025'!E884</f>
        <v>29962</v>
      </c>
      <c r="F884" s="66" t="str">
        <f>'[2]LICENCE 2025'!K884</f>
        <v xml:space="preserve">No 507, Morc Pinewood Garden Wooton </v>
      </c>
      <c r="G884" s="66">
        <f>'[2]LICENCE 2025'!L884</f>
        <v>0</v>
      </c>
      <c r="H884" s="66" t="str">
        <f>'[2]LICENCE 2025'!M884</f>
        <v>R110182180038E</v>
      </c>
      <c r="I884" s="66">
        <f>'[2]LICENCE 2025'!N884</f>
        <v>0</v>
      </c>
      <c r="J884" s="67" t="str">
        <f>'[2]LICENCE 2025'!F884</f>
        <v>HENRIETTA AC</v>
      </c>
      <c r="K884" s="67" t="str">
        <f>'[2]LICENCE 2025'!G884</f>
        <v>VCPH</v>
      </c>
      <c r="L884" s="67" t="str">
        <f>'[2]LICENCE 2025'!H884</f>
        <v>ATH</v>
      </c>
      <c r="M884" s="67" t="str">
        <f>'[2]LICENCE 2025'!I884</f>
        <v>MASTERS</v>
      </c>
      <c r="N884" s="67">
        <f>'[2]LICENCE 2025'!J884</f>
        <v>600</v>
      </c>
    </row>
    <row r="885" spans="1:14" ht="20.25" hidden="1" customHeight="1" x14ac:dyDescent="0.25">
      <c r="A885" s="64">
        <f>'[2]LICENCE 2025'!A885</f>
        <v>1669</v>
      </c>
      <c r="B885" s="64" t="str">
        <f>'[2]LICENCE 2025'!B885</f>
        <v>THERESE</v>
      </c>
      <c r="C885" s="64" t="str">
        <f>'[2]LICENCE 2025'!C885</f>
        <v xml:space="preserve">Keyla </v>
      </c>
      <c r="D885" s="64" t="str">
        <f>'[2]LICENCE 2025'!D885</f>
        <v>F</v>
      </c>
      <c r="E885" s="65">
        <f>'[2]LICENCE 2025'!E885</f>
        <v>39863</v>
      </c>
      <c r="F885" s="66" t="str">
        <f>'[2]LICENCE 2025'!K885</f>
        <v>Ave. Osman, St. Paul, Vacoas</v>
      </c>
      <c r="G885" s="66">
        <f>'[2]LICENCE 2025'!L885</f>
        <v>57796519</v>
      </c>
      <c r="H885" s="66">
        <f>'[2]LICENCE 2025'!M885</f>
        <v>0</v>
      </c>
      <c r="I885" s="66">
        <f>'[2]LICENCE 2025'!N885</f>
        <v>0</v>
      </c>
      <c r="J885" s="67" t="str">
        <f>'[2]LICENCE 2025'!F885</f>
        <v>HENRIETTA AC</v>
      </c>
      <c r="K885" s="67" t="str">
        <f>'[2]LICENCE 2025'!G885</f>
        <v>VCPH</v>
      </c>
      <c r="L885" s="67" t="str">
        <f>'[2]LICENCE 2025'!H885</f>
        <v>ATH</v>
      </c>
      <c r="M885" s="67" t="str">
        <f>'[2]LICENCE 2025'!I885</f>
        <v>U18</v>
      </c>
      <c r="N885" s="67">
        <f>'[2]LICENCE 2025'!J885</f>
        <v>200</v>
      </c>
    </row>
    <row r="886" spans="1:14" ht="20.25" hidden="1" customHeight="1" x14ac:dyDescent="0.25">
      <c r="A886" s="64">
        <f>'[2]LICENCE 2025'!A886</f>
        <v>3364</v>
      </c>
      <c r="B886" s="64" t="str">
        <f>'[2]LICENCE 2025'!B886</f>
        <v>LACHUMUN</v>
      </c>
      <c r="C886" s="64" t="str">
        <f>'[2]LICENCE 2025'!C886</f>
        <v>Dinesh</v>
      </c>
      <c r="D886" s="64" t="str">
        <f>'[2]LICENCE 2025'!D886</f>
        <v>M</v>
      </c>
      <c r="E886" s="65">
        <f>'[2]LICENCE 2025'!E886</f>
        <v>34597</v>
      </c>
      <c r="F886" s="66" t="str">
        <f>'[2]LICENCE 2025'!K886</f>
        <v>Aventist Road, Narvera Street, Chemin Grenier</v>
      </c>
      <c r="G886" s="66">
        <f>'[2]LICENCE 2025'!L886</f>
        <v>0</v>
      </c>
      <c r="H886" s="66">
        <f>'[2]LICENCE 2025'!M886</f>
        <v>0</v>
      </c>
      <c r="I886" s="66">
        <f>'[2]LICENCE 2025'!N886</f>
        <v>0</v>
      </c>
      <c r="J886" s="67" t="str">
        <f>'[2]LICENCE 2025'!F886</f>
        <v>HENRIETTA AC</v>
      </c>
      <c r="K886" s="67" t="str">
        <f>'[2]LICENCE 2025'!G886</f>
        <v>VCPH</v>
      </c>
      <c r="L886" s="67" t="str">
        <f>'[2]LICENCE 2025'!H886</f>
        <v>ATH</v>
      </c>
      <c r="M886" s="67" t="str">
        <f>'[2]LICENCE 2025'!I886</f>
        <v>SENIOR</v>
      </c>
      <c r="N886" s="67">
        <f>'[2]LICENCE 2025'!J886</f>
        <v>400</v>
      </c>
    </row>
    <row r="887" spans="1:14" ht="20.25" hidden="1" customHeight="1" x14ac:dyDescent="0.25">
      <c r="A887" s="64">
        <f>'[2]LICENCE 2025'!A887</f>
        <v>3365</v>
      </c>
      <c r="B887" s="64" t="str">
        <f>'[2]LICENCE 2025'!B887</f>
        <v>REEGA</v>
      </c>
      <c r="C887" s="64" t="str">
        <f>'[2]LICENCE 2025'!C887</f>
        <v>Elijah</v>
      </c>
      <c r="D887" s="64" t="str">
        <f>'[2]LICENCE 2025'!D887</f>
        <v>M</v>
      </c>
      <c r="E887" s="65">
        <f>'[2]LICENCE 2025'!E887</f>
        <v>41196</v>
      </c>
      <c r="F887" s="66" t="str">
        <f>'[2]LICENCE 2025'!K887</f>
        <v>Reservoir Road, Hollyrood, Vacoas</v>
      </c>
      <c r="G887" s="66">
        <f>'[2]LICENCE 2025'!L887</f>
        <v>0</v>
      </c>
      <c r="H887" s="66">
        <f>'[2]LICENCE 2025'!M887</f>
        <v>0</v>
      </c>
      <c r="I887" s="66">
        <f>'[2]LICENCE 2025'!N887</f>
        <v>0</v>
      </c>
      <c r="J887" s="67" t="str">
        <f>'[2]LICENCE 2025'!F887</f>
        <v>HENRIETTA AC</v>
      </c>
      <c r="K887" s="67" t="str">
        <f>'[2]LICENCE 2025'!G887</f>
        <v>VCPH</v>
      </c>
      <c r="L887" s="67" t="str">
        <f>'[2]LICENCE 2025'!H887</f>
        <v>ATH</v>
      </c>
      <c r="M887" s="67" t="str">
        <f>'[2]LICENCE 2025'!I887</f>
        <v>U14</v>
      </c>
      <c r="N887" s="67">
        <f>'[2]LICENCE 2025'!J887</f>
        <v>150</v>
      </c>
    </row>
    <row r="888" spans="1:14" ht="20.25" hidden="1" customHeight="1" x14ac:dyDescent="0.25">
      <c r="A888" s="64">
        <f>'[2]LICENCE 2025'!A888</f>
        <v>3366</v>
      </c>
      <c r="B888" s="64" t="str">
        <f>'[2]LICENCE 2025'!B888</f>
        <v>RAGOBUR</v>
      </c>
      <c r="C888" s="64" t="str">
        <f>'[2]LICENCE 2025'!C888</f>
        <v>Svahashimi Saniya</v>
      </c>
      <c r="D888" s="64" t="str">
        <f>'[2]LICENCE 2025'!D888</f>
        <v>F</v>
      </c>
      <c r="E888" s="65">
        <f>'[2]LICENCE 2025'!E888</f>
        <v>40006</v>
      </c>
      <c r="F888" s="66" t="str">
        <f>'[2]LICENCE 2025'!K888</f>
        <v>3 Ave Couvent De Lorette, Vacoas</v>
      </c>
      <c r="G888" s="66">
        <f>'[2]LICENCE 2025'!L888</f>
        <v>0</v>
      </c>
      <c r="H888" s="66">
        <f>'[2]LICENCE 2025'!M888</f>
        <v>0</v>
      </c>
      <c r="I888" s="66">
        <f>'[2]LICENCE 2025'!N888</f>
        <v>0</v>
      </c>
      <c r="J888" s="67" t="str">
        <f>'[2]LICENCE 2025'!F888</f>
        <v>HENRIETTA AC</v>
      </c>
      <c r="K888" s="67" t="str">
        <f>'[2]LICENCE 2025'!G888</f>
        <v>VCPH</v>
      </c>
      <c r="L888" s="67" t="str">
        <f>'[2]LICENCE 2025'!H888</f>
        <v>ATH</v>
      </c>
      <c r="M888" s="67" t="str">
        <f>'[2]LICENCE 2025'!I888</f>
        <v>U18</v>
      </c>
      <c r="N888" s="67">
        <f>'[2]LICENCE 2025'!J888</f>
        <v>200</v>
      </c>
    </row>
    <row r="889" spans="1:14" ht="20.25" hidden="1" customHeight="1" x14ac:dyDescent="0.25">
      <c r="A889" s="64">
        <f>'[2]LICENCE 2025'!A889</f>
        <v>3367</v>
      </c>
      <c r="B889" s="64" t="str">
        <f>'[2]LICENCE 2025'!B889</f>
        <v>RAMEN</v>
      </c>
      <c r="C889" s="64" t="str">
        <f>'[2]LICENCE 2025'!C889</f>
        <v>Waren</v>
      </c>
      <c r="D889" s="64" t="str">
        <f>'[2]LICENCE 2025'!D889</f>
        <v>M</v>
      </c>
      <c r="E889" s="65">
        <f>'[2]LICENCE 2025'!E889</f>
        <v>34989</v>
      </c>
      <c r="F889" s="66" t="str">
        <f>'[2]LICENCE 2025'!K889</f>
        <v>7 Rue Guillot, Rose Bois</v>
      </c>
      <c r="G889" s="66">
        <f>'[2]LICENCE 2025'!L889</f>
        <v>0</v>
      </c>
      <c r="H889" s="66">
        <f>'[2]LICENCE 2025'!M889</f>
        <v>0</v>
      </c>
      <c r="I889" s="66">
        <f>'[2]LICENCE 2025'!N889</f>
        <v>0</v>
      </c>
      <c r="J889" s="67" t="str">
        <f>'[2]LICENCE 2025'!F889</f>
        <v>HENRIETTA AC</v>
      </c>
      <c r="K889" s="67" t="str">
        <f>'[2]LICENCE 2025'!G889</f>
        <v>VCPH</v>
      </c>
      <c r="L889" s="67" t="str">
        <f>'[2]LICENCE 2025'!H889</f>
        <v>ATH</v>
      </c>
      <c r="M889" s="67" t="str">
        <f>'[2]LICENCE 2025'!I889</f>
        <v>SENIOR</v>
      </c>
      <c r="N889" s="67">
        <f>'[2]LICENCE 2025'!J889</f>
        <v>400</v>
      </c>
    </row>
    <row r="890" spans="1:14" ht="20.25" hidden="1" customHeight="1" x14ac:dyDescent="0.25">
      <c r="A890" s="64">
        <f>'[2]LICENCE 2025'!A890</f>
        <v>3368</v>
      </c>
      <c r="B890" s="64" t="str">
        <f>'[2]LICENCE 2025'!B890</f>
        <v>CHUMMUN</v>
      </c>
      <c r="C890" s="64" t="str">
        <f>'[2]LICENCE 2025'!C890</f>
        <v>Shah Parwez</v>
      </c>
      <c r="D890" s="64" t="str">
        <f>'[2]LICENCE 2025'!D890</f>
        <v>M</v>
      </c>
      <c r="E890" s="65">
        <f>'[2]LICENCE 2025'!E890</f>
        <v>27593</v>
      </c>
      <c r="F890" s="66" t="str">
        <f>'[2]LICENCE 2025'!K890</f>
        <v>Edgar Quirin Street, Phoenix</v>
      </c>
      <c r="G890" s="66">
        <f>'[2]LICENCE 2025'!L890</f>
        <v>0</v>
      </c>
      <c r="H890" s="66">
        <f>'[2]LICENCE 2025'!M890</f>
        <v>0</v>
      </c>
      <c r="I890" s="66">
        <f>'[2]LICENCE 2025'!N890</f>
        <v>0</v>
      </c>
      <c r="J890" s="67" t="str">
        <f>'[2]LICENCE 2025'!F890</f>
        <v>HENRIETTA AC</v>
      </c>
      <c r="K890" s="67" t="str">
        <f>'[2]LICENCE 2025'!G890</f>
        <v>VCPH</v>
      </c>
      <c r="L890" s="67" t="str">
        <f>'[2]LICENCE 2025'!H890</f>
        <v>ATH</v>
      </c>
      <c r="M890" s="67" t="str">
        <f>'[2]LICENCE 2025'!I890</f>
        <v>MASTERS</v>
      </c>
      <c r="N890" s="67">
        <f>'[2]LICENCE 2025'!J890</f>
        <v>600</v>
      </c>
    </row>
    <row r="891" spans="1:14" ht="20.25" hidden="1" customHeight="1" x14ac:dyDescent="0.25">
      <c r="A891" s="64">
        <f>'[2]LICENCE 2025'!A891</f>
        <v>3369</v>
      </c>
      <c r="B891" s="64" t="str">
        <f>'[2]LICENCE 2025'!B891</f>
        <v>PERRINE</v>
      </c>
      <c r="C891" s="64" t="str">
        <f>'[2]LICENCE 2025'!C891</f>
        <v>Jean Pierre Linley</v>
      </c>
      <c r="D891" s="64" t="str">
        <f>'[2]LICENCE 2025'!D891</f>
        <v>M</v>
      </c>
      <c r="E891" s="65">
        <f>'[2]LICENCE 2025'!E891</f>
        <v>35691</v>
      </c>
      <c r="F891" s="66" t="str">
        <f>'[2]LICENCE 2025'!K891</f>
        <v>Gaby Lane, Palma, Quatre-Bornes</v>
      </c>
      <c r="G891" s="66">
        <f>'[2]LICENCE 2025'!L891</f>
        <v>0</v>
      </c>
      <c r="H891" s="66">
        <f>'[2]LICENCE 2025'!M891</f>
        <v>0</v>
      </c>
      <c r="I891" s="66">
        <f>'[2]LICENCE 2025'!N891</f>
        <v>0</v>
      </c>
      <c r="J891" s="67" t="str">
        <f>'[2]LICENCE 2025'!F891</f>
        <v>HENRIETTA AC</v>
      </c>
      <c r="K891" s="67" t="str">
        <f>'[2]LICENCE 2025'!G891</f>
        <v>VCPH</v>
      </c>
      <c r="L891" s="67" t="str">
        <f>'[2]LICENCE 2025'!H891</f>
        <v>ATH</v>
      </c>
      <c r="M891" s="67" t="str">
        <f>'[2]LICENCE 2025'!I891</f>
        <v>SENIOR</v>
      </c>
      <c r="N891" s="67">
        <f>'[2]LICENCE 2025'!J891</f>
        <v>400</v>
      </c>
    </row>
    <row r="892" spans="1:14" ht="20.25" hidden="1" customHeight="1" x14ac:dyDescent="0.25">
      <c r="A892" s="64">
        <f>'[2]LICENCE 2025'!A892</f>
        <v>3370</v>
      </c>
      <c r="B892" s="64" t="str">
        <f>'[2]LICENCE 2025'!B892</f>
        <v>VEERANAGOO</v>
      </c>
      <c r="C892" s="64" t="str">
        <f>'[2]LICENCE 2025'!C892</f>
        <v>Jennifer</v>
      </c>
      <c r="D892" s="64" t="str">
        <f>'[2]LICENCE 2025'!D892</f>
        <v>F</v>
      </c>
      <c r="E892" s="65">
        <f>'[2]LICENCE 2025'!E892</f>
        <v>28810</v>
      </c>
      <c r="F892" s="66" t="str">
        <f>'[2]LICENCE 2025'!K892</f>
        <v>N.15 Rue Lalloh, Floreal</v>
      </c>
      <c r="G892" s="66">
        <f>'[2]LICENCE 2025'!L892</f>
        <v>0</v>
      </c>
      <c r="H892" s="66">
        <f>'[2]LICENCE 2025'!M892</f>
        <v>0</v>
      </c>
      <c r="I892" s="66">
        <f>'[2]LICENCE 2025'!N892</f>
        <v>0</v>
      </c>
      <c r="J892" s="67" t="str">
        <f>'[2]LICENCE 2025'!F892</f>
        <v>HENRIETTA AC</v>
      </c>
      <c r="K892" s="67" t="str">
        <f>'[2]LICENCE 2025'!G892</f>
        <v>VCPH</v>
      </c>
      <c r="L892" s="67" t="str">
        <f>'[2]LICENCE 2025'!H892</f>
        <v>ATH</v>
      </c>
      <c r="M892" s="67" t="str">
        <f>'[2]LICENCE 2025'!I892</f>
        <v>MASTERS</v>
      </c>
      <c r="N892" s="67">
        <f>'[2]LICENCE 2025'!J892</f>
        <v>600</v>
      </c>
    </row>
    <row r="893" spans="1:14" ht="20.25" hidden="1" customHeight="1" x14ac:dyDescent="0.25">
      <c r="A893" s="64">
        <f>'[2]LICENCE 2025'!A893</f>
        <v>3371</v>
      </c>
      <c r="B893" s="64" t="str">
        <f>'[2]LICENCE 2025'!B893</f>
        <v>MOONSAMY</v>
      </c>
      <c r="C893" s="64" t="str">
        <f>'[2]LICENCE 2025'!C893</f>
        <v>Darmalingum Poolay Ashley</v>
      </c>
      <c r="D893" s="64" t="str">
        <f>'[2]LICENCE 2025'!D893</f>
        <v>M</v>
      </c>
      <c r="E893" s="65">
        <f>'[2]LICENCE 2025'!E893</f>
        <v>33424</v>
      </c>
      <c r="F893" s="66" t="str">
        <f>'[2]LICENCE 2025'!K893</f>
        <v>Ave Jeewoonarain Lane Palma, Quatre Bornes</v>
      </c>
      <c r="G893" s="66">
        <f>'[2]LICENCE 2025'!L893</f>
        <v>0</v>
      </c>
      <c r="H893" s="66">
        <f>'[2]LICENCE 2025'!M893</f>
        <v>0</v>
      </c>
      <c r="I893" s="66">
        <f>'[2]LICENCE 2025'!N893</f>
        <v>0</v>
      </c>
      <c r="J893" s="67" t="str">
        <f>'[2]LICENCE 2025'!F893</f>
        <v>HENRIETTA AC</v>
      </c>
      <c r="K893" s="67" t="str">
        <f>'[2]LICENCE 2025'!G893</f>
        <v>VCPH</v>
      </c>
      <c r="L893" s="67" t="str">
        <f>'[2]LICENCE 2025'!H893</f>
        <v>ATH</v>
      </c>
      <c r="M893" s="67" t="str">
        <f>'[2]LICENCE 2025'!I893</f>
        <v>SENIOR</v>
      </c>
      <c r="N893" s="67">
        <f>'[2]LICENCE 2025'!J893</f>
        <v>400</v>
      </c>
    </row>
    <row r="894" spans="1:14" ht="20.25" hidden="1" customHeight="1" x14ac:dyDescent="0.25">
      <c r="A894" s="64">
        <f>'[2]LICENCE 2025'!A894</f>
        <v>2677</v>
      </c>
      <c r="B894" s="64" t="str">
        <f>'[2]LICENCE 2025'!B894</f>
        <v>EDOUARD</v>
      </c>
      <c r="C894" s="64" t="str">
        <f>'[2]LICENCE 2025'!C894</f>
        <v>Alvinno Federico</v>
      </c>
      <c r="D894" s="64" t="str">
        <f>'[2]LICENCE 2025'!D894</f>
        <v>M</v>
      </c>
      <c r="E894" s="65">
        <f>'[2]LICENCE 2025'!E894</f>
        <v>40429</v>
      </c>
      <c r="F894" s="66" t="str">
        <f>'[2]LICENCE 2025'!K894</f>
        <v>Myosotis Rd C 3 St Pierre</v>
      </c>
      <c r="G894" s="66">
        <f>'[2]LICENCE 2025'!L894</f>
        <v>0</v>
      </c>
      <c r="H894" s="66">
        <f>'[2]LICENCE 2025'!M894</f>
        <v>0</v>
      </c>
      <c r="I894" s="66" t="str">
        <f>'[2]LICENCE 2025'!N894</f>
        <v>fabtice0312gmail.com</v>
      </c>
      <c r="J894" s="67" t="str">
        <f>'[2]LICENCE 2025'!F894</f>
        <v>STANLEY / TREFLES AC</v>
      </c>
      <c r="K894" s="67" t="str">
        <f>'[2]LICENCE 2025'!G894</f>
        <v>BBRH</v>
      </c>
      <c r="L894" s="67" t="str">
        <f>'[2]LICENCE 2025'!H894</f>
        <v>ATH</v>
      </c>
      <c r="M894" s="67" t="str">
        <f>'[2]LICENCE 2025'!I894</f>
        <v>U16</v>
      </c>
      <c r="N894" s="67">
        <f>'[2]LICENCE 2025'!J894</f>
        <v>150</v>
      </c>
    </row>
    <row r="895" spans="1:14" ht="20.25" hidden="1" customHeight="1" x14ac:dyDescent="0.25">
      <c r="A895" s="64">
        <f>'[2]LICENCE 2025'!A895</f>
        <v>1967</v>
      </c>
      <c r="B895" s="64" t="str">
        <f>'[2]LICENCE 2025'!B895</f>
        <v>MARIANNE</v>
      </c>
      <c r="C895" s="64" t="str">
        <f>'[2]LICENCE 2025'!C895</f>
        <v>Rosario</v>
      </c>
      <c r="D895" s="64" t="str">
        <f>'[2]LICENCE 2025'!D895</f>
        <v>M</v>
      </c>
      <c r="E895" s="65">
        <f>'[2]LICENCE 2025'!E895</f>
        <v>28875</v>
      </c>
      <c r="F895" s="66" t="str">
        <f>'[2]LICENCE 2025'!K895</f>
        <v>0</v>
      </c>
      <c r="G895" s="66">
        <f>'[2]LICENCE 2025'!L895</f>
        <v>57380173</v>
      </c>
      <c r="H895" s="66" t="str">
        <f>'[2]LICENCE 2025'!M895</f>
        <v>m2001793000442C</v>
      </c>
      <c r="I895" s="66" t="str">
        <f>'[2]LICENCE 2025'!N895</f>
        <v>rosariomarianne537@gmail.com</v>
      </c>
      <c r="J895" s="67" t="str">
        <f>'[2]LICENCE 2025'!F895</f>
        <v>STANLEY / TREFLES AC</v>
      </c>
      <c r="K895" s="67" t="str">
        <f>'[2]LICENCE 2025'!G895</f>
        <v>BBRH</v>
      </c>
      <c r="L895" s="67" t="str">
        <f>'[2]LICENCE 2025'!H895</f>
        <v>ATH</v>
      </c>
      <c r="M895" s="67" t="str">
        <f>'[2]LICENCE 2025'!I895</f>
        <v>MASTERS</v>
      </c>
      <c r="N895" s="67">
        <f>'[2]LICENCE 2025'!J895</f>
        <v>600</v>
      </c>
    </row>
    <row r="896" spans="1:14" ht="20.25" hidden="1" customHeight="1" x14ac:dyDescent="0.25">
      <c r="A896" s="64">
        <f>'[2]LICENCE 2025'!A896</f>
        <v>1883</v>
      </c>
      <c r="B896" s="64" t="str">
        <f>'[2]LICENCE 2025'!B896</f>
        <v>JASMIN</v>
      </c>
      <c r="C896" s="64" t="str">
        <f>'[2]LICENCE 2025'!C896</f>
        <v>Joakim</v>
      </c>
      <c r="D896" s="64" t="str">
        <f>'[2]LICENCE 2025'!D896</f>
        <v>M</v>
      </c>
      <c r="E896" s="65">
        <f>'[2]LICENCE 2025'!E896</f>
        <v>39435</v>
      </c>
      <c r="F896" s="66" t="str">
        <f>'[2]LICENCE 2025'!K896</f>
        <v>64, Rue Jhelen, Cité La Cure</v>
      </c>
      <c r="G896" s="66">
        <f>'[2]LICENCE 2025'!L896</f>
        <v>54508581</v>
      </c>
      <c r="H896" s="66">
        <f>'[2]LICENCE 2025'!M896</f>
        <v>0</v>
      </c>
      <c r="I896" s="66" t="str">
        <f>'[2]LICENCE 2025'!N896</f>
        <v>joakimjasmin1919@gmail.com</v>
      </c>
      <c r="J896" s="67" t="str">
        <f>'[2]LICENCE 2025'!F896</f>
        <v>STANLEY / TREFLES AC</v>
      </c>
      <c r="K896" s="67" t="str">
        <f>'[2]LICENCE 2025'!G896</f>
        <v>BBRH</v>
      </c>
      <c r="L896" s="67" t="str">
        <f>'[2]LICENCE 2025'!H896</f>
        <v>ATH</v>
      </c>
      <c r="M896" s="67" t="str">
        <f>'[2]LICENCE 2025'!I896</f>
        <v>U20</v>
      </c>
      <c r="N896" s="67">
        <f>'[2]LICENCE 2025'!J896</f>
        <v>300</v>
      </c>
    </row>
    <row r="897" spans="1:14" ht="20.25" hidden="1" customHeight="1" x14ac:dyDescent="0.25">
      <c r="A897" s="64">
        <f>'[2]LICENCE 2025'!A897</f>
        <v>3372</v>
      </c>
      <c r="B897" s="64" t="str">
        <f>'[2]LICENCE 2025'!B897</f>
        <v>CHARLOT</v>
      </c>
      <c r="C897" s="64" t="str">
        <f>'[2]LICENCE 2025'!C897</f>
        <v>Brandon</v>
      </c>
      <c r="D897" s="64" t="str">
        <f>'[2]LICENCE 2025'!D897</f>
        <v>M</v>
      </c>
      <c r="E897" s="65">
        <f>'[2]LICENCE 2025'!E897</f>
        <v>39080</v>
      </c>
      <c r="F897" s="66" t="str">
        <f>'[2]LICENCE 2025'!K897</f>
        <v>Royal Road, Pointe Aux Piments</v>
      </c>
      <c r="G897" s="66">
        <f>'[2]LICENCE 2025'!L897</f>
        <v>58474285</v>
      </c>
      <c r="H897" s="66" t="str">
        <f>'[2]LICENCE 2025'!M897</f>
        <v>C291206000166A</v>
      </c>
      <c r="I897" s="66" t="str">
        <f>'[2]LICENCE 2025'!N897</f>
        <v>brandoncharlot1229@gmail.com</v>
      </c>
      <c r="J897" s="67" t="str">
        <f>'[2]LICENCE 2025'!F897</f>
        <v>STANLEY / TREFLES AC</v>
      </c>
      <c r="K897" s="67" t="str">
        <f>'[2]LICENCE 2025'!G897</f>
        <v>BBRH</v>
      </c>
      <c r="L897" s="67" t="str">
        <f>'[2]LICENCE 2025'!H897</f>
        <v>ATH</v>
      </c>
      <c r="M897" s="67" t="str">
        <f>'[2]LICENCE 2025'!I897</f>
        <v>U20</v>
      </c>
      <c r="N897" s="67">
        <f>'[2]LICENCE 2025'!J897</f>
        <v>300</v>
      </c>
    </row>
    <row r="898" spans="1:14" ht="20.25" hidden="1" customHeight="1" x14ac:dyDescent="0.25">
      <c r="A898" s="64">
        <f>'[2]LICENCE 2025'!A898</f>
        <v>2010</v>
      </c>
      <c r="B898" s="64" t="str">
        <f>'[2]LICENCE 2025'!B898</f>
        <v>PIERRE LOUIS</v>
      </c>
      <c r="C898" s="64" t="str">
        <f>'[2]LICENCE 2025'!C898</f>
        <v>Mathew</v>
      </c>
      <c r="D898" s="64" t="str">
        <f>'[2]LICENCE 2025'!D898</f>
        <v>M</v>
      </c>
      <c r="E898" s="65">
        <f>'[2]LICENCE 2025'!E898</f>
        <v>38317</v>
      </c>
      <c r="F898" s="66" t="str">
        <f>'[2]LICENCE 2025'!K898</f>
        <v>189, Hugnin Rd, Stanley, Rose Hill</v>
      </c>
      <c r="G898" s="66">
        <f>'[2]LICENCE 2025'!L898</f>
        <v>58499631</v>
      </c>
      <c r="H898" s="66">
        <f>'[2]LICENCE 2025'!M898</f>
        <v>0</v>
      </c>
      <c r="I898" s="66">
        <f>'[2]LICENCE 2025'!N898</f>
        <v>0</v>
      </c>
      <c r="J898" s="67" t="str">
        <f>'[2]LICENCE 2025'!F898</f>
        <v>P-LOUIS RACERS AC</v>
      </c>
      <c r="K898" s="67" t="str">
        <f>'[2]LICENCE 2025'!G898</f>
        <v>PL</v>
      </c>
      <c r="L898" s="67" t="str">
        <f>'[2]LICENCE 2025'!H898</f>
        <v>ATH</v>
      </c>
      <c r="M898" s="67" t="str">
        <f>'[2]LICENCE 2025'!I898</f>
        <v>SENIOR</v>
      </c>
      <c r="N898" s="67">
        <f>'[2]LICENCE 2025'!J898</f>
        <v>400</v>
      </c>
    </row>
    <row r="899" spans="1:14" ht="20.25" hidden="1" customHeight="1" x14ac:dyDescent="0.25">
      <c r="A899" s="64">
        <f>'[2]LICENCE 2025'!A899</f>
        <v>1714</v>
      </c>
      <c r="B899" s="64" t="str">
        <f>'[2]LICENCE 2025'!B899</f>
        <v>CHITTOO</v>
      </c>
      <c r="C899" s="64" t="str">
        <f>'[2]LICENCE 2025'!C899</f>
        <v xml:space="preserve">Ashish </v>
      </c>
      <c r="D899" s="64" t="str">
        <f>'[2]LICENCE 2025'!D899</f>
        <v>M</v>
      </c>
      <c r="E899" s="65">
        <f>'[2]LICENCE 2025'!E899</f>
        <v>34732</v>
      </c>
      <c r="F899" s="66" t="str">
        <f>'[2]LICENCE 2025'!K899</f>
        <v>Avenue Azalees Cnr Ssr, Q. Bornes</v>
      </c>
      <c r="G899" s="66">
        <f>'[2]LICENCE 2025'!L899</f>
        <v>57507990</v>
      </c>
      <c r="H899" s="66">
        <f>'[2]LICENCE 2025'!M899</f>
        <v>0</v>
      </c>
      <c r="I899" s="66" t="str">
        <f>'[2]LICENCE 2025'!N899</f>
        <v>ashishchittoo@gmail.com</v>
      </c>
      <c r="J899" s="67" t="str">
        <f>'[2]LICENCE 2025'!F899</f>
        <v>P-LOUIS RACERS AC</v>
      </c>
      <c r="K899" s="67" t="str">
        <f>'[2]LICENCE 2025'!G899</f>
        <v>PL</v>
      </c>
      <c r="L899" s="67" t="str">
        <f>'[2]LICENCE 2025'!H899</f>
        <v>ATH</v>
      </c>
      <c r="M899" s="67" t="str">
        <f>'[2]LICENCE 2025'!I899</f>
        <v>SENIOR</v>
      </c>
      <c r="N899" s="67">
        <f>'[2]LICENCE 2025'!J899</f>
        <v>400</v>
      </c>
    </row>
    <row r="900" spans="1:14" ht="20.25" hidden="1" customHeight="1" x14ac:dyDescent="0.25">
      <c r="A900" s="64">
        <f>'[2]LICENCE 2025'!A900</f>
        <v>1723</v>
      </c>
      <c r="B900" s="64" t="str">
        <f>'[2]LICENCE 2025'!B900</f>
        <v>JHOWRY</v>
      </c>
      <c r="C900" s="64" t="str">
        <f>'[2]LICENCE 2025'!C900</f>
        <v>Pravish</v>
      </c>
      <c r="D900" s="64" t="str">
        <f>'[2]LICENCE 2025'!D900</f>
        <v>M</v>
      </c>
      <c r="E900" s="65">
        <f>'[2]LICENCE 2025'!E900</f>
        <v>36776</v>
      </c>
      <c r="F900" s="66" t="str">
        <f>'[2]LICENCE 2025'!K900</f>
        <v>Ruisseau,  Montagne Longue</v>
      </c>
      <c r="G900" s="66">
        <f>'[2]LICENCE 2025'!L900</f>
        <v>59069459</v>
      </c>
      <c r="H900" s="66">
        <f>'[2]LICENCE 2025'!M900</f>
        <v>0</v>
      </c>
      <c r="I900" s="66" t="str">
        <f>'[2]LICENCE 2025'!N900</f>
        <v>rebabajee@gmail.com</v>
      </c>
      <c r="J900" s="67" t="str">
        <f>'[2]LICENCE 2025'!F900</f>
        <v>P-LOUIS RACERS AC</v>
      </c>
      <c r="K900" s="67" t="str">
        <f>'[2]LICENCE 2025'!G900</f>
        <v>PL</v>
      </c>
      <c r="L900" s="67" t="str">
        <f>'[2]LICENCE 2025'!H900</f>
        <v>ATH</v>
      </c>
      <c r="M900" s="67" t="str">
        <f>'[2]LICENCE 2025'!I900</f>
        <v>SENIOR</v>
      </c>
      <c r="N900" s="67">
        <f>'[2]LICENCE 2025'!J900</f>
        <v>400</v>
      </c>
    </row>
    <row r="901" spans="1:14" ht="20.25" hidden="1" customHeight="1" x14ac:dyDescent="0.25">
      <c r="A901" s="64">
        <f>'[2]LICENCE 2025'!A901</f>
        <v>1478</v>
      </c>
      <c r="B901" s="64" t="str">
        <f>'[2]LICENCE 2025'!B901</f>
        <v>BADAL</v>
      </c>
      <c r="C901" s="64" t="str">
        <f>'[2]LICENCE 2025'!C901</f>
        <v>Dusooa</v>
      </c>
      <c r="D901" s="64" t="str">
        <f>'[2]LICENCE 2025'!D901</f>
        <v>M</v>
      </c>
      <c r="E901" s="65">
        <f>'[2]LICENCE 2025'!E901</f>
        <v>38061</v>
      </c>
      <c r="F901" s="66" t="str">
        <f>'[2]LICENCE 2025'!K901</f>
        <v>Morc. Ferney, Riviere Des Creoles</v>
      </c>
      <c r="G901" s="66">
        <f>'[2]LICENCE 2025'!L901</f>
        <v>57706034</v>
      </c>
      <c r="H901" s="66" t="str">
        <f>'[2]LICENCE 2025'!M901</f>
        <v>D1503040054841</v>
      </c>
      <c r="I901" s="66" t="str">
        <f>'[2]LICENCE 2025'!N901</f>
        <v>gilbertsadoo@yahoo.com</v>
      </c>
      <c r="J901" s="67" t="str">
        <f>'[2]LICENCE 2025'!F901</f>
        <v>RIVIÈRE DES CRÉOLES SOUTHERN LIONS AC</v>
      </c>
      <c r="K901" s="67" t="str">
        <f>'[2]LICENCE 2025'!G901</f>
        <v>GP</v>
      </c>
      <c r="L901" s="67" t="str">
        <f>'[2]LICENCE 2025'!H901</f>
        <v>ATH</v>
      </c>
      <c r="M901" s="67" t="str">
        <f>'[2]LICENCE 2025'!I901</f>
        <v>SENIOR</v>
      </c>
      <c r="N901" s="67">
        <f>'[2]LICENCE 2025'!J901</f>
        <v>400</v>
      </c>
    </row>
    <row r="902" spans="1:14" ht="20.25" hidden="1" customHeight="1" x14ac:dyDescent="0.25">
      <c r="A902" s="64">
        <f>'[2]LICENCE 2025'!A902</f>
        <v>1477</v>
      </c>
      <c r="B902" s="64" t="str">
        <f>'[2]LICENCE 2025'!B902</f>
        <v>BALLOO</v>
      </c>
      <c r="C902" s="64" t="str">
        <f>'[2]LICENCE 2025'!C902</f>
        <v>Mavrisha</v>
      </c>
      <c r="D902" s="64" t="str">
        <f>'[2]LICENCE 2025'!D902</f>
        <v>F</v>
      </c>
      <c r="E902" s="65">
        <f>'[2]LICENCE 2025'!E902</f>
        <v>38898</v>
      </c>
      <c r="F902" s="66" t="str">
        <f>'[2]LICENCE 2025'!K902</f>
        <v>Morc. Ferney, Riviere Des Creoles</v>
      </c>
      <c r="G902" s="66">
        <f>'[2]LICENCE 2025'!L902</f>
        <v>0</v>
      </c>
      <c r="H902" s="66" t="str">
        <f>'[2]LICENCE 2025'!M902</f>
        <v>B30060610384</v>
      </c>
      <c r="I902" s="66">
        <f>'[2]LICENCE 2025'!N902</f>
        <v>0</v>
      </c>
      <c r="J902" s="67" t="str">
        <f>'[2]LICENCE 2025'!F902</f>
        <v>RIVIÈRE DES CRÉOLES SOUTHERN LIONS AC</v>
      </c>
      <c r="K902" s="67" t="str">
        <f>'[2]LICENCE 2025'!G902</f>
        <v>GP</v>
      </c>
      <c r="L902" s="67" t="str">
        <f>'[2]LICENCE 2025'!H902</f>
        <v>ATH</v>
      </c>
      <c r="M902" s="67" t="str">
        <f>'[2]LICENCE 2025'!I902</f>
        <v>U20</v>
      </c>
      <c r="N902" s="67">
        <f>'[2]LICENCE 2025'!J902</f>
        <v>300</v>
      </c>
    </row>
    <row r="903" spans="1:14" ht="20.25" hidden="1" customHeight="1" x14ac:dyDescent="0.25">
      <c r="A903" s="64">
        <f>'[2]LICENCE 2025'!A903</f>
        <v>1474</v>
      </c>
      <c r="B903" s="64" t="str">
        <f>'[2]LICENCE 2025'!B903</f>
        <v>BISSESSUR</v>
      </c>
      <c r="C903" s="64" t="str">
        <f>'[2]LICENCE 2025'!C903</f>
        <v xml:space="preserve">Lakshya </v>
      </c>
      <c r="D903" s="64" t="str">
        <f>'[2]LICENCE 2025'!D903</f>
        <v>M</v>
      </c>
      <c r="E903" s="65">
        <f>'[2]LICENCE 2025'!E903</f>
        <v>41289</v>
      </c>
      <c r="F903" s="66" t="str">
        <f>'[2]LICENCE 2025'!K903</f>
        <v xml:space="preserve">Royal Road, Riviere Des Creoles </v>
      </c>
      <c r="G903" s="66">
        <f>'[2]LICENCE 2025'!L903</f>
        <v>0</v>
      </c>
      <c r="H903" s="66" t="str">
        <f>'[2]LICENCE 2025'!M903</f>
        <v>B1501130010969</v>
      </c>
      <c r="I903" s="66">
        <f>'[2]LICENCE 2025'!N903</f>
        <v>0</v>
      </c>
      <c r="J903" s="67" t="str">
        <f>'[2]LICENCE 2025'!F903</f>
        <v>RIVIÈRE DES CRÉOLES SOUTHERN LIONS AC</v>
      </c>
      <c r="K903" s="67" t="str">
        <f>'[2]LICENCE 2025'!G903</f>
        <v>GP</v>
      </c>
      <c r="L903" s="67" t="str">
        <f>'[2]LICENCE 2025'!H903</f>
        <v>ATH</v>
      </c>
      <c r="M903" s="67" t="str">
        <f>'[2]LICENCE 2025'!I903</f>
        <v>U14</v>
      </c>
      <c r="N903" s="67">
        <f>'[2]LICENCE 2025'!J903</f>
        <v>150</v>
      </c>
    </row>
    <row r="904" spans="1:14" ht="20.25" hidden="1" customHeight="1" x14ac:dyDescent="0.25">
      <c r="A904" s="64">
        <f>'[2]LICENCE 2025'!A904</f>
        <v>1476</v>
      </c>
      <c r="B904" s="64" t="str">
        <f>'[2]LICENCE 2025'!B904</f>
        <v>BISSESSUR</v>
      </c>
      <c r="C904" s="64" t="str">
        <f>'[2]LICENCE 2025'!C904</f>
        <v xml:space="preserve">Shivam </v>
      </c>
      <c r="D904" s="64" t="str">
        <f>'[2]LICENCE 2025'!D904</f>
        <v>M</v>
      </c>
      <c r="E904" s="65">
        <f>'[2]LICENCE 2025'!E904</f>
        <v>40612</v>
      </c>
      <c r="F904" s="66" t="str">
        <f>'[2]LICENCE 2025'!K904</f>
        <v>Morc. Ferney, Riviere Des Creoles</v>
      </c>
      <c r="G904" s="66">
        <f>'[2]LICENCE 2025'!L904</f>
        <v>0</v>
      </c>
      <c r="H904" s="66" t="str">
        <f>'[2]LICENCE 2025'!M904</f>
        <v>B1003110034107</v>
      </c>
      <c r="I904" s="66">
        <f>'[2]LICENCE 2025'!N904</f>
        <v>0</v>
      </c>
      <c r="J904" s="67" t="str">
        <f>'[2]LICENCE 2025'!F904</f>
        <v>RIVIÈRE DES CRÉOLES SOUTHERN LIONS AC</v>
      </c>
      <c r="K904" s="67" t="str">
        <f>'[2]LICENCE 2025'!G904</f>
        <v>GP</v>
      </c>
      <c r="L904" s="67" t="str">
        <f>'[2]LICENCE 2025'!H904</f>
        <v>ATH</v>
      </c>
      <c r="M904" s="67" t="str">
        <f>'[2]LICENCE 2025'!I904</f>
        <v>U16</v>
      </c>
      <c r="N904" s="67">
        <f>'[2]LICENCE 2025'!J904</f>
        <v>150</v>
      </c>
    </row>
    <row r="905" spans="1:14" ht="20.25" hidden="1" customHeight="1" x14ac:dyDescent="0.25">
      <c r="A905" s="64">
        <f>'[2]LICENCE 2025'!A905</f>
        <v>2698</v>
      </c>
      <c r="B905" s="64" t="str">
        <f>'[2]LICENCE 2025'!B905</f>
        <v>CHOONY</v>
      </c>
      <c r="C905" s="64" t="str">
        <f>'[2]LICENCE 2025'!C905</f>
        <v xml:space="preserve">Tushan </v>
      </c>
      <c r="D905" s="64" t="str">
        <f>'[2]LICENCE 2025'!D905</f>
        <v>M</v>
      </c>
      <c r="E905" s="65">
        <f>'[2]LICENCE 2025'!E905</f>
        <v>40844</v>
      </c>
      <c r="F905" s="66" t="str">
        <f>'[2]LICENCE 2025'!K905</f>
        <v>Camp Carole, Riviere Des Créeoles</v>
      </c>
      <c r="G905" s="66" t="str">
        <f>'[2]LICENCE 2025'!L905</f>
        <v>58305916</v>
      </c>
      <c r="H905" s="66" t="str">
        <f>'[2]LICENCE 2025'!M905</f>
        <v>C28101012874D</v>
      </c>
      <c r="I905" s="66">
        <f>'[2]LICENCE 2025'!N905</f>
        <v>0</v>
      </c>
      <c r="J905" s="67" t="str">
        <f>'[2]LICENCE 2025'!F905</f>
        <v>RIVIÈRE DES CRÉOLES SOUTHERN LIONS AC</v>
      </c>
      <c r="K905" s="67" t="str">
        <f>'[2]LICENCE 2025'!G905</f>
        <v>GP</v>
      </c>
      <c r="L905" s="67" t="str">
        <f>'[2]LICENCE 2025'!H905</f>
        <v>ATH</v>
      </c>
      <c r="M905" s="67" t="str">
        <f>'[2]LICENCE 2025'!I905</f>
        <v>U16</v>
      </c>
      <c r="N905" s="67">
        <f>'[2]LICENCE 2025'!J905</f>
        <v>150</v>
      </c>
    </row>
    <row r="906" spans="1:14" ht="20.25" hidden="1" customHeight="1" x14ac:dyDescent="0.25">
      <c r="A906" s="64">
        <f>'[2]LICENCE 2025'!A906</f>
        <v>1095</v>
      </c>
      <c r="B906" s="64" t="str">
        <f>'[2]LICENCE 2025'!B906</f>
        <v>HINGOO</v>
      </c>
      <c r="C906" s="64" t="str">
        <f>'[2]LICENCE 2025'!C906</f>
        <v xml:space="preserve">Reane </v>
      </c>
      <c r="D906" s="64" t="str">
        <f>'[2]LICENCE 2025'!D906</f>
        <v>M</v>
      </c>
      <c r="E906" s="65">
        <f>'[2]LICENCE 2025'!E906</f>
        <v>39544</v>
      </c>
      <c r="F906" s="66" t="str">
        <f>'[2]LICENCE 2025'!K906</f>
        <v>Chemin Mosque Vieux G.Port</v>
      </c>
      <c r="G906" s="66">
        <f>'[2]LICENCE 2025'!L906</f>
        <v>58804577</v>
      </c>
      <c r="H906" s="66">
        <f>'[2]LICENCE 2025'!M906</f>
        <v>0</v>
      </c>
      <c r="I906" s="66">
        <f>'[2]LICENCE 2025'!N906</f>
        <v>0</v>
      </c>
      <c r="J906" s="67" t="str">
        <f>'[2]LICENCE 2025'!F906</f>
        <v>RIVIÈRE DES CRÉOLES SOUTHERN LIONS AC</v>
      </c>
      <c r="K906" s="67" t="str">
        <f>'[2]LICENCE 2025'!G906</f>
        <v>GP</v>
      </c>
      <c r="L906" s="67" t="str">
        <f>'[2]LICENCE 2025'!H906</f>
        <v>ATH</v>
      </c>
      <c r="M906" s="67" t="str">
        <f>'[2]LICENCE 2025'!I906</f>
        <v>U18</v>
      </c>
      <c r="N906" s="67">
        <f>'[2]LICENCE 2025'!J906</f>
        <v>200</v>
      </c>
    </row>
    <row r="907" spans="1:14" ht="20.25" hidden="1" customHeight="1" x14ac:dyDescent="0.25">
      <c r="A907" s="64">
        <f>'[2]LICENCE 2025'!A907</f>
        <v>1093</v>
      </c>
      <c r="B907" s="64" t="str">
        <f>'[2]LICENCE 2025'!B907</f>
        <v>JASMIN</v>
      </c>
      <c r="C907" s="64" t="str">
        <f>'[2]LICENCE 2025'!C907</f>
        <v>Kendra</v>
      </c>
      <c r="D907" s="64" t="str">
        <f>'[2]LICENCE 2025'!D907</f>
        <v>F</v>
      </c>
      <c r="E907" s="65">
        <f>'[2]LICENCE 2025'!E907</f>
        <v>40738</v>
      </c>
      <c r="F907" s="66" t="str">
        <f>'[2]LICENCE 2025'!K907</f>
        <v>Morc: Ferney R Des Creoles</v>
      </c>
      <c r="G907" s="66">
        <f>'[2]LICENCE 2025'!L907</f>
        <v>57021703</v>
      </c>
      <c r="H907" s="66">
        <f>'[2]LICENCE 2025'!M907</f>
        <v>0</v>
      </c>
      <c r="I907" s="66">
        <f>'[2]LICENCE 2025'!N907</f>
        <v>0</v>
      </c>
      <c r="J907" s="67" t="str">
        <f>'[2]LICENCE 2025'!F907</f>
        <v>RIVIÈRE DES CRÉOLES SOUTHERN LIONS AC</v>
      </c>
      <c r="K907" s="67" t="str">
        <f>'[2]LICENCE 2025'!G907</f>
        <v>GP</v>
      </c>
      <c r="L907" s="67" t="str">
        <f>'[2]LICENCE 2025'!H907</f>
        <v>ATH</v>
      </c>
      <c r="M907" s="67" t="str">
        <f>'[2]LICENCE 2025'!I907</f>
        <v>U16</v>
      </c>
      <c r="N907" s="67">
        <f>'[2]LICENCE 2025'!J907</f>
        <v>150</v>
      </c>
    </row>
    <row r="908" spans="1:14" ht="20.25" hidden="1" customHeight="1" x14ac:dyDescent="0.25">
      <c r="A908" s="64">
        <f>'[2]LICENCE 2025'!A908</f>
        <v>1094</v>
      </c>
      <c r="B908" s="64" t="str">
        <f>'[2]LICENCE 2025'!B908</f>
        <v>PAPILLON</v>
      </c>
      <c r="C908" s="64" t="str">
        <f>'[2]LICENCE 2025'!C908</f>
        <v>Ilan</v>
      </c>
      <c r="D908" s="64" t="str">
        <f>'[2]LICENCE 2025'!D908</f>
        <v>M</v>
      </c>
      <c r="E908" s="65">
        <f>'[2]LICENCE 2025'!E908</f>
        <v>38851</v>
      </c>
      <c r="F908" s="66" t="str">
        <f>'[2]LICENCE 2025'!K908</f>
        <v>Chemin Magon Vieux G.Port</v>
      </c>
      <c r="G908" s="66">
        <f>'[2]LICENCE 2025'!L908</f>
        <v>54596424</v>
      </c>
      <c r="H908" s="66">
        <f>'[2]LICENCE 2025'!M908</f>
        <v>0</v>
      </c>
      <c r="I908" s="66">
        <f>'[2]LICENCE 2025'!N908</f>
        <v>0</v>
      </c>
      <c r="J908" s="67" t="str">
        <f>'[2]LICENCE 2025'!F908</f>
        <v>RIVIÈRE DES CRÉOLES SOUTHERN LIONS AC</v>
      </c>
      <c r="K908" s="67" t="str">
        <f>'[2]LICENCE 2025'!G908</f>
        <v>GP</v>
      </c>
      <c r="L908" s="67" t="str">
        <f>'[2]LICENCE 2025'!H908</f>
        <v>ATH</v>
      </c>
      <c r="M908" s="67" t="str">
        <f>'[2]LICENCE 2025'!I908</f>
        <v>U20</v>
      </c>
      <c r="N908" s="67">
        <f>'[2]LICENCE 2025'!J908</f>
        <v>300</v>
      </c>
    </row>
    <row r="909" spans="1:14" ht="20.25" hidden="1" customHeight="1" x14ac:dyDescent="0.25">
      <c r="A909" s="64">
        <f>'[2]LICENCE 2025'!A909</f>
        <v>1938</v>
      </c>
      <c r="B909" s="64" t="str">
        <f>'[2]LICENCE 2025'!B909</f>
        <v>RAMCHARAN-MALOO</v>
      </c>
      <c r="C909" s="64" t="str">
        <f>'[2]LICENCE 2025'!C909</f>
        <v>Damini</v>
      </c>
      <c r="D909" s="64" t="str">
        <f>'[2]LICENCE 2025'!D909</f>
        <v>F</v>
      </c>
      <c r="E909" s="65">
        <f>'[2]LICENCE 2025'!E909</f>
        <v>31681</v>
      </c>
      <c r="F909" s="66" t="str">
        <f>'[2]LICENCE 2025'!K909</f>
        <v>Shivala  Lane, Rose Belle</v>
      </c>
      <c r="G909" s="66">
        <f>'[2]LICENCE 2025'!L909</f>
        <v>57771213</v>
      </c>
      <c r="H909" s="66" t="str">
        <f>'[2]LICENCE 2025'!M909</f>
        <v>R2609863829662</v>
      </c>
      <c r="I909" s="66">
        <f>'[2]LICENCE 2025'!N909</f>
        <v>0</v>
      </c>
      <c r="J909" s="67" t="str">
        <f>'[2]LICENCE 2025'!F909</f>
        <v>RIVIÈRE DES CRÉOLES SOUTHERN LIONS AC</v>
      </c>
      <c r="K909" s="67" t="str">
        <f>'[2]LICENCE 2025'!G909</f>
        <v>GP</v>
      </c>
      <c r="L909" s="67" t="str">
        <f>'[2]LICENCE 2025'!H909</f>
        <v>ATH</v>
      </c>
      <c r="M909" s="67" t="str">
        <f>'[2]LICENCE 2025'!I909</f>
        <v>MASTERS</v>
      </c>
      <c r="N909" s="67">
        <f>'[2]LICENCE 2025'!J909</f>
        <v>600</v>
      </c>
    </row>
    <row r="910" spans="1:14" ht="20.25" hidden="1" customHeight="1" x14ac:dyDescent="0.25">
      <c r="A910" s="64">
        <f>'[2]LICENCE 2025'!A910</f>
        <v>1090</v>
      </c>
      <c r="B910" s="64" t="str">
        <f>'[2]LICENCE 2025'!B910</f>
        <v>RAMUDU</v>
      </c>
      <c r="C910" s="64" t="str">
        <f>'[2]LICENCE 2025'!C910</f>
        <v>Laksha</v>
      </c>
      <c r="D910" s="64" t="str">
        <f>'[2]LICENCE 2025'!D910</f>
        <v>M</v>
      </c>
      <c r="E910" s="65">
        <f>'[2]LICENCE 2025'!E910</f>
        <v>41156</v>
      </c>
      <c r="F910" s="66" t="str">
        <f>'[2]LICENCE 2025'!K910</f>
        <v>Morc: Ferney R Des Creoles</v>
      </c>
      <c r="G910" s="66">
        <f>'[2]LICENCE 2025'!L910</f>
        <v>58151317</v>
      </c>
      <c r="H910" s="66">
        <f>'[2]LICENCE 2025'!M910</f>
        <v>0</v>
      </c>
      <c r="I910" s="66">
        <f>'[2]LICENCE 2025'!N910</f>
        <v>0</v>
      </c>
      <c r="J910" s="67" t="str">
        <f>'[2]LICENCE 2025'!F910</f>
        <v>RIVIÈRE DES CRÉOLES SOUTHERN LIONS AC</v>
      </c>
      <c r="K910" s="67" t="str">
        <f>'[2]LICENCE 2025'!G910</f>
        <v>GP</v>
      </c>
      <c r="L910" s="67" t="str">
        <f>'[2]LICENCE 2025'!H910</f>
        <v>ATH</v>
      </c>
      <c r="M910" s="67" t="str">
        <f>'[2]LICENCE 2025'!I910</f>
        <v>U14</v>
      </c>
      <c r="N910" s="67">
        <f>'[2]LICENCE 2025'!J910</f>
        <v>150</v>
      </c>
    </row>
    <row r="911" spans="1:14" ht="20.25" hidden="1" customHeight="1" x14ac:dyDescent="0.25">
      <c r="A911" s="64">
        <f>'[2]LICENCE 2025'!A911</f>
        <v>1092</v>
      </c>
      <c r="B911" s="64" t="str">
        <f>'[2]LICENCE 2025'!B911</f>
        <v>RAMUDU</v>
      </c>
      <c r="C911" s="64" t="str">
        <f>'[2]LICENCE 2025'!C911</f>
        <v>Kelisha</v>
      </c>
      <c r="D911" s="64" t="str">
        <f>'[2]LICENCE 2025'!D911</f>
        <v>F</v>
      </c>
      <c r="E911" s="65">
        <f>'[2]LICENCE 2025'!E911</f>
        <v>40397</v>
      </c>
      <c r="F911" s="66" t="str">
        <f>'[2]LICENCE 2025'!K911</f>
        <v>Morc: Ferney R Des Creoles</v>
      </c>
      <c r="G911" s="66">
        <f>'[2]LICENCE 2025'!L911</f>
        <v>58151317</v>
      </c>
      <c r="H911" s="66">
        <f>'[2]LICENCE 2025'!M911</f>
        <v>0</v>
      </c>
      <c r="I911" s="66">
        <f>'[2]LICENCE 2025'!N911</f>
        <v>0</v>
      </c>
      <c r="J911" s="67" t="str">
        <f>'[2]LICENCE 2025'!F911</f>
        <v>RIVIÈRE DES CRÉOLES SOUTHERN LIONS AC</v>
      </c>
      <c r="K911" s="67" t="str">
        <f>'[2]LICENCE 2025'!G911</f>
        <v>GP</v>
      </c>
      <c r="L911" s="67" t="str">
        <f>'[2]LICENCE 2025'!H911</f>
        <v>ATH</v>
      </c>
      <c r="M911" s="67" t="str">
        <f>'[2]LICENCE 2025'!I911</f>
        <v>U16</v>
      </c>
      <c r="N911" s="67">
        <f>'[2]LICENCE 2025'!J911</f>
        <v>150</v>
      </c>
    </row>
    <row r="912" spans="1:14" ht="20.25" hidden="1" customHeight="1" x14ac:dyDescent="0.25">
      <c r="A912" s="64">
        <f>'[2]LICENCE 2025'!A912</f>
        <v>1475</v>
      </c>
      <c r="B912" s="64" t="str">
        <f>'[2]LICENCE 2025'!B912</f>
        <v>SADOO</v>
      </c>
      <c r="C912" s="64" t="str">
        <f>'[2]LICENCE 2025'!C912</f>
        <v>Jake</v>
      </c>
      <c r="D912" s="64" t="str">
        <f>'[2]LICENCE 2025'!D912</f>
        <v>M</v>
      </c>
      <c r="E912" s="65">
        <f>'[2]LICENCE 2025'!E912</f>
        <v>40997</v>
      </c>
      <c r="F912" s="66" t="str">
        <f>'[2]LICENCE 2025'!K912</f>
        <v>Morc. Ferney, Riviere Des Creoles</v>
      </c>
      <c r="G912" s="66">
        <f>'[2]LICENCE 2025'!L912</f>
        <v>57706034</v>
      </c>
      <c r="H912" s="66" t="str">
        <f>'[2]LICENCE 2025'!M912</f>
        <v>S2903120025150</v>
      </c>
      <c r="I912" s="66" t="str">
        <f>'[2]LICENCE 2025'!N912</f>
        <v>gilbertsadoo@yahoo.com</v>
      </c>
      <c r="J912" s="67" t="str">
        <f>'[2]LICENCE 2025'!F912</f>
        <v>RIVIÈRE DES CRÉOLES SOUTHERN LIONS AC</v>
      </c>
      <c r="K912" s="67" t="str">
        <f>'[2]LICENCE 2025'!G912</f>
        <v>GP</v>
      </c>
      <c r="L912" s="67" t="str">
        <f>'[2]LICENCE 2025'!H912</f>
        <v>ATH</v>
      </c>
      <c r="M912" s="67" t="str">
        <f>'[2]LICENCE 2025'!I912</f>
        <v>U14</v>
      </c>
      <c r="N912" s="67">
        <f>'[2]LICENCE 2025'!J912</f>
        <v>150</v>
      </c>
    </row>
    <row r="913" spans="1:14" ht="20.25" hidden="1" customHeight="1" x14ac:dyDescent="0.25">
      <c r="A913" s="64">
        <f>'[2]LICENCE 2025'!A913</f>
        <v>1091</v>
      </c>
      <c r="B913" s="64" t="str">
        <f>'[2]LICENCE 2025'!B913</f>
        <v>NUNKOO</v>
      </c>
      <c r="C913" s="64" t="str">
        <f>'[2]LICENCE 2025'!C913</f>
        <v>Kheeyan</v>
      </c>
      <c r="D913" s="64" t="str">
        <f>'[2]LICENCE 2025'!D913</f>
        <v>M</v>
      </c>
      <c r="E913" s="65">
        <f>'[2]LICENCE 2025'!E913</f>
        <v>42845</v>
      </c>
      <c r="F913" s="66" t="str">
        <f>'[2]LICENCE 2025'!K913</f>
        <v>Royal Road Petit Bel Air</v>
      </c>
      <c r="G913" s="66">
        <f>'[2]LICENCE 2025'!L913</f>
        <v>57070427</v>
      </c>
      <c r="H913" s="66">
        <f>'[2]LICENCE 2025'!M913</f>
        <v>0</v>
      </c>
      <c r="I913" s="66">
        <f>'[2]LICENCE 2025'!N913</f>
        <v>0</v>
      </c>
      <c r="J913" s="67" t="str">
        <f>'[2]LICENCE 2025'!F913</f>
        <v>RIVIÈRE DES CRÉOLES SOUTHERN LIONS AC</v>
      </c>
      <c r="K913" s="67" t="str">
        <f>'[2]LICENCE 2025'!G913</f>
        <v>GP</v>
      </c>
      <c r="L913" s="67" t="str">
        <f>'[2]LICENCE 2025'!H913</f>
        <v>ATH</v>
      </c>
      <c r="M913" s="67" t="str">
        <f>'[2]LICENCE 2025'!I913</f>
        <v>U10</v>
      </c>
      <c r="N913" s="67">
        <f>'[2]LICENCE 2025'!J913</f>
        <v>100</v>
      </c>
    </row>
    <row r="914" spans="1:14" ht="20.25" hidden="1" customHeight="1" x14ac:dyDescent="0.25">
      <c r="A914" s="64">
        <f>'[2]LICENCE 2025'!A914</f>
        <v>3373</v>
      </c>
      <c r="B914" s="64" t="str">
        <f>'[2]LICENCE 2025'!B914</f>
        <v>NUNKOO</v>
      </c>
      <c r="C914" s="64" t="str">
        <f>'[2]LICENCE 2025'!C914</f>
        <v>Gowtum</v>
      </c>
      <c r="D914" s="64" t="str">
        <f>'[2]LICENCE 2025'!D914</f>
        <v>M</v>
      </c>
      <c r="E914" s="65">
        <f>'[2]LICENCE 2025'!E914</f>
        <v>28376</v>
      </c>
      <c r="F914" s="66" t="str">
        <f>'[2]LICENCE 2025'!K914</f>
        <v>Rishi Dayanand Street, Petit Bel Air</v>
      </c>
      <c r="G914" s="66">
        <f>'[2]LICENCE 2025'!L914</f>
        <v>57070427</v>
      </c>
      <c r="H914" s="66" t="str">
        <f>'[2]LICENCE 2025'!M914</f>
        <v>N080977180495D</v>
      </c>
      <c r="I914" s="66" t="str">
        <f>'[2]LICENCE 2025'!N914</f>
        <v>gowtumnunkoo@yahoo.com</v>
      </c>
      <c r="J914" s="67" t="str">
        <f>'[2]LICENCE 2025'!F914</f>
        <v>RIVIÈRE DES CRÉOLES SOUTHERN LIONS AC</v>
      </c>
      <c r="K914" s="67" t="str">
        <f>'[2]LICENCE 2025'!G914</f>
        <v>GP</v>
      </c>
      <c r="L914" s="67" t="str">
        <f>'[2]LICENCE 2025'!H914</f>
        <v>ATH</v>
      </c>
      <c r="M914" s="67" t="str">
        <f>'[2]LICENCE 2025'!I914</f>
        <v>MASTERS</v>
      </c>
      <c r="N914" s="67">
        <f>'[2]LICENCE 2025'!J914</f>
        <v>600</v>
      </c>
    </row>
    <row r="915" spans="1:14" ht="20.25" hidden="1" customHeight="1" x14ac:dyDescent="0.25">
      <c r="A915" s="64">
        <f>'[2]LICENCE 2025'!A915</f>
        <v>3374</v>
      </c>
      <c r="B915" s="64" t="str">
        <f>'[2]LICENCE 2025'!B915</f>
        <v>SANTOO</v>
      </c>
      <c r="C915" s="64" t="str">
        <f>'[2]LICENCE 2025'!C915</f>
        <v>Ibney</v>
      </c>
      <c r="D915" s="64" t="str">
        <f>'[2]LICENCE 2025'!D915</f>
        <v>M</v>
      </c>
      <c r="E915" s="65">
        <f>'[2]LICENCE 2025'!E915</f>
        <v>34780</v>
      </c>
      <c r="F915" s="66" t="str">
        <f>'[2]LICENCE 2025'!K915</f>
        <v>Plaine Magnien</v>
      </c>
      <c r="G915" s="66">
        <f>'[2]LICENCE 2025'!L915</f>
        <v>54841064</v>
      </c>
      <c r="H915" s="66" t="str">
        <f>'[2]LICENCE 2025'!M915</f>
        <v>S220395180167D</v>
      </c>
      <c r="I915" s="66">
        <f>'[2]LICENCE 2025'!N915</f>
        <v>0</v>
      </c>
      <c r="J915" s="67" t="str">
        <f>'[2]LICENCE 2025'!F915</f>
        <v>RIVIÈRE DES CRÉOLES SOUTHERN LIONS AC</v>
      </c>
      <c r="K915" s="67" t="str">
        <f>'[2]LICENCE 2025'!G915</f>
        <v>GP</v>
      </c>
      <c r="L915" s="67" t="str">
        <f>'[2]LICENCE 2025'!H915</f>
        <v>ATH</v>
      </c>
      <c r="M915" s="67" t="str">
        <f>'[2]LICENCE 2025'!I915</f>
        <v>SENIOR</v>
      </c>
      <c r="N915" s="67">
        <f>'[2]LICENCE 2025'!J915</f>
        <v>400</v>
      </c>
    </row>
    <row r="916" spans="1:14" ht="20.25" hidden="1" customHeight="1" x14ac:dyDescent="0.25">
      <c r="A916" s="64">
        <f>'[2]LICENCE 2025'!A916</f>
        <v>3375</v>
      </c>
      <c r="B916" s="64" t="str">
        <f>'[2]LICENCE 2025'!B916</f>
        <v>FIGARO</v>
      </c>
      <c r="C916" s="64" t="str">
        <f>'[2]LICENCE 2025'!C916</f>
        <v>Matthieu</v>
      </c>
      <c r="D916" s="64" t="str">
        <f>'[2]LICENCE 2025'!D916</f>
        <v>M</v>
      </c>
      <c r="E916" s="65">
        <f>'[2]LICENCE 2025'!E916</f>
        <v>38775</v>
      </c>
      <c r="F916" s="66" t="str">
        <f>'[2]LICENCE 2025'!K916</f>
        <v>Vieux Grand Port</v>
      </c>
      <c r="G916" s="66">
        <f>'[2]LICENCE 2025'!L916</f>
        <v>57050124</v>
      </c>
      <c r="H916" s="66" t="str">
        <f>'[2]LICENCE 2025'!M916</f>
        <v>F270206004215D</v>
      </c>
      <c r="I916" s="66" t="str">
        <f>'[2]LICENCE 2025'!N916</f>
        <v>matthieufigaro70@gmail.com</v>
      </c>
      <c r="J916" s="67" t="str">
        <f>'[2]LICENCE 2025'!F916</f>
        <v>RIVIÈRE DES CRÉOLES SOUTHERN LIONS AC</v>
      </c>
      <c r="K916" s="67" t="str">
        <f>'[2]LICENCE 2025'!G916</f>
        <v>GP</v>
      </c>
      <c r="L916" s="67" t="str">
        <f>'[2]LICENCE 2025'!H916</f>
        <v>ATH</v>
      </c>
      <c r="M916" s="67" t="str">
        <f>'[2]LICENCE 2025'!I916</f>
        <v>U20</v>
      </c>
      <c r="N916" s="67">
        <f>'[2]LICENCE 2025'!J916</f>
        <v>300</v>
      </c>
    </row>
    <row r="917" spans="1:14" ht="20.25" hidden="1" customHeight="1" x14ac:dyDescent="0.25">
      <c r="A917" s="64">
        <f>'[2]LICENCE 2025'!A917</f>
        <v>3376</v>
      </c>
      <c r="B917" s="64" t="str">
        <f>'[2]LICENCE 2025'!B917</f>
        <v>BISSESSUR</v>
      </c>
      <c r="C917" s="64" t="str">
        <f>'[2]LICENCE 2025'!C917</f>
        <v>Khileshwary</v>
      </c>
      <c r="D917" s="64" t="str">
        <f>'[2]LICENCE 2025'!D917</f>
        <v>F</v>
      </c>
      <c r="E917" s="65">
        <f>'[2]LICENCE 2025'!E917</f>
        <v>38036</v>
      </c>
      <c r="F917" s="66" t="str">
        <f>'[2]LICENCE 2025'!K917</f>
        <v>135, Morcellement Ferney, Riviere Des Creoles</v>
      </c>
      <c r="G917" s="66">
        <f>'[2]LICENCE 2025'!L917</f>
        <v>58013048</v>
      </c>
      <c r="H917" s="66" t="str">
        <f>'[2]LICENCE 2025'!M917</f>
        <v>B1902040033424</v>
      </c>
      <c r="I917" s="66" t="str">
        <f>'[2]LICENCE 2025'!N917</f>
        <v>bissessurkhileshwary@gmail.com</v>
      </c>
      <c r="J917" s="67" t="str">
        <f>'[2]LICENCE 2025'!F917</f>
        <v>RIVIÈRE DES CRÉOLES SOUTHERN LIONS AC</v>
      </c>
      <c r="K917" s="67" t="str">
        <f>'[2]LICENCE 2025'!G917</f>
        <v>GP</v>
      </c>
      <c r="L917" s="67" t="str">
        <f>'[2]LICENCE 2025'!H917</f>
        <v>ATH</v>
      </c>
      <c r="M917" s="67" t="str">
        <f>'[2]LICENCE 2025'!I917</f>
        <v>SENIOR</v>
      </c>
      <c r="N917" s="67">
        <f>'[2]LICENCE 2025'!J917</f>
        <v>400</v>
      </c>
    </row>
    <row r="918" spans="1:14" ht="20.25" hidden="1" customHeight="1" x14ac:dyDescent="0.25">
      <c r="A918" s="64">
        <f>'[2]LICENCE 2025'!A918</f>
        <v>3377</v>
      </c>
      <c r="B918" s="64" t="str">
        <f>'[2]LICENCE 2025'!B918</f>
        <v>ROSIERE</v>
      </c>
      <c r="C918" s="64" t="str">
        <f>'[2]LICENCE 2025'!C918</f>
        <v>Jeff</v>
      </c>
      <c r="D918" s="64" t="str">
        <f>'[2]LICENCE 2025'!D918</f>
        <v>M</v>
      </c>
      <c r="E918" s="65">
        <f>'[2]LICENCE 2025'!E918</f>
        <v>33152</v>
      </c>
      <c r="F918" s="66" t="str">
        <f>'[2]LICENCE 2025'!K918</f>
        <v>Cite La Chaux, Mahebourg</v>
      </c>
      <c r="G918" s="66">
        <f>'[2]LICENCE 2025'!L918</f>
        <v>54925029</v>
      </c>
      <c r="H918" s="66" t="str">
        <f>'[2]LICENCE 2025'!M918</f>
        <v>R0610901803934</v>
      </c>
      <c r="I918" s="66">
        <f>'[2]LICENCE 2025'!N918</f>
        <v>0</v>
      </c>
      <c r="J918" s="67" t="str">
        <f>'[2]LICENCE 2025'!F918</f>
        <v>RIVIÈRE DES CRÉOLES SOUTHERN LIONS AC</v>
      </c>
      <c r="K918" s="67" t="str">
        <f>'[2]LICENCE 2025'!G918</f>
        <v>GP</v>
      </c>
      <c r="L918" s="67" t="str">
        <f>'[2]LICENCE 2025'!H918</f>
        <v>ATH</v>
      </c>
      <c r="M918" s="67" t="str">
        <f>'[2]LICENCE 2025'!I918</f>
        <v>MASTERS</v>
      </c>
      <c r="N918" s="67">
        <f>'[2]LICENCE 2025'!J918</f>
        <v>600</v>
      </c>
    </row>
    <row r="919" spans="1:14" ht="20.25" hidden="1" customHeight="1" x14ac:dyDescent="0.25">
      <c r="A919" s="64">
        <f>'[2]LICENCE 2025'!A919</f>
        <v>3378</v>
      </c>
      <c r="B919" s="64" t="str">
        <f>'[2]LICENCE 2025'!B919</f>
        <v>SADOO</v>
      </c>
      <c r="C919" s="64" t="str">
        <f>'[2]LICENCE 2025'!C919</f>
        <v>Gilbert</v>
      </c>
      <c r="D919" s="64" t="str">
        <f>'[2]LICENCE 2025'!D919</f>
        <v>M</v>
      </c>
      <c r="E919" s="65">
        <f>'[2]LICENCE 2025'!E919</f>
        <v>30448</v>
      </c>
      <c r="F919" s="66" t="str">
        <f>'[2]LICENCE 2025'!K919</f>
        <v>158, Morcellement Ferney, Riviere Des Creoles</v>
      </c>
      <c r="G919" s="66">
        <f>'[2]LICENCE 2025'!L919</f>
        <v>57706034</v>
      </c>
      <c r="H919" s="66" t="str">
        <f>'[2]LICENCE 2025'!M919</f>
        <v>S1205831802113</v>
      </c>
      <c r="I919" s="66" t="str">
        <f>'[2]LICENCE 2025'!N919</f>
        <v>gilbertsadoo3@gmail.com</v>
      </c>
      <c r="J919" s="67" t="str">
        <f>'[2]LICENCE 2025'!F919</f>
        <v>RIVIÈRE DES CRÉOLES SOUTHERN LIONS AC</v>
      </c>
      <c r="K919" s="67" t="str">
        <f>'[2]LICENCE 2025'!G919</f>
        <v>GP</v>
      </c>
      <c r="L919" s="67" t="str">
        <f>'[2]LICENCE 2025'!H919</f>
        <v>ATH</v>
      </c>
      <c r="M919" s="67" t="str">
        <f>'[2]LICENCE 2025'!I919</f>
        <v>MASTERS</v>
      </c>
      <c r="N919" s="67">
        <f>'[2]LICENCE 2025'!J919</f>
        <v>600</v>
      </c>
    </row>
    <row r="920" spans="1:14" ht="20.25" hidden="1" customHeight="1" x14ac:dyDescent="0.25">
      <c r="A920" s="64">
        <f>'[2]LICENCE 2025'!A920</f>
        <v>3379</v>
      </c>
      <c r="B920" s="64" t="str">
        <f>'[2]LICENCE 2025'!B920</f>
        <v>MALOO</v>
      </c>
      <c r="C920" s="64" t="str">
        <f>'[2]LICENCE 2025'!C920</f>
        <v>Rameshwar</v>
      </c>
      <c r="D920" s="64" t="str">
        <f>'[2]LICENCE 2025'!D920</f>
        <v>M</v>
      </c>
      <c r="E920" s="65">
        <f>'[2]LICENCE 2025'!E920</f>
        <v>31698</v>
      </c>
      <c r="F920" s="66" t="str">
        <f>'[2]LICENCE 2025'!K920</f>
        <v>Shivala Lane, Baramia, Rose Belle</v>
      </c>
      <c r="G920" s="66">
        <f>'[2]LICENCE 2025'!L920</f>
        <v>57644297</v>
      </c>
      <c r="H920" s="66" t="str">
        <f>'[2]LICENCE 2025'!M920</f>
        <v>M131086304320E</v>
      </c>
      <c r="I920" s="66">
        <f>'[2]LICENCE 2025'!N920</f>
        <v>0</v>
      </c>
      <c r="J920" s="67" t="str">
        <f>'[2]LICENCE 2025'!F920</f>
        <v>RIVIÈRE DES CRÉOLES SOUTHERN LIONS AC</v>
      </c>
      <c r="K920" s="67" t="str">
        <f>'[2]LICENCE 2025'!G920</f>
        <v>GP</v>
      </c>
      <c r="L920" s="67" t="str">
        <f>'[2]LICENCE 2025'!H920</f>
        <v>ATH</v>
      </c>
      <c r="M920" s="67" t="str">
        <f>'[2]LICENCE 2025'!I920</f>
        <v>MASTERS</v>
      </c>
      <c r="N920" s="67">
        <f>'[2]LICENCE 2025'!J920</f>
        <v>600</v>
      </c>
    </row>
    <row r="921" spans="1:14" ht="20.25" hidden="1" customHeight="1" x14ac:dyDescent="0.25">
      <c r="A921" s="64">
        <f>'[2]LICENCE 2025'!A921</f>
        <v>3380</v>
      </c>
      <c r="B921" s="64" t="str">
        <f>'[2]LICENCE 2025'!B921</f>
        <v>BALLOO</v>
      </c>
      <c r="C921" s="64" t="str">
        <f>'[2]LICENCE 2025'!C921</f>
        <v>Bhivrish</v>
      </c>
      <c r="D921" s="64" t="str">
        <f>'[2]LICENCE 2025'!D921</f>
        <v>M</v>
      </c>
      <c r="E921" s="65">
        <f>'[2]LICENCE 2025'!E921</f>
        <v>37969</v>
      </c>
      <c r="F921" s="66" t="str">
        <f>'[2]LICENCE 2025'!K921</f>
        <v>Camp Carol, Riviere Des Creoles</v>
      </c>
      <c r="G921" s="66">
        <f>'[2]LICENCE 2025'!L921</f>
        <v>58313711</v>
      </c>
      <c r="H921" s="66" t="str">
        <f>'[2]LICENCE 2025'!M921</f>
        <v>B141203000020D</v>
      </c>
      <c r="I921" s="66" t="str">
        <f>'[2]LICENCE 2025'!N921</f>
        <v>bhivrish14@gmail.com</v>
      </c>
      <c r="J921" s="67" t="str">
        <f>'[2]LICENCE 2025'!F921</f>
        <v>RIVIÈRE DES CRÉOLES SOUTHERN LIONS AC</v>
      </c>
      <c r="K921" s="67" t="str">
        <f>'[2]LICENCE 2025'!G921</f>
        <v>GP</v>
      </c>
      <c r="L921" s="67" t="str">
        <f>'[2]LICENCE 2025'!H921</f>
        <v>ATH</v>
      </c>
      <c r="M921" s="67" t="str">
        <f>'[2]LICENCE 2025'!I921</f>
        <v>SENIOR</v>
      </c>
      <c r="N921" s="67">
        <f>'[2]LICENCE 2025'!J921</f>
        <v>400</v>
      </c>
    </row>
    <row r="922" spans="1:14" ht="20.25" hidden="1" customHeight="1" x14ac:dyDescent="0.25">
      <c r="A922" s="64">
        <f>'[2]LICENCE 2025'!A922</f>
        <v>3381</v>
      </c>
      <c r="B922" s="64" t="str">
        <f>'[2]LICENCE 2025'!B922</f>
        <v>KANNAYYA</v>
      </c>
      <c r="C922" s="64" t="str">
        <f>'[2]LICENCE 2025'!C922</f>
        <v>Vikayshay</v>
      </c>
      <c r="D922" s="64" t="str">
        <f>'[2]LICENCE 2025'!D922</f>
        <v>M</v>
      </c>
      <c r="E922" s="65">
        <f>'[2]LICENCE 2025'!E922</f>
        <v>34692</v>
      </c>
      <c r="F922" s="66" t="str">
        <f>'[2]LICENCE 2025'!K922</f>
        <v>B1, Balisson, Rose Belle</v>
      </c>
      <c r="G922" s="66">
        <f>'[2]LICENCE 2025'!L922</f>
        <v>57771420</v>
      </c>
      <c r="H922" s="66" t="str">
        <f>'[2]LICENCE 2025'!M922</f>
        <v>K241294300145G</v>
      </c>
      <c r="I922" s="66">
        <f>'[2]LICENCE 2025'!N922</f>
        <v>0</v>
      </c>
      <c r="J922" s="67" t="str">
        <f>'[2]LICENCE 2025'!F922</f>
        <v>RIVIÈRE DES CRÉOLES SOUTHERN LIONS AC</v>
      </c>
      <c r="K922" s="67" t="str">
        <f>'[2]LICENCE 2025'!G922</f>
        <v>GP</v>
      </c>
      <c r="L922" s="67" t="str">
        <f>'[2]LICENCE 2025'!H922</f>
        <v>ATH</v>
      </c>
      <c r="M922" s="67" t="str">
        <f>'[2]LICENCE 2025'!I922</f>
        <v>SENIOR</v>
      </c>
      <c r="N922" s="67">
        <f>'[2]LICENCE 2025'!J922</f>
        <v>400</v>
      </c>
    </row>
    <row r="923" spans="1:14" ht="20.25" hidden="1" customHeight="1" x14ac:dyDescent="0.25">
      <c r="A923" s="64">
        <f>'[2]LICENCE 2025'!A923</f>
        <v>3382</v>
      </c>
      <c r="B923" s="64" t="str">
        <f>'[2]LICENCE 2025'!B923</f>
        <v>JOSEPH</v>
      </c>
      <c r="C923" s="64" t="str">
        <f>'[2]LICENCE 2025'!C923</f>
        <v>Fabrice</v>
      </c>
      <c r="D923" s="64" t="str">
        <f>'[2]LICENCE 2025'!D923</f>
        <v>M</v>
      </c>
      <c r="E923" s="65">
        <f>'[2]LICENCE 2025'!E923</f>
        <v>37790</v>
      </c>
      <c r="F923" s="66" t="str">
        <f>'[2]LICENCE 2025'!K923</f>
        <v>Royal Road, Marie-Jeannie, Rose Belle</v>
      </c>
      <c r="G923" s="66">
        <f>'[2]LICENCE 2025'!L923</f>
        <v>59127699</v>
      </c>
      <c r="H923" s="66" t="str">
        <f>'[2]LICENCE 2025'!M923</f>
        <v>JJ1806030114193</v>
      </c>
      <c r="I923" s="66" t="str">
        <f>'[2]LICENCE 2025'!N923</f>
        <v>fabricejfd@gmail.com</v>
      </c>
      <c r="J923" s="67" t="str">
        <f>'[2]LICENCE 2025'!F923</f>
        <v>RIVIÈRE DES CRÉOLES SOUTHERN LIONS AC</v>
      </c>
      <c r="K923" s="67" t="str">
        <f>'[2]LICENCE 2025'!G923</f>
        <v>GP</v>
      </c>
      <c r="L923" s="67" t="str">
        <f>'[2]LICENCE 2025'!H923</f>
        <v>ATH</v>
      </c>
      <c r="M923" s="67" t="str">
        <f>'[2]LICENCE 2025'!I923</f>
        <v>SENIOR</v>
      </c>
      <c r="N923" s="67">
        <f>'[2]LICENCE 2025'!J923</f>
        <v>400</v>
      </c>
    </row>
    <row r="924" spans="1:14" ht="20.25" hidden="1" customHeight="1" x14ac:dyDescent="0.25">
      <c r="A924" s="64">
        <f>'[2]LICENCE 2025'!A924</f>
        <v>3383</v>
      </c>
      <c r="B924" s="64" t="str">
        <f>'[2]LICENCE 2025'!B924</f>
        <v>SADOO</v>
      </c>
      <c r="C924" s="64" t="str">
        <f>'[2]LICENCE 2025'!C924</f>
        <v>Milan</v>
      </c>
      <c r="D924" s="64" t="str">
        <f>'[2]LICENCE 2025'!D924</f>
        <v>M</v>
      </c>
      <c r="E924" s="65">
        <f>'[2]LICENCE 2025'!E924</f>
        <v>43326</v>
      </c>
      <c r="F924" s="66" t="str">
        <f>'[2]LICENCE 2025'!K924</f>
        <v>158, Morcellement Ferney, Riviere Des Creoles</v>
      </c>
      <c r="G924" s="66">
        <f>'[2]LICENCE 2025'!L924</f>
        <v>57706034</v>
      </c>
      <c r="H924" s="66" t="str">
        <f>'[2]LICENCE 2025'!M924</f>
        <v>S140818008193E</v>
      </c>
      <c r="I924" s="66" t="str">
        <f>'[2]LICENCE 2025'!N924</f>
        <v>gilbertsadoo3@gmail.com</v>
      </c>
      <c r="J924" s="67" t="str">
        <f>'[2]LICENCE 2025'!F924</f>
        <v>RIVIÈRE DES CRÉOLES SOUTHERN LIONS AC</v>
      </c>
      <c r="K924" s="67" t="str">
        <f>'[2]LICENCE 2025'!G924</f>
        <v>GP</v>
      </c>
      <c r="L924" s="67" t="str">
        <f>'[2]LICENCE 2025'!H924</f>
        <v>ATH</v>
      </c>
      <c r="M924" s="67" t="str">
        <f>'[2]LICENCE 2025'!I924</f>
        <v>U10</v>
      </c>
      <c r="N924" s="67">
        <f>'[2]LICENCE 2025'!J924</f>
        <v>100</v>
      </c>
    </row>
    <row r="925" spans="1:14" ht="20.25" hidden="1" customHeight="1" x14ac:dyDescent="0.25">
      <c r="A925" s="64">
        <f>'[2]LICENCE 2025'!A925</f>
        <v>3384</v>
      </c>
      <c r="B925" s="64" t="str">
        <f>'[2]LICENCE 2025'!B925</f>
        <v>APOLLON</v>
      </c>
      <c r="C925" s="64" t="str">
        <f>'[2]LICENCE 2025'!C925</f>
        <v>Liam</v>
      </c>
      <c r="D925" s="64" t="str">
        <f>'[2]LICENCE 2025'!D925</f>
        <v>M</v>
      </c>
      <c r="E925" s="65">
        <f>'[2]LICENCE 2025'!E925</f>
        <v>42094</v>
      </c>
      <c r="F925" s="66" t="str">
        <f>'[2]LICENCE 2025'!K925</f>
        <v>Chemin Station, Vieux Grand Port</v>
      </c>
      <c r="G925" s="66">
        <f>'[2]LICENCE 2025'!L925</f>
        <v>59730882</v>
      </c>
      <c r="H925" s="66" t="str">
        <f>'[2]LICENCE 2025'!M925</f>
        <v>A3103150034013</v>
      </c>
      <c r="I925" s="66">
        <f>'[2]LICENCE 2025'!N925</f>
        <v>0</v>
      </c>
      <c r="J925" s="67" t="str">
        <f>'[2]LICENCE 2025'!F925</f>
        <v>RIVIÈRE DES CRÉOLES SOUTHERN LIONS AC</v>
      </c>
      <c r="K925" s="67" t="str">
        <f>'[2]LICENCE 2025'!G925</f>
        <v>GP</v>
      </c>
      <c r="L925" s="67" t="str">
        <f>'[2]LICENCE 2025'!H925</f>
        <v>ATH</v>
      </c>
      <c r="M925" s="67" t="str">
        <f>'[2]LICENCE 2025'!I925</f>
        <v>U12</v>
      </c>
      <c r="N925" s="67">
        <f>'[2]LICENCE 2025'!J925</f>
        <v>100</v>
      </c>
    </row>
    <row r="926" spans="1:14" ht="20.25" hidden="1" customHeight="1" x14ac:dyDescent="0.25">
      <c r="A926" s="64">
        <f>'[2]LICENCE 2025'!A926</f>
        <v>2896</v>
      </c>
      <c r="B926" s="64" t="str">
        <f>'[2]LICENCE 2025'!B926</f>
        <v>KAMEEREDDY</v>
      </c>
      <c r="C926" s="64" t="str">
        <f>'[2]LICENCE 2025'!C926</f>
        <v>Marie Andrew Wayne</v>
      </c>
      <c r="D926" s="64" t="str">
        <f>'[2]LICENCE 2025'!D926</f>
        <v>M</v>
      </c>
      <c r="E926" s="65" t="str">
        <f>'[2]LICENCE 2025'!E926</f>
        <v>23-Sept-11</v>
      </c>
      <c r="F926" s="66" t="str">
        <f>'[2]LICENCE 2025'!K926</f>
        <v>Morc Bois Mangues, Plaine Des Papayes</v>
      </c>
      <c r="G926" s="66">
        <f>'[2]LICENCE 2025'!L926</f>
        <v>59321100</v>
      </c>
      <c r="H926" s="66">
        <f>'[2]LICENCE 2025'!M926</f>
        <v>0</v>
      </c>
      <c r="I926" s="66">
        <f>'[2]LICENCE 2025'!N926</f>
        <v>0</v>
      </c>
      <c r="J926" s="67" t="str">
        <f>'[2]LICENCE 2025'!F926</f>
        <v>POUDRE D'OR AC</v>
      </c>
      <c r="K926" s="67" t="str">
        <f>'[2]LICENCE 2025'!G926</f>
        <v>REMP</v>
      </c>
      <c r="L926" s="67" t="str">
        <f>'[2]LICENCE 2025'!H926</f>
        <v>ATH</v>
      </c>
      <c r="M926" s="67" t="str">
        <f>'[2]LICENCE 2025'!I926</f>
        <v>U16</v>
      </c>
      <c r="N926" s="67">
        <f>'[2]LICENCE 2025'!J926</f>
        <v>150</v>
      </c>
    </row>
    <row r="927" spans="1:14" ht="20.25" hidden="1" customHeight="1" x14ac:dyDescent="0.25">
      <c r="A927" s="64">
        <f>'[2]LICENCE 2025'!A927</f>
        <v>1529</v>
      </c>
      <c r="B927" s="64" t="str">
        <f>'[2]LICENCE 2025'!B927</f>
        <v>HOWARD</v>
      </c>
      <c r="C927" s="64" t="str">
        <f>'[2]LICENCE 2025'!C927</f>
        <v>Chad</v>
      </c>
      <c r="D927" s="64" t="str">
        <f>'[2]LICENCE 2025'!D927</f>
        <v>M</v>
      </c>
      <c r="E927" s="65">
        <f>'[2]LICENCE 2025'!E927</f>
        <v>39926</v>
      </c>
      <c r="F927" s="66" t="str">
        <f>'[2]LICENCE 2025'!K927</f>
        <v xml:space="preserve">Fairview, Le Barachois, Tamarin </v>
      </c>
      <c r="G927" s="66">
        <f>'[2]LICENCE 2025'!L927</f>
        <v>58323067</v>
      </c>
      <c r="H927" s="66">
        <f>'[2]LICENCE 2025'!M927</f>
        <v>0</v>
      </c>
      <c r="I927" s="66" t="str">
        <f>'[2]LICENCE 2025'!N927</f>
        <v>rochellehoward@gmail.com</v>
      </c>
      <c r="J927" s="67" t="str">
        <f>'[2]LICENCE 2025'!F927</f>
        <v>POUDRE D'OR AC</v>
      </c>
      <c r="K927" s="67" t="str">
        <f>'[2]LICENCE 2025'!G927</f>
        <v>REMP</v>
      </c>
      <c r="L927" s="67" t="str">
        <f>'[2]LICENCE 2025'!H927</f>
        <v>ATH</v>
      </c>
      <c r="M927" s="67" t="str">
        <f>'[2]LICENCE 2025'!I927</f>
        <v>U18</v>
      </c>
      <c r="N927" s="67">
        <f>'[2]LICENCE 2025'!J927</f>
        <v>200</v>
      </c>
    </row>
    <row r="928" spans="1:14" ht="20.25" hidden="1" customHeight="1" x14ac:dyDescent="0.25">
      <c r="A928" s="64">
        <f>'[2]LICENCE 2025'!A928</f>
        <v>2037</v>
      </c>
      <c r="B928" s="64" t="str">
        <f>'[2]LICENCE 2025'!B928</f>
        <v>SOBHY</v>
      </c>
      <c r="C928" s="64" t="str">
        <f>'[2]LICENCE 2025'!C928</f>
        <v>Ansh</v>
      </c>
      <c r="D928" s="64" t="str">
        <f>'[2]LICENCE 2025'!D928</f>
        <v>M</v>
      </c>
      <c r="E928" s="65">
        <f>'[2]LICENCE 2025'!E928</f>
        <v>39455</v>
      </c>
      <c r="F928" s="66" t="str">
        <f>'[2]LICENCE 2025'!K928</f>
        <v>E1, 22 Dockers Village, Tombeau Bay</v>
      </c>
      <c r="G928" s="66">
        <f>'[2]LICENCE 2025'!L928</f>
        <v>57564476</v>
      </c>
      <c r="H928" s="66">
        <f>'[2]LICENCE 2025'!M928</f>
        <v>0</v>
      </c>
      <c r="I928" s="66">
        <f>'[2]LICENCE 2025'!N928</f>
        <v>0</v>
      </c>
      <c r="J928" s="67" t="str">
        <f>'[2]LICENCE 2025'!F928</f>
        <v>POUDRE D'OR AC</v>
      </c>
      <c r="K928" s="67" t="str">
        <f>'[2]LICENCE 2025'!G928</f>
        <v>REMP</v>
      </c>
      <c r="L928" s="67" t="str">
        <f>'[2]LICENCE 2025'!H928</f>
        <v>ATH</v>
      </c>
      <c r="M928" s="67" t="str">
        <f>'[2]LICENCE 2025'!I928</f>
        <v>U18</v>
      </c>
      <c r="N928" s="67">
        <f>'[2]LICENCE 2025'!J928</f>
        <v>200</v>
      </c>
    </row>
    <row r="929" spans="1:14" ht="20.25" hidden="1" customHeight="1" x14ac:dyDescent="0.25">
      <c r="A929" s="64">
        <f>'[2]LICENCE 2025'!A929</f>
        <v>3385</v>
      </c>
      <c r="B929" s="64" t="str">
        <f>'[2]LICENCE 2025'!B929</f>
        <v>SUNKAR</v>
      </c>
      <c r="C929" s="64" t="str">
        <f>'[2]LICENCE 2025'!C929</f>
        <v>Rakesh</v>
      </c>
      <c r="D929" s="64" t="str">
        <f>'[2]LICENCE 2025'!D929</f>
        <v>M</v>
      </c>
      <c r="E929" s="65">
        <f>'[2]LICENCE 2025'!E929</f>
        <v>33232</v>
      </c>
      <c r="F929" s="66" t="str">
        <f>'[2]LICENCE 2025'!K929</f>
        <v>L'Avenir St Pierre</v>
      </c>
      <c r="G929" s="66">
        <f>'[2]LICENCE 2025'!L929</f>
        <v>59485124</v>
      </c>
      <c r="H929" s="66" t="str">
        <f>'[2]LICENCE 2025'!M929</f>
        <v>S2512903800846</v>
      </c>
      <c r="I929" s="66" t="str">
        <f>'[2]LICENCE 2025'!N929</f>
        <v>sunkarrakesh90@gmail.com</v>
      </c>
      <c r="J929" s="67" t="str">
        <f>'[2]LICENCE 2025'!F929</f>
        <v>POUDRE D'OR AC</v>
      </c>
      <c r="K929" s="67" t="str">
        <f>'[2]LICENCE 2025'!G929</f>
        <v>REMP</v>
      </c>
      <c r="L929" s="67" t="str">
        <f>'[2]LICENCE 2025'!H929</f>
        <v>ATH</v>
      </c>
      <c r="M929" s="67" t="str">
        <f>'[2]LICENCE 2025'!I929</f>
        <v>MASTERS</v>
      </c>
      <c r="N929" s="67">
        <f>'[2]LICENCE 2025'!J929</f>
        <v>600</v>
      </c>
    </row>
    <row r="930" spans="1:14" ht="20.25" hidden="1" customHeight="1" x14ac:dyDescent="0.25">
      <c r="A930" s="64">
        <f>'[2]LICENCE 2025'!A930</f>
        <v>3386</v>
      </c>
      <c r="B930" s="64" t="str">
        <f>'[2]LICENCE 2025'!B930</f>
        <v>DHURREEA</v>
      </c>
      <c r="C930" s="64" t="str">
        <f>'[2]LICENCE 2025'!C930</f>
        <v>Bhusan Coomar</v>
      </c>
      <c r="D930" s="64" t="str">
        <f>'[2]LICENCE 2025'!D930</f>
        <v>M</v>
      </c>
      <c r="E930" s="65">
        <f>'[2]LICENCE 2025'!E930</f>
        <v>33472</v>
      </c>
      <c r="F930" s="66" t="str">
        <f>'[2]LICENCE 2025'!K930</f>
        <v xml:space="preserve">Royal Rd, Highlands, Phoenix </v>
      </c>
      <c r="G930" s="66">
        <f>'[2]LICENCE 2025'!L930</f>
        <v>52503511</v>
      </c>
      <c r="H930" s="66" t="str">
        <f>'[2]LICENCE 2025'!M930</f>
        <v>D220891380155B</v>
      </c>
      <c r="I930" s="66" t="str">
        <f>'[2]LICENCE 2025'!N930</f>
        <v xml:space="preserve">amitdhurreea5@gmail.com </v>
      </c>
      <c r="J930" s="67" t="str">
        <f>'[2]LICENCE 2025'!F930</f>
        <v>POUDRE D'OR AC</v>
      </c>
      <c r="K930" s="67" t="str">
        <f>'[2]LICENCE 2025'!G930</f>
        <v>REMP</v>
      </c>
      <c r="L930" s="67" t="str">
        <f>'[2]LICENCE 2025'!H930</f>
        <v>ATH</v>
      </c>
      <c r="M930" s="67" t="str">
        <f>'[2]LICENCE 2025'!I930</f>
        <v>SENIOR</v>
      </c>
      <c r="N930" s="67">
        <f>'[2]LICENCE 2025'!J930</f>
        <v>400</v>
      </c>
    </row>
    <row r="931" spans="1:14" ht="20.25" hidden="1" customHeight="1" x14ac:dyDescent="0.25">
      <c r="A931" s="64">
        <f>'[2]LICENCE 2025'!A931</f>
        <v>3387</v>
      </c>
      <c r="B931" s="64" t="str">
        <f>'[2]LICENCE 2025'!B931</f>
        <v>DABY</v>
      </c>
      <c r="C931" s="64" t="str">
        <f>'[2]LICENCE 2025'!C931</f>
        <v>Bibi Sarah Bilkiss</v>
      </c>
      <c r="D931" s="64" t="str">
        <f>'[2]LICENCE 2025'!D931</f>
        <v>F</v>
      </c>
      <c r="E931" s="65">
        <f>'[2]LICENCE 2025'!E931</f>
        <v>33129</v>
      </c>
      <c r="F931" s="66" t="str">
        <f>'[2]LICENCE 2025'!K931</f>
        <v>A02 Nhdc Mapou</v>
      </c>
      <c r="G931" s="66">
        <f>'[2]LICENCE 2025'!L931</f>
        <v>54958243</v>
      </c>
      <c r="H931" s="66" t="str">
        <f>'[2]LICENCE 2025'!M931</f>
        <v>M130990304843A</v>
      </c>
      <c r="I931" s="66" t="str">
        <f>'[2]LICENCE 2025'!N931</f>
        <v>md.sarah.sawa@gmail.com</v>
      </c>
      <c r="J931" s="67" t="str">
        <f>'[2]LICENCE 2025'!F931</f>
        <v>POUDRE D'OR AC</v>
      </c>
      <c r="K931" s="67" t="str">
        <f>'[2]LICENCE 2025'!G931</f>
        <v>REMP</v>
      </c>
      <c r="L931" s="67" t="str">
        <f>'[2]LICENCE 2025'!H931</f>
        <v>ATH</v>
      </c>
      <c r="M931" s="67" t="str">
        <f>'[2]LICENCE 2025'!I931</f>
        <v>MASTERS</v>
      </c>
      <c r="N931" s="67">
        <f>'[2]LICENCE 2025'!J931</f>
        <v>600</v>
      </c>
    </row>
    <row r="932" spans="1:14" ht="20.25" hidden="1" customHeight="1" x14ac:dyDescent="0.25">
      <c r="A932" s="64">
        <f>'[2]LICENCE 2025'!A932</f>
        <v>3388</v>
      </c>
      <c r="B932" s="64" t="str">
        <f>'[2]LICENCE 2025'!B932</f>
        <v>RAJOO</v>
      </c>
      <c r="C932" s="64" t="str">
        <f>'[2]LICENCE 2025'!C932</f>
        <v>Liam</v>
      </c>
      <c r="D932" s="64" t="str">
        <f>'[2]LICENCE 2025'!D932</f>
        <v>M</v>
      </c>
      <c r="E932" s="65">
        <f>'[2]LICENCE 2025'!E932</f>
        <v>42946</v>
      </c>
      <c r="F932" s="66" t="str">
        <f>'[2]LICENCE 2025'!K932</f>
        <v>Morc Asviva, Trou Aux Biches</v>
      </c>
      <c r="G932" s="66">
        <f>'[2]LICENCE 2025'!L932</f>
        <v>57959331</v>
      </c>
      <c r="H932" s="66">
        <f>'[2]LICENCE 2025'!M932</f>
        <v>0</v>
      </c>
      <c r="I932" s="66" t="str">
        <f>'[2]LICENCE 2025'!N932</f>
        <v>annegret.rajoo@gmail.com</v>
      </c>
      <c r="J932" s="67" t="str">
        <f>'[2]LICENCE 2025'!F932</f>
        <v>POUDRE D'OR AC</v>
      </c>
      <c r="K932" s="67" t="str">
        <f>'[2]LICENCE 2025'!G932</f>
        <v>REMP</v>
      </c>
      <c r="L932" s="67" t="str">
        <f>'[2]LICENCE 2025'!H932</f>
        <v>ATH</v>
      </c>
      <c r="M932" s="67" t="str">
        <f>'[2]LICENCE 2025'!I932</f>
        <v>U10</v>
      </c>
      <c r="N932" s="67">
        <f>'[2]LICENCE 2025'!J932</f>
        <v>100</v>
      </c>
    </row>
    <row r="933" spans="1:14" ht="20.25" hidden="1" customHeight="1" x14ac:dyDescent="0.25">
      <c r="A933" s="64">
        <f>'[2]LICENCE 2025'!A933</f>
        <v>3389</v>
      </c>
      <c r="B933" s="64" t="str">
        <f>'[2]LICENCE 2025'!B933</f>
        <v>HYACINTHE</v>
      </c>
      <c r="C933" s="64" t="str">
        <f>'[2]LICENCE 2025'!C933</f>
        <v>Sorenza</v>
      </c>
      <c r="D933" s="64" t="str">
        <f>'[2]LICENCE 2025'!D933</f>
        <v>F</v>
      </c>
      <c r="E933" s="65">
        <f>'[2]LICENCE 2025'!E933</f>
        <v>42392</v>
      </c>
      <c r="F933" s="66" t="str">
        <f>'[2]LICENCE 2025'!K933</f>
        <v>Cité Edc, Poudre D'Or Village</v>
      </c>
      <c r="G933" s="66">
        <f>'[2]LICENCE 2025'!L933</f>
        <v>54298037</v>
      </c>
      <c r="H933" s="66">
        <f>'[2]LICENCE 2025'!M933</f>
        <v>0</v>
      </c>
      <c r="I933" s="66">
        <f>'[2]LICENCE 2025'!N933</f>
        <v>0</v>
      </c>
      <c r="J933" s="67" t="str">
        <f>'[2]LICENCE 2025'!F933</f>
        <v>POUDRE D'OR AC</v>
      </c>
      <c r="K933" s="67" t="str">
        <f>'[2]LICENCE 2025'!G933</f>
        <v>REMP</v>
      </c>
      <c r="L933" s="67" t="str">
        <f>'[2]LICENCE 2025'!H933</f>
        <v>ATH</v>
      </c>
      <c r="M933" s="67" t="str">
        <f>'[2]LICENCE 2025'!I933</f>
        <v>U10</v>
      </c>
      <c r="N933" s="67">
        <f>'[2]LICENCE 2025'!J933</f>
        <v>100</v>
      </c>
    </row>
    <row r="934" spans="1:14" ht="20.25" hidden="1" customHeight="1" x14ac:dyDescent="0.25">
      <c r="A934" s="64">
        <f>'[2]LICENCE 2025'!A934</f>
        <v>3390</v>
      </c>
      <c r="B934" s="64" t="str">
        <f>'[2]LICENCE 2025'!B934</f>
        <v>ASH</v>
      </c>
      <c r="C934" s="64" t="str">
        <f>'[2]LICENCE 2025'!C934</f>
        <v>Stephen</v>
      </c>
      <c r="D934" s="64" t="str">
        <f>'[2]LICENCE 2025'!D934</f>
        <v>M</v>
      </c>
      <c r="E934" s="65" t="str">
        <f>'[2]LICENCE 2025'!E934</f>
        <v>17/09/1999</v>
      </c>
      <c r="F934" s="66" t="str">
        <f>'[2]LICENCE 2025'!K934</f>
        <v>Peacock Street, Morcellement Ferney, Riviere Des Creoles</v>
      </c>
      <c r="G934" s="66">
        <f>'[2]LICENCE 2025'!L934</f>
        <v>59262657</v>
      </c>
      <c r="H934" s="66" t="str">
        <f>'[2]LICENCE 2025'!M934</f>
        <v>A170999180407D</v>
      </c>
      <c r="I934" s="66">
        <f>'[2]LICENCE 2025'!N934</f>
        <v>0</v>
      </c>
      <c r="J934" s="67" t="str">
        <f>'[2]LICENCE 2025'!F934</f>
        <v>RIVIÈRE DES CRÉOLES SOUTHERN LIONS AC</v>
      </c>
      <c r="K934" s="67" t="str">
        <f>'[2]LICENCE 2025'!G934</f>
        <v>GP</v>
      </c>
      <c r="L934" s="67" t="str">
        <f>'[2]LICENCE 2025'!H934</f>
        <v>ATH</v>
      </c>
      <c r="M934" s="67" t="str">
        <f>'[2]LICENCE 2025'!I934</f>
        <v>SENIOR</v>
      </c>
      <c r="N934" s="67">
        <f>'[2]LICENCE 2025'!J934</f>
        <v>400</v>
      </c>
    </row>
    <row r="935" spans="1:14" ht="20.25" hidden="1" customHeight="1" x14ac:dyDescent="0.25">
      <c r="A935" s="64">
        <f>'[2]LICENCE 2025'!A935</f>
        <v>2052</v>
      </c>
      <c r="B935" s="64" t="str">
        <f>'[2]LICENCE 2025'!B935</f>
        <v>CUPIDON</v>
      </c>
      <c r="C935" s="64" t="str">
        <f>'[2]LICENCE 2025'!C935</f>
        <v>Kandariane</v>
      </c>
      <c r="D935" s="64" t="str">
        <f>'[2]LICENCE 2025'!D935</f>
        <v>M</v>
      </c>
      <c r="E935" s="65">
        <f>'[2]LICENCE 2025'!E935</f>
        <v>35709</v>
      </c>
      <c r="F935" s="66" t="str">
        <f>'[2]LICENCE 2025'!K935</f>
        <v>Police Quarters Montreal 1 Coromandel</v>
      </c>
      <c r="G935" s="66">
        <f>'[2]LICENCE 2025'!L935</f>
        <v>54840436</v>
      </c>
      <c r="H935" s="66" t="str">
        <f>'[2]LICENCE 2025'!M935</f>
        <v>C0610974903812</v>
      </c>
      <c r="I935" s="66" t="str">
        <f>'[2]LICENCE 2025'!N935</f>
        <v xml:space="preserve">cupidonkandarian@gmail.com </v>
      </c>
      <c r="J935" s="67" t="str">
        <f>'[2]LICENCE 2025'!F935</f>
        <v>P-LOUIS RACERS AC</v>
      </c>
      <c r="K935" s="67" t="str">
        <f>'[2]LICENCE 2025'!G935</f>
        <v>PL</v>
      </c>
      <c r="L935" s="67" t="str">
        <f>'[2]LICENCE 2025'!H935</f>
        <v>ATH</v>
      </c>
      <c r="M935" s="67" t="str">
        <f>'[2]LICENCE 2025'!I935</f>
        <v>SENIOR</v>
      </c>
      <c r="N935" s="67">
        <f>'[2]LICENCE 2025'!J935</f>
        <v>400</v>
      </c>
    </row>
    <row r="936" spans="1:14" ht="20.25" hidden="1" customHeight="1" x14ac:dyDescent="0.25">
      <c r="A936" s="64">
        <f>'[2]LICENCE 2025'!A936</f>
        <v>1848</v>
      </c>
      <c r="B936" s="64" t="str">
        <f>'[2]LICENCE 2025'!B936</f>
        <v>PUSHKARSINGH</v>
      </c>
      <c r="C936" s="64" t="str">
        <f>'[2]LICENCE 2025'!C936</f>
        <v>Melvish</v>
      </c>
      <c r="D936" s="64" t="str">
        <f>'[2]LICENCE 2025'!D936</f>
        <v>M</v>
      </c>
      <c r="E936" s="65">
        <f>'[2]LICENCE 2025'!E936</f>
        <v>38108</v>
      </c>
      <c r="F936" s="66" t="str">
        <f>'[2]LICENCE 2025'!K936</f>
        <v>Royal Road, Bramsthan</v>
      </c>
      <c r="G936" s="66" t="str">
        <f>'[2]LICENCE 2025'!L936</f>
        <v>5833 1861</v>
      </c>
      <c r="H936" s="66" t="str">
        <f>'[2]LICENCE 2025'!M936</f>
        <v>J010504008386B</v>
      </c>
      <c r="I936" s="66" t="str">
        <f>'[2]LICENCE 2025'!N936</f>
        <v>melvishjang01@gmail.com</v>
      </c>
      <c r="J936" s="67" t="str">
        <f>'[2]LICENCE 2025'!F936</f>
        <v>P-LOUIS RACERS AC</v>
      </c>
      <c r="K936" s="67" t="str">
        <f>'[2]LICENCE 2025'!G936</f>
        <v>PL</v>
      </c>
      <c r="L936" s="67" t="str">
        <f>'[2]LICENCE 2025'!H936</f>
        <v>ATH</v>
      </c>
      <c r="M936" s="67" t="str">
        <f>'[2]LICENCE 2025'!I936</f>
        <v>SENIOR</v>
      </c>
      <c r="N936" s="67">
        <f>'[2]LICENCE 2025'!J936</f>
        <v>400</v>
      </c>
    </row>
    <row r="937" spans="1:14" ht="20.25" hidden="1" customHeight="1" x14ac:dyDescent="0.25">
      <c r="A937" s="64">
        <f>'[2]LICENCE 2025'!A937</f>
        <v>3391</v>
      </c>
      <c r="B937" s="64" t="str">
        <f>'[2]LICENCE 2025'!B937</f>
        <v>NARRAINEN</v>
      </c>
      <c r="C937" s="64" t="str">
        <f>'[2]LICENCE 2025'!C937</f>
        <v>Maghaneiven</v>
      </c>
      <c r="D937" s="64" t="str">
        <f>'[2]LICENCE 2025'!D937</f>
        <v>M</v>
      </c>
      <c r="E937" s="65">
        <f>'[2]LICENCE 2025'!E937</f>
        <v>36931</v>
      </c>
      <c r="F937" s="66" t="str">
        <f>'[2]LICENCE 2025'!K937</f>
        <v>29, Accacias Morc Rey Pointe Aux Sables</v>
      </c>
      <c r="G937" s="66">
        <f>'[2]LICENCE 2025'!L937</f>
        <v>57033595</v>
      </c>
      <c r="H937" s="66" t="str">
        <f>'[2]LICENCE 2025'!M937</f>
        <v>N0902013802300</v>
      </c>
      <c r="I937" s="66">
        <f>'[2]LICENCE 2025'!N937</f>
        <v>0</v>
      </c>
      <c r="J937" s="67" t="str">
        <f>'[2]LICENCE 2025'!F937</f>
        <v>P-LOUIS RACERS AC</v>
      </c>
      <c r="K937" s="67" t="str">
        <f>'[2]LICENCE 2025'!G937</f>
        <v>PL</v>
      </c>
      <c r="L937" s="67" t="str">
        <f>'[2]LICENCE 2025'!H937</f>
        <v>ATH</v>
      </c>
      <c r="M937" s="67" t="str">
        <f>'[2]LICENCE 2025'!I937</f>
        <v>SENIOR</v>
      </c>
      <c r="N937" s="67">
        <f>'[2]LICENCE 2025'!J937</f>
        <v>400</v>
      </c>
    </row>
    <row r="938" spans="1:14" ht="20.25" hidden="1" customHeight="1" x14ac:dyDescent="0.25">
      <c r="A938" s="64">
        <f>'[2]LICENCE 2025'!A938</f>
        <v>3392</v>
      </c>
      <c r="B938" s="64" t="str">
        <f>'[2]LICENCE 2025'!B938</f>
        <v>SOONDON</v>
      </c>
      <c r="C938" s="64" t="str">
        <f>'[2]LICENCE 2025'!C938</f>
        <v>Sonia</v>
      </c>
      <c r="D938" s="64" t="str">
        <f>'[2]LICENCE 2025'!D938</f>
        <v>F</v>
      </c>
      <c r="E938" s="65">
        <f>'[2]LICENCE 2025'!E938</f>
        <v>36700</v>
      </c>
      <c r="F938" s="66" t="str">
        <f>'[2]LICENCE 2025'!K938</f>
        <v>Bengali Road, Beaux Songes</v>
      </c>
      <c r="G938" s="66">
        <f>'[2]LICENCE 2025'!L938</f>
        <v>0</v>
      </c>
      <c r="H938" s="66" t="str">
        <f>'[2]LICENCE 2025'!M938</f>
        <v>S230600300014F</v>
      </c>
      <c r="I938" s="66">
        <f>'[2]LICENCE 2025'!N938</f>
        <v>0</v>
      </c>
      <c r="J938" s="67" t="str">
        <f>'[2]LICENCE 2025'!F938</f>
        <v>Q-BORNES HURRICANE AC</v>
      </c>
      <c r="K938" s="67" t="str">
        <f>'[2]LICENCE 2025'!G938</f>
        <v>QB</v>
      </c>
      <c r="L938" s="67" t="str">
        <f>'[2]LICENCE 2025'!H938</f>
        <v>ATH</v>
      </c>
      <c r="M938" s="67" t="str">
        <f>'[2]LICENCE 2025'!I938</f>
        <v>SENIOR</v>
      </c>
      <c r="N938" s="67">
        <f>'[2]LICENCE 2025'!J938</f>
        <v>400</v>
      </c>
    </row>
    <row r="939" spans="1:14" ht="20.25" hidden="1" customHeight="1" x14ac:dyDescent="0.25">
      <c r="A939" s="64">
        <f>'[2]LICENCE 2025'!A939</f>
        <v>3393</v>
      </c>
      <c r="B939" s="64" t="str">
        <f>'[2]LICENCE 2025'!B939</f>
        <v>L'EVEQUE</v>
      </c>
      <c r="C939" s="64" t="str">
        <f>'[2]LICENCE 2025'!C939</f>
        <v>Jean Gregory</v>
      </c>
      <c r="D939" s="64" t="str">
        <f>'[2]LICENCE 2025'!D939</f>
        <v>M</v>
      </c>
      <c r="E939" s="65">
        <f>'[2]LICENCE 2025'!E939</f>
        <v>36021</v>
      </c>
      <c r="F939" s="66" t="str">
        <f>'[2]LICENCE 2025'!K939</f>
        <v>B8 Residence Pere Laval, Quatre- Bornes</v>
      </c>
      <c r="G939" s="66" t="str">
        <f>'[2]LICENCE 2025'!L939</f>
        <v>5824-8810</v>
      </c>
      <c r="H939" s="66" t="str">
        <f>'[2]LICENCE 2025'!M939</f>
        <v>L1408984903265</v>
      </c>
      <c r="I939" s="66">
        <f>'[2]LICENCE 2025'!N939</f>
        <v>0</v>
      </c>
      <c r="J939" s="67" t="str">
        <f>'[2]LICENCE 2025'!F939</f>
        <v>Q-BORNES HURRICANE AC</v>
      </c>
      <c r="K939" s="67" t="str">
        <f>'[2]LICENCE 2025'!G939</f>
        <v>QB</v>
      </c>
      <c r="L939" s="67" t="str">
        <f>'[2]LICENCE 2025'!H939</f>
        <v>ATH</v>
      </c>
      <c r="M939" s="67" t="str">
        <f>'[2]LICENCE 2025'!I939</f>
        <v>SENIOR</v>
      </c>
      <c r="N939" s="67">
        <f>'[2]LICENCE 2025'!J939</f>
        <v>400</v>
      </c>
    </row>
    <row r="940" spans="1:14" ht="20.25" hidden="1" customHeight="1" x14ac:dyDescent="0.25">
      <c r="A940" s="64">
        <f>'[2]LICENCE 2025'!A940</f>
        <v>3394</v>
      </c>
      <c r="B940" s="64" t="str">
        <f>'[2]LICENCE 2025'!B940</f>
        <v>ROSETTE</v>
      </c>
      <c r="C940" s="64" t="str">
        <f>'[2]LICENCE 2025'!C940</f>
        <v>Orion</v>
      </c>
      <c r="D940" s="64" t="str">
        <f>'[2]LICENCE 2025'!D940</f>
        <v>M</v>
      </c>
      <c r="E940" s="65">
        <f>'[2]LICENCE 2025'!E940</f>
        <v>40166</v>
      </c>
      <c r="F940" s="66" t="str">
        <f>'[2]LICENCE 2025'!K940</f>
        <v xml:space="preserve">Morcellement Sagitaire Pointe Aux Sables </v>
      </c>
      <c r="G940" s="66" t="str">
        <f>'[2]LICENCE 2025'!L940</f>
        <v>5748-6846</v>
      </c>
      <c r="H940" s="66">
        <f>'[2]LICENCE 2025'!M940</f>
        <v>0</v>
      </c>
      <c r="I940" s="66">
        <f>'[2]LICENCE 2025'!N940</f>
        <v>0</v>
      </c>
      <c r="J940" s="67" t="str">
        <f>'[2]LICENCE 2025'!F940</f>
        <v>Q-BORNES HURRICANE AC</v>
      </c>
      <c r="K940" s="67" t="str">
        <f>'[2]LICENCE 2025'!G940</f>
        <v>QB</v>
      </c>
      <c r="L940" s="67" t="str">
        <f>'[2]LICENCE 2025'!H940</f>
        <v>ATH</v>
      </c>
      <c r="M940" s="67" t="str">
        <f>'[2]LICENCE 2025'!I940</f>
        <v>U18</v>
      </c>
      <c r="N940" s="67">
        <f>'[2]LICENCE 2025'!J940</f>
        <v>200</v>
      </c>
    </row>
    <row r="941" spans="1:14" ht="20.25" hidden="1" customHeight="1" x14ac:dyDescent="0.25">
      <c r="A941" s="64">
        <f>'[2]LICENCE 2025'!A941</f>
        <v>3395</v>
      </c>
      <c r="B941" s="64" t="str">
        <f>'[2]LICENCE 2025'!B941</f>
        <v xml:space="preserve">COIFFIC </v>
      </c>
      <c r="C941" s="64" t="str">
        <f>'[2]LICENCE 2025'!C941</f>
        <v>Anne Marielle Stephanie</v>
      </c>
      <c r="D941" s="64" t="str">
        <f>'[2]LICENCE 2025'!D941</f>
        <v>F</v>
      </c>
      <c r="E941" s="65">
        <f>'[2]LICENCE 2025'!E941</f>
        <v>31165</v>
      </c>
      <c r="F941" s="66" t="str">
        <f>'[2]LICENCE 2025'!K941</f>
        <v>28 Site &amp; Services, Circonstance, St Pierre</v>
      </c>
      <c r="G941" s="66" t="str">
        <f>'[2]LICENCE 2025'!L941</f>
        <v>5718-7274</v>
      </c>
      <c r="H941" s="66" t="str">
        <f>'[2]LICENCE 2025'!M941</f>
        <v>P2804854600470</v>
      </c>
      <c r="I941" s="66" t="str">
        <f>'[2]LICENCE 2025'!N941</f>
        <v>mariellespace@gmail.com</v>
      </c>
      <c r="J941" s="67" t="str">
        <f>'[2]LICENCE 2025'!F941</f>
        <v>Q-BORNES HURRICANE AC</v>
      </c>
      <c r="K941" s="67" t="str">
        <f>'[2]LICENCE 2025'!G941</f>
        <v>QB</v>
      </c>
      <c r="L941" s="67" t="str">
        <f>'[2]LICENCE 2025'!H941</f>
        <v>RAD</v>
      </c>
      <c r="M941" s="67" t="str">
        <f>'[2]LICENCE 2025'!I941</f>
        <v>N/APP</v>
      </c>
      <c r="N941" s="67">
        <f>'[2]LICENCE 2025'!J941</f>
        <v>600</v>
      </c>
    </row>
    <row r="942" spans="1:14" ht="20.25" hidden="1" customHeight="1" x14ac:dyDescent="0.25">
      <c r="A942" s="64">
        <f>'[2]LICENCE 2025'!A942</f>
        <v>3396</v>
      </c>
      <c r="B942" s="64" t="str">
        <f>'[2]LICENCE 2025'!B942</f>
        <v xml:space="preserve">COIFFIC </v>
      </c>
      <c r="C942" s="64" t="str">
        <f>'[2]LICENCE 2025'!C942</f>
        <v>Louis Brice Kylian</v>
      </c>
      <c r="D942" s="64" t="str">
        <f>'[2]LICENCE 2025'!D942</f>
        <v>M</v>
      </c>
      <c r="E942" s="65">
        <f>'[2]LICENCE 2025'!E942</f>
        <v>40269</v>
      </c>
      <c r="F942" s="66" t="str">
        <f>'[2]LICENCE 2025'!K942</f>
        <v>28 Site &amp; Services, Circonstance, St Pierre</v>
      </c>
      <c r="G942" s="66" t="str">
        <f>'[2]LICENCE 2025'!L942</f>
        <v>5510-9021</v>
      </c>
      <c r="H942" s="66">
        <f>'[2]LICENCE 2025'!M942</f>
        <v>0</v>
      </c>
      <c r="I942" s="66">
        <f>'[2]LICENCE 2025'!N942</f>
        <v>0</v>
      </c>
      <c r="J942" s="67" t="str">
        <f>'[2]LICENCE 2025'!F942</f>
        <v>Q-BORNES HURRICANE AC</v>
      </c>
      <c r="K942" s="67" t="str">
        <f>'[2]LICENCE 2025'!G942</f>
        <v>QB</v>
      </c>
      <c r="L942" s="67" t="str">
        <f>'[2]LICENCE 2025'!H942</f>
        <v>ATH</v>
      </c>
      <c r="M942" s="67" t="str">
        <f>'[2]LICENCE 2025'!I942</f>
        <v>U16</v>
      </c>
      <c r="N942" s="67">
        <f>'[2]LICENCE 2025'!J942</f>
        <v>150</v>
      </c>
    </row>
    <row r="943" spans="1:14" ht="20.25" hidden="1" customHeight="1" x14ac:dyDescent="0.25">
      <c r="A943" s="64">
        <f>'[2]LICENCE 2025'!A943</f>
        <v>3397</v>
      </c>
      <c r="B943" s="64" t="str">
        <f>'[2]LICENCE 2025'!B943</f>
        <v>SOORIAH</v>
      </c>
      <c r="C943" s="64" t="str">
        <f>'[2]LICENCE 2025'!C943</f>
        <v>Sanjeeva</v>
      </c>
      <c r="D943" s="64" t="str">
        <f>'[2]LICENCE 2025'!D943</f>
        <v>M</v>
      </c>
      <c r="E943" s="65">
        <f>'[2]LICENCE 2025'!E943</f>
        <v>31500</v>
      </c>
      <c r="F943" s="66" t="str">
        <f>'[2]LICENCE 2025'!K943</f>
        <v>27 Avenue Telfair, Quatre-Bornes</v>
      </c>
      <c r="G943" s="66" t="str">
        <f>'[2]LICENCE 2025'!L943</f>
        <v>5913-0953</v>
      </c>
      <c r="H943" s="66" t="str">
        <f>'[2]LICENCE 2025'!M943</f>
        <v>S2903863014992</v>
      </c>
      <c r="I943" s="66">
        <f>'[2]LICENCE 2025'!N943</f>
        <v>0</v>
      </c>
      <c r="J943" s="67" t="str">
        <f>'[2]LICENCE 2025'!F943</f>
        <v>Q-BORNES HURRICANE AC</v>
      </c>
      <c r="K943" s="67" t="str">
        <f>'[2]LICENCE 2025'!G943</f>
        <v>QB</v>
      </c>
      <c r="L943" s="67" t="str">
        <f>'[2]LICENCE 2025'!H943</f>
        <v>RAD</v>
      </c>
      <c r="M943" s="67" t="str">
        <f>'[2]LICENCE 2025'!I943</f>
        <v>N/APP</v>
      </c>
      <c r="N943" s="67">
        <f>'[2]LICENCE 2025'!J943</f>
        <v>600</v>
      </c>
    </row>
    <row r="944" spans="1:14" ht="20.25" hidden="1" customHeight="1" x14ac:dyDescent="0.25">
      <c r="A944" s="64">
        <f>'[2]LICENCE 2025'!A944</f>
        <v>3398</v>
      </c>
      <c r="B944" s="64" t="str">
        <f>'[2]LICENCE 2025'!B944</f>
        <v>ROSETTE</v>
      </c>
      <c r="C944" s="64" t="str">
        <f>'[2]LICENCE 2025'!C944</f>
        <v>David</v>
      </c>
      <c r="D944" s="64" t="str">
        <f>'[2]LICENCE 2025'!D944</f>
        <v>M</v>
      </c>
      <c r="E944" s="65">
        <f>'[2]LICENCE 2025'!E944</f>
        <v>31577</v>
      </c>
      <c r="F944" s="66" t="str">
        <f>'[2]LICENCE 2025'!K944</f>
        <v xml:space="preserve">Morcellement Sagitaire Pointe Aux Sables </v>
      </c>
      <c r="G944" s="66" t="str">
        <f>'[2]LICENCE 2025'!L944</f>
        <v>5748-6846</v>
      </c>
      <c r="H944" s="66" t="str">
        <f>'[2]LICENCE 2025'!M944</f>
        <v>R1401863819891</v>
      </c>
      <c r="I944" s="66" t="str">
        <f>'[2]LICENCE 2025'!N944</f>
        <v>drosette@grays.mu</v>
      </c>
      <c r="J944" s="67" t="str">
        <f>'[2]LICENCE 2025'!F944</f>
        <v>Q-BORNES HURRICANE AC</v>
      </c>
      <c r="K944" s="67" t="str">
        <f>'[2]LICENCE 2025'!G944</f>
        <v>QB</v>
      </c>
      <c r="L944" s="67" t="str">
        <f>'[2]LICENCE 2025'!H944</f>
        <v>RAD</v>
      </c>
      <c r="M944" s="67" t="str">
        <f>'[2]LICENCE 2025'!I944</f>
        <v>N/APP</v>
      </c>
      <c r="N944" s="67">
        <f>'[2]LICENCE 2025'!J944</f>
        <v>600</v>
      </c>
    </row>
    <row r="945" spans="1:14" ht="20.25" hidden="1" customHeight="1" x14ac:dyDescent="0.25">
      <c r="A945" s="64">
        <f>'[2]LICENCE 2025'!A945</f>
        <v>3399</v>
      </c>
      <c r="B945" s="64" t="str">
        <f>'[2]LICENCE 2025'!B945</f>
        <v>MARDAY</v>
      </c>
      <c r="C945" s="64" t="str">
        <f>'[2]LICENCE 2025'!C945</f>
        <v>Aroumugam Vadivel</v>
      </c>
      <c r="D945" s="64" t="str">
        <f>'[2]LICENCE 2025'!D945</f>
        <v>M</v>
      </c>
      <c r="E945" s="65">
        <f>'[2]LICENCE 2025'!E945</f>
        <v>37687</v>
      </c>
      <c r="F945" s="66" t="str">
        <f>'[2]LICENCE 2025'!K945</f>
        <v>Ave Berthaud, Quatre-Bornes</v>
      </c>
      <c r="G945" s="66" t="str">
        <f>'[2]LICENCE 2025'!L945</f>
        <v>5780-1082</v>
      </c>
      <c r="H945" s="66" t="str">
        <f>'[2]LICENCE 2025'!M945</f>
        <v>M070330040188</v>
      </c>
      <c r="I945" s="66">
        <f>'[2]LICENCE 2025'!N945</f>
        <v>0</v>
      </c>
      <c r="J945" s="67" t="str">
        <f>'[2]LICENCE 2025'!F945</f>
        <v>Q-BORNES HURRICANE AC</v>
      </c>
      <c r="K945" s="67" t="str">
        <f>'[2]LICENCE 2025'!G945</f>
        <v>QB</v>
      </c>
      <c r="L945" s="67" t="str">
        <f>'[2]LICENCE 2025'!H945</f>
        <v>ATH</v>
      </c>
      <c r="M945" s="67" t="str">
        <f>'[2]LICENCE 2025'!I945</f>
        <v>SENIOR</v>
      </c>
      <c r="N945" s="67">
        <f>'[2]LICENCE 2025'!J945</f>
        <v>400</v>
      </c>
    </row>
    <row r="946" spans="1:14" ht="20.25" hidden="1" customHeight="1" x14ac:dyDescent="0.25">
      <c r="A946" s="64">
        <f>'[2]LICENCE 2025'!A946</f>
        <v>2730</v>
      </c>
      <c r="B946" s="64" t="str">
        <f>'[2]LICENCE 2025'!B946</f>
        <v>RIBOT</v>
      </c>
      <c r="C946" s="64" t="str">
        <f>'[2]LICENCE 2025'!C946</f>
        <v>Mael Louis</v>
      </c>
      <c r="D946" s="64" t="str">
        <f>'[2]LICENCE 2025'!D946</f>
        <v>M</v>
      </c>
      <c r="E946" s="65">
        <f>'[2]LICENCE 2025'!E946</f>
        <v>41347</v>
      </c>
      <c r="F946" s="66" t="str">
        <f>'[2]LICENCE 2025'!K946</f>
        <v>Tamarin</v>
      </c>
      <c r="G946" s="66">
        <f>'[2]LICENCE 2025'!L946</f>
        <v>52507175</v>
      </c>
      <c r="H946" s="66" t="str">
        <f>'[2]LICENCE 2025'!M946</f>
        <v>R1403130034456</v>
      </c>
      <c r="I946" s="66">
        <f>'[2]LICENCE 2025'!N946</f>
        <v>0</v>
      </c>
      <c r="J946" s="67" t="str">
        <f>'[2]LICENCE 2025'!F946</f>
        <v>STANLEY / TREFLES AC</v>
      </c>
      <c r="K946" s="67" t="str">
        <f>'[2]LICENCE 2025'!G946</f>
        <v>BBRH</v>
      </c>
      <c r="L946" s="67" t="str">
        <f>'[2]LICENCE 2025'!H946</f>
        <v>ATH</v>
      </c>
      <c r="M946" s="67" t="str">
        <f>'[2]LICENCE 2025'!I946</f>
        <v>U14</v>
      </c>
      <c r="N946" s="67">
        <f>'[2]LICENCE 2025'!J946</f>
        <v>150</v>
      </c>
    </row>
    <row r="947" spans="1:14" ht="20.25" hidden="1" customHeight="1" x14ac:dyDescent="0.25">
      <c r="A947" s="64">
        <f>'[2]LICENCE 2025'!A947</f>
        <v>2731</v>
      </c>
      <c r="B947" s="64" t="str">
        <f>'[2]LICENCE 2025'!B947</f>
        <v>RIBOT</v>
      </c>
      <c r="C947" s="64" t="str">
        <f>'[2]LICENCE 2025'!C947</f>
        <v>Skye Benedicte</v>
      </c>
      <c r="D947" s="64" t="str">
        <f>'[2]LICENCE 2025'!D947</f>
        <v>F</v>
      </c>
      <c r="E947" s="65">
        <f>'[2]LICENCE 2025'!E947</f>
        <v>42183</v>
      </c>
      <c r="F947" s="66" t="str">
        <f>'[2]LICENCE 2025'!K947</f>
        <v>Tamarin</v>
      </c>
      <c r="G947" s="66">
        <f>'[2]LICENCE 2025'!L947</f>
        <v>52507175</v>
      </c>
      <c r="H947" s="66" t="str">
        <f>'[2]LICENCE 2025'!M947</f>
        <v>R280615007756F</v>
      </c>
      <c r="I947" s="66">
        <f>'[2]LICENCE 2025'!N947</f>
        <v>0</v>
      </c>
      <c r="J947" s="67" t="str">
        <f>'[2]LICENCE 2025'!F947</f>
        <v>STANLEY / TREFLES AC</v>
      </c>
      <c r="K947" s="67" t="str">
        <f>'[2]LICENCE 2025'!G947</f>
        <v>BBRH</v>
      </c>
      <c r="L947" s="67" t="str">
        <f>'[2]LICENCE 2025'!H947</f>
        <v>ATH</v>
      </c>
      <c r="M947" s="67" t="str">
        <f>'[2]LICENCE 2025'!I947</f>
        <v>U12</v>
      </c>
      <c r="N947" s="67">
        <f>'[2]LICENCE 2025'!J947</f>
        <v>100</v>
      </c>
    </row>
    <row r="948" spans="1:14" ht="20.25" hidden="1" customHeight="1" x14ac:dyDescent="0.25">
      <c r="A948" s="64">
        <f>'[2]LICENCE 2025'!A948</f>
        <v>3400</v>
      </c>
      <c r="B948" s="64" t="str">
        <f>'[2]LICENCE 2025'!B948</f>
        <v xml:space="preserve">HUMBERT </v>
      </c>
      <c r="C948" s="64" t="str">
        <f>'[2]LICENCE 2025'!C948</f>
        <v>Angie</v>
      </c>
      <c r="D948" s="64" t="str">
        <f>'[2]LICENCE 2025'!D948</f>
        <v>F</v>
      </c>
      <c r="E948" s="65">
        <f>'[2]LICENCE 2025'!E948</f>
        <v>40123</v>
      </c>
      <c r="F948" s="66" t="str">
        <f>'[2]LICENCE 2025'!K948</f>
        <v>119 Residence Vuillemin Avenue Palmier Beau Bassin</v>
      </c>
      <c r="G948" s="66">
        <f>'[2]LICENCE 2025'!L948</f>
        <v>58554841</v>
      </c>
      <c r="H948" s="66" t="str">
        <f>'[2]LICENCE 2025'!M948</f>
        <v>H0611090143851</v>
      </c>
      <c r="I948" s="66" t="str">
        <f>'[2]LICENCE 2025'!N948</f>
        <v>natanimevents@outlook.com</v>
      </c>
      <c r="J948" s="67" t="str">
        <f>'[2]LICENCE 2025'!F948</f>
        <v>STANLEY / TREFLES AC</v>
      </c>
      <c r="K948" s="67" t="str">
        <f>'[2]LICENCE 2025'!G948</f>
        <v>BBRH</v>
      </c>
      <c r="L948" s="67" t="str">
        <f>'[2]LICENCE 2025'!H948</f>
        <v>ATH</v>
      </c>
      <c r="M948" s="67" t="str">
        <f>'[2]LICENCE 2025'!I948</f>
        <v>U18</v>
      </c>
      <c r="N948" s="67">
        <f>'[2]LICENCE 2025'!J948</f>
        <v>200</v>
      </c>
    </row>
    <row r="949" spans="1:14" ht="20.25" hidden="1" customHeight="1" x14ac:dyDescent="0.25">
      <c r="A949" s="64">
        <f>'[2]LICENCE 2025'!A949</f>
        <v>3401</v>
      </c>
      <c r="B949" s="64" t="str">
        <f>'[2]LICENCE 2025'!B949</f>
        <v>LEONIDE</v>
      </c>
      <c r="C949" s="64" t="str">
        <f>'[2]LICENCE 2025'!C949</f>
        <v>Dylan</v>
      </c>
      <c r="D949" s="64" t="str">
        <f>'[2]LICENCE 2025'!D949</f>
        <v>M</v>
      </c>
      <c r="E949" s="65">
        <f>'[2]LICENCE 2025'!E949</f>
        <v>36996</v>
      </c>
      <c r="F949" s="66" t="str">
        <f>'[2]LICENCE 2025'!K949</f>
        <v>Royal Road Grand Baie</v>
      </c>
      <c r="G949" s="66">
        <f>'[2]LICENCE 2025'!L949</f>
        <v>59827508</v>
      </c>
      <c r="H949" s="66">
        <f>'[2]LICENCE 2025'!M949</f>
        <v>0</v>
      </c>
      <c r="I949" s="66" t="str">
        <f>'[2]LICENCE 2025'!N949</f>
        <v>joachimdylan15@gmail.com</v>
      </c>
      <c r="J949" s="67" t="str">
        <f>'[2]LICENCE 2025'!F949</f>
        <v>STANLEY / TREFLES AC</v>
      </c>
      <c r="K949" s="67" t="str">
        <f>'[2]LICENCE 2025'!G949</f>
        <v>BBRH</v>
      </c>
      <c r="L949" s="67" t="str">
        <f>'[2]LICENCE 2025'!H949</f>
        <v>ATH</v>
      </c>
      <c r="M949" s="67" t="str">
        <f>'[2]LICENCE 2025'!I949</f>
        <v>SENIOR</v>
      </c>
      <c r="N949" s="67">
        <f>'[2]LICENCE 2025'!J949</f>
        <v>400</v>
      </c>
    </row>
    <row r="950" spans="1:14" ht="20.25" hidden="1" customHeight="1" x14ac:dyDescent="0.25">
      <c r="A950" s="64">
        <f>'[2]LICENCE 2025'!A950</f>
        <v>3402</v>
      </c>
      <c r="B950" s="64" t="str">
        <f>'[2]LICENCE 2025'!B950</f>
        <v>FLORE</v>
      </c>
      <c r="C950" s="64" t="str">
        <f>'[2]LICENCE 2025'!C950</f>
        <v xml:space="preserve">Felicia </v>
      </c>
      <c r="D950" s="64" t="str">
        <f>'[2]LICENCE 2025'!D950</f>
        <v>F</v>
      </c>
      <c r="E950" s="65">
        <f>'[2]LICENCE 2025'!E950</f>
        <v>39070</v>
      </c>
      <c r="F950" s="66" t="str">
        <f>'[2]LICENCE 2025'!K950</f>
        <v xml:space="preserve">Dockers Village , Baie Du Tombeau </v>
      </c>
      <c r="G950" s="66">
        <f>'[2]LICENCE 2025'!L950</f>
        <v>59382308</v>
      </c>
      <c r="H950" s="66">
        <f>'[2]LICENCE 2025'!M950</f>
        <v>0</v>
      </c>
      <c r="I950" s="66" t="str">
        <f>'[2]LICENCE 2025'!N950</f>
        <v>myselfall_12@yahoo.com</v>
      </c>
      <c r="J950" s="67" t="str">
        <f>'[2]LICENCE 2025'!F950</f>
        <v>LE HOCHET AC</v>
      </c>
      <c r="K950" s="67" t="str">
        <f>'[2]LICENCE 2025'!G950</f>
        <v>PAMP</v>
      </c>
      <c r="L950" s="67" t="str">
        <f>'[2]LICENCE 2025'!H950</f>
        <v>ATH</v>
      </c>
      <c r="M950" s="67" t="str">
        <f>'[2]LICENCE 2025'!I950</f>
        <v>U20</v>
      </c>
      <c r="N950" s="67">
        <f>'[2]LICENCE 2025'!J950</f>
        <v>300</v>
      </c>
    </row>
    <row r="951" spans="1:14" ht="20.25" hidden="1" customHeight="1" x14ac:dyDescent="0.25">
      <c r="A951" s="64">
        <f>'[2]LICENCE 2025'!A951</f>
        <v>3403</v>
      </c>
      <c r="B951" s="64" t="str">
        <f>'[2]LICENCE 2025'!B951</f>
        <v xml:space="preserve">HAROLD </v>
      </c>
      <c r="C951" s="64" t="str">
        <f>'[2]LICENCE 2025'!C951</f>
        <v xml:space="preserve">Kimani </v>
      </c>
      <c r="D951" s="64" t="str">
        <f>'[2]LICENCE 2025'!D951</f>
        <v>M</v>
      </c>
      <c r="E951" s="65">
        <f>'[2]LICENCE 2025'!E951</f>
        <v>40040</v>
      </c>
      <c r="F951" s="66" t="str">
        <f>'[2]LICENCE 2025'!K951</f>
        <v>Batterie Casse, Roche Bois</v>
      </c>
      <c r="G951" s="66">
        <f>'[2]LICENCE 2025'!L951</f>
        <v>57468032</v>
      </c>
      <c r="H951" s="66">
        <f>'[2]LICENCE 2025'!M951</f>
        <v>0</v>
      </c>
      <c r="I951" s="66" t="str">
        <f>'[2]LICENCE 2025'!N951</f>
        <v>myselfall_12@yahoo.com</v>
      </c>
      <c r="J951" s="67" t="str">
        <f>'[2]LICENCE 2025'!F951</f>
        <v>LE HOCHET AC</v>
      </c>
      <c r="K951" s="67" t="str">
        <f>'[2]LICENCE 2025'!G951</f>
        <v>PAMP</v>
      </c>
      <c r="L951" s="67" t="str">
        <f>'[2]LICENCE 2025'!H951</f>
        <v>ATH</v>
      </c>
      <c r="M951" s="67" t="str">
        <f>'[2]LICENCE 2025'!I951</f>
        <v>U18</v>
      </c>
      <c r="N951" s="67">
        <f>'[2]LICENCE 2025'!J951</f>
        <v>200</v>
      </c>
    </row>
    <row r="952" spans="1:14" ht="20.25" hidden="1" customHeight="1" x14ac:dyDescent="0.25">
      <c r="A952" s="64">
        <f>'[2]LICENCE 2025'!A952</f>
        <v>3404</v>
      </c>
      <c r="B952" s="64" t="str">
        <f>'[2]LICENCE 2025'!B952</f>
        <v xml:space="preserve">ALCINDOR </v>
      </c>
      <c r="C952" s="64" t="str">
        <f>'[2]LICENCE 2025'!C952</f>
        <v>Leeah</v>
      </c>
      <c r="D952" s="64" t="str">
        <f>'[2]LICENCE 2025'!D952</f>
        <v>F</v>
      </c>
      <c r="E952" s="65">
        <f>'[2]LICENCE 2025'!E952</f>
        <v>41924</v>
      </c>
      <c r="F952" s="66" t="str">
        <f>'[2]LICENCE 2025'!K952</f>
        <v>7 Rue Des Condes School Lane , Baie Du Tombeau</v>
      </c>
      <c r="G952" s="66">
        <f>'[2]LICENCE 2025'!L952</f>
        <v>58141062</v>
      </c>
      <c r="H952" s="66">
        <f>'[2]LICENCE 2025'!M952</f>
        <v>0</v>
      </c>
      <c r="I952" s="66" t="str">
        <f>'[2]LICENCE 2025'!N952</f>
        <v>myselfall_12@yahoo.com</v>
      </c>
      <c r="J952" s="67" t="str">
        <f>'[2]LICENCE 2025'!F952</f>
        <v>LE HOCHET AC</v>
      </c>
      <c r="K952" s="67" t="str">
        <f>'[2]LICENCE 2025'!G952</f>
        <v>PAMP</v>
      </c>
      <c r="L952" s="67" t="str">
        <f>'[2]LICENCE 2025'!H952</f>
        <v>ATH</v>
      </c>
      <c r="M952" s="67" t="str">
        <f>'[2]LICENCE 2025'!I952</f>
        <v>U12</v>
      </c>
      <c r="N952" s="67">
        <f>'[2]LICENCE 2025'!J952</f>
        <v>100</v>
      </c>
    </row>
    <row r="953" spans="1:14" ht="20.25" hidden="1" customHeight="1" x14ac:dyDescent="0.25">
      <c r="A953" s="64">
        <f>'[2]LICENCE 2025'!A953</f>
        <v>3405</v>
      </c>
      <c r="B953" s="64" t="str">
        <f>'[2]LICENCE 2025'!B953</f>
        <v xml:space="preserve">ALCINDOR </v>
      </c>
      <c r="C953" s="64" t="str">
        <f>'[2]LICENCE 2025'!C953</f>
        <v>Alyona</v>
      </c>
      <c r="D953" s="64" t="str">
        <f>'[2]LICENCE 2025'!D953</f>
        <v>F</v>
      </c>
      <c r="E953" s="65">
        <f>'[2]LICENCE 2025'!E953</f>
        <v>39612</v>
      </c>
      <c r="F953" s="66" t="str">
        <f>'[2]LICENCE 2025'!K953</f>
        <v>7 Rue Des Condes School Lane , Baie Du Tombeau</v>
      </c>
      <c r="G953" s="66">
        <f>'[2]LICENCE 2025'!L953</f>
        <v>58141062</v>
      </c>
      <c r="H953" s="66">
        <f>'[2]LICENCE 2025'!M953</f>
        <v>0</v>
      </c>
      <c r="I953" s="66" t="str">
        <f>'[2]LICENCE 2025'!N953</f>
        <v>myselfall_12@yahoo.com</v>
      </c>
      <c r="J953" s="67" t="str">
        <f>'[2]LICENCE 2025'!F953</f>
        <v>LE HOCHET AC</v>
      </c>
      <c r="K953" s="67" t="str">
        <f>'[2]LICENCE 2025'!G953</f>
        <v>PAMP</v>
      </c>
      <c r="L953" s="67" t="str">
        <f>'[2]LICENCE 2025'!H953</f>
        <v>ATH</v>
      </c>
      <c r="M953" s="67" t="str">
        <f>'[2]LICENCE 2025'!I953</f>
        <v>U18</v>
      </c>
      <c r="N953" s="67">
        <f>'[2]LICENCE 2025'!J953</f>
        <v>200</v>
      </c>
    </row>
    <row r="954" spans="1:14" ht="20.25" hidden="1" customHeight="1" x14ac:dyDescent="0.25">
      <c r="A954" s="64">
        <f>'[2]LICENCE 2025'!A954</f>
        <v>2708</v>
      </c>
      <c r="B954" s="64" t="str">
        <f>'[2]LICENCE 2025'!B954</f>
        <v>OREE</v>
      </c>
      <c r="C954" s="64" t="str">
        <f>'[2]LICENCE 2025'!C954</f>
        <v>Anjeet</v>
      </c>
      <c r="D954" s="64" t="str">
        <f>'[2]LICENCE 2025'!D954</f>
        <v>M</v>
      </c>
      <c r="E954" s="65">
        <f>'[2]LICENCE 2025'!E954</f>
        <v>27351</v>
      </c>
      <c r="F954" s="66" t="str">
        <f>'[2]LICENCE 2025'!K954</f>
        <v>Caroline Road, Vallée Des Prëtres</v>
      </c>
      <c r="G954" s="66" t="str">
        <f>'[2]LICENCE 2025'!L954</f>
        <v>5767 9660</v>
      </c>
      <c r="H954" s="66" t="str">
        <f>'[2]LICENCE 2025'!M954</f>
        <v>O181174010690B</v>
      </c>
      <c r="I954" s="66" t="str">
        <f>'[2]LICENCE 2025'!N954</f>
        <v>anjeetoree@gmail.com</v>
      </c>
      <c r="J954" s="67" t="str">
        <f>'[2]LICENCE 2025'!F954</f>
        <v>P-LOUIS CENTAURS AC</v>
      </c>
      <c r="K954" s="67" t="str">
        <f>'[2]LICENCE 2025'!G954</f>
        <v>PL</v>
      </c>
      <c r="L954" s="67" t="str">
        <f>'[2]LICENCE 2025'!H954</f>
        <v>COA</v>
      </c>
      <c r="M954" s="67" t="str">
        <f>'[2]LICENCE 2025'!I954</f>
        <v>N/App</v>
      </c>
      <c r="N954" s="67">
        <f>'[2]LICENCE 2025'!J954</f>
        <v>600</v>
      </c>
    </row>
    <row r="955" spans="1:14" ht="20.25" hidden="1" customHeight="1" x14ac:dyDescent="0.25">
      <c r="A955" s="64">
        <f>'[2]LICENCE 2025'!A955</f>
        <v>1029</v>
      </c>
      <c r="B955" s="64" t="str">
        <f>'[2]LICENCE 2025'!B955</f>
        <v>BARDOTTIER</v>
      </c>
      <c r="C955" s="64" t="str">
        <f>'[2]LICENCE 2025'!C955</f>
        <v>Jonathan</v>
      </c>
      <c r="D955" s="64" t="str">
        <f>'[2]LICENCE 2025'!D955</f>
        <v>M</v>
      </c>
      <c r="E955" s="65">
        <f>'[2]LICENCE 2025'!E955</f>
        <v>33641</v>
      </c>
      <c r="F955" s="66" t="str">
        <f>'[2]LICENCE 2025'!K955</f>
        <v>14 Morc Vrs, La Lucie, Bel Air Riviere Sèche</v>
      </c>
      <c r="G955" s="66" t="str">
        <f>'[2]LICENCE 2025'!L955</f>
        <v>5773 1968</v>
      </c>
      <c r="H955" s="66" t="str">
        <f>'[2]LICENCE 2025'!M955</f>
        <v>B070292380169C</v>
      </c>
      <c r="I955" s="66" t="str">
        <f>'[2]LICENCE 2025'!N955</f>
        <v>jonathanbardottier@gmail.com</v>
      </c>
      <c r="J955" s="67" t="str">
        <f>'[2]LICENCE 2025'!F955</f>
        <v>ASS. SPORTIVE VC/PH</v>
      </c>
      <c r="K955" s="67" t="str">
        <f>'[2]LICENCE 2025'!G955</f>
        <v>VCPH</v>
      </c>
      <c r="L955" s="67" t="str">
        <f>'[2]LICENCE 2025'!H955</f>
        <v>ATH</v>
      </c>
      <c r="M955" s="67" t="str">
        <f>'[2]LICENCE 2025'!I955</f>
        <v>SENIOR</v>
      </c>
      <c r="N955" s="67">
        <f>'[2]LICENCE 2025'!J955</f>
        <v>400</v>
      </c>
    </row>
    <row r="956" spans="1:14" ht="20.25" hidden="1" customHeight="1" x14ac:dyDescent="0.25">
      <c r="A956" s="64">
        <f>'[2]LICENCE 2025'!A956</f>
        <v>1031</v>
      </c>
      <c r="B956" s="64" t="str">
        <f>'[2]LICENCE 2025'!B956</f>
        <v>AUBEELUCK</v>
      </c>
      <c r="C956" s="64" t="str">
        <f>'[2]LICENCE 2025'!C956</f>
        <v>Yash</v>
      </c>
      <c r="D956" s="64" t="str">
        <f>'[2]LICENCE 2025'!D956</f>
        <v>M</v>
      </c>
      <c r="E956" s="65">
        <f>'[2]LICENCE 2025'!E956</f>
        <v>35928</v>
      </c>
      <c r="F956" s="66" t="str">
        <f>'[2]LICENCE 2025'!K956</f>
        <v>Royal Road, Pourdre D'Or Hamlet</v>
      </c>
      <c r="G956" s="66" t="str">
        <f>'[2]LICENCE 2025'!L956</f>
        <v>5913 8438</v>
      </c>
      <c r="H956" s="66" t="str">
        <f>'[2]LICENCE 2025'!M956</f>
        <v>A1305981401945</v>
      </c>
      <c r="I956" s="66" t="str">
        <f>'[2]LICENCE 2025'!N956</f>
        <v>yahsaubeeluck@gmail.com</v>
      </c>
      <c r="J956" s="67" t="str">
        <f>'[2]LICENCE 2025'!F956</f>
        <v>ASS. SPORTIVE VC/PH</v>
      </c>
      <c r="K956" s="67" t="str">
        <f>'[2]LICENCE 2025'!G956</f>
        <v>VCPH</v>
      </c>
      <c r="L956" s="67" t="str">
        <f>'[2]LICENCE 2025'!H956</f>
        <v>ATH</v>
      </c>
      <c r="M956" s="67" t="str">
        <f>'[2]LICENCE 2025'!I956</f>
        <v>SENIOR</v>
      </c>
      <c r="N956" s="67">
        <f>'[2]LICENCE 2025'!J956</f>
        <v>400</v>
      </c>
    </row>
    <row r="957" spans="1:14" ht="20.25" hidden="1" customHeight="1" x14ac:dyDescent="0.25">
      <c r="A957" s="64">
        <f>'[2]LICENCE 2025'!A957</f>
        <v>1032</v>
      </c>
      <c r="B957" s="64" t="str">
        <f>'[2]LICENCE 2025'!B957</f>
        <v>VENCATASAMY</v>
      </c>
      <c r="C957" s="64" t="str">
        <f>'[2]LICENCE 2025'!C957</f>
        <v>Joshuan Roy</v>
      </c>
      <c r="D957" s="64" t="str">
        <f>'[2]LICENCE 2025'!D957</f>
        <v>M</v>
      </c>
      <c r="E957" s="65">
        <f>'[2]LICENCE 2025'!E957</f>
        <v>36887</v>
      </c>
      <c r="F957" s="66" t="str">
        <f>'[2]LICENCE 2025'!K957</f>
        <v>Newton Lane, Tyack</v>
      </c>
      <c r="G957" s="66" t="str">
        <f>'[2]LICENCE 2025'!L957</f>
        <v>5254 0024</v>
      </c>
      <c r="H957" s="66" t="str">
        <f>'[2]LICENCE 2025'!M957</f>
        <v>V2712002600182</v>
      </c>
      <c r="I957" s="66" t="str">
        <f>'[2]LICENCE 2025'!N957</f>
        <v>josh24an@gmail.com</v>
      </c>
      <c r="J957" s="67" t="str">
        <f>'[2]LICENCE 2025'!F957</f>
        <v>ASS. SPORTIVE VC/PH</v>
      </c>
      <c r="K957" s="67" t="str">
        <f>'[2]LICENCE 2025'!G957</f>
        <v>VCPH</v>
      </c>
      <c r="L957" s="67" t="str">
        <f>'[2]LICENCE 2025'!H957</f>
        <v>ATH</v>
      </c>
      <c r="M957" s="67" t="str">
        <f>'[2]LICENCE 2025'!I957</f>
        <v>SENIOR</v>
      </c>
      <c r="N957" s="67">
        <f>'[2]LICENCE 2025'!J957</f>
        <v>400</v>
      </c>
    </row>
    <row r="958" spans="1:14" ht="20.25" hidden="1" customHeight="1" x14ac:dyDescent="0.25">
      <c r="A958" s="64">
        <f>'[2]LICENCE 2025'!A958</f>
        <v>1033</v>
      </c>
      <c r="B958" s="64" t="str">
        <f>'[2]LICENCE 2025'!B958</f>
        <v>BIBI</v>
      </c>
      <c r="C958" s="64" t="str">
        <f>'[2]LICENCE 2025'!C958</f>
        <v>Noa</v>
      </c>
      <c r="D958" s="64" t="str">
        <f>'[2]LICENCE 2025'!D958</f>
        <v>M</v>
      </c>
      <c r="E958" s="65">
        <f>'[2]LICENCE 2025'!E958</f>
        <v>36759</v>
      </c>
      <c r="F958" s="66" t="str">
        <f>'[2]LICENCE 2025'!K958</f>
        <v>Révérend Père Ducray Plaisance Rose-Hill</v>
      </c>
      <c r="G958" s="66">
        <f>'[2]LICENCE 2025'!L958</f>
        <v>58456335</v>
      </c>
      <c r="H958" s="66" t="str">
        <f>'[2]LICENCE 2025'!M958</f>
        <v>B2108002804873</v>
      </c>
      <c r="I958" s="66" t="str">
        <f>'[2]LICENCE 2025'!N958</f>
        <v>noabibi21@gmaill.com</v>
      </c>
      <c r="J958" s="67" t="str">
        <f>'[2]LICENCE 2025'!F958</f>
        <v>ASS. SPORTIVE VC/PH</v>
      </c>
      <c r="K958" s="67" t="str">
        <f>'[2]LICENCE 2025'!G958</f>
        <v>VCPH</v>
      </c>
      <c r="L958" s="67" t="str">
        <f>'[2]LICENCE 2025'!H958</f>
        <v>ATH</v>
      </c>
      <c r="M958" s="67" t="str">
        <f>'[2]LICENCE 2025'!I958</f>
        <v>SENIOR</v>
      </c>
      <c r="N958" s="67">
        <f>'[2]LICENCE 2025'!J958</f>
        <v>400</v>
      </c>
    </row>
    <row r="959" spans="1:14" ht="20.25" hidden="1" customHeight="1" x14ac:dyDescent="0.25">
      <c r="A959" s="64">
        <f>'[2]LICENCE 2025'!A959</f>
        <v>1034</v>
      </c>
      <c r="B959" s="64" t="str">
        <f>'[2]LICENCE 2025'!B959</f>
        <v>TOPIZE</v>
      </c>
      <c r="C959" s="64" t="str">
        <f>'[2]LICENCE 2025'!C959</f>
        <v>Orphée Jesus Jamaica</v>
      </c>
      <c r="D959" s="64" t="str">
        <f>'[2]LICENCE 2025'!D959</f>
        <v>M</v>
      </c>
      <c r="E959" s="65">
        <f>'[2]LICENCE 2025'!E959</f>
        <v>38708</v>
      </c>
      <c r="F959" s="66" t="str">
        <f>'[2]LICENCE 2025'!K959</f>
        <v>Avenue La Reine, Plaisance, Rose-Hill</v>
      </c>
      <c r="G959" s="66" t="str">
        <f>'[2]LICENCE 2025'!L959</f>
        <v>5904 3952</v>
      </c>
      <c r="H959" s="66" t="str">
        <f>'[2]LICENCE 2025'!M959</f>
        <v>T221205000608B</v>
      </c>
      <c r="I959" s="66" t="str">
        <f>'[2]LICENCE 2025'!N959</f>
        <v>orpheetopize0@gmail.com</v>
      </c>
      <c r="J959" s="67" t="str">
        <f>'[2]LICENCE 2025'!F959</f>
        <v>ASS. SPORTIVE VC/PH</v>
      </c>
      <c r="K959" s="67" t="str">
        <f>'[2]LICENCE 2025'!G959</f>
        <v>VCPH</v>
      </c>
      <c r="L959" s="67" t="str">
        <f>'[2]LICENCE 2025'!H959</f>
        <v>ATH</v>
      </c>
      <c r="M959" s="67" t="str">
        <f>'[2]LICENCE 2025'!I959</f>
        <v>SENIOR</v>
      </c>
      <c r="N959" s="67">
        <f>'[2]LICENCE 2025'!J959</f>
        <v>400</v>
      </c>
    </row>
    <row r="960" spans="1:14" ht="20.25" hidden="1" customHeight="1" x14ac:dyDescent="0.25">
      <c r="A960" s="64">
        <f>'[2]LICENCE 2025'!A960</f>
        <v>1699</v>
      </c>
      <c r="B960" s="64" t="str">
        <f>'[2]LICENCE 2025'!B960</f>
        <v>DOOKUN</v>
      </c>
      <c r="C960" s="64" t="str">
        <f>'[2]LICENCE 2025'!C960</f>
        <v>Mohammad Ilshad</v>
      </c>
      <c r="D960" s="64" t="str">
        <f>'[2]LICENCE 2025'!D960</f>
        <v>M</v>
      </c>
      <c r="E960" s="65">
        <f>'[2]LICENCE 2025'!E960</f>
        <v>34170</v>
      </c>
      <c r="F960" s="66" t="str">
        <f>'[2]LICENCE 2025'!K960</f>
        <v>5 Rue Meldrum, Floreal, Curepipe</v>
      </c>
      <c r="G960" s="66">
        <f>'[2]LICENCE 2025'!L960</f>
        <v>59740661</v>
      </c>
      <c r="H960" s="66" t="str">
        <f>'[2]LICENCE 2025'!M960</f>
        <v>D200793301721E</v>
      </c>
      <c r="I960" s="66" t="str">
        <f>'[2]LICENCE 2025'!N960</f>
        <v>Benhaim.dookun@outlook.com</v>
      </c>
      <c r="J960" s="67" t="str">
        <f>'[2]LICENCE 2025'!F960</f>
        <v>ASS. SPORTIVE VC/PH</v>
      </c>
      <c r="K960" s="67" t="str">
        <f>'[2]LICENCE 2025'!G960</f>
        <v>VCPH</v>
      </c>
      <c r="L960" s="67" t="str">
        <f>'[2]LICENCE 2025'!H960</f>
        <v>ATH</v>
      </c>
      <c r="M960" s="67" t="str">
        <f>'[2]LICENCE 2025'!I960</f>
        <v>SENIOR</v>
      </c>
      <c r="N960" s="67">
        <f>'[2]LICENCE 2025'!J960</f>
        <v>400</v>
      </c>
    </row>
    <row r="961" spans="1:14" ht="20.25" hidden="1" customHeight="1" x14ac:dyDescent="0.25">
      <c r="A961" s="64">
        <f>'[2]LICENCE 2025'!A961</f>
        <v>2046</v>
      </c>
      <c r="B961" s="64" t="str">
        <f>'[2]LICENCE 2025'!B961</f>
        <v>KADARASEN</v>
      </c>
      <c r="C961" s="64" t="str">
        <f>'[2]LICENCE 2025'!C961</f>
        <v>Niskens</v>
      </c>
      <c r="D961" s="64" t="str">
        <f>'[2]LICENCE 2025'!D961</f>
        <v>M</v>
      </c>
      <c r="E961" s="65">
        <f>'[2]LICENCE 2025'!E961</f>
        <v>37292</v>
      </c>
      <c r="F961" s="66" t="str">
        <f>'[2]LICENCE 2025'!K961</f>
        <v>4 Impasse Ste Famille, Ste Croix</v>
      </c>
      <c r="G961" s="66" t="str">
        <f>'[2]LICENCE 2025'!L961</f>
        <v>5848 5031</v>
      </c>
      <c r="H961" s="66" t="str">
        <f>'[2]LICENCE 2025'!M961</f>
        <v>K050202001468B</v>
      </c>
      <c r="I961" s="66">
        <f>'[2]LICENCE 2025'!N961</f>
        <v>0</v>
      </c>
      <c r="J961" s="67" t="str">
        <f>'[2]LICENCE 2025'!F961</f>
        <v>ASS. SPORTIVE VC/PH</v>
      </c>
      <c r="K961" s="67" t="str">
        <f>'[2]LICENCE 2025'!G961</f>
        <v>VCPH</v>
      </c>
      <c r="L961" s="67" t="str">
        <f>'[2]LICENCE 2025'!H961</f>
        <v>ATH</v>
      </c>
      <c r="M961" s="67" t="str">
        <f>'[2]LICENCE 2025'!I961</f>
        <v>SENIOR</v>
      </c>
      <c r="N961" s="67">
        <f>'[2]LICENCE 2025'!J961</f>
        <v>400</v>
      </c>
    </row>
    <row r="962" spans="1:14" ht="20.25" hidden="1" customHeight="1" x14ac:dyDescent="0.25">
      <c r="A962" s="64">
        <f>'[2]LICENCE 2025'!A962</f>
        <v>2421</v>
      </c>
      <c r="B962" s="64" t="str">
        <f>'[2]LICENCE 2025'!B962</f>
        <v>PIERRE</v>
      </c>
      <c r="C962" s="64" t="str">
        <f>'[2]LICENCE 2025'!C962</f>
        <v xml:space="preserve">Julien </v>
      </c>
      <c r="D962" s="64" t="str">
        <f>'[2]LICENCE 2025'!D962</f>
        <v>M</v>
      </c>
      <c r="E962" s="65">
        <f>'[2]LICENCE 2025'!E962</f>
        <v>33981</v>
      </c>
      <c r="F962" s="66" t="str">
        <f>'[2]LICENCE 2025'!K962</f>
        <v>Malherbes Street, Curepipe</v>
      </c>
      <c r="G962" s="66" t="str">
        <f>'[2]LICENCE 2025'!L962</f>
        <v xml:space="preserve">57263928 </v>
      </c>
      <c r="H962" s="66">
        <f>'[2]LICENCE 2025'!M962</f>
        <v>0</v>
      </c>
      <c r="I962" s="66" t="str">
        <f>'[2]LICENCE 2025'!N962</f>
        <v xml:space="preserve">julien1293@hotmail.com </v>
      </c>
      <c r="J962" s="67" t="str">
        <f>'[2]LICENCE 2025'!F962</f>
        <v>ASS. SPORTIVE VC/PH</v>
      </c>
      <c r="K962" s="67" t="str">
        <f>'[2]LICENCE 2025'!G962</f>
        <v>VCPH</v>
      </c>
      <c r="L962" s="67" t="str">
        <f>'[2]LICENCE 2025'!H962</f>
        <v>ATH</v>
      </c>
      <c r="M962" s="67" t="str">
        <f>'[2]LICENCE 2025'!I962</f>
        <v>SENIOR</v>
      </c>
      <c r="N962" s="67">
        <f>'[2]LICENCE 2025'!J962</f>
        <v>400</v>
      </c>
    </row>
    <row r="963" spans="1:14" ht="20.25" hidden="1" customHeight="1" x14ac:dyDescent="0.25">
      <c r="A963" s="64">
        <f>'[2]LICENCE 2025'!A963</f>
        <v>2422</v>
      </c>
      <c r="B963" s="64" t="str">
        <f>'[2]LICENCE 2025'!B963</f>
        <v>VIELLEUSE</v>
      </c>
      <c r="C963" s="64" t="str">
        <f>'[2]LICENCE 2025'!C963</f>
        <v>Samuel</v>
      </c>
      <c r="D963" s="64" t="str">
        <f>'[2]LICENCE 2025'!D963</f>
        <v>M</v>
      </c>
      <c r="E963" s="65">
        <f>'[2]LICENCE 2025'!E963</f>
        <v>34825</v>
      </c>
      <c r="F963" s="66" t="str">
        <f>'[2]LICENCE 2025'!K963</f>
        <v>La Marie Road (Hollywood) Vacoas</v>
      </c>
      <c r="G963" s="66" t="str">
        <f>'[2]LICENCE 2025'!L963</f>
        <v>59724292</v>
      </c>
      <c r="H963" s="66" t="str">
        <f>'[2]LICENCE 2025'!M963</f>
        <v>V2605953002469</v>
      </c>
      <c r="I963" s="66" t="str">
        <f>'[2]LICENCE 2025'!N963</f>
        <v>samuelvielleuse@outlook.com</v>
      </c>
      <c r="J963" s="67" t="str">
        <f>'[2]LICENCE 2025'!F963</f>
        <v>ASS. SPORTIVE VC/PH</v>
      </c>
      <c r="K963" s="67" t="str">
        <f>'[2]LICENCE 2025'!G963</f>
        <v>VCPH</v>
      </c>
      <c r="L963" s="67" t="str">
        <f>'[2]LICENCE 2025'!H963</f>
        <v>COA</v>
      </c>
      <c r="M963" s="67" t="str">
        <f>'[2]LICENCE 2025'!I963</f>
        <v>N/APP</v>
      </c>
      <c r="N963" s="67">
        <f>'[2]LICENCE 2025'!J963</f>
        <v>600</v>
      </c>
    </row>
    <row r="964" spans="1:14" ht="20.25" hidden="1" customHeight="1" x14ac:dyDescent="0.25">
      <c r="A964" s="64">
        <f>'[2]LICENCE 2025'!A964</f>
        <v>3406</v>
      </c>
      <c r="B964" s="64" t="str">
        <f>'[2]LICENCE 2025'!B964</f>
        <v>GRIMAUD</v>
      </c>
      <c r="C964" s="64" t="str">
        <f>'[2]LICENCE 2025'!C964</f>
        <v>Jean Michel Geraldo</v>
      </c>
      <c r="D964" s="64" t="str">
        <f>'[2]LICENCE 2025'!D964</f>
        <v>M</v>
      </c>
      <c r="E964" s="65">
        <f>'[2]LICENCE 2025'!E964</f>
        <v>35080</v>
      </c>
      <c r="F964" s="66" t="str">
        <f>'[2]LICENCE 2025'!K964</f>
        <v>Avenue Samy Moka</v>
      </c>
      <c r="G964" s="66" t="str">
        <f>'[2]LICENCE 2025'!L964</f>
        <v>5284 0197</v>
      </c>
      <c r="H964" s="66" t="str">
        <f>'[2]LICENCE 2025'!M964</f>
        <v>G160196380091F</v>
      </c>
      <c r="I964" s="66">
        <f>'[2]LICENCE 2025'!N964</f>
        <v>0</v>
      </c>
      <c r="J964" s="67" t="str">
        <f>'[2]LICENCE 2025'!F964</f>
        <v>ASS. SPORTIVE VC/PH</v>
      </c>
      <c r="K964" s="67" t="str">
        <f>'[2]LICENCE 2025'!G964</f>
        <v>VCPH</v>
      </c>
      <c r="L964" s="67" t="str">
        <f>'[2]LICENCE 2025'!H964</f>
        <v>ATH</v>
      </c>
      <c r="M964" s="67" t="str">
        <f>'[2]LICENCE 2025'!I964</f>
        <v>SENIOR</v>
      </c>
      <c r="N964" s="67">
        <f>'[2]LICENCE 2025'!J964</f>
        <v>400</v>
      </c>
    </row>
    <row r="965" spans="1:14" ht="20.25" hidden="1" customHeight="1" x14ac:dyDescent="0.25">
      <c r="A965" s="64">
        <f>'[2]LICENCE 2025'!A965</f>
        <v>3407</v>
      </c>
      <c r="B965" s="64" t="str">
        <f>'[2]LICENCE 2025'!B965</f>
        <v>L'ENTETE</v>
      </c>
      <c r="C965" s="64" t="str">
        <f>'[2]LICENCE 2025'!C965</f>
        <v>Laurent</v>
      </c>
      <c r="D965" s="64" t="str">
        <f>'[2]LICENCE 2025'!D965</f>
        <v>M</v>
      </c>
      <c r="E965" s="65">
        <f>'[2]LICENCE 2025'!E965</f>
        <v>35285</v>
      </c>
      <c r="F965" s="66" t="str">
        <f>'[2]LICENCE 2025'!K965</f>
        <v>9, Morrisson Street Bbassin</v>
      </c>
      <c r="G965" s="66">
        <f>'[2]LICENCE 2025'!L965</f>
        <v>0</v>
      </c>
      <c r="H965" s="66" t="str">
        <f>'[2]LICENCE 2025'!M965</f>
        <v>L0808964102507</v>
      </c>
      <c r="I965" s="66">
        <f>'[2]LICENCE 2025'!N965</f>
        <v>0</v>
      </c>
      <c r="J965" s="67" t="str">
        <f>'[2]LICENCE 2025'!F965</f>
        <v>ASS. SPORTIVE VC/PH</v>
      </c>
      <c r="K965" s="67" t="str">
        <f>'[2]LICENCE 2025'!G965</f>
        <v>VCPH</v>
      </c>
      <c r="L965" s="67" t="str">
        <f>'[2]LICENCE 2025'!H965</f>
        <v>ATH</v>
      </c>
      <c r="M965" s="67" t="str">
        <f>'[2]LICENCE 2025'!I965</f>
        <v>SENIOR</v>
      </c>
      <c r="N965" s="67">
        <f>'[2]LICENCE 2025'!J965</f>
        <v>400</v>
      </c>
    </row>
    <row r="966" spans="1:14" ht="20.25" hidden="1" customHeight="1" x14ac:dyDescent="0.25">
      <c r="A966" s="64">
        <f>'[2]LICENCE 2025'!A966</f>
        <v>1713</v>
      </c>
      <c r="B966" s="64" t="str">
        <f>'[2]LICENCE 2025'!B966</f>
        <v>ALEXANDRE</v>
      </c>
      <c r="C966" s="64" t="str">
        <f>'[2]LICENCE 2025'!C966</f>
        <v>A. Ethan</v>
      </c>
      <c r="D966" s="64" t="str">
        <f>'[2]LICENCE 2025'!D966</f>
        <v>M</v>
      </c>
      <c r="E966" s="65">
        <f>'[2]LICENCE 2025'!E966</f>
        <v>41080</v>
      </c>
      <c r="F966" s="66" t="str">
        <f>'[2]LICENCE 2025'!K966</f>
        <v>Morc. La Vallée, Ste Crois</v>
      </c>
      <c r="G966" s="66">
        <f>'[2]LICENCE 2025'!L966</f>
        <v>57113513</v>
      </c>
      <c r="H966" s="66">
        <f>'[2]LICENCE 2025'!M966</f>
        <v>0</v>
      </c>
      <c r="I966" s="66" t="str">
        <f>'[2]LICENCE 2025'!N966</f>
        <v>mohpow@yahoo.com</v>
      </c>
      <c r="J966" s="67" t="str">
        <f>'[2]LICENCE 2025'!F966</f>
        <v>P-LOUIS RACERS AC</v>
      </c>
      <c r="K966" s="67" t="str">
        <f>'[2]LICENCE 2025'!G966</f>
        <v>PL</v>
      </c>
      <c r="L966" s="67" t="str">
        <f>'[2]LICENCE 2025'!H966</f>
        <v>ATH</v>
      </c>
      <c r="M966" s="67" t="str">
        <f>'[2]LICENCE 2025'!I966</f>
        <v>U14</v>
      </c>
      <c r="N966" s="67">
        <f>'[2]LICENCE 2025'!J966</f>
        <v>150</v>
      </c>
    </row>
    <row r="967" spans="1:14" ht="20.25" hidden="1" customHeight="1" x14ac:dyDescent="0.25">
      <c r="A967" s="64">
        <f>'[2]LICENCE 2025'!A967</f>
        <v>1724</v>
      </c>
      <c r="B967" s="64" t="str">
        <f>'[2]LICENCE 2025'!B967</f>
        <v>MALBROOK</v>
      </c>
      <c r="C967" s="64" t="str">
        <f>'[2]LICENCE 2025'!C967</f>
        <v>Logan</v>
      </c>
      <c r="D967" s="64" t="str">
        <f>'[2]LICENCE 2025'!D967</f>
        <v>M</v>
      </c>
      <c r="E967" s="65">
        <f>'[2]LICENCE 2025'!E967</f>
        <v>40480</v>
      </c>
      <c r="F967" s="66" t="str">
        <f>'[2]LICENCE 2025'!K967</f>
        <v>108, Ste. Marie St, Le Cornu, Ste. Croix</v>
      </c>
      <c r="G967" s="66">
        <f>'[2]LICENCE 2025'!L967</f>
        <v>0</v>
      </c>
      <c r="H967" s="66">
        <f>'[2]LICENCE 2025'!M967</f>
        <v>0</v>
      </c>
      <c r="I967" s="66" t="str">
        <f>'[2]LICENCE 2025'!N967</f>
        <v>mohpow@yahoo.com</v>
      </c>
      <c r="J967" s="67" t="str">
        <f>'[2]LICENCE 2025'!F967</f>
        <v>P-LOUIS RACERS AC</v>
      </c>
      <c r="K967" s="67" t="str">
        <f>'[2]LICENCE 2025'!G967</f>
        <v>PL</v>
      </c>
      <c r="L967" s="67" t="str">
        <f>'[2]LICENCE 2025'!H967</f>
        <v>ATH</v>
      </c>
      <c r="M967" s="67" t="str">
        <f>'[2]LICENCE 2025'!I967</f>
        <v>U16</v>
      </c>
      <c r="N967" s="67">
        <f>'[2]LICENCE 2025'!J967</f>
        <v>150</v>
      </c>
    </row>
    <row r="968" spans="1:14" ht="20.25" hidden="1" customHeight="1" x14ac:dyDescent="0.25">
      <c r="A968" s="64">
        <f>'[2]LICENCE 2025'!A968</f>
        <v>1725</v>
      </c>
      <c r="B968" s="64" t="str">
        <f>'[2]LICENCE 2025'!B968</f>
        <v>MARIETTE</v>
      </c>
      <c r="C968" s="64" t="str">
        <f>'[2]LICENCE 2025'!C968</f>
        <v>Jayson</v>
      </c>
      <c r="D968" s="64" t="str">
        <f>'[2]LICENCE 2025'!D968</f>
        <v>M</v>
      </c>
      <c r="E968" s="65">
        <f>'[2]LICENCE 2025'!E968</f>
        <v>37055</v>
      </c>
      <c r="F968" s="66" t="str">
        <f>'[2]LICENCE 2025'!K968</f>
        <v>12, Alexandre Bonnefin, Roche Bois</v>
      </c>
      <c r="G968" s="66">
        <f>'[2]LICENCE 2025'!L968</f>
        <v>0</v>
      </c>
      <c r="H968" s="66">
        <f>'[2]LICENCE 2025'!M968</f>
        <v>0</v>
      </c>
      <c r="I968" s="66" t="str">
        <f>'[2]LICENCE 2025'!N968</f>
        <v>murv1@live.com</v>
      </c>
      <c r="J968" s="67" t="str">
        <f>'[2]LICENCE 2025'!F968</f>
        <v>P-LOUIS RACERS AC</v>
      </c>
      <c r="K968" s="67" t="str">
        <f>'[2]LICENCE 2025'!G968</f>
        <v>PL</v>
      </c>
      <c r="L968" s="67" t="str">
        <f>'[2]LICENCE 2025'!H968</f>
        <v>ATH</v>
      </c>
      <c r="M968" s="67" t="str">
        <f>'[2]LICENCE 2025'!I968</f>
        <v>SENIOR</v>
      </c>
      <c r="N968" s="67">
        <f>'[2]LICENCE 2025'!J968</f>
        <v>400</v>
      </c>
    </row>
    <row r="969" spans="1:14" ht="20.25" hidden="1" customHeight="1" x14ac:dyDescent="0.25">
      <c r="A969" s="64">
        <f>'[2]LICENCE 2025'!A969</f>
        <v>1729</v>
      </c>
      <c r="B969" s="64" t="str">
        <f>'[2]LICENCE 2025'!B969</f>
        <v>ROMANCE</v>
      </c>
      <c r="C969" s="64" t="str">
        <f>'[2]LICENCE 2025'!C969</f>
        <v xml:space="preserve">Anais </v>
      </c>
      <c r="D969" s="64" t="str">
        <f>'[2]LICENCE 2025'!D969</f>
        <v>F</v>
      </c>
      <c r="E969" s="65">
        <f>'[2]LICENCE 2025'!E969</f>
        <v>41063</v>
      </c>
      <c r="F969" s="66" t="str">
        <f>'[2]LICENCE 2025'!K969</f>
        <v>Rue Alexandre Bonnefin, Roche Bois</v>
      </c>
      <c r="G969" s="66">
        <f>'[2]LICENCE 2025'!L969</f>
        <v>57113513</v>
      </c>
      <c r="H969" s="66">
        <f>'[2]LICENCE 2025'!M969</f>
        <v>0</v>
      </c>
      <c r="I969" s="66" t="str">
        <f>'[2]LICENCE 2025'!N969</f>
        <v>mohpow@yahoo.com</v>
      </c>
      <c r="J969" s="67" t="str">
        <f>'[2]LICENCE 2025'!F969</f>
        <v>P-LOUIS RACERS AC</v>
      </c>
      <c r="K969" s="67" t="str">
        <f>'[2]LICENCE 2025'!G969</f>
        <v>PL</v>
      </c>
      <c r="L969" s="67" t="str">
        <f>'[2]LICENCE 2025'!H969</f>
        <v>ATH</v>
      </c>
      <c r="M969" s="67" t="str">
        <f>'[2]LICENCE 2025'!I969</f>
        <v>U14</v>
      </c>
      <c r="N969" s="67">
        <f>'[2]LICENCE 2025'!J969</f>
        <v>150</v>
      </c>
    </row>
    <row r="970" spans="1:14" ht="20.25" hidden="1" customHeight="1" x14ac:dyDescent="0.25">
      <c r="A970" s="64">
        <f>'[2]LICENCE 2025'!A970</f>
        <v>1734</v>
      </c>
      <c r="B970" s="64" t="str">
        <f>'[2]LICENCE 2025'!B970</f>
        <v>MOHUN</v>
      </c>
      <c r="C970" s="64" t="str">
        <f>'[2]LICENCE 2025'!C970</f>
        <v>Marina</v>
      </c>
      <c r="D970" s="64" t="str">
        <f>'[2]LICENCE 2025'!D970</f>
        <v>F</v>
      </c>
      <c r="E970" s="65">
        <f>'[2]LICENCE 2025'!E970</f>
        <v>25456</v>
      </c>
      <c r="F970" s="66" t="str">
        <f>'[2]LICENCE 2025'!K970</f>
        <v>Lot 6, John Brodie, R. Bois, T. Rouge</v>
      </c>
      <c r="G970" s="66">
        <f>'[2]LICENCE 2025'!L970</f>
        <v>57113513</v>
      </c>
      <c r="H970" s="66" t="str">
        <f>'[2]LICENCE 2025'!M970</f>
        <v>P100969381720A</v>
      </c>
      <c r="I970" s="66" t="str">
        <f>'[2]LICENCE 2025'!N970</f>
        <v>mohpow@yahoo.com</v>
      </c>
      <c r="J970" s="67" t="str">
        <f>'[2]LICENCE 2025'!F970</f>
        <v>P-LOUIS RACERS AC</v>
      </c>
      <c r="K970" s="67" t="str">
        <f>'[2]LICENCE 2025'!G970</f>
        <v>PL</v>
      </c>
      <c r="L970" s="67" t="str">
        <f>'[2]LICENCE 2025'!H970</f>
        <v>COA</v>
      </c>
      <c r="M970" s="67" t="str">
        <f>'[2]LICENCE 2025'!I970</f>
        <v>N/APP</v>
      </c>
      <c r="N970" s="67">
        <f>'[2]LICENCE 2025'!J970</f>
        <v>600</v>
      </c>
    </row>
    <row r="971" spans="1:14" ht="20.25" hidden="1" customHeight="1" x14ac:dyDescent="0.25">
      <c r="A971" s="64">
        <f>'[2]LICENCE 2025'!A971</f>
        <v>1735</v>
      </c>
      <c r="B971" s="64" t="str">
        <f>'[2]LICENCE 2025'!B971</f>
        <v>MOHUN</v>
      </c>
      <c r="C971" s="64" t="str">
        <f>'[2]LICENCE 2025'!C971</f>
        <v>Murvyn</v>
      </c>
      <c r="D971" s="64" t="str">
        <f>'[2]LICENCE 2025'!D971</f>
        <v>M</v>
      </c>
      <c r="E971" s="65">
        <f>'[2]LICENCE 2025'!E971</f>
        <v>34405</v>
      </c>
      <c r="F971" s="66" t="str">
        <f>'[2]LICENCE 2025'!K971</f>
        <v>Lot 6, John Brodie, R. Bois, T. Rouge</v>
      </c>
      <c r="G971" s="66">
        <f>'[2]LICENCE 2025'!L971</f>
        <v>59767483</v>
      </c>
      <c r="H971" s="66">
        <f>'[2]LICENCE 2025'!M971</f>
        <v>0</v>
      </c>
      <c r="I971" s="66" t="str">
        <f>'[2]LICENCE 2025'!N971</f>
        <v>murv1@live.com</v>
      </c>
      <c r="J971" s="67" t="str">
        <f>'[2]LICENCE 2025'!F971</f>
        <v>P-LOUIS RACERS AC</v>
      </c>
      <c r="K971" s="67" t="str">
        <f>'[2]LICENCE 2025'!G971</f>
        <v>PL</v>
      </c>
      <c r="L971" s="67" t="str">
        <f>'[2]LICENCE 2025'!H971</f>
        <v>COA</v>
      </c>
      <c r="M971" s="67" t="str">
        <f>'[2]LICENCE 2025'!I971</f>
        <v>N/APP</v>
      </c>
      <c r="N971" s="67">
        <f>'[2]LICENCE 2025'!J971</f>
        <v>600</v>
      </c>
    </row>
    <row r="972" spans="1:14" ht="20.25" hidden="1" customHeight="1" x14ac:dyDescent="0.25">
      <c r="A972" s="64">
        <f>'[2]LICENCE 2025'!A972</f>
        <v>1736</v>
      </c>
      <c r="B972" s="64" t="str">
        <f>'[2]LICENCE 2025'!B972</f>
        <v>MALBROOK</v>
      </c>
      <c r="C972" s="64" t="str">
        <f>'[2]LICENCE 2025'!C972</f>
        <v>Marine</v>
      </c>
      <c r="D972" s="64" t="str">
        <f>'[2]LICENCE 2025'!D972</f>
        <v>F</v>
      </c>
      <c r="E972" s="65">
        <f>'[2]LICENCE 2025'!E972</f>
        <v>42196</v>
      </c>
      <c r="F972" s="66" t="str">
        <f>'[2]LICENCE 2025'!K972</f>
        <v>108, Rte Le Cornu, Ste. Croix</v>
      </c>
      <c r="G972" s="66">
        <f>'[2]LICENCE 2025'!L972</f>
        <v>0</v>
      </c>
      <c r="H972" s="66">
        <f>'[2]LICENCE 2025'!M972</f>
        <v>0</v>
      </c>
      <c r="I972" s="66" t="str">
        <f>'[2]LICENCE 2025'!N972</f>
        <v>mohpow@yahoo.com</v>
      </c>
      <c r="J972" s="67" t="str">
        <f>'[2]LICENCE 2025'!F972</f>
        <v>P-LOUIS RACERS AC</v>
      </c>
      <c r="K972" s="67" t="str">
        <f>'[2]LICENCE 2025'!G972</f>
        <v>PL</v>
      </c>
      <c r="L972" s="67" t="str">
        <f>'[2]LICENCE 2025'!H972</f>
        <v>ATH</v>
      </c>
      <c r="M972" s="67" t="str">
        <f>'[2]LICENCE 2025'!I972</f>
        <v>U12</v>
      </c>
      <c r="N972" s="67">
        <f>'[2]LICENCE 2025'!J972</f>
        <v>100</v>
      </c>
    </row>
    <row r="973" spans="1:14" ht="20.25" hidden="1" customHeight="1" x14ac:dyDescent="0.25">
      <c r="A973" s="64">
        <f>'[2]LICENCE 2025'!A973</f>
        <v>1737</v>
      </c>
      <c r="B973" s="64" t="str">
        <f>'[2]LICENCE 2025'!B973</f>
        <v>LABUTTE</v>
      </c>
      <c r="C973" s="64" t="str">
        <f>'[2]LICENCE 2025'!C973</f>
        <v>Méloé</v>
      </c>
      <c r="D973" s="64" t="str">
        <f>'[2]LICENCE 2025'!D973</f>
        <v>F</v>
      </c>
      <c r="E973" s="65">
        <f>'[2]LICENCE 2025'!E973</f>
        <v>42823</v>
      </c>
      <c r="F973" s="66" t="str">
        <f>'[2]LICENCE 2025'!K973</f>
        <v>17, Rue Higginson, Ste Croix</v>
      </c>
      <c r="G973" s="66">
        <f>'[2]LICENCE 2025'!L973</f>
        <v>0</v>
      </c>
      <c r="H973" s="66" t="str">
        <f>'[2]LICENCE 2025'!M973</f>
        <v>L2903170037969</v>
      </c>
      <c r="I973" s="66">
        <f>'[2]LICENCE 2025'!N973</f>
        <v>0</v>
      </c>
      <c r="J973" s="67" t="str">
        <f>'[2]LICENCE 2025'!F973</f>
        <v>P-LOUIS RACERS AC</v>
      </c>
      <c r="K973" s="67" t="str">
        <f>'[2]LICENCE 2025'!G973</f>
        <v>PL</v>
      </c>
      <c r="L973" s="67" t="str">
        <f>'[2]LICENCE 2025'!H973</f>
        <v>ATH</v>
      </c>
      <c r="M973" s="67" t="str">
        <f>'[2]LICENCE 2025'!I973</f>
        <v>U10</v>
      </c>
      <c r="N973" s="67">
        <f>'[2]LICENCE 2025'!J973</f>
        <v>100</v>
      </c>
    </row>
    <row r="974" spans="1:14" ht="20.25" hidden="1" customHeight="1" x14ac:dyDescent="0.25">
      <c r="A974" s="64">
        <f>'[2]LICENCE 2025'!A974</f>
        <v>1738</v>
      </c>
      <c r="B974" s="64" t="str">
        <f>'[2]LICENCE 2025'!B974</f>
        <v>JEAN PIERRE</v>
      </c>
      <c r="C974" s="64" t="str">
        <f>'[2]LICENCE 2025'!C974</f>
        <v>Heroan</v>
      </c>
      <c r="D974" s="64" t="str">
        <f>'[2]LICENCE 2025'!D974</f>
        <v>M</v>
      </c>
      <c r="E974" s="65">
        <f>'[2]LICENCE 2025'!E974</f>
        <v>39511</v>
      </c>
      <c r="F974" s="66" t="str">
        <f>'[2]LICENCE 2025'!K974</f>
        <v>17, Rue Higginson, Ste Croix</v>
      </c>
      <c r="G974" s="66">
        <f>'[2]LICENCE 2025'!L974</f>
        <v>0</v>
      </c>
      <c r="H974" s="66">
        <f>'[2]LICENCE 2025'!M974</f>
        <v>0</v>
      </c>
      <c r="I974" s="66">
        <f>'[2]LICENCE 2025'!N974</f>
        <v>0</v>
      </c>
      <c r="J974" s="67" t="str">
        <f>'[2]LICENCE 2025'!F974</f>
        <v>P-LOUIS RACERS AC</v>
      </c>
      <c r="K974" s="67" t="str">
        <f>'[2]LICENCE 2025'!G974</f>
        <v>PL</v>
      </c>
      <c r="L974" s="67" t="str">
        <f>'[2]LICENCE 2025'!H974</f>
        <v>ATH</v>
      </c>
      <c r="M974" s="67" t="str">
        <f>'[2]LICENCE 2025'!I974</f>
        <v>U18</v>
      </c>
      <c r="N974" s="67">
        <f>'[2]LICENCE 2025'!J974</f>
        <v>200</v>
      </c>
    </row>
    <row r="975" spans="1:14" ht="20.25" hidden="1" customHeight="1" x14ac:dyDescent="0.25">
      <c r="A975" s="64">
        <f>'[2]LICENCE 2025'!A975</f>
        <v>1739</v>
      </c>
      <c r="B975" s="64" t="str">
        <f>'[2]LICENCE 2025'!B975</f>
        <v>ROMANCE</v>
      </c>
      <c r="C975" s="64" t="str">
        <f>'[2]LICENCE 2025'!C975</f>
        <v>Juanson</v>
      </c>
      <c r="D975" s="64" t="str">
        <f>'[2]LICENCE 2025'!D975</f>
        <v>M</v>
      </c>
      <c r="E975" s="65">
        <f>'[2]LICENCE 2025'!E975</f>
        <v>40310</v>
      </c>
      <c r="F975" s="66" t="str">
        <f>'[2]LICENCE 2025'!K975</f>
        <v>Res. La Cure, Port Louis</v>
      </c>
      <c r="G975" s="66">
        <f>'[2]LICENCE 2025'!L975</f>
        <v>0</v>
      </c>
      <c r="H975" s="66">
        <f>'[2]LICENCE 2025'!M975</f>
        <v>0</v>
      </c>
      <c r="I975" s="66" t="str">
        <f>'[2]LICENCE 2025'!N975</f>
        <v>mohpow@yahoo.com</v>
      </c>
      <c r="J975" s="67" t="str">
        <f>'[2]LICENCE 2025'!F975</f>
        <v>P-LOUIS RACERS AC</v>
      </c>
      <c r="K975" s="67" t="str">
        <f>'[2]LICENCE 2025'!G975</f>
        <v>PL</v>
      </c>
      <c r="L975" s="67" t="str">
        <f>'[2]LICENCE 2025'!H975</f>
        <v>ATH</v>
      </c>
      <c r="M975" s="67" t="str">
        <f>'[2]LICENCE 2025'!I975</f>
        <v>U16</v>
      </c>
      <c r="N975" s="67">
        <f>'[2]LICENCE 2025'!J975</f>
        <v>150</v>
      </c>
    </row>
    <row r="976" spans="1:14" ht="20.25" hidden="1" customHeight="1" x14ac:dyDescent="0.25">
      <c r="A976" s="64">
        <f>'[2]LICENCE 2025'!A976</f>
        <v>1740</v>
      </c>
      <c r="B976" s="64" t="str">
        <f>'[2]LICENCE 2025'!B976</f>
        <v>RAPHAEL</v>
      </c>
      <c r="C976" s="64" t="str">
        <f>'[2]LICENCE 2025'!C976</f>
        <v xml:space="preserve">Mathieu </v>
      </c>
      <c r="D976" s="64" t="str">
        <f>'[2]LICENCE 2025'!D976</f>
        <v>M</v>
      </c>
      <c r="E976" s="65">
        <f>'[2]LICENCE 2025'!E976</f>
        <v>40875</v>
      </c>
      <c r="F976" s="66" t="str">
        <f>'[2]LICENCE 2025'!K976</f>
        <v>Rue Alexandre Bonnefin, Roche Bois</v>
      </c>
      <c r="G976" s="66">
        <f>'[2]LICENCE 2025'!L976</f>
        <v>57113513</v>
      </c>
      <c r="H976" s="66">
        <f>'[2]LICENCE 2025'!M976</f>
        <v>0</v>
      </c>
      <c r="I976" s="66" t="str">
        <f>'[2]LICENCE 2025'!N976</f>
        <v>mohpow@yahoo.com</v>
      </c>
      <c r="J976" s="67" t="str">
        <f>'[2]LICENCE 2025'!F976</f>
        <v>P-LOUIS RACERS AC</v>
      </c>
      <c r="K976" s="67" t="str">
        <f>'[2]LICENCE 2025'!G976</f>
        <v>PL</v>
      </c>
      <c r="L976" s="67" t="str">
        <f>'[2]LICENCE 2025'!H976</f>
        <v>ATH</v>
      </c>
      <c r="M976" s="67" t="str">
        <f>'[2]LICENCE 2025'!I976</f>
        <v>U16</v>
      </c>
      <c r="N976" s="67">
        <f>'[2]LICENCE 2025'!J976</f>
        <v>150</v>
      </c>
    </row>
    <row r="977" spans="1:14" ht="20.25" hidden="1" customHeight="1" x14ac:dyDescent="0.25">
      <c r="A977" s="64">
        <f>'[2]LICENCE 2025'!A977</f>
        <v>1741</v>
      </c>
      <c r="B977" s="64" t="str">
        <f>'[2]LICENCE 2025'!B977</f>
        <v>HURBHOOKUN</v>
      </c>
      <c r="C977" s="64" t="str">
        <f>'[2]LICENCE 2025'!C977</f>
        <v>Leckraj S</v>
      </c>
      <c r="D977" s="64" t="str">
        <f>'[2]LICENCE 2025'!D977</f>
        <v>M</v>
      </c>
      <c r="E977" s="65">
        <f>'[2]LICENCE 2025'!E977</f>
        <v>36814</v>
      </c>
      <c r="F977" s="66" t="str">
        <f>'[2]LICENCE 2025'!K977</f>
        <v>Rue John Brodie, Roche Bois</v>
      </c>
      <c r="G977" s="66">
        <f>'[2]LICENCE 2025'!L977</f>
        <v>0</v>
      </c>
      <c r="H977" s="66">
        <f>'[2]LICENCE 2025'!M977</f>
        <v>0</v>
      </c>
      <c r="I977" s="66" t="str">
        <f>'[2]LICENCE 2025'!N977</f>
        <v>mohpow@yahoo.com</v>
      </c>
      <c r="J977" s="67" t="str">
        <f>'[2]LICENCE 2025'!F977</f>
        <v>P-LOUIS RACERS AC</v>
      </c>
      <c r="K977" s="67" t="str">
        <f>'[2]LICENCE 2025'!G977</f>
        <v>PL</v>
      </c>
      <c r="L977" s="67" t="str">
        <f>'[2]LICENCE 2025'!H977</f>
        <v>ATH</v>
      </c>
      <c r="M977" s="67" t="str">
        <f>'[2]LICENCE 2025'!I977</f>
        <v>SENIOR</v>
      </c>
      <c r="N977" s="67">
        <f>'[2]LICENCE 2025'!J977</f>
        <v>400</v>
      </c>
    </row>
    <row r="978" spans="1:14" ht="20.25" hidden="1" customHeight="1" x14ac:dyDescent="0.25">
      <c r="A978" s="64">
        <f>'[2]LICENCE 2025'!A978</f>
        <v>1812</v>
      </c>
      <c r="B978" s="64" t="str">
        <f>'[2]LICENCE 2025'!B978</f>
        <v>MOHUN</v>
      </c>
      <c r="C978" s="64" t="str">
        <f>'[2]LICENCE 2025'!C978</f>
        <v>Sunil</v>
      </c>
      <c r="D978" s="64" t="str">
        <f>'[2]LICENCE 2025'!D978</f>
        <v>M</v>
      </c>
      <c r="E978" s="65">
        <f>'[2]LICENCE 2025'!E978</f>
        <v>24699</v>
      </c>
      <c r="F978" s="66" t="str">
        <f>'[2]LICENCE 2025'!K978</f>
        <v>Lot 6, Rue John Brodie, R.Bois, P.Louis</v>
      </c>
      <c r="G978" s="66">
        <f>'[2]LICENCE 2025'!L978</f>
        <v>57021153</v>
      </c>
      <c r="H978" s="66" t="str">
        <f>'[2]LICENCE 2025'!M978</f>
        <v>M1508673817598</v>
      </c>
      <c r="I978" s="66" t="str">
        <f>'[2]LICENCE 2025'!N978</f>
        <v>mohpow@yahoo.com</v>
      </c>
      <c r="J978" s="67" t="str">
        <f>'[2]LICENCE 2025'!F978</f>
        <v>P-LOUIS RACERS AC</v>
      </c>
      <c r="K978" s="67" t="str">
        <f>'[2]LICENCE 2025'!G978</f>
        <v>PL</v>
      </c>
      <c r="L978" s="67" t="str">
        <f>'[2]LICENCE 2025'!H978</f>
        <v>ATH</v>
      </c>
      <c r="M978" s="67" t="str">
        <f>'[2]LICENCE 2025'!I978</f>
        <v>MASTERS</v>
      </c>
      <c r="N978" s="67">
        <f>'[2]LICENCE 2025'!J978</f>
        <v>600</v>
      </c>
    </row>
    <row r="979" spans="1:14" ht="20.25" hidden="1" customHeight="1" x14ac:dyDescent="0.25">
      <c r="A979" s="64">
        <f>'[2]LICENCE 2025'!A979</f>
        <v>1814</v>
      </c>
      <c r="B979" s="64" t="str">
        <f>'[2]LICENCE 2025'!B979</f>
        <v>ELMIRE</v>
      </c>
      <c r="C979" s="64" t="str">
        <f>'[2]LICENCE 2025'!C979</f>
        <v>Alexandre</v>
      </c>
      <c r="D979" s="64" t="str">
        <f>'[2]LICENCE 2025'!D979</f>
        <v>M</v>
      </c>
      <c r="E979" s="65">
        <f>'[2]LICENCE 2025'!E979</f>
        <v>38390</v>
      </c>
      <c r="F979" s="66" t="str">
        <f>'[2]LICENCE 2025'!K979</f>
        <v>Celestine, Cottage</v>
      </c>
      <c r="G979" s="66">
        <f>'[2]LICENCE 2025'!L979</f>
        <v>55196217</v>
      </c>
      <c r="H979" s="66" t="str">
        <f>'[2]LICENCE 2025'!M979</f>
        <v>E0702050005224</v>
      </c>
      <c r="I979" s="66">
        <f>'[2]LICENCE 2025'!N979</f>
        <v>0</v>
      </c>
      <c r="J979" s="67" t="str">
        <f>'[2]LICENCE 2025'!F979</f>
        <v>P-LOUIS RACERS AC</v>
      </c>
      <c r="K979" s="67" t="str">
        <f>'[2]LICENCE 2025'!G979</f>
        <v>PL</v>
      </c>
      <c r="L979" s="67" t="str">
        <f>'[2]LICENCE 2025'!H979</f>
        <v>ATH</v>
      </c>
      <c r="M979" s="67" t="str">
        <f>'[2]LICENCE 2025'!I979</f>
        <v>SENIOR</v>
      </c>
      <c r="N979" s="67">
        <f>'[2]LICENCE 2025'!J979</f>
        <v>400</v>
      </c>
    </row>
    <row r="980" spans="1:14" ht="20.25" hidden="1" customHeight="1" x14ac:dyDescent="0.25">
      <c r="A980" s="64">
        <f>'[2]LICENCE 2025'!A980</f>
        <v>1824</v>
      </c>
      <c r="B980" s="64" t="str">
        <f>'[2]LICENCE 2025'!B980</f>
        <v>AUGUSTIN</v>
      </c>
      <c r="C980" s="64" t="str">
        <f>'[2]LICENCE 2025'!C980</f>
        <v xml:space="preserve">Ezra Aaron </v>
      </c>
      <c r="D980" s="64" t="str">
        <f>'[2]LICENCE 2025'!D980</f>
        <v>M</v>
      </c>
      <c r="E980" s="65">
        <f>'[2]LICENCE 2025'!E980</f>
        <v>42621</v>
      </c>
      <c r="F980" s="66" t="str">
        <f>'[2]LICENCE 2025'!K980</f>
        <v>Impasse Dieudonné, Riche Terre</v>
      </c>
      <c r="G980" s="66">
        <f>'[2]LICENCE 2025'!L980</f>
        <v>0</v>
      </c>
      <c r="H980" s="66">
        <f>'[2]LICENCE 2025'!M980</f>
        <v>0</v>
      </c>
      <c r="I980" s="66">
        <f>'[2]LICENCE 2025'!N980</f>
        <v>0</v>
      </c>
      <c r="J980" s="67" t="str">
        <f>'[2]LICENCE 2025'!F980</f>
        <v>P-LOUIS RACERS AC</v>
      </c>
      <c r="K980" s="67" t="str">
        <f>'[2]LICENCE 2025'!G980</f>
        <v>PL</v>
      </c>
      <c r="L980" s="67" t="str">
        <f>'[2]LICENCE 2025'!H980</f>
        <v>ATH</v>
      </c>
      <c r="M980" s="67" t="str">
        <f>'[2]LICENCE 2025'!I980</f>
        <v>U10</v>
      </c>
      <c r="N980" s="67">
        <f>'[2]LICENCE 2025'!J980</f>
        <v>100</v>
      </c>
    </row>
    <row r="981" spans="1:14" ht="20.25" hidden="1" customHeight="1" x14ac:dyDescent="0.25">
      <c r="A981" s="64">
        <f>'[2]LICENCE 2025'!A981</f>
        <v>1825</v>
      </c>
      <c r="B981" s="64" t="str">
        <f>'[2]LICENCE 2025'!B981</f>
        <v>CASSAR</v>
      </c>
      <c r="C981" s="64" t="str">
        <f>'[2]LICENCE 2025'!C981</f>
        <v xml:space="preserve">Girish </v>
      </c>
      <c r="D981" s="64" t="str">
        <f>'[2]LICENCE 2025'!D981</f>
        <v>M</v>
      </c>
      <c r="E981" s="65">
        <f>'[2]LICENCE 2025'!E981</f>
        <v>38693</v>
      </c>
      <c r="F981" s="66" t="str">
        <f>'[2]LICENCE 2025'!K981</f>
        <v>Impasse Desbouchers, Roche Bois</v>
      </c>
      <c r="G981" s="66">
        <f>'[2]LICENCE 2025'!L981</f>
        <v>57113513</v>
      </c>
      <c r="H981" s="66">
        <f>'[2]LICENCE 2025'!M981</f>
        <v>0</v>
      </c>
      <c r="I981" s="66" t="str">
        <f>'[2]LICENCE 2025'!N981</f>
        <v>mohpow@yahoo.com</v>
      </c>
      <c r="J981" s="67" t="str">
        <f>'[2]LICENCE 2025'!F981</f>
        <v>P-LOUIS RACERS AC</v>
      </c>
      <c r="K981" s="67" t="str">
        <f>'[2]LICENCE 2025'!G981</f>
        <v>PL</v>
      </c>
      <c r="L981" s="67" t="str">
        <f>'[2]LICENCE 2025'!H981</f>
        <v>ATH</v>
      </c>
      <c r="M981" s="67" t="str">
        <f>'[2]LICENCE 2025'!I981</f>
        <v>SENIOR</v>
      </c>
      <c r="N981" s="67">
        <f>'[2]LICENCE 2025'!J981</f>
        <v>400</v>
      </c>
    </row>
    <row r="982" spans="1:14" ht="20.25" hidden="1" customHeight="1" x14ac:dyDescent="0.25">
      <c r="A982" s="64">
        <f>'[2]LICENCE 2025'!A982</f>
        <v>2111</v>
      </c>
      <c r="B982" s="64" t="str">
        <f>'[2]LICENCE 2025'!B982</f>
        <v>CELINE</v>
      </c>
      <c r="C982" s="64" t="str">
        <f>'[2]LICENCE 2025'!C982</f>
        <v>John Emmanuel</v>
      </c>
      <c r="D982" s="64" t="str">
        <f>'[2]LICENCE 2025'!D982</f>
        <v>M</v>
      </c>
      <c r="E982" s="65">
        <f>'[2]LICENCE 2025'!E982</f>
        <v>42588</v>
      </c>
      <c r="F982" s="66" t="str">
        <f>'[2]LICENCE 2025'!K982</f>
        <v>Ave.Gabriel Bouic, Lecornu, Ste Croix</v>
      </c>
      <c r="G982" s="66">
        <f>'[2]LICENCE 2025'!L982</f>
        <v>57465711</v>
      </c>
      <c r="H982" s="66">
        <f>'[2]LICENCE 2025'!M982</f>
        <v>0</v>
      </c>
      <c r="I982" s="66">
        <f>'[2]LICENCE 2025'!N982</f>
        <v>0</v>
      </c>
      <c r="J982" s="67" t="str">
        <f>'[2]LICENCE 2025'!F982</f>
        <v>P-LOUIS RACERS AC</v>
      </c>
      <c r="K982" s="67" t="str">
        <f>'[2]LICENCE 2025'!G982</f>
        <v>PL</v>
      </c>
      <c r="L982" s="67" t="str">
        <f>'[2]LICENCE 2025'!H982</f>
        <v>ATH</v>
      </c>
      <c r="M982" s="67" t="str">
        <f>'[2]LICENCE 2025'!I982</f>
        <v>U10</v>
      </c>
      <c r="N982" s="67">
        <f>'[2]LICENCE 2025'!J982</f>
        <v>100</v>
      </c>
    </row>
    <row r="983" spans="1:14" ht="20.25" hidden="1" customHeight="1" x14ac:dyDescent="0.25">
      <c r="A983" s="64">
        <f>'[2]LICENCE 2025'!A983</f>
        <v>2112</v>
      </c>
      <c r="B983" s="64" t="str">
        <f>'[2]LICENCE 2025'!B983</f>
        <v>CELINE</v>
      </c>
      <c r="C983" s="64" t="str">
        <f>'[2]LICENCE 2025'!C983</f>
        <v>Jason Esaie</v>
      </c>
      <c r="D983" s="64" t="str">
        <f>'[2]LICENCE 2025'!D983</f>
        <v>M</v>
      </c>
      <c r="E983" s="65">
        <f>'[2]LICENCE 2025'!E983</f>
        <v>42588</v>
      </c>
      <c r="F983" s="66" t="str">
        <f>'[2]LICENCE 2025'!K983</f>
        <v>Ave.Gabriel Bouic, Lecornu, Ste Croix</v>
      </c>
      <c r="G983" s="66">
        <f>'[2]LICENCE 2025'!L983</f>
        <v>57465711</v>
      </c>
      <c r="H983" s="66">
        <f>'[2]LICENCE 2025'!M983</f>
        <v>0</v>
      </c>
      <c r="I983" s="66">
        <f>'[2]LICENCE 2025'!N983</f>
        <v>0</v>
      </c>
      <c r="J983" s="67" t="str">
        <f>'[2]LICENCE 2025'!F983</f>
        <v>P-LOUIS RACERS AC</v>
      </c>
      <c r="K983" s="67" t="str">
        <f>'[2]LICENCE 2025'!G983</f>
        <v>PL</v>
      </c>
      <c r="L983" s="67" t="str">
        <f>'[2]LICENCE 2025'!H983</f>
        <v>ATH</v>
      </c>
      <c r="M983" s="67" t="str">
        <f>'[2]LICENCE 2025'!I983</f>
        <v>U10</v>
      </c>
      <c r="N983" s="67">
        <f>'[2]LICENCE 2025'!J983</f>
        <v>100</v>
      </c>
    </row>
    <row r="984" spans="1:14" ht="20.25" hidden="1" customHeight="1" x14ac:dyDescent="0.25">
      <c r="A984" s="64">
        <f>'[2]LICENCE 2025'!A984</f>
        <v>2113</v>
      </c>
      <c r="B984" s="64" t="str">
        <f>'[2]LICENCE 2025'!B984</f>
        <v>CELINE</v>
      </c>
      <c r="C984" s="64" t="str">
        <f>'[2]LICENCE 2025'!C984</f>
        <v>Jeremy Elie</v>
      </c>
      <c r="D984" s="64" t="str">
        <f>'[2]LICENCE 2025'!D984</f>
        <v>M</v>
      </c>
      <c r="E984" s="65">
        <f>'[2]LICENCE 2025'!E984</f>
        <v>43097</v>
      </c>
      <c r="F984" s="66" t="str">
        <f>'[2]LICENCE 2025'!K984</f>
        <v>Ave.Gabriel Bouic, Lecornu, Ste Croix</v>
      </c>
      <c r="G984" s="66">
        <f>'[2]LICENCE 2025'!L984</f>
        <v>57465711</v>
      </c>
      <c r="H984" s="66">
        <f>'[2]LICENCE 2025'!M984</f>
        <v>0</v>
      </c>
      <c r="I984" s="66">
        <f>'[2]LICENCE 2025'!N984</f>
        <v>0</v>
      </c>
      <c r="J984" s="67" t="str">
        <f>'[2]LICENCE 2025'!F984</f>
        <v>P-LOUIS RACERS AC</v>
      </c>
      <c r="K984" s="67" t="str">
        <f>'[2]LICENCE 2025'!G984</f>
        <v>PL</v>
      </c>
      <c r="L984" s="67" t="str">
        <f>'[2]LICENCE 2025'!H984</f>
        <v>ATH</v>
      </c>
      <c r="M984" s="67" t="str">
        <f>'[2]LICENCE 2025'!I984</f>
        <v>U10</v>
      </c>
      <c r="N984" s="67">
        <f>'[2]LICENCE 2025'!J984</f>
        <v>100</v>
      </c>
    </row>
    <row r="985" spans="1:14" ht="20.25" hidden="1" customHeight="1" x14ac:dyDescent="0.25">
      <c r="A985" s="64">
        <f>'[2]LICENCE 2025'!A985</f>
        <v>2562</v>
      </c>
      <c r="B985" s="64" t="str">
        <f>'[2]LICENCE 2025'!B985</f>
        <v>EMILE</v>
      </c>
      <c r="C985" s="64" t="str">
        <f>'[2]LICENCE 2025'!C985</f>
        <v>Lionel</v>
      </c>
      <c r="D985" s="64" t="str">
        <f>'[2]LICENCE 2025'!D985</f>
        <v>M</v>
      </c>
      <c r="E985" s="65">
        <f>'[2]LICENCE 2025'!E985</f>
        <v>42300</v>
      </c>
      <c r="F985" s="66" t="str">
        <f>'[2]LICENCE 2025'!K985</f>
        <v>Rue John Brodie, R.Bois, P.Louis</v>
      </c>
      <c r="G985" s="66">
        <f>'[2]LICENCE 2025'!L985</f>
        <v>57113513</v>
      </c>
      <c r="H985" s="66">
        <f>'[2]LICENCE 2025'!M985</f>
        <v>0</v>
      </c>
      <c r="I985" s="66">
        <f>'[2]LICENCE 2025'!N985</f>
        <v>0</v>
      </c>
      <c r="J985" s="67" t="str">
        <f>'[2]LICENCE 2025'!F985</f>
        <v>P-LOUIS RACERS AC</v>
      </c>
      <c r="K985" s="67" t="str">
        <f>'[2]LICENCE 2025'!G985</f>
        <v>PL</v>
      </c>
      <c r="L985" s="67" t="str">
        <f>'[2]LICENCE 2025'!H985</f>
        <v>ATH</v>
      </c>
      <c r="M985" s="67" t="str">
        <f>'[2]LICENCE 2025'!I985</f>
        <v>U12</v>
      </c>
      <c r="N985" s="67">
        <f>'[2]LICENCE 2025'!J985</f>
        <v>100</v>
      </c>
    </row>
    <row r="986" spans="1:14" ht="20.25" hidden="1" customHeight="1" x14ac:dyDescent="0.25">
      <c r="A986" s="64">
        <f>'[2]LICENCE 2025'!A986</f>
        <v>2564</v>
      </c>
      <c r="B986" s="64" t="str">
        <f>'[2]LICENCE 2025'!B986</f>
        <v>ROMANCE</v>
      </c>
      <c r="C986" s="64" t="str">
        <f>'[2]LICENCE 2025'!C986</f>
        <v>Julie</v>
      </c>
      <c r="D986" s="64" t="str">
        <f>'[2]LICENCE 2025'!D986</f>
        <v>F</v>
      </c>
      <c r="E986" s="65">
        <f>'[2]LICENCE 2025'!E986</f>
        <v>42263</v>
      </c>
      <c r="F986" s="66" t="str">
        <f>'[2]LICENCE 2025'!K986</f>
        <v>Robert Scott, Cite La Cure, P.Louis</v>
      </c>
      <c r="G986" s="66">
        <f>'[2]LICENCE 2025'!L986</f>
        <v>0</v>
      </c>
      <c r="H986" s="66">
        <f>'[2]LICENCE 2025'!M986</f>
        <v>0</v>
      </c>
      <c r="I986" s="66">
        <f>'[2]LICENCE 2025'!N986</f>
        <v>0</v>
      </c>
      <c r="J986" s="67" t="str">
        <f>'[2]LICENCE 2025'!F986</f>
        <v>P-LOUIS RACERS AC</v>
      </c>
      <c r="K986" s="67" t="str">
        <f>'[2]LICENCE 2025'!G986</f>
        <v>PL</v>
      </c>
      <c r="L986" s="67" t="str">
        <f>'[2]LICENCE 2025'!H986</f>
        <v>ATH</v>
      </c>
      <c r="M986" s="67" t="str">
        <f>'[2]LICENCE 2025'!I986</f>
        <v>U12</v>
      </c>
      <c r="N986" s="67">
        <f>'[2]LICENCE 2025'!J986</f>
        <v>100</v>
      </c>
    </row>
    <row r="987" spans="1:14" ht="20.25" hidden="1" customHeight="1" x14ac:dyDescent="0.25">
      <c r="A987" s="64">
        <f>'[2]LICENCE 2025'!A987</f>
        <v>2565</v>
      </c>
      <c r="B987" s="64" t="str">
        <f>'[2]LICENCE 2025'!B987</f>
        <v>DUMLAYE</v>
      </c>
      <c r="C987" s="64" t="str">
        <f>'[2]LICENCE 2025'!C987</f>
        <v>Mathieu</v>
      </c>
      <c r="D987" s="64" t="str">
        <f>'[2]LICENCE 2025'!D987</f>
        <v>M</v>
      </c>
      <c r="E987" s="65">
        <f>'[2]LICENCE 2025'!E987</f>
        <v>41505</v>
      </c>
      <c r="F987" s="66" t="str">
        <f>'[2]LICENCE 2025'!K987</f>
        <v>Rue Alexandre Bonnefin-J.Brodie R.Bois</v>
      </c>
      <c r="G987" s="66">
        <f>'[2]LICENCE 2025'!L987</f>
        <v>0</v>
      </c>
      <c r="H987" s="66">
        <f>'[2]LICENCE 2025'!M987</f>
        <v>0</v>
      </c>
      <c r="I987" s="66">
        <f>'[2]LICENCE 2025'!N987</f>
        <v>0</v>
      </c>
      <c r="J987" s="67" t="str">
        <f>'[2]LICENCE 2025'!F987</f>
        <v>P-LOUIS RACERS AC</v>
      </c>
      <c r="K987" s="67" t="str">
        <f>'[2]LICENCE 2025'!G987</f>
        <v>PL</v>
      </c>
      <c r="L987" s="67" t="str">
        <f>'[2]LICENCE 2025'!H987</f>
        <v>ATH</v>
      </c>
      <c r="M987" s="67" t="str">
        <f>'[2]LICENCE 2025'!I987</f>
        <v>U14</v>
      </c>
      <c r="N987" s="67">
        <f>'[2]LICENCE 2025'!J987</f>
        <v>150</v>
      </c>
    </row>
    <row r="988" spans="1:14" ht="20.25" hidden="1" customHeight="1" x14ac:dyDescent="0.25">
      <c r="A988" s="64">
        <f>'[2]LICENCE 2025'!A988</f>
        <v>2567</v>
      </c>
      <c r="B988" s="64" t="str">
        <f>'[2]LICENCE 2025'!B988</f>
        <v>BELONGRADE</v>
      </c>
      <c r="C988" s="64" t="str">
        <f>'[2]LICENCE 2025'!C988</f>
        <v>Samuel</v>
      </c>
      <c r="D988" s="64" t="str">
        <f>'[2]LICENCE 2025'!D988</f>
        <v>M</v>
      </c>
      <c r="E988" s="65">
        <f>'[2]LICENCE 2025'!E988</f>
        <v>40621</v>
      </c>
      <c r="F988" s="66" t="str">
        <f>'[2]LICENCE 2025'!K988</f>
        <v>Rte Lecornu, Ste Croix, P.Louis</v>
      </c>
      <c r="G988" s="66">
        <f>'[2]LICENCE 2025'!L988</f>
        <v>0</v>
      </c>
      <c r="H988" s="66">
        <f>'[2]LICENCE 2025'!M988</f>
        <v>0</v>
      </c>
      <c r="I988" s="66">
        <f>'[2]LICENCE 2025'!N988</f>
        <v>0</v>
      </c>
      <c r="J988" s="67" t="str">
        <f>'[2]LICENCE 2025'!F988</f>
        <v>P-LOUIS RACERS AC</v>
      </c>
      <c r="K988" s="67" t="str">
        <f>'[2]LICENCE 2025'!G988</f>
        <v>PL</v>
      </c>
      <c r="L988" s="67" t="str">
        <f>'[2]LICENCE 2025'!H988</f>
        <v>ATH</v>
      </c>
      <c r="M988" s="67" t="str">
        <f>'[2]LICENCE 2025'!I988</f>
        <v>U16</v>
      </c>
      <c r="N988" s="67">
        <f>'[2]LICENCE 2025'!J988</f>
        <v>150</v>
      </c>
    </row>
    <row r="989" spans="1:14" ht="20.25" hidden="1" customHeight="1" x14ac:dyDescent="0.25">
      <c r="A989" s="64">
        <f>'[2]LICENCE 2025'!A989</f>
        <v>2583</v>
      </c>
      <c r="B989" s="64" t="str">
        <f>'[2]LICENCE 2025'!B989</f>
        <v>EMILE</v>
      </c>
      <c r="C989" s="64" t="str">
        <f>'[2]LICENCE 2025'!C989</f>
        <v>Aaron</v>
      </c>
      <c r="D989" s="64" t="str">
        <f>'[2]LICENCE 2025'!D989</f>
        <v>M</v>
      </c>
      <c r="E989" s="65">
        <f>'[2]LICENCE 2025'!E989</f>
        <v>40744</v>
      </c>
      <c r="F989" s="66" t="str">
        <f>'[2]LICENCE 2025'!K989</f>
        <v>Rue John Brodie, R.Bois, P.Louis</v>
      </c>
      <c r="G989" s="66">
        <f>'[2]LICENCE 2025'!L989</f>
        <v>57113513</v>
      </c>
      <c r="H989" s="66">
        <f>'[2]LICENCE 2025'!M989</f>
        <v>0</v>
      </c>
      <c r="I989" s="66">
        <f>'[2]LICENCE 2025'!N989</f>
        <v>0</v>
      </c>
      <c r="J989" s="67" t="str">
        <f>'[2]LICENCE 2025'!F989</f>
        <v>P-LOUIS RACERS AC</v>
      </c>
      <c r="K989" s="67" t="str">
        <f>'[2]LICENCE 2025'!G989</f>
        <v>PL</v>
      </c>
      <c r="L989" s="67" t="str">
        <f>'[2]LICENCE 2025'!H989</f>
        <v>ATH</v>
      </c>
      <c r="M989" s="67" t="str">
        <f>'[2]LICENCE 2025'!I989</f>
        <v>U16</v>
      </c>
      <c r="N989" s="67">
        <f>'[2]LICENCE 2025'!J989</f>
        <v>150</v>
      </c>
    </row>
    <row r="990" spans="1:14" ht="20.25" hidden="1" customHeight="1" x14ac:dyDescent="0.25">
      <c r="A990" s="64">
        <f>'[2]LICENCE 2025'!A990</f>
        <v>2586</v>
      </c>
      <c r="B990" s="64" t="str">
        <f>'[2]LICENCE 2025'!B990</f>
        <v>AUGUSTIN</v>
      </c>
      <c r="C990" s="64" t="str">
        <f>'[2]LICENCE 2025'!C990</f>
        <v>Matteo</v>
      </c>
      <c r="D990" s="64" t="str">
        <f>'[2]LICENCE 2025'!D990</f>
        <v>M</v>
      </c>
      <c r="E990" s="65">
        <f>'[2]LICENCE 2025'!E990</f>
        <v>40108</v>
      </c>
      <c r="F990" s="66" t="str">
        <f>'[2]LICENCE 2025'!K990</f>
        <v>Impasse Dieu Donnee, Riche Terre</v>
      </c>
      <c r="G990" s="66">
        <f>'[2]LICENCE 2025'!L990</f>
        <v>0</v>
      </c>
      <c r="H990" s="66">
        <f>'[2]LICENCE 2025'!M990</f>
        <v>0</v>
      </c>
      <c r="I990" s="66">
        <f>'[2]LICENCE 2025'!N990</f>
        <v>0</v>
      </c>
      <c r="J990" s="67" t="str">
        <f>'[2]LICENCE 2025'!F990</f>
        <v>P-LOUIS RACERS AC</v>
      </c>
      <c r="K990" s="67" t="str">
        <f>'[2]LICENCE 2025'!G990</f>
        <v>PL</v>
      </c>
      <c r="L990" s="67" t="str">
        <f>'[2]LICENCE 2025'!H990</f>
        <v>ATH</v>
      </c>
      <c r="M990" s="67" t="str">
        <f>'[2]LICENCE 2025'!I990</f>
        <v>U18</v>
      </c>
      <c r="N990" s="67">
        <f>'[2]LICENCE 2025'!J990</f>
        <v>200</v>
      </c>
    </row>
    <row r="991" spans="1:14" ht="20.25" hidden="1" customHeight="1" x14ac:dyDescent="0.25">
      <c r="A991" s="64">
        <f>'[2]LICENCE 2025'!A991</f>
        <v>3408</v>
      </c>
      <c r="B991" s="64" t="str">
        <f>'[2]LICENCE 2025'!B991</f>
        <v>GODER</v>
      </c>
      <c r="C991" s="64" t="str">
        <f>'[2]LICENCE 2025'!C991</f>
        <v>Logan</v>
      </c>
      <c r="D991" s="64" t="str">
        <f>'[2]LICENCE 2025'!D991</f>
        <v>M</v>
      </c>
      <c r="E991" s="65">
        <f>'[2]LICENCE 2025'!E991</f>
        <v>40530</v>
      </c>
      <c r="F991" s="66" t="str">
        <f>'[2]LICENCE 2025'!K991</f>
        <v>Rue St Pierre, Cite Briquetterie</v>
      </c>
      <c r="G991" s="66">
        <f>'[2]LICENCE 2025'!L991</f>
        <v>57113513</v>
      </c>
      <c r="H991" s="66">
        <f>'[2]LICENCE 2025'!M991</f>
        <v>0</v>
      </c>
      <c r="I991" s="66" t="str">
        <f>'[2]LICENCE 2025'!N991</f>
        <v>mohpow@yahoo.com</v>
      </c>
      <c r="J991" s="67" t="str">
        <f>'[2]LICENCE 2025'!F991</f>
        <v>P-LOUIS RACERS AC</v>
      </c>
      <c r="K991" s="67" t="str">
        <f>'[2]LICENCE 2025'!G991</f>
        <v>PL</v>
      </c>
      <c r="L991" s="67" t="str">
        <f>'[2]LICENCE 2025'!H991</f>
        <v>ATH</v>
      </c>
      <c r="M991" s="67" t="str">
        <f>'[2]LICENCE 2025'!I991</f>
        <v>U16</v>
      </c>
      <c r="N991" s="67">
        <f>'[2]LICENCE 2025'!J991</f>
        <v>150</v>
      </c>
    </row>
    <row r="992" spans="1:14" ht="20.25" hidden="1" customHeight="1" x14ac:dyDescent="0.25">
      <c r="A992" s="64">
        <f>'[2]LICENCE 2025'!A992</f>
        <v>3409</v>
      </c>
      <c r="B992" s="64" t="str">
        <f>'[2]LICENCE 2025'!B992</f>
        <v>AUGUSTIN</v>
      </c>
      <c r="C992" s="64" t="str">
        <f>'[2]LICENCE 2025'!C992</f>
        <v>David  Jonathan</v>
      </c>
      <c r="D992" s="64" t="str">
        <f>'[2]LICENCE 2025'!D992</f>
        <v>M</v>
      </c>
      <c r="E992" s="65">
        <f>'[2]LICENCE 2025'!E992</f>
        <v>32686</v>
      </c>
      <c r="F992" s="66" t="str">
        <f>'[2]LICENCE 2025'!K992</f>
        <v>Impasse Dieudonne, Riche Terre</v>
      </c>
      <c r="G992" s="66">
        <f>'[2]LICENCE 2025'!L992</f>
        <v>59462577</v>
      </c>
      <c r="H992" s="66" t="str">
        <f>'[2]LICENCE 2025'!M992</f>
        <v>A2706893822659</v>
      </c>
      <c r="I992" s="66" t="str">
        <f>'[2]LICENCE 2025'!N992</f>
        <v>mohpow@yahoo.com</v>
      </c>
      <c r="J992" s="67" t="str">
        <f>'[2]LICENCE 2025'!F992</f>
        <v>P-LOUIS RACERS AC</v>
      </c>
      <c r="K992" s="67" t="str">
        <f>'[2]LICENCE 2025'!G992</f>
        <v>PL</v>
      </c>
      <c r="L992" s="67" t="str">
        <f>'[2]LICENCE 2025'!H992</f>
        <v>ATH</v>
      </c>
      <c r="M992" s="67" t="str">
        <f>'[2]LICENCE 2025'!I992</f>
        <v>MASTERS</v>
      </c>
      <c r="N992" s="67">
        <f>'[2]LICENCE 2025'!J992</f>
        <v>600</v>
      </c>
    </row>
    <row r="993" spans="1:14" ht="20.25" hidden="1" customHeight="1" x14ac:dyDescent="0.25">
      <c r="A993" s="64">
        <f>'[2]LICENCE 2025'!A993</f>
        <v>3410</v>
      </c>
      <c r="B993" s="64" t="str">
        <f>'[2]LICENCE 2025'!B993</f>
        <v>MAMET-AUGUSTIN</v>
      </c>
      <c r="C993" s="64" t="str">
        <f>'[2]LICENCE 2025'!C993</f>
        <v>Donna</v>
      </c>
      <c r="D993" s="64" t="str">
        <f>'[2]LICENCE 2025'!D993</f>
        <v>F</v>
      </c>
      <c r="E993" s="65">
        <f>'[2]LICENCE 2025'!E993</f>
        <v>34624</v>
      </c>
      <c r="F993" s="66" t="str">
        <f>'[2]LICENCE 2025'!K993</f>
        <v>Impasse Dieudonne, Riche Terre</v>
      </c>
      <c r="G993" s="66">
        <f>'[2]LICENCE 2025'!L993</f>
        <v>57939218</v>
      </c>
      <c r="H993" s="66" t="str">
        <f>'[2]LICENCE 2025'!M993</f>
        <v>M1710940803346</v>
      </c>
      <c r="I993" s="66" t="str">
        <f>'[2]LICENCE 2025'!N993</f>
        <v>mohpow@yahoo.com</v>
      </c>
      <c r="J993" s="67" t="str">
        <f>'[2]LICENCE 2025'!F993</f>
        <v>P-LOUIS RACERS AC</v>
      </c>
      <c r="K993" s="67" t="str">
        <f>'[2]LICENCE 2025'!G993</f>
        <v>PL</v>
      </c>
      <c r="L993" s="67" t="str">
        <f>'[2]LICENCE 2025'!H993</f>
        <v>ATH</v>
      </c>
      <c r="M993" s="67" t="str">
        <f>'[2]LICENCE 2025'!I993</f>
        <v>SENIOR</v>
      </c>
      <c r="N993" s="67">
        <f>'[2]LICENCE 2025'!J993</f>
        <v>400</v>
      </c>
    </row>
    <row r="994" spans="1:14" ht="20.25" hidden="1" customHeight="1" x14ac:dyDescent="0.25">
      <c r="A994" s="64">
        <f>'[2]LICENCE 2025'!A994</f>
        <v>3411</v>
      </c>
      <c r="B994" s="64" t="str">
        <f>'[2]LICENCE 2025'!B994</f>
        <v>ANTHONEE</v>
      </c>
      <c r="C994" s="64" t="str">
        <f>'[2]LICENCE 2025'!C994</f>
        <v>Shawn</v>
      </c>
      <c r="D994" s="64" t="str">
        <f>'[2]LICENCE 2025'!D994</f>
        <v>M</v>
      </c>
      <c r="E994" s="65">
        <f>'[2]LICENCE 2025'!E994</f>
        <v>41387</v>
      </c>
      <c r="F994" s="66" t="str">
        <f>'[2]LICENCE 2025'!K994</f>
        <v>Rue Des Paons, Tombeau Bay</v>
      </c>
      <c r="G994" s="66">
        <f>'[2]LICENCE 2025'!L994</f>
        <v>59266960</v>
      </c>
      <c r="H994" s="66">
        <f>'[2]LICENCE 2025'!M994</f>
        <v>0</v>
      </c>
      <c r="I994" s="66" t="str">
        <f>'[2]LICENCE 2025'!N994</f>
        <v>mohpow@yahoo.com</v>
      </c>
      <c r="J994" s="67" t="str">
        <f>'[2]LICENCE 2025'!F994</f>
        <v>P-LOUIS RACERS AC</v>
      </c>
      <c r="K994" s="67" t="str">
        <f>'[2]LICENCE 2025'!G994</f>
        <v>PL</v>
      </c>
      <c r="L994" s="67" t="str">
        <f>'[2]LICENCE 2025'!H994</f>
        <v>ATH</v>
      </c>
      <c r="M994" s="67" t="str">
        <f>'[2]LICENCE 2025'!I994</f>
        <v>U14</v>
      </c>
      <c r="N994" s="67">
        <f>'[2]LICENCE 2025'!J994</f>
        <v>150</v>
      </c>
    </row>
    <row r="995" spans="1:14" ht="20.25" hidden="1" customHeight="1" x14ac:dyDescent="0.25">
      <c r="A995" s="64">
        <f>'[2]LICENCE 2025'!A995</f>
        <v>3412</v>
      </c>
      <c r="B995" s="64" t="str">
        <f>'[2]LICENCE 2025'!B995</f>
        <v>COURONNE</v>
      </c>
      <c r="C995" s="64" t="str">
        <f>'[2]LICENCE 2025'!C995</f>
        <v>Chris</v>
      </c>
      <c r="D995" s="64" t="str">
        <f>'[2]LICENCE 2025'!D995</f>
        <v>M</v>
      </c>
      <c r="E995" s="65">
        <f>'[2]LICENCE 2025'!E995</f>
        <v>41895</v>
      </c>
      <c r="F995" s="66" t="str">
        <f>'[2]LICENCE 2025'!K995</f>
        <v>Rue Gabriel Bouic, Ste Croix</v>
      </c>
      <c r="G995" s="66">
        <f>'[2]LICENCE 2025'!L995</f>
        <v>57113513</v>
      </c>
      <c r="H995" s="66">
        <f>'[2]LICENCE 2025'!M995</f>
        <v>0</v>
      </c>
      <c r="I995" s="66" t="str">
        <f>'[2]LICENCE 2025'!N995</f>
        <v>mohpow@yahoo.com</v>
      </c>
      <c r="J995" s="67" t="str">
        <f>'[2]LICENCE 2025'!F995</f>
        <v>P-LOUIS RACERS AC</v>
      </c>
      <c r="K995" s="67" t="str">
        <f>'[2]LICENCE 2025'!G995</f>
        <v>PL</v>
      </c>
      <c r="L995" s="67" t="str">
        <f>'[2]LICENCE 2025'!H995</f>
        <v>ATH</v>
      </c>
      <c r="M995" s="67" t="str">
        <f>'[2]LICENCE 2025'!I995</f>
        <v>U12</v>
      </c>
      <c r="N995" s="67">
        <f>'[2]LICENCE 2025'!J995</f>
        <v>100</v>
      </c>
    </row>
    <row r="996" spans="1:14" ht="20.25" hidden="1" customHeight="1" x14ac:dyDescent="0.25">
      <c r="A996" s="64">
        <f>'[2]LICENCE 2025'!A996</f>
        <v>3413</v>
      </c>
      <c r="B996" s="64" t="str">
        <f>'[2]LICENCE 2025'!B996</f>
        <v>LOUIS</v>
      </c>
      <c r="C996" s="64" t="str">
        <f>'[2]LICENCE 2025'!C996</f>
        <v>Megane</v>
      </c>
      <c r="D996" s="64" t="str">
        <f>'[2]LICENCE 2025'!D996</f>
        <v>F</v>
      </c>
      <c r="E996" s="65">
        <f>'[2]LICENCE 2025'!E996</f>
        <v>41628</v>
      </c>
      <c r="F996" s="66" t="str">
        <f>'[2]LICENCE 2025'!K996</f>
        <v>Rue Lavoquer, Cite Briquetterie</v>
      </c>
      <c r="G996" s="66">
        <f>'[2]LICENCE 2025'!L996</f>
        <v>57113513</v>
      </c>
      <c r="H996" s="66">
        <f>'[2]LICENCE 2025'!M996</f>
        <v>0</v>
      </c>
      <c r="I996" s="66" t="str">
        <f>'[2]LICENCE 2025'!N996</f>
        <v>mohpow@yahoo.com</v>
      </c>
      <c r="J996" s="67" t="str">
        <f>'[2]LICENCE 2025'!F996</f>
        <v>P-LOUIS RACERS AC</v>
      </c>
      <c r="K996" s="67" t="str">
        <f>'[2]LICENCE 2025'!G996</f>
        <v>PL</v>
      </c>
      <c r="L996" s="67" t="str">
        <f>'[2]LICENCE 2025'!H996</f>
        <v>ATH</v>
      </c>
      <c r="M996" s="67" t="str">
        <f>'[2]LICENCE 2025'!I996</f>
        <v>U14</v>
      </c>
      <c r="N996" s="67">
        <f>'[2]LICENCE 2025'!J996</f>
        <v>150</v>
      </c>
    </row>
    <row r="997" spans="1:14" ht="20.25" hidden="1" customHeight="1" x14ac:dyDescent="0.25">
      <c r="A997" s="64">
        <f>'[2]LICENCE 2025'!A997</f>
        <v>1619</v>
      </c>
      <c r="B997" s="64" t="str">
        <f>'[2]LICENCE 2025'!B997</f>
        <v>WYNESS</v>
      </c>
      <c r="C997" s="64" t="str">
        <f>'[2]LICENCE 2025'!C997</f>
        <v>Reece</v>
      </c>
      <c r="D997" s="64" t="str">
        <f>'[2]LICENCE 2025'!D997</f>
        <v>M</v>
      </c>
      <c r="E997" s="65">
        <f>'[2]LICENCE 2025'!E997</f>
        <v>42093</v>
      </c>
      <c r="F997" s="66" t="str">
        <f>'[2]LICENCE 2025'!K997</f>
        <v>11A, Leclezio St, Curepipe</v>
      </c>
      <c r="G997" s="66" t="str">
        <f>'[2]LICENCE 2025'!L997</f>
        <v>5784-4519</v>
      </c>
      <c r="H997" s="66">
        <f>'[2]LICENCE 2025'!M997</f>
        <v>0</v>
      </c>
      <c r="I997" s="66" t="str">
        <f>'[2]LICENCE 2025'!N997</f>
        <v>sharnawyness@gmail.com</v>
      </c>
      <c r="J997" s="67" t="str">
        <f>'[2]LICENCE 2025'!F997</f>
        <v>ADONAI CANDOS AC</v>
      </c>
      <c r="K997" s="67" t="str">
        <f>'[2]LICENCE 2025'!G997</f>
        <v>QB</v>
      </c>
      <c r="L997" s="67" t="str">
        <f>'[2]LICENCE 2025'!H997</f>
        <v>ATH</v>
      </c>
      <c r="M997" s="67" t="str">
        <f>'[2]LICENCE 2025'!I997</f>
        <v>U12</v>
      </c>
      <c r="N997" s="67">
        <f>'[2]LICENCE 2025'!J997</f>
        <v>100</v>
      </c>
    </row>
    <row r="998" spans="1:14" ht="20.25" hidden="1" customHeight="1" x14ac:dyDescent="0.25">
      <c r="A998" s="64">
        <f>'[2]LICENCE 2025'!A998</f>
        <v>3414</v>
      </c>
      <c r="B998" s="64" t="str">
        <f>'[2]LICENCE 2025'!B998</f>
        <v>ANCRASAMY</v>
      </c>
      <c r="C998" s="64" t="str">
        <f>'[2]LICENCE 2025'!C998</f>
        <v>Cassey</v>
      </c>
      <c r="D998" s="64" t="str">
        <f>'[2]LICENCE 2025'!D998</f>
        <v>F</v>
      </c>
      <c r="E998" s="65">
        <f>'[2]LICENCE 2025'!E998</f>
        <v>41715</v>
      </c>
      <c r="F998" s="66" t="str">
        <f>'[2]LICENCE 2025'!K998</f>
        <v>Vacoas</v>
      </c>
      <c r="G998" s="66" t="str">
        <f>'[2]LICENCE 2025'!L998</f>
        <v>230 59325194</v>
      </c>
      <c r="H998" s="66">
        <f>'[2]LICENCE 2025'!M998</f>
        <v>0</v>
      </c>
      <c r="I998" s="66" t="str">
        <f>'[2]LICENCE 2025'!N998</f>
        <v>tathye8@msn.com</v>
      </c>
      <c r="J998" s="67" t="str">
        <f>'[2]LICENCE 2025'!F998</f>
        <v>ADONAI CANDOS AC</v>
      </c>
      <c r="K998" s="67" t="str">
        <f>'[2]LICENCE 2025'!G998</f>
        <v>QB</v>
      </c>
      <c r="L998" s="67" t="str">
        <f>'[2]LICENCE 2025'!H998</f>
        <v>ATH</v>
      </c>
      <c r="M998" s="67" t="str">
        <f>'[2]LICENCE 2025'!I998</f>
        <v>U12</v>
      </c>
      <c r="N998" s="67">
        <f>'[2]LICENCE 2025'!J998</f>
        <v>100</v>
      </c>
    </row>
    <row r="999" spans="1:14" ht="20.25" hidden="1" customHeight="1" x14ac:dyDescent="0.25">
      <c r="A999" s="64">
        <f>'[2]LICENCE 2025'!A999</f>
        <v>3415</v>
      </c>
      <c r="B999" s="64" t="str">
        <f>'[2]LICENCE 2025'!B999</f>
        <v>BUNJHOO</v>
      </c>
      <c r="C999" s="64" t="str">
        <f>'[2]LICENCE 2025'!C999</f>
        <v>Riah</v>
      </c>
      <c r="D999" s="64" t="str">
        <f>'[2]LICENCE 2025'!D999</f>
        <v>F</v>
      </c>
      <c r="E999" s="65">
        <f>'[2]LICENCE 2025'!E999</f>
        <v>43860</v>
      </c>
      <c r="F999" s="66" t="str">
        <f>'[2]LICENCE 2025'!K999</f>
        <v>Bambous</v>
      </c>
      <c r="G999" s="66" t="str">
        <f>'[2]LICENCE 2025'!L999</f>
        <v>230 54286000</v>
      </c>
      <c r="H999" s="66">
        <f>'[2]LICENCE 2025'!M999</f>
        <v>0</v>
      </c>
      <c r="I999" s="66" t="str">
        <f>'[2]LICENCE 2025'!N999</f>
        <v>brin1605@yahoo.com</v>
      </c>
      <c r="J999" s="67" t="str">
        <f>'[2]LICENCE 2025'!F999</f>
        <v>ADONAI CANDOS AC</v>
      </c>
      <c r="K999" s="67" t="str">
        <f>'[2]LICENCE 2025'!G999</f>
        <v>QB</v>
      </c>
      <c r="L999" s="67" t="str">
        <f>'[2]LICENCE 2025'!H999</f>
        <v>ATH</v>
      </c>
      <c r="M999" s="67" t="str">
        <f>'[2]LICENCE 2025'!I999</f>
        <v>U10</v>
      </c>
      <c r="N999" s="67">
        <f>'[2]LICENCE 2025'!J999</f>
        <v>100</v>
      </c>
    </row>
    <row r="1000" spans="1:14" ht="20.25" hidden="1" customHeight="1" x14ac:dyDescent="0.25">
      <c r="A1000" s="64">
        <f>'[2]LICENCE 2025'!A1000</f>
        <v>3416</v>
      </c>
      <c r="B1000" s="64" t="str">
        <f>'[2]LICENCE 2025'!B1000</f>
        <v>CHAPLIN</v>
      </c>
      <c r="C1000" s="64" t="str">
        <f>'[2]LICENCE 2025'!C1000</f>
        <v>Nicola</v>
      </c>
      <c r="D1000" s="64" t="str">
        <f>'[2]LICENCE 2025'!D1000</f>
        <v>F</v>
      </c>
      <c r="E1000" s="65">
        <f>'[2]LICENCE 2025'!E1000</f>
        <v>32724</v>
      </c>
      <c r="F1000" s="66" t="str">
        <f>'[2]LICENCE 2025'!K1000</f>
        <v>Vacoas</v>
      </c>
      <c r="G1000" s="66" t="str">
        <f>'[2]LICENCE 2025'!L1000</f>
        <v>230 58257296</v>
      </c>
      <c r="H1000" s="66">
        <f>'[2]LICENCE 2025'!M1000</f>
        <v>0</v>
      </c>
      <c r="I1000" s="66" t="str">
        <f>'[2]LICENCE 2025'!N1000</f>
        <v>nixchaplin@gmail.com</v>
      </c>
      <c r="J1000" s="67" t="str">
        <f>'[2]LICENCE 2025'!F1000</f>
        <v>ADONAI CANDOS AC</v>
      </c>
      <c r="K1000" s="67" t="str">
        <f>'[2]LICENCE 2025'!G1000</f>
        <v>QB</v>
      </c>
      <c r="L1000" s="67" t="str">
        <f>'[2]LICENCE 2025'!H1000</f>
        <v>ATH</v>
      </c>
      <c r="M1000" s="67" t="str">
        <f>'[2]LICENCE 2025'!I1000</f>
        <v>MASTERS</v>
      </c>
      <c r="N1000" s="67">
        <f>'[2]LICENCE 2025'!J1000</f>
        <v>600</v>
      </c>
    </row>
    <row r="1001" spans="1:14" ht="20.25" hidden="1" customHeight="1" x14ac:dyDescent="0.25">
      <c r="A1001" s="64">
        <f>'[2]LICENCE 2025'!A1001</f>
        <v>3417</v>
      </c>
      <c r="B1001" s="64" t="str">
        <f>'[2]LICENCE 2025'!B1001</f>
        <v>COUTRET</v>
      </c>
      <c r="C1001" s="64" t="str">
        <f>'[2]LICENCE 2025'!C1001</f>
        <v>Thomas</v>
      </c>
      <c r="D1001" s="64" t="str">
        <f>'[2]LICENCE 2025'!D1001</f>
        <v>M</v>
      </c>
      <c r="E1001" s="65">
        <f>'[2]LICENCE 2025'!E1001</f>
        <v>42530</v>
      </c>
      <c r="F1001" s="66" t="str">
        <f>'[2]LICENCE 2025'!K1001</f>
        <v>Albion</v>
      </c>
      <c r="G1001" s="66" t="str">
        <f>'[2]LICENCE 2025'!L1001</f>
        <v>230 58147528</v>
      </c>
      <c r="H1001" s="66">
        <f>'[2]LICENCE 2025'!M1001</f>
        <v>0</v>
      </c>
      <c r="I1001" s="66" t="str">
        <f>'[2]LICENCE 2025'!N1001</f>
        <v>claire.courtret@gmail.com</v>
      </c>
      <c r="J1001" s="67" t="str">
        <f>'[2]LICENCE 2025'!F1001</f>
        <v>ADONAI CANDOS AC</v>
      </c>
      <c r="K1001" s="67" t="str">
        <f>'[2]LICENCE 2025'!G1001</f>
        <v>QB</v>
      </c>
      <c r="L1001" s="67" t="str">
        <f>'[2]LICENCE 2025'!H1001</f>
        <v>ATH</v>
      </c>
      <c r="M1001" s="67" t="str">
        <f>'[2]LICENCE 2025'!I1001</f>
        <v>U10</v>
      </c>
      <c r="N1001" s="67">
        <f>'[2]LICENCE 2025'!J1001</f>
        <v>100</v>
      </c>
    </row>
    <row r="1002" spans="1:14" ht="20.25" hidden="1" customHeight="1" x14ac:dyDescent="0.25">
      <c r="A1002" s="64">
        <f>'[2]LICENCE 2025'!A1002</f>
        <v>3418</v>
      </c>
      <c r="B1002" s="64" t="str">
        <f>'[2]LICENCE 2025'!B1002</f>
        <v>PINARD</v>
      </c>
      <c r="C1002" s="64" t="str">
        <f>'[2]LICENCE 2025'!C1002</f>
        <v>Joshua</v>
      </c>
      <c r="D1002" s="64" t="str">
        <f>'[2]LICENCE 2025'!D1002</f>
        <v>M</v>
      </c>
      <c r="E1002" s="65">
        <f>'[2]LICENCE 2025'!E1002</f>
        <v>43864</v>
      </c>
      <c r="F1002" s="66" t="str">
        <f>'[2]LICENCE 2025'!K1002</f>
        <v>Albion</v>
      </c>
      <c r="G1002" s="66" t="str">
        <f>'[2]LICENCE 2025'!L1002</f>
        <v>337 44770694</v>
      </c>
      <c r="H1002" s="66">
        <f>'[2]LICENCE 2025'!M1002</f>
        <v>0</v>
      </c>
      <c r="I1002" s="66" t="str">
        <f>'[2]LICENCE 2025'!N1002</f>
        <v>Julian.pinard@gmail.com</v>
      </c>
      <c r="J1002" s="67" t="str">
        <f>'[2]LICENCE 2025'!F1002</f>
        <v>ADONAI CANDOS AC</v>
      </c>
      <c r="K1002" s="67" t="str">
        <f>'[2]LICENCE 2025'!G1002</f>
        <v>QB</v>
      </c>
      <c r="L1002" s="67" t="str">
        <f>'[2]LICENCE 2025'!H1002</f>
        <v>ATH</v>
      </c>
      <c r="M1002" s="67" t="str">
        <f>'[2]LICENCE 2025'!I1002</f>
        <v>U10</v>
      </c>
      <c r="N1002" s="67">
        <f>'[2]LICENCE 2025'!J1002</f>
        <v>100</v>
      </c>
    </row>
    <row r="1003" spans="1:14" ht="20.25" hidden="1" customHeight="1" x14ac:dyDescent="0.25">
      <c r="A1003" s="64">
        <f>'[2]LICENCE 2025'!A1003</f>
        <v>3419</v>
      </c>
      <c r="B1003" s="64" t="str">
        <f>'[2]LICENCE 2025'!B1003</f>
        <v>BROUSSE</v>
      </c>
      <c r="C1003" s="64" t="str">
        <f>'[2]LICENCE 2025'!C1003</f>
        <v>Sixtine</v>
      </c>
      <c r="D1003" s="64" t="str">
        <f>'[2]LICENCE 2025'!D1003</f>
        <v>F</v>
      </c>
      <c r="E1003" s="65">
        <f>'[2]LICENCE 2025'!E1003</f>
        <v>40834</v>
      </c>
      <c r="F1003" s="66" t="str">
        <f>'[2]LICENCE 2025'!K1003</f>
        <v>Black Rivier</v>
      </c>
      <c r="G1003" s="66" t="str">
        <f>'[2]LICENCE 2025'!L1003</f>
        <v>230 54932027</v>
      </c>
      <c r="H1003" s="66">
        <f>'[2]LICENCE 2025'!M1003</f>
        <v>0</v>
      </c>
      <c r="I1003" s="66" t="str">
        <f>'[2]LICENCE 2025'!N1003</f>
        <v>gabriellemassie@yahoo.fr</v>
      </c>
      <c r="J1003" s="67" t="str">
        <f>'[2]LICENCE 2025'!F1003</f>
        <v>ADONAI CANDOS AC</v>
      </c>
      <c r="K1003" s="67" t="str">
        <f>'[2]LICENCE 2025'!G1003</f>
        <v>QB</v>
      </c>
      <c r="L1003" s="67" t="str">
        <f>'[2]LICENCE 2025'!H1003</f>
        <v>ATH</v>
      </c>
      <c r="M1003" s="67" t="str">
        <f>'[2]LICENCE 2025'!I1003</f>
        <v>U16</v>
      </c>
      <c r="N1003" s="67">
        <f>'[2]LICENCE 2025'!J1003</f>
        <v>150</v>
      </c>
    </row>
    <row r="1004" spans="1:14" ht="20.25" hidden="1" customHeight="1" x14ac:dyDescent="0.25">
      <c r="A1004" s="64">
        <f>'[2]LICENCE 2025'!A1004</f>
        <v>3420</v>
      </c>
      <c r="B1004" s="64" t="str">
        <f>'[2]LICENCE 2025'!B1004</f>
        <v>ALKAY</v>
      </c>
      <c r="C1004" s="64" t="str">
        <f>'[2]LICENCE 2025'!C1004</f>
        <v>Orneillia</v>
      </c>
      <c r="D1004" s="64" t="str">
        <f>'[2]LICENCE 2025'!D1004</f>
        <v>F</v>
      </c>
      <c r="E1004" s="65">
        <f>'[2]LICENCE 2025'!E1004</f>
        <v>39403</v>
      </c>
      <c r="F1004" s="66" t="str">
        <f>'[2]LICENCE 2025'!K1004</f>
        <v>Edc Riambel, Surinam</v>
      </c>
      <c r="G1004" s="66" t="str">
        <f>'[2]LICENCE 2025'!L1004</f>
        <v>230 59341693</v>
      </c>
      <c r="H1004" s="66">
        <f>'[2]LICENCE 2025'!M1004</f>
        <v>0</v>
      </c>
      <c r="I1004" s="66" t="str">
        <f>'[2]LICENCE 2025'!N1004</f>
        <v>alkayorneillia@gmail.com</v>
      </c>
      <c r="J1004" s="67" t="str">
        <f>'[2]LICENCE 2025'!F1004</f>
        <v>ADONAI CANDOS AC</v>
      </c>
      <c r="K1004" s="67" t="str">
        <f>'[2]LICENCE 2025'!G1004</f>
        <v>QB</v>
      </c>
      <c r="L1004" s="67" t="str">
        <f>'[2]LICENCE 2025'!H1004</f>
        <v>ATH</v>
      </c>
      <c r="M1004" s="67" t="str">
        <f>'[2]LICENCE 2025'!I1004</f>
        <v>U20</v>
      </c>
      <c r="N1004" s="67">
        <f>'[2]LICENCE 2025'!J1004</f>
        <v>300</v>
      </c>
    </row>
    <row r="1005" spans="1:14" ht="20.25" hidden="1" customHeight="1" x14ac:dyDescent="0.25">
      <c r="A1005" s="64">
        <f>'[2]LICENCE 2025'!A1005</f>
        <v>3421</v>
      </c>
      <c r="B1005" s="64" t="str">
        <f>'[2]LICENCE 2025'!B1005</f>
        <v>GASPARD</v>
      </c>
      <c r="C1005" s="64" t="str">
        <f>'[2]LICENCE 2025'!C1005</f>
        <v>Emilio</v>
      </c>
      <c r="D1005" s="64" t="str">
        <f>'[2]LICENCE 2025'!D1005</f>
        <v>M</v>
      </c>
      <c r="E1005" s="65">
        <f>'[2]LICENCE 2025'!E1005</f>
        <v>36789</v>
      </c>
      <c r="F1005" s="66" t="str">
        <f>'[2]LICENCE 2025'!K1005</f>
        <v>4 Heliconia Lane, Telfaire, Moka</v>
      </c>
      <c r="G1005" s="66">
        <f>'[2]LICENCE 2025'!L1005</f>
        <v>57763330</v>
      </c>
      <c r="H1005" s="66" t="str">
        <f>'[2]LICENCE 2025'!M1005</f>
        <v>G2009003103975</v>
      </c>
      <c r="I1005" s="66" t="str">
        <f>'[2]LICENCE 2025'!N1005</f>
        <v>emiliogaspard.eg@gmail.com</v>
      </c>
      <c r="J1005" s="67" t="str">
        <f>'[2]LICENCE 2025'!F1005</f>
        <v>STANLEY / TREFLES AC</v>
      </c>
      <c r="K1005" s="67" t="str">
        <f>'[2]LICENCE 2025'!G1005</f>
        <v>BBRH</v>
      </c>
      <c r="L1005" s="67" t="str">
        <f>'[2]LICENCE 2025'!H1005</f>
        <v>ATH</v>
      </c>
      <c r="M1005" s="67" t="str">
        <f>'[2]LICENCE 2025'!I1005</f>
        <v>SENIOR</v>
      </c>
      <c r="N1005" s="67">
        <f>'[2]LICENCE 2025'!J1005</f>
        <v>400</v>
      </c>
    </row>
    <row r="1006" spans="1:14" ht="20.25" hidden="1" customHeight="1" x14ac:dyDescent="0.25">
      <c r="A1006" s="64">
        <f>'[2]LICENCE 2025'!A1006</f>
        <v>1146</v>
      </c>
      <c r="B1006" s="64" t="str">
        <f>'[2]LICENCE 2025'!B1006</f>
        <v>L'ENFLE</v>
      </c>
      <c r="C1006" s="64" t="str">
        <f>'[2]LICENCE 2025'!C1006</f>
        <v>Gilyano</v>
      </c>
      <c r="D1006" s="64" t="str">
        <f>'[2]LICENCE 2025'!D1006</f>
        <v>M</v>
      </c>
      <c r="E1006" s="65">
        <f>'[2]LICENCE 2025'!E1006</f>
        <v>39633</v>
      </c>
      <c r="F1006" s="66" t="str">
        <f>'[2]LICENCE 2025'!K1006</f>
        <v>Tamarin Lane, Tamarin</v>
      </c>
      <c r="G1006" s="66">
        <f>'[2]LICENCE 2025'!L1006</f>
        <v>0</v>
      </c>
      <c r="H1006" s="66">
        <f>'[2]LICENCE 2025'!M1006</f>
        <v>0</v>
      </c>
      <c r="I1006" s="66">
        <f>'[2]LICENCE 2025'!N1006</f>
        <v>0</v>
      </c>
      <c r="J1006" s="67" t="str">
        <f>'[2]LICENCE 2025'!F1006</f>
        <v>BLACK RIVER STAR AC</v>
      </c>
      <c r="K1006" s="67" t="str">
        <f>'[2]LICENCE 2025'!G1006</f>
        <v>BR</v>
      </c>
      <c r="L1006" s="67" t="str">
        <f>'[2]LICENCE 2025'!H1006</f>
        <v>ATH</v>
      </c>
      <c r="M1006" s="67" t="str">
        <f>'[2]LICENCE 2025'!I1006</f>
        <v>U18</v>
      </c>
      <c r="N1006" s="67">
        <f>'[2]LICENCE 2025'!J1006</f>
        <v>200</v>
      </c>
    </row>
    <row r="1007" spans="1:14" ht="20.25" hidden="1" customHeight="1" x14ac:dyDescent="0.25">
      <c r="A1007" s="64">
        <f>'[2]LICENCE 2025'!A1007</f>
        <v>2578</v>
      </c>
      <c r="B1007" s="64" t="str">
        <f>'[2]LICENCE 2025'!B1007</f>
        <v>FELICITE</v>
      </c>
      <c r="C1007" s="64" t="str">
        <f>'[2]LICENCE 2025'!C1007</f>
        <v>Neo</v>
      </c>
      <c r="D1007" s="64" t="str">
        <f>'[2]LICENCE 2025'!D1007</f>
        <v>M</v>
      </c>
      <c r="E1007" s="65">
        <f>'[2]LICENCE 2025'!E1007</f>
        <v>40236</v>
      </c>
      <c r="F1007" s="66" t="str">
        <f>'[2]LICENCE 2025'!K1007</f>
        <v>Chemin Bachire, Palma</v>
      </c>
      <c r="G1007" s="66">
        <f>'[2]LICENCE 2025'!L1007</f>
        <v>0</v>
      </c>
      <c r="H1007" s="66">
        <f>'[2]LICENCE 2025'!M1007</f>
        <v>0</v>
      </c>
      <c r="I1007" s="66">
        <f>'[2]LICENCE 2025'!N1007</f>
        <v>0</v>
      </c>
      <c r="J1007" s="67" t="str">
        <f>'[2]LICENCE 2025'!F1007</f>
        <v>BLACK RIVER STAR AC</v>
      </c>
      <c r="K1007" s="67" t="str">
        <f>'[2]LICENCE 2025'!G1007</f>
        <v>BR</v>
      </c>
      <c r="L1007" s="67" t="str">
        <f>'[2]LICENCE 2025'!H1007</f>
        <v>ATH</v>
      </c>
      <c r="M1007" s="67" t="str">
        <f>'[2]LICENCE 2025'!I1007</f>
        <v>U16</v>
      </c>
      <c r="N1007" s="67">
        <f>'[2]LICENCE 2025'!J1007</f>
        <v>150</v>
      </c>
    </row>
    <row r="1008" spans="1:14" ht="20.25" hidden="1" customHeight="1" x14ac:dyDescent="0.25">
      <c r="A1008" s="64">
        <f>'[2]LICENCE 2025'!A1008</f>
        <v>2579</v>
      </c>
      <c r="B1008" s="64" t="str">
        <f>'[2]LICENCE 2025'!B1008</f>
        <v>NICOL</v>
      </c>
      <c r="C1008" s="64" t="str">
        <f>'[2]LICENCE 2025'!C1008</f>
        <v xml:space="preserve">Ezekiel </v>
      </c>
      <c r="D1008" s="64" t="str">
        <f>'[2]LICENCE 2025'!D1008</f>
        <v>M</v>
      </c>
      <c r="E1008" s="65">
        <f>'[2]LICENCE 2025'!E1008</f>
        <v>40663</v>
      </c>
      <c r="F1008" s="66" t="str">
        <f>'[2]LICENCE 2025'!K1008</f>
        <v>Cite Riche Lieu</v>
      </c>
      <c r="G1008" s="66">
        <f>'[2]LICENCE 2025'!L1008</f>
        <v>0</v>
      </c>
      <c r="H1008" s="66">
        <f>'[2]LICENCE 2025'!M1008</f>
        <v>0</v>
      </c>
      <c r="I1008" s="66">
        <f>'[2]LICENCE 2025'!N1008</f>
        <v>0</v>
      </c>
      <c r="J1008" s="67" t="str">
        <f>'[2]LICENCE 2025'!F1008</f>
        <v>BLACK RIVER STAR AC</v>
      </c>
      <c r="K1008" s="67" t="str">
        <f>'[2]LICENCE 2025'!G1008</f>
        <v>BR</v>
      </c>
      <c r="L1008" s="67" t="str">
        <f>'[2]LICENCE 2025'!H1008</f>
        <v>ATH</v>
      </c>
      <c r="M1008" s="67" t="str">
        <f>'[2]LICENCE 2025'!I1008</f>
        <v>U16</v>
      </c>
      <c r="N1008" s="67">
        <f>'[2]LICENCE 2025'!J1008</f>
        <v>150</v>
      </c>
    </row>
    <row r="1009" spans="1:14" ht="20.25" hidden="1" customHeight="1" x14ac:dyDescent="0.25">
      <c r="A1009" s="64">
        <f>'[2]LICENCE 2025'!A1009</f>
        <v>3422</v>
      </c>
      <c r="B1009" s="64" t="str">
        <f>'[2]LICENCE 2025'!B1009</f>
        <v>SAMINADAS</v>
      </c>
      <c r="C1009" s="64" t="str">
        <f>'[2]LICENCE 2025'!C1009</f>
        <v>Jean - Jules</v>
      </c>
      <c r="D1009" s="64" t="str">
        <f>'[2]LICENCE 2025'!D1009</f>
        <v>M</v>
      </c>
      <c r="E1009" s="65">
        <f>'[2]LICENCE 2025'!E1009</f>
        <v>40556</v>
      </c>
      <c r="F1009" s="66" t="str">
        <f>'[2]LICENCE 2025'!K1009</f>
        <v>Route Royale, Bambous</v>
      </c>
      <c r="G1009" s="66">
        <f>'[2]LICENCE 2025'!L1009</f>
        <v>1</v>
      </c>
      <c r="H1009" s="66">
        <f>'[2]LICENCE 2025'!M1009</f>
        <v>0</v>
      </c>
      <c r="I1009" s="66">
        <f>'[2]LICENCE 2025'!N1009</f>
        <v>0</v>
      </c>
      <c r="J1009" s="67" t="str">
        <f>'[2]LICENCE 2025'!F1009</f>
        <v>BLACK RIVER STAR AC</v>
      </c>
      <c r="K1009" s="67" t="str">
        <f>'[2]LICENCE 2025'!G1009</f>
        <v>BR</v>
      </c>
      <c r="L1009" s="67" t="str">
        <f>'[2]LICENCE 2025'!H1009</f>
        <v>ATH</v>
      </c>
      <c r="M1009" s="67" t="str">
        <f>'[2]LICENCE 2025'!I1009</f>
        <v>U16</v>
      </c>
      <c r="N1009" s="67">
        <f>'[2]LICENCE 2025'!J1009</f>
        <v>150</v>
      </c>
    </row>
    <row r="1010" spans="1:14" ht="20.25" hidden="1" customHeight="1" x14ac:dyDescent="0.25">
      <c r="A1010" s="64">
        <f>'[2]LICENCE 2025'!A1010</f>
        <v>3423</v>
      </c>
      <c r="B1010" s="64" t="str">
        <f>'[2]LICENCE 2025'!B1010</f>
        <v>LUFOR</v>
      </c>
      <c r="C1010" s="64" t="str">
        <f>'[2]LICENCE 2025'!C1010</f>
        <v>Trishaan</v>
      </c>
      <c r="D1010" s="64" t="str">
        <f>'[2]LICENCE 2025'!D1010</f>
        <v>M</v>
      </c>
      <c r="E1010" s="65">
        <f>'[2]LICENCE 2025'!E1010</f>
        <v>39448</v>
      </c>
      <c r="F1010" s="66" t="str">
        <f>'[2]LICENCE 2025'!K1010</f>
        <v>Indira Ganshi Lane, Nouvelle France</v>
      </c>
      <c r="G1010" s="66">
        <f>'[2]LICENCE 2025'!L1010</f>
        <v>1</v>
      </c>
      <c r="H1010" s="66">
        <f>'[2]LICENCE 2025'!M1010</f>
        <v>0</v>
      </c>
      <c r="I1010" s="66">
        <f>'[2]LICENCE 2025'!N1010</f>
        <v>0</v>
      </c>
      <c r="J1010" s="67" t="str">
        <f>'[2]LICENCE 2025'!F1010</f>
        <v>BLACK RIVER STAR AC</v>
      </c>
      <c r="K1010" s="67" t="str">
        <f>'[2]LICENCE 2025'!G1010</f>
        <v>BR</v>
      </c>
      <c r="L1010" s="67" t="str">
        <f>'[2]LICENCE 2025'!H1010</f>
        <v>ATH</v>
      </c>
      <c r="M1010" s="67" t="str">
        <f>'[2]LICENCE 2025'!I1010</f>
        <v>U18</v>
      </c>
      <c r="N1010" s="67">
        <f>'[2]LICENCE 2025'!J1010</f>
        <v>200</v>
      </c>
    </row>
    <row r="1011" spans="1:14" ht="20.25" hidden="1" customHeight="1" x14ac:dyDescent="0.25">
      <c r="A1011" s="64">
        <f>'[2]LICENCE 2025'!A1011</f>
        <v>3424</v>
      </c>
      <c r="B1011" s="64" t="str">
        <f>'[2]LICENCE 2025'!B1011</f>
        <v>MANNICK</v>
      </c>
      <c r="C1011" s="64" t="str">
        <f>'[2]LICENCE 2025'!C1011</f>
        <v>Mokshith</v>
      </c>
      <c r="D1011" s="64" t="str">
        <f>'[2]LICENCE 2025'!D1011</f>
        <v>M</v>
      </c>
      <c r="E1011" s="65">
        <f>'[2]LICENCE 2025'!E1011</f>
        <v>38953</v>
      </c>
      <c r="F1011" s="66" t="str">
        <f>'[2]LICENCE 2025'!K1011</f>
        <v>Beedasy Lane, Union Park</v>
      </c>
      <c r="G1011" s="66">
        <f>'[2]LICENCE 2025'!L1011</f>
        <v>1</v>
      </c>
      <c r="H1011" s="66">
        <f>'[2]LICENCE 2025'!M1011</f>
        <v>0</v>
      </c>
      <c r="I1011" s="66">
        <f>'[2]LICENCE 2025'!N1011</f>
        <v>0</v>
      </c>
      <c r="J1011" s="67" t="str">
        <f>'[2]LICENCE 2025'!F1011</f>
        <v>BLACK RIVER STAR AC</v>
      </c>
      <c r="K1011" s="67" t="str">
        <f>'[2]LICENCE 2025'!G1011</f>
        <v>BR</v>
      </c>
      <c r="L1011" s="67" t="str">
        <f>'[2]LICENCE 2025'!H1011</f>
        <v>ATH</v>
      </c>
      <c r="M1011" s="67" t="str">
        <f>'[2]LICENCE 2025'!I1011</f>
        <v>U20</v>
      </c>
      <c r="N1011" s="67">
        <f>'[2]LICENCE 2025'!J1011</f>
        <v>300</v>
      </c>
    </row>
    <row r="1012" spans="1:14" ht="20.25" hidden="1" customHeight="1" x14ac:dyDescent="0.25">
      <c r="A1012" s="64">
        <f>'[2]LICENCE 2025'!A1012</f>
        <v>3425</v>
      </c>
      <c r="B1012" s="64" t="str">
        <f>'[2]LICENCE 2025'!B1012</f>
        <v>THISBE</v>
      </c>
      <c r="C1012" s="64" t="str">
        <f>'[2]LICENCE 2025'!C1012</f>
        <v>Adrien</v>
      </c>
      <c r="D1012" s="64" t="str">
        <f>'[2]LICENCE 2025'!D1012</f>
        <v>M</v>
      </c>
      <c r="E1012" s="65">
        <f>'[2]LICENCE 2025'!E1012</f>
        <v>37247</v>
      </c>
      <c r="F1012" s="66" t="str">
        <f>'[2]LICENCE 2025'!K1012</f>
        <v>Bois D'Oiseaux, Plaine Magnien</v>
      </c>
      <c r="G1012" s="66">
        <f>'[2]LICENCE 2025'!L1012</f>
        <v>1</v>
      </c>
      <c r="H1012" s="66">
        <f>'[2]LICENCE 2025'!M1012</f>
        <v>0</v>
      </c>
      <c r="I1012" s="66">
        <f>'[2]LICENCE 2025'!N1012</f>
        <v>0</v>
      </c>
      <c r="J1012" s="67" t="str">
        <f>'[2]LICENCE 2025'!F1012</f>
        <v>BLACK RIVER STAR AC</v>
      </c>
      <c r="K1012" s="67" t="str">
        <f>'[2]LICENCE 2025'!G1012</f>
        <v>BR</v>
      </c>
      <c r="L1012" s="67" t="str">
        <f>'[2]LICENCE 2025'!H1012</f>
        <v>ATH</v>
      </c>
      <c r="M1012" s="67" t="str">
        <f>'[2]LICENCE 2025'!I1012</f>
        <v>SENIOR</v>
      </c>
      <c r="N1012" s="67">
        <f>'[2]LICENCE 2025'!J1012</f>
        <v>400</v>
      </c>
    </row>
    <row r="1013" spans="1:14" ht="20.25" hidden="1" customHeight="1" x14ac:dyDescent="0.25">
      <c r="A1013" s="64">
        <f>'[2]LICENCE 2025'!A1013</f>
        <v>2277</v>
      </c>
      <c r="B1013" s="64" t="str">
        <f>'[2]LICENCE 2025'!B1013</f>
        <v xml:space="preserve">CLAUDE </v>
      </c>
      <c r="C1013" s="64" t="str">
        <f>'[2]LICENCE 2025'!C1013</f>
        <v xml:space="preserve">Athena </v>
      </c>
      <c r="D1013" s="64" t="str">
        <f>'[2]LICENCE 2025'!D1013</f>
        <v>F</v>
      </c>
      <c r="E1013" s="65">
        <f>'[2]LICENCE 2025'!E1013</f>
        <v>39600</v>
      </c>
      <c r="F1013" s="66" t="str">
        <f>'[2]LICENCE 2025'!K1013</f>
        <v>D37, Ave. La Confiance, Res. Kennedy</v>
      </c>
      <c r="G1013" s="66">
        <f>'[2]LICENCE 2025'!L1013</f>
        <v>0</v>
      </c>
      <c r="H1013" s="66">
        <f>'[2]LICENCE 2025'!M1013</f>
        <v>0</v>
      </c>
      <c r="I1013" s="66">
        <f>'[2]LICENCE 2025'!N1013</f>
        <v>0</v>
      </c>
      <c r="J1013" s="67" t="str">
        <f>'[2]LICENCE 2025'!F1013</f>
        <v>GUEPARD AC</v>
      </c>
      <c r="K1013" s="67" t="str">
        <f>'[2]LICENCE 2025'!G1013</f>
        <v>BR</v>
      </c>
      <c r="L1013" s="67" t="str">
        <f>'[2]LICENCE 2025'!H1013</f>
        <v>ATH</v>
      </c>
      <c r="M1013" s="67" t="str">
        <f>'[2]LICENCE 2025'!I1013</f>
        <v>U18</v>
      </c>
      <c r="N1013" s="67">
        <f>'[2]LICENCE 2025'!J1013</f>
        <v>200</v>
      </c>
    </row>
    <row r="1014" spans="1:14" ht="20.25" hidden="1" customHeight="1" x14ac:dyDescent="0.25">
      <c r="A1014" s="64">
        <f>'[2]LICENCE 2025'!A1014</f>
        <v>2944</v>
      </c>
      <c r="B1014" s="64" t="str">
        <f>'[2]LICENCE 2025'!B1014</f>
        <v>BADUL</v>
      </c>
      <c r="C1014" s="64" t="str">
        <f>'[2]LICENCE 2025'!C1014</f>
        <v>Dorina Echelleda</v>
      </c>
      <c r="D1014" s="64" t="str">
        <f>'[2]LICENCE 2025'!D1014</f>
        <v>F</v>
      </c>
      <c r="E1014" s="65">
        <f>'[2]LICENCE 2025'!E1014</f>
        <v>40618</v>
      </c>
      <c r="F1014" s="66" t="str">
        <f>'[2]LICENCE 2025'!K1014</f>
        <v>De La Digue Avenue, Bambous</v>
      </c>
      <c r="G1014" s="66">
        <f>'[2]LICENCE 2025'!L1014</f>
        <v>0</v>
      </c>
      <c r="H1014" s="66">
        <f>'[2]LICENCE 2025'!M1014</f>
        <v>0</v>
      </c>
      <c r="I1014" s="66">
        <f>'[2]LICENCE 2025'!N1014</f>
        <v>0</v>
      </c>
      <c r="J1014" s="67" t="str">
        <f>'[2]LICENCE 2025'!F1014</f>
        <v>GUEPARD AC</v>
      </c>
      <c r="K1014" s="67" t="str">
        <f>'[2]LICENCE 2025'!G1014</f>
        <v>BR</v>
      </c>
      <c r="L1014" s="67" t="str">
        <f>'[2]LICENCE 2025'!H1014</f>
        <v>ATH</v>
      </c>
      <c r="M1014" s="67" t="str">
        <f>'[2]LICENCE 2025'!I1014</f>
        <v>U16</v>
      </c>
      <c r="N1014" s="67">
        <f>'[2]LICENCE 2025'!J1014</f>
        <v>150</v>
      </c>
    </row>
    <row r="1015" spans="1:14" ht="20.25" hidden="1" customHeight="1" x14ac:dyDescent="0.25">
      <c r="A1015" s="64">
        <f>'[2]LICENCE 2025'!A1015</f>
        <v>3426</v>
      </c>
      <c r="B1015" s="64" t="str">
        <f>'[2]LICENCE 2025'!B1015</f>
        <v>BANGARD</v>
      </c>
      <c r="C1015" s="64" t="str">
        <f>'[2]LICENCE 2025'!C1015</f>
        <v>Riana</v>
      </c>
      <c r="D1015" s="64" t="str">
        <f>'[2]LICENCE 2025'!D1015</f>
        <v>F</v>
      </c>
      <c r="E1015" s="65">
        <f>'[2]LICENCE 2025'!E1015</f>
        <v>40331</v>
      </c>
      <c r="F1015" s="66" t="str">
        <f>'[2]LICENCE 2025'!K1015</f>
        <v>Sos Village, Bambous</v>
      </c>
      <c r="G1015" s="66">
        <f>'[2]LICENCE 2025'!L1015</f>
        <v>0</v>
      </c>
      <c r="H1015" s="66">
        <f>'[2]LICENCE 2025'!M1015</f>
        <v>0</v>
      </c>
      <c r="I1015" s="66">
        <f>'[2]LICENCE 2025'!N1015</f>
        <v>0</v>
      </c>
      <c r="J1015" s="67" t="str">
        <f>'[2]LICENCE 2025'!F1015</f>
        <v>GUEPARD AC</v>
      </c>
      <c r="K1015" s="67" t="str">
        <f>'[2]LICENCE 2025'!G1015</f>
        <v>BR</v>
      </c>
      <c r="L1015" s="67" t="str">
        <f>'[2]LICENCE 2025'!H1015</f>
        <v>ATH</v>
      </c>
      <c r="M1015" s="67" t="str">
        <f>'[2]LICENCE 2025'!I1015</f>
        <v>U16</v>
      </c>
      <c r="N1015" s="67">
        <f>'[2]LICENCE 2025'!J1015</f>
        <v>150</v>
      </c>
    </row>
    <row r="1016" spans="1:14" ht="20.25" hidden="1" customHeight="1" x14ac:dyDescent="0.25">
      <c r="A1016" s="64">
        <f>'[2]LICENCE 2025'!A1016</f>
        <v>3427</v>
      </c>
      <c r="B1016" s="64" t="str">
        <f>'[2]LICENCE 2025'!B1016</f>
        <v>BISAHU</v>
      </c>
      <c r="C1016" s="64" t="str">
        <f>'[2]LICENCE 2025'!C1016</f>
        <v>Sheyenne</v>
      </c>
      <c r="D1016" s="64" t="str">
        <f>'[2]LICENCE 2025'!D1016</f>
        <v>F</v>
      </c>
      <c r="E1016" s="65">
        <f>'[2]LICENCE 2025'!E1016</f>
        <v>40623</v>
      </c>
      <c r="F1016" s="66" t="str">
        <f>'[2]LICENCE 2025'!K1016</f>
        <v>18, Acacia Street, Morc Rey, Pte Aux Sables</v>
      </c>
      <c r="G1016" s="66">
        <f>'[2]LICENCE 2025'!L1016</f>
        <v>0</v>
      </c>
      <c r="H1016" s="66">
        <f>'[2]LICENCE 2025'!M1016</f>
        <v>0</v>
      </c>
      <c r="I1016" s="66">
        <f>'[2]LICENCE 2025'!N1016</f>
        <v>0</v>
      </c>
      <c r="J1016" s="67" t="str">
        <f>'[2]LICENCE 2025'!F1016</f>
        <v>GUEPARD AC</v>
      </c>
      <c r="K1016" s="67" t="str">
        <f>'[2]LICENCE 2025'!G1016</f>
        <v>BR</v>
      </c>
      <c r="L1016" s="67" t="str">
        <f>'[2]LICENCE 2025'!H1016</f>
        <v>ATH</v>
      </c>
      <c r="M1016" s="67" t="str">
        <f>'[2]LICENCE 2025'!I1016</f>
        <v>U16</v>
      </c>
      <c r="N1016" s="67">
        <f>'[2]LICENCE 2025'!J1016</f>
        <v>150</v>
      </c>
    </row>
    <row r="1017" spans="1:14" ht="20.25" hidden="1" customHeight="1" x14ac:dyDescent="0.25">
      <c r="A1017" s="64">
        <f>'[2]LICENCE 2025'!A1017</f>
        <v>3001</v>
      </c>
      <c r="B1017" s="64" t="str">
        <f>'[2]LICENCE 2025'!B1017</f>
        <v>FANCHON</v>
      </c>
      <c r="C1017" s="64" t="str">
        <f>'[2]LICENCE 2025'!C1017</f>
        <v>Ullca</v>
      </c>
      <c r="D1017" s="64" t="str">
        <f>'[2]LICENCE 2025'!D1017</f>
        <v>F</v>
      </c>
      <c r="E1017" s="65">
        <f>'[2]LICENCE 2025'!E1017</f>
        <v>39552</v>
      </c>
      <c r="F1017" s="66" t="str">
        <f>'[2]LICENCE 2025'!K1017</f>
        <v>No 58, Ave. Daffodil, Résidence Riche Lieu</v>
      </c>
      <c r="G1017" s="66">
        <f>'[2]LICENCE 2025'!L1017</f>
        <v>0</v>
      </c>
      <c r="H1017" s="66">
        <f>'[2]LICENCE 2025'!M1017</f>
        <v>0</v>
      </c>
      <c r="I1017" s="66">
        <f>'[2]LICENCE 2025'!N1017</f>
        <v>0</v>
      </c>
      <c r="J1017" s="67" t="str">
        <f>'[2]LICENCE 2025'!F1017</f>
        <v>GUEPARD AC</v>
      </c>
      <c r="K1017" s="67" t="str">
        <f>'[2]LICENCE 2025'!G1017</f>
        <v>BR</v>
      </c>
      <c r="L1017" s="67" t="str">
        <f>'[2]LICENCE 2025'!H1017</f>
        <v>ATH</v>
      </c>
      <c r="M1017" s="67" t="str">
        <f>'[2]LICENCE 2025'!I1017</f>
        <v>U18</v>
      </c>
      <c r="N1017" s="67">
        <f>'[2]LICENCE 2025'!J1017</f>
        <v>200</v>
      </c>
    </row>
    <row r="1018" spans="1:14" ht="20.25" hidden="1" customHeight="1" x14ac:dyDescent="0.25">
      <c r="A1018" s="64">
        <f>'[2]LICENCE 2025'!A1018</f>
        <v>1331</v>
      </c>
      <c r="B1018" s="64" t="str">
        <f>'[2]LICENCE 2025'!B1018</f>
        <v>GUILLEMIN</v>
      </c>
      <c r="C1018" s="64" t="str">
        <f>'[2]LICENCE 2025'!C1018</f>
        <v>Didier</v>
      </c>
      <c r="D1018" s="64" t="str">
        <f>'[2]LICENCE 2025'!D1018</f>
        <v>M</v>
      </c>
      <c r="E1018" s="65">
        <f>'[2]LICENCE 2025'!E1018</f>
        <v>32225</v>
      </c>
      <c r="F1018" s="66" t="str">
        <f>'[2]LICENCE 2025'!K1018</f>
        <v>399, Crescent Lane Drive, Albion</v>
      </c>
      <c r="G1018" s="66">
        <f>'[2]LICENCE 2025'!L1018</f>
        <v>57554670</v>
      </c>
      <c r="H1018" s="66" t="str">
        <f>'[2]LICENCE 2025'!M1018</f>
        <v>G2303883103245</v>
      </c>
      <c r="I1018" s="66" t="str">
        <f>'[2]LICENCE 2025'!N1018</f>
        <v>jyd.guillemin@yahoo.com</v>
      </c>
      <c r="J1018" s="67" t="str">
        <f>'[2]LICENCE 2025'!F1018</f>
        <v>GUEPARD AC</v>
      </c>
      <c r="K1018" s="67" t="str">
        <f>'[2]LICENCE 2025'!G1018</f>
        <v>BR</v>
      </c>
      <c r="L1018" s="67" t="str">
        <f>'[2]LICENCE 2025'!H1018</f>
        <v>NAD</v>
      </c>
      <c r="M1018" s="67" t="str">
        <f>'[2]LICENCE 2025'!I1018</f>
        <v>N/App</v>
      </c>
      <c r="N1018" s="67">
        <f>'[2]LICENCE 2025'!J1018</f>
        <v>2500</v>
      </c>
    </row>
    <row r="1019" spans="1:14" ht="20.25" hidden="1" customHeight="1" x14ac:dyDescent="0.25">
      <c r="A1019" s="64">
        <f>'[2]LICENCE 2025'!A1019</f>
        <v>2926</v>
      </c>
      <c r="B1019" s="64" t="str">
        <f>'[2]LICENCE 2025'!B1019</f>
        <v>MEUNIER</v>
      </c>
      <c r="C1019" s="64" t="str">
        <f>'[2]LICENCE 2025'!C1019</f>
        <v>Justin</v>
      </c>
      <c r="D1019" s="64" t="str">
        <f>'[2]LICENCE 2025'!D1019</f>
        <v>M</v>
      </c>
      <c r="E1019" s="65">
        <f>'[2]LICENCE 2025'!E1019</f>
        <v>39035</v>
      </c>
      <c r="F1019" s="66" t="str">
        <f>'[2]LICENCE 2025'!K1019</f>
        <v>Avenue Corneille, La Gaulette</v>
      </c>
      <c r="G1019" s="66">
        <f>'[2]LICENCE 2025'!L1019</f>
        <v>0</v>
      </c>
      <c r="H1019" s="66">
        <f>'[2]LICENCE 2025'!M1019</f>
        <v>0</v>
      </c>
      <c r="I1019" s="66">
        <f>'[2]LICENCE 2025'!N1019</f>
        <v>0</v>
      </c>
      <c r="J1019" s="67" t="str">
        <f>'[2]LICENCE 2025'!F1019</f>
        <v>BLACK RIVER STAR AC</v>
      </c>
      <c r="K1019" s="67" t="str">
        <f>'[2]LICENCE 2025'!G1019</f>
        <v>BR</v>
      </c>
      <c r="L1019" s="67" t="str">
        <f>'[2]LICENCE 2025'!H1019</f>
        <v>ATH</v>
      </c>
      <c r="M1019" s="67" t="str">
        <f>'[2]LICENCE 2025'!I1019</f>
        <v>U20</v>
      </c>
      <c r="N1019" s="67">
        <f>'[2]LICENCE 2025'!J1019</f>
        <v>300</v>
      </c>
    </row>
    <row r="1020" spans="1:14" ht="20.25" hidden="1" customHeight="1" x14ac:dyDescent="0.25">
      <c r="A1020" s="64">
        <f>'[2]LICENCE 2025'!A1020</f>
        <v>3430</v>
      </c>
      <c r="B1020" s="64" t="str">
        <f>'[2]LICENCE 2025'!B1020</f>
        <v>AGATHE</v>
      </c>
      <c r="C1020" s="64" t="str">
        <f>'[2]LICENCE 2025'!C1020</f>
        <v>Ismael</v>
      </c>
      <c r="D1020" s="64" t="str">
        <f>'[2]LICENCE 2025'!D1020</f>
        <v>M</v>
      </c>
      <c r="E1020" s="65">
        <f>'[2]LICENCE 2025'!E1020</f>
        <v>41766</v>
      </c>
      <c r="F1020" s="66" t="str">
        <f>'[2]LICENCE 2025'!K1020</f>
        <v>Residence Camelia, Bambous</v>
      </c>
      <c r="G1020" s="66">
        <f>'[2]LICENCE 2025'!L1020</f>
        <v>0</v>
      </c>
      <c r="H1020" s="66">
        <f>'[2]LICENCE 2025'!M1020</f>
        <v>0</v>
      </c>
      <c r="I1020" s="66">
        <f>'[2]LICENCE 2025'!N1020</f>
        <v>0</v>
      </c>
      <c r="J1020" s="67" t="str">
        <f>'[2]LICENCE 2025'!F1020</f>
        <v>BLACK RIVER STAR AC</v>
      </c>
      <c r="K1020" s="67" t="str">
        <f>'[2]LICENCE 2025'!G1020</f>
        <v>BR</v>
      </c>
      <c r="L1020" s="67" t="str">
        <f>'[2]LICENCE 2025'!H1020</f>
        <v>ATH</v>
      </c>
      <c r="M1020" s="67" t="str">
        <f>'[2]LICENCE 2025'!I1020</f>
        <v>U12</v>
      </c>
      <c r="N1020" s="67">
        <f>'[2]LICENCE 2025'!J1020</f>
        <v>100</v>
      </c>
    </row>
    <row r="1021" spans="1:14" ht="20.25" hidden="1" customHeight="1" x14ac:dyDescent="0.25">
      <c r="A1021" s="64">
        <f>'[2]LICENCE 2025'!A1021</f>
        <v>1686</v>
      </c>
      <c r="B1021" s="64" t="str">
        <f>'[2]LICENCE 2025'!B1021</f>
        <v>SOPHIE</v>
      </c>
      <c r="C1021" s="64" t="str">
        <f>'[2]LICENCE 2025'!C1021</f>
        <v>Christopher</v>
      </c>
      <c r="D1021" s="64" t="str">
        <f>'[2]LICENCE 2025'!D1021</f>
        <v>M</v>
      </c>
      <c r="E1021" s="65">
        <f>'[2]LICENCE 2025'!E1021</f>
        <v>33383</v>
      </c>
      <c r="F1021" s="66" t="str">
        <f>'[2]LICENCE 2025'!K1021</f>
        <v>Ave De La Dignite, Res. Ken., Q. Bornes</v>
      </c>
      <c r="G1021" s="66">
        <f>'[2]LICENCE 2025'!L1021</f>
        <v>57491691</v>
      </c>
      <c r="H1021" s="66" t="str">
        <f>'[2]LICENCE 2025'!M1021</f>
        <v>S250591302072E</v>
      </c>
      <c r="I1021" s="66" t="str">
        <f>'[2]LICENCE 2025'!N1021</f>
        <v>krystofer0025@gmail.com</v>
      </c>
      <c r="J1021" s="67" t="str">
        <f>'[2]LICENCE 2025'!F1021</f>
        <v>Q-BORNES PAVILLON AC</v>
      </c>
      <c r="K1021" s="67" t="str">
        <f>'[2]LICENCE 2025'!G1021</f>
        <v>QB</v>
      </c>
      <c r="L1021" s="67" t="str">
        <f>'[2]LICENCE 2025'!H1021</f>
        <v>ATH</v>
      </c>
      <c r="M1021" s="67" t="str">
        <f>'[2]LICENCE 2025'!I1021</f>
        <v>SENIOR</v>
      </c>
      <c r="N1021" s="67">
        <f>'[2]LICENCE 2025'!J1021</f>
        <v>400</v>
      </c>
    </row>
    <row r="1022" spans="1:14" ht="20.25" hidden="1" customHeight="1" x14ac:dyDescent="0.25">
      <c r="A1022" s="64">
        <f>'[2]LICENCE 2025'!A1022</f>
        <v>1688</v>
      </c>
      <c r="B1022" s="64" t="str">
        <f>'[2]LICENCE 2025'!B1022</f>
        <v>HITIE</v>
      </c>
      <c r="C1022" s="64" t="str">
        <f>'[2]LICENCE 2025'!C1022</f>
        <v>Jocelyn</v>
      </c>
      <c r="D1022" s="64" t="str">
        <f>'[2]LICENCE 2025'!D1022</f>
        <v>M</v>
      </c>
      <c r="E1022" s="65">
        <f>'[2]LICENCE 2025'!E1022</f>
        <v>18553</v>
      </c>
      <c r="F1022" s="66" t="str">
        <f>'[2]LICENCE 2025'!K1022</f>
        <v>134 Imp Sir V - Naz Quatre Bornes</v>
      </c>
      <c r="G1022" s="66">
        <f>'[2]LICENCE 2025'!L1022</f>
        <v>57690309</v>
      </c>
      <c r="H1022" s="66" t="str">
        <f>'[2]LICENCE 2025'!M1022</f>
        <v>H171050013084F</v>
      </c>
      <c r="I1022" s="66" t="str">
        <f>'[2]LICENCE 2025'!N1022</f>
        <v>j.hitie@intnet.mu</v>
      </c>
      <c r="J1022" s="67" t="str">
        <f>'[2]LICENCE 2025'!F1022</f>
        <v>Q-BORNES PAVILLON AC</v>
      </c>
      <c r="K1022" s="67" t="str">
        <f>'[2]LICENCE 2025'!G1022</f>
        <v>QB</v>
      </c>
      <c r="L1022" s="67" t="str">
        <f>'[2]LICENCE 2025'!H1022</f>
        <v>NTO</v>
      </c>
      <c r="M1022" s="67" t="str">
        <f>'[2]LICENCE 2025'!I1022</f>
        <v>N/App</v>
      </c>
      <c r="N1022" s="67">
        <f>'[2]LICENCE 2025'!J1022</f>
        <v>600</v>
      </c>
    </row>
    <row r="1023" spans="1:14" ht="20.25" hidden="1" customHeight="1" x14ac:dyDescent="0.25">
      <c r="A1023" s="64">
        <f>'[2]LICENCE 2025'!A1023</f>
        <v>2949</v>
      </c>
      <c r="B1023" s="64" t="str">
        <f>'[2]LICENCE 2025'!B1023</f>
        <v>AUGUSTIN</v>
      </c>
      <c r="C1023" s="64" t="str">
        <f>'[2]LICENCE 2025'!C1023</f>
        <v>Axcel Kelvin</v>
      </c>
      <c r="D1023" s="64" t="str">
        <f>'[2]LICENCE 2025'!D1023</f>
        <v>M</v>
      </c>
      <c r="E1023" s="65">
        <f>'[2]LICENCE 2025'!E1023</f>
        <v>38074</v>
      </c>
      <c r="F1023" s="66" t="str">
        <f>'[2]LICENCE 2025'!K1023</f>
        <v>Riverside, Phoenix</v>
      </c>
      <c r="G1023" s="66">
        <f>'[2]LICENCE 2025'!L1023</f>
        <v>54898149</v>
      </c>
      <c r="H1023" s="66" t="str">
        <f>'[2]LICENCE 2025'!M1023</f>
        <v>A280304006963E</v>
      </c>
      <c r="I1023" s="66" t="str">
        <f>'[2]LICENCE 2025'!N1023</f>
        <v>axcelaugustin8@gmail.com</v>
      </c>
      <c r="J1023" s="67" t="str">
        <f>'[2]LICENCE 2025'!F1023</f>
        <v>Q-BORNES PAVILLON AC</v>
      </c>
      <c r="K1023" s="67" t="str">
        <f>'[2]LICENCE 2025'!G1023</f>
        <v>QB</v>
      </c>
      <c r="L1023" s="67" t="str">
        <f>'[2]LICENCE 2025'!H1023</f>
        <v>ATH</v>
      </c>
      <c r="M1023" s="67" t="str">
        <f>'[2]LICENCE 2025'!I1023</f>
        <v>SENIOR</v>
      </c>
      <c r="N1023" s="67">
        <f>'[2]LICENCE 2025'!J1023</f>
        <v>400</v>
      </c>
    </row>
    <row r="1024" spans="1:14" ht="20.25" hidden="1" customHeight="1" x14ac:dyDescent="0.25">
      <c r="A1024" s="64">
        <f>'[2]LICENCE 2025'!A1024</f>
        <v>2953</v>
      </c>
      <c r="B1024" s="64" t="str">
        <f>'[2]LICENCE 2025'!B1024</f>
        <v>ADIRAYANIN</v>
      </c>
      <c r="C1024" s="64" t="str">
        <f>'[2]LICENCE 2025'!C1024</f>
        <v>Jean Miguel Adrien</v>
      </c>
      <c r="D1024" s="64" t="str">
        <f>'[2]LICENCE 2025'!D1024</f>
        <v>M</v>
      </c>
      <c r="E1024" s="65">
        <f>'[2]LICENCE 2025'!E1024</f>
        <v>38504</v>
      </c>
      <c r="F1024" s="66" t="str">
        <f>'[2]LICENCE 2025'!K1024</f>
        <v>275 Stanley Pagoda Rose Hill</v>
      </c>
      <c r="G1024" s="66">
        <f>'[2]LICENCE 2025'!L1024</f>
        <v>57254733</v>
      </c>
      <c r="H1024" s="66" t="str">
        <f>'[2]LICENCE 2025'!M1024</f>
        <v>A01060050097128</v>
      </c>
      <c r="I1024" s="66" t="str">
        <f>'[2]LICENCE 2025'!N1024</f>
        <v>adrienmg2005@gamil.com</v>
      </c>
      <c r="J1024" s="67" t="str">
        <f>'[2]LICENCE 2025'!F1024</f>
        <v>Q-BORNES PAVILLON AC</v>
      </c>
      <c r="K1024" s="67" t="str">
        <f>'[2]LICENCE 2025'!G1024</f>
        <v>QB</v>
      </c>
      <c r="L1024" s="67" t="str">
        <f>'[2]LICENCE 2025'!H1024</f>
        <v>ATH</v>
      </c>
      <c r="M1024" s="67" t="str">
        <f>'[2]LICENCE 2025'!I1024</f>
        <v>SENIOR</v>
      </c>
      <c r="N1024" s="67">
        <f>'[2]LICENCE 2025'!J1024</f>
        <v>400</v>
      </c>
    </row>
    <row r="1025" spans="1:14" ht="20.25" hidden="1" customHeight="1" x14ac:dyDescent="0.25">
      <c r="A1025" s="64">
        <f>'[2]LICENCE 2025'!A1025</f>
        <v>2404</v>
      </c>
      <c r="B1025" s="64" t="str">
        <f>'[2]LICENCE 2025'!B1025</f>
        <v>GOPAUL</v>
      </c>
      <c r="C1025" s="64" t="str">
        <f>'[2]LICENCE 2025'!C1025</f>
        <v xml:space="preserve">Ghaneshree </v>
      </c>
      <c r="D1025" s="64" t="str">
        <f>'[2]LICENCE 2025'!D1025</f>
        <v>F</v>
      </c>
      <c r="E1025" s="65">
        <f>'[2]LICENCE 2025'!E1025</f>
        <v>38675</v>
      </c>
      <c r="F1025" s="66" t="str">
        <f>'[2]LICENCE 2025'!K1025</f>
        <v xml:space="preserve">32, St. Jean Road,  Quatre Bornes </v>
      </c>
      <c r="G1025" s="66" t="str">
        <f>'[2]LICENCE 2025'!L1025</f>
        <v>57098575</v>
      </c>
      <c r="H1025" s="66">
        <f>'[2]LICENCE 2025'!M1025</f>
        <v>0</v>
      </c>
      <c r="I1025" s="66">
        <f>'[2]LICENCE 2025'!N1025</f>
        <v>0</v>
      </c>
      <c r="J1025" s="67" t="str">
        <f>'[2]LICENCE 2025'!F1025</f>
        <v>Q-BORNES PAVILLON AC</v>
      </c>
      <c r="K1025" s="67" t="str">
        <f>'[2]LICENCE 2025'!G1025</f>
        <v>QB</v>
      </c>
      <c r="L1025" s="67" t="str">
        <f>'[2]LICENCE 2025'!H1025</f>
        <v>ATH</v>
      </c>
      <c r="M1025" s="67" t="str">
        <f>'[2]LICENCE 2025'!I1025</f>
        <v>SENIOR</v>
      </c>
      <c r="N1025" s="67">
        <f>'[2]LICENCE 2025'!J1025</f>
        <v>400</v>
      </c>
    </row>
    <row r="1026" spans="1:14" ht="20.25" hidden="1" customHeight="1" x14ac:dyDescent="0.25">
      <c r="A1026" s="64">
        <f>'[2]LICENCE 2025'!A1026</f>
        <v>1648</v>
      </c>
      <c r="B1026" s="64" t="str">
        <f>'[2]LICENCE 2025'!B1026</f>
        <v>PYANEE</v>
      </c>
      <c r="C1026" s="64" t="str">
        <f>'[2]LICENCE 2025'!C1026</f>
        <v>Megane</v>
      </c>
      <c r="D1026" s="64" t="str">
        <f>'[2]LICENCE 2025'!D1026</f>
        <v>F</v>
      </c>
      <c r="E1026" s="65">
        <f>'[2]LICENCE 2025'!E1026</f>
        <v>40978</v>
      </c>
      <c r="F1026" s="66" t="str">
        <f>'[2]LICENCE 2025'!K1026</f>
        <v>19 Rue Boule De Neiges, Barkly, Beau Bassin</v>
      </c>
      <c r="G1026" s="66">
        <f>'[2]LICENCE 2025'!L1026</f>
        <v>57829687</v>
      </c>
      <c r="H1026" s="66">
        <f>'[2]LICENCE 2025'!M1026</f>
        <v>0</v>
      </c>
      <c r="I1026" s="66" t="str">
        <f>'[2]LICENCE 2025'!N1026</f>
        <v>jennypyanee0510@gmail.com</v>
      </c>
      <c r="J1026" s="67" t="str">
        <f>'[2]LICENCE 2025'!F1026</f>
        <v>Q-BORNES PAVILLON AC</v>
      </c>
      <c r="K1026" s="67" t="str">
        <f>'[2]LICENCE 2025'!G1026</f>
        <v>QB</v>
      </c>
      <c r="L1026" s="67" t="str">
        <f>'[2]LICENCE 2025'!H1026</f>
        <v>ATH</v>
      </c>
      <c r="M1026" s="67" t="str">
        <f>'[2]LICENCE 2025'!I1026</f>
        <v>U14</v>
      </c>
      <c r="N1026" s="67">
        <f>'[2]LICENCE 2025'!J1026</f>
        <v>150</v>
      </c>
    </row>
    <row r="1027" spans="1:14" ht="20.25" hidden="1" customHeight="1" x14ac:dyDescent="0.25">
      <c r="A1027" s="64">
        <f>'[2]LICENCE 2025'!A1027</f>
        <v>3431</v>
      </c>
      <c r="B1027" s="64" t="str">
        <f>'[2]LICENCE 2025'!B1027</f>
        <v>SANNASSEE</v>
      </c>
      <c r="C1027" s="64" t="str">
        <f>'[2]LICENCE 2025'!C1027</f>
        <v>Celena Kiara</v>
      </c>
      <c r="D1027" s="64" t="str">
        <f>'[2]LICENCE 2025'!D1027</f>
        <v>F</v>
      </c>
      <c r="E1027" s="65">
        <f>'[2]LICENCE 2025'!E1027</f>
        <v>40769</v>
      </c>
      <c r="F1027" s="66" t="str">
        <f>'[2]LICENCE 2025'!K1027</f>
        <v>Billberry Street Morcellement Le Printemps, Pointe Aux Sables</v>
      </c>
      <c r="G1027" s="66">
        <f>'[2]LICENCE 2025'!L1027</f>
        <v>54235198</v>
      </c>
      <c r="H1027" s="66">
        <f>'[2]LICENCE 2025'!M1027</f>
        <v>0</v>
      </c>
      <c r="I1027" s="66" t="str">
        <f>'[2]LICENCE 2025'!N1027</f>
        <v>nancymireille@yahoo.fr / csannassee@icloud.com</v>
      </c>
      <c r="J1027" s="67" t="str">
        <f>'[2]LICENCE 2025'!F1027</f>
        <v>Q-BORNES PAVILLON AC</v>
      </c>
      <c r="K1027" s="67" t="str">
        <f>'[2]LICENCE 2025'!G1027</f>
        <v>QB</v>
      </c>
      <c r="L1027" s="67" t="str">
        <f>'[2]LICENCE 2025'!H1027</f>
        <v>ATH</v>
      </c>
      <c r="M1027" s="67" t="str">
        <f>'[2]LICENCE 2025'!I1027</f>
        <v>U16</v>
      </c>
      <c r="N1027" s="67">
        <f>'[2]LICENCE 2025'!J1027</f>
        <v>150</v>
      </c>
    </row>
    <row r="1028" spans="1:14" ht="20.25" hidden="1" customHeight="1" x14ac:dyDescent="0.25">
      <c r="A1028" s="64">
        <f>'[2]LICENCE 2025'!A1028</f>
        <v>1340</v>
      </c>
      <c r="B1028" s="64" t="str">
        <f>'[2]LICENCE 2025'!B1028</f>
        <v>LEGENTIL</v>
      </c>
      <c r="C1028" s="64" t="str">
        <f>'[2]LICENCE 2025'!C1028</f>
        <v>Steeves</v>
      </c>
      <c r="D1028" s="64" t="str">
        <f>'[2]LICENCE 2025'!D1028</f>
        <v>M</v>
      </c>
      <c r="E1028" s="65">
        <f>'[2]LICENCE 2025'!E1028</f>
        <v>25621</v>
      </c>
      <c r="F1028" s="66" t="str">
        <f>'[2]LICENCE 2025'!K1028</f>
        <v>B3 Rosier, Residence Barkly, Beau Bassin</v>
      </c>
      <c r="G1028" s="66" t="str">
        <f>'[2]LICENCE 2025'!L1028</f>
        <v>5758 2998</v>
      </c>
      <c r="H1028" s="66" t="str">
        <f>'[2]LICENCE 2025'!M1028</f>
        <v>L220270380583F</v>
      </c>
      <c r="I1028" s="66" t="str">
        <f>'[2]LICENCE 2025'!N1028</f>
        <v>legentilsteeves@gmail.com</v>
      </c>
      <c r="J1028" s="67" t="str">
        <f>'[2]LICENCE 2025'!F1028</f>
        <v>ANGELS REDUIT AC</v>
      </c>
      <c r="K1028" s="67" t="str">
        <f>'[2]LICENCE 2025'!G1028</f>
        <v>MK</v>
      </c>
      <c r="L1028" s="67" t="str">
        <f>'[2]LICENCE 2025'!H1028</f>
        <v>COA</v>
      </c>
      <c r="M1028" s="67" t="str">
        <f>'[2]LICENCE 2025'!I1028</f>
        <v>N/App</v>
      </c>
      <c r="N1028" s="67">
        <f>'[2]LICENCE 2025'!J1028</f>
        <v>600</v>
      </c>
    </row>
    <row r="1029" spans="1:14" ht="20.25" hidden="1" customHeight="1" x14ac:dyDescent="0.25">
      <c r="A1029" s="64">
        <f>'[2]LICENCE 2025'!A1029</f>
        <v>1342</v>
      </c>
      <c r="B1029" s="64" t="str">
        <f>'[2]LICENCE 2025'!B1029</f>
        <v>DELANGRE</v>
      </c>
      <c r="C1029" s="64" t="str">
        <f>'[2]LICENCE 2025'!C1029</f>
        <v xml:space="preserve">Alicia </v>
      </c>
      <c r="D1029" s="64" t="str">
        <f>'[2]LICENCE 2025'!D1029</f>
        <v>F</v>
      </c>
      <c r="E1029" s="65">
        <f>'[2]LICENCE 2025'!E1029</f>
        <v>39854</v>
      </c>
      <c r="F1029" s="66" t="str">
        <f>'[2]LICENCE 2025'!K1029</f>
        <v>12, Rte Batterie, Grande Rivière North West</v>
      </c>
      <c r="G1029" s="66">
        <f>'[2]LICENCE 2025'!L1029</f>
        <v>58316019</v>
      </c>
      <c r="H1029" s="66">
        <f>'[2]LICENCE 2025'!M1029</f>
        <v>0</v>
      </c>
      <c r="I1029" s="66" t="str">
        <f>'[2]LICENCE 2025'!N1029</f>
        <v>bernard.zik@gmail.com</v>
      </c>
      <c r="J1029" s="67" t="str">
        <f>'[2]LICENCE 2025'!F1029</f>
        <v>ANGELS REDUIT AC</v>
      </c>
      <c r="K1029" s="67" t="str">
        <f>'[2]LICENCE 2025'!G1029</f>
        <v>MK</v>
      </c>
      <c r="L1029" s="67" t="str">
        <f>'[2]LICENCE 2025'!H1029</f>
        <v>ATH</v>
      </c>
      <c r="M1029" s="67" t="str">
        <f>'[2]LICENCE 2025'!I1029</f>
        <v>U18</v>
      </c>
      <c r="N1029" s="67">
        <f>'[2]LICENCE 2025'!J1029</f>
        <v>200</v>
      </c>
    </row>
    <row r="1030" spans="1:14" ht="20.25" hidden="1" customHeight="1" x14ac:dyDescent="0.25">
      <c r="A1030" s="64">
        <f>'[2]LICENCE 2025'!A1030</f>
        <v>2264</v>
      </c>
      <c r="B1030" s="64" t="str">
        <f>'[2]LICENCE 2025'!B1030</f>
        <v>MANINTE</v>
      </c>
      <c r="C1030" s="64" t="str">
        <f>'[2]LICENCE 2025'!C1030</f>
        <v>Lonnie</v>
      </c>
      <c r="D1030" s="64" t="str">
        <f>'[2]LICENCE 2025'!D1030</f>
        <v>M</v>
      </c>
      <c r="E1030" s="65">
        <f>'[2]LICENCE 2025'!E1030</f>
        <v>38148</v>
      </c>
      <c r="F1030" s="66" t="str">
        <f>'[2]LICENCE 2025'!K1030</f>
        <v>B6, Cité L'Agrément, St. Pierre</v>
      </c>
      <c r="G1030" s="66">
        <f>'[2]LICENCE 2025'!L1030</f>
        <v>59277118</v>
      </c>
      <c r="H1030" s="66">
        <f>'[2]LICENCE 2025'!M1030</f>
        <v>0</v>
      </c>
      <c r="I1030" s="66" t="str">
        <f>'[2]LICENCE 2025'!N1030</f>
        <v>oliviermaninte@gmail.com</v>
      </c>
      <c r="J1030" s="67" t="str">
        <f>'[2]LICENCE 2025'!F1030</f>
        <v>ANGELS REDUIT AC</v>
      </c>
      <c r="K1030" s="67" t="str">
        <f>'[2]LICENCE 2025'!G1030</f>
        <v>MK</v>
      </c>
      <c r="L1030" s="67" t="str">
        <f>'[2]LICENCE 2025'!H1030</f>
        <v>ATH</v>
      </c>
      <c r="M1030" s="67" t="str">
        <f>'[2]LICENCE 2025'!I1030</f>
        <v>SENIOR</v>
      </c>
      <c r="N1030" s="67">
        <f>'[2]LICENCE 2025'!J1030</f>
        <v>400</v>
      </c>
    </row>
    <row r="1031" spans="1:14" ht="20.25" hidden="1" customHeight="1" x14ac:dyDescent="0.25">
      <c r="A1031" s="64">
        <f>'[2]LICENCE 2025'!A1031</f>
        <v>2947</v>
      </c>
      <c r="B1031" s="64" t="str">
        <f>'[2]LICENCE 2025'!B1031</f>
        <v>ANTOINETTE</v>
      </c>
      <c r="C1031" s="64" t="str">
        <f>'[2]LICENCE 2025'!C1031</f>
        <v xml:space="preserve">Noe </v>
      </c>
      <c r="D1031" s="64" t="str">
        <f>'[2]LICENCE 2025'!D1031</f>
        <v>M</v>
      </c>
      <c r="E1031" s="65">
        <f>'[2]LICENCE 2025'!E1031</f>
        <v>40891</v>
      </c>
      <c r="F1031" s="66" t="str">
        <f>'[2]LICENCE 2025'!K1031</f>
        <v>Caprice Rd Petit Veeger St Pierre</v>
      </c>
      <c r="G1031" s="66">
        <f>'[2]LICENCE 2025'!L1031</f>
        <v>57744552</v>
      </c>
      <c r="H1031" s="66">
        <f>'[2]LICENCE 2025'!M1031</f>
        <v>0</v>
      </c>
      <c r="I1031" s="66" t="str">
        <f>'[2]LICENCE 2025'!N1031</f>
        <v>benoitcharlene@gmail.com</v>
      </c>
      <c r="J1031" s="67" t="str">
        <f>'[2]LICENCE 2025'!F1031</f>
        <v>ANGELS REDUIT AC</v>
      </c>
      <c r="K1031" s="67" t="str">
        <f>'[2]LICENCE 2025'!G1031</f>
        <v>MK</v>
      </c>
      <c r="L1031" s="67" t="str">
        <f>'[2]LICENCE 2025'!H1031</f>
        <v>ATH</v>
      </c>
      <c r="M1031" s="67" t="str">
        <f>'[2]LICENCE 2025'!I1031</f>
        <v>U16</v>
      </c>
      <c r="N1031" s="67">
        <f>'[2]LICENCE 2025'!J1031</f>
        <v>150</v>
      </c>
    </row>
    <row r="1032" spans="1:14" ht="20.25" hidden="1" customHeight="1" x14ac:dyDescent="0.25">
      <c r="A1032" s="64">
        <f>'[2]LICENCE 2025'!A1032</f>
        <v>1038</v>
      </c>
      <c r="B1032" s="64" t="str">
        <f>'[2]LICENCE 2025'!B1032</f>
        <v>RAZEH</v>
      </c>
      <c r="C1032" s="64" t="str">
        <f>'[2]LICENCE 2025'!C1032</f>
        <v>Mateo</v>
      </c>
      <c r="D1032" s="64" t="str">
        <f>'[2]LICENCE 2025'!D1032</f>
        <v>M</v>
      </c>
      <c r="E1032" s="65">
        <f>'[2]LICENCE 2025'!E1032</f>
        <v>40018</v>
      </c>
      <c r="F1032" s="66" t="str">
        <f>'[2]LICENCE 2025'!K1032</f>
        <v xml:space="preserve">42 Morc.Sunsetville La Caverne </v>
      </c>
      <c r="G1032" s="66">
        <f>'[2]LICENCE 2025'!L1032</f>
        <v>57249013</v>
      </c>
      <c r="H1032" s="66">
        <f>'[2]LICENCE 2025'!M1032</f>
        <v>0</v>
      </c>
      <c r="I1032" s="66" t="str">
        <f>'[2]LICENCE 2025'!N1032</f>
        <v>mateoboy2408@gmail.com</v>
      </c>
      <c r="J1032" s="67" t="str">
        <f>'[2]LICENCE 2025'!F1032</f>
        <v>ANGELS REDUIT AC</v>
      </c>
      <c r="K1032" s="67" t="str">
        <f>'[2]LICENCE 2025'!G1032</f>
        <v>MK</v>
      </c>
      <c r="L1032" s="67" t="str">
        <f>'[2]LICENCE 2025'!H1032</f>
        <v>ATH</v>
      </c>
      <c r="M1032" s="67" t="str">
        <f>'[2]LICENCE 2025'!I1032</f>
        <v>U18</v>
      </c>
      <c r="N1032" s="67">
        <f>'[2]LICENCE 2025'!J1032</f>
        <v>200</v>
      </c>
    </row>
    <row r="1033" spans="1:14" ht="20.25" hidden="1" customHeight="1" x14ac:dyDescent="0.25">
      <c r="A1033" s="64">
        <f>'[2]LICENCE 2025'!A1033</f>
        <v>1039</v>
      </c>
      <c r="B1033" s="64" t="str">
        <f>'[2]LICENCE 2025'!B1033</f>
        <v>DAVID</v>
      </c>
      <c r="C1033" s="64" t="str">
        <f>'[2]LICENCE 2025'!C1033</f>
        <v>Kaycy</v>
      </c>
      <c r="D1033" s="64" t="str">
        <f>'[2]LICENCE 2025'!D1033</f>
        <v>F</v>
      </c>
      <c r="E1033" s="65">
        <f>'[2]LICENCE 2025'!E1033</f>
        <v>40282</v>
      </c>
      <c r="F1033" s="66" t="str">
        <f>'[2]LICENCE 2025'!K1033</f>
        <v>Providence Quartier Militaire</v>
      </c>
      <c r="G1033" s="66">
        <f>'[2]LICENCE 2025'!L1033</f>
        <v>54921796</v>
      </c>
      <c r="H1033" s="66">
        <f>'[2]LICENCE 2025'!M1033</f>
        <v>0</v>
      </c>
      <c r="I1033" s="66" t="str">
        <f>'[2]LICENCE 2025'!N1033</f>
        <v>davidkaycy@gmail.com</v>
      </c>
      <c r="J1033" s="67" t="str">
        <f>'[2]LICENCE 2025'!F1033</f>
        <v>ANGELS REDUIT AC</v>
      </c>
      <c r="K1033" s="67" t="str">
        <f>'[2]LICENCE 2025'!G1033</f>
        <v>MK</v>
      </c>
      <c r="L1033" s="67" t="str">
        <f>'[2]LICENCE 2025'!H1033</f>
        <v>ATH</v>
      </c>
      <c r="M1033" s="67" t="str">
        <f>'[2]LICENCE 2025'!I1033</f>
        <v>U16</v>
      </c>
      <c r="N1033" s="67">
        <f>'[2]LICENCE 2025'!J1033</f>
        <v>150</v>
      </c>
    </row>
    <row r="1034" spans="1:14" ht="20.25" hidden="1" customHeight="1" x14ac:dyDescent="0.25">
      <c r="A1034" s="64">
        <f>'[2]LICENCE 2025'!A1034</f>
        <v>2278</v>
      </c>
      <c r="B1034" s="64" t="str">
        <f>'[2]LICENCE 2025'!B1034</f>
        <v>DELPHINE</v>
      </c>
      <c r="C1034" s="64" t="str">
        <f>'[2]LICENCE 2025'!C1034</f>
        <v>Linda</v>
      </c>
      <c r="D1034" s="64" t="str">
        <f>'[2]LICENCE 2025'!D1034</f>
        <v>F</v>
      </c>
      <c r="E1034" s="65">
        <f>'[2]LICENCE 2025'!E1034</f>
        <v>25781</v>
      </c>
      <c r="F1034" s="66" t="str">
        <f>'[2]LICENCE 2025'!K1034</f>
        <v>Allée Jacques, Saint Paul</v>
      </c>
      <c r="G1034" s="66">
        <f>'[2]LICENCE 2025'!L1034</f>
        <v>59470254</v>
      </c>
      <c r="H1034" s="66">
        <f>'[2]LICENCE 2025'!M1034</f>
        <v>0</v>
      </c>
      <c r="I1034" s="66" t="str">
        <f>'[2]LICENCE 2025'!N1034</f>
        <v>lindelphine102@gmail.com</v>
      </c>
      <c r="J1034" s="67" t="str">
        <f>'[2]LICENCE 2025'!F1034</f>
        <v>ANGELS REDUIT AC</v>
      </c>
      <c r="K1034" s="67" t="str">
        <f>'[2]LICENCE 2025'!G1034</f>
        <v>MK</v>
      </c>
      <c r="L1034" s="67" t="str">
        <f>'[2]LICENCE 2025'!H1034</f>
        <v>RAD</v>
      </c>
      <c r="M1034" s="67" t="str">
        <f>'[2]LICENCE 2025'!I1034</f>
        <v>N/App</v>
      </c>
      <c r="N1034" s="67">
        <f>'[2]LICENCE 2025'!J1034</f>
        <v>600</v>
      </c>
    </row>
    <row r="1035" spans="1:14" ht="20.25" hidden="1" customHeight="1" x14ac:dyDescent="0.25">
      <c r="A1035" s="64">
        <f>'[2]LICENCE 2025'!A1035</f>
        <v>1375</v>
      </c>
      <c r="B1035" s="64" t="str">
        <f>'[2]LICENCE 2025'!B1035</f>
        <v>VERT</v>
      </c>
      <c r="C1035" s="64" t="str">
        <f>'[2]LICENCE 2025'!C1035</f>
        <v>David</v>
      </c>
      <c r="D1035" s="64" t="str">
        <f>'[2]LICENCE 2025'!D1035</f>
        <v>M</v>
      </c>
      <c r="E1035" s="65">
        <f>'[2]LICENCE 2025'!E1035</f>
        <v>39659</v>
      </c>
      <c r="F1035" s="66" t="str">
        <f>'[2]LICENCE 2025'!K1035</f>
        <v xml:space="preserve">Raymond Rivet St. Mont Roches </v>
      </c>
      <c r="G1035" s="66">
        <f>'[2]LICENCE 2025'!L1035</f>
        <v>55013282</v>
      </c>
      <c r="H1035" s="66">
        <f>'[2]LICENCE 2025'!M1035</f>
        <v>0</v>
      </c>
      <c r="I1035" s="66" t="str">
        <f>'[2]LICENCE 2025'!N1035</f>
        <v>vertdominiq@gmail.com</v>
      </c>
      <c r="J1035" s="67" t="str">
        <f>'[2]LICENCE 2025'!F1035</f>
        <v>ANGELS REDUIT AC</v>
      </c>
      <c r="K1035" s="67" t="str">
        <f>'[2]LICENCE 2025'!G1035</f>
        <v>MK</v>
      </c>
      <c r="L1035" s="67" t="str">
        <f>'[2]LICENCE 2025'!H1035</f>
        <v>ATH</v>
      </c>
      <c r="M1035" s="67" t="str">
        <f>'[2]LICENCE 2025'!I1035</f>
        <v>U18</v>
      </c>
      <c r="N1035" s="67">
        <f>'[2]LICENCE 2025'!J1035</f>
        <v>200</v>
      </c>
    </row>
    <row r="1036" spans="1:14" ht="20.25" hidden="1" customHeight="1" x14ac:dyDescent="0.25">
      <c r="A1036" s="64">
        <f>'[2]LICENCE 2025'!A1036</f>
        <v>2630</v>
      </c>
      <c r="B1036" s="64" t="str">
        <f>'[2]LICENCE 2025'!B1036</f>
        <v>VERT</v>
      </c>
      <c r="C1036" s="64" t="str">
        <f>'[2]LICENCE 2025'!C1036</f>
        <v>Dominique</v>
      </c>
      <c r="D1036" s="64" t="str">
        <f>'[2]LICENCE 2025'!D1036</f>
        <v>M</v>
      </c>
      <c r="E1036" s="65">
        <f>'[2]LICENCE 2025'!E1036</f>
        <v>28206</v>
      </c>
      <c r="F1036" s="66" t="str">
        <f>'[2]LICENCE 2025'!K1036</f>
        <v xml:space="preserve">Raymond Rivet St. Mont Roches </v>
      </c>
      <c r="G1036" s="66">
        <f>'[2]LICENCE 2025'!L1036</f>
        <v>57780473</v>
      </c>
      <c r="H1036" s="66">
        <f>'[2]LICENCE 2025'!M1036</f>
        <v>0</v>
      </c>
      <c r="I1036" s="66" t="str">
        <f>'[2]LICENCE 2025'!N1036</f>
        <v>vertdominiq@gmail.com</v>
      </c>
      <c r="J1036" s="67" t="str">
        <f>'[2]LICENCE 2025'!F1036</f>
        <v>ANGELS REDUIT AC</v>
      </c>
      <c r="K1036" s="67" t="str">
        <f>'[2]LICENCE 2025'!G1036</f>
        <v>MK</v>
      </c>
      <c r="L1036" s="67" t="str">
        <f>'[2]LICENCE 2025'!H1036</f>
        <v>RAD</v>
      </c>
      <c r="M1036" s="67" t="str">
        <f>'[2]LICENCE 2025'!I1036</f>
        <v>N/App</v>
      </c>
      <c r="N1036" s="67">
        <f>'[2]LICENCE 2025'!J1036</f>
        <v>600</v>
      </c>
    </row>
    <row r="1037" spans="1:14" ht="20.25" hidden="1" customHeight="1" x14ac:dyDescent="0.25">
      <c r="A1037" s="64">
        <f>'[2]LICENCE 2025'!A1037</f>
        <v>2959</v>
      </c>
      <c r="B1037" s="64" t="str">
        <f>'[2]LICENCE 2025'!B1037</f>
        <v>TOURETTE</v>
      </c>
      <c r="C1037" s="64" t="str">
        <f>'[2]LICENCE 2025'!C1037</f>
        <v>Damiya</v>
      </c>
      <c r="D1037" s="64" t="str">
        <f>'[2]LICENCE 2025'!D1037</f>
        <v>M</v>
      </c>
      <c r="E1037" s="65">
        <f>'[2]LICENCE 2025'!E1037</f>
        <v>39641</v>
      </c>
      <c r="F1037" s="66" t="str">
        <f>'[2]LICENCE 2025'!K1037</f>
        <v>La Caverne, Vacoas</v>
      </c>
      <c r="G1037" s="66">
        <f>'[2]LICENCE 2025'!L1037</f>
        <v>54967495</v>
      </c>
      <c r="H1037" s="66">
        <f>'[2]LICENCE 2025'!M1037</f>
        <v>0</v>
      </c>
      <c r="I1037" s="66" t="str">
        <f>'[2]LICENCE 2025'!N1037</f>
        <v>DamiyaTourette@gmail.com</v>
      </c>
      <c r="J1037" s="67" t="str">
        <f>'[2]LICENCE 2025'!F1037</f>
        <v>ANGELS REDUIT AC</v>
      </c>
      <c r="K1037" s="67" t="str">
        <f>'[2]LICENCE 2025'!G1037</f>
        <v>MK</v>
      </c>
      <c r="L1037" s="67" t="str">
        <f>'[2]LICENCE 2025'!H1037</f>
        <v>ATH</v>
      </c>
      <c r="M1037" s="67" t="str">
        <f>'[2]LICENCE 2025'!I1037</f>
        <v>U18</v>
      </c>
      <c r="N1037" s="67">
        <f>'[2]LICENCE 2025'!J1037</f>
        <v>200</v>
      </c>
    </row>
    <row r="1038" spans="1:14" ht="20.25" hidden="1" customHeight="1" x14ac:dyDescent="0.25">
      <c r="A1038" s="64">
        <f>'[2]LICENCE 2025'!A1038</f>
        <v>3432</v>
      </c>
      <c r="B1038" s="64" t="str">
        <f>'[2]LICENCE 2025'!B1038</f>
        <v>FONTIN</v>
      </c>
      <c r="C1038" s="64" t="str">
        <f>'[2]LICENCE 2025'!C1038</f>
        <v>Rowan</v>
      </c>
      <c r="D1038" s="64" t="str">
        <f>'[2]LICENCE 2025'!D1038</f>
        <v>M</v>
      </c>
      <c r="E1038" s="65">
        <f>'[2]LICENCE 2025'!E1038</f>
        <v>39891</v>
      </c>
      <c r="F1038" s="66" t="str">
        <f>'[2]LICENCE 2025'!K1038</f>
        <v>,No4 Randabelle Lane Vuillemin</v>
      </c>
      <c r="G1038" s="66">
        <f>'[2]LICENCE 2025'!L1038</f>
        <v>58499241</v>
      </c>
      <c r="H1038" s="66">
        <f>'[2]LICENCE 2025'!M1038</f>
        <v>0</v>
      </c>
      <c r="I1038" s="66" t="str">
        <f>'[2]LICENCE 2025'!N1038</f>
        <v>rowanlucas00@gmail.com</v>
      </c>
      <c r="J1038" s="67" t="str">
        <f>'[2]LICENCE 2025'!F1038</f>
        <v>ANGELS REDUIT AC</v>
      </c>
      <c r="K1038" s="67" t="str">
        <f>'[2]LICENCE 2025'!G1038</f>
        <v>MK</v>
      </c>
      <c r="L1038" s="67" t="str">
        <f>'[2]LICENCE 2025'!H1038</f>
        <v>ATH</v>
      </c>
      <c r="M1038" s="67" t="str">
        <f>'[2]LICENCE 2025'!I1038</f>
        <v>U18</v>
      </c>
      <c r="N1038" s="67">
        <f>'[2]LICENCE 2025'!J1038</f>
        <v>200</v>
      </c>
    </row>
    <row r="1039" spans="1:14" ht="20.25" hidden="1" customHeight="1" x14ac:dyDescent="0.25">
      <c r="A1039" s="64">
        <f>'[2]LICENCE 2025'!A1039</f>
        <v>3126</v>
      </c>
      <c r="B1039" s="64" t="str">
        <f>'[2]LICENCE 2025'!B1039</f>
        <v>FORGET KHADUN</v>
      </c>
      <c r="C1039" s="64" t="str">
        <f>'[2]LICENCE 2025'!C1039</f>
        <v xml:space="preserve">Mathéo Vicky </v>
      </c>
      <c r="D1039" s="64" t="str">
        <f>'[2]LICENCE 2025'!D1039</f>
        <v>M</v>
      </c>
      <c r="E1039" s="65">
        <f>'[2]LICENCE 2025'!E1039</f>
        <v>41771</v>
      </c>
      <c r="F1039" s="66" t="str">
        <f>'[2]LICENCE 2025'!K1039</f>
        <v>Riviere Baptiste, Saint Pierre</v>
      </c>
      <c r="G1039" s="66" t="str">
        <f>'[2]LICENCE 2025'!L1039</f>
        <v>52575734/ 57656082</v>
      </c>
      <c r="H1039" s="66">
        <f>'[2]LICENCE 2025'!M1039</f>
        <v>0</v>
      </c>
      <c r="I1039" s="66" t="str">
        <f>'[2]LICENCE 2025'!N1039</f>
        <v>vkhadun@govmu.org</v>
      </c>
      <c r="J1039" s="67" t="str">
        <f>'[2]LICENCE 2025'!F1039</f>
        <v>ANGELS REDUIT AC</v>
      </c>
      <c r="K1039" s="67" t="str">
        <f>'[2]LICENCE 2025'!G1039</f>
        <v>MK</v>
      </c>
      <c r="L1039" s="67" t="str">
        <f>'[2]LICENCE 2025'!H1039</f>
        <v>ATH</v>
      </c>
      <c r="M1039" s="67" t="str">
        <f>'[2]LICENCE 2025'!I1039</f>
        <v>U12</v>
      </c>
      <c r="N1039" s="67">
        <f>'[2]LICENCE 2025'!J1039</f>
        <v>100</v>
      </c>
    </row>
    <row r="1040" spans="1:14" ht="20.25" hidden="1" customHeight="1" x14ac:dyDescent="0.25">
      <c r="A1040" s="64">
        <f>'[2]LICENCE 2025'!A1040</f>
        <v>2262</v>
      </c>
      <c r="B1040" s="64" t="str">
        <f>'[2]LICENCE 2025'!B1040</f>
        <v>HALL</v>
      </c>
      <c r="C1040" s="64" t="str">
        <f>'[2]LICENCE 2025'!C1040</f>
        <v>Berseman</v>
      </c>
      <c r="D1040" s="64" t="str">
        <f>'[2]LICENCE 2025'!D1040</f>
        <v>M</v>
      </c>
      <c r="E1040" s="65">
        <f>'[2]LICENCE 2025'!E1040</f>
        <v>27746</v>
      </c>
      <c r="F1040" s="66" t="str">
        <f>'[2]LICENCE 2025'!K1040</f>
        <v>Avenue Soobiah, Reduit</v>
      </c>
      <c r="G1040" s="66">
        <f>'[2]LICENCE 2025'!L1040</f>
        <v>59780863</v>
      </c>
      <c r="H1040" s="66">
        <f>'[2]LICENCE 2025'!M1040</f>
        <v>0</v>
      </c>
      <c r="I1040" s="66" t="str">
        <f>'[2]LICENCE 2025'!N1040</f>
        <v>hallkell176@gmail.com</v>
      </c>
      <c r="J1040" s="67" t="str">
        <f>'[2]LICENCE 2025'!F1040</f>
        <v>ANGELS REDUIT AC</v>
      </c>
      <c r="K1040" s="67" t="str">
        <f>'[2]LICENCE 2025'!G1040</f>
        <v>MK</v>
      </c>
      <c r="L1040" s="67" t="str">
        <f>'[2]LICENCE 2025'!H1040</f>
        <v>ATH</v>
      </c>
      <c r="M1040" s="67" t="str">
        <f>'[2]LICENCE 2025'!I1040</f>
        <v>MASTERS</v>
      </c>
      <c r="N1040" s="67">
        <f>'[2]LICENCE 2025'!J1040</f>
        <v>600</v>
      </c>
    </row>
    <row r="1041" spans="1:14" ht="20.25" hidden="1" customHeight="1" x14ac:dyDescent="0.25">
      <c r="A1041" s="64">
        <f>'[2]LICENCE 2025'!A1041</f>
        <v>1357</v>
      </c>
      <c r="B1041" s="64" t="str">
        <f>'[2]LICENCE 2025'!B1041</f>
        <v>ALLEN</v>
      </c>
      <c r="C1041" s="64" t="str">
        <f>'[2]LICENCE 2025'!C1041</f>
        <v>Marcus</v>
      </c>
      <c r="D1041" s="64" t="str">
        <f>'[2]LICENCE 2025'!D1041</f>
        <v>M</v>
      </c>
      <c r="E1041" s="65">
        <f>'[2]LICENCE 2025'!E1041</f>
        <v>41497</v>
      </c>
      <c r="F1041" s="66" t="str">
        <f>'[2]LICENCE 2025'!K1041</f>
        <v>Lot 138, Morc. Highlands, Phoenix</v>
      </c>
      <c r="G1041" s="66">
        <f>'[2]LICENCE 2025'!L1041</f>
        <v>54894666</v>
      </c>
      <c r="H1041" s="66">
        <f>'[2]LICENCE 2025'!M1041</f>
        <v>0</v>
      </c>
      <c r="I1041" s="66" t="str">
        <f>'[2]LICENCE 2025'!N1041</f>
        <v>C/o :legentilsteeves@gmail.com</v>
      </c>
      <c r="J1041" s="67" t="str">
        <f>'[2]LICENCE 2025'!F1041</f>
        <v>ANGELS REDUIT AC</v>
      </c>
      <c r="K1041" s="67" t="str">
        <f>'[2]LICENCE 2025'!G1041</f>
        <v>MK</v>
      </c>
      <c r="L1041" s="67" t="str">
        <f>'[2]LICENCE 2025'!H1041</f>
        <v>ATH</v>
      </c>
      <c r="M1041" s="67" t="str">
        <f>'[2]LICENCE 2025'!I1041</f>
        <v>U14</v>
      </c>
      <c r="N1041" s="67">
        <f>'[2]LICENCE 2025'!J1041</f>
        <v>150</v>
      </c>
    </row>
    <row r="1042" spans="1:14" ht="20.25" hidden="1" customHeight="1" x14ac:dyDescent="0.25">
      <c r="A1042" s="64">
        <f>'[2]LICENCE 2025'!A1042</f>
        <v>1374</v>
      </c>
      <c r="B1042" s="64" t="str">
        <f>'[2]LICENCE 2025'!B1042</f>
        <v>APPEGADOO</v>
      </c>
      <c r="C1042" s="64" t="str">
        <f>'[2]LICENCE 2025'!C1042</f>
        <v xml:space="preserve">Aaron </v>
      </c>
      <c r="D1042" s="64" t="str">
        <f>'[2]LICENCE 2025'!D1042</f>
        <v>M</v>
      </c>
      <c r="E1042" s="65">
        <f>'[2]LICENCE 2025'!E1042</f>
        <v>31565</v>
      </c>
      <c r="F1042" s="66" t="str">
        <f>'[2]LICENCE 2025'!K1042</f>
        <v>9A, Cassidy St. Quatre Bornes</v>
      </c>
      <c r="G1042" s="66">
        <f>'[2]LICENCE 2025'!L1042</f>
        <v>57426349</v>
      </c>
      <c r="H1042" s="66">
        <f>'[2]LICENCE 2025'!M1042</f>
        <v>0</v>
      </c>
      <c r="I1042" s="66" t="str">
        <f>'[2]LICENCE 2025'!N1042</f>
        <v>aaron.appegadoo@cips.me</v>
      </c>
      <c r="J1042" s="67" t="str">
        <f>'[2]LICENCE 2025'!F1042</f>
        <v>ANGELS REDUIT AC</v>
      </c>
      <c r="K1042" s="67" t="str">
        <f>'[2]LICENCE 2025'!G1042</f>
        <v>MK</v>
      </c>
      <c r="L1042" s="67" t="str">
        <f>'[2]LICENCE 2025'!H1042</f>
        <v>COA</v>
      </c>
      <c r="M1042" s="67" t="str">
        <f>'[2]LICENCE 2025'!I1042</f>
        <v>N/App</v>
      </c>
      <c r="N1042" s="67">
        <f>'[2]LICENCE 2025'!J1042</f>
        <v>600</v>
      </c>
    </row>
    <row r="1043" spans="1:14" ht="20.25" hidden="1" customHeight="1" x14ac:dyDescent="0.25">
      <c r="A1043" s="64">
        <f>'[2]LICENCE 2025'!A1043</f>
        <v>1042</v>
      </c>
      <c r="B1043" s="64" t="str">
        <f>'[2]LICENCE 2025'!B1043</f>
        <v>DOMUN</v>
      </c>
      <c r="C1043" s="64" t="str">
        <f>'[2]LICENCE 2025'!C1043</f>
        <v>Akhil Senthil</v>
      </c>
      <c r="D1043" s="64" t="str">
        <f>'[2]LICENCE 2025'!D1043</f>
        <v>M</v>
      </c>
      <c r="E1043" s="65">
        <f>'[2]LICENCE 2025'!E1043</f>
        <v>41125</v>
      </c>
      <c r="F1043" s="66" t="str">
        <f>'[2]LICENCE 2025'!K1043</f>
        <v>Royal Rd Glen Park Vacoas</v>
      </c>
      <c r="G1043" s="66">
        <f>'[2]LICENCE 2025'!L1043</f>
        <v>59411177</v>
      </c>
      <c r="H1043" s="66">
        <f>'[2]LICENCE 2025'!M1043</f>
        <v>0</v>
      </c>
      <c r="I1043" s="66">
        <f>'[2]LICENCE 2025'!N1043</f>
        <v>0</v>
      </c>
      <c r="J1043" s="67" t="str">
        <f>'[2]LICENCE 2025'!F1043</f>
        <v>ANGELS REDUIT AC</v>
      </c>
      <c r="K1043" s="67" t="str">
        <f>'[2]LICENCE 2025'!G1043</f>
        <v>MK</v>
      </c>
      <c r="L1043" s="67" t="str">
        <f>'[2]LICENCE 2025'!H1043</f>
        <v>ATH</v>
      </c>
      <c r="M1043" s="67" t="str">
        <f>'[2]LICENCE 2025'!I1043</f>
        <v>U14</v>
      </c>
      <c r="N1043" s="67">
        <f>'[2]LICENCE 2025'!J1043</f>
        <v>150</v>
      </c>
    </row>
    <row r="1044" spans="1:14" ht="20.25" hidden="1" customHeight="1" x14ac:dyDescent="0.25">
      <c r="A1044" s="64">
        <f>'[2]LICENCE 2025'!A1044</f>
        <v>1369</v>
      </c>
      <c r="B1044" s="64" t="str">
        <f>'[2]LICENCE 2025'!B1044</f>
        <v>DOOBORY</v>
      </c>
      <c r="C1044" s="64" t="str">
        <f>'[2]LICENCE 2025'!C1044</f>
        <v>Muhammad</v>
      </c>
      <c r="D1044" s="64" t="str">
        <f>'[2]LICENCE 2025'!D1044</f>
        <v>M</v>
      </c>
      <c r="E1044" s="65">
        <f>'[2]LICENCE 2025'!E1044</f>
        <v>41113</v>
      </c>
      <c r="F1044" s="66" t="str">
        <f>'[2]LICENCE 2025'!K1044</f>
        <v>14, Ave. Edgar Quirin, Phoenix</v>
      </c>
      <c r="G1044" s="66">
        <f>'[2]LICENCE 2025'!L1044</f>
        <v>0</v>
      </c>
      <c r="H1044" s="66">
        <f>'[2]LICENCE 2025'!M1044</f>
        <v>0</v>
      </c>
      <c r="I1044" s="66">
        <f>'[2]LICENCE 2025'!N1044</f>
        <v>0</v>
      </c>
      <c r="J1044" s="67" t="str">
        <f>'[2]LICENCE 2025'!F1044</f>
        <v>ANGELS REDUIT AC</v>
      </c>
      <c r="K1044" s="67" t="str">
        <f>'[2]LICENCE 2025'!G1044</f>
        <v>MK</v>
      </c>
      <c r="L1044" s="67" t="str">
        <f>'[2]LICENCE 2025'!H1044</f>
        <v>ATH</v>
      </c>
      <c r="M1044" s="67" t="str">
        <f>'[2]LICENCE 2025'!I1044</f>
        <v>U14</v>
      </c>
      <c r="N1044" s="67">
        <f>'[2]LICENCE 2025'!J1044</f>
        <v>150</v>
      </c>
    </row>
    <row r="1045" spans="1:14" ht="20.25" hidden="1" customHeight="1" x14ac:dyDescent="0.25">
      <c r="A1045" s="64">
        <f>'[2]LICENCE 2025'!A1045</f>
        <v>1370</v>
      </c>
      <c r="B1045" s="64" t="str">
        <f>'[2]LICENCE 2025'!B1045</f>
        <v>DOOBORY</v>
      </c>
      <c r="C1045" s="64" t="str">
        <f>'[2]LICENCE 2025'!C1045</f>
        <v xml:space="preserve">Ali Kiyan </v>
      </c>
      <c r="D1045" s="64" t="str">
        <f>'[2]LICENCE 2025'!D1045</f>
        <v>M</v>
      </c>
      <c r="E1045" s="65">
        <f>'[2]LICENCE 2025'!E1045</f>
        <v>40315</v>
      </c>
      <c r="F1045" s="66" t="str">
        <f>'[2]LICENCE 2025'!K1045</f>
        <v>14, Ave. Edgard Quirin, Phoenix</v>
      </c>
      <c r="G1045" s="66">
        <f>'[2]LICENCE 2025'!L1045</f>
        <v>59191257</v>
      </c>
      <c r="H1045" s="66">
        <f>'[2]LICENCE 2025'!M1045</f>
        <v>0</v>
      </c>
      <c r="I1045" s="66" t="str">
        <f>'[2]LICENCE 2025'!N1045</f>
        <v>Ydoobory@yahoo.co.uk</v>
      </c>
      <c r="J1045" s="67" t="str">
        <f>'[2]LICENCE 2025'!F1045</f>
        <v>ANGELS REDUIT AC</v>
      </c>
      <c r="K1045" s="67" t="str">
        <f>'[2]LICENCE 2025'!G1045</f>
        <v>MK</v>
      </c>
      <c r="L1045" s="67" t="str">
        <f>'[2]LICENCE 2025'!H1045</f>
        <v>ATH</v>
      </c>
      <c r="M1045" s="67" t="str">
        <f>'[2]LICENCE 2025'!I1045</f>
        <v>U16</v>
      </c>
      <c r="N1045" s="67">
        <f>'[2]LICENCE 2025'!J1045</f>
        <v>150</v>
      </c>
    </row>
    <row r="1046" spans="1:14" ht="20.25" hidden="1" customHeight="1" x14ac:dyDescent="0.25">
      <c r="A1046" s="64">
        <f>'[2]LICENCE 2025'!A1046</f>
        <v>2795</v>
      </c>
      <c r="B1046" s="64" t="str">
        <f>'[2]LICENCE 2025'!B1046</f>
        <v>FOK YEW MIN</v>
      </c>
      <c r="C1046" s="64" t="str">
        <f>'[2]LICENCE 2025'!C1046</f>
        <v>Angie</v>
      </c>
      <c r="D1046" s="64" t="str">
        <f>'[2]LICENCE 2025'!D1046</f>
        <v>F</v>
      </c>
      <c r="E1046" s="65">
        <f>'[2]LICENCE 2025'!E1046</f>
        <v>41173</v>
      </c>
      <c r="F1046" s="66" t="str">
        <f>'[2]LICENCE 2025'!K1046</f>
        <v>D06-2 Le Meritt Condominium Sodnac</v>
      </c>
      <c r="G1046" s="66">
        <f>'[2]LICENCE 2025'!L1046</f>
        <v>57733228</v>
      </c>
      <c r="H1046" s="66">
        <f>'[2]LICENCE 2025'!M1046</f>
        <v>0</v>
      </c>
      <c r="I1046" s="66" t="str">
        <f>'[2]LICENCE 2025'!N1046</f>
        <v>cythia_ipc@homail.com</v>
      </c>
      <c r="J1046" s="67" t="str">
        <f>'[2]LICENCE 2025'!F1046</f>
        <v>ANGELS REDUIT AC</v>
      </c>
      <c r="K1046" s="67" t="str">
        <f>'[2]LICENCE 2025'!G1046</f>
        <v>MK</v>
      </c>
      <c r="L1046" s="67" t="str">
        <f>'[2]LICENCE 2025'!H1046</f>
        <v>ATH</v>
      </c>
      <c r="M1046" s="67" t="str">
        <f>'[2]LICENCE 2025'!I1046</f>
        <v>U14</v>
      </c>
      <c r="N1046" s="67">
        <f>'[2]LICENCE 2025'!J1046</f>
        <v>150</v>
      </c>
    </row>
    <row r="1047" spans="1:14" ht="20.25" hidden="1" customHeight="1" x14ac:dyDescent="0.25">
      <c r="A1047" s="64">
        <f>'[2]LICENCE 2025'!A1047</f>
        <v>1044</v>
      </c>
      <c r="B1047" s="64" t="str">
        <f>'[2]LICENCE 2025'!B1047</f>
        <v>GOPAL</v>
      </c>
      <c r="C1047" s="64" t="str">
        <f>'[2]LICENCE 2025'!C1047</f>
        <v>Ishai</v>
      </c>
      <c r="D1047" s="64" t="str">
        <f>'[2]LICENCE 2025'!D1047</f>
        <v>m</v>
      </c>
      <c r="E1047" s="65">
        <f>'[2]LICENCE 2025'!E1047</f>
        <v>41374</v>
      </c>
      <c r="F1047" s="66" t="str">
        <f>'[2]LICENCE 2025'!K1047</f>
        <v>Apt.A308 Cybervillage Eben</v>
      </c>
      <c r="G1047" s="66">
        <f>'[2]LICENCE 2025'!L1047</f>
        <v>57143122</v>
      </c>
      <c r="H1047" s="66">
        <f>'[2]LICENCE 2025'!M1047</f>
        <v>0</v>
      </c>
      <c r="I1047" s="66" t="str">
        <f>'[2]LICENCE 2025'!N1047</f>
        <v>kabeeta@gmail.com</v>
      </c>
      <c r="J1047" s="67" t="str">
        <f>'[2]LICENCE 2025'!F1047</f>
        <v>ANGELS REDUIT AC</v>
      </c>
      <c r="K1047" s="67" t="str">
        <f>'[2]LICENCE 2025'!G1047</f>
        <v>MK</v>
      </c>
      <c r="L1047" s="67" t="str">
        <f>'[2]LICENCE 2025'!H1047</f>
        <v>ATH</v>
      </c>
      <c r="M1047" s="67" t="str">
        <f>'[2]LICENCE 2025'!I1047</f>
        <v>U14</v>
      </c>
      <c r="N1047" s="67">
        <f>'[2]LICENCE 2025'!J1047</f>
        <v>150</v>
      </c>
    </row>
    <row r="1048" spans="1:14" ht="20.25" hidden="1" customHeight="1" x14ac:dyDescent="0.25">
      <c r="A1048" s="64">
        <f>'[2]LICENCE 2025'!A1048</f>
        <v>1101</v>
      </c>
      <c r="B1048" s="64" t="str">
        <f>'[2]LICENCE 2025'!B1048</f>
        <v>ISHRI</v>
      </c>
      <c r="C1048" s="64" t="str">
        <f>'[2]LICENCE 2025'!C1048</f>
        <v>Minakshi</v>
      </c>
      <c r="D1048" s="64" t="str">
        <f>'[2]LICENCE 2025'!D1048</f>
        <v>F</v>
      </c>
      <c r="E1048" s="65">
        <f>'[2]LICENCE 2025'!E1048</f>
        <v>30907</v>
      </c>
      <c r="F1048" s="66" t="str">
        <f>'[2]LICENCE 2025'!K1048</f>
        <v>Beedassy Street Union Park</v>
      </c>
      <c r="G1048" s="66">
        <f>'[2]LICENCE 2025'!L1048</f>
        <v>57536565</v>
      </c>
      <c r="H1048" s="66">
        <f>'[2]LICENCE 2025'!M1048</f>
        <v>0</v>
      </c>
      <c r="I1048" s="66" t="str">
        <f>'[2]LICENCE 2025'!N1048</f>
        <v>minakshi.ishri@gmail.com</v>
      </c>
      <c r="J1048" s="67" t="str">
        <f>'[2]LICENCE 2025'!F1048</f>
        <v>ANGELS REDUIT AC</v>
      </c>
      <c r="K1048" s="67" t="str">
        <f>'[2]LICENCE 2025'!G1048</f>
        <v>MK</v>
      </c>
      <c r="L1048" s="67" t="str">
        <f>'[2]LICENCE 2025'!H1048</f>
        <v>ATH</v>
      </c>
      <c r="M1048" s="67" t="str">
        <f>'[2]LICENCE 2025'!I1048</f>
        <v>MASTERS</v>
      </c>
      <c r="N1048" s="67">
        <f>'[2]LICENCE 2025'!J1048</f>
        <v>600</v>
      </c>
    </row>
    <row r="1049" spans="1:14" ht="20.25" hidden="1" customHeight="1" x14ac:dyDescent="0.25">
      <c r="A1049" s="64">
        <f>'[2]LICENCE 2025'!A1049</f>
        <v>1353</v>
      </c>
      <c r="B1049" s="64" t="str">
        <f>'[2]LICENCE 2025'!B1049</f>
        <v>KHEROUA</v>
      </c>
      <c r="C1049" s="64" t="str">
        <f>'[2]LICENCE 2025'!C1049</f>
        <v>Rania</v>
      </c>
      <c r="D1049" s="64" t="str">
        <f>'[2]LICENCE 2025'!D1049</f>
        <v>F</v>
      </c>
      <c r="E1049" s="65">
        <f>'[2]LICENCE 2025'!E1049</f>
        <v>42005</v>
      </c>
      <c r="F1049" s="66" t="str">
        <f>'[2]LICENCE 2025'!K1049</f>
        <v>Verveine Bleue, Courchamps, Moka</v>
      </c>
      <c r="G1049" s="66">
        <f>'[2]LICENCE 2025'!L1049</f>
        <v>57965621</v>
      </c>
      <c r="H1049" s="66">
        <f>'[2]LICENCE 2025'!M1049</f>
        <v>0</v>
      </c>
      <c r="I1049" s="66" t="str">
        <f>'[2]LICENCE 2025'!N1049</f>
        <v>nkherouna@gmail.com</v>
      </c>
      <c r="J1049" s="67" t="str">
        <f>'[2]LICENCE 2025'!F1049</f>
        <v>ANGELS REDUIT AC</v>
      </c>
      <c r="K1049" s="67" t="str">
        <f>'[2]LICENCE 2025'!G1049</f>
        <v>MK</v>
      </c>
      <c r="L1049" s="67" t="str">
        <f>'[2]LICENCE 2025'!H1049</f>
        <v>ATH</v>
      </c>
      <c r="M1049" s="67" t="str">
        <f>'[2]LICENCE 2025'!I1049</f>
        <v>U12</v>
      </c>
      <c r="N1049" s="67">
        <f>'[2]LICENCE 2025'!J1049</f>
        <v>100</v>
      </c>
    </row>
    <row r="1050" spans="1:14" ht="20.25" hidden="1" customHeight="1" x14ac:dyDescent="0.25">
      <c r="A1050" s="64">
        <f>'[2]LICENCE 2025'!A1050</f>
        <v>1362</v>
      </c>
      <c r="B1050" s="64" t="str">
        <f>'[2]LICENCE 2025'!B1050</f>
        <v>LALLMON</v>
      </c>
      <c r="C1050" s="64" t="str">
        <f>'[2]LICENCE 2025'!C1050</f>
        <v>Youvrajveer</v>
      </c>
      <c r="D1050" s="64" t="str">
        <f>'[2]LICENCE 2025'!D1050</f>
        <v>M</v>
      </c>
      <c r="E1050" s="65">
        <f>'[2]LICENCE 2025'!E1050</f>
        <v>41447</v>
      </c>
      <c r="F1050" s="66" t="str">
        <f>'[2]LICENCE 2025'!K1050</f>
        <v>Nissan Ave., Circonstance, St. Pierre</v>
      </c>
      <c r="G1050" s="66">
        <f>'[2]LICENCE 2025'!L1050</f>
        <v>57784483</v>
      </c>
      <c r="H1050" s="66">
        <f>'[2]LICENCE 2025'!M1050</f>
        <v>0</v>
      </c>
      <c r="I1050" s="66" t="str">
        <f>'[2]LICENCE 2025'!N1050</f>
        <v>Ayush.Lallmon@gmail.com</v>
      </c>
      <c r="J1050" s="67" t="str">
        <f>'[2]LICENCE 2025'!F1050</f>
        <v>ANGELS REDUIT AC</v>
      </c>
      <c r="K1050" s="67" t="str">
        <f>'[2]LICENCE 2025'!G1050</f>
        <v>MK</v>
      </c>
      <c r="L1050" s="67" t="str">
        <f>'[2]LICENCE 2025'!H1050</f>
        <v>ATH</v>
      </c>
      <c r="M1050" s="67" t="str">
        <f>'[2]LICENCE 2025'!I1050</f>
        <v>U14</v>
      </c>
      <c r="N1050" s="67">
        <f>'[2]LICENCE 2025'!J1050</f>
        <v>150</v>
      </c>
    </row>
    <row r="1051" spans="1:14" ht="20.25" hidden="1" customHeight="1" x14ac:dyDescent="0.25">
      <c r="A1051" s="64">
        <f>'[2]LICENCE 2025'!A1051</f>
        <v>2270</v>
      </c>
      <c r="B1051" s="64" t="str">
        <f>'[2]LICENCE 2025'!B1051</f>
        <v>LEE HURLEY</v>
      </c>
      <c r="C1051" s="64" t="str">
        <f>'[2]LICENCE 2025'!C1051</f>
        <v>Saskia</v>
      </c>
      <c r="D1051" s="64" t="str">
        <f>'[2]LICENCE 2025'!D1051</f>
        <v>F</v>
      </c>
      <c r="E1051" s="65">
        <f>'[2]LICENCE 2025'!E1051</f>
        <v>40294</v>
      </c>
      <c r="F1051" s="66" t="str">
        <f>'[2]LICENCE 2025'!K1051</f>
        <v xml:space="preserve">15 Belle Rive Resi.Bagatelle Moka </v>
      </c>
      <c r="G1051" s="66">
        <f>'[2]LICENCE 2025'!L1051</f>
        <v>52567077</v>
      </c>
      <c r="H1051" s="66">
        <f>'[2]LICENCE 2025'!M1051</f>
        <v>0</v>
      </c>
      <c r="I1051" s="66" t="str">
        <f>'[2]LICENCE 2025'!N1051</f>
        <v>eveleehurley @gmail.com</v>
      </c>
      <c r="J1051" s="67" t="str">
        <f>'[2]LICENCE 2025'!F1051</f>
        <v>ANGELS REDUIT AC</v>
      </c>
      <c r="K1051" s="67" t="str">
        <f>'[2]LICENCE 2025'!G1051</f>
        <v>MK</v>
      </c>
      <c r="L1051" s="67" t="str">
        <f>'[2]LICENCE 2025'!H1051</f>
        <v>ATH</v>
      </c>
      <c r="M1051" s="67" t="str">
        <f>'[2]LICENCE 2025'!I1051</f>
        <v>U16</v>
      </c>
      <c r="N1051" s="67">
        <f>'[2]LICENCE 2025'!J1051</f>
        <v>150</v>
      </c>
    </row>
    <row r="1052" spans="1:14" ht="20.25" hidden="1" customHeight="1" x14ac:dyDescent="0.25">
      <c r="A1052" s="64">
        <f>'[2]LICENCE 2025'!A1052</f>
        <v>2271</v>
      </c>
      <c r="B1052" s="64" t="str">
        <f>'[2]LICENCE 2025'!B1052</f>
        <v>LEE PING CHING</v>
      </c>
      <c r="C1052" s="64" t="str">
        <f>'[2]LICENCE 2025'!C1052</f>
        <v>Steffy</v>
      </c>
      <c r="D1052" s="64" t="str">
        <f>'[2]LICENCE 2025'!D1052</f>
        <v>F</v>
      </c>
      <c r="E1052" s="65">
        <f>'[2]LICENCE 2025'!E1052</f>
        <v>35871</v>
      </c>
      <c r="F1052" s="66" t="str">
        <f>'[2]LICENCE 2025'!K1052</f>
        <v>Saint Croix Port Louis</v>
      </c>
      <c r="G1052" s="66">
        <f>'[2]LICENCE 2025'!L1052</f>
        <v>52567077</v>
      </c>
      <c r="H1052" s="66">
        <f>'[2]LICENCE 2025'!M1052</f>
        <v>0</v>
      </c>
      <c r="I1052" s="66" t="str">
        <f>'[2]LICENCE 2025'!N1052</f>
        <v>steffylpc1703@hotmail.com</v>
      </c>
      <c r="J1052" s="67" t="str">
        <f>'[2]LICENCE 2025'!F1052</f>
        <v>ANGELS REDUIT AC</v>
      </c>
      <c r="K1052" s="67" t="str">
        <f>'[2]LICENCE 2025'!G1052</f>
        <v>MK</v>
      </c>
      <c r="L1052" s="67" t="str">
        <f>'[2]LICENCE 2025'!H1052</f>
        <v>ATH</v>
      </c>
      <c r="M1052" s="67" t="str">
        <f>'[2]LICENCE 2025'!I1052</f>
        <v>SENIOR</v>
      </c>
      <c r="N1052" s="67">
        <f>'[2]LICENCE 2025'!J1052</f>
        <v>400</v>
      </c>
    </row>
    <row r="1053" spans="1:14" ht="20.25" hidden="1" customHeight="1" x14ac:dyDescent="0.25">
      <c r="A1053" s="64">
        <f>'[2]LICENCE 2025'!A1053</f>
        <v>1372</v>
      </c>
      <c r="B1053" s="64" t="str">
        <f>'[2]LICENCE 2025'!B1053</f>
        <v>LIM</v>
      </c>
      <c r="C1053" s="64" t="str">
        <f>'[2]LICENCE 2025'!C1053</f>
        <v>Zachary</v>
      </c>
      <c r="D1053" s="64" t="str">
        <f>'[2]LICENCE 2025'!D1053</f>
        <v>M</v>
      </c>
      <c r="E1053" s="65">
        <f>'[2]LICENCE 2025'!E1053</f>
        <v>41456</v>
      </c>
      <c r="F1053" s="66" t="str">
        <f>'[2]LICENCE 2025'!K1053</f>
        <v>208, Rue Des Mascareignes, Ebene</v>
      </c>
      <c r="G1053" s="66">
        <f>'[2]LICENCE 2025'!L1053</f>
        <v>52522168</v>
      </c>
      <c r="H1053" s="66">
        <f>'[2]LICENCE 2025'!M1053</f>
        <v>0</v>
      </c>
      <c r="I1053" s="66" t="str">
        <f>'[2]LICENCE 2025'!N1053</f>
        <v>jktoread@outlook.com</v>
      </c>
      <c r="J1053" s="67" t="str">
        <f>'[2]LICENCE 2025'!F1053</f>
        <v>ANGELS REDUIT AC</v>
      </c>
      <c r="K1053" s="67" t="str">
        <f>'[2]LICENCE 2025'!G1053</f>
        <v>MK</v>
      </c>
      <c r="L1053" s="67" t="str">
        <f>'[2]LICENCE 2025'!H1053</f>
        <v>ATH</v>
      </c>
      <c r="M1053" s="67" t="str">
        <f>'[2]LICENCE 2025'!I1053</f>
        <v>U14</v>
      </c>
      <c r="N1053" s="67">
        <f>'[2]LICENCE 2025'!J1053</f>
        <v>150</v>
      </c>
    </row>
    <row r="1054" spans="1:14" ht="20.25" hidden="1" customHeight="1" x14ac:dyDescent="0.25">
      <c r="A1054" s="64">
        <f>'[2]LICENCE 2025'!A1054</f>
        <v>1373</v>
      </c>
      <c r="B1054" s="64" t="str">
        <f>'[2]LICENCE 2025'!B1054</f>
        <v>LIM</v>
      </c>
      <c r="C1054" s="64" t="str">
        <f>'[2]LICENCE 2025'!C1054</f>
        <v xml:space="preserve">Joshua </v>
      </c>
      <c r="D1054" s="64" t="str">
        <f>'[2]LICENCE 2025'!D1054</f>
        <v>M</v>
      </c>
      <c r="E1054" s="65">
        <f>'[2]LICENCE 2025'!E1054</f>
        <v>41456</v>
      </c>
      <c r="F1054" s="66" t="str">
        <f>'[2]LICENCE 2025'!K1054</f>
        <v>208, Rue Des Mascareignes, Ebene</v>
      </c>
      <c r="G1054" s="66">
        <f>'[2]LICENCE 2025'!L1054</f>
        <v>52522168</v>
      </c>
      <c r="H1054" s="66">
        <f>'[2]LICENCE 2025'!M1054</f>
        <v>0</v>
      </c>
      <c r="I1054" s="66" t="str">
        <f>'[2]LICENCE 2025'!N1054</f>
        <v>jktoread@outlook.com</v>
      </c>
      <c r="J1054" s="67" t="str">
        <f>'[2]LICENCE 2025'!F1054</f>
        <v>ANGELS REDUIT AC</v>
      </c>
      <c r="K1054" s="67" t="str">
        <f>'[2]LICENCE 2025'!G1054</f>
        <v>MK</v>
      </c>
      <c r="L1054" s="67" t="str">
        <f>'[2]LICENCE 2025'!H1054</f>
        <v>ATH</v>
      </c>
      <c r="M1054" s="67" t="str">
        <f>'[2]LICENCE 2025'!I1054</f>
        <v>U14</v>
      </c>
      <c r="N1054" s="67">
        <f>'[2]LICENCE 2025'!J1054</f>
        <v>150</v>
      </c>
    </row>
    <row r="1055" spans="1:14" ht="20.25" hidden="1" customHeight="1" x14ac:dyDescent="0.25">
      <c r="A1055" s="64">
        <f>'[2]LICENCE 2025'!A1055</f>
        <v>2399</v>
      </c>
      <c r="B1055" s="64" t="str">
        <f>'[2]LICENCE 2025'!B1055</f>
        <v>MADAY</v>
      </c>
      <c r="C1055" s="64" t="str">
        <f>'[2]LICENCE 2025'!C1055</f>
        <v>Manon</v>
      </c>
      <c r="D1055" s="64" t="str">
        <f>'[2]LICENCE 2025'!D1055</f>
        <v>F</v>
      </c>
      <c r="E1055" s="65">
        <f>'[2]LICENCE 2025'!E1055</f>
        <v>41508</v>
      </c>
      <c r="F1055" s="66" t="str">
        <f>'[2]LICENCE 2025'!K1055</f>
        <v>Appartement5 Allees Des Helvetia Moka</v>
      </c>
      <c r="G1055" s="66">
        <f>'[2]LICENCE 2025'!L1055</f>
        <v>57476800</v>
      </c>
      <c r="H1055" s="66">
        <f>'[2]LICENCE 2025'!M1055</f>
        <v>0</v>
      </c>
      <c r="I1055" s="66" t="str">
        <f>'[2]LICENCE 2025'!N1055</f>
        <v>vincent.maday@free.fr</v>
      </c>
      <c r="J1055" s="67" t="str">
        <f>'[2]LICENCE 2025'!F1055</f>
        <v>ANGELS REDUIT AC</v>
      </c>
      <c r="K1055" s="67" t="str">
        <f>'[2]LICENCE 2025'!G1055</f>
        <v>MK</v>
      </c>
      <c r="L1055" s="67" t="str">
        <f>'[2]LICENCE 2025'!H1055</f>
        <v>ATH</v>
      </c>
      <c r="M1055" s="67" t="str">
        <f>'[2]LICENCE 2025'!I1055</f>
        <v>U14</v>
      </c>
      <c r="N1055" s="67">
        <f>'[2]LICENCE 2025'!J1055</f>
        <v>150</v>
      </c>
    </row>
    <row r="1056" spans="1:14" ht="20.25" hidden="1" customHeight="1" x14ac:dyDescent="0.25">
      <c r="A1056" s="64">
        <f>'[2]LICENCE 2025'!A1056</f>
        <v>2709</v>
      </c>
      <c r="B1056" s="64" t="str">
        <f>'[2]LICENCE 2025'!B1056</f>
        <v>MAURYMOOTHOO</v>
      </c>
      <c r="C1056" s="64" t="str">
        <f>'[2]LICENCE 2025'!C1056</f>
        <v>Aurore</v>
      </c>
      <c r="D1056" s="64" t="str">
        <f>'[2]LICENCE 2025'!D1056</f>
        <v>F</v>
      </c>
      <c r="E1056" s="65">
        <f>'[2]LICENCE 2025'!E1056</f>
        <v>39191</v>
      </c>
      <c r="F1056" s="66" t="str">
        <f>'[2]LICENCE 2025'!K1056</f>
        <v xml:space="preserve">Ave Idriss Goomany Roches Brunes </v>
      </c>
      <c r="G1056" s="66">
        <f>'[2]LICENCE 2025'!L1056</f>
        <v>57615573</v>
      </c>
      <c r="H1056" s="66">
        <f>'[2]LICENCE 2025'!M1056</f>
        <v>0</v>
      </c>
      <c r="I1056" s="66" t="str">
        <f>'[2]LICENCE 2025'!N1056</f>
        <v>aaron.appegadoo@cips.me</v>
      </c>
      <c r="J1056" s="67" t="str">
        <f>'[2]LICENCE 2025'!F1056</f>
        <v>ANGELS REDUIT AC</v>
      </c>
      <c r="K1056" s="67" t="str">
        <f>'[2]LICENCE 2025'!G1056</f>
        <v>MK</v>
      </c>
      <c r="L1056" s="67" t="str">
        <f>'[2]LICENCE 2025'!H1056</f>
        <v>ATH</v>
      </c>
      <c r="M1056" s="67" t="str">
        <f>'[2]LICENCE 2025'!I1056</f>
        <v>U20</v>
      </c>
      <c r="N1056" s="67">
        <f>'[2]LICENCE 2025'!J1056</f>
        <v>300</v>
      </c>
    </row>
    <row r="1057" spans="1:14" ht="20.25" hidden="1" customHeight="1" x14ac:dyDescent="0.25">
      <c r="A1057" s="64">
        <f>'[2]LICENCE 2025'!A1057</f>
        <v>1358</v>
      </c>
      <c r="B1057" s="64" t="str">
        <f>'[2]LICENCE 2025'!B1057</f>
        <v>MISSI</v>
      </c>
      <c r="C1057" s="64" t="str">
        <f>'[2]LICENCE 2025'!C1057</f>
        <v>Eliana</v>
      </c>
      <c r="D1057" s="64" t="str">
        <f>'[2]LICENCE 2025'!D1057</f>
        <v>F</v>
      </c>
      <c r="E1057" s="65">
        <f>'[2]LICENCE 2025'!E1057</f>
        <v>40782</v>
      </c>
      <c r="F1057" s="66" t="str">
        <f>'[2]LICENCE 2025'!K1057</f>
        <v>Ruisseau Palmyre, Flic En Flac</v>
      </c>
      <c r="G1057" s="66">
        <f>'[2]LICENCE 2025'!L1057</f>
        <v>59426012</v>
      </c>
      <c r="H1057" s="66">
        <f>'[2]LICENCE 2025'!M1057</f>
        <v>0</v>
      </c>
      <c r="I1057" s="66" t="str">
        <f>'[2]LICENCE 2025'!N1057</f>
        <v>bmisie@outlook.com</v>
      </c>
      <c r="J1057" s="67" t="str">
        <f>'[2]LICENCE 2025'!F1057</f>
        <v>ANGELS REDUIT AC</v>
      </c>
      <c r="K1057" s="67" t="str">
        <f>'[2]LICENCE 2025'!G1057</f>
        <v>MK</v>
      </c>
      <c r="L1057" s="67" t="str">
        <f>'[2]LICENCE 2025'!H1057</f>
        <v>ATH</v>
      </c>
      <c r="M1057" s="67" t="str">
        <f>'[2]LICENCE 2025'!I1057</f>
        <v>U16</v>
      </c>
      <c r="N1057" s="67">
        <f>'[2]LICENCE 2025'!J1057</f>
        <v>150</v>
      </c>
    </row>
    <row r="1058" spans="1:14" ht="20.25" hidden="1" customHeight="1" x14ac:dyDescent="0.25">
      <c r="A1058" s="64">
        <f>'[2]LICENCE 2025'!A1058</f>
        <v>2269</v>
      </c>
      <c r="B1058" s="64" t="str">
        <f>'[2]LICENCE 2025'!B1058</f>
        <v>MISI</v>
      </c>
      <c r="C1058" s="64" t="str">
        <f>'[2]LICENCE 2025'!C1058</f>
        <v>Evelyn Tariro</v>
      </c>
      <c r="D1058" s="64" t="str">
        <f>'[2]LICENCE 2025'!D1058</f>
        <v>F</v>
      </c>
      <c r="E1058" s="65">
        <f>'[2]LICENCE 2025'!E1058</f>
        <v>43439</v>
      </c>
      <c r="F1058" s="66" t="str">
        <f>'[2]LICENCE 2025'!K1058</f>
        <v>Lot163-3 Ave.Des Tamaris R. Palmyre</v>
      </c>
      <c r="G1058" s="66">
        <f>'[2]LICENCE 2025'!L1058</f>
        <v>59426012</v>
      </c>
      <c r="H1058" s="66">
        <f>'[2]LICENCE 2025'!M1058</f>
        <v>0</v>
      </c>
      <c r="I1058" s="66" t="str">
        <f>'[2]LICENCE 2025'!N1058</f>
        <v>bmisie@outlook.com</v>
      </c>
      <c r="J1058" s="67" t="str">
        <f>'[2]LICENCE 2025'!F1058</f>
        <v>ANGELS REDUIT AC</v>
      </c>
      <c r="K1058" s="67" t="str">
        <f>'[2]LICENCE 2025'!G1058</f>
        <v>MK</v>
      </c>
      <c r="L1058" s="67" t="str">
        <f>'[2]LICENCE 2025'!H1058</f>
        <v>ATH</v>
      </c>
      <c r="M1058" s="67" t="str">
        <f>'[2]LICENCE 2025'!I1058</f>
        <v>U10</v>
      </c>
      <c r="N1058" s="67">
        <f>'[2]LICENCE 2025'!J1058</f>
        <v>100</v>
      </c>
    </row>
    <row r="1059" spans="1:14" ht="20.25" hidden="1" customHeight="1" x14ac:dyDescent="0.25">
      <c r="A1059" s="64">
        <f>'[2]LICENCE 2025'!A1059</f>
        <v>1365</v>
      </c>
      <c r="B1059" s="64" t="str">
        <f>'[2]LICENCE 2025'!B1059</f>
        <v>MOHABEER</v>
      </c>
      <c r="C1059" s="64" t="str">
        <f>'[2]LICENCE 2025'!C1059</f>
        <v>Vansh</v>
      </c>
      <c r="D1059" s="64" t="str">
        <f>'[2]LICENCE 2025'!D1059</f>
        <v>M</v>
      </c>
      <c r="E1059" s="65">
        <f>'[2]LICENCE 2025'!E1059</f>
        <v>40433</v>
      </c>
      <c r="F1059" s="66" t="str">
        <f>'[2]LICENCE 2025'!K1059</f>
        <v>5A, Balfour Street, Beau Bassin</v>
      </c>
      <c r="G1059" s="66">
        <f>'[2]LICENCE 2025'!L1059</f>
        <v>52531502</v>
      </c>
      <c r="H1059" s="66">
        <f>'[2]LICENCE 2025'!M1059</f>
        <v>0</v>
      </c>
      <c r="I1059" s="66" t="str">
        <f>'[2]LICENCE 2025'!N1059</f>
        <v>aaron.appegadoo@cips.me</v>
      </c>
      <c r="J1059" s="67" t="str">
        <f>'[2]LICENCE 2025'!F1059</f>
        <v>ANGELS REDUIT AC</v>
      </c>
      <c r="K1059" s="67" t="str">
        <f>'[2]LICENCE 2025'!G1059</f>
        <v>MK</v>
      </c>
      <c r="L1059" s="67" t="str">
        <f>'[2]LICENCE 2025'!H1059</f>
        <v>ATH</v>
      </c>
      <c r="M1059" s="67" t="str">
        <f>'[2]LICENCE 2025'!I1059</f>
        <v>U16</v>
      </c>
      <c r="N1059" s="67">
        <f>'[2]LICENCE 2025'!J1059</f>
        <v>150</v>
      </c>
    </row>
    <row r="1060" spans="1:14" ht="20.25" hidden="1" customHeight="1" x14ac:dyDescent="0.25">
      <c r="A1060" s="64">
        <f>'[2]LICENCE 2025'!A1060</f>
        <v>1046</v>
      </c>
      <c r="B1060" s="64" t="str">
        <f>'[2]LICENCE 2025'!B1060</f>
        <v>MOREEA</v>
      </c>
      <c r="C1060" s="64" t="str">
        <f>'[2]LICENCE 2025'!C1060</f>
        <v>Aydin</v>
      </c>
      <c r="D1060" s="64" t="str">
        <f>'[2]LICENCE 2025'!D1060</f>
        <v>M</v>
      </c>
      <c r="E1060" s="65">
        <f>'[2]LICENCE 2025'!E1060</f>
        <v>39957</v>
      </c>
      <c r="F1060" s="66" t="str">
        <f>'[2]LICENCE 2025'!K1060</f>
        <v>52 Les Allees Helvethia Moka</v>
      </c>
      <c r="G1060" s="66">
        <f>'[2]LICENCE 2025'!L1060</f>
        <v>57922759</v>
      </c>
      <c r="H1060" s="66">
        <f>'[2]LICENCE 2025'!M1060</f>
        <v>0</v>
      </c>
      <c r="I1060" s="66" t="str">
        <f>'[2]LICENCE 2025'!N1060</f>
        <v>rmoreea22@icloud.com</v>
      </c>
      <c r="J1060" s="67" t="str">
        <f>'[2]LICENCE 2025'!F1060</f>
        <v>ANGELS REDUIT AC</v>
      </c>
      <c r="K1060" s="67" t="str">
        <f>'[2]LICENCE 2025'!G1060</f>
        <v>MK</v>
      </c>
      <c r="L1060" s="67" t="str">
        <f>'[2]LICENCE 2025'!H1060</f>
        <v>ATH</v>
      </c>
      <c r="M1060" s="67" t="str">
        <f>'[2]LICENCE 2025'!I1060</f>
        <v>U18</v>
      </c>
      <c r="N1060" s="67">
        <f>'[2]LICENCE 2025'!J1060</f>
        <v>200</v>
      </c>
    </row>
    <row r="1061" spans="1:14" ht="20.25" hidden="1" customHeight="1" x14ac:dyDescent="0.25">
      <c r="A1061" s="64">
        <f>'[2]LICENCE 2025'!A1061</f>
        <v>1368</v>
      </c>
      <c r="B1061" s="64" t="str">
        <f>'[2]LICENCE 2025'!B1061</f>
        <v xml:space="preserve">MOUNIEN </v>
      </c>
      <c r="C1061" s="64" t="str">
        <f>'[2]LICENCE 2025'!C1061</f>
        <v>Ayaan</v>
      </c>
      <c r="D1061" s="64" t="str">
        <f>'[2]LICENCE 2025'!D1061</f>
        <v>M</v>
      </c>
      <c r="E1061" s="65">
        <f>'[2]LICENCE 2025'!E1061</f>
        <v>41288</v>
      </c>
      <c r="F1061" s="66" t="str">
        <f>'[2]LICENCE 2025'!K1061</f>
        <v xml:space="preserve">5A, Rue Balfour, Beau Bassin </v>
      </c>
      <c r="G1061" s="66">
        <f>'[2]LICENCE 2025'!L1061</f>
        <v>0</v>
      </c>
      <c r="H1061" s="66">
        <f>'[2]LICENCE 2025'!M1061</f>
        <v>0</v>
      </c>
      <c r="I1061" s="66">
        <f>'[2]LICENCE 2025'!N1061</f>
        <v>0</v>
      </c>
      <c r="J1061" s="67" t="str">
        <f>'[2]LICENCE 2025'!F1061</f>
        <v>ANGELS REDUIT AC</v>
      </c>
      <c r="K1061" s="67" t="str">
        <f>'[2]LICENCE 2025'!G1061</f>
        <v>MK</v>
      </c>
      <c r="L1061" s="67" t="str">
        <f>'[2]LICENCE 2025'!H1061</f>
        <v>ATH</v>
      </c>
      <c r="M1061" s="67" t="str">
        <f>'[2]LICENCE 2025'!I1061</f>
        <v>U14</v>
      </c>
      <c r="N1061" s="67">
        <f>'[2]LICENCE 2025'!J1061</f>
        <v>150</v>
      </c>
    </row>
    <row r="1062" spans="1:14" ht="20.25" hidden="1" customHeight="1" x14ac:dyDescent="0.25">
      <c r="A1062" s="64">
        <f>'[2]LICENCE 2025'!A1062</f>
        <v>1356</v>
      </c>
      <c r="B1062" s="64" t="str">
        <f>'[2]LICENCE 2025'!B1062</f>
        <v>POONITH</v>
      </c>
      <c r="C1062" s="64" t="str">
        <f>'[2]LICENCE 2025'!C1062</f>
        <v>Sophie</v>
      </c>
      <c r="D1062" s="64" t="str">
        <f>'[2]LICENCE 2025'!D1062</f>
        <v>F</v>
      </c>
      <c r="E1062" s="65">
        <f>'[2]LICENCE 2025'!E1062</f>
        <v>39874</v>
      </c>
      <c r="F1062" s="66" t="str">
        <f>'[2]LICENCE 2025'!K1062</f>
        <v>Morc. La Vanille, Vacoas</v>
      </c>
      <c r="G1062" s="66">
        <f>'[2]LICENCE 2025'!L1062</f>
        <v>57426349</v>
      </c>
      <c r="H1062" s="66">
        <f>'[2]LICENCE 2025'!M1062</f>
        <v>0</v>
      </c>
      <c r="I1062" s="66" t="str">
        <f>'[2]LICENCE 2025'!N1062</f>
        <v>aaron.appegadoo@cips.me</v>
      </c>
      <c r="J1062" s="67" t="str">
        <f>'[2]LICENCE 2025'!F1062</f>
        <v>ANGELS REDUIT AC</v>
      </c>
      <c r="K1062" s="67" t="str">
        <f>'[2]LICENCE 2025'!G1062</f>
        <v>MK</v>
      </c>
      <c r="L1062" s="67" t="str">
        <f>'[2]LICENCE 2025'!H1062</f>
        <v>ATH</v>
      </c>
      <c r="M1062" s="67" t="str">
        <f>'[2]LICENCE 2025'!I1062</f>
        <v>U18</v>
      </c>
      <c r="N1062" s="67">
        <f>'[2]LICENCE 2025'!J1062</f>
        <v>200</v>
      </c>
    </row>
    <row r="1063" spans="1:14" ht="20.25" hidden="1" customHeight="1" x14ac:dyDescent="0.25">
      <c r="A1063" s="64">
        <f>'[2]LICENCE 2025'!A1063</f>
        <v>1360</v>
      </c>
      <c r="B1063" s="64" t="str">
        <f>'[2]LICENCE 2025'!B1063</f>
        <v>SEETUL</v>
      </c>
      <c r="C1063" s="64" t="str">
        <f>'[2]LICENCE 2025'!C1063</f>
        <v>Dohanna</v>
      </c>
      <c r="D1063" s="64" t="str">
        <f>'[2]LICENCE 2025'!D1063</f>
        <v>F</v>
      </c>
      <c r="E1063" s="65">
        <f>'[2]LICENCE 2025'!E1063</f>
        <v>40964</v>
      </c>
      <c r="F1063" s="66" t="str">
        <f>'[2]LICENCE 2025'!K1063</f>
        <v>Ave. Commerson, Beau Bassin</v>
      </c>
      <c r="G1063" s="66">
        <f>'[2]LICENCE 2025'!L1063</f>
        <v>58080811</v>
      </c>
      <c r="H1063" s="66">
        <f>'[2]LICENCE 2025'!M1063</f>
        <v>0</v>
      </c>
      <c r="I1063" s="66" t="str">
        <f>'[2]LICENCE 2025'!N1063</f>
        <v>ashelsh773@gmail.com</v>
      </c>
      <c r="J1063" s="67" t="str">
        <f>'[2]LICENCE 2025'!F1063</f>
        <v>ANGELS REDUIT AC</v>
      </c>
      <c r="K1063" s="67" t="str">
        <f>'[2]LICENCE 2025'!G1063</f>
        <v>MK</v>
      </c>
      <c r="L1063" s="67" t="str">
        <f>'[2]LICENCE 2025'!H1063</f>
        <v>ATH</v>
      </c>
      <c r="M1063" s="67" t="str">
        <f>'[2]LICENCE 2025'!I1063</f>
        <v>U14</v>
      </c>
      <c r="N1063" s="67">
        <f>'[2]LICENCE 2025'!J1063</f>
        <v>150</v>
      </c>
    </row>
    <row r="1064" spans="1:14" ht="20.25" hidden="1" customHeight="1" x14ac:dyDescent="0.25">
      <c r="A1064" s="64">
        <f>'[2]LICENCE 2025'!A1064</f>
        <v>1363</v>
      </c>
      <c r="B1064" s="64" t="str">
        <f>'[2]LICENCE 2025'!B1064</f>
        <v>SIVARAMEN</v>
      </c>
      <c r="C1064" s="64" t="str">
        <f>'[2]LICENCE 2025'!C1064</f>
        <v>Nillen</v>
      </c>
      <c r="D1064" s="64" t="str">
        <f>'[2]LICENCE 2025'!D1064</f>
        <v>M</v>
      </c>
      <c r="E1064" s="65">
        <f>'[2]LICENCE 2025'!E1064</f>
        <v>39200</v>
      </c>
      <c r="F1064" s="66" t="str">
        <f>'[2]LICENCE 2025'!K1064</f>
        <v>Azalees St. P. Verger, P. Aux Sables</v>
      </c>
      <c r="G1064" s="66">
        <f>'[2]LICENCE 2025'!L1064</f>
        <v>52526579</v>
      </c>
      <c r="H1064" s="66">
        <f>'[2]LICENCE 2025'!M1064</f>
        <v>0</v>
      </c>
      <c r="I1064" s="66" t="str">
        <f>'[2]LICENCE 2025'!N1064</f>
        <v>ss@cielgroup.com</v>
      </c>
      <c r="J1064" s="67" t="str">
        <f>'[2]LICENCE 2025'!F1064</f>
        <v>ANGELS REDUIT AC</v>
      </c>
      <c r="K1064" s="67" t="str">
        <f>'[2]LICENCE 2025'!G1064</f>
        <v>MK</v>
      </c>
      <c r="L1064" s="67" t="str">
        <f>'[2]LICENCE 2025'!H1064</f>
        <v>ATH</v>
      </c>
      <c r="M1064" s="67" t="str">
        <f>'[2]LICENCE 2025'!I1064</f>
        <v>U20</v>
      </c>
      <c r="N1064" s="67">
        <f>'[2]LICENCE 2025'!J1064</f>
        <v>300</v>
      </c>
    </row>
    <row r="1065" spans="1:14" ht="20.25" hidden="1" customHeight="1" x14ac:dyDescent="0.25">
      <c r="A1065" s="64">
        <f>'[2]LICENCE 2025'!A1065</f>
        <v>1364</v>
      </c>
      <c r="B1065" s="64" t="str">
        <f>'[2]LICENCE 2025'!B1065</f>
        <v>SIVARAMEN</v>
      </c>
      <c r="C1065" s="64" t="str">
        <f>'[2]LICENCE 2025'!C1065</f>
        <v xml:space="preserve">Riya </v>
      </c>
      <c r="D1065" s="64" t="str">
        <f>'[2]LICENCE 2025'!D1065</f>
        <v>F</v>
      </c>
      <c r="E1065" s="65">
        <f>'[2]LICENCE 2025'!E1065</f>
        <v>40201</v>
      </c>
      <c r="F1065" s="66" t="str">
        <f>'[2]LICENCE 2025'!K1065</f>
        <v>Azalees St. P. Verger, P. Aux Sables</v>
      </c>
      <c r="G1065" s="66">
        <f>'[2]LICENCE 2025'!L1065</f>
        <v>52526579</v>
      </c>
      <c r="H1065" s="66">
        <f>'[2]LICENCE 2025'!M1065</f>
        <v>0</v>
      </c>
      <c r="I1065" s="66" t="str">
        <f>'[2]LICENCE 2025'!N1065</f>
        <v>ss@cielgroup.com</v>
      </c>
      <c r="J1065" s="67" t="str">
        <f>'[2]LICENCE 2025'!F1065</f>
        <v>ANGELS REDUIT AC</v>
      </c>
      <c r="K1065" s="67" t="str">
        <f>'[2]LICENCE 2025'!G1065</f>
        <v>MK</v>
      </c>
      <c r="L1065" s="67" t="str">
        <f>'[2]LICENCE 2025'!H1065</f>
        <v>ATH</v>
      </c>
      <c r="M1065" s="67" t="str">
        <f>'[2]LICENCE 2025'!I1065</f>
        <v>U16</v>
      </c>
      <c r="N1065" s="67">
        <f>'[2]LICENCE 2025'!J1065</f>
        <v>150</v>
      </c>
    </row>
    <row r="1066" spans="1:14" ht="20.25" hidden="1" customHeight="1" x14ac:dyDescent="0.25">
      <c r="A1066" s="64">
        <f>'[2]LICENCE 2025'!A1066</f>
        <v>1361</v>
      </c>
      <c r="B1066" s="64" t="str">
        <f>'[2]LICENCE 2025'!B1066</f>
        <v>SOBHA</v>
      </c>
      <c r="C1066" s="64" t="str">
        <f>'[2]LICENCE 2025'!C1066</f>
        <v>Kavya</v>
      </c>
      <c r="D1066" s="64" t="str">
        <f>'[2]LICENCE 2025'!D1066</f>
        <v>M</v>
      </c>
      <c r="E1066" s="65">
        <f>'[2]LICENCE 2025'!E1066</f>
        <v>41479</v>
      </c>
      <c r="F1066" s="66" t="str">
        <f>'[2]LICENCE 2025'!K1066</f>
        <v>No 210J, Nehru Rd, Quatre Bornes</v>
      </c>
      <c r="G1066" s="66">
        <f>'[2]LICENCE 2025'!L1066</f>
        <v>58236516</v>
      </c>
      <c r="H1066" s="66">
        <f>'[2]LICENCE 2025'!M1066</f>
        <v>0</v>
      </c>
      <c r="I1066" s="66" t="str">
        <f>'[2]LICENCE 2025'!N1066</f>
        <v>K.b.sobha@gmail..com</v>
      </c>
      <c r="J1066" s="67" t="str">
        <f>'[2]LICENCE 2025'!F1066</f>
        <v>ANGELS REDUIT AC</v>
      </c>
      <c r="K1066" s="67" t="str">
        <f>'[2]LICENCE 2025'!G1066</f>
        <v>MK</v>
      </c>
      <c r="L1066" s="67" t="str">
        <f>'[2]LICENCE 2025'!H1066</f>
        <v>ATH</v>
      </c>
      <c r="M1066" s="67" t="str">
        <f>'[2]LICENCE 2025'!I1066</f>
        <v>U14</v>
      </c>
      <c r="N1066" s="67">
        <f>'[2]LICENCE 2025'!J1066</f>
        <v>150</v>
      </c>
    </row>
    <row r="1067" spans="1:14" ht="20.25" hidden="1" customHeight="1" x14ac:dyDescent="0.25">
      <c r="A1067" s="64">
        <f>'[2]LICENCE 2025'!A1067</f>
        <v>1371</v>
      </c>
      <c r="B1067" s="64" t="str">
        <f>'[2]LICENCE 2025'!B1067</f>
        <v>TSE YUEN CHONG</v>
      </c>
      <c r="C1067" s="64" t="str">
        <f>'[2]LICENCE 2025'!C1067</f>
        <v>Sofia</v>
      </c>
      <c r="D1067" s="64" t="str">
        <f>'[2]LICENCE 2025'!D1067</f>
        <v>F</v>
      </c>
      <c r="E1067" s="65">
        <f>'[2]LICENCE 2025'!E1067</f>
        <v>41456</v>
      </c>
      <c r="F1067" s="66" t="str">
        <f>'[2]LICENCE 2025'!K1067</f>
        <v>7, Tournesol St. M. Gravier, B. Bassin</v>
      </c>
      <c r="G1067" s="66">
        <f>'[2]LICENCE 2025'!L1067</f>
        <v>57655329</v>
      </c>
      <c r="H1067" s="66">
        <f>'[2]LICENCE 2025'!M1067</f>
        <v>0</v>
      </c>
      <c r="I1067" s="66" t="str">
        <f>'[2]LICENCE 2025'!N1067</f>
        <v>marinastse981@gmail.com</v>
      </c>
      <c r="J1067" s="67" t="str">
        <f>'[2]LICENCE 2025'!F1067</f>
        <v>ANGELS REDUIT AC</v>
      </c>
      <c r="K1067" s="67" t="str">
        <f>'[2]LICENCE 2025'!G1067</f>
        <v>MK</v>
      </c>
      <c r="L1067" s="67" t="str">
        <f>'[2]LICENCE 2025'!H1067</f>
        <v>ATH</v>
      </c>
      <c r="M1067" s="67" t="str">
        <f>'[2]LICENCE 2025'!I1067</f>
        <v>U14</v>
      </c>
      <c r="N1067" s="67">
        <f>'[2]LICENCE 2025'!J1067</f>
        <v>150</v>
      </c>
    </row>
    <row r="1068" spans="1:14" ht="20.25" hidden="1" customHeight="1" x14ac:dyDescent="0.25">
      <c r="A1068" s="64">
        <f>'[2]LICENCE 2025'!A1068</f>
        <v>3433</v>
      </c>
      <c r="B1068" s="64" t="str">
        <f>'[2]LICENCE 2025'!B1068</f>
        <v>MARDAYMOOTOO</v>
      </c>
      <c r="C1068" s="64" t="str">
        <f>'[2]LICENCE 2025'!C1068</f>
        <v>Noemie</v>
      </c>
      <c r="D1068" s="64" t="str">
        <f>'[2]LICENCE 2025'!D1068</f>
        <v>F</v>
      </c>
      <c r="E1068" s="65">
        <f>'[2]LICENCE 2025'!E1068</f>
        <v>41774</v>
      </c>
      <c r="F1068" s="66" t="str">
        <f>'[2]LICENCE 2025'!K1068</f>
        <v xml:space="preserve">Domaine Bassin Quatre Bornes </v>
      </c>
      <c r="G1068" s="66">
        <f>'[2]LICENCE 2025'!L1068</f>
        <v>59183619</v>
      </c>
      <c r="H1068" s="66">
        <f>'[2]LICENCE 2025'!M1068</f>
        <v>0</v>
      </c>
      <c r="I1068" s="66" t="str">
        <f>'[2]LICENCE 2025'!N1068</f>
        <v>transliner@hotmail.com</v>
      </c>
      <c r="J1068" s="67" t="str">
        <f>'[2]LICENCE 2025'!F1068</f>
        <v>ANGELS REDUIT AC</v>
      </c>
      <c r="K1068" s="67" t="str">
        <f>'[2]LICENCE 2025'!G1068</f>
        <v>MK</v>
      </c>
      <c r="L1068" s="67" t="str">
        <f>'[2]LICENCE 2025'!H1068</f>
        <v>ATH</v>
      </c>
      <c r="M1068" s="67" t="str">
        <f>'[2]LICENCE 2025'!I1068</f>
        <v>U12</v>
      </c>
      <c r="N1068" s="67">
        <f>'[2]LICENCE 2025'!J1068</f>
        <v>100</v>
      </c>
    </row>
    <row r="1069" spans="1:14" ht="20.25" hidden="1" customHeight="1" x14ac:dyDescent="0.25">
      <c r="A1069" s="64">
        <f>'[2]LICENCE 2025'!A1069</f>
        <v>3434</v>
      </c>
      <c r="B1069" s="64" t="str">
        <f>'[2]LICENCE 2025'!B1069</f>
        <v>TALBOT</v>
      </c>
      <c r="C1069" s="64" t="str">
        <f>'[2]LICENCE 2025'!C1069</f>
        <v xml:space="preserve">Mathis </v>
      </c>
      <c r="D1069" s="64" t="str">
        <f>'[2]LICENCE 2025'!D1069</f>
        <v>M</v>
      </c>
      <c r="E1069" s="65">
        <f>'[2]LICENCE 2025'!E1069</f>
        <v>39986</v>
      </c>
      <c r="F1069" s="66" t="str">
        <f>'[2]LICENCE 2025'!K1069</f>
        <v>Royal Road,Blackriver,90601</v>
      </c>
      <c r="G1069" s="66">
        <f>'[2]LICENCE 2025'!L1069</f>
        <v>57293415</v>
      </c>
      <c r="H1069" s="66">
        <f>'[2]LICENCE 2025'!M1069</f>
        <v>0</v>
      </c>
      <c r="I1069" s="66" t="str">
        <f>'[2]LICENCE 2025'!N1069</f>
        <v>alain.talbot@talbot.mu</v>
      </c>
      <c r="J1069" s="67" t="str">
        <f>'[2]LICENCE 2025'!F1069</f>
        <v>ANGELS REDUIT AC</v>
      </c>
      <c r="K1069" s="67" t="str">
        <f>'[2]LICENCE 2025'!G1069</f>
        <v>MK</v>
      </c>
      <c r="L1069" s="67" t="str">
        <f>'[2]LICENCE 2025'!H1069</f>
        <v>ATH</v>
      </c>
      <c r="M1069" s="67" t="str">
        <f>'[2]LICENCE 2025'!I1069</f>
        <v>U18</v>
      </c>
      <c r="N1069" s="67">
        <f>'[2]LICENCE 2025'!J1069</f>
        <v>200</v>
      </c>
    </row>
    <row r="1070" spans="1:14" ht="20.25" hidden="1" customHeight="1" x14ac:dyDescent="0.25">
      <c r="A1070" s="64">
        <f>'[2]LICENCE 2025'!A1070</f>
        <v>3435</v>
      </c>
      <c r="B1070" s="64" t="str">
        <f>'[2]LICENCE 2025'!B1070</f>
        <v xml:space="preserve">SOBHA </v>
      </c>
      <c r="C1070" s="64" t="str">
        <f>'[2]LICENCE 2025'!C1070</f>
        <v>Samiha</v>
      </c>
      <c r="D1070" s="64" t="str">
        <f>'[2]LICENCE 2025'!D1070</f>
        <v>F</v>
      </c>
      <c r="E1070" s="65">
        <f>'[2]LICENCE 2025'!E1070</f>
        <v>39762</v>
      </c>
      <c r="F1070" s="66" t="str">
        <f>'[2]LICENCE 2025'!K1070</f>
        <v xml:space="preserve">Bassin Road, Quatre Bornes </v>
      </c>
      <c r="G1070" s="66">
        <f>'[2]LICENCE 2025'!L1070</f>
        <v>59494334</v>
      </c>
      <c r="H1070" s="66">
        <f>'[2]LICENCE 2025'!M1070</f>
        <v>0</v>
      </c>
      <c r="I1070" s="66" t="str">
        <f>'[2]LICENCE 2025'!N1070</f>
        <v>m.b.sobha@gmail.com</v>
      </c>
      <c r="J1070" s="67" t="str">
        <f>'[2]LICENCE 2025'!F1070</f>
        <v>ANGELS REDUIT AC</v>
      </c>
      <c r="K1070" s="67" t="str">
        <f>'[2]LICENCE 2025'!G1070</f>
        <v>MK</v>
      </c>
      <c r="L1070" s="67" t="str">
        <f>'[2]LICENCE 2025'!H1070</f>
        <v>ATH</v>
      </c>
      <c r="M1070" s="67" t="str">
        <f>'[2]LICENCE 2025'!I1070</f>
        <v>U18</v>
      </c>
      <c r="N1070" s="67">
        <f>'[2]LICENCE 2025'!J1070</f>
        <v>200</v>
      </c>
    </row>
    <row r="1071" spans="1:14" ht="20.25" hidden="1" customHeight="1" x14ac:dyDescent="0.25">
      <c r="A1071" s="64">
        <f>'[2]LICENCE 2025'!A1071</f>
        <v>3436</v>
      </c>
      <c r="B1071" s="64" t="str">
        <f>'[2]LICENCE 2025'!B1071</f>
        <v xml:space="preserve">LUTCHMANEN </v>
      </c>
      <c r="C1071" s="64" t="str">
        <f>'[2]LICENCE 2025'!C1071</f>
        <v>Leysen</v>
      </c>
      <c r="D1071" s="64" t="str">
        <f>'[2]LICENCE 2025'!D1071</f>
        <v>M</v>
      </c>
      <c r="E1071" s="65">
        <f>'[2]LICENCE 2025'!E1071</f>
        <v>41212</v>
      </c>
      <c r="F1071" s="66" t="str">
        <f>'[2]LICENCE 2025'!K1071</f>
        <v>Chantenaybranch Road Gentilly Moka</v>
      </c>
      <c r="G1071" s="66">
        <f>'[2]LICENCE 2025'!L1071</f>
        <v>57625823</v>
      </c>
      <c r="H1071" s="66">
        <f>'[2]LICENCE 2025'!M1071</f>
        <v>0</v>
      </c>
      <c r="I1071" s="66" t="str">
        <f>'[2]LICENCE 2025'!N1071</f>
        <v>jennylutchmanen2gmail.com</v>
      </c>
      <c r="J1071" s="67" t="str">
        <f>'[2]LICENCE 2025'!F1071</f>
        <v>ANGELS REDUIT AC</v>
      </c>
      <c r="K1071" s="67" t="str">
        <f>'[2]LICENCE 2025'!G1071</f>
        <v>MK</v>
      </c>
      <c r="L1071" s="67" t="str">
        <f>'[2]LICENCE 2025'!H1071</f>
        <v>ATH</v>
      </c>
      <c r="M1071" s="67" t="str">
        <f>'[2]LICENCE 2025'!I1071</f>
        <v>U14</v>
      </c>
      <c r="N1071" s="67">
        <f>'[2]LICENCE 2025'!J1071</f>
        <v>150</v>
      </c>
    </row>
    <row r="1072" spans="1:14" ht="20.25" hidden="1" customHeight="1" x14ac:dyDescent="0.25">
      <c r="A1072" s="64">
        <f>'[2]LICENCE 2025'!A1072</f>
        <v>3437</v>
      </c>
      <c r="B1072" s="64" t="str">
        <f>'[2]LICENCE 2025'!B1072</f>
        <v>CLARISSE</v>
      </c>
      <c r="C1072" s="64" t="str">
        <f>'[2]LICENCE 2025'!C1072</f>
        <v>Ava</v>
      </c>
      <c r="D1072" s="64" t="str">
        <f>'[2]LICENCE 2025'!D1072</f>
        <v>F</v>
      </c>
      <c r="E1072" s="65">
        <f>'[2]LICENCE 2025'!E1072</f>
        <v>41987</v>
      </c>
      <c r="F1072" s="66" t="str">
        <f>'[2]LICENCE 2025'!K1072</f>
        <v>Avenue Des Mulets Albion</v>
      </c>
      <c r="G1072" s="66">
        <f>'[2]LICENCE 2025'!L1072</f>
        <v>57480444</v>
      </c>
      <c r="H1072" s="66">
        <f>'[2]LICENCE 2025'!M1072</f>
        <v>0</v>
      </c>
      <c r="I1072" s="66" t="str">
        <f>'[2]LICENCE 2025'!N1072</f>
        <v>johan.clarisse@yahoo.com</v>
      </c>
      <c r="J1072" s="67" t="str">
        <f>'[2]LICENCE 2025'!F1072</f>
        <v>ANGELS REDUIT AC</v>
      </c>
      <c r="K1072" s="67" t="str">
        <f>'[2]LICENCE 2025'!G1072</f>
        <v>MK</v>
      </c>
      <c r="L1072" s="67" t="str">
        <f>'[2]LICENCE 2025'!H1072</f>
        <v>ATH</v>
      </c>
      <c r="M1072" s="67" t="str">
        <f>'[2]LICENCE 2025'!I1072</f>
        <v>U12</v>
      </c>
      <c r="N1072" s="67">
        <f>'[2]LICENCE 2025'!J1072</f>
        <v>100</v>
      </c>
    </row>
    <row r="1073" spans="1:14" ht="20.25" hidden="1" customHeight="1" x14ac:dyDescent="0.25">
      <c r="A1073" s="64">
        <f>'[2]LICENCE 2025'!A1073</f>
        <v>3438</v>
      </c>
      <c r="B1073" s="64" t="str">
        <f>'[2]LICENCE 2025'!B1073</f>
        <v>RAMPHUL</v>
      </c>
      <c r="C1073" s="64" t="str">
        <f>'[2]LICENCE 2025'!C1073</f>
        <v>Ishaan</v>
      </c>
      <c r="D1073" s="64" t="str">
        <f>'[2]LICENCE 2025'!D1073</f>
        <v>M</v>
      </c>
      <c r="E1073" s="65">
        <f>'[2]LICENCE 2025'!E1073</f>
        <v>42097</v>
      </c>
      <c r="F1073" s="66" t="str">
        <f>'[2]LICENCE 2025'!K1073</f>
        <v xml:space="preserve">B376,Morc Le Bout Du Monde Eben </v>
      </c>
      <c r="G1073" s="66">
        <f>'[2]LICENCE 2025'!L1073</f>
        <v>57650758</v>
      </c>
      <c r="H1073" s="66">
        <f>'[2]LICENCE 2025'!M1073</f>
        <v>0</v>
      </c>
      <c r="I1073" s="66" t="str">
        <f>'[2]LICENCE 2025'!N1073</f>
        <v>vishal.ramphul@gmail.com</v>
      </c>
      <c r="J1073" s="67" t="str">
        <f>'[2]LICENCE 2025'!F1073</f>
        <v>ANGELS REDUIT AC</v>
      </c>
      <c r="K1073" s="67" t="str">
        <f>'[2]LICENCE 2025'!G1073</f>
        <v>MK</v>
      </c>
      <c r="L1073" s="67" t="str">
        <f>'[2]LICENCE 2025'!H1073</f>
        <v>ATH</v>
      </c>
      <c r="M1073" s="67" t="str">
        <f>'[2]LICENCE 2025'!I1073</f>
        <v>U12</v>
      </c>
      <c r="N1073" s="67">
        <f>'[2]LICENCE 2025'!J1073</f>
        <v>100</v>
      </c>
    </row>
    <row r="1074" spans="1:14" ht="20.25" hidden="1" customHeight="1" x14ac:dyDescent="0.25">
      <c r="A1074" s="64">
        <f>'[2]LICENCE 2025'!A1074</f>
        <v>3439</v>
      </c>
      <c r="B1074" s="64" t="str">
        <f>'[2]LICENCE 2025'!B1074</f>
        <v>RAMGUTTEE</v>
      </c>
      <c r="C1074" s="64" t="str">
        <f>'[2]LICENCE 2025'!C1074</f>
        <v>Evanya</v>
      </c>
      <c r="D1074" s="64" t="str">
        <f>'[2]LICENCE 2025'!D1074</f>
        <v>F</v>
      </c>
      <c r="E1074" s="65">
        <f>'[2]LICENCE 2025'!E1074</f>
        <v>40913</v>
      </c>
      <c r="F1074" s="66" t="str">
        <f>'[2]LICENCE 2025'!K1074</f>
        <v xml:space="preserve">Palm Lane Moka </v>
      </c>
      <c r="G1074" s="66">
        <f>'[2]LICENCE 2025'!L1074</f>
        <v>57810100</v>
      </c>
      <c r="H1074" s="66">
        <f>'[2]LICENCE 2025'!M1074</f>
        <v>0</v>
      </c>
      <c r="I1074" s="66" t="str">
        <f>'[2]LICENCE 2025'!N1074</f>
        <v>sam-nta@hotmail.com</v>
      </c>
      <c r="J1074" s="67" t="str">
        <f>'[2]LICENCE 2025'!F1074</f>
        <v>ANGELS REDUIT AC</v>
      </c>
      <c r="K1074" s="67" t="str">
        <f>'[2]LICENCE 2025'!G1074</f>
        <v>MK</v>
      </c>
      <c r="L1074" s="67" t="str">
        <f>'[2]LICENCE 2025'!H1074</f>
        <v>ATH</v>
      </c>
      <c r="M1074" s="67" t="str">
        <f>'[2]LICENCE 2025'!I1074</f>
        <v>U14</v>
      </c>
      <c r="N1074" s="67">
        <f>'[2]LICENCE 2025'!J1074</f>
        <v>150</v>
      </c>
    </row>
    <row r="1075" spans="1:14" ht="20.25" hidden="1" customHeight="1" x14ac:dyDescent="0.25">
      <c r="A1075" s="64">
        <f>'[2]LICENCE 2025'!A1075</f>
        <v>3440</v>
      </c>
      <c r="B1075" s="64" t="str">
        <f>'[2]LICENCE 2025'!B1075</f>
        <v xml:space="preserve">ISSUR </v>
      </c>
      <c r="C1075" s="64" t="str">
        <f>'[2]LICENCE 2025'!C1075</f>
        <v xml:space="preserve">Sonya </v>
      </c>
      <c r="D1075" s="64" t="str">
        <f>'[2]LICENCE 2025'!D1075</f>
        <v>F</v>
      </c>
      <c r="E1075" s="65">
        <f>'[2]LICENCE 2025'!E1075</f>
        <v>41330</v>
      </c>
      <c r="F1075" s="66" t="str">
        <f>'[2]LICENCE 2025'!K1075</f>
        <v xml:space="preserve">Royal Road,Bonne Terre, Vocoas </v>
      </c>
      <c r="G1075" s="66">
        <f>'[2]LICENCE 2025'!L1075</f>
        <v>52514154</v>
      </c>
      <c r="H1075" s="66">
        <f>'[2]LICENCE 2025'!M1075</f>
        <v>0</v>
      </c>
      <c r="I1075" s="66" t="str">
        <f>'[2]LICENCE 2025'!N1075</f>
        <v>yashmeeissur@gmail.com</v>
      </c>
      <c r="J1075" s="67" t="str">
        <f>'[2]LICENCE 2025'!F1075</f>
        <v>ANGELS REDUIT AC</v>
      </c>
      <c r="K1075" s="67" t="str">
        <f>'[2]LICENCE 2025'!G1075</f>
        <v>MK</v>
      </c>
      <c r="L1075" s="67" t="str">
        <f>'[2]LICENCE 2025'!H1075</f>
        <v>ATH</v>
      </c>
      <c r="M1075" s="67" t="str">
        <f>'[2]LICENCE 2025'!I1075</f>
        <v>U14</v>
      </c>
      <c r="N1075" s="67">
        <f>'[2]LICENCE 2025'!J1075</f>
        <v>150</v>
      </c>
    </row>
    <row r="1076" spans="1:14" ht="20.25" hidden="1" customHeight="1" x14ac:dyDescent="0.25">
      <c r="A1076" s="64">
        <f>'[2]LICENCE 2025'!A1076</f>
        <v>3441</v>
      </c>
      <c r="B1076" s="64" t="str">
        <f>'[2]LICENCE 2025'!B1076</f>
        <v xml:space="preserve">ISSUR </v>
      </c>
      <c r="C1076" s="64" t="str">
        <f>'[2]LICENCE 2025'!C1076</f>
        <v>Aaryan</v>
      </c>
      <c r="D1076" s="64" t="str">
        <f>'[2]LICENCE 2025'!D1076</f>
        <v>M</v>
      </c>
      <c r="E1076" s="65">
        <f>'[2]LICENCE 2025'!E1076</f>
        <v>40501</v>
      </c>
      <c r="F1076" s="66" t="str">
        <f>'[2]LICENCE 2025'!K1076</f>
        <v xml:space="preserve">Royal Road,Bonne Terre, Vocoas </v>
      </c>
      <c r="G1076" s="66">
        <f>'[2]LICENCE 2025'!L1076</f>
        <v>52514154</v>
      </c>
      <c r="H1076" s="66">
        <f>'[2]LICENCE 2025'!M1076</f>
        <v>0</v>
      </c>
      <c r="I1076" s="66" t="str">
        <f>'[2]LICENCE 2025'!N1076</f>
        <v>yashmeeissur@gmail.com</v>
      </c>
      <c r="J1076" s="67" t="str">
        <f>'[2]LICENCE 2025'!F1076</f>
        <v>ANGELS REDUIT AC</v>
      </c>
      <c r="K1076" s="67" t="str">
        <f>'[2]LICENCE 2025'!G1076</f>
        <v>MK</v>
      </c>
      <c r="L1076" s="67" t="str">
        <f>'[2]LICENCE 2025'!H1076</f>
        <v>ATH</v>
      </c>
      <c r="M1076" s="67" t="str">
        <f>'[2]LICENCE 2025'!I1076</f>
        <v>U16</v>
      </c>
      <c r="N1076" s="67">
        <f>'[2]LICENCE 2025'!J1076</f>
        <v>150</v>
      </c>
    </row>
    <row r="1077" spans="1:14" ht="20.25" hidden="1" customHeight="1" x14ac:dyDescent="0.25">
      <c r="A1077" s="64">
        <f>'[2]LICENCE 2025'!A1077</f>
        <v>3442</v>
      </c>
      <c r="B1077" s="64" t="str">
        <f>'[2]LICENCE 2025'!B1077</f>
        <v xml:space="preserve">ARMOOGUM </v>
      </c>
      <c r="C1077" s="64" t="str">
        <f>'[2]LICENCE 2025'!C1077</f>
        <v>Pearl</v>
      </c>
      <c r="D1077" s="64" t="str">
        <f>'[2]LICENCE 2025'!D1077</f>
        <v>F</v>
      </c>
      <c r="E1077" s="65">
        <f>'[2]LICENCE 2025'!E1077</f>
        <v>41931</v>
      </c>
      <c r="F1077" s="66" t="str">
        <f>'[2]LICENCE 2025'!K1077</f>
        <v xml:space="preserve">Stenio Etienne Street, Beau Bassin </v>
      </c>
      <c r="G1077" s="66">
        <f>'[2]LICENCE 2025'!L1077</f>
        <v>52520880</v>
      </c>
      <c r="H1077" s="66">
        <f>'[2]LICENCE 2025'!M1077</f>
        <v>0</v>
      </c>
      <c r="I1077" s="66" t="str">
        <f>'[2]LICENCE 2025'!N1077</f>
        <v>sab.how.armoogum@gmail.com</v>
      </c>
      <c r="J1077" s="67" t="str">
        <f>'[2]LICENCE 2025'!F1077</f>
        <v>ANGELS REDUIT AC</v>
      </c>
      <c r="K1077" s="67" t="str">
        <f>'[2]LICENCE 2025'!G1077</f>
        <v>MK</v>
      </c>
      <c r="L1077" s="67" t="str">
        <f>'[2]LICENCE 2025'!H1077</f>
        <v>ATH</v>
      </c>
      <c r="M1077" s="67" t="str">
        <f>'[2]LICENCE 2025'!I1077</f>
        <v>U12</v>
      </c>
      <c r="N1077" s="67">
        <f>'[2]LICENCE 2025'!J1077</f>
        <v>100</v>
      </c>
    </row>
    <row r="1078" spans="1:14" ht="20.25" hidden="1" customHeight="1" x14ac:dyDescent="0.25">
      <c r="A1078" s="64">
        <f>'[2]LICENCE 2025'!A1078</f>
        <v>3443</v>
      </c>
      <c r="B1078" s="64" t="str">
        <f>'[2]LICENCE 2025'!B1078</f>
        <v xml:space="preserve">UDHIN </v>
      </c>
      <c r="C1078" s="64" t="str">
        <f>'[2]LICENCE 2025'!C1078</f>
        <v>Wiaam</v>
      </c>
      <c r="D1078" s="64" t="str">
        <f>'[2]LICENCE 2025'!D1078</f>
        <v>F</v>
      </c>
      <c r="E1078" s="65">
        <f>'[2]LICENCE 2025'!E1078</f>
        <v>42403</v>
      </c>
      <c r="F1078" s="66" t="str">
        <f>'[2]LICENCE 2025'!K1078</f>
        <v xml:space="preserve">Lot 709,Highland Rose </v>
      </c>
      <c r="G1078" s="66">
        <f>'[2]LICENCE 2025'!L1078</f>
        <v>57477001</v>
      </c>
      <c r="H1078" s="66">
        <f>'[2]LICENCE 2025'!M1078</f>
        <v>0</v>
      </c>
      <c r="I1078" s="66" t="str">
        <f>'[2]LICENCE 2025'!N1078</f>
        <v>waseefas@hotmail.com</v>
      </c>
      <c r="J1078" s="67" t="str">
        <f>'[2]LICENCE 2025'!F1078</f>
        <v>ANGELS REDUIT AC</v>
      </c>
      <c r="K1078" s="67" t="str">
        <f>'[2]LICENCE 2025'!G1078</f>
        <v>MK</v>
      </c>
      <c r="L1078" s="67" t="str">
        <f>'[2]LICENCE 2025'!H1078</f>
        <v>ATH</v>
      </c>
      <c r="M1078" s="67" t="str">
        <f>'[2]LICENCE 2025'!I1078</f>
        <v>U10</v>
      </c>
      <c r="N1078" s="67">
        <f>'[2]LICENCE 2025'!J1078</f>
        <v>100</v>
      </c>
    </row>
    <row r="1079" spans="1:14" ht="20.25" hidden="1" customHeight="1" x14ac:dyDescent="0.25">
      <c r="A1079" s="64">
        <f>'[2]LICENCE 2025'!A1079</f>
        <v>3444</v>
      </c>
      <c r="B1079" s="64" t="str">
        <f>'[2]LICENCE 2025'!B1079</f>
        <v>CONSTANTIN</v>
      </c>
      <c r="C1079" s="64" t="str">
        <f>'[2]LICENCE 2025'!C1079</f>
        <v>Yaël</v>
      </c>
      <c r="D1079" s="64" t="str">
        <f>'[2]LICENCE 2025'!D1079</f>
        <v>F</v>
      </c>
      <c r="E1079" s="65">
        <f>'[2]LICENCE 2025'!E1079</f>
        <v>42441</v>
      </c>
      <c r="F1079" s="66" t="str">
        <f>'[2]LICENCE 2025'!K1079</f>
        <v>4,Brown Avenue Quatre Bornes</v>
      </c>
      <c r="G1079" s="66">
        <f>'[2]LICENCE 2025'!L1079</f>
        <v>52510765</v>
      </c>
      <c r="H1079" s="66">
        <f>'[2]LICENCE 2025'!M1079</f>
        <v>0</v>
      </c>
      <c r="I1079" s="66" t="str">
        <f>'[2]LICENCE 2025'!N1079</f>
        <v>jroland.constantin@gmail.com</v>
      </c>
      <c r="J1079" s="67" t="str">
        <f>'[2]LICENCE 2025'!F1079</f>
        <v>ANGELS REDUIT AC</v>
      </c>
      <c r="K1079" s="67" t="str">
        <f>'[2]LICENCE 2025'!G1079</f>
        <v>MK</v>
      </c>
      <c r="L1079" s="67" t="str">
        <f>'[2]LICENCE 2025'!H1079</f>
        <v>ATH</v>
      </c>
      <c r="M1079" s="67" t="str">
        <f>'[2]LICENCE 2025'!I1079</f>
        <v>U10</v>
      </c>
      <c r="N1079" s="67">
        <f>'[2]LICENCE 2025'!J1079</f>
        <v>100</v>
      </c>
    </row>
    <row r="1080" spans="1:14" ht="20.25" hidden="1" customHeight="1" x14ac:dyDescent="0.25">
      <c r="A1080" s="64">
        <f>'[2]LICENCE 2025'!A1080</f>
        <v>3445</v>
      </c>
      <c r="B1080" s="64" t="str">
        <f>'[2]LICENCE 2025'!B1080</f>
        <v>JONAS</v>
      </c>
      <c r="C1080" s="64" t="str">
        <f>'[2]LICENCE 2025'!C1080</f>
        <v>Zayn</v>
      </c>
      <c r="D1080" s="64" t="str">
        <f>'[2]LICENCE 2025'!D1080</f>
        <v>M</v>
      </c>
      <c r="E1080" s="65">
        <f>'[2]LICENCE 2025'!E1080</f>
        <v>43195</v>
      </c>
      <c r="F1080" s="66" t="str">
        <f>'[2]LICENCE 2025'!K1080</f>
        <v>48,Bernardin De St Pierre Q.Bornes</v>
      </c>
      <c r="G1080" s="66">
        <f>'[2]LICENCE 2025'!L1080</f>
        <v>52518003</v>
      </c>
      <c r="H1080" s="66">
        <f>'[2]LICENCE 2025'!M1080</f>
        <v>0</v>
      </c>
      <c r="I1080" s="66" t="str">
        <f>'[2]LICENCE 2025'!N1080</f>
        <v>nazir.dakri@cartons.com</v>
      </c>
      <c r="J1080" s="67" t="str">
        <f>'[2]LICENCE 2025'!F1080</f>
        <v>ANGELS REDUIT AC</v>
      </c>
      <c r="K1080" s="67" t="str">
        <f>'[2]LICENCE 2025'!G1080</f>
        <v>MK</v>
      </c>
      <c r="L1080" s="67" t="str">
        <f>'[2]LICENCE 2025'!H1080</f>
        <v>ATH</v>
      </c>
      <c r="M1080" s="67" t="str">
        <f>'[2]LICENCE 2025'!I1080</f>
        <v>U10</v>
      </c>
      <c r="N1080" s="67">
        <f>'[2]LICENCE 2025'!J1080</f>
        <v>100</v>
      </c>
    </row>
    <row r="1081" spans="1:14" ht="20.25" hidden="1" customHeight="1" x14ac:dyDescent="0.25">
      <c r="A1081" s="64">
        <f>'[2]LICENCE 2025'!A1081</f>
        <v>3446</v>
      </c>
      <c r="B1081" s="64" t="str">
        <f>'[2]LICENCE 2025'!B1081</f>
        <v>DAKRI</v>
      </c>
      <c r="C1081" s="64" t="str">
        <f>'[2]LICENCE 2025'!C1081</f>
        <v>Adam</v>
      </c>
      <c r="D1081" s="64" t="str">
        <f>'[2]LICENCE 2025'!D1081</f>
        <v>M</v>
      </c>
      <c r="E1081" s="65">
        <f>'[2]LICENCE 2025'!E1081</f>
        <v>43195</v>
      </c>
      <c r="F1081" s="66" t="str">
        <f>'[2]LICENCE 2025'!K1081</f>
        <v>461,Ave.Des Canaris Terres D`Albion</v>
      </c>
      <c r="G1081" s="66">
        <f>'[2]LICENCE 2025'!L1081</f>
        <v>52518003</v>
      </c>
      <c r="H1081" s="66">
        <f>'[2]LICENCE 2025'!M1081</f>
        <v>0</v>
      </c>
      <c r="I1081" s="66" t="str">
        <f>'[2]LICENCE 2025'!N1081</f>
        <v>nazir.dakri@cartons.com</v>
      </c>
      <c r="J1081" s="67" t="str">
        <f>'[2]LICENCE 2025'!F1081</f>
        <v>ANGELS REDUIT AC</v>
      </c>
      <c r="K1081" s="67" t="str">
        <f>'[2]LICENCE 2025'!G1081</f>
        <v>MK</v>
      </c>
      <c r="L1081" s="67" t="str">
        <f>'[2]LICENCE 2025'!H1081</f>
        <v>ATH</v>
      </c>
      <c r="M1081" s="67" t="str">
        <f>'[2]LICENCE 2025'!I1081</f>
        <v>U10</v>
      </c>
      <c r="N1081" s="67">
        <f>'[2]LICENCE 2025'!J1081</f>
        <v>100</v>
      </c>
    </row>
    <row r="1082" spans="1:14" ht="20.25" hidden="1" customHeight="1" x14ac:dyDescent="0.25">
      <c r="A1082" s="64">
        <f>'[2]LICENCE 2025'!A1082</f>
        <v>1378</v>
      </c>
      <c r="B1082" s="64" t="str">
        <f>'[2]LICENCE 2025'!B1082</f>
        <v>TYLOO-NAICKEN</v>
      </c>
      <c r="C1082" s="64" t="str">
        <f>'[2]LICENCE 2025'!C1082</f>
        <v>Mariaye</v>
      </c>
      <c r="D1082" s="64" t="str">
        <f>'[2]LICENCE 2025'!D1082</f>
        <v>F</v>
      </c>
      <c r="E1082" s="65">
        <f>'[2]LICENCE 2025'!E1082</f>
        <v>24213</v>
      </c>
      <c r="F1082" s="66" t="str">
        <f>'[2]LICENCE 2025'!K1082</f>
        <v>Caprice Road, Petit Verger, St. Pierre</v>
      </c>
      <c r="G1082" s="66">
        <f>'[2]LICENCE 2025'!L1082</f>
        <v>58333705</v>
      </c>
      <c r="H1082" s="66">
        <f>'[2]LICENCE 2025'!M1082</f>
        <v>0</v>
      </c>
      <c r="I1082" s="66" t="str">
        <f>'[2]LICENCE 2025'!N1082</f>
        <v>roubytyloo1966@gmail.com</v>
      </c>
      <c r="J1082" s="67" t="str">
        <f>'[2]LICENCE 2025'!F1082</f>
        <v>ST PIERRE AC</v>
      </c>
      <c r="K1082" s="67" t="str">
        <f>'[2]LICENCE 2025'!G1082</f>
        <v>MK</v>
      </c>
      <c r="L1082" s="67" t="str">
        <f>'[2]LICENCE 2025'!H1082</f>
        <v>RAD</v>
      </c>
      <c r="M1082" s="67" t="str">
        <f>'[2]LICENCE 2025'!I1082</f>
        <v>N/App</v>
      </c>
      <c r="N1082" s="67">
        <f>'[2]LICENCE 2025'!J1082</f>
        <v>600</v>
      </c>
    </row>
    <row r="1083" spans="1:14" ht="20.25" hidden="1" customHeight="1" x14ac:dyDescent="0.25">
      <c r="A1083" s="64">
        <f>'[2]LICENCE 2025'!A1083</f>
        <v>3447</v>
      </c>
      <c r="B1083" s="64" t="str">
        <f>'[2]LICENCE 2025'!B1083</f>
        <v xml:space="preserve">RAMASAWMY </v>
      </c>
      <c r="C1083" s="64" t="str">
        <f>'[2]LICENCE 2025'!C1083</f>
        <v>Malika Shana Devi</v>
      </c>
      <c r="D1083" s="64" t="str">
        <f>'[2]LICENCE 2025'!D1083</f>
        <v>F</v>
      </c>
      <c r="E1083" s="65">
        <f>'[2]LICENCE 2025'!E1083</f>
        <v>38088</v>
      </c>
      <c r="F1083" s="66" t="str">
        <f>'[2]LICENCE 2025'!K1083</f>
        <v>Rue Jean Fanchette R.Brunes</v>
      </c>
      <c r="G1083" s="66">
        <f>'[2]LICENCE 2025'!L1083</f>
        <v>58445226</v>
      </c>
      <c r="H1083" s="66" t="str">
        <f>'[2]LICENCE 2025'!M1083</f>
        <v>R110404005476C</v>
      </c>
      <c r="I1083" s="66" t="str">
        <f>'[2]LICENCE 2025'!N1083</f>
        <v>malika.ramasawmy@gmail.com</v>
      </c>
      <c r="J1083" s="67" t="str">
        <f>'[2]LICENCE 2025'!F1083</f>
        <v>LE HOCHET AC</v>
      </c>
      <c r="K1083" s="67" t="str">
        <f>'[2]LICENCE 2025'!G1083</f>
        <v>PAMP</v>
      </c>
      <c r="L1083" s="67" t="str">
        <f>'[2]LICENCE 2025'!H1083</f>
        <v>ATH</v>
      </c>
      <c r="M1083" s="67" t="str">
        <f>'[2]LICENCE 2025'!I1083</f>
        <v>SENIOR</v>
      </c>
      <c r="N1083" s="67">
        <f>'[2]LICENCE 2025'!J1083</f>
        <v>400</v>
      </c>
    </row>
    <row r="1084" spans="1:14" ht="20.25" hidden="1" customHeight="1" x14ac:dyDescent="0.25">
      <c r="A1084" s="64">
        <f>'[2]LICENCE 2025'!A1084</f>
        <v>3448</v>
      </c>
      <c r="B1084" s="64" t="str">
        <f>'[2]LICENCE 2025'!B1084</f>
        <v>SPEVILLE</v>
      </c>
      <c r="C1084" s="64" t="str">
        <f>'[2]LICENCE 2025'!C1084</f>
        <v>Jean Mario</v>
      </c>
      <c r="D1084" s="64" t="str">
        <f>'[2]LICENCE 2025'!D1084</f>
        <v>M</v>
      </c>
      <c r="E1084" s="65">
        <f>'[2]LICENCE 2025'!E1084</f>
        <v>27880</v>
      </c>
      <c r="F1084" s="66" t="str">
        <f>'[2]LICENCE 2025'!K1084</f>
        <v>Odette Ernest Ave Q.Bornes</v>
      </c>
      <c r="G1084" s="66">
        <f>'[2]LICENCE 2025'!L1084</f>
        <v>59886843</v>
      </c>
      <c r="H1084" s="66" t="str">
        <f>'[2]LICENCE 2025'!M1084</f>
        <v>S3004768103509</v>
      </c>
      <c r="I1084" s="66" t="str">
        <f>'[2]LICENCE 2025'!N1084</f>
        <v xml:space="preserve">marcosteven88@gmail.com </v>
      </c>
      <c r="J1084" s="67" t="str">
        <f>'[2]LICENCE 2025'!F1084</f>
        <v>LE HOCHET AC</v>
      </c>
      <c r="K1084" s="67" t="str">
        <f>'[2]LICENCE 2025'!G1084</f>
        <v>PAMP</v>
      </c>
      <c r="L1084" s="67" t="str">
        <f>'[2]LICENCE 2025'!H1084</f>
        <v>ATH</v>
      </c>
      <c r="M1084" s="67" t="str">
        <f>'[2]LICENCE 2025'!I1084</f>
        <v>MASTERS</v>
      </c>
      <c r="N1084" s="67">
        <f>'[2]LICENCE 2025'!J1084</f>
        <v>600</v>
      </c>
    </row>
    <row r="1085" spans="1:14" ht="20.25" hidden="1" customHeight="1" x14ac:dyDescent="0.25">
      <c r="A1085" s="64">
        <f>'[2]LICENCE 2025'!A1085</f>
        <v>3449</v>
      </c>
      <c r="B1085" s="64" t="str">
        <f>'[2]LICENCE 2025'!B1085</f>
        <v>COLIN</v>
      </c>
      <c r="C1085" s="64" t="str">
        <f>'[2]LICENCE 2025'!C1085</f>
        <v xml:space="preserve">Ezeckiel Joseph </v>
      </c>
      <c r="D1085" s="64" t="str">
        <f>'[2]LICENCE 2025'!D1085</f>
        <v>M</v>
      </c>
      <c r="E1085" s="65">
        <f>'[2]LICENCE 2025'!E1085</f>
        <v>32452</v>
      </c>
      <c r="F1085" s="66" t="str">
        <f>'[2]LICENCE 2025'!K1085</f>
        <v xml:space="preserve">J 9 Ilois Trust Elizabeth Ville B.Du Tombeau </v>
      </c>
      <c r="G1085" s="66">
        <f>'[2]LICENCE 2025'!L1085</f>
        <v>58503206</v>
      </c>
      <c r="H1085" s="66" t="str">
        <f>'[2]LICENCE 2025'!M1085</f>
        <v>C051188490826A</v>
      </c>
      <c r="I1085" s="66" t="str">
        <f>'[2]LICENCE 2025'!N1085</f>
        <v>jackbauwerjunior@gmail.com</v>
      </c>
      <c r="J1085" s="67" t="str">
        <f>'[2]LICENCE 2025'!F1085</f>
        <v>LE HOCHET AC</v>
      </c>
      <c r="K1085" s="67" t="str">
        <f>'[2]LICENCE 2025'!G1085</f>
        <v>PAMP</v>
      </c>
      <c r="L1085" s="67" t="str">
        <f>'[2]LICENCE 2025'!H1085</f>
        <v>ATH</v>
      </c>
      <c r="M1085" s="67" t="str">
        <f>'[2]LICENCE 2025'!I1085</f>
        <v>MASTERS</v>
      </c>
      <c r="N1085" s="67">
        <f>'[2]LICENCE 2025'!J1085</f>
        <v>600</v>
      </c>
    </row>
    <row r="1086" spans="1:14" ht="20.25" hidden="1" customHeight="1" x14ac:dyDescent="0.25">
      <c r="A1086" s="64">
        <f>'[2]LICENCE 2025'!A1086</f>
        <v>3450</v>
      </c>
      <c r="B1086" s="64" t="str">
        <f>'[2]LICENCE 2025'!B1086</f>
        <v>LEONIDE</v>
      </c>
      <c r="C1086" s="64" t="str">
        <f>'[2]LICENCE 2025'!C1086</f>
        <v>Beyouncé</v>
      </c>
      <c r="D1086" s="64" t="str">
        <f>'[2]LICENCE 2025'!D1086</f>
        <v>F</v>
      </c>
      <c r="E1086" s="65">
        <f>'[2]LICENCE 2025'!E1086</f>
        <v>40632</v>
      </c>
      <c r="F1086" s="66" t="str">
        <f>'[2]LICENCE 2025'!K1086</f>
        <v>Royal Road Grand Bay</v>
      </c>
      <c r="G1086" s="66">
        <f>'[2]LICENCE 2025'!L1086</f>
        <v>54573044</v>
      </c>
      <c r="H1086" s="66">
        <f>'[2]LICENCE 2025'!M1086</f>
        <v>0</v>
      </c>
      <c r="I1086" s="66" t="str">
        <f>'[2]LICENCE 2025'!N1086</f>
        <v xml:space="preserve">lehochetac@gmail.com </v>
      </c>
      <c r="J1086" s="67" t="str">
        <f>'[2]LICENCE 2025'!F1086</f>
        <v>LE HOCHET AC</v>
      </c>
      <c r="K1086" s="67" t="str">
        <f>'[2]LICENCE 2025'!G1086</f>
        <v>PAMP</v>
      </c>
      <c r="L1086" s="67" t="str">
        <f>'[2]LICENCE 2025'!H1086</f>
        <v>ATH</v>
      </c>
      <c r="M1086" s="67" t="str">
        <f>'[2]LICENCE 2025'!I1086</f>
        <v>U16</v>
      </c>
      <c r="N1086" s="67">
        <f>'[2]LICENCE 2025'!J1086</f>
        <v>150</v>
      </c>
    </row>
    <row r="1087" spans="1:14" ht="20.25" hidden="1" customHeight="1" x14ac:dyDescent="0.25">
      <c r="A1087" s="64">
        <f>'[2]LICENCE 2025'!A1087</f>
        <v>3451</v>
      </c>
      <c r="B1087" s="64" t="str">
        <f>'[2]LICENCE 2025'!B1087</f>
        <v xml:space="preserve">EYDATOULA </v>
      </c>
      <c r="C1087" s="64" t="str">
        <f>'[2]LICENCE 2025'!C1087</f>
        <v>Liyana</v>
      </c>
      <c r="D1087" s="64" t="str">
        <f>'[2]LICENCE 2025'!D1087</f>
        <v>F</v>
      </c>
      <c r="E1087" s="65">
        <f>'[2]LICENCE 2025'!E1087</f>
        <v>41069</v>
      </c>
      <c r="F1087" s="66" t="str">
        <f>'[2]LICENCE 2025'!K1087</f>
        <v>A Claremont St Mare Gravier  B.Bassin</v>
      </c>
      <c r="G1087" s="66">
        <f>'[2]LICENCE 2025'!L1087</f>
        <v>57111653</v>
      </c>
      <c r="H1087" s="66">
        <f>'[2]LICENCE 2025'!M1087</f>
        <v>0</v>
      </c>
      <c r="I1087" s="66">
        <f>'[2]LICENCE 2025'!N1087</f>
        <v>0</v>
      </c>
      <c r="J1087" s="67" t="str">
        <f>'[2]LICENCE 2025'!F1087</f>
        <v>LE HOCHET AC</v>
      </c>
      <c r="K1087" s="67" t="str">
        <f>'[2]LICENCE 2025'!G1087</f>
        <v>PAMP</v>
      </c>
      <c r="L1087" s="67" t="str">
        <f>'[2]LICENCE 2025'!H1087</f>
        <v>ATH</v>
      </c>
      <c r="M1087" s="67" t="str">
        <f>'[2]LICENCE 2025'!I1087</f>
        <v>U14</v>
      </c>
      <c r="N1087" s="67">
        <f>'[2]LICENCE 2025'!J1087</f>
        <v>150</v>
      </c>
    </row>
    <row r="1088" spans="1:14" ht="20.25" hidden="1" customHeight="1" x14ac:dyDescent="0.25">
      <c r="A1088" s="64">
        <f>'[2]LICENCE 2025'!A1088</f>
        <v>3452</v>
      </c>
      <c r="B1088" s="64" t="str">
        <f>'[2]LICENCE 2025'!B1088</f>
        <v>RAZAFIMANANTSOA</v>
      </c>
      <c r="C1088" s="64" t="str">
        <f>'[2]LICENCE 2025'!C1088</f>
        <v>Hery Nomena</v>
      </c>
      <c r="D1088" s="64" t="str">
        <f>'[2]LICENCE 2025'!D1088</f>
        <v>M</v>
      </c>
      <c r="E1088" s="65">
        <f>'[2]LICENCE 2025'!E1088</f>
        <v>36448</v>
      </c>
      <c r="F1088" s="66" t="str">
        <f>'[2]LICENCE 2025'!K1088</f>
        <v>23 Boundary St R.Hill</v>
      </c>
      <c r="G1088" s="66">
        <f>'[2]LICENCE 2025'!L1088</f>
        <v>0</v>
      </c>
      <c r="H1088" s="66">
        <f>'[2]LICENCE 2025'!M1088</f>
        <v>0</v>
      </c>
      <c r="I1088" s="66" t="str">
        <f>'[2]LICENCE 2025'!N1088</f>
        <v>herynomenaraz9@gmail.com</v>
      </c>
      <c r="J1088" s="67" t="str">
        <f>'[2]LICENCE 2025'!F1088</f>
        <v>LE HOCHET AC</v>
      </c>
      <c r="K1088" s="67" t="str">
        <f>'[2]LICENCE 2025'!G1088</f>
        <v>PAMP</v>
      </c>
      <c r="L1088" s="67" t="str">
        <f>'[2]LICENCE 2025'!H1088</f>
        <v>ATH</v>
      </c>
      <c r="M1088" s="67" t="str">
        <f>'[2]LICENCE 2025'!I1088</f>
        <v>SENIOR</v>
      </c>
      <c r="N1088" s="67">
        <f>'[2]LICENCE 2025'!J1088</f>
        <v>400</v>
      </c>
    </row>
    <row r="1089" spans="1:14" ht="20.25" hidden="1" customHeight="1" x14ac:dyDescent="0.25">
      <c r="A1089" s="64">
        <f>'[2]LICENCE 2025'!A1089</f>
        <v>3453</v>
      </c>
      <c r="B1089" s="64" t="str">
        <f>'[2]LICENCE 2025'!B1089</f>
        <v>MOOTEALOO</v>
      </c>
      <c r="C1089" s="64" t="str">
        <f>'[2]LICENCE 2025'!C1089</f>
        <v>Dominique Cedrick</v>
      </c>
      <c r="D1089" s="64" t="str">
        <f>'[2]LICENCE 2025'!D1089</f>
        <v>M</v>
      </c>
      <c r="E1089" s="65">
        <f>'[2]LICENCE 2025'!E1089</f>
        <v>30956</v>
      </c>
      <c r="F1089" s="66" t="str">
        <f>'[2]LICENCE 2025'!K1089</f>
        <v xml:space="preserve">Dispensary Road Terre Rouge </v>
      </c>
      <c r="G1089" s="66">
        <f>'[2]LICENCE 2025'!L1089</f>
        <v>57048623</v>
      </c>
      <c r="H1089" s="66" t="str">
        <f>'[2]LICENCE 2025'!M1089</f>
        <v>M0110844600189</v>
      </c>
      <c r="I1089" s="66" t="str">
        <f>'[2]LICENCE 2025'!N1089</f>
        <v xml:space="preserve">dcmootealoo@gmail.com </v>
      </c>
      <c r="J1089" s="67" t="str">
        <f>'[2]LICENCE 2025'!F1089</f>
        <v>LE HOCHET AC</v>
      </c>
      <c r="K1089" s="67" t="str">
        <f>'[2]LICENCE 2025'!G1089</f>
        <v>PAMP</v>
      </c>
      <c r="L1089" s="67" t="str">
        <f>'[2]LICENCE 2025'!H1089</f>
        <v>ATH</v>
      </c>
      <c r="M1089" s="67" t="str">
        <f>'[2]LICENCE 2025'!I1089</f>
        <v>MASTERS</v>
      </c>
      <c r="N1089" s="67">
        <f>'[2]LICENCE 2025'!J1089</f>
        <v>600</v>
      </c>
    </row>
    <row r="1090" spans="1:14" ht="20.25" hidden="1" customHeight="1" x14ac:dyDescent="0.25">
      <c r="A1090" s="64">
        <f>'[2]LICENCE 2025'!A1090</f>
        <v>3454</v>
      </c>
      <c r="B1090" s="64" t="str">
        <f>'[2]LICENCE 2025'!B1090</f>
        <v>MOOTEALOO</v>
      </c>
      <c r="C1090" s="64" t="str">
        <f>'[2]LICENCE 2025'!C1090</f>
        <v>Sley-Ann</v>
      </c>
      <c r="D1090" s="64" t="str">
        <f>'[2]LICENCE 2025'!D1090</f>
        <v>F</v>
      </c>
      <c r="E1090" s="65">
        <f>'[2]LICENCE 2025'!E1090</f>
        <v>42378</v>
      </c>
      <c r="F1090" s="66" t="str">
        <f>'[2]LICENCE 2025'!K1090</f>
        <v xml:space="preserve">Dispensary Road Terre Rouge </v>
      </c>
      <c r="G1090" s="66">
        <f>'[2]LICENCE 2025'!L1090</f>
        <v>57048623</v>
      </c>
      <c r="H1090" s="66">
        <f>'[2]LICENCE 2025'!M1090</f>
        <v>0</v>
      </c>
      <c r="I1090" s="66" t="str">
        <f>'[2]LICENCE 2025'!N1090</f>
        <v xml:space="preserve">dcmootealoo@gmail.com </v>
      </c>
      <c r="J1090" s="67" t="str">
        <f>'[2]LICENCE 2025'!F1090</f>
        <v>LE HOCHET AC</v>
      </c>
      <c r="K1090" s="67" t="str">
        <f>'[2]LICENCE 2025'!G1090</f>
        <v>PAMP</v>
      </c>
      <c r="L1090" s="67" t="str">
        <f>'[2]LICENCE 2025'!H1090</f>
        <v>ATH</v>
      </c>
      <c r="M1090" s="67" t="str">
        <f>'[2]LICENCE 2025'!I1090</f>
        <v>U10</v>
      </c>
      <c r="N1090" s="67">
        <f>'[2]LICENCE 2025'!J1090</f>
        <v>100</v>
      </c>
    </row>
    <row r="1091" spans="1:14" ht="20.25" hidden="1" customHeight="1" x14ac:dyDescent="0.25">
      <c r="A1091" s="64">
        <f>'[2]LICENCE 2025'!A1091</f>
        <v>3455</v>
      </c>
      <c r="B1091" s="64" t="str">
        <f>'[2]LICENCE 2025'!B1091</f>
        <v>MOUTOU</v>
      </c>
      <c r="C1091" s="64" t="str">
        <f>'[2]LICENCE 2025'!C1091</f>
        <v>Jean David</v>
      </c>
      <c r="D1091" s="64" t="str">
        <f>'[2]LICENCE 2025'!D1091</f>
        <v>M</v>
      </c>
      <c r="E1091" s="65">
        <f>'[2]LICENCE 2025'!E1091</f>
        <v>35854</v>
      </c>
      <c r="F1091" s="66" t="str">
        <f>'[2]LICENCE 2025'!K1091</f>
        <v xml:space="preserve">Levis Tonia Ave Cité Edc No3 Pamplemousse </v>
      </c>
      <c r="G1091" s="66">
        <f>'[2]LICENCE 2025'!L1091</f>
        <v>54755933</v>
      </c>
      <c r="H1091" s="66" t="str">
        <f>'[2]LICENCE 2025'!M1091</f>
        <v>M280298460099A</v>
      </c>
      <c r="I1091" s="66" t="str">
        <f>'[2]LICENCE 2025'!N1091</f>
        <v>moutoujeandavid0800@gmail.com</v>
      </c>
      <c r="J1091" s="67" t="str">
        <f>'[2]LICENCE 2025'!F1091</f>
        <v>LE HOCHET AC</v>
      </c>
      <c r="K1091" s="67" t="str">
        <f>'[2]LICENCE 2025'!G1091</f>
        <v>PAMP</v>
      </c>
      <c r="L1091" s="67" t="str">
        <f>'[2]LICENCE 2025'!H1091</f>
        <v>ATH</v>
      </c>
      <c r="M1091" s="67" t="str">
        <f>'[2]LICENCE 2025'!I1091</f>
        <v>SENIOR</v>
      </c>
      <c r="N1091" s="67">
        <f>'[2]LICENCE 2025'!J1091</f>
        <v>400</v>
      </c>
    </row>
    <row r="1092" spans="1:14" ht="20.25" hidden="1" customHeight="1" x14ac:dyDescent="0.25">
      <c r="A1092" s="64">
        <f>'[2]LICENCE 2025'!A1092</f>
        <v>3456</v>
      </c>
      <c r="B1092" s="64" t="str">
        <f>'[2]LICENCE 2025'!B1092</f>
        <v>EDOUARD</v>
      </c>
      <c r="C1092" s="64" t="str">
        <f>'[2]LICENCE 2025'!C1092</f>
        <v>Kelvin</v>
      </c>
      <c r="D1092" s="64" t="str">
        <f>'[2]LICENCE 2025'!D1092</f>
        <v>M</v>
      </c>
      <c r="E1092" s="65">
        <f>'[2]LICENCE 2025'!E1092</f>
        <v>39293</v>
      </c>
      <c r="F1092" s="66" t="str">
        <f>'[2]LICENCE 2025'!K1092</f>
        <v xml:space="preserve">44 Prince Thomas St Bois Marchand </v>
      </c>
      <c r="G1092" s="66">
        <f>'[2]LICENCE 2025'!L1092</f>
        <v>59119773</v>
      </c>
      <c r="H1092" s="66">
        <f>'[2]LICENCE 2025'!M1092</f>
        <v>0</v>
      </c>
      <c r="I1092" s="66" t="str">
        <f>'[2]LICENCE 2025'!N1092</f>
        <v xml:space="preserve">lehochetac@gmail.com </v>
      </c>
      <c r="J1092" s="67" t="str">
        <f>'[2]LICENCE 2025'!F1092</f>
        <v>LE HOCHET AC</v>
      </c>
      <c r="K1092" s="67" t="str">
        <f>'[2]LICENCE 2025'!G1092</f>
        <v>PAMP</v>
      </c>
      <c r="L1092" s="67" t="str">
        <f>'[2]LICENCE 2025'!H1092</f>
        <v>ATH</v>
      </c>
      <c r="M1092" s="67" t="str">
        <f>'[2]LICENCE 2025'!I1092</f>
        <v>U20</v>
      </c>
      <c r="N1092" s="67">
        <f>'[2]LICENCE 2025'!J1092</f>
        <v>300</v>
      </c>
    </row>
    <row r="1093" spans="1:14" ht="20.25" hidden="1" customHeight="1" x14ac:dyDescent="0.25">
      <c r="A1093" s="64">
        <f>'[2]LICENCE 2025'!A1093</f>
        <v>2255</v>
      </c>
      <c r="B1093" s="64" t="str">
        <f>'[2]LICENCE 2025'!B1093</f>
        <v>LOUISE</v>
      </c>
      <c r="C1093" s="64" t="str">
        <f>'[2]LICENCE 2025'!C1093</f>
        <v xml:space="preserve">Brunette </v>
      </c>
      <c r="D1093" s="64" t="str">
        <f>'[2]LICENCE 2025'!D1093</f>
        <v>M</v>
      </c>
      <c r="E1093" s="65">
        <f>'[2]LICENCE 2025'!E1093</f>
        <v>22659</v>
      </c>
      <c r="F1093" s="66" t="str">
        <f>'[2]LICENCE 2025'!K1093</f>
        <v>Ave. Langlois, Plaisance, .R. Hill</v>
      </c>
      <c r="G1093" s="66" t="str">
        <f>'[2]LICENCE 2025'!L1093</f>
        <v>57599609</v>
      </c>
      <c r="H1093" s="66">
        <f>'[2]LICENCE 2025'!M1093</f>
        <v>0</v>
      </c>
      <c r="I1093" s="66" t="str">
        <f>'[2]LICENCE 2025'!N1093</f>
        <v>brunettelouise.maa@gmail.com</v>
      </c>
      <c r="J1093" s="67" t="str">
        <f>'[2]LICENCE 2025'!F1093</f>
        <v>STANLEY / TREFLES AC</v>
      </c>
      <c r="K1093" s="67" t="str">
        <f>'[2]LICENCE 2025'!G1093</f>
        <v>BBRH</v>
      </c>
      <c r="L1093" s="67" t="str">
        <f>'[2]LICENCE 2025'!H1093</f>
        <v>NAD</v>
      </c>
      <c r="M1093" s="67" t="str">
        <f>'[2]LICENCE 2025'!I1093</f>
        <v>N/App</v>
      </c>
      <c r="N1093" s="67">
        <f>'[2]LICENCE 2025'!J1093</f>
        <v>2500</v>
      </c>
    </row>
    <row r="1094" spans="1:14" ht="20.25" hidden="1" customHeight="1" x14ac:dyDescent="0.25">
      <c r="A1094" s="64">
        <f>'[2]LICENCE 2025'!A1094</f>
        <v>2254</v>
      </c>
      <c r="B1094" s="64" t="str">
        <f>'[2]LICENCE 2025'!B1094</f>
        <v>TRANQUILLE</v>
      </c>
      <c r="C1094" s="64" t="str">
        <f>'[2]LICENCE 2025'!C1094</f>
        <v>Serge</v>
      </c>
      <c r="D1094" s="64" t="str">
        <f>'[2]LICENCE 2025'!D1094</f>
        <v>M</v>
      </c>
      <c r="E1094" s="65">
        <f>'[2]LICENCE 2025'!E1094</f>
        <v>23016</v>
      </c>
      <c r="F1094" s="66" t="str">
        <f>'[2]LICENCE 2025'!K1094</f>
        <v>68, Avenue Des Faucons, Terre D'Albion</v>
      </c>
      <c r="G1094" s="66">
        <f>'[2]LICENCE 2025'!L1094</f>
        <v>52511819</v>
      </c>
      <c r="H1094" s="66">
        <f>'[2]LICENCE 2025'!M1094</f>
        <v>0</v>
      </c>
      <c r="I1094" s="66" t="str">
        <f>'[2]LICENCE 2025'!N1094</f>
        <v>serioja05@hotmail.com</v>
      </c>
      <c r="J1094" s="67" t="str">
        <f>'[2]LICENCE 2025'!F1094</f>
        <v>STANLEY / TREFLES AC</v>
      </c>
      <c r="K1094" s="67" t="str">
        <f>'[2]LICENCE 2025'!G1094</f>
        <v>BBRH</v>
      </c>
      <c r="L1094" s="67" t="str">
        <f>'[2]LICENCE 2025'!H1094</f>
        <v>COA</v>
      </c>
      <c r="M1094" s="67" t="str">
        <f>'[2]LICENCE 2025'!I1094</f>
        <v>N/App</v>
      </c>
      <c r="N1094" s="67">
        <f>'[2]LICENCE 2025'!J1094</f>
        <v>600</v>
      </c>
    </row>
    <row r="1095" spans="1:14" ht="20.25" hidden="1" customHeight="1" x14ac:dyDescent="0.25">
      <c r="A1095" s="64">
        <f>'[2]LICENCE 2025'!A1095</f>
        <v>3457</v>
      </c>
      <c r="B1095" s="64" t="str">
        <f>'[2]LICENCE 2025'!B1095</f>
        <v>CHUTTOO</v>
      </c>
      <c r="C1095" s="64" t="str">
        <f>'[2]LICENCE 2025'!C1095</f>
        <v>Nick Anderson Ethan</v>
      </c>
      <c r="D1095" s="64" t="str">
        <f>'[2]LICENCE 2025'!D1095</f>
        <v>M</v>
      </c>
      <c r="E1095" s="65">
        <f>'[2]LICENCE 2025'!E1095</f>
        <v>40134</v>
      </c>
      <c r="F1095" s="66" t="str">
        <f>'[2]LICENCE 2025'!K1095</f>
        <v>65C, Boundary Lane, Quatre-Bornes</v>
      </c>
      <c r="G1095" s="66">
        <f>'[2]LICENCE 2025'!L1095</f>
        <v>54565391</v>
      </c>
      <c r="H1095" s="66" t="str">
        <f>'[2]LICENCE 2025'!M1095</f>
        <v>C171109014677G</v>
      </c>
      <c r="I1095" s="66" t="str">
        <f>'[2]LICENCE 2025'!N1095</f>
        <v>anderulz17@gmail.com</v>
      </c>
      <c r="J1095" s="67" t="str">
        <f>'[2]LICENCE 2025'!F1095</f>
        <v>Q-BORNES HURRICANE AC</v>
      </c>
      <c r="K1095" s="67" t="str">
        <f>'[2]LICENCE 2025'!G1095</f>
        <v>QB</v>
      </c>
      <c r="L1095" s="67" t="str">
        <f>'[2]LICENCE 2025'!H1095</f>
        <v>ATH</v>
      </c>
      <c r="M1095" s="67" t="str">
        <f>'[2]LICENCE 2025'!I1095</f>
        <v>U18</v>
      </c>
      <c r="N1095" s="67">
        <f>'[2]LICENCE 2025'!J1095</f>
        <v>200</v>
      </c>
    </row>
    <row r="1096" spans="1:14" ht="20.25" hidden="1" customHeight="1" x14ac:dyDescent="0.25">
      <c r="A1096" s="64">
        <f>'[2]LICENCE 2025'!A1096</f>
        <v>3458</v>
      </c>
      <c r="B1096" s="64" t="str">
        <f>'[2]LICENCE 2025'!B1096</f>
        <v>CHUTTOO</v>
      </c>
      <c r="C1096" s="64" t="str">
        <f>'[2]LICENCE 2025'!C1096</f>
        <v>Denis Nicolas</v>
      </c>
      <c r="D1096" s="64" t="str">
        <f>'[2]LICENCE 2025'!D1096</f>
        <v>M</v>
      </c>
      <c r="E1096" s="65">
        <f>'[2]LICENCE 2025'!E1096</f>
        <v>32506</v>
      </c>
      <c r="F1096" s="66" t="str">
        <f>'[2]LICENCE 2025'!K1096</f>
        <v>65C, Boundary Lane, Quatre-Bornes</v>
      </c>
      <c r="G1096" s="66">
        <f>'[2]LICENCE 2025'!L1096</f>
        <v>59320973</v>
      </c>
      <c r="H1096" s="66" t="str">
        <f>'[2]LICENCE 2025'!M1096</f>
        <v>C2912883803634</v>
      </c>
      <c r="I1096" s="66" t="str">
        <f>'[2]LICENCE 2025'!N1096</f>
        <v>niktoo_291288@hotmail.com</v>
      </c>
      <c r="J1096" s="67" t="str">
        <f>'[2]LICENCE 2025'!F1096</f>
        <v>Q-BORNES HURRICANE AC</v>
      </c>
      <c r="K1096" s="67" t="str">
        <f>'[2]LICENCE 2025'!G1096</f>
        <v>QB</v>
      </c>
      <c r="L1096" s="67" t="str">
        <f>'[2]LICENCE 2025'!H1096</f>
        <v>RAD</v>
      </c>
      <c r="M1096" s="67" t="str">
        <f>'[2]LICENCE 2025'!I1096</f>
        <v>N/APP</v>
      </c>
      <c r="N1096" s="67">
        <f>'[2]LICENCE 2025'!J1096</f>
        <v>600</v>
      </c>
    </row>
    <row r="1097" spans="1:14" ht="20.25" hidden="1" customHeight="1" x14ac:dyDescent="0.25">
      <c r="A1097" s="64">
        <f>'[2]LICENCE 2025'!A1097</f>
        <v>1438</v>
      </c>
      <c r="B1097" s="64" t="str">
        <f>'[2]LICENCE 2025'!B1097</f>
        <v>HELLEN</v>
      </c>
      <c r="C1097" s="64" t="str">
        <f>'[2]LICENCE 2025'!C1097</f>
        <v>Adriano</v>
      </c>
      <c r="D1097" s="64" t="str">
        <f>'[2]LICENCE 2025'!D1097</f>
        <v>M</v>
      </c>
      <c r="E1097" s="65">
        <f>'[2]LICENCE 2025'!E1097</f>
        <v>39945</v>
      </c>
      <c r="F1097" s="66" t="str">
        <f>'[2]LICENCE 2025'!K1097</f>
        <v>Royal Road Batimarias</v>
      </c>
      <c r="G1097" s="66">
        <f>'[2]LICENCE 2025'!L1097</f>
        <v>58503917</v>
      </c>
      <c r="H1097" s="66">
        <f>'[2]LICENCE 2025'!M1097</f>
        <v>0</v>
      </c>
      <c r="I1097" s="66">
        <f>'[2]LICENCE 2025'!N1097</f>
        <v>0</v>
      </c>
      <c r="J1097" s="67" t="str">
        <f>'[2]LICENCE 2025'!F1097</f>
        <v>SOUILLAC AC</v>
      </c>
      <c r="K1097" s="67" t="str">
        <f>'[2]LICENCE 2025'!G1097</f>
        <v>SAV</v>
      </c>
      <c r="L1097" s="67" t="str">
        <f>'[2]LICENCE 2025'!H1097</f>
        <v>ATH</v>
      </c>
      <c r="M1097" s="67" t="str">
        <f>'[2]LICENCE 2025'!I1097</f>
        <v>U18</v>
      </c>
      <c r="N1097" s="67">
        <f>'[2]LICENCE 2025'!J1097</f>
        <v>200</v>
      </c>
    </row>
    <row r="1098" spans="1:14" ht="20.25" hidden="1" customHeight="1" x14ac:dyDescent="0.25">
      <c r="A1098" s="64">
        <f>'[2]LICENCE 2025'!A1098</f>
        <v>2430</v>
      </c>
      <c r="B1098" s="64" t="str">
        <f>'[2]LICENCE 2025'!B1098</f>
        <v>LACTIVE</v>
      </c>
      <c r="C1098" s="64" t="str">
        <f>'[2]LICENCE 2025'!C1098</f>
        <v>Delphine</v>
      </c>
      <c r="D1098" s="64" t="str">
        <f>'[2]LICENCE 2025'!D1098</f>
        <v>F</v>
      </c>
      <c r="E1098" s="65">
        <f>'[2]LICENCE 2025'!E1098</f>
        <v>38721</v>
      </c>
      <c r="F1098" s="66" t="str">
        <f>'[2]LICENCE 2025'!K1098</f>
        <v>41, Geoffroy Road, Bambous</v>
      </c>
      <c r="G1098" s="66">
        <f>'[2]LICENCE 2025'!L1098</f>
        <v>0</v>
      </c>
      <c r="H1098" s="66">
        <f>'[2]LICENCE 2025'!M1098</f>
        <v>0</v>
      </c>
      <c r="I1098" s="66" t="str">
        <f>'[2]LICENCE 2025'!N1098</f>
        <v>geraldine.lecluse@lewarehouse.mu</v>
      </c>
      <c r="J1098" s="67" t="str">
        <f>'[2]LICENCE 2025'!F1098</f>
        <v>GUEPARD AC</v>
      </c>
      <c r="K1098" s="67" t="str">
        <f>'[2]LICENCE 2025'!G1098</f>
        <v>BR</v>
      </c>
      <c r="L1098" s="67" t="str">
        <f>'[2]LICENCE 2025'!H1098</f>
        <v>ATH</v>
      </c>
      <c r="M1098" s="67" t="str">
        <f>'[2]LICENCE 2025'!I1098</f>
        <v>U20</v>
      </c>
      <c r="N1098" s="67">
        <f>'[2]LICENCE 2025'!J1098</f>
        <v>300</v>
      </c>
    </row>
    <row r="1099" spans="1:14" ht="20.25" hidden="1" customHeight="1" x14ac:dyDescent="0.25">
      <c r="A1099" s="64">
        <f>'[2]LICENCE 2025'!A1099</f>
        <v>2196</v>
      </c>
      <c r="B1099" s="64" t="str">
        <f>'[2]LICENCE 2025'!B1099</f>
        <v>SOOBRAYDOO</v>
      </c>
      <c r="C1099" s="64" t="str">
        <f>'[2]LICENCE 2025'!C1099</f>
        <v>Sylvette</v>
      </c>
      <c r="D1099" s="64" t="str">
        <f>'[2]LICENCE 2025'!D1099</f>
        <v>F</v>
      </c>
      <c r="E1099" s="65">
        <f>'[2]LICENCE 2025'!E1099</f>
        <v>24143</v>
      </c>
      <c r="F1099" s="66" t="str">
        <f>'[2]LICENCE 2025'!K1099</f>
        <v>Morc Raffray, St Pierre</v>
      </c>
      <c r="G1099" s="66">
        <f>'[2]LICENCE 2025'!L1099</f>
        <v>59382130</v>
      </c>
      <c r="H1099" s="66" t="str">
        <f>'[2]LICENCE 2025'!M1099</f>
        <v>S0502663100820</v>
      </c>
      <c r="I1099" s="66">
        <f>'[2]LICENCE 2025'!N1099</f>
        <v>0</v>
      </c>
      <c r="J1099" s="67" t="str">
        <f>'[2]LICENCE 2025'!F1099</f>
        <v>GUEPARD AC</v>
      </c>
      <c r="K1099" s="67" t="str">
        <f>'[2]LICENCE 2025'!G1099</f>
        <v>BR</v>
      </c>
      <c r="L1099" s="67" t="str">
        <f>'[2]LICENCE 2025'!H1099</f>
        <v>NTO</v>
      </c>
      <c r="M1099" s="67" t="str">
        <f>'[2]LICENCE 2025'!I1099</f>
        <v>N/App</v>
      </c>
      <c r="N1099" s="67">
        <f>'[2]LICENCE 2025'!J1099</f>
        <v>600</v>
      </c>
    </row>
    <row r="1100" spans="1:14" ht="20.25" hidden="1" customHeight="1" x14ac:dyDescent="0.25">
      <c r="A1100" s="64">
        <f>'[2]LICENCE 2025'!A1100</f>
        <v>1028</v>
      </c>
      <c r="B1100" s="64" t="str">
        <f>'[2]LICENCE 2025'!B1100</f>
        <v>DESIRE</v>
      </c>
      <c r="C1100" s="64" t="str">
        <f>'[2]LICENCE 2025'!C1100</f>
        <v>Pascal</v>
      </c>
      <c r="D1100" s="64" t="str">
        <f>'[2]LICENCE 2025'!D1100</f>
        <v>M</v>
      </c>
      <c r="E1100" s="65">
        <f>'[2]LICENCE 2025'!E1100</f>
        <v>35516</v>
      </c>
      <c r="F1100" s="66" t="str">
        <f>'[2]LICENCE 2025'!K1100</f>
        <v>Morc. Flamboyant, Tamarin</v>
      </c>
      <c r="G1100" s="66">
        <f>'[2]LICENCE 2025'!L1100</f>
        <v>58097304</v>
      </c>
      <c r="H1100" s="66" t="str">
        <f>'[2]LICENCE 2025'!M1100</f>
        <v>D270397380844F</v>
      </c>
      <c r="I1100" s="66">
        <f>'[2]LICENCE 2025'!N1100</f>
        <v>0</v>
      </c>
      <c r="J1100" s="67" t="str">
        <f>'[2]LICENCE 2025'!F1100</f>
        <v>BLACK RIVER STAR AC</v>
      </c>
      <c r="K1100" s="67" t="str">
        <f>'[2]LICENCE 2025'!G1100</f>
        <v>BR</v>
      </c>
      <c r="L1100" s="67" t="str">
        <f>'[2]LICENCE 2025'!H1100</f>
        <v>ATH</v>
      </c>
      <c r="M1100" s="67" t="str">
        <f>'[2]LICENCE 2025'!I1100</f>
        <v>SENIOR</v>
      </c>
      <c r="N1100" s="67">
        <f>'[2]LICENCE 2025'!J1100</f>
        <v>400</v>
      </c>
    </row>
    <row r="1101" spans="1:14" ht="20.25" hidden="1" customHeight="1" x14ac:dyDescent="0.25">
      <c r="A1101" s="64">
        <f>'[2]LICENCE 2025'!A1101</f>
        <v>3459</v>
      </c>
      <c r="B1101" s="64" t="str">
        <f>'[2]LICENCE 2025'!B1101</f>
        <v>DAX</v>
      </c>
      <c r="C1101" s="64" t="str">
        <f>'[2]LICENCE 2025'!C1101</f>
        <v>Nigel</v>
      </c>
      <c r="D1101" s="64" t="str">
        <f>'[2]LICENCE 2025'!D1101</f>
        <v>M</v>
      </c>
      <c r="E1101" s="65">
        <f>'[2]LICENCE 2025'!E1101</f>
        <v>40556</v>
      </c>
      <c r="F1101" s="66" t="str">
        <f>'[2]LICENCE 2025'!K1101</f>
        <v>Le Morne Brabant</v>
      </c>
      <c r="G1101" s="66">
        <f>'[2]LICENCE 2025'!L1101</f>
        <v>0</v>
      </c>
      <c r="H1101" s="66">
        <f>'[2]LICENCE 2025'!M1101</f>
        <v>0</v>
      </c>
      <c r="I1101" s="66">
        <f>'[2]LICENCE 2025'!N1101</f>
        <v>0</v>
      </c>
      <c r="J1101" s="67" t="str">
        <f>'[2]LICENCE 2025'!F1101</f>
        <v>BLACK RIVER STAR AC</v>
      </c>
      <c r="K1101" s="67" t="str">
        <f>'[2]LICENCE 2025'!G1101</f>
        <v>BR</v>
      </c>
      <c r="L1101" s="67" t="str">
        <f>'[2]LICENCE 2025'!H1101</f>
        <v>ATH</v>
      </c>
      <c r="M1101" s="67" t="str">
        <f>'[2]LICENCE 2025'!I1101</f>
        <v>U16</v>
      </c>
      <c r="N1101" s="67">
        <f>'[2]LICENCE 2025'!J1101</f>
        <v>150</v>
      </c>
    </row>
    <row r="1102" spans="1:14" ht="20.25" hidden="1" customHeight="1" x14ac:dyDescent="0.25">
      <c r="A1102" s="64">
        <f>'[2]LICENCE 2025'!A1102</f>
        <v>2675</v>
      </c>
      <c r="B1102" s="64" t="str">
        <f>'[2]LICENCE 2025'!B1102</f>
        <v>THOMAS</v>
      </c>
      <c r="C1102" s="64" t="str">
        <f>'[2]LICENCE 2025'!C1102</f>
        <v>Louis Fresnel Nathan</v>
      </c>
      <c r="D1102" s="64" t="str">
        <f>'[2]LICENCE 2025'!D1102</f>
        <v>M</v>
      </c>
      <c r="E1102" s="65">
        <f>'[2]LICENCE 2025'!E1102</f>
        <v>40370</v>
      </c>
      <c r="F1102" s="66" t="str">
        <f>'[2]LICENCE 2025'!K1102</f>
        <v>Jugoo Lane Belle Mare</v>
      </c>
      <c r="G1102" s="66">
        <f>'[2]LICENCE 2025'!L1102</f>
        <v>59879349</v>
      </c>
      <c r="H1102" s="66" t="str">
        <f>'[2]LICENCE 2025'!M1102</f>
        <v>T110710008737B</v>
      </c>
      <c r="I1102" s="66" t="str">
        <f>'[2]LICENCE 2025'!N1102</f>
        <v>thomasstephanie1011@gmail.com</v>
      </c>
      <c r="J1102" s="67" t="str">
        <f>'[2]LICENCE 2025'!F1102</f>
        <v>ST REMY AC</v>
      </c>
      <c r="K1102" s="67" t="str">
        <f>'[2]LICENCE 2025'!G1102</f>
        <v>FLQ</v>
      </c>
      <c r="L1102" s="67" t="str">
        <f>'[2]LICENCE 2025'!H1102</f>
        <v>ATH</v>
      </c>
      <c r="M1102" s="67" t="str">
        <f>'[2]LICENCE 2025'!I1102</f>
        <v>U16</v>
      </c>
      <c r="N1102" s="67">
        <f>'[2]LICENCE 2025'!J1102</f>
        <v>150</v>
      </c>
    </row>
    <row r="1103" spans="1:14" ht="20.25" hidden="1" customHeight="1" x14ac:dyDescent="0.25">
      <c r="A1103" s="64">
        <f>'[2]LICENCE 2025'!A1103</f>
        <v>2018</v>
      </c>
      <c r="B1103" s="64" t="str">
        <f>'[2]LICENCE 2025'!B1103</f>
        <v>SEEVATHEEAN</v>
      </c>
      <c r="C1103" s="64" t="str">
        <f>'[2]LICENCE 2025'!C1103</f>
        <v>Jordan</v>
      </c>
      <c r="D1103" s="64" t="str">
        <f>'[2]LICENCE 2025'!D1103</f>
        <v>M</v>
      </c>
      <c r="E1103" s="65">
        <f>'[2]LICENCE 2025'!E1103</f>
        <v>39860</v>
      </c>
      <c r="F1103" s="66" t="str">
        <f>'[2]LICENCE 2025'!K1103</f>
        <v>Ave Cretin, Impasse Coombre Camp Le Vieux</v>
      </c>
      <c r="G1103" s="66">
        <f>'[2]LICENCE 2025'!L1103</f>
        <v>0</v>
      </c>
      <c r="H1103" s="66">
        <f>'[2]LICENCE 2025'!M1103</f>
        <v>0</v>
      </c>
      <c r="I1103" s="66">
        <f>'[2]LICENCE 2025'!N1103</f>
        <v>0</v>
      </c>
      <c r="J1103" s="67" t="str">
        <f>'[2]LICENCE 2025'!F1103</f>
        <v>ROSE HILL AC</v>
      </c>
      <c r="K1103" s="67" t="str">
        <f>'[2]LICENCE 2025'!G1103</f>
        <v>BBRH</v>
      </c>
      <c r="L1103" s="67" t="str">
        <f>'[2]LICENCE 2025'!H1103</f>
        <v>ATH</v>
      </c>
      <c r="M1103" s="67" t="str">
        <f>'[2]LICENCE 2025'!I1103</f>
        <v>U18</v>
      </c>
      <c r="N1103" s="67">
        <f>'[2]LICENCE 2025'!J1103</f>
        <v>200</v>
      </c>
    </row>
    <row r="1104" spans="1:14" ht="20.25" hidden="1" customHeight="1" x14ac:dyDescent="0.25">
      <c r="A1104" s="64">
        <f>'[2]LICENCE 2025'!A1104</f>
        <v>2676</v>
      </c>
      <c r="B1104" s="64" t="str">
        <f>'[2]LICENCE 2025'!B1104</f>
        <v>LIEUTIER</v>
      </c>
      <c r="C1104" s="64" t="str">
        <f>'[2]LICENCE 2025'!C1104</f>
        <v xml:space="preserve">Kitana </v>
      </c>
      <c r="D1104" s="64" t="str">
        <f>'[2]LICENCE 2025'!D1104</f>
        <v>F</v>
      </c>
      <c r="E1104" s="65">
        <f>'[2]LICENCE 2025'!E1104</f>
        <v>39833</v>
      </c>
      <c r="F1104" s="66" t="str">
        <f>'[2]LICENCE 2025'!K1104</f>
        <v xml:space="preserve">4B. Cité Roches Brunes, Plaisance, R Hill </v>
      </c>
      <c r="G1104" s="66" t="str">
        <f>'[2]LICENCE 2025'!L1104</f>
        <v>59016510</v>
      </c>
      <c r="H1104" s="66">
        <f>'[2]LICENCE 2025'!M1104</f>
        <v>0</v>
      </c>
      <c r="I1104" s="66" t="str">
        <f>'[2]LICENCE 2025'!N1104</f>
        <v>marialieutier0783@gmail.com</v>
      </c>
      <c r="J1104" s="67" t="str">
        <f>'[2]LICENCE 2025'!F1104</f>
        <v>ROSE HILL AC</v>
      </c>
      <c r="K1104" s="67" t="str">
        <f>'[2]LICENCE 2025'!G1104</f>
        <v>BBRH</v>
      </c>
      <c r="L1104" s="67" t="str">
        <f>'[2]LICENCE 2025'!H1104</f>
        <v>ATH</v>
      </c>
      <c r="M1104" s="67" t="str">
        <f>'[2]LICENCE 2025'!I1104</f>
        <v>U18</v>
      </c>
      <c r="N1104" s="67">
        <f>'[2]LICENCE 2025'!J1104</f>
        <v>200</v>
      </c>
    </row>
    <row r="1105" spans="1:14" ht="20.25" hidden="1" customHeight="1" x14ac:dyDescent="0.25">
      <c r="A1105" s="64">
        <f>'[2]LICENCE 2025'!A1105</f>
        <v>1119</v>
      </c>
      <c r="B1105" s="64" t="str">
        <f>'[2]LICENCE 2025'!B1105</f>
        <v>RENE</v>
      </c>
      <c r="C1105" s="64" t="str">
        <f>'[2]LICENCE 2025'!C1105</f>
        <v xml:space="preserve">Yohan </v>
      </c>
      <c r="D1105" s="64" t="str">
        <f>'[2]LICENCE 2025'!D1105</f>
        <v>M</v>
      </c>
      <c r="E1105" s="65">
        <f>'[2]LICENCE 2025'!E1105</f>
        <v>37348</v>
      </c>
      <c r="F1105" s="66" t="str">
        <f>'[2]LICENCE 2025'!K1105</f>
        <v>11 Rue Rodrigues Residence Briquettrie St Croix</v>
      </c>
      <c r="G1105" s="66">
        <f>'[2]LICENCE 2025'!L1105</f>
        <v>57688980</v>
      </c>
      <c r="H1105" s="66">
        <f>'[2]LICENCE 2025'!M1105</f>
        <v>0</v>
      </c>
      <c r="I1105" s="66" t="str">
        <f>'[2]LICENCE 2025'!N1105</f>
        <v>reneyohan80@gmail.com</v>
      </c>
      <c r="J1105" s="67" t="str">
        <f>'[2]LICENCE 2025'!F1105</f>
        <v>ROSE HILL AC</v>
      </c>
      <c r="K1105" s="67" t="str">
        <f>'[2]LICENCE 2025'!G1105</f>
        <v>BBRH</v>
      </c>
      <c r="L1105" s="67" t="str">
        <f>'[2]LICENCE 2025'!H1105</f>
        <v>ATH</v>
      </c>
      <c r="M1105" s="67" t="str">
        <f>'[2]LICENCE 2025'!I1105</f>
        <v>SENIOR</v>
      </c>
      <c r="N1105" s="67">
        <f>'[2]LICENCE 2025'!J1105</f>
        <v>400</v>
      </c>
    </row>
    <row r="1106" spans="1:14" ht="20.25" hidden="1" customHeight="1" x14ac:dyDescent="0.25">
      <c r="A1106" s="64">
        <f>'[2]LICENCE 2025'!A1106</f>
        <v>2310</v>
      </c>
      <c r="B1106" s="64" t="str">
        <f>'[2]LICENCE 2025'!B1106</f>
        <v>ISIDORE</v>
      </c>
      <c r="C1106" s="64" t="str">
        <f>'[2]LICENCE 2025'!C1106</f>
        <v>Lucas</v>
      </c>
      <c r="D1106" s="64" t="str">
        <f>'[2]LICENCE 2025'!D1106</f>
        <v>M</v>
      </c>
      <c r="E1106" s="65">
        <f>'[2]LICENCE 2025'!E1106</f>
        <v>40398</v>
      </c>
      <c r="F1106" s="66" t="str">
        <f>'[2]LICENCE 2025'!K1106</f>
        <v>Grenade Lane Coromandel</v>
      </c>
      <c r="G1106" s="66">
        <f>'[2]LICENCE 2025'!L1106</f>
        <v>58685443</v>
      </c>
      <c r="H1106" s="66">
        <f>'[2]LICENCE 2025'!M1106</f>
        <v>0</v>
      </c>
      <c r="I1106" s="66">
        <f>'[2]LICENCE 2025'!N1106</f>
        <v>0</v>
      </c>
      <c r="J1106" s="67" t="str">
        <f>'[2]LICENCE 2025'!F1106</f>
        <v>ROSE HILL AC</v>
      </c>
      <c r="K1106" s="67" t="str">
        <f>'[2]LICENCE 2025'!G1106</f>
        <v>BBRH</v>
      </c>
      <c r="L1106" s="67" t="str">
        <f>'[2]LICENCE 2025'!H1106</f>
        <v>ATH</v>
      </c>
      <c r="M1106" s="67" t="str">
        <f>'[2]LICENCE 2025'!I1106</f>
        <v>U16</v>
      </c>
      <c r="N1106" s="67">
        <f>'[2]LICENCE 2025'!J1106</f>
        <v>150</v>
      </c>
    </row>
    <row r="1107" spans="1:14" ht="20.25" hidden="1" customHeight="1" x14ac:dyDescent="0.25">
      <c r="A1107" s="64">
        <f>'[2]LICENCE 2025'!A1107</f>
        <v>2165</v>
      </c>
      <c r="B1107" s="64" t="str">
        <f>'[2]LICENCE 2025'!B1107</f>
        <v>RAFFIN</v>
      </c>
      <c r="C1107" s="64" t="str">
        <f>'[2]LICENCE 2025'!C1107</f>
        <v>Stephano</v>
      </c>
      <c r="D1107" s="64" t="str">
        <f>'[2]LICENCE 2025'!D1107</f>
        <v>M</v>
      </c>
      <c r="E1107" s="65">
        <f>'[2]LICENCE 2025'!E1107</f>
        <v>39111</v>
      </c>
      <c r="F1107" s="66" t="str">
        <f>'[2]LICENCE 2025'!K1107</f>
        <v>02 Emile Laval St. Plaisance, R Hill</v>
      </c>
      <c r="G1107" s="66">
        <f>'[2]LICENCE 2025'!L1107</f>
        <v>59360709</v>
      </c>
      <c r="H1107" s="66">
        <f>'[2]LICENCE 2025'!M1107</f>
        <v>0</v>
      </c>
      <c r="I1107" s="66">
        <f>'[2]LICENCE 2025'!N1107</f>
        <v>0</v>
      </c>
      <c r="J1107" s="67" t="str">
        <f>'[2]LICENCE 2025'!F1107</f>
        <v>ROSE HILL AC</v>
      </c>
      <c r="K1107" s="67" t="str">
        <f>'[2]LICENCE 2025'!G1107</f>
        <v>BBRH</v>
      </c>
      <c r="L1107" s="67" t="str">
        <f>'[2]LICENCE 2025'!H1107</f>
        <v>ATH</v>
      </c>
      <c r="M1107" s="67" t="str">
        <f>'[2]LICENCE 2025'!I1107</f>
        <v>U20</v>
      </c>
      <c r="N1107" s="67">
        <f>'[2]LICENCE 2025'!J1107</f>
        <v>300</v>
      </c>
    </row>
    <row r="1108" spans="1:14" ht="20.25" hidden="1" customHeight="1" x14ac:dyDescent="0.25">
      <c r="A1108" s="64">
        <f>'[2]LICENCE 2025'!A1108</f>
        <v>2320</v>
      </c>
      <c r="B1108" s="64" t="str">
        <f>'[2]LICENCE 2025'!B1108</f>
        <v>LENFLE</v>
      </c>
      <c r="C1108" s="64" t="str">
        <f>'[2]LICENCE 2025'!C1108</f>
        <v>Gilyani</v>
      </c>
      <c r="D1108" s="64" t="str">
        <f>'[2]LICENCE 2025'!D1108</f>
        <v>F</v>
      </c>
      <c r="E1108" s="65">
        <f>'[2]LICENCE 2025'!E1108</f>
        <v>40038</v>
      </c>
      <c r="F1108" s="66" t="str">
        <f>'[2]LICENCE 2025'!K1108</f>
        <v>Tamarin Lane, Tamarin</v>
      </c>
      <c r="G1108" s="66">
        <f>'[2]LICENCE 2025'!L1108</f>
        <v>0</v>
      </c>
      <c r="H1108" s="66">
        <f>'[2]LICENCE 2025'!M1108</f>
        <v>0</v>
      </c>
      <c r="I1108" s="66">
        <f>'[2]LICENCE 2025'!N1108</f>
        <v>0</v>
      </c>
      <c r="J1108" s="67" t="str">
        <f>'[2]LICENCE 2025'!F1108</f>
        <v>GUEPARD AC</v>
      </c>
      <c r="K1108" s="67" t="str">
        <f>'[2]LICENCE 2025'!G1108</f>
        <v>BR</v>
      </c>
      <c r="L1108" s="67" t="str">
        <f>'[2]LICENCE 2025'!H1108</f>
        <v>ATH</v>
      </c>
      <c r="M1108" s="67" t="str">
        <f>'[2]LICENCE 2025'!I1108</f>
        <v>U18</v>
      </c>
      <c r="N1108" s="67">
        <f>'[2]LICENCE 2025'!J1108</f>
        <v>200</v>
      </c>
    </row>
    <row r="1109" spans="1:14" ht="20.25" hidden="1" customHeight="1" x14ac:dyDescent="0.25">
      <c r="A1109" s="64">
        <f>'[2]LICENCE 2025'!A1109</f>
        <v>1444</v>
      </c>
      <c r="B1109" s="64" t="str">
        <f>'[2]LICENCE 2025'!B1109</f>
        <v>MOOLEE</v>
      </c>
      <c r="C1109" s="64" t="str">
        <f>'[2]LICENCE 2025'!C1109</f>
        <v>Dhanouska</v>
      </c>
      <c r="D1109" s="64" t="str">
        <f>'[2]LICENCE 2025'!D1109</f>
        <v>F</v>
      </c>
      <c r="E1109" s="65">
        <f>'[2]LICENCE 2025'!E1109</f>
        <v>32662</v>
      </c>
      <c r="F1109" s="66" t="str">
        <f>'[2]LICENCE 2025'!K1109</f>
        <v>Raoul Rivet St, Res. Chebel</v>
      </c>
      <c r="G1109" s="66">
        <f>'[2]LICENCE 2025'!L1109</f>
        <v>57414736</v>
      </c>
      <c r="H1109" s="66">
        <f>'[2]LICENCE 2025'!M1109</f>
        <v>0</v>
      </c>
      <c r="I1109" s="66">
        <f>'[2]LICENCE 2025'!N1109</f>
        <v>0</v>
      </c>
      <c r="J1109" s="67" t="str">
        <f>'[2]LICENCE 2025'!F1109</f>
        <v>BEAU BASSIN AC</v>
      </c>
      <c r="K1109" s="67" t="str">
        <f>'[2]LICENCE 2025'!G1109</f>
        <v>BBRH</v>
      </c>
      <c r="L1109" s="67" t="str">
        <f>'[2]LICENCE 2025'!H1109</f>
        <v>COA</v>
      </c>
      <c r="M1109" s="67" t="str">
        <f>'[2]LICENCE 2025'!I1109</f>
        <v>N/App</v>
      </c>
      <c r="N1109" s="67">
        <f>'[2]LICENCE 2025'!J1109</f>
        <v>600</v>
      </c>
    </row>
    <row r="1110" spans="1:14" ht="20.25" hidden="1" customHeight="1" x14ac:dyDescent="0.25">
      <c r="A1110" s="64">
        <f>'[2]LICENCE 2025'!A1110</f>
        <v>1445</v>
      </c>
      <c r="B1110" s="64" t="str">
        <f>'[2]LICENCE 2025'!B1110</f>
        <v>MOOLEE</v>
      </c>
      <c r="C1110" s="64" t="str">
        <f>'[2]LICENCE 2025'!C1110</f>
        <v>Nathan</v>
      </c>
      <c r="D1110" s="64" t="str">
        <f>'[2]LICENCE 2025'!D1110</f>
        <v>M</v>
      </c>
      <c r="E1110" s="65">
        <f>'[2]LICENCE 2025'!E1110</f>
        <v>31984</v>
      </c>
      <c r="F1110" s="66" t="str">
        <f>'[2]LICENCE 2025'!K1110</f>
        <v>Raoul Rivet St, Res. Chebel</v>
      </c>
      <c r="G1110" s="66">
        <f>'[2]LICENCE 2025'!L1110</f>
        <v>0</v>
      </c>
      <c r="H1110" s="66">
        <f>'[2]LICENCE 2025'!M1110</f>
        <v>0</v>
      </c>
      <c r="I1110" s="66">
        <f>'[2]LICENCE 2025'!N1110</f>
        <v>0</v>
      </c>
      <c r="J1110" s="67" t="str">
        <f>'[2]LICENCE 2025'!F1110</f>
        <v>BEAU BASSIN AC</v>
      </c>
      <c r="K1110" s="67" t="str">
        <f>'[2]LICENCE 2025'!G1110</f>
        <v>BBRH</v>
      </c>
      <c r="L1110" s="67" t="str">
        <f>'[2]LICENCE 2025'!H1110</f>
        <v>NTO</v>
      </c>
      <c r="M1110" s="67" t="str">
        <f>'[2]LICENCE 2025'!I1110</f>
        <v>N/App</v>
      </c>
      <c r="N1110" s="67">
        <f>'[2]LICENCE 2025'!J1110</f>
        <v>600</v>
      </c>
    </row>
    <row r="1111" spans="1:14" ht="20.25" hidden="1" customHeight="1" x14ac:dyDescent="0.25">
      <c r="A1111" s="64">
        <f>'[2]LICENCE 2025'!A1111</f>
        <v>1453</v>
      </c>
      <c r="B1111" s="64" t="str">
        <f>'[2]LICENCE 2025'!B1111</f>
        <v>DIALAVA</v>
      </c>
      <c r="C1111" s="64" t="str">
        <f>'[2]LICENCE 2025'!C1111</f>
        <v>Noah</v>
      </c>
      <c r="D1111" s="64" t="str">
        <f>'[2]LICENCE 2025'!D1111</f>
        <v>M</v>
      </c>
      <c r="E1111" s="65">
        <f>'[2]LICENCE 2025'!E1111</f>
        <v>40323</v>
      </c>
      <c r="F1111" s="66" t="str">
        <f>'[2]LICENCE 2025'!K1111</f>
        <v>28 Ave Alamandes, Morc Ghurburun Pte Aux Sable</v>
      </c>
      <c r="G1111" s="66">
        <f>'[2]LICENCE 2025'!L1111</f>
        <v>0</v>
      </c>
      <c r="H1111" s="66">
        <f>'[2]LICENCE 2025'!M1111</f>
        <v>0</v>
      </c>
      <c r="I1111" s="66">
        <f>'[2]LICENCE 2025'!N1111</f>
        <v>0</v>
      </c>
      <c r="J1111" s="67" t="str">
        <f>'[2]LICENCE 2025'!F1111</f>
        <v>BEAU BASSIN AC</v>
      </c>
      <c r="K1111" s="67" t="str">
        <f>'[2]LICENCE 2025'!G1111</f>
        <v>BBRH</v>
      </c>
      <c r="L1111" s="67" t="str">
        <f>'[2]LICENCE 2025'!H1111</f>
        <v>ATH</v>
      </c>
      <c r="M1111" s="67" t="str">
        <f>'[2]LICENCE 2025'!I1111</f>
        <v>U16</v>
      </c>
      <c r="N1111" s="67">
        <f>'[2]LICENCE 2025'!J1111</f>
        <v>150</v>
      </c>
    </row>
    <row r="1112" spans="1:14" ht="20.25" hidden="1" customHeight="1" x14ac:dyDescent="0.25">
      <c r="A1112" s="64">
        <f>'[2]LICENCE 2025'!A1112</f>
        <v>1456</v>
      </c>
      <c r="B1112" s="64" t="str">
        <f>'[2]LICENCE 2025'!B1112</f>
        <v>ETIENETTE</v>
      </c>
      <c r="C1112" s="64" t="str">
        <f>'[2]LICENCE 2025'!C1112</f>
        <v xml:space="preserve">Wayne </v>
      </c>
      <c r="D1112" s="64" t="str">
        <f>'[2]LICENCE 2025'!D1112</f>
        <v>M</v>
      </c>
      <c r="E1112" s="65">
        <f>'[2]LICENCE 2025'!E1112</f>
        <v>41095</v>
      </c>
      <c r="F1112" s="66" t="str">
        <f>'[2]LICENCE 2025'!K1112</f>
        <v>5, Iris, Res. Barkly, B. Bassin</v>
      </c>
      <c r="G1112" s="66">
        <f>'[2]LICENCE 2025'!L1112</f>
        <v>59149530</v>
      </c>
      <c r="H1112" s="66">
        <f>'[2]LICENCE 2025'!M1112</f>
        <v>0</v>
      </c>
      <c r="I1112" s="66" t="str">
        <f>'[2]LICENCE 2025'!N1112</f>
        <v>bertyjuckreelall@gmail.com</v>
      </c>
      <c r="J1112" s="67" t="str">
        <f>'[2]LICENCE 2025'!F1112</f>
        <v>BEAU BASSIN AC</v>
      </c>
      <c r="K1112" s="67" t="str">
        <f>'[2]LICENCE 2025'!G1112</f>
        <v>BBRH</v>
      </c>
      <c r="L1112" s="67" t="str">
        <f>'[2]LICENCE 2025'!H1112</f>
        <v>ATH</v>
      </c>
      <c r="M1112" s="67" t="str">
        <f>'[2]LICENCE 2025'!I1112</f>
        <v>U14</v>
      </c>
      <c r="N1112" s="67">
        <f>'[2]LICENCE 2025'!J1112</f>
        <v>150</v>
      </c>
    </row>
    <row r="1113" spans="1:14" ht="20.25" hidden="1" customHeight="1" x14ac:dyDescent="0.25">
      <c r="A1113" s="64">
        <f>'[2]LICENCE 2025'!A1113</f>
        <v>1466</v>
      </c>
      <c r="B1113" s="64" t="str">
        <f>'[2]LICENCE 2025'!B1113</f>
        <v>MOOLEE</v>
      </c>
      <c r="C1113" s="64" t="str">
        <f>'[2]LICENCE 2025'!C1113</f>
        <v>Lyah</v>
      </c>
      <c r="D1113" s="64" t="str">
        <f>'[2]LICENCE 2025'!D1113</f>
        <v>F</v>
      </c>
      <c r="E1113" s="65">
        <f>'[2]LICENCE 2025'!E1113</f>
        <v>42557</v>
      </c>
      <c r="F1113" s="66" t="str">
        <f>'[2]LICENCE 2025'!K1113</f>
        <v>5 ,Raoul Rivet St. Chebel, B. Bassin</v>
      </c>
      <c r="G1113" s="66">
        <f>'[2]LICENCE 2025'!L1113</f>
        <v>57414736</v>
      </c>
      <c r="H1113" s="66" t="str">
        <f>'[2]LICENCE 2025'!M1113</f>
        <v>M06071600715D</v>
      </c>
      <c r="I1113" s="66">
        <f>'[2]LICENCE 2025'!N1113</f>
        <v>0</v>
      </c>
      <c r="J1113" s="67" t="str">
        <f>'[2]LICENCE 2025'!F1113</f>
        <v>BEAU BASSIN AC</v>
      </c>
      <c r="K1113" s="67" t="str">
        <f>'[2]LICENCE 2025'!G1113</f>
        <v>BBRH</v>
      </c>
      <c r="L1113" s="67" t="str">
        <f>'[2]LICENCE 2025'!H1113</f>
        <v>ATH</v>
      </c>
      <c r="M1113" s="67" t="str">
        <f>'[2]LICENCE 2025'!I1113</f>
        <v>U10</v>
      </c>
      <c r="N1113" s="67">
        <f>'[2]LICENCE 2025'!J1113</f>
        <v>100</v>
      </c>
    </row>
    <row r="1114" spans="1:14" ht="20.25" hidden="1" customHeight="1" x14ac:dyDescent="0.25">
      <c r="A1114" s="64">
        <f>'[2]LICENCE 2025'!A1114</f>
        <v>1467</v>
      </c>
      <c r="B1114" s="64" t="str">
        <f>'[2]LICENCE 2025'!B1114</f>
        <v>GUILLARD</v>
      </c>
      <c r="C1114" s="64" t="str">
        <f>'[2]LICENCE 2025'!C1114</f>
        <v>Izi</v>
      </c>
      <c r="D1114" s="64" t="str">
        <f>'[2]LICENCE 2025'!D1114</f>
        <v>M</v>
      </c>
      <c r="E1114" s="65">
        <f>'[2]LICENCE 2025'!E1114</f>
        <v>41391</v>
      </c>
      <c r="F1114" s="66" t="str">
        <f>'[2]LICENCE 2025'!K1114</f>
        <v>G 2 Barkly B.Bassin</v>
      </c>
      <c r="G1114" s="66">
        <f>'[2]LICENCE 2025'!L1114</f>
        <v>0</v>
      </c>
      <c r="H1114" s="66">
        <f>'[2]LICENCE 2025'!M1114</f>
        <v>0</v>
      </c>
      <c r="I1114" s="66">
        <f>'[2]LICENCE 2025'!N1114</f>
        <v>0</v>
      </c>
      <c r="J1114" s="67" t="str">
        <f>'[2]LICENCE 2025'!F1114</f>
        <v>BEAU BASSIN AC</v>
      </c>
      <c r="K1114" s="67" t="str">
        <f>'[2]LICENCE 2025'!G1114</f>
        <v>BBRH</v>
      </c>
      <c r="L1114" s="67" t="str">
        <f>'[2]LICENCE 2025'!H1114</f>
        <v>ATH</v>
      </c>
      <c r="M1114" s="67" t="str">
        <f>'[2]LICENCE 2025'!I1114</f>
        <v>U14</v>
      </c>
      <c r="N1114" s="67">
        <f>'[2]LICENCE 2025'!J1114</f>
        <v>150</v>
      </c>
    </row>
    <row r="1115" spans="1:14" ht="20.25" hidden="1" customHeight="1" x14ac:dyDescent="0.25">
      <c r="A1115" s="64">
        <f>'[2]LICENCE 2025'!A1115</f>
        <v>1947</v>
      </c>
      <c r="B1115" s="64" t="str">
        <f>'[2]LICENCE 2025'!B1115</f>
        <v xml:space="preserve">LADOUCEUR </v>
      </c>
      <c r="C1115" s="64" t="str">
        <f>'[2]LICENCE 2025'!C1115</f>
        <v xml:space="preserve">Loic </v>
      </c>
      <c r="D1115" s="64" t="str">
        <f>'[2]LICENCE 2025'!D1115</f>
        <v>M</v>
      </c>
      <c r="E1115" s="65">
        <f>'[2]LICENCE 2025'!E1115</f>
        <v>39264</v>
      </c>
      <c r="F1115" s="66" t="str">
        <f>'[2]LICENCE 2025'!K1115</f>
        <v>Chebel, Beau Bassin</v>
      </c>
      <c r="G1115" s="66">
        <f>'[2]LICENCE 2025'!L1115</f>
        <v>57457589</v>
      </c>
      <c r="H1115" s="66">
        <f>'[2]LICENCE 2025'!M1115</f>
        <v>0</v>
      </c>
      <c r="I1115" s="66">
        <f>'[2]LICENCE 2025'!N1115</f>
        <v>0</v>
      </c>
      <c r="J1115" s="67" t="str">
        <f>'[2]LICENCE 2025'!F1115</f>
        <v>BEAU BASSIN AC</v>
      </c>
      <c r="K1115" s="67" t="str">
        <f>'[2]LICENCE 2025'!G1115</f>
        <v>BBRH</v>
      </c>
      <c r="L1115" s="67" t="str">
        <f>'[2]LICENCE 2025'!H1115</f>
        <v>ATH</v>
      </c>
      <c r="M1115" s="67" t="str">
        <f>'[2]LICENCE 2025'!I1115</f>
        <v>U20</v>
      </c>
      <c r="N1115" s="67">
        <f>'[2]LICENCE 2025'!J1115</f>
        <v>300</v>
      </c>
    </row>
    <row r="1116" spans="1:14" ht="20.25" hidden="1" customHeight="1" x14ac:dyDescent="0.25">
      <c r="A1116" s="64">
        <f>'[2]LICENCE 2025'!A1116</f>
        <v>1951</v>
      </c>
      <c r="B1116" s="64" t="str">
        <f>'[2]LICENCE 2025'!B1116</f>
        <v>ADRIEN</v>
      </c>
      <c r="C1116" s="64" t="str">
        <f>'[2]LICENCE 2025'!C1116</f>
        <v>Noemie</v>
      </c>
      <c r="D1116" s="64" t="str">
        <f>'[2]LICENCE 2025'!D1116</f>
        <v>F</v>
      </c>
      <c r="E1116" s="65">
        <f>'[2]LICENCE 2025'!E1116</f>
        <v>39590</v>
      </c>
      <c r="F1116" s="66" t="str">
        <f>'[2]LICENCE 2025'!K1116</f>
        <v xml:space="preserve">Ahmed Jeewan Lane Bambous </v>
      </c>
      <c r="G1116" s="66">
        <f>'[2]LICENCE 2025'!L1116</f>
        <v>0</v>
      </c>
      <c r="H1116" s="66">
        <f>'[2]LICENCE 2025'!M1116</f>
        <v>0</v>
      </c>
      <c r="I1116" s="66">
        <f>'[2]LICENCE 2025'!N1116</f>
        <v>0</v>
      </c>
      <c r="J1116" s="67" t="str">
        <f>'[2]LICENCE 2025'!F1116</f>
        <v>BEAU BASSIN AC</v>
      </c>
      <c r="K1116" s="67" t="str">
        <f>'[2]LICENCE 2025'!G1116</f>
        <v>BBRH</v>
      </c>
      <c r="L1116" s="67" t="str">
        <f>'[2]LICENCE 2025'!H1116</f>
        <v>ATH</v>
      </c>
      <c r="M1116" s="67" t="str">
        <f>'[2]LICENCE 2025'!I1116</f>
        <v>U18</v>
      </c>
      <c r="N1116" s="67">
        <f>'[2]LICENCE 2025'!J1116</f>
        <v>200</v>
      </c>
    </row>
    <row r="1117" spans="1:14" ht="20.25" hidden="1" customHeight="1" x14ac:dyDescent="0.25">
      <c r="A1117" s="64">
        <f>'[2]LICENCE 2025'!A1117</f>
        <v>1953</v>
      </c>
      <c r="B1117" s="64" t="str">
        <f>'[2]LICENCE 2025'!B1117</f>
        <v>VAILLANT</v>
      </c>
      <c r="C1117" s="64" t="str">
        <f>'[2]LICENCE 2025'!C1117</f>
        <v>Lynnsha</v>
      </c>
      <c r="D1117" s="64" t="str">
        <f>'[2]LICENCE 2025'!D1117</f>
        <v>F</v>
      </c>
      <c r="E1117" s="65">
        <f>'[2]LICENCE 2025'!E1117</f>
        <v>40247</v>
      </c>
      <c r="F1117" s="66" t="str">
        <f>'[2]LICENCE 2025'!K1117</f>
        <v xml:space="preserve">Heroseau Lane P.Riviere </v>
      </c>
      <c r="G1117" s="66">
        <f>'[2]LICENCE 2025'!L1117</f>
        <v>58342174</v>
      </c>
      <c r="H1117" s="66">
        <f>'[2]LICENCE 2025'!M1117</f>
        <v>0</v>
      </c>
      <c r="I1117" s="66">
        <f>'[2]LICENCE 2025'!N1117</f>
        <v>0</v>
      </c>
      <c r="J1117" s="67" t="str">
        <f>'[2]LICENCE 2025'!F1117</f>
        <v>BEAU BASSIN AC</v>
      </c>
      <c r="K1117" s="67" t="str">
        <f>'[2]LICENCE 2025'!G1117</f>
        <v>BBRH</v>
      </c>
      <c r="L1117" s="67" t="str">
        <f>'[2]LICENCE 2025'!H1117</f>
        <v>ATH</v>
      </c>
      <c r="M1117" s="67" t="str">
        <f>'[2]LICENCE 2025'!I1117</f>
        <v>U16</v>
      </c>
      <c r="N1117" s="67">
        <f>'[2]LICENCE 2025'!J1117</f>
        <v>150</v>
      </c>
    </row>
    <row r="1118" spans="1:14" ht="20.25" hidden="1" customHeight="1" x14ac:dyDescent="0.25">
      <c r="A1118" s="64">
        <f>'[2]LICENCE 2025'!A1118</f>
        <v>3462</v>
      </c>
      <c r="B1118" s="64" t="str">
        <f>'[2]LICENCE 2025'!B1118</f>
        <v>KEMBOI</v>
      </c>
      <c r="C1118" s="64" t="str">
        <f>'[2]LICENCE 2025'!C1118</f>
        <v>Tony</v>
      </c>
      <c r="D1118" s="64" t="str">
        <f>'[2]LICENCE 2025'!D1118</f>
        <v>M</v>
      </c>
      <c r="E1118" s="65">
        <f>'[2]LICENCE 2025'!E1118</f>
        <v>34926</v>
      </c>
      <c r="F1118" s="66" t="str">
        <f>'[2]LICENCE 2025'!K1118</f>
        <v>Block B2 Rue Narcisse Residence Barkly Beau Bassin</v>
      </c>
      <c r="G1118" s="66" t="str">
        <f>'[2]LICENCE 2025'!L1118</f>
        <v>5455 1813</v>
      </c>
      <c r="H1118" s="66">
        <f>'[2]LICENCE 2025'!M1118</f>
        <v>33620304</v>
      </c>
      <c r="I1118" s="66">
        <f>'[2]LICENCE 2025'!N1118</f>
        <v>0</v>
      </c>
      <c r="J1118" s="67" t="str">
        <f>'[2]LICENCE 2025'!F1118</f>
        <v>P-LOUIS RACERS AC</v>
      </c>
      <c r="K1118" s="67" t="str">
        <f>'[2]LICENCE 2025'!G1118</f>
        <v>PL</v>
      </c>
      <c r="L1118" s="67" t="str">
        <f>'[2]LICENCE 2025'!H1118</f>
        <v>ATH</v>
      </c>
      <c r="M1118" s="67" t="str">
        <f>'[2]LICENCE 2025'!I1118</f>
        <v>SENIOR</v>
      </c>
      <c r="N1118" s="67">
        <f>'[2]LICENCE 2025'!J1118</f>
        <v>400</v>
      </c>
    </row>
    <row r="1119" spans="1:14" ht="20.25" hidden="1" customHeight="1" x14ac:dyDescent="0.25">
      <c r="A1119" s="64">
        <f>'[2]LICENCE 2025'!A1119</f>
        <v>2051</v>
      </c>
      <c r="B1119" s="64" t="str">
        <f>'[2]LICENCE 2025'!B1119</f>
        <v>RADEGONDE</v>
      </c>
      <c r="C1119" s="64" t="str">
        <f>'[2]LICENCE 2025'!C1119</f>
        <v>Damien</v>
      </c>
      <c r="D1119" s="64" t="str">
        <f>'[2]LICENCE 2025'!D1119</f>
        <v>M</v>
      </c>
      <c r="E1119" s="65">
        <f>'[2]LICENCE 2025'!E1119</f>
        <v>35464</v>
      </c>
      <c r="F1119" s="66" t="str">
        <f>'[2]LICENCE 2025'!K1119</f>
        <v>Bonair Road Morcellement St André</v>
      </c>
      <c r="G1119" s="66">
        <f>'[2]LICENCE 2025'!L1119</f>
        <v>57086370</v>
      </c>
      <c r="H1119" s="66" t="str">
        <f>'[2]LICENCE 2025'!M1119</f>
        <v>R0302974601023</v>
      </c>
      <c r="I1119" s="66" t="str">
        <f>'[2]LICENCE 2025'!N1119</f>
        <v>morcstandre@gmail.com</v>
      </c>
      <c r="J1119" s="67" t="str">
        <f>'[2]LICENCE 2025'!F1119</f>
        <v>P-LOUIS RACERS AC</v>
      </c>
      <c r="K1119" s="67" t="str">
        <f>'[2]LICENCE 2025'!G1119</f>
        <v>PL</v>
      </c>
      <c r="L1119" s="67" t="str">
        <f>'[2]LICENCE 2025'!H1119</f>
        <v>ATH</v>
      </c>
      <c r="M1119" s="67" t="str">
        <f>'[2]LICENCE 2025'!I1119</f>
        <v>SENIOR</v>
      </c>
      <c r="N1119" s="67">
        <f>'[2]LICENCE 2025'!J1119</f>
        <v>400</v>
      </c>
    </row>
    <row r="1120" spans="1:14" ht="20.25" hidden="1" customHeight="1" x14ac:dyDescent="0.25">
      <c r="A1120" s="64">
        <f>'[2]LICENCE 2025'!A1120</f>
        <v>3463</v>
      </c>
      <c r="B1120" s="64" t="str">
        <f>'[2]LICENCE 2025'!B1120</f>
        <v>QUESSY</v>
      </c>
      <c r="C1120" s="64" t="str">
        <f>'[2]LICENCE 2025'!C1120</f>
        <v>Marion Marie Eve</v>
      </c>
      <c r="D1120" s="64" t="str">
        <f>'[2]LICENCE 2025'!D1120</f>
        <v>F</v>
      </c>
      <c r="E1120" s="65">
        <f>'[2]LICENCE 2025'!E1120</f>
        <v>40648</v>
      </c>
      <c r="F1120" s="66" t="str">
        <f>'[2]LICENCE 2025'!K1120</f>
        <v>70 Bosquet Street Morc. Rey Pte Aux Sables</v>
      </c>
      <c r="G1120" s="66">
        <f>'[2]LICENCE 2025'!L1120</f>
        <v>52590522</v>
      </c>
      <c r="H1120" s="66">
        <f>'[2]LICENCE 2025'!M1120</f>
        <v>0</v>
      </c>
      <c r="I1120" s="66" t="str">
        <f>'[2]LICENCE 2025'!N1120</f>
        <v>marionquessy1504@gmail.com</v>
      </c>
      <c r="J1120" s="67" t="str">
        <f>'[2]LICENCE 2025'!F1120</f>
        <v>Q-BORNES PAVILLON AC</v>
      </c>
      <c r="K1120" s="67" t="str">
        <f>'[2]LICENCE 2025'!G1120</f>
        <v>QB</v>
      </c>
      <c r="L1120" s="67" t="str">
        <f>'[2]LICENCE 2025'!H1120</f>
        <v>ATH</v>
      </c>
      <c r="M1120" s="67" t="str">
        <f>'[2]LICENCE 2025'!I1120</f>
        <v>U16</v>
      </c>
      <c r="N1120" s="67">
        <f>'[2]LICENCE 2025'!J1120</f>
        <v>150</v>
      </c>
    </row>
    <row r="1121" spans="1:14" ht="20.25" hidden="1" customHeight="1" x14ac:dyDescent="0.25">
      <c r="A1121" s="64">
        <f>'[2]LICENCE 2025'!A1121</f>
        <v>3464</v>
      </c>
      <c r="B1121" s="64" t="str">
        <f>'[2]LICENCE 2025'!B1121</f>
        <v>CHANDRE</v>
      </c>
      <c r="C1121" s="64" t="str">
        <f>'[2]LICENCE 2025'!C1121</f>
        <v>Herve</v>
      </c>
      <c r="D1121" s="64" t="str">
        <f>'[2]LICENCE 2025'!D1121</f>
        <v>M</v>
      </c>
      <c r="E1121" s="65">
        <f>'[2]LICENCE 2025'!E1121</f>
        <v>25637</v>
      </c>
      <c r="F1121" s="66" t="str">
        <f>'[2]LICENCE 2025'!K1121</f>
        <v>9 Dupont Street Port Louis</v>
      </c>
      <c r="G1121" s="66">
        <f>'[2]LICENCE 2025'!L1121</f>
        <v>57505267</v>
      </c>
      <c r="H1121" s="66">
        <f>'[2]LICENCE 2025'!M1121</f>
        <v>0</v>
      </c>
      <c r="I1121" s="66" t="str">
        <f>'[2]LICENCE 2025'!N1121</f>
        <v>christrv@live.com</v>
      </c>
      <c r="J1121" s="67" t="str">
        <f>'[2]LICENCE 2025'!F1121</f>
        <v>Q-BORNES PAVILLON AC</v>
      </c>
      <c r="K1121" s="67" t="str">
        <f>'[2]LICENCE 2025'!G1121</f>
        <v>QB</v>
      </c>
      <c r="L1121" s="67" t="str">
        <f>'[2]LICENCE 2025'!H1121</f>
        <v>NTO</v>
      </c>
      <c r="M1121" s="67" t="str">
        <f>'[2]LICENCE 2025'!I1121</f>
        <v>N/APP</v>
      </c>
      <c r="N1121" s="67">
        <f>'[2]LICENCE 2025'!J1121</f>
        <v>600</v>
      </c>
    </row>
    <row r="1122" spans="1:14" ht="20.25" hidden="1" customHeight="1" x14ac:dyDescent="0.25">
      <c r="A1122" s="64">
        <f>'[2]LICENCE 2025'!A1122</f>
        <v>2160</v>
      </c>
      <c r="B1122" s="64" t="str">
        <f>'[2]LICENCE 2025'!B1122</f>
        <v>CUPIDON</v>
      </c>
      <c r="C1122" s="64" t="str">
        <f>'[2]LICENCE 2025'!C1122</f>
        <v>Adel</v>
      </c>
      <c r="D1122" s="64" t="str">
        <f>'[2]LICENCE 2025'!D1122</f>
        <v>M</v>
      </c>
      <c r="E1122" s="65">
        <f>'[2]LICENCE 2025'!E1122</f>
        <v>35784</v>
      </c>
      <c r="F1122" s="66" t="str">
        <f>'[2]LICENCE 2025'!K1122</f>
        <v>Montee Bastille Trou D'Eau Douce</v>
      </c>
      <c r="G1122" s="66">
        <f>'[2]LICENCE 2025'!L1122</f>
        <v>57104947</v>
      </c>
      <c r="H1122" s="66">
        <f>'[2]LICENCE 2025'!M1122</f>
        <v>0</v>
      </c>
      <c r="I1122" s="66">
        <f>'[2]LICENCE 2025'!N1122</f>
        <v>0</v>
      </c>
      <c r="J1122" s="67" t="str">
        <f>'[2]LICENCE 2025'!F1122</f>
        <v>ASS. SPORTIVE VC/PH</v>
      </c>
      <c r="K1122" s="67" t="str">
        <f>'[2]LICENCE 2025'!G1122</f>
        <v>VCPH</v>
      </c>
      <c r="L1122" s="67" t="str">
        <f>'[2]LICENCE 2025'!H1122</f>
        <v>ATH</v>
      </c>
      <c r="M1122" s="67" t="str">
        <f>'[2]LICENCE 2025'!I1122</f>
        <v>SENIOR</v>
      </c>
      <c r="N1122" s="67">
        <f>'[2]LICENCE 2025'!J1122</f>
        <v>400</v>
      </c>
    </row>
    <row r="1123" spans="1:14" ht="20.25" hidden="1" customHeight="1" x14ac:dyDescent="0.25">
      <c r="A1123" s="64">
        <f>'[2]LICENCE 2025'!A1123</f>
        <v>1269</v>
      </c>
      <c r="B1123" s="64" t="str">
        <f>'[2]LICENCE 2025'!B1123</f>
        <v>FEVRIER</v>
      </c>
      <c r="C1123" s="64" t="str">
        <f>'[2]LICENCE 2025'!C1123</f>
        <v>Machella</v>
      </c>
      <c r="D1123" s="64" t="str">
        <f>'[2]LICENCE 2025'!D1123</f>
        <v>F</v>
      </c>
      <c r="E1123" s="65">
        <f>'[2]LICENCE 2025'!E1123</f>
        <v>37489</v>
      </c>
      <c r="F1123" s="66" t="str">
        <f>'[2]LICENCE 2025'!K1123</f>
        <v>Avenue Les Salines, La Preneuse</v>
      </c>
      <c r="G1123" s="66" t="str">
        <f>'[2]LICENCE 2025'!L1123</f>
        <v>5922 3631</v>
      </c>
      <c r="H1123" s="66" t="str">
        <f>'[2]LICENCE 2025'!M1123</f>
        <v>F2108020165267</v>
      </c>
      <c r="I1123" s="66">
        <f>'[2]LICENCE 2025'!N1123</f>
        <v>0</v>
      </c>
      <c r="J1123" s="67" t="str">
        <f>'[2]LICENCE 2025'!F1123</f>
        <v>ASS. SPORTIVE VC/PH</v>
      </c>
      <c r="K1123" s="67" t="str">
        <f>'[2]LICENCE 2025'!G1123</f>
        <v>VCPH</v>
      </c>
      <c r="L1123" s="67" t="str">
        <f>'[2]LICENCE 2025'!H1123</f>
        <v>ATH</v>
      </c>
      <c r="M1123" s="67" t="str">
        <f>'[2]LICENCE 2025'!I1123</f>
        <v>SENIOR</v>
      </c>
      <c r="N1123" s="67">
        <f>'[2]LICENCE 2025'!J1123</f>
        <v>400</v>
      </c>
    </row>
    <row r="1124" spans="1:14" ht="20.25" hidden="1" customHeight="1" x14ac:dyDescent="0.25">
      <c r="A1124" s="64">
        <f>'[2]LICENCE 2025'!A1124</f>
        <v>1513</v>
      </c>
      <c r="B1124" s="64" t="str">
        <f>'[2]LICENCE 2025'!B1124</f>
        <v>LESTE</v>
      </c>
      <c r="C1124" s="64" t="str">
        <f>'[2]LICENCE 2025'!C1124</f>
        <v xml:space="preserve">Anais </v>
      </c>
      <c r="D1124" s="64" t="str">
        <f>'[2]LICENCE 2025'!D1124</f>
        <v>F</v>
      </c>
      <c r="E1124" s="65">
        <f>'[2]LICENCE 2025'!E1124</f>
        <v>38609</v>
      </c>
      <c r="F1124" s="66" t="str">
        <f>'[2]LICENCE 2025'!K1124</f>
        <v>18 Rue Latouche, Vacoas</v>
      </c>
      <c r="G1124" s="66">
        <f>'[2]LICENCE 2025'!L1124</f>
        <v>58010741</v>
      </c>
      <c r="H1124" s="66">
        <f>'[2]LICENCE 2025'!M1124</f>
        <v>0</v>
      </c>
      <c r="I1124" s="66" t="str">
        <f>'[2]LICENCE 2025'!N1124</f>
        <v>anaisleste05@gmail.com</v>
      </c>
      <c r="J1124" s="67" t="str">
        <f>'[2]LICENCE 2025'!F1124</f>
        <v>ASS. SPORTIVE VC/PH</v>
      </c>
      <c r="K1124" s="67" t="str">
        <f>'[2]LICENCE 2025'!G1124</f>
        <v>VCPH</v>
      </c>
      <c r="L1124" s="67" t="str">
        <f>'[2]LICENCE 2025'!H1124</f>
        <v>ATH</v>
      </c>
      <c r="M1124" s="67" t="str">
        <f>'[2]LICENCE 2025'!I1124</f>
        <v>SENIOR</v>
      </c>
      <c r="N1124" s="67">
        <f>'[2]LICENCE 2025'!J1124</f>
        <v>400</v>
      </c>
    </row>
    <row r="1125" spans="1:14" ht="20.25" hidden="1" customHeight="1" x14ac:dyDescent="0.25">
      <c r="A1125" s="64">
        <f>'[2]LICENCE 2025'!A1125</f>
        <v>2167</v>
      </c>
      <c r="B1125" s="64" t="str">
        <f>'[2]LICENCE 2025'!B1125</f>
        <v>DURHONE</v>
      </c>
      <c r="C1125" s="64" t="str">
        <f>'[2]LICENCE 2025'!C1125</f>
        <v>Christopher</v>
      </c>
      <c r="D1125" s="64" t="str">
        <f>'[2]LICENCE 2025'!D1125</f>
        <v>M</v>
      </c>
      <c r="E1125" s="65">
        <f>'[2]LICENCE 2025'!E1125</f>
        <v>37996</v>
      </c>
      <c r="F1125" s="66" t="str">
        <f>'[2]LICENCE 2025'!K1125</f>
        <v>Ollier Avenue, Rose Hill</v>
      </c>
      <c r="G1125" s="66">
        <f>'[2]LICENCE 2025'!L1125</f>
        <v>59625516</v>
      </c>
      <c r="H1125" s="66">
        <f>'[2]LICENCE 2025'!M1125</f>
        <v>0</v>
      </c>
      <c r="I1125" s="66">
        <f>'[2]LICENCE 2025'!N1125</f>
        <v>0</v>
      </c>
      <c r="J1125" s="67" t="str">
        <f>'[2]LICENCE 2025'!F1125</f>
        <v>ASS. SPORTIVE VC/PH</v>
      </c>
      <c r="K1125" s="67" t="str">
        <f>'[2]LICENCE 2025'!G1125</f>
        <v>VCPH</v>
      </c>
      <c r="L1125" s="67" t="str">
        <f>'[2]LICENCE 2025'!H1125</f>
        <v>ATH</v>
      </c>
      <c r="M1125" s="67" t="str">
        <f>'[2]LICENCE 2025'!I1125</f>
        <v>SENIOR</v>
      </c>
      <c r="N1125" s="67">
        <f>'[2]LICENCE 2025'!J1125</f>
        <v>400</v>
      </c>
    </row>
    <row r="1126" spans="1:14" ht="20.25" hidden="1" customHeight="1" x14ac:dyDescent="0.25">
      <c r="A1126" s="64">
        <f>'[2]LICENCE 2025'!A1126</f>
        <v>2777</v>
      </c>
      <c r="B1126" s="64" t="str">
        <f>'[2]LICENCE 2025'!B1126</f>
        <v>FRANCOIS</v>
      </c>
      <c r="C1126" s="64" t="str">
        <f>'[2]LICENCE 2025'!C1126</f>
        <v>Matthias</v>
      </c>
      <c r="D1126" s="64" t="str">
        <f>'[2]LICENCE 2025'!D1126</f>
        <v>M</v>
      </c>
      <c r="E1126" s="65">
        <f>'[2]LICENCE 2025'!E1126</f>
        <v>38216</v>
      </c>
      <c r="F1126" s="66" t="str">
        <f>'[2]LICENCE 2025'!K1126</f>
        <v>70, D'Entrecasteaux Street, Port Louis</v>
      </c>
      <c r="G1126" s="66">
        <f>'[2]LICENCE 2025'!L1126</f>
        <v>59811154</v>
      </c>
      <c r="H1126" s="66">
        <f>'[2]LICENCE 2025'!M1126</f>
        <v>0</v>
      </c>
      <c r="I1126" s="66">
        <f>'[2]LICENCE 2025'!N1126</f>
        <v>0</v>
      </c>
      <c r="J1126" s="67" t="str">
        <f>'[2]LICENCE 2025'!F1126</f>
        <v>ASS. SPORTIVE VC/PH</v>
      </c>
      <c r="K1126" s="67" t="str">
        <f>'[2]LICENCE 2025'!G1126</f>
        <v>VCPH</v>
      </c>
      <c r="L1126" s="67" t="str">
        <f>'[2]LICENCE 2025'!H1126</f>
        <v>ATH</v>
      </c>
      <c r="M1126" s="67" t="str">
        <f>'[2]LICENCE 2025'!I1126</f>
        <v>SENIOR</v>
      </c>
      <c r="N1126" s="67">
        <f>'[2]LICENCE 2025'!J1126</f>
        <v>400</v>
      </c>
    </row>
    <row r="1127" spans="1:14" ht="20.25" hidden="1" customHeight="1" x14ac:dyDescent="0.25">
      <c r="A1127" s="64">
        <f>'[2]LICENCE 2025'!A1127</f>
        <v>2365</v>
      </c>
      <c r="B1127" s="64" t="str">
        <f>'[2]LICENCE 2025'!B1127</f>
        <v>POTIRON</v>
      </c>
      <c r="C1127" s="64" t="str">
        <f>'[2]LICENCE 2025'!C1127</f>
        <v>Liliane</v>
      </c>
      <c r="D1127" s="64" t="str">
        <f>'[2]LICENCE 2025'!D1127</f>
        <v>F</v>
      </c>
      <c r="E1127" s="65">
        <f>'[2]LICENCE 2025'!E1127</f>
        <v>35929</v>
      </c>
      <c r="F1127" s="66" t="str">
        <f>'[2]LICENCE 2025'!K1127</f>
        <v>Ile Michel Rodrigues</v>
      </c>
      <c r="G1127" s="66" t="str">
        <f>'[2]LICENCE 2025'!L1127</f>
        <v>5746 8289</v>
      </c>
      <c r="H1127" s="66" t="str">
        <f>'[2]LICENCE 2025'!M1127</f>
        <v>P140598500839</v>
      </c>
      <c r="I1127" s="66" t="str">
        <f>'[2]LICENCE 2025'!N1127</f>
        <v>potironliliane@gmail.com</v>
      </c>
      <c r="J1127" s="67" t="str">
        <f>'[2]LICENCE 2025'!F1127</f>
        <v>ASS. SPORTIVE VC/PH</v>
      </c>
      <c r="K1127" s="67" t="str">
        <f>'[2]LICENCE 2025'!G1127</f>
        <v>VCPH</v>
      </c>
      <c r="L1127" s="67" t="str">
        <f>'[2]LICENCE 2025'!H1127</f>
        <v>ATH</v>
      </c>
      <c r="M1127" s="67" t="str">
        <f>'[2]LICENCE 2025'!I1127</f>
        <v>SENIOR</v>
      </c>
      <c r="N1127" s="67">
        <f>'[2]LICENCE 2025'!J1127</f>
        <v>400</v>
      </c>
    </row>
    <row r="1128" spans="1:14" ht="20.25" hidden="1" customHeight="1" x14ac:dyDescent="0.25">
      <c r="A1128" s="64">
        <f>'[2]LICENCE 2025'!A1128</f>
        <v>2958</v>
      </c>
      <c r="B1128" s="64" t="str">
        <f>'[2]LICENCE 2025'!B1128</f>
        <v>LINDOR</v>
      </c>
      <c r="C1128" s="64" t="str">
        <f>'[2]LICENCE 2025'!C1128</f>
        <v xml:space="preserve">Giovanni </v>
      </c>
      <c r="D1128" s="64" t="str">
        <f>'[2]LICENCE 2025'!D1128</f>
        <v>M</v>
      </c>
      <c r="E1128" s="65">
        <f>'[2]LICENCE 2025'!E1128</f>
        <v>31471</v>
      </c>
      <c r="F1128" s="66" t="str">
        <f>'[2]LICENCE 2025'!K1128</f>
        <v>Lot 416,Ave. Des Rosiers, Morc Belle Vue Phare, Albion</v>
      </c>
      <c r="G1128" s="66">
        <f>'[2]LICENCE 2025'!L1128</f>
        <v>57553633</v>
      </c>
      <c r="H1128" s="66">
        <f>'[2]LICENCE 2025'!M1128</f>
        <v>0</v>
      </c>
      <c r="I1128" s="66">
        <f>'[2]LICENCE 2025'!N1128</f>
        <v>0</v>
      </c>
      <c r="J1128" s="67" t="str">
        <f>'[2]LICENCE 2025'!F1128</f>
        <v>ASS. SPORTIVE VC/PH</v>
      </c>
      <c r="K1128" s="67" t="str">
        <f>'[2]LICENCE 2025'!G1128</f>
        <v>VCPH</v>
      </c>
      <c r="L1128" s="67" t="str">
        <f>'[2]LICENCE 2025'!H1128</f>
        <v>COA</v>
      </c>
      <c r="M1128" s="67" t="str">
        <f>'[2]LICENCE 2025'!I1128</f>
        <v>N/App</v>
      </c>
      <c r="N1128" s="67">
        <f>'[2]LICENCE 2025'!J1128</f>
        <v>600</v>
      </c>
    </row>
    <row r="1129" spans="1:14" ht="20.25" hidden="1" customHeight="1" x14ac:dyDescent="0.25">
      <c r="A1129" s="64">
        <f>'[2]LICENCE 2025'!A1129</f>
        <v>3465</v>
      </c>
      <c r="B1129" s="64" t="str">
        <f>'[2]LICENCE 2025'!B1129</f>
        <v xml:space="preserve">RABEAU </v>
      </c>
      <c r="C1129" s="64" t="str">
        <f>'[2]LICENCE 2025'!C1129</f>
        <v>Cedric</v>
      </c>
      <c r="D1129" s="64" t="str">
        <f>'[2]LICENCE 2025'!D1129</f>
        <v>M</v>
      </c>
      <c r="E1129" s="65">
        <f>'[2]LICENCE 2025'!E1129</f>
        <v>34443</v>
      </c>
      <c r="F1129" s="66" t="str">
        <f>'[2]LICENCE 2025'!K1129</f>
        <v>B07, Police Quarters, Montreal 1, Coromandel</v>
      </c>
      <c r="G1129" s="66" t="str">
        <f>'[2]LICENCE 2025'!L1129</f>
        <v>5512 1372</v>
      </c>
      <c r="H1129" s="66" t="str">
        <f>'[2]LICENCE 2025'!M1129</f>
        <v>R1904943009693</v>
      </c>
      <c r="I1129" s="66" t="str">
        <f>'[2]LICENCE 2025'!N1129</f>
        <v>jpcedric19@gmail.com</v>
      </c>
      <c r="J1129" s="67" t="str">
        <f>'[2]LICENCE 2025'!F1129</f>
        <v>ASS. SPORTIVE VC/PH</v>
      </c>
      <c r="K1129" s="67" t="str">
        <f>'[2]LICENCE 2025'!G1129</f>
        <v>VCPH</v>
      </c>
      <c r="L1129" s="67" t="str">
        <f>'[2]LICENCE 2025'!H1129</f>
        <v>ATH</v>
      </c>
      <c r="M1129" s="67" t="str">
        <f>'[2]LICENCE 2025'!I1129</f>
        <v>SENIOR</v>
      </c>
      <c r="N1129" s="67">
        <f>'[2]LICENCE 2025'!J1129</f>
        <v>400</v>
      </c>
    </row>
    <row r="1130" spans="1:14" ht="20.25" hidden="1" customHeight="1" x14ac:dyDescent="0.25">
      <c r="A1130" s="64">
        <f>'[2]LICENCE 2025'!A1130</f>
        <v>3466</v>
      </c>
      <c r="B1130" s="64" t="str">
        <f>'[2]LICENCE 2025'!B1130</f>
        <v>NEWOOR</v>
      </c>
      <c r="C1130" s="64" t="str">
        <f>'[2]LICENCE 2025'!C1130</f>
        <v>Lomesh</v>
      </c>
      <c r="D1130" s="64" t="str">
        <f>'[2]LICENCE 2025'!D1130</f>
        <v>M</v>
      </c>
      <c r="E1130" s="65">
        <f>'[2]LICENCE 2025'!E1130</f>
        <v>36213</v>
      </c>
      <c r="F1130" s="66" t="str">
        <f>'[2]LICENCE 2025'!K1130</f>
        <v xml:space="preserve">Tagore Road Lallmatie </v>
      </c>
      <c r="G1130" s="66">
        <f>'[2]LICENCE 2025'!L1130</f>
        <v>59453435</v>
      </c>
      <c r="H1130" s="66" t="str">
        <f>'[2]LICENCE 2025'!M1130</f>
        <v>N2202991400933</v>
      </c>
      <c r="I1130" s="66">
        <f>'[2]LICENCE 2025'!N1130</f>
        <v>0</v>
      </c>
      <c r="J1130" s="67" t="str">
        <f>'[2]LICENCE 2025'!F1130</f>
        <v>P-LOUIS RACERS AC</v>
      </c>
      <c r="K1130" s="67" t="str">
        <f>'[2]LICENCE 2025'!G1130</f>
        <v>PL</v>
      </c>
      <c r="L1130" s="67" t="str">
        <f>'[2]LICENCE 2025'!H1130</f>
        <v>ATH</v>
      </c>
      <c r="M1130" s="67" t="str">
        <f>'[2]LICENCE 2025'!I1130</f>
        <v>SENIOR</v>
      </c>
      <c r="N1130" s="67">
        <f>'[2]LICENCE 2025'!J1130</f>
        <v>400</v>
      </c>
    </row>
    <row r="1131" spans="1:14" ht="20.25" hidden="1" customHeight="1" x14ac:dyDescent="0.25">
      <c r="A1131" s="64">
        <f>'[2]LICENCE 2025'!A1131</f>
        <v>2827</v>
      </c>
      <c r="B1131" s="64" t="str">
        <f>'[2]LICENCE 2025'!B1131</f>
        <v>CROUCHE</v>
      </c>
      <c r="C1131" s="64" t="str">
        <f>'[2]LICENCE 2025'!C1131</f>
        <v xml:space="preserve">Roinito </v>
      </c>
      <c r="D1131" s="64" t="str">
        <f>'[2]LICENCE 2025'!D1131</f>
        <v>M</v>
      </c>
      <c r="E1131" s="65">
        <f>'[2]LICENCE 2025'!E1131</f>
        <v>40191</v>
      </c>
      <c r="F1131" s="66" t="str">
        <f>'[2]LICENCE 2025'!K1131</f>
        <v xml:space="preserve">Camp Marcelin, Quatre Cocos </v>
      </c>
      <c r="G1131" s="66">
        <f>'[2]LICENCE 2025'!L1131</f>
        <v>57127926</v>
      </c>
      <c r="H1131" s="66">
        <f>'[2]LICENCE 2025'!M1131</f>
        <v>0</v>
      </c>
      <c r="I1131" s="66" t="str">
        <f>'[2]LICENCE 2025'!N1131</f>
        <v xml:space="preserve">jossebazerque@gmail.com </v>
      </c>
      <c r="J1131" s="67" t="str">
        <f>'[2]LICENCE 2025'!F1131</f>
        <v>ST REMY AC</v>
      </c>
      <c r="K1131" s="67" t="str">
        <f>'[2]LICENCE 2025'!G1131</f>
        <v>FLQ</v>
      </c>
      <c r="L1131" s="67" t="str">
        <f>'[2]LICENCE 2025'!H1131</f>
        <v>ATH</v>
      </c>
      <c r="M1131" s="67" t="str">
        <f>'[2]LICENCE 2025'!I1131</f>
        <v>U16</v>
      </c>
      <c r="N1131" s="67">
        <f>'[2]LICENCE 2025'!J1131</f>
        <v>150</v>
      </c>
    </row>
    <row r="1132" spans="1:14" ht="20.25" hidden="1" customHeight="1" x14ac:dyDescent="0.25">
      <c r="A1132" s="64">
        <f>'[2]LICENCE 2025'!A1132</f>
        <v>2166</v>
      </c>
      <c r="B1132" s="64" t="str">
        <f>'[2]LICENCE 2025'!B1132</f>
        <v>LOUIS</v>
      </c>
      <c r="C1132" s="64" t="str">
        <f>'[2]LICENCE 2025'!C1132</f>
        <v>Meghane</v>
      </c>
      <c r="D1132" s="64" t="str">
        <f>'[2]LICENCE 2025'!D1132</f>
        <v>F</v>
      </c>
      <c r="E1132" s="65">
        <f>'[2]LICENCE 2025'!E1132</f>
        <v>39188</v>
      </c>
      <c r="F1132" s="66" t="str">
        <f>'[2]LICENCE 2025'!K1132</f>
        <v>J9,Rue Homard,Point Aux Sables</v>
      </c>
      <c r="G1132" s="66">
        <f>'[2]LICENCE 2025'!L1132</f>
        <v>57222670</v>
      </c>
      <c r="H1132" s="66">
        <f>'[2]LICENCE 2025'!M1132</f>
        <v>0</v>
      </c>
      <c r="I1132" s="66" t="str">
        <f>'[2]LICENCE 2025'!N1132</f>
        <v xml:space="preserve"> antoniaabelle@gmail.com</v>
      </c>
      <c r="J1132" s="67" t="str">
        <f>'[2]LICENCE 2025'!F1132</f>
        <v>P-LOUIS RACERS AC</v>
      </c>
      <c r="K1132" s="67" t="str">
        <f>'[2]LICENCE 2025'!G1132</f>
        <v>PL</v>
      </c>
      <c r="L1132" s="67" t="str">
        <f>'[2]LICENCE 2025'!H1132</f>
        <v>ATH</v>
      </c>
      <c r="M1132" s="67" t="str">
        <f>'[2]LICENCE 2025'!I1132</f>
        <v>U20</v>
      </c>
      <c r="N1132" s="67">
        <f>'[2]LICENCE 2025'!J1132</f>
        <v>300</v>
      </c>
    </row>
    <row r="1133" spans="1:14" ht="20.25" hidden="1" customHeight="1" x14ac:dyDescent="0.25">
      <c r="A1133" s="64">
        <f>'[2]LICENCE 2025'!A1133</f>
        <v>1869</v>
      </c>
      <c r="B1133" s="64" t="str">
        <f>'[2]LICENCE 2025'!B1133</f>
        <v>CLARICE</v>
      </c>
      <c r="C1133" s="64" t="str">
        <f>'[2]LICENCE 2025'!C1133</f>
        <v xml:space="preserve">Sebastien </v>
      </c>
      <c r="D1133" s="64" t="str">
        <f>'[2]LICENCE 2025'!D1133</f>
        <v>M</v>
      </c>
      <c r="E1133" s="65">
        <f>'[2]LICENCE 2025'!E1133</f>
        <v>35142</v>
      </c>
      <c r="F1133" s="66" t="str">
        <f>'[2]LICENCE 2025'!K1133</f>
        <v>Authansia Street, Plaine Magnien</v>
      </c>
      <c r="G1133" s="66">
        <f>'[2]LICENCE 2025'!L1133</f>
        <v>59249522</v>
      </c>
      <c r="H1133" s="66">
        <f>'[2]LICENCE 2025'!M1133</f>
        <v>0</v>
      </c>
      <c r="I1133" s="66" t="str">
        <f>'[2]LICENCE 2025'!N1133</f>
        <v>sebastienclarice999@gmail.com</v>
      </c>
      <c r="J1133" s="67" t="str">
        <f>'[2]LICENCE 2025'!F1133</f>
        <v>ASS. SPORTIVE VC/PH</v>
      </c>
      <c r="K1133" s="67" t="str">
        <f>'[2]LICENCE 2025'!G1133</f>
        <v>VCPH</v>
      </c>
      <c r="L1133" s="67" t="str">
        <f>'[2]LICENCE 2025'!H1133</f>
        <v>ATH</v>
      </c>
      <c r="M1133" s="67" t="str">
        <f>'[2]LICENCE 2025'!I1133</f>
        <v>SENIOR</v>
      </c>
      <c r="N1133" s="67">
        <f>'[2]LICENCE 2025'!J1133</f>
        <v>400</v>
      </c>
    </row>
    <row r="1134" spans="1:14" ht="20.25" hidden="1" customHeight="1" x14ac:dyDescent="0.25">
      <c r="A1134" s="64">
        <f>'[2]LICENCE 2025'!A1134</f>
        <v>2161</v>
      </c>
      <c r="B1134" s="64" t="str">
        <f>'[2]LICENCE 2025'!B1134</f>
        <v>COTTE</v>
      </c>
      <c r="C1134" s="64" t="str">
        <f>'[2]LICENCE 2025'!C1134</f>
        <v xml:space="preserve">Jérémie </v>
      </c>
      <c r="D1134" s="64" t="str">
        <f>'[2]LICENCE 2025'!D1134</f>
        <v>M</v>
      </c>
      <c r="E1134" s="65">
        <f>'[2]LICENCE 2025'!E1134</f>
        <v>36689</v>
      </c>
      <c r="F1134" s="66" t="str">
        <f>'[2]LICENCE 2025'!K1134</f>
        <v>Rue Narsisse, Res. Barkly, B.Bassin</v>
      </c>
      <c r="G1134" s="66">
        <f>'[2]LICENCE 2025'!L1134</f>
        <v>54783795</v>
      </c>
      <c r="H1134" s="66">
        <f>'[2]LICENCE 2025'!M1134</f>
        <v>0</v>
      </c>
      <c r="I1134" s="66">
        <f>'[2]LICENCE 2025'!N1134</f>
        <v>0</v>
      </c>
      <c r="J1134" s="67" t="str">
        <f>'[2]LICENCE 2025'!F1134</f>
        <v>ASS. SPORTIVE VC/PH</v>
      </c>
      <c r="K1134" s="67" t="str">
        <f>'[2]LICENCE 2025'!G1134</f>
        <v>VCPH</v>
      </c>
      <c r="L1134" s="67" t="str">
        <f>'[2]LICENCE 2025'!H1134</f>
        <v>ATH</v>
      </c>
      <c r="M1134" s="67" t="str">
        <f>'[2]LICENCE 2025'!I1134</f>
        <v>SENIOR</v>
      </c>
      <c r="N1134" s="67">
        <f>'[2]LICENCE 2025'!J1134</f>
        <v>400</v>
      </c>
    </row>
    <row r="1135" spans="1:14" ht="20.25" hidden="1" customHeight="1" x14ac:dyDescent="0.25">
      <c r="A1135" s="64">
        <f>'[2]LICENCE 2025'!A1135</f>
        <v>2779</v>
      </c>
      <c r="B1135" s="64" t="str">
        <f>'[2]LICENCE 2025'!B1135</f>
        <v>CHANDOO</v>
      </c>
      <c r="C1135" s="64" t="str">
        <f>'[2]LICENCE 2025'!C1135</f>
        <v>Eliot M</v>
      </c>
      <c r="D1135" s="64" t="str">
        <f>'[2]LICENCE 2025'!D1135</f>
        <v>M</v>
      </c>
      <c r="E1135" s="65">
        <f>'[2]LICENCE 2025'!E1135</f>
        <v>36084</v>
      </c>
      <c r="F1135" s="66" t="str">
        <f>'[2]LICENCE 2025'!K1135</f>
        <v>D 09 Glen Park</v>
      </c>
      <c r="G1135" s="66">
        <f>'[2]LICENCE 2025'!L1135</f>
        <v>57871326</v>
      </c>
      <c r="H1135" s="66" t="str">
        <f>'[2]LICENCE 2025'!M1135</f>
        <v>C1610984403784</v>
      </c>
      <c r="I1135" s="66" t="str">
        <f>'[2]LICENCE 2025'!N1135</f>
        <v>chandooeliot@gmail.com</v>
      </c>
      <c r="J1135" s="67" t="str">
        <f>'[2]LICENCE 2025'!F1135</f>
        <v>ASS. SPORTIVE VC/PH</v>
      </c>
      <c r="K1135" s="67" t="str">
        <f>'[2]LICENCE 2025'!G1135</f>
        <v>VCPH</v>
      </c>
      <c r="L1135" s="67" t="str">
        <f>'[2]LICENCE 2025'!H1135</f>
        <v>ATH</v>
      </c>
      <c r="M1135" s="67" t="str">
        <f>'[2]LICENCE 2025'!I1135</f>
        <v>SENIOR</v>
      </c>
      <c r="N1135" s="67">
        <f>'[2]LICENCE 2025'!J1135</f>
        <v>400</v>
      </c>
    </row>
    <row r="1136" spans="1:14" ht="20.25" hidden="1" customHeight="1" x14ac:dyDescent="0.25">
      <c r="A1136" s="64">
        <f>'[2]LICENCE 2025'!A1136</f>
        <v>1345</v>
      </c>
      <c r="B1136" s="64" t="str">
        <f>'[2]LICENCE 2025'!B1136</f>
        <v>LETOURDI</v>
      </c>
      <c r="C1136" s="64" t="str">
        <f>'[2]LICENCE 2025'!C1136</f>
        <v>Claretah</v>
      </c>
      <c r="D1136" s="64" t="str">
        <f>'[2]LICENCE 2025'!D1136</f>
        <v>F</v>
      </c>
      <c r="E1136" s="65">
        <f>'[2]LICENCE 2025'!E1136</f>
        <v>38514</v>
      </c>
      <c r="F1136" s="66" t="str">
        <f>'[2]LICENCE 2025'!K1136</f>
        <v>No 22, L'Agrément, St. Pierre</v>
      </c>
      <c r="G1136" s="66">
        <f>'[2]LICENCE 2025'!L1136</f>
        <v>58266632</v>
      </c>
      <c r="H1136" s="66">
        <f>'[2]LICENCE 2025'!M1136</f>
        <v>0</v>
      </c>
      <c r="I1136" s="66" t="str">
        <f>'[2]LICENCE 2025'!N1136</f>
        <v>claretahletourdi@gmail.com</v>
      </c>
      <c r="J1136" s="67" t="str">
        <f>'[2]LICENCE 2025'!F1136</f>
        <v>ASS. SPORTIVE VC/PH</v>
      </c>
      <c r="K1136" s="67" t="str">
        <f>'[2]LICENCE 2025'!G1136</f>
        <v>VCPH</v>
      </c>
      <c r="L1136" s="67" t="str">
        <f>'[2]LICENCE 2025'!H1136</f>
        <v>ATH</v>
      </c>
      <c r="M1136" s="67" t="str">
        <f>'[2]LICENCE 2025'!I1136</f>
        <v>SENIOR</v>
      </c>
      <c r="N1136" s="67">
        <f>'[2]LICENCE 2025'!J1136</f>
        <v>400</v>
      </c>
    </row>
    <row r="1137" spans="1:14" ht="20.25" hidden="1" customHeight="1" x14ac:dyDescent="0.25">
      <c r="A1137" s="64">
        <f>'[2]LICENCE 2025'!A1137</f>
        <v>1645</v>
      </c>
      <c r="B1137" s="64" t="str">
        <f>'[2]LICENCE 2025'!B1137</f>
        <v>LEBRASSE</v>
      </c>
      <c r="C1137" s="64" t="str">
        <f>'[2]LICENCE 2025'!C1137</f>
        <v>Ananxya</v>
      </c>
      <c r="D1137" s="64" t="str">
        <f>'[2]LICENCE 2025'!D1137</f>
        <v>F</v>
      </c>
      <c r="E1137" s="65">
        <f>'[2]LICENCE 2025'!E1137</f>
        <v>37741</v>
      </c>
      <c r="F1137" s="66" t="str">
        <f>'[2]LICENCE 2025'!K1137</f>
        <v>Golden Rd,  Morc. Ghurburrun,  P. Aux Sables</v>
      </c>
      <c r="G1137" s="66">
        <f>'[2]LICENCE 2025'!L1137</f>
        <v>59896789</v>
      </c>
      <c r="H1137" s="66">
        <f>'[2]LICENCE 2025'!M1137</f>
        <v>0</v>
      </c>
      <c r="I1137" s="66" t="str">
        <f>'[2]LICENCE 2025'!N1137</f>
        <v>jennita.lebrasse@swanforlife.com</v>
      </c>
      <c r="J1137" s="67" t="str">
        <f>'[2]LICENCE 2025'!F1137</f>
        <v>ASS. SPORTIVE VC/PH</v>
      </c>
      <c r="K1137" s="67" t="str">
        <f>'[2]LICENCE 2025'!G1137</f>
        <v>VCPH</v>
      </c>
      <c r="L1137" s="67" t="str">
        <f>'[2]LICENCE 2025'!H1137</f>
        <v>ATH</v>
      </c>
      <c r="M1137" s="67" t="str">
        <f>'[2]LICENCE 2025'!I1137</f>
        <v>SENIOR</v>
      </c>
      <c r="N1137" s="67">
        <f>'[2]LICENCE 2025'!J1137</f>
        <v>400</v>
      </c>
    </row>
    <row r="1138" spans="1:14" ht="20.25" hidden="1" customHeight="1" x14ac:dyDescent="0.25">
      <c r="A1138" s="64">
        <f>'[2]LICENCE 2025'!A1138</f>
        <v>2157</v>
      </c>
      <c r="B1138" s="64" t="str">
        <f>'[2]LICENCE 2025'!B1138</f>
        <v xml:space="preserve">MOIRT </v>
      </c>
      <c r="C1138" s="64" t="str">
        <f>'[2]LICENCE 2025'!C1138</f>
        <v xml:space="preserve">Oceanne </v>
      </c>
      <c r="D1138" s="64" t="str">
        <f>'[2]LICENCE 2025'!D1138</f>
        <v>F</v>
      </c>
      <c r="E1138" s="65">
        <f>'[2]LICENCE 2025'!E1138</f>
        <v>37843</v>
      </c>
      <c r="F1138" s="66" t="str">
        <f>'[2]LICENCE 2025'!K1138</f>
        <v>Celicourt Antelme, Forest Side</v>
      </c>
      <c r="G1138" s="66">
        <f>'[2]LICENCE 2025'!L1138</f>
        <v>58005318</v>
      </c>
      <c r="H1138" s="66">
        <f>'[2]LICENCE 2025'!M1138</f>
        <v>0</v>
      </c>
      <c r="I1138" s="66" t="str">
        <f>'[2]LICENCE 2025'!N1138</f>
        <v>m.oceanne@outlook.com</v>
      </c>
      <c r="J1138" s="67" t="str">
        <f>'[2]LICENCE 2025'!F1138</f>
        <v>ASS. SPORTIVE VC/PH</v>
      </c>
      <c r="K1138" s="67" t="str">
        <f>'[2]LICENCE 2025'!G1138</f>
        <v>VCPH</v>
      </c>
      <c r="L1138" s="67" t="str">
        <f>'[2]LICENCE 2025'!H1138</f>
        <v>ATH</v>
      </c>
      <c r="M1138" s="67" t="str">
        <f>'[2]LICENCE 2025'!I1138</f>
        <v>SENIOR</v>
      </c>
      <c r="N1138" s="67">
        <f>'[2]LICENCE 2025'!J1138</f>
        <v>400</v>
      </c>
    </row>
    <row r="1139" spans="1:14" ht="20.25" hidden="1" customHeight="1" x14ac:dyDescent="0.25">
      <c r="A1139" s="64">
        <f>'[2]LICENCE 2025'!A1139</f>
        <v>1939</v>
      </c>
      <c r="B1139" s="64" t="str">
        <f>'[2]LICENCE 2025'!B1139</f>
        <v xml:space="preserve">BUCKLAND </v>
      </c>
      <c r="C1139" s="64" t="str">
        <f>'[2]LICENCE 2025'!C1139</f>
        <v>Stephane</v>
      </c>
      <c r="D1139" s="64" t="str">
        <f>'[2]LICENCE 2025'!D1139</f>
        <v>M</v>
      </c>
      <c r="E1139" s="65">
        <f>'[2]LICENCE 2025'!E1139</f>
        <v>28460</v>
      </c>
      <c r="F1139" s="66" t="str">
        <f>'[2]LICENCE 2025'!K1139</f>
        <v>19 Lavoisier Mangalkhan Floreal</v>
      </c>
      <c r="G1139" s="66">
        <f>'[2]LICENCE 2025'!L1139</f>
        <v>59335933</v>
      </c>
      <c r="H1139" s="66" t="str">
        <f>'[2]LICENCE 2025'!M1139</f>
        <v>B1201773002364</v>
      </c>
      <c r="I1139" s="66" t="str">
        <f>'[2]LICENCE 2025'!N1139</f>
        <v>rapideman@hotmail.com</v>
      </c>
      <c r="J1139" s="67" t="str">
        <f>'[2]LICENCE 2025'!F1139</f>
        <v>ASS. SPORTIVE VC/PH</v>
      </c>
      <c r="K1139" s="67" t="str">
        <f>'[2]LICENCE 2025'!G1139</f>
        <v>VCPH</v>
      </c>
      <c r="L1139" s="67" t="str">
        <f>'[2]LICENCE 2025'!H1139</f>
        <v>COA</v>
      </c>
      <c r="M1139" s="67" t="str">
        <f>'[2]LICENCE 2025'!I1139</f>
        <v>N/App</v>
      </c>
      <c r="N1139" s="67">
        <f>'[2]LICENCE 2025'!J1139</f>
        <v>600</v>
      </c>
    </row>
    <row r="1140" spans="1:14" ht="20.25" hidden="1" customHeight="1" x14ac:dyDescent="0.25">
      <c r="A1140" s="64">
        <f>'[2]LICENCE 2025'!A1140</f>
        <v>3467</v>
      </c>
      <c r="B1140" s="64" t="str">
        <f>'[2]LICENCE 2025'!B1140</f>
        <v>BUCKLAND</v>
      </c>
      <c r="C1140" s="64" t="str">
        <f>'[2]LICENCE 2025'!C1140</f>
        <v>Ylona</v>
      </c>
      <c r="D1140" s="64" t="str">
        <f>'[2]LICENCE 2025'!D1140</f>
        <v>F</v>
      </c>
      <c r="E1140" s="65">
        <f>'[2]LICENCE 2025'!E1140</f>
        <v>40055</v>
      </c>
      <c r="F1140" s="66" t="str">
        <f>'[2]LICENCE 2025'!K1140</f>
        <v>Cite Mangalkhan, Floreal</v>
      </c>
      <c r="G1140" s="66">
        <f>'[2]LICENCE 2025'!L1140</f>
        <v>58550016</v>
      </c>
      <c r="H1140" s="66">
        <f>'[2]LICENCE 2025'!M1140</f>
        <v>0</v>
      </c>
      <c r="I1140" s="66" t="str">
        <f>'[2]LICENCE 2025'!N1140</f>
        <v>bucklandylona300@gmail.com</v>
      </c>
      <c r="J1140" s="67" t="str">
        <f>'[2]LICENCE 2025'!F1140</f>
        <v>ASS. SPORTIVE VC/PH</v>
      </c>
      <c r="K1140" s="67" t="str">
        <f>'[2]LICENCE 2025'!G1140</f>
        <v>VCPH</v>
      </c>
      <c r="L1140" s="67" t="str">
        <f>'[2]LICENCE 2025'!H1140</f>
        <v>ATH</v>
      </c>
      <c r="M1140" s="67" t="str">
        <f>'[2]LICENCE 2025'!I1140</f>
        <v>U18</v>
      </c>
      <c r="N1140" s="67">
        <f>'[2]LICENCE 2025'!J1140</f>
        <v>200</v>
      </c>
    </row>
    <row r="1141" spans="1:14" ht="20.25" hidden="1" customHeight="1" x14ac:dyDescent="0.25">
      <c r="A1141" s="64">
        <f>'[2]LICENCE 2025'!A1141</f>
        <v>3468</v>
      </c>
      <c r="B1141" s="64" t="str">
        <f>'[2]LICENCE 2025'!B1141</f>
        <v>RICAUD</v>
      </c>
      <c r="C1141" s="64" t="str">
        <f>'[2]LICENCE 2025'!C1141</f>
        <v>Quentin</v>
      </c>
      <c r="D1141" s="64" t="str">
        <f>'[2]LICENCE 2025'!D1141</f>
        <v>M</v>
      </c>
      <c r="E1141" s="65">
        <f>'[2]LICENCE 2025'!E1141</f>
        <v>39532</v>
      </c>
      <c r="F1141" s="66" t="str">
        <f>'[2]LICENCE 2025'!K1141</f>
        <v>Cnr Des Cardinaux &amp; Albatross St, Baie Du Tombeau</v>
      </c>
      <c r="G1141" s="66">
        <f>'[2]LICENCE 2025'!L1141</f>
        <v>58522527</v>
      </c>
      <c r="H1141" s="66">
        <f>'[2]LICENCE 2025'!M1141</f>
        <v>0</v>
      </c>
      <c r="I1141" s="66" t="str">
        <f>'[2]LICENCE 2025'!N1141</f>
        <v>quentinpoilly180@gmail.com</v>
      </c>
      <c r="J1141" s="67" t="str">
        <f>'[2]LICENCE 2025'!F1141</f>
        <v>ASS. SPORTIVE VC/PH</v>
      </c>
      <c r="K1141" s="67" t="str">
        <f>'[2]LICENCE 2025'!G1141</f>
        <v>VCPH</v>
      </c>
      <c r="L1141" s="67" t="str">
        <f>'[2]LICENCE 2025'!H1141</f>
        <v>ATH</v>
      </c>
      <c r="M1141" s="67" t="str">
        <f>'[2]LICENCE 2025'!I1141</f>
        <v>U18</v>
      </c>
      <c r="N1141" s="67">
        <f>'[2]LICENCE 2025'!J1141</f>
        <v>200</v>
      </c>
    </row>
    <row r="1142" spans="1:14" ht="20.25" hidden="1" customHeight="1" x14ac:dyDescent="0.25">
      <c r="A1142" s="64">
        <f>'[2]LICENCE 2025'!A1142</f>
        <v>3469</v>
      </c>
      <c r="B1142" s="64" t="str">
        <f>'[2]LICENCE 2025'!B1142</f>
        <v>MONVOISIN</v>
      </c>
      <c r="C1142" s="64" t="str">
        <f>'[2]LICENCE 2025'!C1142</f>
        <v>Megane</v>
      </c>
      <c r="D1142" s="64" t="str">
        <f>'[2]LICENCE 2025'!D1142</f>
        <v>F</v>
      </c>
      <c r="E1142" s="65">
        <f>'[2]LICENCE 2025'!E1142</f>
        <v>39164</v>
      </c>
      <c r="F1142" s="66" t="str">
        <f>'[2]LICENCE 2025'!K1142</f>
        <v>15 Cantons, Vacoas</v>
      </c>
      <c r="G1142" s="66">
        <f>'[2]LICENCE 2025'!L1142</f>
        <v>58138239</v>
      </c>
      <c r="H1142" s="66" t="str">
        <f>'[2]LICENCE 2025'!M1142</f>
        <v>M230307004488</v>
      </c>
      <c r="I1142" s="66" t="str">
        <f>'[2]LICENCE 2025'!N1142</f>
        <v>meganemonvoisin9@gmail.com</v>
      </c>
      <c r="J1142" s="67" t="str">
        <f>'[2]LICENCE 2025'!F1142</f>
        <v>ASS. SPORTIVE VC/PH</v>
      </c>
      <c r="K1142" s="67" t="str">
        <f>'[2]LICENCE 2025'!G1142</f>
        <v>VCPH</v>
      </c>
      <c r="L1142" s="67" t="str">
        <f>'[2]LICENCE 2025'!H1142</f>
        <v>ATH</v>
      </c>
      <c r="M1142" s="67" t="str">
        <f>'[2]LICENCE 2025'!I1142</f>
        <v>U20</v>
      </c>
      <c r="N1142" s="67">
        <f>'[2]LICENCE 2025'!J1142</f>
        <v>300</v>
      </c>
    </row>
    <row r="1143" spans="1:14" ht="20.25" hidden="1" customHeight="1" x14ac:dyDescent="0.25">
      <c r="A1143" s="64">
        <f>'[2]LICENCE 2025'!A1143</f>
        <v>3470</v>
      </c>
      <c r="B1143" s="64" t="str">
        <f>'[2]LICENCE 2025'!B1143</f>
        <v>NARAIN</v>
      </c>
      <c r="C1143" s="64" t="str">
        <f>'[2]LICENCE 2025'!C1143</f>
        <v>Nathalie</v>
      </c>
      <c r="D1143" s="64" t="str">
        <f>'[2]LICENCE 2025'!D1143</f>
        <v>F</v>
      </c>
      <c r="E1143" s="65">
        <f>'[2]LICENCE 2025'!E1143</f>
        <v>24408</v>
      </c>
      <c r="F1143" s="66" t="str">
        <f>'[2]LICENCE 2025'!K1143</f>
        <v>Ghoorun Lane Rue Couvent De Lorette Eau Coulee</v>
      </c>
      <c r="G1143" s="66">
        <f>'[2]LICENCE 2025'!L1143</f>
        <v>57694160</v>
      </c>
      <c r="H1143" s="66" t="str">
        <f>'[2]LICENCE 2025'!M1143</f>
        <v>M2810662913673</v>
      </c>
      <c r="I1143" s="66" t="str">
        <f>'[2]LICENCE 2025'!N1143</f>
        <v>nattydesir@yahoo.com</v>
      </c>
      <c r="J1143" s="67" t="str">
        <f>'[2]LICENCE 2025'!F1143</f>
        <v>CUREPIPE HARLEM AC</v>
      </c>
      <c r="K1143" s="67" t="str">
        <f>'[2]LICENCE 2025'!G1143</f>
        <v>CPE</v>
      </c>
      <c r="L1143" s="67" t="str">
        <f>'[2]LICENCE 2025'!H1143</f>
        <v>NTO</v>
      </c>
      <c r="M1143" s="67" t="str">
        <f>'[2]LICENCE 2025'!I1143</f>
        <v>N/APP</v>
      </c>
      <c r="N1143" s="67">
        <f>'[2]LICENCE 2025'!J1143</f>
        <v>600</v>
      </c>
    </row>
    <row r="1144" spans="1:14" ht="20.25" hidden="1" customHeight="1" x14ac:dyDescent="0.25">
      <c r="A1144" s="64">
        <f>'[2]LICENCE 2025'!A1144</f>
        <v>2033</v>
      </c>
      <c r="B1144" s="64" t="str">
        <f>'[2]LICENCE 2025'!B1144</f>
        <v xml:space="preserve">L'HACHE  </v>
      </c>
      <c r="C1144" s="64" t="str">
        <f>'[2]LICENCE 2025'!C1144</f>
        <v>N.Hedrian</v>
      </c>
      <c r="D1144" s="64" t="str">
        <f>'[2]LICENCE 2025'!D1144</f>
        <v>M</v>
      </c>
      <c r="E1144" s="65">
        <f>'[2]LICENCE 2025'!E1144</f>
        <v>41309</v>
      </c>
      <c r="F1144" s="66" t="str">
        <f>'[2]LICENCE 2025'!K1144</f>
        <v xml:space="preserve">Morc Triton La Caverne No1 Vacoas </v>
      </c>
      <c r="G1144" s="66">
        <f>'[2]LICENCE 2025'!L1144</f>
        <v>57933348</v>
      </c>
      <c r="H1144" s="66" t="str">
        <f>'[2]LICENCE 2025'!M1144</f>
        <v>L0402130024004</v>
      </c>
      <c r="I1144" s="66" t="str">
        <f>'[2]LICENCE 2025'!N1144</f>
        <v>lhachepriscilla9@gmail.com</v>
      </c>
      <c r="J1144" s="67" t="str">
        <f>'[2]LICENCE 2025'!F1144</f>
        <v>LA CAVERNE AC</v>
      </c>
      <c r="K1144" s="67" t="str">
        <f>'[2]LICENCE 2025'!G1144</f>
        <v>VCPH</v>
      </c>
      <c r="L1144" s="67" t="str">
        <f>'[2]LICENCE 2025'!H1144</f>
        <v>ATH</v>
      </c>
      <c r="M1144" s="67" t="str">
        <f>'[2]LICENCE 2025'!I1144</f>
        <v>U14</v>
      </c>
      <c r="N1144" s="67">
        <f>'[2]LICENCE 2025'!J1144</f>
        <v>150</v>
      </c>
    </row>
    <row r="1145" spans="1:14" ht="20.25" hidden="1" customHeight="1" x14ac:dyDescent="0.25">
      <c r="A1145" s="64">
        <f>'[2]LICENCE 2025'!A1145</f>
        <v>2032</v>
      </c>
      <c r="B1145" s="64" t="str">
        <f>'[2]LICENCE 2025'!B1145</f>
        <v xml:space="preserve">L'HACHE  </v>
      </c>
      <c r="C1145" s="64" t="str">
        <f>'[2]LICENCE 2025'!C1145</f>
        <v>I.A.Leandro</v>
      </c>
      <c r="D1145" s="64" t="str">
        <f>'[2]LICENCE 2025'!D1145</f>
        <v>M</v>
      </c>
      <c r="E1145" s="65">
        <f>'[2]LICENCE 2025'!E1145</f>
        <v>40575</v>
      </c>
      <c r="F1145" s="66" t="str">
        <f>'[2]LICENCE 2025'!K1145</f>
        <v xml:space="preserve">Morc Triton La Caverne No1 Vacoas </v>
      </c>
      <c r="G1145" s="66">
        <f>'[2]LICENCE 2025'!L1145</f>
        <v>57933348</v>
      </c>
      <c r="H1145" s="66" t="str">
        <f>'[2]LICENCE 2025'!M1145</f>
        <v>L0102110021478</v>
      </c>
      <c r="I1145" s="66" t="str">
        <f>'[2]LICENCE 2025'!N1145</f>
        <v>lhachepriscilla9@gmail.com</v>
      </c>
      <c r="J1145" s="67" t="str">
        <f>'[2]LICENCE 2025'!F1145</f>
        <v>LA CAVERNE AC</v>
      </c>
      <c r="K1145" s="67" t="str">
        <f>'[2]LICENCE 2025'!G1145</f>
        <v>VCPH</v>
      </c>
      <c r="L1145" s="67" t="str">
        <f>'[2]LICENCE 2025'!H1145</f>
        <v>ATH</v>
      </c>
      <c r="M1145" s="67" t="str">
        <f>'[2]LICENCE 2025'!I1145</f>
        <v>U16</v>
      </c>
      <c r="N1145" s="67">
        <f>'[2]LICENCE 2025'!J1145</f>
        <v>150</v>
      </c>
    </row>
    <row r="1146" spans="1:14" ht="20.25" hidden="1" customHeight="1" x14ac:dyDescent="0.25">
      <c r="A1146" s="64">
        <f>'[2]LICENCE 2025'!A1146</f>
        <v>2397</v>
      </c>
      <c r="B1146" s="64" t="str">
        <f>'[2]LICENCE 2025'!B1146</f>
        <v>OOZEER</v>
      </c>
      <c r="C1146" s="64" t="str">
        <f>'[2]LICENCE 2025'!C1146</f>
        <v>M.A.Hussein</v>
      </c>
      <c r="D1146" s="64" t="str">
        <f>'[2]LICENCE 2025'!D1146</f>
        <v>M</v>
      </c>
      <c r="E1146" s="65">
        <f>'[2]LICENCE 2025'!E1146</f>
        <v>40620</v>
      </c>
      <c r="F1146" s="66" t="str">
        <f>'[2]LICENCE 2025'!K1146</f>
        <v xml:space="preserve">Lacaverne No2 Vacoas </v>
      </c>
      <c r="G1146" s="66" t="str">
        <f>'[2]LICENCE 2025'!L1146</f>
        <v>57375918/58677430</v>
      </c>
      <c r="H1146" s="66">
        <f>'[2]LICENCE 2025'!M1146</f>
        <v>0</v>
      </c>
      <c r="I1146" s="66">
        <f>'[2]LICENCE 2025'!N1146</f>
        <v>0</v>
      </c>
      <c r="J1146" s="67" t="str">
        <f>'[2]LICENCE 2025'!F1146</f>
        <v>LA CAVERNE AC</v>
      </c>
      <c r="K1146" s="67" t="str">
        <f>'[2]LICENCE 2025'!G1146</f>
        <v>VCPH</v>
      </c>
      <c r="L1146" s="67" t="str">
        <f>'[2]LICENCE 2025'!H1146</f>
        <v>ATH</v>
      </c>
      <c r="M1146" s="67" t="str">
        <f>'[2]LICENCE 2025'!I1146</f>
        <v>U16</v>
      </c>
      <c r="N1146" s="67">
        <f>'[2]LICENCE 2025'!J1146</f>
        <v>150</v>
      </c>
    </row>
    <row r="1147" spans="1:14" ht="20.25" hidden="1" customHeight="1" x14ac:dyDescent="0.25">
      <c r="A1147" s="64">
        <f>'[2]LICENCE 2025'!A1147</f>
        <v>3471</v>
      </c>
      <c r="B1147" s="64" t="str">
        <f>'[2]LICENCE 2025'!B1147</f>
        <v>JOSON</v>
      </c>
      <c r="C1147" s="64" t="str">
        <f>'[2]LICENCE 2025'!C1147</f>
        <v>Jean Pierre</v>
      </c>
      <c r="D1147" s="64" t="str">
        <f>'[2]LICENCE 2025'!D1147</f>
        <v>M</v>
      </c>
      <c r="E1147" s="65">
        <f>'[2]LICENCE 2025'!E1147</f>
        <v>24369</v>
      </c>
      <c r="F1147" s="66" t="str">
        <f>'[2]LICENCE 2025'!K1147</f>
        <v>79 Sunset Ville Lacaverne No.2 Vacoas</v>
      </c>
      <c r="G1147" s="66">
        <f>'[2]LICENCE 2025'!L1147</f>
        <v>54992753</v>
      </c>
      <c r="H1147" s="66" t="str">
        <f>'[2]LICENCE 2025'!M1147</f>
        <v>J1909662911452</v>
      </c>
      <c r="I1147" s="66" t="str">
        <f>'[2]LICENCE 2025'!N1147</f>
        <v>johnpeter19966@gmail.com</v>
      </c>
      <c r="J1147" s="67" t="str">
        <f>'[2]LICENCE 2025'!F1147</f>
        <v>LA CAVERNE AC</v>
      </c>
      <c r="K1147" s="67" t="str">
        <f>'[2]LICENCE 2025'!G1147</f>
        <v>VCPH</v>
      </c>
      <c r="L1147" s="67" t="str">
        <f>'[2]LICENCE 2025'!H1147</f>
        <v>RAD</v>
      </c>
      <c r="M1147" s="67" t="str">
        <f>'[2]LICENCE 2025'!I1147</f>
        <v>N/APP</v>
      </c>
      <c r="N1147" s="67">
        <f>'[2]LICENCE 2025'!J1147</f>
        <v>600</v>
      </c>
    </row>
    <row r="1148" spans="1:14" ht="20.25" hidden="1" customHeight="1" x14ac:dyDescent="0.25">
      <c r="A1148" s="64">
        <f>'[2]LICENCE 2025'!A1148</f>
        <v>3472</v>
      </c>
      <c r="B1148" s="64" t="str">
        <f>'[2]LICENCE 2025'!B1148</f>
        <v>BERRY</v>
      </c>
      <c r="C1148" s="64" t="str">
        <f>'[2]LICENCE 2025'!C1148</f>
        <v>Gabriel</v>
      </c>
      <c r="D1148" s="64" t="str">
        <f>'[2]LICENCE 2025'!D1148</f>
        <v>M</v>
      </c>
      <c r="E1148" s="65">
        <f>'[2]LICENCE 2025'!E1148</f>
        <v>41079</v>
      </c>
      <c r="F1148" s="66" t="str">
        <f>'[2]LICENCE 2025'!K1148</f>
        <v xml:space="preserve">Lacaverne No.1 Vacoas </v>
      </c>
      <c r="G1148" s="66">
        <f>'[2]LICENCE 2025'!L1148</f>
        <v>58220116</v>
      </c>
      <c r="H1148" s="66" t="str">
        <f>'[2]LICENCE 2025'!M1148</f>
        <v>B1906120073139</v>
      </c>
      <c r="I1148" s="66" t="str">
        <f>'[2]LICENCE 2025'!N1148</f>
        <v>berrygeatan24@gmail.com</v>
      </c>
      <c r="J1148" s="67" t="str">
        <f>'[2]LICENCE 2025'!F1148</f>
        <v>LA CAVERNE AC</v>
      </c>
      <c r="K1148" s="67" t="str">
        <f>'[2]LICENCE 2025'!G1148</f>
        <v>VCPH</v>
      </c>
      <c r="L1148" s="67" t="str">
        <f>'[2]LICENCE 2025'!H1148</f>
        <v>ATH</v>
      </c>
      <c r="M1148" s="67" t="str">
        <f>'[2]LICENCE 2025'!I1148</f>
        <v>U14</v>
      </c>
      <c r="N1148" s="67">
        <f>'[2]LICENCE 2025'!J1148</f>
        <v>150</v>
      </c>
    </row>
    <row r="1149" spans="1:14" ht="20.25" hidden="1" customHeight="1" x14ac:dyDescent="0.25">
      <c r="A1149" s="64">
        <f>'[2]LICENCE 2025'!A1149</f>
        <v>2243</v>
      </c>
      <c r="B1149" s="64" t="str">
        <f>'[2]LICENCE 2025'!B1149</f>
        <v>LISETTE</v>
      </c>
      <c r="C1149" s="64" t="str">
        <f>'[2]LICENCE 2025'!C1149</f>
        <v>Jean Noel</v>
      </c>
      <c r="D1149" s="64" t="str">
        <f>'[2]LICENCE 2025'!D1149</f>
        <v>M</v>
      </c>
      <c r="E1149" s="65">
        <f>'[2]LICENCE 2025'!E1149</f>
        <v>24894</v>
      </c>
      <c r="F1149" s="66" t="str">
        <f>'[2]LICENCE 2025'!K1149</f>
        <v>Bigarades, Rodrigues</v>
      </c>
      <c r="G1149" s="66">
        <f>'[2]LICENCE 2025'!L1149</f>
        <v>58260005</v>
      </c>
      <c r="H1149" s="66" t="str">
        <f>'[2]LICENCE 2025'!M1149</f>
        <v>L260268810178D</v>
      </c>
      <c r="I1149" s="66" t="str">
        <f>'[2]LICENCE 2025'!N1149</f>
        <v>lizjnoel@gmail.com</v>
      </c>
      <c r="J1149" s="67" t="str">
        <f>'[2]LICENCE 2025'!F1149</f>
        <v>SOUPIRS AC</v>
      </c>
      <c r="K1149" s="67" t="str">
        <f>'[2]LICENCE 2025'!G1149</f>
        <v>ROD</v>
      </c>
      <c r="L1149" s="67" t="str">
        <f>'[2]LICENCE 2025'!H1149</f>
        <v>COA</v>
      </c>
      <c r="M1149" s="67" t="str">
        <f>'[2]LICENCE 2025'!I1149</f>
        <v>N/App</v>
      </c>
      <c r="N1149" s="67">
        <f>'[2]LICENCE 2025'!J1149</f>
        <v>600</v>
      </c>
    </row>
    <row r="1150" spans="1:14" ht="20.25" hidden="1" customHeight="1" x14ac:dyDescent="0.25">
      <c r="A1150" s="64">
        <f>'[2]LICENCE 2025'!A1150</f>
        <v>2367</v>
      </c>
      <c r="B1150" s="64" t="str">
        <f>'[2]LICENCE 2025'!B1150</f>
        <v>PROSPER</v>
      </c>
      <c r="C1150" s="64" t="str">
        <f>'[2]LICENCE 2025'!C1150</f>
        <v>Dezardin</v>
      </c>
      <c r="D1150" s="64" t="str">
        <f>'[2]LICENCE 2025'!D1150</f>
        <v>M</v>
      </c>
      <c r="E1150" s="65">
        <f>'[2]LICENCE 2025'!E1150</f>
        <v>36687</v>
      </c>
      <c r="F1150" s="66" t="str">
        <f>'[2]LICENCE 2025'!K1150</f>
        <v>Avenue Soobiah, Reduit</v>
      </c>
      <c r="G1150" s="66">
        <f>'[2]LICENCE 2025'!L1150</f>
        <v>57667526</v>
      </c>
      <c r="H1150" s="66">
        <f>'[2]LICENCE 2025'!M1150</f>
        <v>0</v>
      </c>
      <c r="I1150" s="66">
        <f>'[2]LICENCE 2025'!N1150</f>
        <v>0</v>
      </c>
      <c r="J1150" s="67" t="str">
        <f>'[2]LICENCE 2025'!F1150</f>
        <v>SOUPIRS AC</v>
      </c>
      <c r="K1150" s="67" t="str">
        <f>'[2]LICENCE 2025'!G1150</f>
        <v>ROD</v>
      </c>
      <c r="L1150" s="67" t="str">
        <f>'[2]LICENCE 2025'!H1150</f>
        <v>ATH</v>
      </c>
      <c r="M1150" s="67" t="str">
        <f>'[2]LICENCE 2025'!I1150</f>
        <v>SENIOR</v>
      </c>
      <c r="N1150" s="67">
        <f>'[2]LICENCE 2025'!J1150</f>
        <v>400</v>
      </c>
    </row>
    <row r="1151" spans="1:14" ht="20.25" hidden="1" customHeight="1" x14ac:dyDescent="0.25">
      <c r="A1151" s="64">
        <f>'[2]LICENCE 2025'!A1151</f>
        <v>2385</v>
      </c>
      <c r="B1151" s="64" t="str">
        <f>'[2]LICENCE 2025'!B1151</f>
        <v>COLLIN</v>
      </c>
      <c r="C1151" s="64" t="str">
        <f>'[2]LICENCE 2025'!C1151</f>
        <v>Vanessa</v>
      </c>
      <c r="D1151" s="64" t="str">
        <f>'[2]LICENCE 2025'!D1151</f>
        <v>F</v>
      </c>
      <c r="E1151" s="65">
        <f>'[2]LICENCE 2025'!E1151</f>
        <v>32683</v>
      </c>
      <c r="F1151" s="66" t="str">
        <f>'[2]LICENCE 2025'!K1151</f>
        <v>Eau Vannée, Rodrigues</v>
      </c>
      <c r="G1151" s="66">
        <f>'[2]LICENCE 2025'!L1151</f>
        <v>57402002</v>
      </c>
      <c r="H1151" s="66">
        <f>'[2]LICENCE 2025'!M1151</f>
        <v>0</v>
      </c>
      <c r="I1151" s="66" t="str">
        <f>'[2]LICENCE 2025'!N1151</f>
        <v>micha120089@gmail.com</v>
      </c>
      <c r="J1151" s="67" t="str">
        <f>'[2]LICENCE 2025'!F1151</f>
        <v>SOUPIRS AC</v>
      </c>
      <c r="K1151" s="67" t="str">
        <f>'[2]LICENCE 2025'!G1151</f>
        <v>ROD</v>
      </c>
      <c r="L1151" s="67" t="str">
        <f>'[2]LICENCE 2025'!H1151</f>
        <v>ATH</v>
      </c>
      <c r="M1151" s="67" t="str">
        <f>'[2]LICENCE 2025'!I1151</f>
        <v>MASTERS</v>
      </c>
      <c r="N1151" s="67">
        <f>'[2]LICENCE 2025'!J1151</f>
        <v>600</v>
      </c>
    </row>
    <row r="1152" spans="1:14" ht="20.25" hidden="1" customHeight="1" x14ac:dyDescent="0.25">
      <c r="A1152" s="64">
        <f>'[2]LICENCE 2025'!A1152</f>
        <v>2364</v>
      </c>
      <c r="B1152" s="64" t="str">
        <f>'[2]LICENCE 2025'!B1152</f>
        <v>BAPTISTE</v>
      </c>
      <c r="C1152" s="64" t="str">
        <f>'[2]LICENCE 2025'!C1152</f>
        <v>H. Bernard</v>
      </c>
      <c r="D1152" s="64" t="str">
        <f>'[2]LICENCE 2025'!D1152</f>
        <v>M</v>
      </c>
      <c r="E1152" s="65">
        <f>'[2]LICENCE 2025'!E1152</f>
        <v>32579</v>
      </c>
      <c r="F1152" s="66" t="str">
        <f>'[2]LICENCE 2025'!K1152</f>
        <v>041B Dr. Mayer Street, Floreal</v>
      </c>
      <c r="G1152" s="66">
        <f>'[2]LICENCE 2025'!L1152</f>
        <v>57398449</v>
      </c>
      <c r="H1152" s="66" t="str">
        <f>'[2]LICENCE 2025'!M1152</f>
        <v>B1203894901866</v>
      </c>
      <c r="I1152" s="66">
        <f>'[2]LICENCE 2025'!N1152</f>
        <v>0</v>
      </c>
      <c r="J1152" s="67" t="str">
        <f>'[2]LICENCE 2025'!F1152</f>
        <v>SOUPIRS AC</v>
      </c>
      <c r="K1152" s="67" t="str">
        <f>'[2]LICENCE 2025'!G1152</f>
        <v>ROD</v>
      </c>
      <c r="L1152" s="67" t="str">
        <f>'[2]LICENCE 2025'!H1152</f>
        <v>ATH</v>
      </c>
      <c r="M1152" s="67" t="str">
        <f>'[2]LICENCE 2025'!I1152</f>
        <v>MASTERS</v>
      </c>
      <c r="N1152" s="67">
        <f>'[2]LICENCE 2025'!J1152</f>
        <v>600</v>
      </c>
    </row>
    <row r="1153" spans="1:14" ht="20.25" hidden="1" customHeight="1" x14ac:dyDescent="0.25">
      <c r="A1153" s="64">
        <f>'[2]LICENCE 2025'!A1153</f>
        <v>2386</v>
      </c>
      <c r="B1153" s="64" t="str">
        <f>'[2]LICENCE 2025'!B1153</f>
        <v>LISETTE</v>
      </c>
      <c r="C1153" s="64" t="str">
        <f>'[2]LICENCE 2025'!C1153</f>
        <v>J. Steward</v>
      </c>
      <c r="D1153" s="64" t="str">
        <f>'[2]LICENCE 2025'!D1153</f>
        <v>M</v>
      </c>
      <c r="E1153" s="65">
        <f>'[2]LICENCE 2025'!E1153</f>
        <v>30580</v>
      </c>
      <c r="F1153" s="66" t="str">
        <f>'[2]LICENCE 2025'!K1153</f>
        <v>Petit Gabriel, Rodrigues</v>
      </c>
      <c r="G1153" s="66">
        <f>'[2]LICENCE 2025'!L1153</f>
        <v>57384180</v>
      </c>
      <c r="H1153" s="66">
        <f>'[2]LICENCE 2025'!M1153</f>
        <v>0</v>
      </c>
      <c r="I1153" s="66" t="str">
        <f>'[2]LICENCE 2025'!N1153</f>
        <v>lisetstuart@gmail.com</v>
      </c>
      <c r="J1153" s="67" t="str">
        <f>'[2]LICENCE 2025'!F1153</f>
        <v>SOUPIRS AC</v>
      </c>
      <c r="K1153" s="67" t="str">
        <f>'[2]LICENCE 2025'!G1153</f>
        <v>ROD</v>
      </c>
      <c r="L1153" s="67" t="str">
        <f>'[2]LICENCE 2025'!H1153</f>
        <v>RAD</v>
      </c>
      <c r="M1153" s="67" t="str">
        <f>'[2]LICENCE 2025'!I1153</f>
        <v>N/App</v>
      </c>
      <c r="N1153" s="67">
        <f>'[2]LICENCE 2025'!J1153</f>
        <v>600</v>
      </c>
    </row>
    <row r="1154" spans="1:14" ht="20.25" hidden="1" customHeight="1" x14ac:dyDescent="0.25">
      <c r="A1154" s="64">
        <f>'[2]LICENCE 2025'!A1154</f>
        <v>2402</v>
      </c>
      <c r="B1154" s="64" t="str">
        <f>'[2]LICENCE 2025'!B1154</f>
        <v>SANASSEE</v>
      </c>
      <c r="C1154" s="64" t="str">
        <f>'[2]LICENCE 2025'!C1154</f>
        <v xml:space="preserve">Yasendy </v>
      </c>
      <c r="D1154" s="64" t="str">
        <f>'[2]LICENCE 2025'!D1154</f>
        <v>M</v>
      </c>
      <c r="E1154" s="65">
        <f>'[2]LICENCE 2025'!E1154</f>
        <v>31583</v>
      </c>
      <c r="F1154" s="66" t="str">
        <f>'[2]LICENCE 2025'!K1154</f>
        <v>14, Rue Des Orchidées, Coromandel</v>
      </c>
      <c r="G1154" s="66">
        <f>'[2]LICENCE 2025'!L1154</f>
        <v>0</v>
      </c>
      <c r="H1154" s="66">
        <f>'[2]LICENCE 2025'!M1154</f>
        <v>0</v>
      </c>
      <c r="I1154" s="66">
        <f>'[2]LICENCE 2025'!N1154</f>
        <v>0</v>
      </c>
      <c r="J1154" s="67" t="str">
        <f>'[2]LICENCE 2025'!F1154</f>
        <v>ST PIERRE AC</v>
      </c>
      <c r="K1154" s="67" t="str">
        <f>'[2]LICENCE 2025'!G1154</f>
        <v>MK</v>
      </c>
      <c r="L1154" s="67" t="str">
        <f>'[2]LICENCE 2025'!H1154</f>
        <v>NTO</v>
      </c>
      <c r="M1154" s="67" t="str">
        <f>'[2]LICENCE 2025'!I1154</f>
        <v>N/App</v>
      </c>
      <c r="N1154" s="67">
        <f>'[2]LICENCE 2025'!J1154</f>
        <v>600</v>
      </c>
    </row>
    <row r="1155" spans="1:14" ht="20.25" hidden="1" customHeight="1" x14ac:dyDescent="0.25">
      <c r="A1155" s="64">
        <f>'[2]LICENCE 2025'!A1155</f>
        <v>1381</v>
      </c>
      <c r="B1155" s="64" t="str">
        <f>'[2]LICENCE 2025'!B1155</f>
        <v>DIMBA</v>
      </c>
      <c r="C1155" s="64" t="str">
        <f>'[2]LICENCE 2025'!C1155</f>
        <v xml:space="preserve">Berty </v>
      </c>
      <c r="D1155" s="64" t="str">
        <f>'[2]LICENCE 2025'!D1155</f>
        <v>M</v>
      </c>
      <c r="E1155" s="65">
        <f>'[2]LICENCE 2025'!E1155</f>
        <v>21108</v>
      </c>
      <c r="F1155" s="66" t="str">
        <f>'[2]LICENCE 2025'!K1155</f>
        <v>Bmw Lane, Saint Pierre</v>
      </c>
      <c r="G1155" s="66">
        <f>'[2]LICENCE 2025'!L1155</f>
        <v>57560223</v>
      </c>
      <c r="H1155" s="66">
        <f>'[2]LICENCE 2025'!M1155</f>
        <v>0</v>
      </c>
      <c r="I1155" s="66" t="str">
        <f>'[2]LICENCE 2025'!N1155</f>
        <v>bertydimba15@gmail.com</v>
      </c>
      <c r="J1155" s="67" t="str">
        <f>'[2]LICENCE 2025'!F1155</f>
        <v>ST PIERRE AC</v>
      </c>
      <c r="K1155" s="67" t="str">
        <f>'[2]LICENCE 2025'!G1155</f>
        <v>MK</v>
      </c>
      <c r="L1155" s="67" t="str">
        <f>'[2]LICENCE 2025'!H1155</f>
        <v>RAD</v>
      </c>
      <c r="M1155" s="67" t="str">
        <f>'[2]LICENCE 2025'!I1155</f>
        <v>N/App</v>
      </c>
      <c r="N1155" s="67">
        <f>'[2]LICENCE 2025'!J1155</f>
        <v>600</v>
      </c>
    </row>
    <row r="1156" spans="1:14" ht="20.25" hidden="1" customHeight="1" x14ac:dyDescent="0.25">
      <c r="A1156" s="64">
        <f>'[2]LICENCE 2025'!A1156</f>
        <v>1104</v>
      </c>
      <c r="B1156" s="64" t="str">
        <f>'[2]LICENCE 2025'!B1156</f>
        <v xml:space="preserve">JEAN LOUIS </v>
      </c>
      <c r="C1156" s="64" t="str">
        <f>'[2]LICENCE 2025'!C1156</f>
        <v xml:space="preserve">Axel </v>
      </c>
      <c r="D1156" s="64" t="str">
        <f>'[2]LICENCE 2025'!D1156</f>
        <v>M</v>
      </c>
      <c r="E1156" s="65">
        <f>'[2]LICENCE 2025'!E1156</f>
        <v>38195</v>
      </c>
      <c r="F1156" s="66" t="str">
        <f>'[2]LICENCE 2025'!K1156</f>
        <v>Trefles Rose Hill</v>
      </c>
      <c r="G1156" s="66">
        <f>'[2]LICENCE 2025'!L1156</f>
        <v>54581241</v>
      </c>
      <c r="H1156" s="66">
        <f>'[2]LICENCE 2025'!M1156</f>
        <v>0</v>
      </c>
      <c r="I1156" s="66" t="str">
        <f>'[2]LICENCE 2025'!N1156</f>
        <v>axeljeanlouis19@gmail.com</v>
      </c>
      <c r="J1156" s="67" t="str">
        <f>'[2]LICENCE 2025'!F1156</f>
        <v>ANGELS REDUIT AC</v>
      </c>
      <c r="K1156" s="67" t="str">
        <f>'[2]LICENCE 2025'!G1156</f>
        <v>MK</v>
      </c>
      <c r="L1156" s="67" t="str">
        <f>'[2]LICENCE 2025'!H1156</f>
        <v>ATH</v>
      </c>
      <c r="M1156" s="67" t="str">
        <f>'[2]LICENCE 2025'!I1156</f>
        <v>SENIOR</v>
      </c>
      <c r="N1156" s="67">
        <f>'[2]LICENCE 2025'!J1156</f>
        <v>400</v>
      </c>
    </row>
    <row r="1157" spans="1:14" ht="20.25" hidden="1" customHeight="1" x14ac:dyDescent="0.25">
      <c r="A1157" s="64">
        <f>'[2]LICENCE 2025'!A1157</f>
        <v>2261</v>
      </c>
      <c r="B1157" s="64" t="str">
        <f>'[2]LICENCE 2025'!B1157</f>
        <v>LEGENTIL</v>
      </c>
      <c r="C1157" s="64" t="str">
        <f>'[2]LICENCE 2025'!C1157</f>
        <v xml:space="preserve">Isabelle </v>
      </c>
      <c r="D1157" s="64" t="str">
        <f>'[2]LICENCE 2025'!D1157</f>
        <v>F</v>
      </c>
      <c r="E1157" s="65">
        <f>'[2]LICENCE 2025'!E1157</f>
        <v>28938</v>
      </c>
      <c r="F1157" s="66" t="str">
        <f>'[2]LICENCE 2025'!K1157</f>
        <v>Blk 3, Rue Rosiers, Res. Barkly, B. Bassin</v>
      </c>
      <c r="G1157" s="66">
        <f>'[2]LICENCE 2025'!L1157</f>
        <v>0</v>
      </c>
      <c r="H1157" s="66">
        <f>'[2]LICENCE 2025'!M1157</f>
        <v>0</v>
      </c>
      <c r="I1157" s="66">
        <f>'[2]LICENCE 2025'!N1157</f>
        <v>0</v>
      </c>
      <c r="J1157" s="67" t="str">
        <f>'[2]LICENCE 2025'!F1157</f>
        <v>ANGELS REDUIT AC</v>
      </c>
      <c r="K1157" s="67" t="str">
        <f>'[2]LICENCE 2025'!G1157</f>
        <v>MK</v>
      </c>
      <c r="L1157" s="67" t="str">
        <f>'[2]LICENCE 2025'!H1157</f>
        <v>RAD</v>
      </c>
      <c r="M1157" s="67" t="str">
        <f>'[2]LICENCE 2025'!I1157</f>
        <v>N/App</v>
      </c>
      <c r="N1157" s="67">
        <f>'[2]LICENCE 2025'!J1157</f>
        <v>600</v>
      </c>
    </row>
    <row r="1158" spans="1:14" ht="20.25" hidden="1" customHeight="1" x14ac:dyDescent="0.25">
      <c r="A1158" s="64">
        <f>'[2]LICENCE 2025'!A1158</f>
        <v>2358</v>
      </c>
      <c r="B1158" s="64" t="str">
        <f>'[2]LICENCE 2025'!B1158</f>
        <v>AH-TIN CHAN CHUNG FONG</v>
      </c>
      <c r="C1158" s="64" t="str">
        <f>'[2]LICENCE 2025'!C1158</f>
        <v>Gregory</v>
      </c>
      <c r="D1158" s="64" t="str">
        <f>'[2]LICENCE 2025'!D1158</f>
        <v>M</v>
      </c>
      <c r="E1158" s="65">
        <f>'[2]LICENCE 2025'!E1158</f>
        <v>38464</v>
      </c>
      <c r="F1158" s="66" t="str">
        <f>'[2]LICENCE 2025'!K1158</f>
        <v>Dr. S. Jhuboo St. Roches Brunes</v>
      </c>
      <c r="G1158" s="66">
        <f>'[2]LICENCE 2025'!L1158</f>
        <v>0</v>
      </c>
      <c r="H1158" s="66">
        <f>'[2]LICENCE 2025'!M1158</f>
        <v>0</v>
      </c>
      <c r="I1158" s="66">
        <f>'[2]LICENCE 2025'!N1158</f>
        <v>0</v>
      </c>
      <c r="J1158" s="67" t="str">
        <f>'[2]LICENCE 2025'!F1158</f>
        <v>ANGELS REDUIT AC</v>
      </c>
      <c r="K1158" s="67" t="str">
        <f>'[2]LICENCE 2025'!G1158</f>
        <v>MK</v>
      </c>
      <c r="L1158" s="67" t="str">
        <f>'[2]LICENCE 2025'!H1158</f>
        <v>ATH</v>
      </c>
      <c r="M1158" s="67" t="str">
        <f>'[2]LICENCE 2025'!I1158</f>
        <v>SENIOR</v>
      </c>
      <c r="N1158" s="67">
        <f>'[2]LICENCE 2025'!J1158</f>
        <v>400</v>
      </c>
    </row>
    <row r="1159" spans="1:14" ht="20.25" hidden="1" customHeight="1" x14ac:dyDescent="0.25">
      <c r="A1159" s="64">
        <f>'[2]LICENCE 2025'!A1159</f>
        <v>2657</v>
      </c>
      <c r="B1159" s="64" t="str">
        <f>'[2]LICENCE 2025'!B1159</f>
        <v>LETOURDI</v>
      </c>
      <c r="C1159" s="64" t="str">
        <f>'[2]LICENCE 2025'!C1159</f>
        <v>Anna-Julia</v>
      </c>
      <c r="D1159" s="64" t="str">
        <f>'[2]LICENCE 2025'!D1159</f>
        <v>F</v>
      </c>
      <c r="E1159" s="65">
        <f>'[2]LICENCE 2025'!E1159</f>
        <v>40509</v>
      </c>
      <c r="F1159" s="66" t="str">
        <f>'[2]LICENCE 2025'!K1159</f>
        <v>22 Edc L`Agrement St Pierre</v>
      </c>
      <c r="G1159" s="66">
        <f>'[2]LICENCE 2025'!L1159</f>
        <v>0</v>
      </c>
      <c r="H1159" s="66">
        <f>'[2]LICENCE 2025'!M1159</f>
        <v>0</v>
      </c>
      <c r="I1159" s="66" t="str">
        <f>'[2]LICENCE 2025'!N1159</f>
        <v>annajulialetourdi4@gmail.com</v>
      </c>
      <c r="J1159" s="67" t="str">
        <f>'[2]LICENCE 2025'!F1159</f>
        <v>ANGELS REDUIT AC</v>
      </c>
      <c r="K1159" s="67" t="str">
        <f>'[2]LICENCE 2025'!G1159</f>
        <v>MK</v>
      </c>
      <c r="L1159" s="67" t="str">
        <f>'[2]LICENCE 2025'!H1159</f>
        <v>ATH</v>
      </c>
      <c r="M1159" s="67" t="str">
        <f>'[2]LICENCE 2025'!I1159</f>
        <v>U16</v>
      </c>
      <c r="N1159" s="67">
        <f>'[2]LICENCE 2025'!J1159</f>
        <v>150</v>
      </c>
    </row>
    <row r="1160" spans="1:14" ht="20.25" hidden="1" customHeight="1" x14ac:dyDescent="0.25">
      <c r="A1160" s="64">
        <f>'[2]LICENCE 2025'!A1160</f>
        <v>1348</v>
      </c>
      <c r="B1160" s="64" t="str">
        <f>'[2]LICENCE 2025'!B1160</f>
        <v>ANNA</v>
      </c>
      <c r="C1160" s="64" t="str">
        <f>'[2]LICENCE 2025'!C1160</f>
        <v>Luciana</v>
      </c>
      <c r="D1160" s="64" t="str">
        <f>'[2]LICENCE 2025'!D1160</f>
        <v>F</v>
      </c>
      <c r="E1160" s="65">
        <f>'[2]LICENCE 2025'!E1160</f>
        <v>40218</v>
      </c>
      <c r="F1160" s="66" t="str">
        <f>'[2]LICENCE 2025'!K1160</f>
        <v>Ave. Des Colombes, Mediine</v>
      </c>
      <c r="G1160" s="66">
        <f>'[2]LICENCE 2025'!L1160</f>
        <v>57173103</v>
      </c>
      <c r="H1160" s="66">
        <f>'[2]LICENCE 2025'!M1160</f>
        <v>0</v>
      </c>
      <c r="I1160" s="66" t="str">
        <f>'[2]LICENCE 2025'!N1160</f>
        <v>lucianaanna152@gmail.com</v>
      </c>
      <c r="J1160" s="67" t="str">
        <f>'[2]LICENCE 2025'!F1160</f>
        <v>ANGELS REDUIT AC</v>
      </c>
      <c r="K1160" s="67" t="str">
        <f>'[2]LICENCE 2025'!G1160</f>
        <v>MK</v>
      </c>
      <c r="L1160" s="67" t="str">
        <f>'[2]LICENCE 2025'!H1160</f>
        <v>ATH</v>
      </c>
      <c r="M1160" s="67" t="str">
        <f>'[2]LICENCE 2025'!I1160</f>
        <v>U16</v>
      </c>
      <c r="N1160" s="67">
        <f>'[2]LICENCE 2025'!J1160</f>
        <v>150</v>
      </c>
    </row>
    <row r="1161" spans="1:14" ht="20.25" hidden="1" customHeight="1" x14ac:dyDescent="0.25">
      <c r="A1161" s="64">
        <f>'[2]LICENCE 2025'!A1161</f>
        <v>1347</v>
      </c>
      <c r="B1161" s="64" t="str">
        <f>'[2]LICENCE 2025'!B1161</f>
        <v>CLARK</v>
      </c>
      <c r="C1161" s="64" t="str">
        <f>'[2]LICENCE 2025'!C1161</f>
        <v>Hannah</v>
      </c>
      <c r="D1161" s="64" t="str">
        <f>'[2]LICENCE 2025'!D1161</f>
        <v>F</v>
      </c>
      <c r="E1161" s="65">
        <f>'[2]LICENCE 2025'!E1161</f>
        <v>39857</v>
      </c>
      <c r="F1161" s="66" t="str">
        <f>'[2]LICENCE 2025'!K1161</f>
        <v>Morc. Gixim, Baie Du Tombeau</v>
      </c>
      <c r="G1161" s="66">
        <f>'[2]LICENCE 2025'!L1161</f>
        <v>58319931</v>
      </c>
      <c r="H1161" s="66">
        <f>'[2]LICENCE 2025'!M1161</f>
        <v>0</v>
      </c>
      <c r="I1161" s="66" t="str">
        <f>'[2]LICENCE 2025'!N1161</f>
        <v>hannahclark1302@gmail.com</v>
      </c>
      <c r="J1161" s="67" t="str">
        <f>'[2]LICENCE 2025'!F1161</f>
        <v>ANGELS REDUIT AC</v>
      </c>
      <c r="K1161" s="67" t="str">
        <f>'[2]LICENCE 2025'!G1161</f>
        <v>MK</v>
      </c>
      <c r="L1161" s="67" t="str">
        <f>'[2]LICENCE 2025'!H1161</f>
        <v>ATH</v>
      </c>
      <c r="M1161" s="67" t="str">
        <f>'[2]LICENCE 2025'!I1161</f>
        <v>U18</v>
      </c>
      <c r="N1161" s="67">
        <f>'[2]LICENCE 2025'!J1161</f>
        <v>200</v>
      </c>
    </row>
    <row r="1162" spans="1:14" ht="20.25" hidden="1" customHeight="1" x14ac:dyDescent="0.25">
      <c r="A1162" s="64">
        <f>'[2]LICENCE 2025'!A1162</f>
        <v>3473</v>
      </c>
      <c r="B1162" s="64" t="str">
        <f>'[2]LICENCE 2025'!B1162</f>
        <v>PAYET</v>
      </c>
      <c r="C1162" s="64" t="str">
        <f>'[2]LICENCE 2025'!C1162</f>
        <v>Elianna</v>
      </c>
      <c r="D1162" s="64" t="str">
        <f>'[2]LICENCE 2025'!D1162</f>
        <v>F</v>
      </c>
      <c r="E1162" s="65">
        <f>'[2]LICENCE 2025'!E1162</f>
        <v>39876</v>
      </c>
      <c r="F1162" s="66" t="str">
        <f>'[2]LICENCE 2025'!K1162</f>
        <v>Camp Yoloff P.Louis</v>
      </c>
      <c r="G1162" s="66">
        <f>'[2]LICENCE 2025'!L1162</f>
        <v>57224379</v>
      </c>
      <c r="H1162" s="66">
        <f>'[2]LICENCE 2025'!M1162</f>
        <v>0</v>
      </c>
      <c r="I1162" s="66" t="str">
        <f>'[2]LICENCE 2025'!N1162</f>
        <v>marie.payet040309@gmail.com</v>
      </c>
      <c r="J1162" s="67" t="str">
        <f>'[2]LICENCE 2025'!F1162</f>
        <v>ANGELS REDUIT AC</v>
      </c>
      <c r="K1162" s="67" t="str">
        <f>'[2]LICENCE 2025'!G1162</f>
        <v>MK</v>
      </c>
      <c r="L1162" s="67" t="str">
        <f>'[2]LICENCE 2025'!H1162</f>
        <v>ATH</v>
      </c>
      <c r="M1162" s="67" t="str">
        <f>'[2]LICENCE 2025'!I1162</f>
        <v>U18</v>
      </c>
      <c r="N1162" s="67">
        <f>'[2]LICENCE 2025'!J1162</f>
        <v>200</v>
      </c>
    </row>
    <row r="1163" spans="1:14" ht="20.25" hidden="1" customHeight="1" x14ac:dyDescent="0.25">
      <c r="A1163" s="64">
        <f>'[2]LICENCE 2025'!A1163</f>
        <v>3474</v>
      </c>
      <c r="B1163" s="64" t="str">
        <f>'[2]LICENCE 2025'!B1163</f>
        <v>SEVANANDEE</v>
      </c>
      <c r="C1163" s="64" t="str">
        <f>'[2]LICENCE 2025'!C1163</f>
        <v>Shane</v>
      </c>
      <c r="D1163" s="64" t="str">
        <f>'[2]LICENCE 2025'!D1163</f>
        <v>M</v>
      </c>
      <c r="E1163" s="65">
        <f>'[2]LICENCE 2025'!E1163</f>
        <v>40602</v>
      </c>
      <c r="F1163" s="66" t="str">
        <f>'[2]LICENCE 2025'!K1163</f>
        <v>Radha St. Dagotiere</v>
      </c>
      <c r="G1163" s="66">
        <f>'[2]LICENCE 2025'!L1163</f>
        <v>57957654</v>
      </c>
      <c r="H1163" s="66">
        <f>'[2]LICENCE 2025'!M1163</f>
        <v>0</v>
      </c>
      <c r="I1163" s="66">
        <f>'[2]LICENCE 2025'!N1163</f>
        <v>0</v>
      </c>
      <c r="J1163" s="67" t="str">
        <f>'[2]LICENCE 2025'!F1163</f>
        <v>ANGELS REDUIT AC</v>
      </c>
      <c r="K1163" s="67" t="str">
        <f>'[2]LICENCE 2025'!G1163</f>
        <v>MK</v>
      </c>
      <c r="L1163" s="67" t="str">
        <f>'[2]LICENCE 2025'!H1163</f>
        <v>ATH</v>
      </c>
      <c r="M1163" s="67" t="str">
        <f>'[2]LICENCE 2025'!I1163</f>
        <v>U16</v>
      </c>
      <c r="N1163" s="67">
        <f>'[2]LICENCE 2025'!J1163</f>
        <v>150</v>
      </c>
    </row>
    <row r="1164" spans="1:14" ht="20.25" hidden="1" customHeight="1" x14ac:dyDescent="0.25">
      <c r="A1164" s="64">
        <f>'[2]LICENCE 2025'!A1164</f>
        <v>3475</v>
      </c>
      <c r="B1164" s="64" t="str">
        <f>'[2]LICENCE 2025'!B1164</f>
        <v>MOUNIEN</v>
      </c>
      <c r="C1164" s="64" t="str">
        <f>'[2]LICENCE 2025'!C1164</f>
        <v>Jibran</v>
      </c>
      <c r="D1164" s="64" t="str">
        <f>'[2]LICENCE 2025'!D1164</f>
        <v>M</v>
      </c>
      <c r="E1164" s="65">
        <f>'[2]LICENCE 2025'!E1164</f>
        <v>40460</v>
      </c>
      <c r="F1164" s="66" t="str">
        <f>'[2]LICENCE 2025'!K1164</f>
        <v>5A,Rue Balfour,B.Bassin</v>
      </c>
      <c r="G1164" s="66">
        <f>'[2]LICENCE 2025'!L1164</f>
        <v>52531502</v>
      </c>
      <c r="H1164" s="66">
        <f>'[2]LICENCE 2025'!M1164</f>
        <v>0</v>
      </c>
      <c r="I1164" s="66" t="str">
        <f>'[2]LICENCE 2025'!N1164</f>
        <v>ishratbundhun@gmail.com</v>
      </c>
      <c r="J1164" s="67" t="str">
        <f>'[2]LICENCE 2025'!F1164</f>
        <v>ANGELS REDUIT AC</v>
      </c>
      <c r="K1164" s="67" t="str">
        <f>'[2]LICENCE 2025'!G1164</f>
        <v>MK</v>
      </c>
      <c r="L1164" s="67" t="str">
        <f>'[2]LICENCE 2025'!H1164</f>
        <v>ATH</v>
      </c>
      <c r="M1164" s="67" t="str">
        <f>'[2]LICENCE 2025'!I1164</f>
        <v>U16</v>
      </c>
      <c r="N1164" s="67">
        <f>'[2]LICENCE 2025'!J1164</f>
        <v>150</v>
      </c>
    </row>
    <row r="1165" spans="1:14" ht="20.25" hidden="1" customHeight="1" x14ac:dyDescent="0.25">
      <c r="A1165" s="64">
        <f>'[2]LICENCE 2025'!A1165</f>
        <v>3476</v>
      </c>
      <c r="B1165" s="64" t="str">
        <f>'[2]LICENCE 2025'!B1165</f>
        <v>MAMOOJEE</v>
      </c>
      <c r="C1165" s="64" t="str">
        <f>'[2]LICENCE 2025'!C1165</f>
        <v>Issa</v>
      </c>
      <c r="D1165" s="64" t="str">
        <f>'[2]LICENCE 2025'!D1165</f>
        <v>M</v>
      </c>
      <c r="E1165" s="65">
        <f>'[2]LICENCE 2025'!E1165</f>
        <v>40927</v>
      </c>
      <c r="F1165" s="66" t="str">
        <f>'[2]LICENCE 2025'!K1165</f>
        <v>20,Bagatelle Les Residence</v>
      </c>
      <c r="G1165" s="66">
        <f>'[2]LICENCE 2025'!L1165</f>
        <v>59421911</v>
      </c>
      <c r="H1165" s="66">
        <f>'[2]LICENCE 2025'!M1165</f>
        <v>0</v>
      </c>
      <c r="I1165" s="66" t="str">
        <f>'[2]LICENCE 2025'!N1165</f>
        <v>sehramoor@gmail.com</v>
      </c>
      <c r="J1165" s="67" t="str">
        <f>'[2]LICENCE 2025'!F1165</f>
        <v>ANGELS REDUIT AC</v>
      </c>
      <c r="K1165" s="67" t="str">
        <f>'[2]LICENCE 2025'!G1165</f>
        <v>MK</v>
      </c>
      <c r="L1165" s="67" t="str">
        <f>'[2]LICENCE 2025'!H1165</f>
        <v>ATH</v>
      </c>
      <c r="M1165" s="67" t="str">
        <f>'[2]LICENCE 2025'!I1165</f>
        <v>U14</v>
      </c>
      <c r="N1165" s="67">
        <f>'[2]LICENCE 2025'!J1165</f>
        <v>150</v>
      </c>
    </row>
    <row r="1166" spans="1:14" ht="20.25" hidden="1" customHeight="1" x14ac:dyDescent="0.25">
      <c r="A1166" s="64">
        <f>'[2]LICENCE 2025'!A1166</f>
        <v>3477</v>
      </c>
      <c r="B1166" s="64" t="str">
        <f>'[2]LICENCE 2025'!B1166</f>
        <v>GAIQUIS</v>
      </c>
      <c r="C1166" s="64" t="str">
        <f>'[2]LICENCE 2025'!C1166</f>
        <v>Olivier</v>
      </c>
      <c r="D1166" s="64" t="str">
        <f>'[2]LICENCE 2025'!D1166</f>
        <v>M</v>
      </c>
      <c r="E1166" s="65">
        <f>'[2]LICENCE 2025'!E1166</f>
        <v>33219</v>
      </c>
      <c r="F1166" s="66" t="str">
        <f>'[2]LICENCE 2025'!K1166</f>
        <v>15,Poirer St.Residence Chebel</v>
      </c>
      <c r="G1166" s="66">
        <f>'[2]LICENCE 2025'!L1166</f>
        <v>55188403</v>
      </c>
      <c r="H1166" s="66">
        <f>'[2]LICENCE 2025'!M1166</f>
        <v>0</v>
      </c>
      <c r="I1166" s="66" t="str">
        <f>'[2]LICENCE 2025'!N1166</f>
        <v>olivier.gaiquis@hotmail.com</v>
      </c>
      <c r="J1166" s="67" t="str">
        <f>'[2]LICENCE 2025'!F1166</f>
        <v>ANGELS REDUIT AC</v>
      </c>
      <c r="K1166" s="67" t="str">
        <f>'[2]LICENCE 2025'!G1166</f>
        <v>MK</v>
      </c>
      <c r="L1166" s="67" t="str">
        <f>'[2]LICENCE 2025'!H1166</f>
        <v>ATH</v>
      </c>
      <c r="M1166" s="67" t="str">
        <f>'[2]LICENCE 2025'!I1166</f>
        <v>MASTERS</v>
      </c>
      <c r="N1166" s="67">
        <f>'[2]LICENCE 2025'!J1166</f>
        <v>600</v>
      </c>
    </row>
    <row r="1167" spans="1:14" ht="20.25" hidden="1" customHeight="1" x14ac:dyDescent="0.25">
      <c r="A1167" s="64">
        <f>'[2]LICENCE 2025'!A1167</f>
        <v>3478</v>
      </c>
      <c r="B1167" s="64" t="str">
        <f>'[2]LICENCE 2025'!B1167</f>
        <v>LI FOOK</v>
      </c>
      <c r="C1167" s="64" t="str">
        <f>'[2]LICENCE 2025'!C1167</f>
        <v>Samuel</v>
      </c>
      <c r="D1167" s="64" t="str">
        <f>'[2]LICENCE 2025'!D1167</f>
        <v>M</v>
      </c>
      <c r="E1167" s="65">
        <f>'[2]LICENCE 2025'!E1167</f>
        <v>40932</v>
      </c>
      <c r="F1167" s="66" t="str">
        <f>'[2]LICENCE 2025'!K1167</f>
        <v>Plot7,Morc.Sodnac Q.Bornes</v>
      </c>
      <c r="G1167" s="66">
        <f>'[2]LICENCE 2025'!L1167</f>
        <v>52521289</v>
      </c>
      <c r="H1167" s="66">
        <f>'[2]LICENCE 2025'!M1167</f>
        <v>0</v>
      </c>
      <c r="I1167" s="66" t="str">
        <f>'[2]LICENCE 2025'!N1167</f>
        <v>kiunehee@gmail.com</v>
      </c>
      <c r="J1167" s="67" t="str">
        <f>'[2]LICENCE 2025'!F1167</f>
        <v>ANGELS REDUIT AC</v>
      </c>
      <c r="K1167" s="67" t="str">
        <f>'[2]LICENCE 2025'!G1167</f>
        <v>MK</v>
      </c>
      <c r="L1167" s="67" t="str">
        <f>'[2]LICENCE 2025'!H1167</f>
        <v>ATH</v>
      </c>
      <c r="M1167" s="67" t="str">
        <f>'[2]LICENCE 2025'!I1167</f>
        <v>U14</v>
      </c>
      <c r="N1167" s="67">
        <f>'[2]LICENCE 2025'!J1167</f>
        <v>150</v>
      </c>
    </row>
    <row r="1168" spans="1:14" ht="20.25" hidden="1" customHeight="1" x14ac:dyDescent="0.25">
      <c r="A1168" s="64">
        <f>'[2]LICENCE 2025'!A1168</f>
        <v>3479</v>
      </c>
      <c r="B1168" s="64" t="str">
        <f>'[2]LICENCE 2025'!B1168</f>
        <v>CESAR</v>
      </c>
      <c r="C1168" s="64" t="str">
        <f>'[2]LICENCE 2025'!C1168</f>
        <v>Tatiana</v>
      </c>
      <c r="D1168" s="64" t="str">
        <f>'[2]LICENCE 2025'!D1168</f>
        <v>F</v>
      </c>
      <c r="E1168" s="65">
        <f>'[2]LICENCE 2025'!E1168</f>
        <v>40020</v>
      </c>
      <c r="F1168" s="66" t="str">
        <f>'[2]LICENCE 2025'!K1168</f>
        <v>Sunny Hill,Morc Rey P.A.S</v>
      </c>
      <c r="G1168" s="66">
        <f>'[2]LICENCE 2025'!L1168</f>
        <v>57608904</v>
      </c>
      <c r="H1168" s="66">
        <f>'[2]LICENCE 2025'!M1168</f>
        <v>0</v>
      </c>
      <c r="I1168" s="66" t="str">
        <f>'[2]LICENCE 2025'!N1168</f>
        <v>tces1626@gmail.com</v>
      </c>
      <c r="J1168" s="67" t="str">
        <f>'[2]LICENCE 2025'!F1168</f>
        <v>ANGELS REDUIT AC</v>
      </c>
      <c r="K1168" s="67" t="str">
        <f>'[2]LICENCE 2025'!G1168</f>
        <v>MK</v>
      </c>
      <c r="L1168" s="67" t="str">
        <f>'[2]LICENCE 2025'!H1168</f>
        <v>ATH</v>
      </c>
      <c r="M1168" s="67" t="str">
        <f>'[2]LICENCE 2025'!I1168</f>
        <v>U18</v>
      </c>
      <c r="N1168" s="67">
        <f>'[2]LICENCE 2025'!J1168</f>
        <v>200</v>
      </c>
    </row>
    <row r="1169" spans="1:14" ht="20.25" hidden="1" customHeight="1" x14ac:dyDescent="0.25">
      <c r="A1169" s="64">
        <f>'[2]LICENCE 2025'!A1169</f>
        <v>3492</v>
      </c>
      <c r="B1169" s="64" t="str">
        <f>'[2]LICENCE 2025'!B1169</f>
        <v>MOUTIA</v>
      </c>
      <c r="C1169" s="64" t="str">
        <f>'[2]LICENCE 2025'!C1169</f>
        <v>Norman</v>
      </c>
      <c r="D1169" s="64" t="str">
        <f>'[2]LICENCE 2025'!D1169</f>
        <v>M</v>
      </c>
      <c r="E1169" s="65">
        <f>'[2]LICENCE 2025'!E1169</f>
        <v>0</v>
      </c>
      <c r="F1169" s="66" t="str">
        <f>'[2]LICENCE 2025'!K1169</f>
        <v>0</v>
      </c>
      <c r="G1169" s="66">
        <f>'[2]LICENCE 2025'!L1169</f>
        <v>0</v>
      </c>
      <c r="H1169" s="66">
        <f>'[2]LICENCE 2025'!M1169</f>
        <v>0</v>
      </c>
      <c r="I1169" s="66">
        <f>'[2]LICENCE 2025'!N1169</f>
        <v>0</v>
      </c>
      <c r="J1169" s="67" t="str">
        <f>'[2]LICENCE 2025'!F1169</f>
        <v>NEW ROSE HILL CENTRAL AC</v>
      </c>
      <c r="K1169" s="67" t="str">
        <f>'[2]LICENCE 2025'!G1169</f>
        <v>BBRH</v>
      </c>
      <c r="L1169" s="67" t="str">
        <f>'[2]LICENCE 2025'!H1169</f>
        <v>RAD</v>
      </c>
      <c r="M1169" s="67" t="str">
        <f>'[2]LICENCE 2025'!I1169</f>
        <v>N/APP</v>
      </c>
      <c r="N1169" s="67">
        <f>'[2]LICENCE 2025'!J1169</f>
        <v>600</v>
      </c>
    </row>
    <row r="1170" spans="1:14" ht="20.25" hidden="1" customHeight="1" x14ac:dyDescent="0.25">
      <c r="A1170" s="64">
        <f>'[2]LICENCE 2025'!A1170</f>
        <v>3493</v>
      </c>
      <c r="B1170" s="64" t="str">
        <f>'[2]LICENCE 2025'!B1170</f>
        <v>GOINDA</v>
      </c>
      <c r="C1170" s="64" t="str">
        <f>'[2]LICENCE 2025'!C1170</f>
        <v>Stephanie</v>
      </c>
      <c r="D1170" s="64" t="str">
        <f>'[2]LICENCE 2025'!D1170</f>
        <v>F</v>
      </c>
      <c r="E1170" s="65">
        <f>'[2]LICENCE 2025'!E1170</f>
        <v>27873</v>
      </c>
      <c r="F1170" s="66" t="str">
        <f>'[2]LICENCE 2025'!K1170</f>
        <v>Plaisance Rh</v>
      </c>
      <c r="G1170" s="66">
        <f>'[2]LICENCE 2025'!L1170</f>
        <v>59899953</v>
      </c>
      <c r="H1170" s="66">
        <f>'[2]LICENCE 2025'!M1170</f>
        <v>0</v>
      </c>
      <c r="I1170" s="66">
        <f>'[2]LICENCE 2025'!N1170</f>
        <v>0</v>
      </c>
      <c r="J1170" s="67" t="str">
        <f>'[2]LICENCE 2025'!F1170</f>
        <v>NEW ROSE HILL CENTRAL AC</v>
      </c>
      <c r="K1170" s="67" t="str">
        <f>'[2]LICENCE 2025'!G1170</f>
        <v>BBRH</v>
      </c>
      <c r="L1170" s="67" t="str">
        <f>'[2]LICENCE 2025'!H1170</f>
        <v>RAD</v>
      </c>
      <c r="M1170" s="67" t="str">
        <f>'[2]LICENCE 2025'!I1170</f>
        <v>N/APP</v>
      </c>
      <c r="N1170" s="67">
        <f>'[2]LICENCE 2025'!J1170</f>
        <v>600</v>
      </c>
    </row>
    <row r="1171" spans="1:14" ht="20.25" hidden="1" customHeight="1" x14ac:dyDescent="0.25">
      <c r="A1171" s="64">
        <f>'[2]LICENCE 2025'!A1171</f>
        <v>3494</v>
      </c>
      <c r="B1171" s="64" t="str">
        <f>'[2]LICENCE 2025'!B1171</f>
        <v>MAREEMOOTOO</v>
      </c>
      <c r="C1171" s="64" t="str">
        <f>'[2]LICENCE 2025'!C1171</f>
        <v>Prithy</v>
      </c>
      <c r="D1171" s="64" t="str">
        <f>'[2]LICENCE 2025'!D1171</f>
        <v>F</v>
      </c>
      <c r="E1171" s="65">
        <f>'[2]LICENCE 2025'!E1171</f>
        <v>29814</v>
      </c>
      <c r="F1171" s="66" t="str">
        <f>'[2]LICENCE 2025'!K1171</f>
        <v>Anazor Lane P Riviere</v>
      </c>
      <c r="G1171" s="66">
        <f>'[2]LICENCE 2025'!L1171</f>
        <v>58423882</v>
      </c>
      <c r="H1171" s="66">
        <f>'[2]LICENCE 2025'!M1171</f>
        <v>0</v>
      </c>
      <c r="I1171" s="66">
        <f>'[2]LICENCE 2025'!N1171</f>
        <v>0</v>
      </c>
      <c r="J1171" s="67" t="str">
        <f>'[2]LICENCE 2025'!F1171</f>
        <v>NEW ROSE HILL CENTRAL AC</v>
      </c>
      <c r="K1171" s="67" t="str">
        <f>'[2]LICENCE 2025'!G1171</f>
        <v>BBRH</v>
      </c>
      <c r="L1171" s="67" t="str">
        <f>'[2]LICENCE 2025'!H1171</f>
        <v>RAD</v>
      </c>
      <c r="M1171" s="67" t="str">
        <f>'[2]LICENCE 2025'!I1171</f>
        <v>N/APP</v>
      </c>
      <c r="N1171" s="67">
        <f>'[2]LICENCE 2025'!J1171</f>
        <v>600</v>
      </c>
    </row>
    <row r="1172" spans="1:14" ht="20.25" hidden="1" customHeight="1" x14ac:dyDescent="0.25">
      <c r="A1172" s="64">
        <f>'[2]LICENCE 2025'!A1172</f>
        <v>3495</v>
      </c>
      <c r="B1172" s="64" t="str">
        <f>'[2]LICENCE 2025'!B1172</f>
        <v>RABOUDE</v>
      </c>
      <c r="C1172" s="64" t="str">
        <f>'[2]LICENCE 2025'!C1172</f>
        <v>Jerrydan</v>
      </c>
      <c r="D1172" s="64" t="str">
        <f>'[2]LICENCE 2025'!D1172</f>
        <v>M</v>
      </c>
      <c r="E1172" s="65">
        <f>'[2]LICENCE 2025'!E1172</f>
        <v>32849</v>
      </c>
      <c r="F1172" s="66" t="str">
        <f>'[2]LICENCE 2025'!K1172</f>
        <v>Anazor Lane P Riviere</v>
      </c>
      <c r="G1172" s="66">
        <f>'[2]LICENCE 2025'!L1172</f>
        <v>59186803</v>
      </c>
      <c r="H1172" s="66">
        <f>'[2]LICENCE 2025'!M1172</f>
        <v>0</v>
      </c>
      <c r="I1172" s="66">
        <f>'[2]LICENCE 2025'!N1172</f>
        <v>0</v>
      </c>
      <c r="J1172" s="67" t="str">
        <f>'[2]LICENCE 2025'!F1172</f>
        <v>NEW ROSE HILL CENTRAL AC</v>
      </c>
      <c r="K1172" s="67" t="str">
        <f>'[2]LICENCE 2025'!G1172</f>
        <v>BBRH</v>
      </c>
      <c r="L1172" s="67" t="str">
        <f>'[2]LICENCE 2025'!H1172</f>
        <v>RAD</v>
      </c>
      <c r="M1172" s="67" t="str">
        <f>'[2]LICENCE 2025'!I1172</f>
        <v>N/APP</v>
      </c>
      <c r="N1172" s="67">
        <f>'[2]LICENCE 2025'!J1172</f>
        <v>600</v>
      </c>
    </row>
    <row r="1173" spans="1:14" ht="20.25" hidden="1" customHeight="1" x14ac:dyDescent="0.25">
      <c r="A1173" s="64">
        <f>'[2]LICENCE 2025'!A1173</f>
        <v>3496</v>
      </c>
      <c r="B1173" s="64" t="str">
        <f>'[2]LICENCE 2025'!B1173</f>
        <v>ROMEO</v>
      </c>
      <c r="C1173" s="64" t="str">
        <f>'[2]LICENCE 2025'!C1173</f>
        <v>Lucas</v>
      </c>
      <c r="D1173" s="64" t="str">
        <f>'[2]LICENCE 2025'!D1173</f>
        <v>M</v>
      </c>
      <c r="E1173" s="65">
        <f>'[2]LICENCE 2025'!E1173</f>
        <v>40037</v>
      </c>
      <c r="F1173" s="66" t="str">
        <f>'[2]LICENCE 2025'!K1173</f>
        <v>Winston Churchil C Riche Lieu</v>
      </c>
      <c r="G1173" s="66">
        <f>'[2]LICENCE 2025'!L1173</f>
        <v>58623818</v>
      </c>
      <c r="H1173" s="66">
        <f>'[2]LICENCE 2025'!M1173</f>
        <v>0</v>
      </c>
      <c r="I1173" s="66">
        <f>'[2]LICENCE 2025'!N1173</f>
        <v>0</v>
      </c>
      <c r="J1173" s="67" t="str">
        <f>'[2]LICENCE 2025'!F1173</f>
        <v>NEW ROSE HILL CENTRAL AC</v>
      </c>
      <c r="K1173" s="67" t="str">
        <f>'[2]LICENCE 2025'!G1173</f>
        <v>BBRH</v>
      </c>
      <c r="L1173" s="67" t="str">
        <f>'[2]LICENCE 2025'!H1173</f>
        <v>ATH</v>
      </c>
      <c r="M1173" s="67" t="str">
        <f>'[2]LICENCE 2025'!I1173</f>
        <v>U18</v>
      </c>
      <c r="N1173" s="67">
        <f>'[2]LICENCE 2025'!J1173</f>
        <v>200</v>
      </c>
    </row>
    <row r="1174" spans="1:14" ht="20.25" hidden="1" customHeight="1" x14ac:dyDescent="0.25">
      <c r="A1174" s="64">
        <f>'[2]LICENCE 2025'!A1174</f>
        <v>3497</v>
      </c>
      <c r="B1174" s="64" t="str">
        <f>'[2]LICENCE 2025'!B1174</f>
        <v xml:space="preserve">RAVE </v>
      </c>
      <c r="C1174" s="64" t="str">
        <f>'[2]LICENCE 2025'!C1174</f>
        <v>Alicia</v>
      </c>
      <c r="D1174" s="64" t="str">
        <f>'[2]LICENCE 2025'!D1174</f>
        <v>F</v>
      </c>
      <c r="E1174" s="65">
        <f>'[2]LICENCE 2025'!E1174</f>
        <v>40131</v>
      </c>
      <c r="F1174" s="66" t="str">
        <f>'[2]LICENCE 2025'!K1174</f>
        <v>Ave Mgr Leen Qb</v>
      </c>
      <c r="G1174" s="66">
        <f>'[2]LICENCE 2025'!L1174</f>
        <v>57668253</v>
      </c>
      <c r="H1174" s="66">
        <f>'[2]LICENCE 2025'!M1174</f>
        <v>0</v>
      </c>
      <c r="I1174" s="66">
        <f>'[2]LICENCE 2025'!N1174</f>
        <v>0</v>
      </c>
      <c r="J1174" s="67" t="str">
        <f>'[2]LICENCE 2025'!F1174</f>
        <v>NEW ROSE HILL CENTRAL AC</v>
      </c>
      <c r="K1174" s="67" t="str">
        <f>'[2]LICENCE 2025'!G1174</f>
        <v>BBRH</v>
      </c>
      <c r="L1174" s="67" t="str">
        <f>'[2]LICENCE 2025'!H1174</f>
        <v>ATH</v>
      </c>
      <c r="M1174" s="67" t="str">
        <f>'[2]LICENCE 2025'!I1174</f>
        <v>U18</v>
      </c>
      <c r="N1174" s="67">
        <f>'[2]LICENCE 2025'!J1174</f>
        <v>200</v>
      </c>
    </row>
    <row r="1175" spans="1:14" ht="20.25" hidden="1" customHeight="1" x14ac:dyDescent="0.25">
      <c r="A1175" s="64">
        <f>'[2]LICENCE 2025'!A1175</f>
        <v>3498</v>
      </c>
      <c r="B1175" s="64" t="str">
        <f>'[2]LICENCE 2025'!B1175</f>
        <v>MANDARIN</v>
      </c>
      <c r="C1175" s="64" t="str">
        <f>'[2]LICENCE 2025'!C1175</f>
        <v>Lucas</v>
      </c>
      <c r="D1175" s="64" t="str">
        <f>'[2]LICENCE 2025'!D1175</f>
        <v>M</v>
      </c>
      <c r="E1175" s="65">
        <f>'[2]LICENCE 2025'!E1175</f>
        <v>40573</v>
      </c>
      <c r="F1175" s="66" t="str">
        <f>'[2]LICENCE 2025'!K1175</f>
        <v>Alle Briallant Floreal</v>
      </c>
      <c r="G1175" s="66">
        <f>'[2]LICENCE 2025'!L1175</f>
        <v>57193613</v>
      </c>
      <c r="H1175" s="66">
        <f>'[2]LICENCE 2025'!M1175</f>
        <v>0</v>
      </c>
      <c r="I1175" s="66">
        <f>'[2]LICENCE 2025'!N1175</f>
        <v>0</v>
      </c>
      <c r="J1175" s="67" t="str">
        <f>'[2]LICENCE 2025'!F1175</f>
        <v>NEW ROSE HILL CENTRAL AC</v>
      </c>
      <c r="K1175" s="67" t="str">
        <f>'[2]LICENCE 2025'!G1175</f>
        <v>BBRH</v>
      </c>
      <c r="L1175" s="67" t="str">
        <f>'[2]LICENCE 2025'!H1175</f>
        <v>ATH</v>
      </c>
      <c r="M1175" s="67" t="str">
        <f>'[2]LICENCE 2025'!I1175</f>
        <v>U16</v>
      </c>
      <c r="N1175" s="67">
        <f>'[2]LICENCE 2025'!J1175</f>
        <v>150</v>
      </c>
    </row>
    <row r="1176" spans="1:14" ht="20.25" hidden="1" customHeight="1" x14ac:dyDescent="0.25">
      <c r="A1176" s="64">
        <f>'[2]LICENCE 2025'!A1176</f>
        <v>3499</v>
      </c>
      <c r="B1176" s="64" t="str">
        <f>'[2]LICENCE 2025'!B1176</f>
        <v>QUIRIN</v>
      </c>
      <c r="C1176" s="64" t="str">
        <f>'[2]LICENCE 2025'!C1176</f>
        <v>Ismael</v>
      </c>
      <c r="D1176" s="64" t="str">
        <f>'[2]LICENCE 2025'!D1176</f>
        <v>M</v>
      </c>
      <c r="E1176" s="65">
        <f>'[2]LICENCE 2025'!E1176</f>
        <v>40345</v>
      </c>
      <c r="F1176" s="66" t="str">
        <f>'[2]LICENCE 2025'!K1176</f>
        <v>Stanley Rh</v>
      </c>
      <c r="G1176" s="66">
        <f>'[2]LICENCE 2025'!L1176</f>
        <v>54947385</v>
      </c>
      <c r="H1176" s="66">
        <f>'[2]LICENCE 2025'!M1176</f>
        <v>0</v>
      </c>
      <c r="I1176" s="66">
        <f>'[2]LICENCE 2025'!N1176</f>
        <v>0</v>
      </c>
      <c r="J1176" s="67" t="str">
        <f>'[2]LICENCE 2025'!F1176</f>
        <v>NEW ROSE HILL CENTRAL AC</v>
      </c>
      <c r="K1176" s="67" t="str">
        <f>'[2]LICENCE 2025'!G1176</f>
        <v>BBRH</v>
      </c>
      <c r="L1176" s="67" t="str">
        <f>'[2]LICENCE 2025'!H1176</f>
        <v>ATH</v>
      </c>
      <c r="M1176" s="67" t="str">
        <f>'[2]LICENCE 2025'!I1176</f>
        <v>U16</v>
      </c>
      <c r="N1176" s="67">
        <f>'[2]LICENCE 2025'!J1176</f>
        <v>150</v>
      </c>
    </row>
    <row r="1177" spans="1:14" ht="20.25" hidden="1" customHeight="1" x14ac:dyDescent="0.25">
      <c r="A1177" s="64">
        <f>'[2]LICENCE 2025'!A1177</f>
        <v>3500</v>
      </c>
      <c r="B1177" s="64" t="str">
        <f>'[2]LICENCE 2025'!B1177</f>
        <v>MOOTHOOSAMY</v>
      </c>
      <c r="C1177" s="64" t="str">
        <f>'[2]LICENCE 2025'!C1177</f>
        <v>Richa</v>
      </c>
      <c r="D1177" s="64" t="str">
        <f>'[2]LICENCE 2025'!D1177</f>
        <v>F</v>
      </c>
      <c r="E1177" s="65">
        <f>'[2]LICENCE 2025'!E1177</f>
        <v>40097</v>
      </c>
      <c r="F1177" s="66" t="str">
        <f>'[2]LICENCE 2025'!K1177</f>
        <v>Camp Caval Curepipe</v>
      </c>
      <c r="G1177" s="66">
        <f>'[2]LICENCE 2025'!L1177</f>
        <v>58183672</v>
      </c>
      <c r="H1177" s="66">
        <f>'[2]LICENCE 2025'!M1177</f>
        <v>0</v>
      </c>
      <c r="I1177" s="66">
        <f>'[2]LICENCE 2025'!N1177</f>
        <v>0</v>
      </c>
      <c r="J1177" s="67" t="str">
        <f>'[2]LICENCE 2025'!F1177</f>
        <v>NEW ROSE HILL CENTRAL AC</v>
      </c>
      <c r="K1177" s="67" t="str">
        <f>'[2]LICENCE 2025'!G1177</f>
        <v>BBRH</v>
      </c>
      <c r="L1177" s="67" t="str">
        <f>'[2]LICENCE 2025'!H1177</f>
        <v>ATH</v>
      </c>
      <c r="M1177" s="67" t="str">
        <f>'[2]LICENCE 2025'!I1177</f>
        <v>U18</v>
      </c>
      <c r="N1177" s="67">
        <f>'[2]LICENCE 2025'!J1177</f>
        <v>200</v>
      </c>
    </row>
    <row r="1178" spans="1:14" ht="20.25" hidden="1" customHeight="1" x14ac:dyDescent="0.25">
      <c r="A1178" s="64">
        <f>'[2]LICENCE 2025'!A1178</f>
        <v>3501</v>
      </c>
      <c r="B1178" s="64" t="str">
        <f>'[2]LICENCE 2025'!B1178</f>
        <v>BEEHARY</v>
      </c>
      <c r="C1178" s="64" t="str">
        <f>'[2]LICENCE 2025'!C1178</f>
        <v>Ocean</v>
      </c>
      <c r="D1178" s="64" t="str">
        <f>'[2]LICENCE 2025'!D1178</f>
        <v>F</v>
      </c>
      <c r="E1178" s="65">
        <f>'[2]LICENCE 2025'!E1178</f>
        <v>40366</v>
      </c>
      <c r="F1178" s="66" t="str">
        <f>'[2]LICENCE 2025'!K1178</f>
        <v>Rue Franquard Rh</v>
      </c>
      <c r="G1178" s="66">
        <f>'[2]LICENCE 2025'!L1178</f>
        <v>57199540</v>
      </c>
      <c r="H1178" s="66">
        <f>'[2]LICENCE 2025'!M1178</f>
        <v>0</v>
      </c>
      <c r="I1178" s="66">
        <f>'[2]LICENCE 2025'!N1178</f>
        <v>0</v>
      </c>
      <c r="J1178" s="67" t="str">
        <f>'[2]LICENCE 2025'!F1178</f>
        <v>NEW ROSE HILL CENTRAL AC</v>
      </c>
      <c r="K1178" s="67" t="str">
        <f>'[2]LICENCE 2025'!G1178</f>
        <v>BBRH</v>
      </c>
      <c r="L1178" s="67" t="str">
        <f>'[2]LICENCE 2025'!H1178</f>
        <v>ATH</v>
      </c>
      <c r="M1178" s="67" t="str">
        <f>'[2]LICENCE 2025'!I1178</f>
        <v>U16</v>
      </c>
      <c r="N1178" s="67">
        <f>'[2]LICENCE 2025'!J1178</f>
        <v>150</v>
      </c>
    </row>
    <row r="1179" spans="1:14" ht="20.25" hidden="1" customHeight="1" x14ac:dyDescent="0.25">
      <c r="A1179" s="64">
        <f>'[2]LICENCE 2025'!A1179</f>
        <v>3502</v>
      </c>
      <c r="B1179" s="64" t="str">
        <f>'[2]LICENCE 2025'!B1179</f>
        <v>ANAMUNTHOO</v>
      </c>
      <c r="C1179" s="64" t="str">
        <f>'[2]LICENCE 2025'!C1179</f>
        <v>Terry</v>
      </c>
      <c r="D1179" s="64" t="str">
        <f>'[2]LICENCE 2025'!D1179</f>
        <v>M</v>
      </c>
      <c r="E1179" s="65">
        <f>'[2]LICENCE 2025'!E1179</f>
        <v>40701</v>
      </c>
      <c r="F1179" s="66" t="str">
        <f>'[2]LICENCE 2025'!K1179</f>
        <v>Spendid View Albion</v>
      </c>
      <c r="G1179" s="66">
        <f>'[2]LICENCE 2025'!L1179</f>
        <v>57268503</v>
      </c>
      <c r="H1179" s="66">
        <f>'[2]LICENCE 2025'!M1179</f>
        <v>0</v>
      </c>
      <c r="I1179" s="66">
        <f>'[2]LICENCE 2025'!N1179</f>
        <v>0</v>
      </c>
      <c r="J1179" s="67" t="str">
        <f>'[2]LICENCE 2025'!F1179</f>
        <v>NEW ROSE HILL CENTRAL AC</v>
      </c>
      <c r="K1179" s="67" t="str">
        <f>'[2]LICENCE 2025'!G1179</f>
        <v>BBRH</v>
      </c>
      <c r="L1179" s="67" t="str">
        <f>'[2]LICENCE 2025'!H1179</f>
        <v>ATH</v>
      </c>
      <c r="M1179" s="67" t="str">
        <f>'[2]LICENCE 2025'!I1179</f>
        <v>U16</v>
      </c>
      <c r="N1179" s="67">
        <f>'[2]LICENCE 2025'!J1179</f>
        <v>150</v>
      </c>
    </row>
    <row r="1180" spans="1:14" ht="20.25" hidden="1" customHeight="1" x14ac:dyDescent="0.25">
      <c r="A1180" s="64">
        <f>'[2]LICENCE 2025'!A1180</f>
        <v>3503</v>
      </c>
      <c r="B1180" s="64" t="str">
        <f>'[2]LICENCE 2025'!B1180</f>
        <v>MIRTILE</v>
      </c>
      <c r="C1180" s="64" t="str">
        <f>'[2]LICENCE 2025'!C1180</f>
        <v>Eloane</v>
      </c>
      <c r="D1180" s="64" t="str">
        <f>'[2]LICENCE 2025'!D1180</f>
        <v>F</v>
      </c>
      <c r="E1180" s="65">
        <f>'[2]LICENCE 2025'!E1180</f>
        <v>40819</v>
      </c>
      <c r="F1180" s="66" t="str">
        <f>'[2]LICENCE 2025'!K1180</f>
        <v>Ave Guyrosemont Trefles Rh</v>
      </c>
      <c r="G1180" s="66">
        <f>'[2]LICENCE 2025'!L1180</f>
        <v>57561910</v>
      </c>
      <c r="H1180" s="66">
        <f>'[2]LICENCE 2025'!M1180</f>
        <v>0</v>
      </c>
      <c r="I1180" s="66">
        <f>'[2]LICENCE 2025'!N1180</f>
        <v>0</v>
      </c>
      <c r="J1180" s="67" t="str">
        <f>'[2]LICENCE 2025'!F1180</f>
        <v>NEW ROSE HILL CENTRAL AC</v>
      </c>
      <c r="K1180" s="67" t="str">
        <f>'[2]LICENCE 2025'!G1180</f>
        <v>BBRH</v>
      </c>
      <c r="L1180" s="67" t="str">
        <f>'[2]LICENCE 2025'!H1180</f>
        <v>ATH</v>
      </c>
      <c r="M1180" s="67" t="str">
        <f>'[2]LICENCE 2025'!I1180</f>
        <v>U16</v>
      </c>
      <c r="N1180" s="67">
        <f>'[2]LICENCE 2025'!J1180</f>
        <v>150</v>
      </c>
    </row>
    <row r="1181" spans="1:14" ht="20.25" hidden="1" customHeight="1" x14ac:dyDescent="0.25">
      <c r="A1181" s="64">
        <f>'[2]LICENCE 2025'!A1181</f>
        <v>3504</v>
      </c>
      <c r="B1181" s="64" t="str">
        <f>'[2]LICENCE 2025'!B1181</f>
        <v>ARMOOGUM</v>
      </c>
      <c r="C1181" s="64" t="str">
        <f>'[2]LICENCE 2025'!C1181</f>
        <v>Samuel</v>
      </c>
      <c r="D1181" s="64" t="str">
        <f>'[2]LICENCE 2025'!D1181</f>
        <v>M</v>
      </c>
      <c r="E1181" s="65">
        <f>'[2]LICENCE 2025'!E1181</f>
        <v>40255</v>
      </c>
      <c r="F1181" s="66" t="str">
        <f>'[2]LICENCE 2025'!K1181</f>
        <v>Trefles Rh</v>
      </c>
      <c r="G1181" s="66">
        <f>'[2]LICENCE 2025'!L1181</f>
        <v>57249716</v>
      </c>
      <c r="H1181" s="66">
        <f>'[2]LICENCE 2025'!M1181</f>
        <v>0</v>
      </c>
      <c r="I1181" s="66">
        <f>'[2]LICENCE 2025'!N1181</f>
        <v>0</v>
      </c>
      <c r="J1181" s="67" t="str">
        <f>'[2]LICENCE 2025'!F1181</f>
        <v>NEW ROSE HILL CENTRAL AC</v>
      </c>
      <c r="K1181" s="67" t="str">
        <f>'[2]LICENCE 2025'!G1181</f>
        <v>BBRH</v>
      </c>
      <c r="L1181" s="67" t="str">
        <f>'[2]LICENCE 2025'!H1181</f>
        <v>ATH</v>
      </c>
      <c r="M1181" s="67" t="str">
        <f>'[2]LICENCE 2025'!I1181</f>
        <v>U16</v>
      </c>
      <c r="N1181" s="67">
        <f>'[2]LICENCE 2025'!J1181</f>
        <v>150</v>
      </c>
    </row>
    <row r="1182" spans="1:14" ht="20.25" hidden="1" customHeight="1" x14ac:dyDescent="0.25">
      <c r="A1182" s="64">
        <f>'[2]LICENCE 2025'!A1182</f>
        <v>3505</v>
      </c>
      <c r="B1182" s="64" t="str">
        <f>'[2]LICENCE 2025'!B1182</f>
        <v>HORTENSE</v>
      </c>
      <c r="C1182" s="64" t="str">
        <f>'[2]LICENCE 2025'!C1182</f>
        <v>Noemie</v>
      </c>
      <c r="D1182" s="64" t="str">
        <f>'[2]LICENCE 2025'!D1182</f>
        <v>F</v>
      </c>
      <c r="E1182" s="65">
        <f>'[2]LICENCE 2025'!E1182</f>
        <v>40537</v>
      </c>
      <c r="F1182" s="66" t="str">
        <f>'[2]LICENCE 2025'!K1182</f>
        <v>Bassin Rd Qb</v>
      </c>
      <c r="G1182" s="66">
        <f>'[2]LICENCE 2025'!L1182</f>
        <v>59493391</v>
      </c>
      <c r="H1182" s="66">
        <f>'[2]LICENCE 2025'!M1182</f>
        <v>0</v>
      </c>
      <c r="I1182" s="66">
        <f>'[2]LICENCE 2025'!N1182</f>
        <v>0</v>
      </c>
      <c r="J1182" s="67" t="str">
        <f>'[2]LICENCE 2025'!F1182</f>
        <v>NEW ROSE HILL CENTRAL AC</v>
      </c>
      <c r="K1182" s="67" t="str">
        <f>'[2]LICENCE 2025'!G1182</f>
        <v>BBRH</v>
      </c>
      <c r="L1182" s="67" t="str">
        <f>'[2]LICENCE 2025'!H1182</f>
        <v>ATH</v>
      </c>
      <c r="M1182" s="67" t="str">
        <f>'[2]LICENCE 2025'!I1182</f>
        <v>U16</v>
      </c>
      <c r="N1182" s="67">
        <f>'[2]LICENCE 2025'!J1182</f>
        <v>150</v>
      </c>
    </row>
    <row r="1183" spans="1:14" ht="20.25" hidden="1" customHeight="1" x14ac:dyDescent="0.25">
      <c r="A1183" s="64">
        <f>'[2]LICENCE 2025'!A1183</f>
        <v>3506</v>
      </c>
      <c r="B1183" s="64" t="str">
        <f>'[2]LICENCE 2025'!B1183</f>
        <v>HENRIOT</v>
      </c>
      <c r="C1183" s="64" t="str">
        <f>'[2]LICENCE 2025'!C1183</f>
        <v>Keylian</v>
      </c>
      <c r="D1183" s="64" t="str">
        <f>'[2]LICENCE 2025'!D1183</f>
        <v>M</v>
      </c>
      <c r="E1183" s="65">
        <f>'[2]LICENCE 2025'!E1183</f>
        <v>40363</v>
      </c>
      <c r="F1183" s="66" t="str">
        <f>'[2]LICENCE 2025'!K1183</f>
        <v>Dechazal Rh</v>
      </c>
      <c r="G1183" s="66">
        <f>'[2]LICENCE 2025'!L1183</f>
        <v>59395793</v>
      </c>
      <c r="H1183" s="66">
        <f>'[2]LICENCE 2025'!M1183</f>
        <v>0</v>
      </c>
      <c r="I1183" s="66">
        <f>'[2]LICENCE 2025'!N1183</f>
        <v>0</v>
      </c>
      <c r="J1183" s="67" t="str">
        <f>'[2]LICENCE 2025'!F1183</f>
        <v>NEW ROSE HILL CENTRAL AC</v>
      </c>
      <c r="K1183" s="67" t="str">
        <f>'[2]LICENCE 2025'!G1183</f>
        <v>BBRH</v>
      </c>
      <c r="L1183" s="67" t="str">
        <f>'[2]LICENCE 2025'!H1183</f>
        <v>ATH</v>
      </c>
      <c r="M1183" s="67" t="str">
        <f>'[2]LICENCE 2025'!I1183</f>
        <v>U16</v>
      </c>
      <c r="N1183" s="67">
        <f>'[2]LICENCE 2025'!J1183</f>
        <v>150</v>
      </c>
    </row>
    <row r="1184" spans="1:14" ht="20.25" hidden="1" customHeight="1" x14ac:dyDescent="0.25">
      <c r="A1184" s="64">
        <f>'[2]LICENCE 2025'!A1184</f>
        <v>3507</v>
      </c>
      <c r="B1184" s="64" t="str">
        <f>'[2]LICENCE 2025'!B1184</f>
        <v>HUNG- FONG- YUE</v>
      </c>
      <c r="C1184" s="64" t="str">
        <f>'[2]LICENCE 2025'!C1184</f>
        <v>Matthew</v>
      </c>
      <c r="D1184" s="64" t="str">
        <f>'[2]LICENCE 2025'!D1184</f>
        <v>M</v>
      </c>
      <c r="E1184" s="65">
        <f>'[2]LICENCE 2025'!E1184</f>
        <v>40647</v>
      </c>
      <c r="F1184" s="66" t="str">
        <f>'[2]LICENCE 2025'!K1184</f>
        <v>Morc Belvedere, Rue Sir Gaetan Duval, Curepipe</v>
      </c>
      <c r="G1184" s="66">
        <f>'[2]LICENCE 2025'!L1184</f>
        <v>57406614</v>
      </c>
      <c r="H1184" s="66">
        <f>'[2]LICENCE 2025'!M1184</f>
        <v>0</v>
      </c>
      <c r="I1184" s="66">
        <f>'[2]LICENCE 2025'!N1184</f>
        <v>0</v>
      </c>
      <c r="J1184" s="67" t="str">
        <f>'[2]LICENCE 2025'!F1184</f>
        <v>CUREPIPE HARLEM AC</v>
      </c>
      <c r="K1184" s="67" t="str">
        <f>'[2]LICENCE 2025'!G1184</f>
        <v>CPE</v>
      </c>
      <c r="L1184" s="67" t="str">
        <f>'[2]LICENCE 2025'!H1184</f>
        <v>ATH</v>
      </c>
      <c r="M1184" s="67" t="str">
        <f>'[2]LICENCE 2025'!I1184</f>
        <v>U16</v>
      </c>
      <c r="N1184" s="67">
        <f>'[2]LICENCE 2025'!J1184</f>
        <v>150</v>
      </c>
    </row>
    <row r="1185" spans="1:14" ht="20.25" hidden="1" customHeight="1" x14ac:dyDescent="0.25">
      <c r="A1185" s="64">
        <f>'[2]LICENCE 2025'!A1185</f>
        <v>1483</v>
      </c>
      <c r="B1185" s="64" t="str">
        <f>'[2]LICENCE 2025'!B1185</f>
        <v>CONSTANT</v>
      </c>
      <c r="C1185" s="64" t="str">
        <f>'[2]LICENCE 2025'!C1185</f>
        <v>Robert</v>
      </c>
      <c r="D1185" s="64" t="str">
        <f>'[2]LICENCE 2025'!D1185</f>
        <v>M</v>
      </c>
      <c r="E1185" s="65">
        <f>'[2]LICENCE 2025'!E1185</f>
        <v>23508</v>
      </c>
      <c r="F1185" s="66" t="str">
        <f>'[2]LICENCE 2025'!K1185</f>
        <v>Dreepaul Street, New Grove</v>
      </c>
      <c r="G1185" s="66">
        <f>'[2]LICENCE 2025'!L1185</f>
        <v>57788658</v>
      </c>
      <c r="H1185" s="66" t="str">
        <f>'[2]LICENCE 2025'!M1185</f>
        <v>C110564210506A</v>
      </c>
      <c r="I1185" s="66" t="str">
        <f>'[2]LICENCE 2025'!N1185</f>
        <v>robert.constant@live.com</v>
      </c>
      <c r="J1185" s="67" t="str">
        <f>'[2]LICENCE 2025'!F1185</f>
        <v>ROSE BELLE AC</v>
      </c>
      <c r="K1185" s="67" t="str">
        <f>'[2]LICENCE 2025'!G1185</f>
        <v>GP</v>
      </c>
      <c r="L1185" s="67" t="str">
        <f>'[2]LICENCE 2025'!H1185</f>
        <v>NTO</v>
      </c>
      <c r="M1185" s="67" t="str">
        <f>'[2]LICENCE 2025'!I1185</f>
        <v>N/App</v>
      </c>
      <c r="N1185" s="67">
        <f>'[2]LICENCE 2025'!J1185</f>
        <v>600</v>
      </c>
    </row>
    <row r="1186" spans="1:14" ht="20.25" hidden="1" customHeight="1" x14ac:dyDescent="0.25">
      <c r="A1186" s="64">
        <f>'[2]LICENCE 2025'!A1186</f>
        <v>1484</v>
      </c>
      <c r="B1186" s="64" t="str">
        <f>'[2]LICENCE 2025'!B1186</f>
        <v>HURNAUM</v>
      </c>
      <c r="C1186" s="64" t="str">
        <f>'[2]LICENCE 2025'!C1186</f>
        <v>Mohunlall</v>
      </c>
      <c r="D1186" s="64" t="str">
        <f>'[2]LICENCE 2025'!D1186</f>
        <v>M</v>
      </c>
      <c r="E1186" s="65">
        <f>'[2]LICENCE 2025'!E1186</f>
        <v>21682</v>
      </c>
      <c r="F1186" s="66" t="str">
        <f>'[2]LICENCE 2025'!K1186</f>
        <v>Shivala Lane, Mare Tabac</v>
      </c>
      <c r="G1186" s="66">
        <f>'[2]LICENCE 2025'!L1186</f>
        <v>57929028</v>
      </c>
      <c r="H1186" s="66" t="str">
        <f>'[2]LICENCE 2025'!M1186</f>
        <v>H1405591902972</v>
      </c>
      <c r="I1186" s="66" t="str">
        <f>'[2]LICENCE 2025'!N1186</f>
        <v>shurnaum@yahoo.com</v>
      </c>
      <c r="J1186" s="67" t="str">
        <f>'[2]LICENCE 2025'!F1186</f>
        <v>ROSE BELLE AC</v>
      </c>
      <c r="K1186" s="67" t="str">
        <f>'[2]LICENCE 2025'!G1186</f>
        <v>GP</v>
      </c>
      <c r="L1186" s="67" t="str">
        <f>'[2]LICENCE 2025'!H1186</f>
        <v>NTO</v>
      </c>
      <c r="M1186" s="67" t="str">
        <f>'[2]LICENCE 2025'!I1186</f>
        <v>N/App</v>
      </c>
      <c r="N1186" s="67">
        <f>'[2]LICENCE 2025'!J1186</f>
        <v>600</v>
      </c>
    </row>
    <row r="1187" spans="1:14" ht="20.25" hidden="1" customHeight="1" x14ac:dyDescent="0.25">
      <c r="A1187" s="64">
        <f>'[2]LICENCE 2025'!A1187</f>
        <v>1488</v>
      </c>
      <c r="B1187" s="64" t="str">
        <f>'[2]LICENCE 2025'!B1187</f>
        <v>CHUA</v>
      </c>
      <c r="C1187" s="64" t="str">
        <f>'[2]LICENCE 2025'!C1187</f>
        <v>Veedoola</v>
      </c>
      <c r="D1187" s="64" t="str">
        <f>'[2]LICENCE 2025'!D1187</f>
        <v>F</v>
      </c>
      <c r="E1187" s="65">
        <f>'[2]LICENCE 2025'!E1187</f>
        <v>28530</v>
      </c>
      <c r="F1187" s="66" t="str">
        <f>'[2]LICENCE 2025'!K1187</f>
        <v>Royal Road, Midlands</v>
      </c>
      <c r="G1187" s="66" t="str">
        <f>'[2]LICENCE 2025'!L1187</f>
        <v>59488931</v>
      </c>
      <c r="H1187" s="66" t="str">
        <f>'[2]LICENCE 2025'!M1187</f>
        <v>P0902784700515</v>
      </c>
      <c r="I1187" s="66" t="str">
        <f>'[2]LICENCE 2025'!N1187</f>
        <v>swayamveeroa@gmail.com</v>
      </c>
      <c r="J1187" s="67" t="str">
        <f>'[2]LICENCE 2025'!F1187</f>
        <v>ROSE BELLE AC</v>
      </c>
      <c r="K1187" s="67" t="str">
        <f>'[2]LICENCE 2025'!G1187</f>
        <v>GP</v>
      </c>
      <c r="L1187" s="67" t="str">
        <f>'[2]LICENCE 2025'!H1187</f>
        <v>NTO</v>
      </c>
      <c r="M1187" s="67" t="str">
        <f>'[2]LICENCE 2025'!I1187</f>
        <v>N/App</v>
      </c>
      <c r="N1187" s="67">
        <f>'[2]LICENCE 2025'!J1187</f>
        <v>600</v>
      </c>
    </row>
    <row r="1188" spans="1:14" ht="20.25" hidden="1" customHeight="1" x14ac:dyDescent="0.25">
      <c r="A1188" s="64">
        <f>'[2]LICENCE 2025'!A1188</f>
        <v>2096</v>
      </c>
      <c r="B1188" s="64" t="str">
        <f>'[2]LICENCE 2025'!B1188</f>
        <v>ELISSAC</v>
      </c>
      <c r="C1188" s="64" t="str">
        <f>'[2]LICENCE 2025'!C1188</f>
        <v>Marie Caroline Isabelle</v>
      </c>
      <c r="D1188" s="64" t="str">
        <f>'[2]LICENCE 2025'!D1188</f>
        <v>F</v>
      </c>
      <c r="E1188" s="65">
        <f>'[2]LICENCE 2025'!E1188</f>
        <v>0</v>
      </c>
      <c r="F1188" s="66" t="str">
        <f>'[2]LICENCE 2025'!K1188</f>
        <v>Silwf Road, Olivia</v>
      </c>
      <c r="G1188" s="66">
        <f>'[2]LICENCE 2025'!L1188</f>
        <v>57745413</v>
      </c>
      <c r="H1188" s="66">
        <f>'[2]LICENCE 2025'!M1188</f>
        <v>0</v>
      </c>
      <c r="I1188" s="66" t="str">
        <f>'[2]LICENCE 2025'!N1188</f>
        <v>icarolineeli@gmail.com</v>
      </c>
      <c r="J1188" s="67" t="str">
        <f>'[2]LICENCE 2025'!F1188</f>
        <v>ROSE BELLE AC</v>
      </c>
      <c r="K1188" s="67" t="str">
        <f>'[2]LICENCE 2025'!G1188</f>
        <v>GP</v>
      </c>
      <c r="L1188" s="67" t="str">
        <f>'[2]LICENCE 2025'!H1188</f>
        <v>NTO</v>
      </c>
      <c r="M1188" s="67" t="str">
        <f>'[2]LICENCE 2025'!I1188</f>
        <v>N/App</v>
      </c>
      <c r="N1188" s="67">
        <f>'[2]LICENCE 2025'!J1188</f>
        <v>600</v>
      </c>
    </row>
    <row r="1189" spans="1:14" ht="20.25" hidden="1" customHeight="1" x14ac:dyDescent="0.25">
      <c r="A1189" s="64">
        <f>'[2]LICENCE 2025'!A1189</f>
        <v>2077</v>
      </c>
      <c r="B1189" s="64" t="str">
        <f>'[2]LICENCE 2025'!B1189</f>
        <v>JHUGURSINGH</v>
      </c>
      <c r="C1189" s="64" t="str">
        <f>'[2]LICENCE 2025'!C1189</f>
        <v>Nitish</v>
      </c>
      <c r="D1189" s="64" t="str">
        <f>'[2]LICENCE 2025'!D1189</f>
        <v>M</v>
      </c>
      <c r="E1189" s="65">
        <f>'[2]LICENCE 2025'!E1189</f>
        <v>32947</v>
      </c>
      <c r="F1189" s="66" t="str">
        <f>'[2]LICENCE 2025'!K1189</f>
        <v>Mattarooa Road, Camp Thorel</v>
      </c>
      <c r="G1189" s="66" t="str">
        <f>'[2]LICENCE 2025'!L1189</f>
        <v>5 7444374</v>
      </c>
      <c r="H1189" s="66">
        <f>'[2]LICENCE 2025'!M1189</f>
        <v>0</v>
      </c>
      <c r="I1189" s="66" t="str">
        <f>'[2]LICENCE 2025'!N1189</f>
        <v>rebabajee@gmail.com</v>
      </c>
      <c r="J1189" s="67" t="str">
        <f>'[2]LICENCE 2025'!F1189</f>
        <v>P-LOUIS RACERS AC</v>
      </c>
      <c r="K1189" s="67" t="str">
        <f>'[2]LICENCE 2025'!G1189</f>
        <v>PL</v>
      </c>
      <c r="L1189" s="67" t="str">
        <f>'[2]LICENCE 2025'!H1189</f>
        <v>ATH</v>
      </c>
      <c r="M1189" s="67" t="str">
        <f>'[2]LICENCE 2025'!I1189</f>
        <v>MASTERS</v>
      </c>
      <c r="N1189" s="67">
        <f>'[2]LICENCE 2025'!J1189</f>
        <v>600</v>
      </c>
    </row>
    <row r="1190" spans="1:14" ht="20.25" hidden="1" customHeight="1" x14ac:dyDescent="0.25">
      <c r="A1190" s="64">
        <f>'[2]LICENCE 2025'!A1190</f>
        <v>3525</v>
      </c>
      <c r="B1190" s="64" t="str">
        <f>'[2]LICENCE 2025'!B1190</f>
        <v>BEEFNAH</v>
      </c>
      <c r="C1190" s="64" t="str">
        <f>'[2]LICENCE 2025'!C1190</f>
        <v>Kevin</v>
      </c>
      <c r="D1190" s="64" t="str">
        <f>'[2]LICENCE 2025'!D1190</f>
        <v>M</v>
      </c>
      <c r="E1190" s="65">
        <f>'[2]LICENCE 2025'!E1190</f>
        <v>34523</v>
      </c>
      <c r="F1190" s="66" t="str">
        <f>'[2]LICENCE 2025'!K1190</f>
        <v>2, Doctor Monple Street, Beau Bassin</v>
      </c>
      <c r="G1190" s="66">
        <f>'[2]LICENCE 2025'!L1190</f>
        <v>57159550</v>
      </c>
      <c r="H1190" s="66" t="str">
        <f>'[2]LICENCE 2025'!M1190</f>
        <v>B080794820931D</v>
      </c>
      <c r="I1190" s="66">
        <f>'[2]LICENCE 2025'!N1190</f>
        <v>0</v>
      </c>
      <c r="J1190" s="67" t="str">
        <f>'[2]LICENCE 2025'!F1190</f>
        <v>P-LOUIS RACERS AC</v>
      </c>
      <c r="K1190" s="67" t="str">
        <f>'[2]LICENCE 2025'!G1190</f>
        <v>PL</v>
      </c>
      <c r="L1190" s="67" t="str">
        <f>'[2]LICENCE 2025'!H1190</f>
        <v>ATH</v>
      </c>
      <c r="M1190" s="67" t="str">
        <f>'[2]LICENCE 2025'!I1190</f>
        <v>SENIOR</v>
      </c>
      <c r="N1190" s="67">
        <f>'[2]LICENCE 2025'!J1190</f>
        <v>400</v>
      </c>
    </row>
    <row r="1191" spans="1:14" ht="20.25" hidden="1" customHeight="1" x14ac:dyDescent="0.25">
      <c r="A1191" s="64">
        <f>'[2]LICENCE 2025'!A1191</f>
        <v>3526</v>
      </c>
      <c r="B1191" s="64" t="str">
        <f>'[2]LICENCE 2025'!B1191</f>
        <v>LEOPOLD</v>
      </c>
      <c r="C1191" s="64" t="str">
        <f>'[2]LICENCE 2025'!C1191</f>
        <v>Jean Alexandre</v>
      </c>
      <c r="D1191" s="64" t="str">
        <f>'[2]LICENCE 2025'!D1191</f>
        <v>M</v>
      </c>
      <c r="E1191" s="65">
        <f>'[2]LICENCE 2025'!E1191</f>
        <v>36258</v>
      </c>
      <c r="F1191" s="66" t="str">
        <f>'[2]LICENCE 2025'!K1191</f>
        <v>Mattarooa Road Camp Thore</v>
      </c>
      <c r="G1191" s="66">
        <f>'[2]LICENCE 2025'!L1191</f>
        <v>57480069</v>
      </c>
      <c r="H1191" s="66" t="str">
        <f>'[2]LICENCE 2025'!M1191</f>
        <v>L080499490142C</v>
      </c>
      <c r="I1191" s="66">
        <f>'[2]LICENCE 2025'!N1191</f>
        <v>0</v>
      </c>
      <c r="J1191" s="67" t="str">
        <f>'[2]LICENCE 2025'!F1191</f>
        <v>P-LOUIS RACERS AC</v>
      </c>
      <c r="K1191" s="67" t="str">
        <f>'[2]LICENCE 2025'!G1191</f>
        <v>PL</v>
      </c>
      <c r="L1191" s="67" t="str">
        <f>'[2]LICENCE 2025'!H1191</f>
        <v>ATH</v>
      </c>
      <c r="M1191" s="67" t="str">
        <f>'[2]LICENCE 2025'!I1191</f>
        <v>SENIOR</v>
      </c>
      <c r="N1191" s="67">
        <f>'[2]LICENCE 2025'!J1191</f>
        <v>400</v>
      </c>
    </row>
    <row r="1192" spans="1:14" ht="20.25" hidden="1" customHeight="1" x14ac:dyDescent="0.25">
      <c r="A1192" s="64">
        <f>'[2]LICENCE 2025'!A1192</f>
        <v>3527</v>
      </c>
      <c r="B1192" s="64" t="str">
        <f>'[2]LICENCE 2025'!B1192</f>
        <v>NEYHAUL</v>
      </c>
      <c r="C1192" s="64" t="str">
        <f>'[2]LICENCE 2025'!C1192</f>
        <v>Sanju</v>
      </c>
      <c r="D1192" s="64" t="str">
        <f>'[2]LICENCE 2025'!D1192</f>
        <v>M</v>
      </c>
      <c r="E1192" s="65">
        <f>'[2]LICENCE 2025'!E1192</f>
        <v>37737</v>
      </c>
      <c r="F1192" s="66" t="str">
        <f>'[2]LICENCE 2025'!K1192</f>
        <v>Jankee Street,Poudre D'Or Village</v>
      </c>
      <c r="G1192" s="66">
        <f>'[2]LICENCE 2025'!L1192</f>
        <v>55056649</v>
      </c>
      <c r="H1192" s="66" t="str">
        <f>'[2]LICENCE 2025'!M1192</f>
        <v>N260403009437A</v>
      </c>
      <c r="I1192" s="66">
        <f>'[2]LICENCE 2025'!N1192</f>
        <v>0</v>
      </c>
      <c r="J1192" s="67" t="str">
        <f>'[2]LICENCE 2025'!F1192</f>
        <v>P-LOUIS RACERS AC</v>
      </c>
      <c r="K1192" s="67" t="str">
        <f>'[2]LICENCE 2025'!G1192</f>
        <v>PL</v>
      </c>
      <c r="L1192" s="67" t="str">
        <f>'[2]LICENCE 2025'!H1192</f>
        <v>ATH</v>
      </c>
      <c r="M1192" s="67" t="str">
        <f>'[2]LICENCE 2025'!I1192</f>
        <v>SENIOR</v>
      </c>
      <c r="N1192" s="67">
        <f>'[2]LICENCE 2025'!J1192</f>
        <v>400</v>
      </c>
    </row>
    <row r="1193" spans="1:14" ht="20.25" hidden="1" customHeight="1" x14ac:dyDescent="0.25">
      <c r="A1193" s="64">
        <f>'[2]LICENCE 2025'!A1193</f>
        <v>3528</v>
      </c>
      <c r="B1193" s="64" t="str">
        <f>'[2]LICENCE 2025'!B1193</f>
        <v>GAJADHAR</v>
      </c>
      <c r="C1193" s="64" t="str">
        <f>'[2]LICENCE 2025'!C1193</f>
        <v>Hemraz</v>
      </c>
      <c r="D1193" s="64" t="str">
        <f>'[2]LICENCE 2025'!D1193</f>
        <v>M</v>
      </c>
      <c r="E1193" s="65">
        <f>'[2]LICENCE 2025'!E1193</f>
        <v>30103</v>
      </c>
      <c r="F1193" s="66" t="str">
        <f>'[2]LICENCE 2025'!K1193</f>
        <v>238 Morc. Vrs Belle Terre Highlands</v>
      </c>
      <c r="G1193" s="66" t="str">
        <f>'[2]LICENCE 2025'!L1193</f>
        <v>5504 3781</v>
      </c>
      <c r="H1193" s="66" t="str">
        <f>'[2]LICENCE 2025'!M1193</f>
        <v>G0106823200882</v>
      </c>
      <c r="I1193" s="66">
        <f>'[2]LICENCE 2025'!N1193</f>
        <v>0</v>
      </c>
      <c r="J1193" s="67" t="str">
        <f>'[2]LICENCE 2025'!F1193</f>
        <v>P-LOUIS RACERS AC</v>
      </c>
      <c r="K1193" s="67" t="str">
        <f>'[2]LICENCE 2025'!G1193</f>
        <v>PL</v>
      </c>
      <c r="L1193" s="67" t="str">
        <f>'[2]LICENCE 2025'!H1193</f>
        <v>ATH</v>
      </c>
      <c r="M1193" s="67" t="str">
        <f>'[2]LICENCE 2025'!I1193</f>
        <v>MASTERS</v>
      </c>
      <c r="N1193" s="67">
        <f>'[2]LICENCE 2025'!J1193</f>
        <v>600</v>
      </c>
    </row>
    <row r="1194" spans="1:14" ht="20.25" hidden="1" customHeight="1" x14ac:dyDescent="0.25">
      <c r="A1194" s="64">
        <f>'[2]LICENCE 2025'!A1194</f>
        <v>2292</v>
      </c>
      <c r="B1194" s="64" t="str">
        <f>'[2]LICENCE 2025'!B1194</f>
        <v>JOLA</v>
      </c>
      <c r="C1194" s="64" t="str">
        <f>'[2]LICENCE 2025'!C1194</f>
        <v>Moonkess</v>
      </c>
      <c r="D1194" s="64" t="str">
        <f>'[2]LICENCE 2025'!D1194</f>
        <v>M</v>
      </c>
      <c r="E1194" s="65">
        <f>'[2]LICENCE 2025'!E1194</f>
        <v>21203</v>
      </c>
      <c r="F1194" s="66" t="str">
        <f>'[2]LICENCE 2025'!K1194</f>
        <v>I13, Bauhinia St, Ltk, P. Aux Sables</v>
      </c>
      <c r="G1194" s="66">
        <f>'[2]LICENCE 2025'!L1194</f>
        <v>57267449</v>
      </c>
      <c r="H1194" s="66" t="str">
        <f>'[2]LICENCE 2025'!M1194</f>
        <v>J1801583803853</v>
      </c>
      <c r="I1194" s="66" t="str">
        <f>'[2]LICENCE 2025'!N1194</f>
        <v>moonkessjola@gmail.com</v>
      </c>
      <c r="J1194" s="67" t="str">
        <f>'[2]LICENCE 2025'!F1194</f>
        <v>P-LOUIS RACERS AC</v>
      </c>
      <c r="K1194" s="67" t="str">
        <f>'[2]LICENCE 2025'!G1194</f>
        <v>PL</v>
      </c>
      <c r="L1194" s="67" t="str">
        <f>'[2]LICENCE 2025'!H1194</f>
        <v>NTO</v>
      </c>
      <c r="M1194" s="67" t="str">
        <f>'[2]LICENCE 2025'!I1194</f>
        <v>N/App</v>
      </c>
      <c r="N1194" s="67">
        <f>'[2]LICENCE 2025'!J1194</f>
        <v>600</v>
      </c>
    </row>
    <row r="1195" spans="1:14" ht="20.25" hidden="1" customHeight="1" x14ac:dyDescent="0.25">
      <c r="A1195" s="64">
        <f>'[2]LICENCE 2025'!A1195</f>
        <v>1594</v>
      </c>
      <c r="B1195" s="64" t="str">
        <f>'[2]LICENCE 2025'!B1195</f>
        <v>SEVENE</v>
      </c>
      <c r="C1195" s="64" t="str">
        <f>'[2]LICENCE 2025'!C1195</f>
        <v xml:space="preserve">Natalia </v>
      </c>
      <c r="D1195" s="64" t="str">
        <f>'[2]LICENCE 2025'!D1195</f>
        <v>F</v>
      </c>
      <c r="E1195" s="65">
        <f>'[2]LICENCE 2025'!E1195</f>
        <v>41442</v>
      </c>
      <c r="F1195" s="66" t="str">
        <f>'[2]LICENCE 2025'!K1195</f>
        <v>H2, Cité Palmerstone, Phoenix</v>
      </c>
      <c r="G1195" s="66">
        <f>'[2]LICENCE 2025'!L1195</f>
        <v>54899609</v>
      </c>
      <c r="H1195" s="66">
        <f>'[2]LICENCE 2025'!M1195</f>
        <v>0</v>
      </c>
      <c r="I1195" s="66" t="str">
        <f>'[2]LICENCE 2025'!N1195</f>
        <v>baptisteclaudine@yahoo.com</v>
      </c>
      <c r="J1195" s="67" t="str">
        <f>'[2]LICENCE 2025'!F1195</f>
        <v>RISING PHOENIX AC</v>
      </c>
      <c r="K1195" s="67" t="str">
        <f>'[2]LICENCE 2025'!G1195</f>
        <v>VCPH</v>
      </c>
      <c r="L1195" s="67" t="str">
        <f>'[2]LICENCE 2025'!H1195</f>
        <v>ATH</v>
      </c>
      <c r="M1195" s="67" t="str">
        <f>'[2]LICENCE 2025'!I1195</f>
        <v>U14</v>
      </c>
      <c r="N1195" s="67">
        <f>'[2]LICENCE 2025'!J1195</f>
        <v>150</v>
      </c>
    </row>
    <row r="1196" spans="1:14" ht="20.25" hidden="1" customHeight="1" x14ac:dyDescent="0.25">
      <c r="A1196" s="64">
        <f>'[2]LICENCE 2025'!A1196</f>
        <v>1595</v>
      </c>
      <c r="B1196" s="64" t="str">
        <f>'[2]LICENCE 2025'!B1196</f>
        <v>SEVENE</v>
      </c>
      <c r="C1196" s="64" t="str">
        <f>'[2]LICENCE 2025'!C1196</f>
        <v xml:space="preserve">Kathaleya </v>
      </c>
      <c r="D1196" s="64" t="str">
        <f>'[2]LICENCE 2025'!D1196</f>
        <v>F</v>
      </c>
      <c r="E1196" s="65">
        <f>'[2]LICENCE 2025'!E1196</f>
        <v>41017</v>
      </c>
      <c r="F1196" s="66" t="str">
        <f>'[2]LICENCE 2025'!K1196</f>
        <v>H2, Cité Palmerstone, Phoenix</v>
      </c>
      <c r="G1196" s="66">
        <f>'[2]LICENCE 2025'!L1196</f>
        <v>54899609</v>
      </c>
      <c r="H1196" s="66">
        <f>'[2]LICENCE 2025'!M1196</f>
        <v>0</v>
      </c>
      <c r="I1196" s="66" t="str">
        <f>'[2]LICENCE 2025'!N1196</f>
        <v>baptisteclaudine@yahoo.com</v>
      </c>
      <c r="J1196" s="67" t="str">
        <f>'[2]LICENCE 2025'!F1196</f>
        <v>RISING PHOENIX AC</v>
      </c>
      <c r="K1196" s="67" t="str">
        <f>'[2]LICENCE 2025'!G1196</f>
        <v>VCPH</v>
      </c>
      <c r="L1196" s="67" t="str">
        <f>'[2]LICENCE 2025'!H1196</f>
        <v>ATH</v>
      </c>
      <c r="M1196" s="67" t="str">
        <f>'[2]LICENCE 2025'!I1196</f>
        <v>U14</v>
      </c>
      <c r="N1196" s="67">
        <f>'[2]LICENCE 2025'!J1196</f>
        <v>150</v>
      </c>
    </row>
    <row r="1197" spans="1:14" ht="20.25" hidden="1" customHeight="1" x14ac:dyDescent="0.25">
      <c r="A1197" s="64">
        <f>'[2]LICENCE 2025'!A1197</f>
        <v>2354</v>
      </c>
      <c r="B1197" s="64" t="str">
        <f>'[2]LICENCE 2025'!B1197</f>
        <v>AH KANG</v>
      </c>
      <c r="C1197" s="64" t="str">
        <f>'[2]LICENCE 2025'!C1197</f>
        <v>Sylvie</v>
      </c>
      <c r="D1197" s="64" t="str">
        <f>'[2]LICENCE 2025'!D1197</f>
        <v>F</v>
      </c>
      <c r="E1197" s="65">
        <f>'[2]LICENCE 2025'!E1197</f>
        <v>14364</v>
      </c>
      <c r="F1197" s="66" t="str">
        <f>'[2]LICENCE 2025'!K1197</f>
        <v>204, Ssr Ave. Sodnac ,Q. Bornes</v>
      </c>
      <c r="G1197" s="66">
        <f>'[2]LICENCE 2025'!L1197</f>
        <v>58109279</v>
      </c>
      <c r="H1197" s="66" t="str">
        <f>'[2]LICENCE 2025'!M1197</f>
        <v>A2904398102034</v>
      </c>
      <c r="I1197" s="66" t="str">
        <f>'[2]LICENCE 2025'!N1197</f>
        <v>syl_april29@yahoo.com</v>
      </c>
      <c r="J1197" s="67" t="str">
        <f>'[2]LICENCE 2025'!F1197</f>
        <v>Q-BORNES PAVILLON AC</v>
      </c>
      <c r="K1197" s="67" t="str">
        <f>'[2]LICENCE 2025'!G1197</f>
        <v>QB</v>
      </c>
      <c r="L1197" s="67" t="str">
        <f>'[2]LICENCE 2025'!H1197</f>
        <v>ATH</v>
      </c>
      <c r="M1197" s="67" t="str">
        <f>'[2]LICENCE 2025'!I1197</f>
        <v>MASTERS</v>
      </c>
      <c r="N1197" s="67">
        <f>'[2]LICENCE 2025'!J1197</f>
        <v>600</v>
      </c>
    </row>
    <row r="1198" spans="1:14" ht="20.25" hidden="1" customHeight="1" x14ac:dyDescent="0.25">
      <c r="A1198" s="64">
        <f>'[2]LICENCE 2025'!A1198</f>
        <v>3529</v>
      </c>
      <c r="B1198" s="64" t="str">
        <f>'[2]LICENCE 2025'!B1198</f>
        <v>LATRIPE</v>
      </c>
      <c r="C1198" s="64" t="str">
        <f>'[2]LICENCE 2025'!C1198</f>
        <v>Loic</v>
      </c>
      <c r="D1198" s="64" t="str">
        <f>'[2]LICENCE 2025'!D1198</f>
        <v>M</v>
      </c>
      <c r="E1198" s="65">
        <f>'[2]LICENCE 2025'!E1198</f>
        <v>38810</v>
      </c>
      <c r="F1198" s="66" t="str">
        <f>'[2]LICENCE 2025'!K1198</f>
        <v>Port Louis</v>
      </c>
      <c r="G1198" s="66">
        <f>'[2]LICENCE 2025'!L1198</f>
        <v>57161678</v>
      </c>
      <c r="H1198" s="66">
        <f>'[2]LICENCE 2025'!M1198</f>
        <v>0</v>
      </c>
      <c r="I1198" s="66">
        <f>'[2]LICENCE 2025'!N1198</f>
        <v>0</v>
      </c>
      <c r="J1198" s="67" t="str">
        <f>'[2]LICENCE 2025'!F1198</f>
        <v>Q-BORNES PAVILLON AC</v>
      </c>
      <c r="K1198" s="67" t="str">
        <f>'[2]LICENCE 2025'!G1198</f>
        <v>QB</v>
      </c>
      <c r="L1198" s="67" t="str">
        <f>'[2]LICENCE 2025'!H1198</f>
        <v>ATH</v>
      </c>
      <c r="M1198" s="67" t="str">
        <f>'[2]LICENCE 2025'!I1198</f>
        <v>U20</v>
      </c>
      <c r="N1198" s="67">
        <f>'[2]LICENCE 2025'!J1198</f>
        <v>300</v>
      </c>
    </row>
    <row r="1199" spans="1:14" ht="20.25" hidden="1" customHeight="1" x14ac:dyDescent="0.25">
      <c r="A1199" s="64">
        <f>'[2]LICENCE 2025'!A1199</f>
        <v>2193</v>
      </c>
      <c r="B1199" s="64" t="str">
        <f>'[2]LICENCE 2025'!B1199</f>
        <v>SEWDANEE</v>
      </c>
      <c r="C1199" s="64" t="str">
        <f>'[2]LICENCE 2025'!C1199</f>
        <v>Mahedeo</v>
      </c>
      <c r="D1199" s="64" t="str">
        <f>'[2]LICENCE 2025'!D1199</f>
        <v>M</v>
      </c>
      <c r="E1199" s="65">
        <f>'[2]LICENCE 2025'!E1199</f>
        <v>18791</v>
      </c>
      <c r="F1199" s="66" t="str">
        <f>'[2]LICENCE 2025'!K1199</f>
        <v>35 Ave Lamarée Street Eau Coulee Cpe Road</v>
      </c>
      <c r="G1199" s="66">
        <f>'[2]LICENCE 2025'!L1199</f>
        <v>0</v>
      </c>
      <c r="H1199" s="66" t="str">
        <f>'[2]LICENCE 2025'!M1199</f>
        <v>S1206512916541</v>
      </c>
      <c r="I1199" s="66">
        <f>'[2]LICENCE 2025'!N1199</f>
        <v>0</v>
      </c>
      <c r="J1199" s="67" t="str">
        <f>'[2]LICENCE 2025'!F1199</f>
        <v>BLACK RIVER STAR AC</v>
      </c>
      <c r="K1199" s="67" t="str">
        <f>'[2]LICENCE 2025'!G1199</f>
        <v>BR</v>
      </c>
      <c r="L1199" s="67" t="str">
        <f>'[2]LICENCE 2025'!H1199</f>
        <v>NTO</v>
      </c>
      <c r="M1199" s="67" t="str">
        <f>'[2]LICENCE 2025'!I1199</f>
        <v>N/APP</v>
      </c>
      <c r="N1199" s="67">
        <f>'[2]LICENCE 2025'!J1199</f>
        <v>600</v>
      </c>
    </row>
    <row r="1200" spans="1:14" ht="20.25" hidden="1" customHeight="1" x14ac:dyDescent="0.25">
      <c r="A1200" s="64">
        <f>'[2]LICENCE 2025'!A1200</f>
        <v>2582</v>
      </c>
      <c r="B1200" s="64" t="str">
        <f>'[2]LICENCE 2025'!B1200</f>
        <v>NORBERT</v>
      </c>
      <c r="C1200" s="64" t="str">
        <f>'[2]LICENCE 2025'!C1200</f>
        <v>Jean Noel</v>
      </c>
      <c r="D1200" s="64" t="str">
        <f>'[2]LICENCE 2025'!D1200</f>
        <v>M</v>
      </c>
      <c r="E1200" s="65">
        <f>'[2]LICENCE 2025'!E1200</f>
        <v>23359</v>
      </c>
      <c r="F1200" s="66" t="str">
        <f>'[2]LICENCE 2025'!K1200</f>
        <v>3, Vergers Mangue, Pte Aux Sables</v>
      </c>
      <c r="G1200" s="66">
        <f>'[2]LICENCE 2025'!L1200</f>
        <v>0</v>
      </c>
      <c r="H1200" s="66" t="str">
        <f>'[2]LICENCE 2025'!M1200</f>
        <v>N1412630101704</v>
      </c>
      <c r="I1200" s="66">
        <f>'[2]LICENCE 2025'!N1200</f>
        <v>0</v>
      </c>
      <c r="J1200" s="67" t="str">
        <f>'[2]LICENCE 2025'!F1200</f>
        <v>BLACK RIVER STAR AC</v>
      </c>
      <c r="K1200" s="67" t="str">
        <f>'[2]LICENCE 2025'!G1200</f>
        <v>BR</v>
      </c>
      <c r="L1200" s="67" t="str">
        <f>'[2]LICENCE 2025'!H1200</f>
        <v>NTO</v>
      </c>
      <c r="M1200" s="67" t="str">
        <f>'[2]LICENCE 2025'!I1200</f>
        <v>N/APP</v>
      </c>
      <c r="N1200" s="67">
        <f>'[2]LICENCE 2025'!J1200</f>
        <v>600</v>
      </c>
    </row>
    <row r="1201" spans="1:14" ht="20.25" hidden="1" customHeight="1" x14ac:dyDescent="0.25">
      <c r="A1201" s="64">
        <f>'[2]LICENCE 2025'!A1201</f>
        <v>3530</v>
      </c>
      <c r="B1201" s="64" t="str">
        <f>'[2]LICENCE 2025'!B1201</f>
        <v>VYTHILINGUM</v>
      </c>
      <c r="C1201" s="64" t="str">
        <f>'[2]LICENCE 2025'!C1201</f>
        <v>Kistnen</v>
      </c>
      <c r="D1201" s="64" t="str">
        <f>'[2]LICENCE 2025'!D1201</f>
        <v>M</v>
      </c>
      <c r="E1201" s="65">
        <f>'[2]LICENCE 2025'!E1201</f>
        <v>20958</v>
      </c>
      <c r="F1201" s="66" t="str">
        <f>'[2]LICENCE 2025'!K1201</f>
        <v xml:space="preserve">Route Filao, Camp Levieux, Rose Hill </v>
      </c>
      <c r="G1201" s="66" t="str">
        <f>'[2]LICENCE 2025'!L1201</f>
        <v>58010751</v>
      </c>
      <c r="H1201" s="66">
        <f>'[2]LICENCE 2025'!M1201</f>
        <v>0</v>
      </c>
      <c r="I1201" s="66" t="str">
        <f>'[2]LICENCE 2025'!N1201</f>
        <v>vitykisnen@gmail</v>
      </c>
      <c r="J1201" s="67" t="str">
        <f>'[2]LICENCE 2025'!F1201</f>
        <v>BLACK RIVER STAR AC</v>
      </c>
      <c r="K1201" s="67" t="str">
        <f>'[2]LICENCE 2025'!G1201</f>
        <v>BR</v>
      </c>
      <c r="L1201" s="67" t="str">
        <f>'[2]LICENCE 2025'!H1201</f>
        <v>NTO</v>
      </c>
      <c r="M1201" s="67" t="str">
        <f>'[2]LICENCE 2025'!I1201</f>
        <v>N/APP</v>
      </c>
      <c r="N1201" s="67">
        <f>'[2]LICENCE 2025'!J1201</f>
        <v>600</v>
      </c>
    </row>
    <row r="1202" spans="1:14" ht="20.25" hidden="1" customHeight="1" x14ac:dyDescent="0.25">
      <c r="A1202" s="64">
        <f>'[2]LICENCE 2025'!A1202</f>
        <v>3531</v>
      </c>
      <c r="B1202" s="64" t="str">
        <f>'[2]LICENCE 2025'!B1202</f>
        <v>DAX</v>
      </c>
      <c r="C1202" s="64" t="str">
        <f>'[2]LICENCE 2025'!C1202</f>
        <v>Darren</v>
      </c>
      <c r="D1202" s="64" t="str">
        <f>'[2]LICENCE 2025'!D1202</f>
        <v>M</v>
      </c>
      <c r="E1202" s="65">
        <f>'[2]LICENCE 2025'!E1202</f>
        <v>38769</v>
      </c>
      <c r="F1202" s="66" t="str">
        <f>'[2]LICENCE 2025'!K1202</f>
        <v>Vyapooree Lane, Valetta</v>
      </c>
      <c r="G1202" s="66">
        <f>'[2]LICENCE 2025'!L1202</f>
        <v>57433571</v>
      </c>
      <c r="H1202" s="66" t="str">
        <f>'[2]LICENCE 2025'!M1202</f>
        <v>D2102060032894</v>
      </c>
      <c r="I1202" s="66" t="str">
        <f>'[2]LICENCE 2025'!N1202</f>
        <v>darren12dax15@gmail.com</v>
      </c>
      <c r="J1202" s="67" t="str">
        <f>'[2]LICENCE 2025'!F1202</f>
        <v>STANLEY / TREFLES AC</v>
      </c>
      <c r="K1202" s="67" t="str">
        <f>'[2]LICENCE 2025'!G1202</f>
        <v>BBRH</v>
      </c>
      <c r="L1202" s="67" t="str">
        <f>'[2]LICENCE 2025'!H1202</f>
        <v>ATH</v>
      </c>
      <c r="M1202" s="67" t="str">
        <f>'[2]LICENCE 2025'!I1202</f>
        <v>U20</v>
      </c>
      <c r="N1202" s="67">
        <f>'[2]LICENCE 2025'!J1202</f>
        <v>300</v>
      </c>
    </row>
    <row r="1203" spans="1:14" ht="20.25" hidden="1" customHeight="1" x14ac:dyDescent="0.25">
      <c r="A1203" s="64">
        <f>'[2]LICENCE 2025'!A1203</f>
        <v>3532</v>
      </c>
      <c r="B1203" s="64" t="str">
        <f>'[2]LICENCE 2025'!B1203</f>
        <v>DALAIS</v>
      </c>
      <c r="C1203" s="64" t="str">
        <f>'[2]LICENCE 2025'!C1203</f>
        <v>Eve</v>
      </c>
      <c r="D1203" s="64" t="str">
        <f>'[2]LICENCE 2025'!D1203</f>
        <v>F</v>
      </c>
      <c r="E1203" s="65">
        <f>'[2]LICENCE 2025'!E1203</f>
        <v>42919</v>
      </c>
      <c r="F1203" s="66" t="str">
        <f>'[2]LICENCE 2025'!K1203</f>
        <v>C4 Residence Les Pins, Gilson Lane, Floreal</v>
      </c>
      <c r="G1203" s="66">
        <f>'[2]LICENCE 2025'!L1203</f>
        <v>54944227</v>
      </c>
      <c r="H1203" s="66" t="str">
        <f>'[2]LICENCE 2025'!M1203</f>
        <v>D0307170078499</v>
      </c>
      <c r="I1203" s="66" t="str">
        <f>'[2]LICENCE 2025'!N1203</f>
        <v>melissa.guillaume@gmail.com</v>
      </c>
      <c r="J1203" s="67" t="str">
        <f>'[2]LICENCE 2025'!F1203</f>
        <v>STANLEY / TREFLES AC</v>
      </c>
      <c r="K1203" s="67" t="str">
        <f>'[2]LICENCE 2025'!G1203</f>
        <v>BBRH</v>
      </c>
      <c r="L1203" s="67" t="str">
        <f>'[2]LICENCE 2025'!H1203</f>
        <v>ATH</v>
      </c>
      <c r="M1203" s="67" t="str">
        <f>'[2]LICENCE 2025'!I1203</f>
        <v>U10</v>
      </c>
      <c r="N1203" s="67">
        <f>'[2]LICENCE 2025'!J1203</f>
        <v>100</v>
      </c>
    </row>
    <row r="1204" spans="1:14" ht="20.25" hidden="1" customHeight="1" x14ac:dyDescent="0.25">
      <c r="A1204" s="64">
        <f>'[2]LICENCE 2025'!A1204</f>
        <v>3533</v>
      </c>
      <c r="B1204" s="64" t="str">
        <f>'[2]LICENCE 2025'!B1204</f>
        <v>DALAIS</v>
      </c>
      <c r="C1204" s="64" t="str">
        <f>'[2]LICENCE 2025'!C1204</f>
        <v>Samuel</v>
      </c>
      <c r="D1204" s="64" t="str">
        <f>'[2]LICENCE 2025'!D1204</f>
        <v>M</v>
      </c>
      <c r="E1204" s="65">
        <f>'[2]LICENCE 2025'!E1204</f>
        <v>41480</v>
      </c>
      <c r="F1204" s="66" t="str">
        <f>'[2]LICENCE 2025'!K1204</f>
        <v>C4 Residence Les Pins, Gilson Lane, Floreal</v>
      </c>
      <c r="G1204" s="66">
        <f>'[2]LICENCE 2025'!L1204</f>
        <v>54944227</v>
      </c>
      <c r="H1204" s="66" t="str">
        <f>'[2]LICENCE 2025'!M1204</f>
        <v>D250713009016B</v>
      </c>
      <c r="I1204" s="66" t="str">
        <f>'[2]LICENCE 2025'!N1204</f>
        <v>melissa.guillaume@gmail.com</v>
      </c>
      <c r="J1204" s="67" t="str">
        <f>'[2]LICENCE 2025'!F1204</f>
        <v>STANLEY / TREFLES AC</v>
      </c>
      <c r="K1204" s="67" t="str">
        <f>'[2]LICENCE 2025'!G1204</f>
        <v>BBRH</v>
      </c>
      <c r="L1204" s="67" t="str">
        <f>'[2]LICENCE 2025'!H1204</f>
        <v>ATH</v>
      </c>
      <c r="M1204" s="67" t="str">
        <f>'[2]LICENCE 2025'!I1204</f>
        <v>U14</v>
      </c>
      <c r="N1204" s="67">
        <f>'[2]LICENCE 2025'!J1204</f>
        <v>150</v>
      </c>
    </row>
    <row r="1205" spans="1:14" ht="20.25" hidden="1" customHeight="1" x14ac:dyDescent="0.25">
      <c r="A1205" s="64">
        <f>'[2]LICENCE 2025'!A1205</f>
        <v>3534</v>
      </c>
      <c r="B1205" s="64" t="str">
        <f>'[2]LICENCE 2025'!B1205</f>
        <v>AH-CHOON</v>
      </c>
      <c r="C1205" s="64" t="str">
        <f>'[2]LICENCE 2025'!C1205</f>
        <v>Didier</v>
      </c>
      <c r="D1205" s="64" t="str">
        <f>'[2]LICENCE 2025'!D1205</f>
        <v>M</v>
      </c>
      <c r="E1205" s="65">
        <f>'[2]LICENCE 2025'!E1205</f>
        <v>29950</v>
      </c>
      <c r="F1205" s="66" t="str">
        <f>'[2]LICENCE 2025'!K1205</f>
        <v>15, Rue Rastitatane Stanle, Rose Hill</v>
      </c>
      <c r="G1205" s="66">
        <f>'[2]LICENCE 2025'!L1205</f>
        <v>57971735</v>
      </c>
      <c r="H1205" s="66" t="str">
        <f>'[2]LICENCE 2025'!M1205</f>
        <v>A301281380100B</v>
      </c>
      <c r="I1205" s="66">
        <f>'[2]LICENCE 2025'!N1205</f>
        <v>0</v>
      </c>
      <c r="J1205" s="67" t="str">
        <f>'[2]LICENCE 2025'!F1205</f>
        <v>STANLEY / TREFLES AC</v>
      </c>
      <c r="K1205" s="67" t="str">
        <f>'[2]LICENCE 2025'!G1205</f>
        <v>BBRH</v>
      </c>
      <c r="L1205" s="67" t="str">
        <f>'[2]LICENCE 2025'!H1205</f>
        <v>RAD</v>
      </c>
      <c r="M1205" s="67" t="str">
        <f>'[2]LICENCE 2025'!I1205</f>
        <v>N/APP</v>
      </c>
      <c r="N1205" s="67">
        <f>'[2]LICENCE 2025'!J1205</f>
        <v>600</v>
      </c>
    </row>
    <row r="1206" spans="1:14" ht="20.25" hidden="1" customHeight="1" x14ac:dyDescent="0.25">
      <c r="A1206" s="64">
        <f>'[2]LICENCE 2025'!A1206</f>
        <v>2451</v>
      </c>
      <c r="B1206" s="64" t="str">
        <f>'[2]LICENCE 2025'!B1206</f>
        <v>BHUJUN</v>
      </c>
      <c r="C1206" s="64" t="str">
        <f>'[2]LICENCE 2025'!C1206</f>
        <v>Neelkaunt</v>
      </c>
      <c r="D1206" s="64" t="str">
        <f>'[2]LICENCE 2025'!D1206</f>
        <v>M</v>
      </c>
      <c r="E1206" s="65">
        <f>'[2]LICENCE 2025'!E1206</f>
        <v>26122</v>
      </c>
      <c r="F1206" s="66" t="str">
        <f>'[2]LICENCE 2025'!K1206</f>
        <v>23, Balisage Street,Roches Bois</v>
      </c>
      <c r="G1206" s="66">
        <f>'[2]LICENCE 2025'!L1206</f>
        <v>57972075</v>
      </c>
      <c r="H1206" s="66" t="str">
        <f>'[2]LICENCE 2025'!M1206</f>
        <v>B0807711103025</v>
      </c>
      <c r="I1206" s="66" t="str">
        <f>'[2]LICENCE 2025'!N1206</f>
        <v>NBhujun@chcl.mu</v>
      </c>
      <c r="J1206" s="67" t="str">
        <f>'[2]LICENCE 2025'!F1206</f>
        <v>P-LOUIS CENTAURS AC</v>
      </c>
      <c r="K1206" s="67" t="str">
        <f>'[2]LICENCE 2025'!G1206</f>
        <v>PL</v>
      </c>
      <c r="L1206" s="67" t="str">
        <f>'[2]LICENCE 2025'!H1206</f>
        <v>NAD</v>
      </c>
      <c r="M1206" s="67" t="str">
        <f>'[2]LICENCE 2025'!I1206</f>
        <v>N/App</v>
      </c>
      <c r="N1206" s="67">
        <f>'[2]LICENCE 2025'!J1206</f>
        <v>2500</v>
      </c>
    </row>
    <row r="1207" spans="1:14" ht="20.25" hidden="1" customHeight="1" x14ac:dyDescent="0.25">
      <c r="A1207" s="64">
        <f>'[2]LICENCE 2025'!A1207</f>
        <v>1819</v>
      </c>
      <c r="B1207" s="64" t="str">
        <f>'[2]LICENCE 2025'!B1207</f>
        <v>SEVERE</v>
      </c>
      <c r="C1207" s="64" t="str">
        <f>'[2]LICENCE 2025'!C1207</f>
        <v>Joel</v>
      </c>
      <c r="D1207" s="64" t="str">
        <f>'[2]LICENCE 2025'!D1207</f>
        <v>M</v>
      </c>
      <c r="E1207" s="65">
        <f>'[2]LICENCE 2025'!E1207</f>
        <v>21528</v>
      </c>
      <c r="F1207" s="66" t="str">
        <f>'[2]LICENCE 2025'!K1207</f>
        <v>Hibicus Lane Terre Rouge</v>
      </c>
      <c r="G1207" s="66">
        <f>'[2]LICENCE 2025'!L1207</f>
        <v>57122954</v>
      </c>
      <c r="H1207" s="66">
        <f>'[2]LICENCE 2025'!M1207</f>
        <v>0</v>
      </c>
      <c r="I1207" s="66" t="str">
        <f>'[2]LICENCE 2025'!N1207</f>
        <v>severejoel@gmail.com</v>
      </c>
      <c r="J1207" s="67" t="str">
        <f>'[2]LICENCE 2025'!F1207</f>
        <v>P-LOUIS RACERS AC</v>
      </c>
      <c r="K1207" s="67" t="str">
        <f>'[2]LICENCE 2025'!G1207</f>
        <v>PL</v>
      </c>
      <c r="L1207" s="67" t="str">
        <f>'[2]LICENCE 2025'!H1207</f>
        <v>COA</v>
      </c>
      <c r="M1207" s="67" t="str">
        <f>'[2]LICENCE 2025'!I1207</f>
        <v>N/App</v>
      </c>
      <c r="N1207" s="67">
        <f>'[2]LICENCE 2025'!J1207</f>
        <v>600</v>
      </c>
    </row>
    <row r="1208" spans="1:14" ht="20.25" hidden="1" customHeight="1" x14ac:dyDescent="0.25">
      <c r="A1208" s="64">
        <f>'[2]LICENCE 2025'!A1208</f>
        <v>2666</v>
      </c>
      <c r="B1208" s="64" t="str">
        <f>'[2]LICENCE 2025'!B1208</f>
        <v>RAMDOO</v>
      </c>
      <c r="C1208" s="64" t="str">
        <f>'[2]LICENCE 2025'!C1208</f>
        <v>Suzel</v>
      </c>
      <c r="D1208" s="64" t="str">
        <f>'[2]LICENCE 2025'!D1208</f>
        <v>F</v>
      </c>
      <c r="E1208" s="65">
        <f>'[2]LICENCE 2025'!E1208</f>
        <v>22543</v>
      </c>
      <c r="F1208" s="66" t="str">
        <f>'[2]LICENCE 2025'!K1208</f>
        <v>Royal Road, Beau Bassin</v>
      </c>
      <c r="G1208" s="66">
        <f>'[2]LICENCE 2025'!L1208</f>
        <v>57041192</v>
      </c>
      <c r="H1208" s="66">
        <f>'[2]LICENCE 2025'!M1208</f>
        <v>0</v>
      </c>
      <c r="I1208" s="66" t="str">
        <f>'[2]LICENCE 2025'!N1208</f>
        <v>ramdoosuzel@gmail.com</v>
      </c>
      <c r="J1208" s="67" t="str">
        <f>'[2]LICENCE 2025'!F1208</f>
        <v>BEAU BASSIN AC</v>
      </c>
      <c r="K1208" s="67" t="str">
        <f>'[2]LICENCE 2025'!G1208</f>
        <v>BBRH</v>
      </c>
      <c r="L1208" s="67" t="str">
        <f>'[2]LICENCE 2025'!H1208</f>
        <v>NTO</v>
      </c>
      <c r="M1208" s="67" t="str">
        <f>'[2]LICENCE 2025'!I1208</f>
        <v>N/App</v>
      </c>
      <c r="N1208" s="67">
        <f>'[2]LICENCE 2025'!J1208</f>
        <v>600</v>
      </c>
    </row>
    <row r="1209" spans="1:14" ht="20.25" hidden="1" customHeight="1" x14ac:dyDescent="0.25">
      <c r="A1209" s="64">
        <f>'[2]LICENCE 2025'!A1209</f>
        <v>3003</v>
      </c>
      <c r="B1209" s="64" t="str">
        <f>'[2]LICENCE 2025'!B1209</f>
        <v>MOORBA</v>
      </c>
      <c r="C1209" s="64" t="str">
        <f>'[2]LICENCE 2025'!C1209</f>
        <v>Darshana</v>
      </c>
      <c r="D1209" s="64" t="str">
        <f>'[2]LICENCE 2025'!D1209</f>
        <v>F</v>
      </c>
      <c r="E1209" s="65">
        <f>'[2]LICENCE 2025'!E1209</f>
        <v>42378</v>
      </c>
      <c r="F1209" s="66" t="str">
        <f>'[2]LICENCE 2025'!K1209</f>
        <v>Sos Village, Beau Bassin</v>
      </c>
      <c r="G1209" s="66">
        <f>'[2]LICENCE 2025'!L1209</f>
        <v>0</v>
      </c>
      <c r="H1209" s="66">
        <f>'[2]LICENCE 2025'!M1209</f>
        <v>0</v>
      </c>
      <c r="I1209" s="66">
        <f>'[2]LICENCE 2025'!N1209</f>
        <v>0</v>
      </c>
      <c r="J1209" s="67" t="str">
        <f>'[2]LICENCE 2025'!F1209</f>
        <v>BEAU BASSIN AC</v>
      </c>
      <c r="K1209" s="67" t="str">
        <f>'[2]LICENCE 2025'!G1209</f>
        <v>BBRH</v>
      </c>
      <c r="L1209" s="67" t="str">
        <f>'[2]LICENCE 2025'!H1209</f>
        <v>ATH</v>
      </c>
      <c r="M1209" s="67" t="str">
        <f>'[2]LICENCE 2025'!I1209</f>
        <v>U10</v>
      </c>
      <c r="N1209" s="67">
        <f>'[2]LICENCE 2025'!J1209</f>
        <v>100</v>
      </c>
    </row>
    <row r="1210" spans="1:14" ht="20.25" hidden="1" customHeight="1" x14ac:dyDescent="0.25">
      <c r="A1210" s="64">
        <f>'[2]LICENCE 2025'!A1210</f>
        <v>3004</v>
      </c>
      <c r="B1210" s="64" t="str">
        <f>'[2]LICENCE 2025'!B1210</f>
        <v>AZIE</v>
      </c>
      <c r="C1210" s="64" t="str">
        <f>'[2]LICENCE 2025'!C1210</f>
        <v xml:space="preserve">Lucyana </v>
      </c>
      <c r="D1210" s="64" t="str">
        <f>'[2]LICENCE 2025'!D1210</f>
        <v>F</v>
      </c>
      <c r="E1210" s="65">
        <f>'[2]LICENCE 2025'!E1210</f>
        <v>42805</v>
      </c>
      <c r="F1210" s="66" t="str">
        <f>'[2]LICENCE 2025'!K1210</f>
        <v xml:space="preserve">19, Zinnias, Residence Barkly, Beau Bassin </v>
      </c>
      <c r="G1210" s="66">
        <f>'[2]LICENCE 2025'!L1210</f>
        <v>0</v>
      </c>
      <c r="H1210" s="66">
        <f>'[2]LICENCE 2025'!M1210</f>
        <v>0</v>
      </c>
      <c r="I1210" s="66">
        <f>'[2]LICENCE 2025'!N1210</f>
        <v>0</v>
      </c>
      <c r="J1210" s="67" t="str">
        <f>'[2]LICENCE 2025'!F1210</f>
        <v>BEAU BASSIN AC</v>
      </c>
      <c r="K1210" s="67" t="str">
        <f>'[2]LICENCE 2025'!G1210</f>
        <v>BBRH</v>
      </c>
      <c r="L1210" s="67" t="str">
        <f>'[2]LICENCE 2025'!H1210</f>
        <v>ATH</v>
      </c>
      <c r="M1210" s="67" t="str">
        <f>'[2]LICENCE 2025'!I1210</f>
        <v>U10</v>
      </c>
      <c r="N1210" s="67">
        <f>'[2]LICENCE 2025'!J1210</f>
        <v>100</v>
      </c>
    </row>
    <row r="1211" spans="1:14" ht="20.25" hidden="1" customHeight="1" x14ac:dyDescent="0.25">
      <c r="A1211" s="64">
        <f>'[2]LICENCE 2025'!A1211</f>
        <v>3007</v>
      </c>
      <c r="B1211" s="64" t="str">
        <f>'[2]LICENCE 2025'!B1211</f>
        <v>JUHEL</v>
      </c>
      <c r="C1211" s="64" t="str">
        <f>'[2]LICENCE 2025'!C1211</f>
        <v xml:space="preserve">Alexandre </v>
      </c>
      <c r="D1211" s="64" t="str">
        <f>'[2]LICENCE 2025'!D1211</f>
        <v>M</v>
      </c>
      <c r="E1211" s="65">
        <f>'[2]LICENCE 2025'!E1211</f>
        <v>43286</v>
      </c>
      <c r="F1211" s="66" t="str">
        <f>'[2]LICENCE 2025'!K1211</f>
        <v xml:space="preserve">68, Morcellement La Confiance, Beau Bassin </v>
      </c>
      <c r="G1211" s="66">
        <f>'[2]LICENCE 2025'!L1211</f>
        <v>0</v>
      </c>
      <c r="H1211" s="66">
        <f>'[2]LICENCE 2025'!M1211</f>
        <v>0</v>
      </c>
      <c r="I1211" s="66">
        <f>'[2]LICENCE 2025'!N1211</f>
        <v>0</v>
      </c>
      <c r="J1211" s="67" t="str">
        <f>'[2]LICENCE 2025'!F1211</f>
        <v>BEAU BASSIN AC</v>
      </c>
      <c r="K1211" s="67" t="str">
        <f>'[2]LICENCE 2025'!G1211</f>
        <v>BBRH</v>
      </c>
      <c r="L1211" s="67" t="str">
        <f>'[2]LICENCE 2025'!H1211</f>
        <v>ATH</v>
      </c>
      <c r="M1211" s="67" t="str">
        <f>'[2]LICENCE 2025'!I1211</f>
        <v>U10</v>
      </c>
      <c r="N1211" s="67">
        <f>'[2]LICENCE 2025'!J1211</f>
        <v>100</v>
      </c>
    </row>
    <row r="1212" spans="1:14" ht="20.25" hidden="1" customHeight="1" x14ac:dyDescent="0.25">
      <c r="A1212" s="64">
        <f>'[2]LICENCE 2025'!A1212</f>
        <v>3008</v>
      </c>
      <c r="B1212" s="64" t="str">
        <f>'[2]LICENCE 2025'!B1212</f>
        <v>BAPTISTE</v>
      </c>
      <c r="C1212" s="64" t="str">
        <f>'[2]LICENCE 2025'!C1212</f>
        <v xml:space="preserve">Terry </v>
      </c>
      <c r="D1212" s="64" t="str">
        <f>'[2]LICENCE 2025'!D1212</f>
        <v>M</v>
      </c>
      <c r="E1212" s="65">
        <f>'[2]LICENCE 2025'!E1212</f>
        <v>41391</v>
      </c>
      <c r="F1212" s="66" t="str">
        <f>'[2]LICENCE 2025'!K1212</f>
        <v xml:space="preserve">Iris, Résidence Barkly, Beau Bassin </v>
      </c>
      <c r="G1212" s="66">
        <f>'[2]LICENCE 2025'!L1212</f>
        <v>0</v>
      </c>
      <c r="H1212" s="66">
        <f>'[2]LICENCE 2025'!M1212</f>
        <v>0</v>
      </c>
      <c r="I1212" s="66">
        <f>'[2]LICENCE 2025'!N1212</f>
        <v>0</v>
      </c>
      <c r="J1212" s="67" t="str">
        <f>'[2]LICENCE 2025'!F1212</f>
        <v>BEAU BASSIN AC</v>
      </c>
      <c r="K1212" s="67" t="str">
        <f>'[2]LICENCE 2025'!G1212</f>
        <v>BBRH</v>
      </c>
      <c r="L1212" s="67" t="str">
        <f>'[2]LICENCE 2025'!H1212</f>
        <v>ATH</v>
      </c>
      <c r="M1212" s="67" t="str">
        <f>'[2]LICENCE 2025'!I1212</f>
        <v>U14</v>
      </c>
      <c r="N1212" s="67">
        <f>'[2]LICENCE 2025'!J1212</f>
        <v>150</v>
      </c>
    </row>
    <row r="1213" spans="1:14" ht="20.25" hidden="1" customHeight="1" x14ac:dyDescent="0.25">
      <c r="A1213" s="64">
        <f>'[2]LICENCE 2025'!A1213</f>
        <v>3009</v>
      </c>
      <c r="B1213" s="64" t="str">
        <f>'[2]LICENCE 2025'!B1213</f>
        <v>JEEWON</v>
      </c>
      <c r="C1213" s="64" t="str">
        <f>'[2]LICENCE 2025'!C1213</f>
        <v xml:space="preserve">Kris </v>
      </c>
      <c r="D1213" s="64" t="str">
        <f>'[2]LICENCE 2025'!D1213</f>
        <v>M</v>
      </c>
      <c r="E1213" s="65">
        <f>'[2]LICENCE 2025'!E1213</f>
        <v>41993</v>
      </c>
      <c r="F1213" s="66" t="str">
        <f>'[2]LICENCE 2025'!K1213</f>
        <v>Sos Village, Beau Bassin</v>
      </c>
      <c r="G1213" s="66">
        <f>'[2]LICENCE 2025'!L1213</f>
        <v>0</v>
      </c>
      <c r="H1213" s="66">
        <f>'[2]LICENCE 2025'!M1213</f>
        <v>0</v>
      </c>
      <c r="I1213" s="66">
        <f>'[2]LICENCE 2025'!N1213</f>
        <v>0</v>
      </c>
      <c r="J1213" s="67" t="str">
        <f>'[2]LICENCE 2025'!F1213</f>
        <v>BEAU BASSIN AC</v>
      </c>
      <c r="K1213" s="67" t="str">
        <f>'[2]LICENCE 2025'!G1213</f>
        <v>BBRH</v>
      </c>
      <c r="L1213" s="67" t="str">
        <f>'[2]LICENCE 2025'!H1213</f>
        <v>ATH</v>
      </c>
      <c r="M1213" s="67" t="str">
        <f>'[2]LICENCE 2025'!I1213</f>
        <v>U12</v>
      </c>
      <c r="N1213" s="67">
        <f>'[2]LICENCE 2025'!J1213</f>
        <v>100</v>
      </c>
    </row>
    <row r="1214" spans="1:14" ht="20.25" hidden="1" customHeight="1" x14ac:dyDescent="0.25">
      <c r="A1214" s="64">
        <f>'[2]LICENCE 2025'!A1214</f>
        <v>3010</v>
      </c>
      <c r="B1214" s="64" t="str">
        <f>'[2]LICENCE 2025'!B1214</f>
        <v>OLIVIER</v>
      </c>
      <c r="C1214" s="64" t="str">
        <f>'[2]LICENCE 2025'!C1214</f>
        <v>Emanuel</v>
      </c>
      <c r="D1214" s="64" t="str">
        <f>'[2]LICENCE 2025'!D1214</f>
        <v>M</v>
      </c>
      <c r="E1214" s="65">
        <f>'[2]LICENCE 2025'!E1214</f>
        <v>40902</v>
      </c>
      <c r="F1214" s="66" t="str">
        <f>'[2]LICENCE 2025'!K1214</f>
        <v>Sos Village, Beau Bassin</v>
      </c>
      <c r="G1214" s="66">
        <f>'[2]LICENCE 2025'!L1214</f>
        <v>0</v>
      </c>
      <c r="H1214" s="66">
        <f>'[2]LICENCE 2025'!M1214</f>
        <v>0</v>
      </c>
      <c r="I1214" s="66">
        <f>'[2]LICENCE 2025'!N1214</f>
        <v>0</v>
      </c>
      <c r="J1214" s="67" t="str">
        <f>'[2]LICENCE 2025'!F1214</f>
        <v>BEAU BASSIN AC</v>
      </c>
      <c r="K1214" s="67" t="str">
        <f>'[2]LICENCE 2025'!G1214</f>
        <v>BBRH</v>
      </c>
      <c r="L1214" s="67" t="str">
        <f>'[2]LICENCE 2025'!H1214</f>
        <v>ATH</v>
      </c>
      <c r="M1214" s="67" t="str">
        <f>'[2]LICENCE 2025'!I1214</f>
        <v>U16</v>
      </c>
      <c r="N1214" s="67">
        <f>'[2]LICENCE 2025'!J1214</f>
        <v>150</v>
      </c>
    </row>
    <row r="1215" spans="1:14" ht="20.25" hidden="1" customHeight="1" x14ac:dyDescent="0.25">
      <c r="A1215" s="64">
        <f>'[2]LICENCE 2025'!A1215</f>
        <v>3011</v>
      </c>
      <c r="B1215" s="64" t="str">
        <f>'[2]LICENCE 2025'!B1215</f>
        <v>NADAL</v>
      </c>
      <c r="C1215" s="64" t="str">
        <f>'[2]LICENCE 2025'!C1215</f>
        <v>Kenj</v>
      </c>
      <c r="D1215" s="64" t="str">
        <f>'[2]LICENCE 2025'!D1215</f>
        <v>M</v>
      </c>
      <c r="E1215" s="65">
        <f>'[2]LICENCE 2025'!E1215</f>
        <v>40544</v>
      </c>
      <c r="F1215" s="66" t="str">
        <f>'[2]LICENCE 2025'!K1215</f>
        <v>Sos Village, Beau Bassin</v>
      </c>
      <c r="G1215" s="66">
        <f>'[2]LICENCE 2025'!L1215</f>
        <v>0</v>
      </c>
      <c r="H1215" s="66">
        <f>'[2]LICENCE 2025'!M1215</f>
        <v>0</v>
      </c>
      <c r="I1215" s="66">
        <f>'[2]LICENCE 2025'!N1215</f>
        <v>0</v>
      </c>
      <c r="J1215" s="67" t="str">
        <f>'[2]LICENCE 2025'!F1215</f>
        <v>BEAU BASSIN AC</v>
      </c>
      <c r="K1215" s="67" t="str">
        <f>'[2]LICENCE 2025'!G1215</f>
        <v>BBRH</v>
      </c>
      <c r="L1215" s="67" t="str">
        <f>'[2]LICENCE 2025'!H1215</f>
        <v>ATH</v>
      </c>
      <c r="M1215" s="67" t="str">
        <f>'[2]LICENCE 2025'!I1215</f>
        <v>U16</v>
      </c>
      <c r="N1215" s="67">
        <f>'[2]LICENCE 2025'!J1215</f>
        <v>150</v>
      </c>
    </row>
    <row r="1216" spans="1:14" ht="20.25" hidden="1" customHeight="1" x14ac:dyDescent="0.25">
      <c r="A1216" s="64">
        <f>'[2]LICENCE 2025'!A1216</f>
        <v>3121</v>
      </c>
      <c r="B1216" s="64" t="str">
        <f>'[2]LICENCE 2025'!B1216</f>
        <v>TUYAU</v>
      </c>
      <c r="C1216" s="64" t="str">
        <f>'[2]LICENCE 2025'!C1216</f>
        <v xml:space="preserve">Nigel </v>
      </c>
      <c r="D1216" s="64" t="str">
        <f>'[2]LICENCE 2025'!D1216</f>
        <v>M</v>
      </c>
      <c r="E1216" s="65">
        <f>'[2]LICENCE 2025'!E1216</f>
        <v>41995</v>
      </c>
      <c r="F1216" s="66" t="str">
        <f>'[2]LICENCE 2025'!K1216</f>
        <v>Sos Village, Beau Bassin</v>
      </c>
      <c r="G1216" s="66">
        <f>'[2]LICENCE 2025'!L1216</f>
        <v>0</v>
      </c>
      <c r="H1216" s="66">
        <f>'[2]LICENCE 2025'!M1216</f>
        <v>0</v>
      </c>
      <c r="I1216" s="66">
        <f>'[2]LICENCE 2025'!N1216</f>
        <v>0</v>
      </c>
      <c r="J1216" s="67" t="str">
        <f>'[2]LICENCE 2025'!F1216</f>
        <v>BEAU BASSIN AC</v>
      </c>
      <c r="K1216" s="67" t="str">
        <f>'[2]LICENCE 2025'!G1216</f>
        <v>BBRH</v>
      </c>
      <c r="L1216" s="67" t="str">
        <f>'[2]LICENCE 2025'!H1216</f>
        <v>ATH</v>
      </c>
      <c r="M1216" s="67" t="str">
        <f>'[2]LICENCE 2025'!I1216</f>
        <v>U12</v>
      </c>
      <c r="N1216" s="67">
        <f>'[2]LICENCE 2025'!J1216</f>
        <v>100</v>
      </c>
    </row>
    <row r="1217" spans="1:14" ht="20.25" hidden="1" customHeight="1" x14ac:dyDescent="0.25">
      <c r="A1217" s="64">
        <f>'[2]LICENCE 2025'!A1217</f>
        <v>3122</v>
      </c>
      <c r="B1217" s="64" t="str">
        <f>'[2]LICENCE 2025'!B1217</f>
        <v>NADAL</v>
      </c>
      <c r="C1217" s="64" t="str">
        <f>'[2]LICENCE 2025'!C1217</f>
        <v xml:space="preserve">Kenza </v>
      </c>
      <c r="D1217" s="64" t="str">
        <f>'[2]LICENCE 2025'!D1217</f>
        <v>F</v>
      </c>
      <c r="E1217" s="65">
        <f>'[2]LICENCE 2025'!E1217</f>
        <v>41812</v>
      </c>
      <c r="F1217" s="66" t="str">
        <f>'[2]LICENCE 2025'!K1217</f>
        <v>Colonel Maingard St. B. Bassin</v>
      </c>
      <c r="G1217" s="66">
        <f>'[2]LICENCE 2025'!L1217</f>
        <v>0</v>
      </c>
      <c r="H1217" s="66">
        <f>'[2]LICENCE 2025'!M1217</f>
        <v>0</v>
      </c>
      <c r="I1217" s="66">
        <f>'[2]LICENCE 2025'!N1217</f>
        <v>0</v>
      </c>
      <c r="J1217" s="67" t="str">
        <f>'[2]LICENCE 2025'!F1217</f>
        <v>BEAU BASSIN AC</v>
      </c>
      <c r="K1217" s="67" t="str">
        <f>'[2]LICENCE 2025'!G1217</f>
        <v>BBRH</v>
      </c>
      <c r="L1217" s="67" t="str">
        <f>'[2]LICENCE 2025'!H1217</f>
        <v>ATH</v>
      </c>
      <c r="M1217" s="67" t="str">
        <f>'[2]LICENCE 2025'!I1217</f>
        <v>U12</v>
      </c>
      <c r="N1217" s="67">
        <f>'[2]LICENCE 2025'!J1217</f>
        <v>100</v>
      </c>
    </row>
    <row r="1218" spans="1:14" ht="20.25" hidden="1" customHeight="1" x14ac:dyDescent="0.25">
      <c r="A1218" s="64">
        <f>'[2]LICENCE 2025'!A1218</f>
        <v>3123</v>
      </c>
      <c r="B1218" s="64" t="str">
        <f>'[2]LICENCE 2025'!B1218</f>
        <v>NADAL</v>
      </c>
      <c r="C1218" s="64" t="str">
        <f>'[2]LICENCE 2025'!C1218</f>
        <v xml:space="preserve">Wayne </v>
      </c>
      <c r="D1218" s="64" t="str">
        <f>'[2]LICENCE 2025'!D1218</f>
        <v>M</v>
      </c>
      <c r="E1218" s="65">
        <f>'[2]LICENCE 2025'!E1218</f>
        <v>41109</v>
      </c>
      <c r="F1218" s="66" t="str">
        <f>'[2]LICENCE 2025'!K1218</f>
        <v>Colonel Maingard St. B. Bassin</v>
      </c>
      <c r="G1218" s="66">
        <f>'[2]LICENCE 2025'!L1218</f>
        <v>0</v>
      </c>
      <c r="H1218" s="66">
        <f>'[2]LICENCE 2025'!M1218</f>
        <v>0</v>
      </c>
      <c r="I1218" s="66">
        <f>'[2]LICENCE 2025'!N1218</f>
        <v>0</v>
      </c>
      <c r="J1218" s="67" t="str">
        <f>'[2]LICENCE 2025'!F1218</f>
        <v>BEAU BASSIN AC</v>
      </c>
      <c r="K1218" s="67" t="str">
        <f>'[2]LICENCE 2025'!G1218</f>
        <v>BBRH</v>
      </c>
      <c r="L1218" s="67" t="str">
        <f>'[2]LICENCE 2025'!H1218</f>
        <v>ATH</v>
      </c>
      <c r="M1218" s="67" t="str">
        <f>'[2]LICENCE 2025'!I1218</f>
        <v>U14</v>
      </c>
      <c r="N1218" s="67">
        <f>'[2]LICENCE 2025'!J1218</f>
        <v>150</v>
      </c>
    </row>
    <row r="1219" spans="1:14" ht="20.25" hidden="1" customHeight="1" x14ac:dyDescent="0.25">
      <c r="A1219" s="64">
        <f>'[2]LICENCE 2025'!A1219</f>
        <v>1087</v>
      </c>
      <c r="B1219" s="64" t="str">
        <f>'[2]LICENCE 2025'!B1219</f>
        <v xml:space="preserve">SOOPRAYEN </v>
      </c>
      <c r="C1219" s="64" t="str">
        <f>'[2]LICENCE 2025'!C1219</f>
        <v>Liya</v>
      </c>
      <c r="D1219" s="64" t="str">
        <f>'[2]LICENCE 2025'!D1219</f>
        <v>F</v>
      </c>
      <c r="E1219" s="65">
        <f>'[2]LICENCE 2025'!E1219</f>
        <v>40311</v>
      </c>
      <c r="F1219" s="66" t="str">
        <f>'[2]LICENCE 2025'!K1219</f>
        <v>Chebel</v>
      </c>
      <c r="G1219" s="66">
        <f>'[2]LICENCE 2025'!L1219</f>
        <v>0</v>
      </c>
      <c r="H1219" s="66">
        <f>'[2]LICENCE 2025'!M1219</f>
        <v>0</v>
      </c>
      <c r="I1219" s="66">
        <f>'[2]LICENCE 2025'!N1219</f>
        <v>0</v>
      </c>
      <c r="J1219" s="67" t="str">
        <f>'[2]LICENCE 2025'!F1219</f>
        <v>BEAU BASSIN AC</v>
      </c>
      <c r="K1219" s="67" t="str">
        <f>'[2]LICENCE 2025'!G1219</f>
        <v>BBRH</v>
      </c>
      <c r="L1219" s="67" t="str">
        <f>'[2]LICENCE 2025'!H1219</f>
        <v>ATH</v>
      </c>
      <c r="M1219" s="67" t="str">
        <f>'[2]LICENCE 2025'!I1219</f>
        <v>U16</v>
      </c>
      <c r="N1219" s="67">
        <f>'[2]LICENCE 2025'!J1219</f>
        <v>150</v>
      </c>
    </row>
    <row r="1220" spans="1:14" ht="20.25" hidden="1" customHeight="1" x14ac:dyDescent="0.25">
      <c r="A1220" s="64">
        <f>'[2]LICENCE 2025'!A1220</f>
        <v>1455</v>
      </c>
      <c r="B1220" s="64" t="str">
        <f>'[2]LICENCE 2025'!B1220</f>
        <v>CALICE</v>
      </c>
      <c r="C1220" s="64" t="str">
        <f>'[2]LICENCE 2025'!C1220</f>
        <v>Kellyan</v>
      </c>
      <c r="D1220" s="64" t="str">
        <f>'[2]LICENCE 2025'!D1220</f>
        <v>F</v>
      </c>
      <c r="E1220" s="65">
        <f>'[2]LICENCE 2025'!E1220</f>
        <v>40908</v>
      </c>
      <c r="F1220" s="66" t="str">
        <f>'[2]LICENCE 2025'!K1220</f>
        <v>Colonel Maingard St. B. Bassin</v>
      </c>
      <c r="G1220" s="66">
        <f>'[2]LICENCE 2025'!L1220</f>
        <v>59389455</v>
      </c>
      <c r="H1220" s="66" t="str">
        <f>'[2]LICENCE 2025'!M1220</f>
        <v>C311211000233G</v>
      </c>
      <c r="I1220" s="66">
        <f>'[2]LICENCE 2025'!N1220</f>
        <v>0</v>
      </c>
      <c r="J1220" s="67" t="str">
        <f>'[2]LICENCE 2025'!F1220</f>
        <v>BEAU BASSIN AC</v>
      </c>
      <c r="K1220" s="67" t="str">
        <f>'[2]LICENCE 2025'!G1220</f>
        <v>BBRH</v>
      </c>
      <c r="L1220" s="67" t="str">
        <f>'[2]LICENCE 2025'!H1220</f>
        <v>ATH</v>
      </c>
      <c r="M1220" s="67" t="str">
        <f>'[2]LICENCE 2025'!I1220</f>
        <v>U16</v>
      </c>
      <c r="N1220" s="67">
        <f>'[2]LICENCE 2025'!J1220</f>
        <v>150</v>
      </c>
    </row>
    <row r="1221" spans="1:14" ht="20.25" hidden="1" customHeight="1" x14ac:dyDescent="0.25">
      <c r="A1221" s="64">
        <f>'[2]LICENCE 2025'!A1221</f>
        <v>1457</v>
      </c>
      <c r="B1221" s="64" t="str">
        <f>'[2]LICENCE 2025'!B1221</f>
        <v>HUMBERT</v>
      </c>
      <c r="C1221" s="64" t="str">
        <f>'[2]LICENCE 2025'!C1221</f>
        <v>Joel</v>
      </c>
      <c r="D1221" s="64" t="str">
        <f>'[2]LICENCE 2025'!D1221</f>
        <v>M</v>
      </c>
      <c r="E1221" s="65">
        <f>'[2]LICENCE 2025'!E1221</f>
        <v>41145</v>
      </c>
      <c r="F1221" s="66" t="str">
        <f>'[2]LICENCE 2025'!K1221</f>
        <v>Bizet St Barkly B.Bassin</v>
      </c>
      <c r="G1221" s="66">
        <f>'[2]LICENCE 2025'!L1221</f>
        <v>0</v>
      </c>
      <c r="H1221" s="66">
        <f>'[2]LICENCE 2025'!M1221</f>
        <v>0</v>
      </c>
      <c r="I1221" s="66">
        <f>'[2]LICENCE 2025'!N1221</f>
        <v>0</v>
      </c>
      <c r="J1221" s="67" t="str">
        <f>'[2]LICENCE 2025'!F1221</f>
        <v>BEAU BASSIN AC</v>
      </c>
      <c r="K1221" s="67" t="str">
        <f>'[2]LICENCE 2025'!G1221</f>
        <v>BBRH</v>
      </c>
      <c r="L1221" s="67" t="str">
        <f>'[2]LICENCE 2025'!H1221</f>
        <v>ATH</v>
      </c>
      <c r="M1221" s="67" t="str">
        <f>'[2]LICENCE 2025'!I1221</f>
        <v>U14</v>
      </c>
      <c r="N1221" s="67">
        <f>'[2]LICENCE 2025'!J1221</f>
        <v>150</v>
      </c>
    </row>
    <row r="1222" spans="1:14" ht="20.25" hidden="1" customHeight="1" x14ac:dyDescent="0.25">
      <c r="A1222" s="64">
        <f>'[2]LICENCE 2025'!A1222</f>
        <v>1458</v>
      </c>
      <c r="B1222" s="64" t="str">
        <f>'[2]LICENCE 2025'!B1222</f>
        <v>CALICE</v>
      </c>
      <c r="C1222" s="64" t="str">
        <f>'[2]LICENCE 2025'!C1222</f>
        <v>Logan</v>
      </c>
      <c r="D1222" s="64" t="str">
        <f>'[2]LICENCE 2025'!D1222</f>
        <v>F</v>
      </c>
      <c r="E1222" s="65">
        <f>'[2]LICENCE 2025'!E1222</f>
        <v>41469</v>
      </c>
      <c r="F1222" s="66" t="str">
        <f>'[2]LICENCE 2025'!K1222</f>
        <v>Colonel Maingard St. B. Bassin</v>
      </c>
      <c r="G1222" s="66">
        <f>'[2]LICENCE 2025'!L1222</f>
        <v>59389455</v>
      </c>
      <c r="H1222" s="66" t="str">
        <f>'[2]LICENCE 2025'!M1222</f>
        <v>C1407130080860</v>
      </c>
      <c r="I1222" s="66">
        <f>'[2]LICENCE 2025'!N1222</f>
        <v>0</v>
      </c>
      <c r="J1222" s="67" t="str">
        <f>'[2]LICENCE 2025'!F1222</f>
        <v>BEAU BASSIN AC</v>
      </c>
      <c r="K1222" s="67" t="str">
        <f>'[2]LICENCE 2025'!G1222</f>
        <v>BBRH</v>
      </c>
      <c r="L1222" s="67" t="str">
        <f>'[2]LICENCE 2025'!H1222</f>
        <v>ATH</v>
      </c>
      <c r="M1222" s="67" t="str">
        <f>'[2]LICENCE 2025'!I1222</f>
        <v>U14</v>
      </c>
      <c r="N1222" s="67">
        <f>'[2]LICENCE 2025'!J1222</f>
        <v>150</v>
      </c>
    </row>
    <row r="1223" spans="1:14" ht="20.25" hidden="1" customHeight="1" x14ac:dyDescent="0.25">
      <c r="A1223" s="64">
        <f>'[2]LICENCE 2025'!A1223</f>
        <v>1459</v>
      </c>
      <c r="B1223" s="64" t="str">
        <f>'[2]LICENCE 2025'!B1223</f>
        <v>MAURER</v>
      </c>
      <c r="C1223" s="64" t="str">
        <f>'[2]LICENCE 2025'!C1223</f>
        <v xml:space="preserve">Jamelia </v>
      </c>
      <c r="D1223" s="64" t="str">
        <f>'[2]LICENCE 2025'!D1223</f>
        <v>F</v>
      </c>
      <c r="E1223" s="65">
        <f>'[2]LICENCE 2025'!E1223</f>
        <v>41525</v>
      </c>
      <c r="F1223" s="66" t="str">
        <f>'[2]LICENCE 2025'!K1223</f>
        <v xml:space="preserve">25, Bizet St. Res. Barkly, B. Bassin </v>
      </c>
      <c r="G1223" s="66">
        <f>'[2]LICENCE 2025'!L1223</f>
        <v>59149530</v>
      </c>
      <c r="H1223" s="66">
        <f>'[2]LICENCE 2025'!M1223</f>
        <v>0</v>
      </c>
      <c r="I1223" s="66" t="str">
        <f>'[2]LICENCE 2025'!N1223</f>
        <v>bertyjuckreelall@gmail.com</v>
      </c>
      <c r="J1223" s="67" t="str">
        <f>'[2]LICENCE 2025'!F1223</f>
        <v>BEAU BASSIN AC</v>
      </c>
      <c r="K1223" s="67" t="str">
        <f>'[2]LICENCE 2025'!G1223</f>
        <v>BBRH</v>
      </c>
      <c r="L1223" s="67" t="str">
        <f>'[2]LICENCE 2025'!H1223</f>
        <v>ATH</v>
      </c>
      <c r="M1223" s="67" t="str">
        <f>'[2]LICENCE 2025'!I1223</f>
        <v>U14</v>
      </c>
      <c r="N1223" s="67">
        <f>'[2]LICENCE 2025'!J1223</f>
        <v>150</v>
      </c>
    </row>
    <row r="1224" spans="1:14" ht="20.25" hidden="1" customHeight="1" x14ac:dyDescent="0.25">
      <c r="A1224" s="64">
        <f>'[2]LICENCE 2025'!A1224</f>
        <v>1462</v>
      </c>
      <c r="B1224" s="64" t="str">
        <f>'[2]LICENCE 2025'!B1224</f>
        <v>HUMBERT</v>
      </c>
      <c r="C1224" s="64" t="str">
        <f>'[2]LICENCE 2025'!C1224</f>
        <v>Kewel</v>
      </c>
      <c r="D1224" s="64" t="str">
        <f>'[2]LICENCE 2025'!D1224</f>
        <v>M</v>
      </c>
      <c r="E1224" s="65">
        <f>'[2]LICENCE 2025'!E1224</f>
        <v>41642</v>
      </c>
      <c r="F1224" s="66" t="str">
        <f>'[2]LICENCE 2025'!K1224</f>
        <v>R. Ollier St.  Res. Barkly, B Bassin</v>
      </c>
      <c r="G1224" s="66">
        <f>'[2]LICENCE 2025'!L1224</f>
        <v>0</v>
      </c>
      <c r="H1224" s="66" t="str">
        <f>'[2]LICENCE 2025'!M1224</f>
        <v>H030114001051A</v>
      </c>
      <c r="I1224" s="66">
        <f>'[2]LICENCE 2025'!N1224</f>
        <v>0</v>
      </c>
      <c r="J1224" s="67" t="str">
        <f>'[2]LICENCE 2025'!F1224</f>
        <v>BEAU BASSIN AC</v>
      </c>
      <c r="K1224" s="67" t="str">
        <f>'[2]LICENCE 2025'!G1224</f>
        <v>BBRH</v>
      </c>
      <c r="L1224" s="67" t="str">
        <f>'[2]LICENCE 2025'!H1224</f>
        <v>ATH</v>
      </c>
      <c r="M1224" s="67" t="str">
        <f>'[2]LICENCE 2025'!I1224</f>
        <v>U12</v>
      </c>
      <c r="N1224" s="67">
        <f>'[2]LICENCE 2025'!J1224</f>
        <v>100</v>
      </c>
    </row>
    <row r="1225" spans="1:14" ht="20.25" hidden="1" customHeight="1" x14ac:dyDescent="0.25">
      <c r="A1225" s="64">
        <f>'[2]LICENCE 2025'!A1225</f>
        <v>1463</v>
      </c>
      <c r="B1225" s="64" t="str">
        <f>'[2]LICENCE 2025'!B1225</f>
        <v>RAFFAUT</v>
      </c>
      <c r="C1225" s="64" t="str">
        <f>'[2]LICENCE 2025'!C1225</f>
        <v>Blake</v>
      </c>
      <c r="D1225" s="64" t="str">
        <f>'[2]LICENCE 2025'!D1225</f>
        <v>M</v>
      </c>
      <c r="E1225" s="65">
        <f>'[2]LICENCE 2025'!E1225</f>
        <v>41796</v>
      </c>
      <c r="F1225" s="66" t="str">
        <f>'[2]LICENCE 2025'!K1225</f>
        <v>A22, Res Lys, Quatre Bornes</v>
      </c>
      <c r="G1225" s="66">
        <f>'[2]LICENCE 2025'!L1225</f>
        <v>57679446</v>
      </c>
      <c r="H1225" s="66" t="str">
        <f>'[2]LICENCE 2025'!M1225</f>
        <v>R0606140062168</v>
      </c>
      <c r="I1225" s="66">
        <f>'[2]LICENCE 2025'!N1225</f>
        <v>0</v>
      </c>
      <c r="J1225" s="67" t="str">
        <f>'[2]LICENCE 2025'!F1225</f>
        <v>BEAU BASSIN AC</v>
      </c>
      <c r="K1225" s="67" t="str">
        <f>'[2]LICENCE 2025'!G1225</f>
        <v>BBRH</v>
      </c>
      <c r="L1225" s="67" t="str">
        <f>'[2]LICENCE 2025'!H1225</f>
        <v>ATH</v>
      </c>
      <c r="M1225" s="67" t="str">
        <f>'[2]LICENCE 2025'!I1225</f>
        <v>U12</v>
      </c>
      <c r="N1225" s="67">
        <f>'[2]LICENCE 2025'!J1225</f>
        <v>100</v>
      </c>
    </row>
    <row r="1226" spans="1:14" ht="20.25" hidden="1" customHeight="1" x14ac:dyDescent="0.25">
      <c r="A1226" s="64">
        <f>'[2]LICENCE 2025'!A1226</f>
        <v>1465</v>
      </c>
      <c r="B1226" s="64" t="str">
        <f>'[2]LICENCE 2025'!B1226</f>
        <v>HUMBERT</v>
      </c>
      <c r="C1226" s="64" t="str">
        <f>'[2]LICENCE 2025'!C1226</f>
        <v>Yoel</v>
      </c>
      <c r="D1226" s="64" t="str">
        <f>'[2]LICENCE 2025'!D1226</f>
        <v>M</v>
      </c>
      <c r="E1226" s="65">
        <f>'[2]LICENCE 2025'!E1226</f>
        <v>42024</v>
      </c>
      <c r="F1226" s="66" t="str">
        <f>'[2]LICENCE 2025'!K1226</f>
        <v>R. Ollier St.  Res. Barkly, B Bassin</v>
      </c>
      <c r="G1226" s="66">
        <f>'[2]LICENCE 2025'!L1226</f>
        <v>0</v>
      </c>
      <c r="H1226" s="66" t="str">
        <f>'[2]LICENCE 2025'!M1226</f>
        <v>H2001150018564</v>
      </c>
      <c r="I1226" s="66">
        <f>'[2]LICENCE 2025'!N1226</f>
        <v>0</v>
      </c>
      <c r="J1226" s="67" t="str">
        <f>'[2]LICENCE 2025'!F1226</f>
        <v>BEAU BASSIN AC</v>
      </c>
      <c r="K1226" s="67" t="str">
        <f>'[2]LICENCE 2025'!G1226</f>
        <v>BBRH</v>
      </c>
      <c r="L1226" s="67" t="str">
        <f>'[2]LICENCE 2025'!H1226</f>
        <v>ATH</v>
      </c>
      <c r="M1226" s="67" t="str">
        <f>'[2]LICENCE 2025'!I1226</f>
        <v>U12</v>
      </c>
      <c r="N1226" s="67">
        <f>'[2]LICENCE 2025'!J1226</f>
        <v>100</v>
      </c>
    </row>
    <row r="1227" spans="1:14" ht="20.25" hidden="1" customHeight="1" x14ac:dyDescent="0.25">
      <c r="A1227" s="64">
        <f>'[2]LICENCE 2025'!A1227</f>
        <v>1948</v>
      </c>
      <c r="B1227" s="64" t="str">
        <f>'[2]LICENCE 2025'!B1227</f>
        <v xml:space="preserve">FIDELE </v>
      </c>
      <c r="C1227" s="64" t="str">
        <f>'[2]LICENCE 2025'!C1227</f>
        <v>Wayne</v>
      </c>
      <c r="D1227" s="64" t="str">
        <f>'[2]LICENCE 2025'!D1227</f>
        <v>M</v>
      </c>
      <c r="E1227" s="65">
        <f>'[2]LICENCE 2025'!E1227</f>
        <v>40680</v>
      </c>
      <c r="F1227" s="66" t="str">
        <f>'[2]LICENCE 2025'!K1227</f>
        <v>Geramium, Barkly, Beau Bassin</v>
      </c>
      <c r="G1227" s="66">
        <f>'[2]LICENCE 2025'!L1227</f>
        <v>0</v>
      </c>
      <c r="H1227" s="66">
        <f>'[2]LICENCE 2025'!M1227</f>
        <v>0</v>
      </c>
      <c r="I1227" s="66">
        <f>'[2]LICENCE 2025'!N1227</f>
        <v>0</v>
      </c>
      <c r="J1227" s="67" t="str">
        <f>'[2]LICENCE 2025'!F1227</f>
        <v>BEAU BASSIN AC</v>
      </c>
      <c r="K1227" s="67" t="str">
        <f>'[2]LICENCE 2025'!G1227</f>
        <v>BBRH</v>
      </c>
      <c r="L1227" s="67" t="str">
        <f>'[2]LICENCE 2025'!H1227</f>
        <v>ATH</v>
      </c>
      <c r="M1227" s="67" t="str">
        <f>'[2]LICENCE 2025'!I1227</f>
        <v>U16</v>
      </c>
      <c r="N1227" s="67">
        <f>'[2]LICENCE 2025'!J1227</f>
        <v>150</v>
      </c>
    </row>
    <row r="1228" spans="1:14" ht="20.25" hidden="1" customHeight="1" x14ac:dyDescent="0.25">
      <c r="A1228" s="64">
        <f>'[2]LICENCE 2025'!A1228</f>
        <v>1168</v>
      </c>
      <c r="B1228" s="64" t="str">
        <f>'[2]LICENCE 2025'!B1228</f>
        <v>LARHUBARBE</v>
      </c>
      <c r="C1228" s="64" t="str">
        <f>'[2]LICENCE 2025'!C1228</f>
        <v>Joris</v>
      </c>
      <c r="D1228" s="64" t="str">
        <f>'[2]LICENCE 2025'!D1228</f>
        <v>M</v>
      </c>
      <c r="E1228" s="65">
        <f>'[2]LICENCE 2025'!E1228</f>
        <v>41969</v>
      </c>
      <c r="F1228" s="66" t="str">
        <f>'[2]LICENCE 2025'!K1228</f>
        <v>Dhuny Lane, St Paul</v>
      </c>
      <c r="G1228" s="66">
        <f>'[2]LICENCE 2025'!L1228</f>
        <v>55056889</v>
      </c>
      <c r="H1228" s="66" t="str">
        <f>'[2]LICENCE 2025'!M1228</f>
        <v>L261114012414D</v>
      </c>
      <c r="I1228" s="66" t="str">
        <f>'[2]LICENCE 2025'!N1228</f>
        <v xml:space="preserve">baptisteclaudine@yahoo.com </v>
      </c>
      <c r="J1228" s="67" t="str">
        <f>'[2]LICENCE 2025'!F1228</f>
        <v>RISING PHOENIX AC</v>
      </c>
      <c r="K1228" s="67" t="str">
        <f>'[2]LICENCE 2025'!G1228</f>
        <v>VCPH</v>
      </c>
      <c r="L1228" s="67" t="str">
        <f>'[2]LICENCE 2025'!H1228</f>
        <v>ATH</v>
      </c>
      <c r="M1228" s="67" t="str">
        <f>'[2]LICENCE 2025'!I1228</f>
        <v>U12</v>
      </c>
      <c r="N1228" s="67">
        <f>'[2]LICENCE 2025'!J1228</f>
        <v>100</v>
      </c>
    </row>
    <row r="1229" spans="1:14" ht="20.25" hidden="1" customHeight="1" x14ac:dyDescent="0.25">
      <c r="A1229" s="64">
        <f>'[2]LICENCE 2025'!A1229</f>
        <v>3535</v>
      </c>
      <c r="B1229" s="64" t="str">
        <f>'[2]LICENCE 2025'!B1229</f>
        <v>EDOO</v>
      </c>
      <c r="C1229" s="64" t="str">
        <f>'[2]LICENCE 2025'!C1229</f>
        <v>Zakariyya</v>
      </c>
      <c r="D1229" s="64" t="str">
        <f>'[2]LICENCE 2025'!D1229</f>
        <v>M</v>
      </c>
      <c r="E1229" s="65">
        <f>'[2]LICENCE 2025'!E1229</f>
        <v>41530</v>
      </c>
      <c r="F1229" s="66" t="str">
        <f>'[2]LICENCE 2025'!K1229</f>
        <v>Church Road Notre Dame</v>
      </c>
      <c r="G1229" s="66">
        <f>'[2]LICENCE 2025'!L1229</f>
        <v>57511588</v>
      </c>
      <c r="H1229" s="66">
        <f>'[2]LICENCE 2025'!M1229</f>
        <v>0</v>
      </c>
      <c r="I1229" s="66">
        <f>'[2]LICENCE 2025'!N1229</f>
        <v>0</v>
      </c>
      <c r="J1229" s="67" t="str">
        <f>'[2]LICENCE 2025'!F1229</f>
        <v>LE HOCHET AC</v>
      </c>
      <c r="K1229" s="67" t="str">
        <f>'[2]LICENCE 2025'!G1229</f>
        <v>PAMP</v>
      </c>
      <c r="L1229" s="67" t="str">
        <f>'[2]LICENCE 2025'!H1229</f>
        <v>ATH</v>
      </c>
      <c r="M1229" s="67" t="str">
        <f>'[2]LICENCE 2025'!I1229</f>
        <v>U14</v>
      </c>
      <c r="N1229" s="67">
        <f>'[2]LICENCE 2025'!J1229</f>
        <v>150</v>
      </c>
    </row>
    <row r="1230" spans="1:14" ht="20.25" hidden="1" customHeight="1" x14ac:dyDescent="0.25">
      <c r="A1230" s="64">
        <f>'[2]LICENCE 2025'!A1230</f>
        <v>3536</v>
      </c>
      <c r="B1230" s="64" t="str">
        <f>'[2]LICENCE 2025'!B1230</f>
        <v>EDOO</v>
      </c>
      <c r="C1230" s="64" t="str">
        <f>'[2]LICENCE 2025'!C1230</f>
        <v>Ya'Qûb</v>
      </c>
      <c r="D1230" s="64" t="str">
        <f>'[2]LICENCE 2025'!D1230</f>
        <v>M</v>
      </c>
      <c r="E1230" s="65">
        <f>'[2]LICENCE 2025'!E1230</f>
        <v>43242</v>
      </c>
      <c r="F1230" s="66" t="str">
        <f>'[2]LICENCE 2025'!K1230</f>
        <v xml:space="preserve">Church Road Notre Dame </v>
      </c>
      <c r="G1230" s="66">
        <f>'[2]LICENCE 2025'!L1230</f>
        <v>57511588</v>
      </c>
      <c r="H1230" s="66">
        <f>'[2]LICENCE 2025'!M1230</f>
        <v>0</v>
      </c>
      <c r="I1230" s="66">
        <f>'[2]LICENCE 2025'!N1230</f>
        <v>0</v>
      </c>
      <c r="J1230" s="67" t="str">
        <f>'[2]LICENCE 2025'!F1230</f>
        <v>LE HOCHET AC</v>
      </c>
      <c r="K1230" s="67" t="str">
        <f>'[2]LICENCE 2025'!G1230</f>
        <v>PAMP</v>
      </c>
      <c r="L1230" s="67" t="str">
        <f>'[2]LICENCE 2025'!H1230</f>
        <v>ATH</v>
      </c>
      <c r="M1230" s="67" t="str">
        <f>'[2]LICENCE 2025'!I1230</f>
        <v>U10</v>
      </c>
      <c r="N1230" s="67">
        <f>'[2]LICENCE 2025'!J1230</f>
        <v>100</v>
      </c>
    </row>
    <row r="1231" spans="1:14" ht="20.25" hidden="1" customHeight="1" x14ac:dyDescent="0.25">
      <c r="A1231" s="64">
        <f>'[2]LICENCE 2025'!A1231</f>
        <v>3537</v>
      </c>
      <c r="B1231" s="64" t="str">
        <f>'[2]LICENCE 2025'!B1231</f>
        <v>PANPADOO</v>
      </c>
      <c r="C1231" s="64" t="str">
        <f>'[2]LICENCE 2025'!C1231</f>
        <v>James Ricardo Kursty</v>
      </c>
      <c r="D1231" s="64" t="str">
        <f>'[2]LICENCE 2025'!D1231</f>
        <v>M</v>
      </c>
      <c r="E1231" s="65">
        <f>'[2]LICENCE 2025'!E1231</f>
        <v>33176</v>
      </c>
      <c r="F1231" s="66" t="str">
        <f>'[2]LICENCE 2025'!K1231</f>
        <v>Ave Dodo Morc Belle Vue Albion</v>
      </c>
      <c r="G1231" s="66">
        <f>'[2]LICENCE 2025'!L1231</f>
        <v>58945357</v>
      </c>
      <c r="H1231" s="66" t="str">
        <f>'[2]LICENCE 2025'!M1231</f>
        <v>P3010904637363</v>
      </c>
      <c r="I1231" s="66" t="str">
        <f>'[2]LICENCE 2025'!N1231</f>
        <v>kursty.panpadoo30@gmail.com</v>
      </c>
      <c r="J1231" s="67" t="str">
        <f>'[2]LICENCE 2025'!F1231</f>
        <v>LE HOCHET AC</v>
      </c>
      <c r="K1231" s="67" t="str">
        <f>'[2]LICENCE 2025'!G1231</f>
        <v>PAMP</v>
      </c>
      <c r="L1231" s="67" t="str">
        <f>'[2]LICENCE 2025'!H1231</f>
        <v>ATH</v>
      </c>
      <c r="M1231" s="67" t="str">
        <f>'[2]LICENCE 2025'!I1231</f>
        <v>MASTERS</v>
      </c>
      <c r="N1231" s="67">
        <f>'[2]LICENCE 2025'!J1231</f>
        <v>600</v>
      </c>
    </row>
    <row r="1232" spans="1:14" ht="20.25" hidden="1" customHeight="1" x14ac:dyDescent="0.25">
      <c r="A1232" s="64">
        <f>'[2]LICENCE 2025'!A1232</f>
        <v>3538</v>
      </c>
      <c r="B1232" s="64" t="str">
        <f>'[2]LICENCE 2025'!B1232</f>
        <v>FLORÉS</v>
      </c>
      <c r="C1232" s="64" t="str">
        <f>'[2]LICENCE 2025'!C1232</f>
        <v>Izadora</v>
      </c>
      <c r="D1232" s="64" t="str">
        <f>'[2]LICENCE 2025'!D1232</f>
        <v>F</v>
      </c>
      <c r="E1232" s="65">
        <f>'[2]LICENCE 2025'!E1232</f>
        <v>39160</v>
      </c>
      <c r="F1232" s="66" t="str">
        <f>'[2]LICENCE 2025'!K1232</f>
        <v xml:space="preserve">Baie Du Tombeau </v>
      </c>
      <c r="G1232" s="66">
        <f>'[2]LICENCE 2025'!L1232</f>
        <v>54765284</v>
      </c>
      <c r="H1232" s="66">
        <f>'[2]LICENCE 2025'!M1232</f>
        <v>0</v>
      </c>
      <c r="I1232" s="66">
        <f>'[2]LICENCE 2025'!N1232</f>
        <v>0</v>
      </c>
      <c r="J1232" s="67" t="str">
        <f>'[2]LICENCE 2025'!F1232</f>
        <v>LE HOCHET AC</v>
      </c>
      <c r="K1232" s="67" t="str">
        <f>'[2]LICENCE 2025'!G1232</f>
        <v>PAMP</v>
      </c>
      <c r="L1232" s="67" t="str">
        <f>'[2]LICENCE 2025'!H1232</f>
        <v>ATH</v>
      </c>
      <c r="M1232" s="67" t="str">
        <f>'[2]LICENCE 2025'!I1232</f>
        <v>U20</v>
      </c>
      <c r="N1232" s="67">
        <f>'[2]LICENCE 2025'!J1232</f>
        <v>300</v>
      </c>
    </row>
    <row r="1233" spans="1:14" ht="20.25" hidden="1" customHeight="1" x14ac:dyDescent="0.25">
      <c r="A1233" s="64">
        <f>'[2]LICENCE 2025'!A1233</f>
        <v>3539</v>
      </c>
      <c r="B1233" s="64" t="str">
        <f>'[2]LICENCE 2025'!B1233</f>
        <v>SOURETH</v>
      </c>
      <c r="C1233" s="64" t="str">
        <f>'[2]LICENCE 2025'!C1233</f>
        <v>Kernela</v>
      </c>
      <c r="D1233" s="64" t="str">
        <f>'[2]LICENCE 2025'!D1233</f>
        <v>F</v>
      </c>
      <c r="E1233" s="65">
        <f>'[2]LICENCE 2025'!E1233</f>
        <v>42480</v>
      </c>
      <c r="F1233" s="66" t="str">
        <f>'[2]LICENCE 2025'!K1233</f>
        <v xml:space="preserve"> Ave Antigone, Belle Source Pamplemousses </v>
      </c>
      <c r="G1233" s="66">
        <f>'[2]LICENCE 2025'!L1233</f>
        <v>58680879</v>
      </c>
      <c r="H1233" s="66" t="str">
        <f>'[2]LICENCE 2025'!M1233</f>
        <v>S2004163828005</v>
      </c>
      <c r="I1233" s="66" t="str">
        <f>'[2]LICENCE 2025'!N1233</f>
        <v>nyadeveaux@gmail.com</v>
      </c>
      <c r="J1233" s="67" t="str">
        <f>'[2]LICENCE 2025'!F1233</f>
        <v>POUDRE D'OR AC</v>
      </c>
      <c r="K1233" s="67" t="str">
        <f>'[2]LICENCE 2025'!G1233</f>
        <v>REMP</v>
      </c>
      <c r="L1233" s="67" t="str">
        <f>'[2]LICENCE 2025'!H1233</f>
        <v>ATH</v>
      </c>
      <c r="M1233" s="67" t="str">
        <f>'[2]LICENCE 2025'!I1233</f>
        <v>U10</v>
      </c>
      <c r="N1233" s="67">
        <f>'[2]LICENCE 2025'!J1233</f>
        <v>100</v>
      </c>
    </row>
    <row r="1234" spans="1:14" ht="20.25" hidden="1" customHeight="1" x14ac:dyDescent="0.25">
      <c r="A1234" s="64">
        <f>'[2]LICENCE 2025'!A1234</f>
        <v>3540</v>
      </c>
      <c r="B1234" s="64" t="str">
        <f>'[2]LICENCE 2025'!B1234</f>
        <v xml:space="preserve">VILLARS </v>
      </c>
      <c r="C1234" s="64" t="str">
        <f>'[2]LICENCE 2025'!C1234</f>
        <v>Marie Lucresse Juliana</v>
      </c>
      <c r="D1234" s="64" t="str">
        <f>'[2]LICENCE 2025'!D1234</f>
        <v>F</v>
      </c>
      <c r="E1234" s="65">
        <f>'[2]LICENCE 2025'!E1234</f>
        <v>41736</v>
      </c>
      <c r="F1234" s="66" t="str">
        <f>'[2]LICENCE 2025'!K1234</f>
        <v>App B12 Nhdc  Azurite L'Esperance Piton</v>
      </c>
      <c r="G1234" s="66">
        <f>'[2]LICENCE 2025'!L1234</f>
        <v>58042341</v>
      </c>
      <c r="H1234" s="66" t="str">
        <f>'[2]LICENCE 2025'!M1234</f>
        <v>V0704140045938</v>
      </c>
      <c r="I1234" s="66" t="str">
        <f>'[2]LICENCE 2025'!N1234</f>
        <v>milenavillars@gmail.com</v>
      </c>
      <c r="J1234" s="67" t="str">
        <f>'[2]LICENCE 2025'!F1234</f>
        <v>POUDRE D'OR AC</v>
      </c>
      <c r="K1234" s="67" t="str">
        <f>'[2]LICENCE 2025'!G1234</f>
        <v>REMP</v>
      </c>
      <c r="L1234" s="67" t="str">
        <f>'[2]LICENCE 2025'!H1234</f>
        <v>ATH</v>
      </c>
      <c r="M1234" s="67" t="str">
        <f>'[2]LICENCE 2025'!I1234</f>
        <v>U12</v>
      </c>
      <c r="N1234" s="67">
        <f>'[2]LICENCE 2025'!J1234</f>
        <v>100</v>
      </c>
    </row>
    <row r="1235" spans="1:14" ht="20.25" hidden="1" customHeight="1" x14ac:dyDescent="0.25">
      <c r="A1235" s="64">
        <f>'[2]LICENCE 2025'!A1235</f>
        <v>3541</v>
      </c>
      <c r="B1235" s="64" t="str">
        <f>'[2]LICENCE 2025'!B1235</f>
        <v>SONAHEE</v>
      </c>
      <c r="C1235" s="64" t="str">
        <f>'[2]LICENCE 2025'!C1235</f>
        <v>Jean Manuel Julor</v>
      </c>
      <c r="D1235" s="64" t="str">
        <f>'[2]LICENCE 2025'!D1235</f>
        <v>M</v>
      </c>
      <c r="E1235" s="65">
        <f>'[2]LICENCE 2025'!E1235</f>
        <v>39889</v>
      </c>
      <c r="F1235" s="66" t="str">
        <f>'[2]LICENCE 2025'!K1235</f>
        <v>Nhdc A08 Azurite L'Esperance Piton</v>
      </c>
      <c r="G1235" s="66">
        <f>'[2]LICENCE 2025'!L1235</f>
        <v>58458349</v>
      </c>
      <c r="H1235" s="66" t="str">
        <f>'[2]LICENCE 2025'!M1235</f>
        <v>S170309004864B</v>
      </c>
      <c r="I1235" s="66">
        <f>'[2]LICENCE 2025'!N1235</f>
        <v>0</v>
      </c>
      <c r="J1235" s="67" t="str">
        <f>'[2]LICENCE 2025'!F1235</f>
        <v>POUDRE D'OR AC</v>
      </c>
      <c r="K1235" s="67" t="str">
        <f>'[2]LICENCE 2025'!G1235</f>
        <v>REMP</v>
      </c>
      <c r="L1235" s="67" t="str">
        <f>'[2]LICENCE 2025'!H1235</f>
        <v>ATH</v>
      </c>
      <c r="M1235" s="67" t="str">
        <f>'[2]LICENCE 2025'!I1235</f>
        <v>U18</v>
      </c>
      <c r="N1235" s="67">
        <f>'[2]LICENCE 2025'!J1235</f>
        <v>200</v>
      </c>
    </row>
    <row r="1236" spans="1:14" ht="20.25" hidden="1" customHeight="1" x14ac:dyDescent="0.25">
      <c r="A1236" s="64">
        <f>'[2]LICENCE 2025'!A1236</f>
        <v>3542</v>
      </c>
      <c r="B1236" s="64" t="str">
        <f>'[2]LICENCE 2025'!B1236</f>
        <v>BERTHELOT</v>
      </c>
      <c r="C1236" s="64" t="str">
        <f>'[2]LICENCE 2025'!C1236</f>
        <v>Lauryn</v>
      </c>
      <c r="D1236" s="64" t="str">
        <f>'[2]LICENCE 2025'!D1236</f>
        <v>F</v>
      </c>
      <c r="E1236" s="65">
        <f>'[2]LICENCE 2025'!E1236</f>
        <v>39545</v>
      </c>
      <c r="F1236" s="66" t="str">
        <f>'[2]LICENCE 2025'!K1236</f>
        <v>Sinfat, Grand Gaube</v>
      </c>
      <c r="G1236" s="66">
        <f>'[2]LICENCE 2025'!L1236</f>
        <v>55129710</v>
      </c>
      <c r="H1236" s="66" t="str">
        <f>'[2]LICENCE 2025'!M1236</f>
        <v>B0407080099578</v>
      </c>
      <c r="I1236" s="66">
        <f>'[2]LICENCE 2025'!N1236</f>
        <v>0</v>
      </c>
      <c r="J1236" s="67" t="str">
        <f>'[2]LICENCE 2025'!F1236</f>
        <v>POUDRE D'OR AC</v>
      </c>
      <c r="K1236" s="67" t="str">
        <f>'[2]LICENCE 2025'!G1236</f>
        <v>REMP</v>
      </c>
      <c r="L1236" s="67" t="str">
        <f>'[2]LICENCE 2025'!H1236</f>
        <v>ATH</v>
      </c>
      <c r="M1236" s="67" t="str">
        <f>'[2]LICENCE 2025'!I1236</f>
        <v>U18</v>
      </c>
      <c r="N1236" s="67">
        <f>'[2]LICENCE 2025'!J1236</f>
        <v>200</v>
      </c>
    </row>
    <row r="1237" spans="1:14" ht="20.25" hidden="1" customHeight="1" x14ac:dyDescent="0.25">
      <c r="A1237" s="64">
        <f>'[2]LICENCE 2025'!A1237</f>
        <v>1549</v>
      </c>
      <c r="B1237" s="64" t="str">
        <f>'[2]LICENCE 2025'!B1237</f>
        <v>TOOLSY</v>
      </c>
      <c r="C1237" s="64" t="str">
        <f>'[2]LICENCE 2025'!C1237</f>
        <v>Wayne</v>
      </c>
      <c r="D1237" s="64" t="str">
        <f>'[2]LICENCE 2025'!D1237</f>
        <v>M</v>
      </c>
      <c r="E1237" s="65">
        <f>'[2]LICENCE 2025'!E1237</f>
        <v>41034</v>
      </c>
      <c r="F1237" s="66" t="str">
        <f>'[2]LICENCE 2025'!K1237</f>
        <v>Morcellement St. Antoine, Goodlands</v>
      </c>
      <c r="G1237" s="66">
        <f>'[2]LICENCE 2025'!L1237</f>
        <v>59238472</v>
      </c>
      <c r="H1237" s="66">
        <f>'[2]LICENCE 2025'!M1237</f>
        <v>0</v>
      </c>
      <c r="I1237" s="66" t="str">
        <f>'[2]LICENCE 2025'!N1237</f>
        <v>rima0602@gmail.com</v>
      </c>
      <c r="J1237" s="67" t="str">
        <f>'[2]LICENCE 2025'!F1237</f>
        <v>POUDRE D'OR AC</v>
      </c>
      <c r="K1237" s="67" t="str">
        <f>'[2]LICENCE 2025'!G1237</f>
        <v>REMP</v>
      </c>
      <c r="L1237" s="67" t="str">
        <f>'[2]LICENCE 2025'!H1237</f>
        <v>ATH</v>
      </c>
      <c r="M1237" s="67" t="str">
        <f>'[2]LICENCE 2025'!I1237</f>
        <v>U14</v>
      </c>
      <c r="N1237" s="67">
        <f>'[2]LICENCE 2025'!J1237</f>
        <v>150</v>
      </c>
    </row>
    <row r="1238" spans="1:14" ht="20.25" hidden="1" customHeight="1" x14ac:dyDescent="0.25">
      <c r="A1238" s="64">
        <f>'[2]LICENCE 2025'!A1238</f>
        <v>2109</v>
      </c>
      <c r="B1238" s="64" t="str">
        <f>'[2]LICENCE 2025'!B1238</f>
        <v>SOOPRAYA</v>
      </c>
      <c r="C1238" s="64" t="str">
        <f>'[2]LICENCE 2025'!C1238</f>
        <v>Marie Sheila Gina</v>
      </c>
      <c r="D1238" s="64" t="str">
        <f>'[2]LICENCE 2025'!D1238</f>
        <v>F</v>
      </c>
      <c r="E1238" s="65">
        <f>'[2]LICENCE 2025'!E1238</f>
        <v>26013</v>
      </c>
      <c r="F1238" s="66" t="str">
        <f>'[2]LICENCE 2025'!K1238</f>
        <v>14, Higginson St, Ste Croix</v>
      </c>
      <c r="G1238" s="66">
        <f>'[2]LICENCE 2025'!L1238</f>
        <v>59398241</v>
      </c>
      <c r="H1238" s="66">
        <f>'[2]LICENCE 2025'!M1238</f>
        <v>0</v>
      </c>
      <c r="I1238" s="66" t="str">
        <f>'[2]LICENCE 2025'!N1238</f>
        <v>Sheilasoopraya@hotmail.com</v>
      </c>
      <c r="J1238" s="67" t="str">
        <f>'[2]LICENCE 2025'!F1238</f>
        <v>POUDRE D'OR AC</v>
      </c>
      <c r="K1238" s="67" t="str">
        <f>'[2]LICENCE 2025'!G1238</f>
        <v>REMP</v>
      </c>
      <c r="L1238" s="67" t="str">
        <f>'[2]LICENCE 2025'!H1238</f>
        <v>ATH</v>
      </c>
      <c r="M1238" s="67" t="str">
        <f>'[2]LICENCE 2025'!I1238</f>
        <v>MASTERS</v>
      </c>
      <c r="N1238" s="67">
        <f>'[2]LICENCE 2025'!J1238</f>
        <v>600</v>
      </c>
    </row>
    <row r="1239" spans="1:14" ht="20.25" hidden="1" customHeight="1" x14ac:dyDescent="0.25">
      <c r="A1239" s="64">
        <f>'[2]LICENCE 2025'!A1239</f>
        <v>1130</v>
      </c>
      <c r="B1239" s="64" t="str">
        <f>'[2]LICENCE 2025'!B1239</f>
        <v>ROUSSEL</v>
      </c>
      <c r="C1239" s="64" t="str">
        <f>'[2]LICENCE 2025'!C1239</f>
        <v xml:space="preserve">Teagan </v>
      </c>
      <c r="D1239" s="64" t="str">
        <f>'[2]LICENCE 2025'!D1239</f>
        <v>F</v>
      </c>
      <c r="E1239" s="65">
        <f>'[2]LICENCE 2025'!E1239</f>
        <v>41291</v>
      </c>
      <c r="F1239" s="66" t="str">
        <f>'[2]LICENCE 2025'!K1239</f>
        <v>Morc Mont Choisy</v>
      </c>
      <c r="G1239" s="66">
        <f>'[2]LICENCE 2025'!L1239</f>
        <v>54565041</v>
      </c>
      <c r="H1239" s="66">
        <f>'[2]LICENCE 2025'!M1239</f>
        <v>0</v>
      </c>
      <c r="I1239" s="66" t="str">
        <f>'[2]LICENCE 2025'!N1239</f>
        <v>aroussel117@gmail.com</v>
      </c>
      <c r="J1239" s="67" t="str">
        <f>'[2]LICENCE 2025'!F1239</f>
        <v>POUDRE D'OR AC</v>
      </c>
      <c r="K1239" s="67" t="str">
        <f>'[2]LICENCE 2025'!G1239</f>
        <v>REMP</v>
      </c>
      <c r="L1239" s="67" t="str">
        <f>'[2]LICENCE 2025'!H1239</f>
        <v>ATH</v>
      </c>
      <c r="M1239" s="67" t="str">
        <f>'[2]LICENCE 2025'!I1239</f>
        <v>U14</v>
      </c>
      <c r="N1239" s="67">
        <f>'[2]LICENCE 2025'!J1239</f>
        <v>150</v>
      </c>
    </row>
    <row r="1240" spans="1:14" ht="20.25" hidden="1" customHeight="1" x14ac:dyDescent="0.25">
      <c r="A1240" s="64">
        <f>'[2]LICENCE 2025'!A1240</f>
        <v>1113</v>
      </c>
      <c r="B1240" s="64" t="str">
        <f>'[2]LICENCE 2025'!B1240</f>
        <v>DUVAL</v>
      </c>
      <c r="C1240" s="64" t="str">
        <f>'[2]LICENCE 2025'!C1240</f>
        <v>Barnard</v>
      </c>
      <c r="D1240" s="64" t="str">
        <f>'[2]LICENCE 2025'!D1240</f>
        <v>M</v>
      </c>
      <c r="E1240" s="65">
        <f>'[2]LICENCE 2025'!E1240</f>
        <v>25622</v>
      </c>
      <c r="F1240" s="66" t="str">
        <f>'[2]LICENCE 2025'!K1240</f>
        <v>Blk D05 Nhdc,Colombe Complex F.Side, Curepipe</v>
      </c>
      <c r="G1240" s="66">
        <f>'[2]LICENCE 2025'!L1240</f>
        <v>57231496</v>
      </c>
      <c r="H1240" s="66" t="str">
        <f>'[2]LICENCE 2025'!M1240</f>
        <v>D2302703003580</v>
      </c>
      <c r="I1240" s="66" t="str">
        <f>'[2]LICENCE 2025'!N1240</f>
        <v>duvallorenzo@gmail.com</v>
      </c>
      <c r="J1240" s="67" t="str">
        <f>'[2]LICENCE 2025'!F1240</f>
        <v>CUREPIPE HARLEM AC</v>
      </c>
      <c r="K1240" s="67" t="str">
        <f>'[2]LICENCE 2025'!G1240</f>
        <v>CPE</v>
      </c>
      <c r="L1240" s="67" t="str">
        <f>'[2]LICENCE 2025'!H1240</f>
        <v>ATH</v>
      </c>
      <c r="M1240" s="67" t="str">
        <f>'[2]LICENCE 2025'!I1240</f>
        <v>MASTERS</v>
      </c>
      <c r="N1240" s="67">
        <f>'[2]LICENCE 2025'!J1240</f>
        <v>600</v>
      </c>
    </row>
    <row r="1241" spans="1:14" ht="20.25" hidden="1" customHeight="1" x14ac:dyDescent="0.25">
      <c r="A1241" s="64">
        <f>'[2]LICENCE 2025'!A1241</f>
        <v>1115</v>
      </c>
      <c r="B1241" s="64" t="str">
        <f>'[2]LICENCE 2025'!B1241</f>
        <v>RAMSAHA</v>
      </c>
      <c r="C1241" s="64" t="str">
        <f>'[2]LICENCE 2025'!C1241</f>
        <v>Sailesh</v>
      </c>
      <c r="D1241" s="64" t="str">
        <f>'[2]LICENCE 2025'!D1241</f>
        <v>M</v>
      </c>
      <c r="E1241" s="65">
        <f>'[2]LICENCE 2025'!E1241</f>
        <v>24977</v>
      </c>
      <c r="F1241" s="66" t="str">
        <f>'[2]LICENCE 2025'!K1241</f>
        <v>16Eme Mille Forest-Side Curepipe</v>
      </c>
      <c r="G1241" s="66">
        <f>'[2]LICENCE 2025'!L1241</f>
        <v>54961236</v>
      </c>
      <c r="H1241" s="66" t="str">
        <f>'[2]LICENCE 2025'!M1241</f>
        <v>R190568420441B</v>
      </c>
      <c r="I1241" s="66">
        <f>'[2]LICENCE 2025'!N1241</f>
        <v>0</v>
      </c>
      <c r="J1241" s="67" t="str">
        <f>'[2]LICENCE 2025'!F1241</f>
        <v>CUREPIPE HARLEM AC</v>
      </c>
      <c r="K1241" s="67" t="str">
        <f>'[2]LICENCE 2025'!G1241</f>
        <v>CPE</v>
      </c>
      <c r="L1241" s="67" t="str">
        <f>'[2]LICENCE 2025'!H1241</f>
        <v>ATH</v>
      </c>
      <c r="M1241" s="67" t="str">
        <f>'[2]LICENCE 2025'!I1241</f>
        <v>MASTERS</v>
      </c>
      <c r="N1241" s="67">
        <f>'[2]LICENCE 2025'!J1241</f>
        <v>600</v>
      </c>
    </row>
    <row r="1242" spans="1:14" ht="20.25" hidden="1" customHeight="1" x14ac:dyDescent="0.25">
      <c r="A1242" s="64">
        <f>'[2]LICENCE 2025'!A1242</f>
        <v>1114</v>
      </c>
      <c r="B1242" s="64" t="str">
        <f>'[2]LICENCE 2025'!B1242</f>
        <v>CHAMPA</v>
      </c>
      <c r="C1242" s="64" t="str">
        <f>'[2]LICENCE 2025'!C1242</f>
        <v>Rishi</v>
      </c>
      <c r="D1242" s="64" t="str">
        <f>'[2]LICENCE 2025'!D1242</f>
        <v>M</v>
      </c>
      <c r="E1242" s="65">
        <f>'[2]LICENCE 2025'!E1242</f>
        <v>28300</v>
      </c>
      <c r="F1242" s="66" t="str">
        <f>'[2]LICENCE 2025'!K1242</f>
        <v>Avenue Central Bambous</v>
      </c>
      <c r="G1242" s="66">
        <f>'[2]LICENCE 2025'!L1242</f>
        <v>59145552</v>
      </c>
      <c r="H1242" s="66" t="str">
        <f>'[2]LICENCE 2025'!M1242</f>
        <v>C240677360025G</v>
      </c>
      <c r="I1242" s="66">
        <f>'[2]LICENCE 2025'!N1242</f>
        <v>0</v>
      </c>
      <c r="J1242" s="67" t="str">
        <f>'[2]LICENCE 2025'!F1242</f>
        <v>CUREPIPE HARLEM AC</v>
      </c>
      <c r="K1242" s="67" t="str">
        <f>'[2]LICENCE 2025'!G1242</f>
        <v>CPE</v>
      </c>
      <c r="L1242" s="67" t="str">
        <f>'[2]LICENCE 2025'!H1242</f>
        <v>ATH</v>
      </c>
      <c r="M1242" s="67" t="str">
        <f>'[2]LICENCE 2025'!I1242</f>
        <v>MASTERS</v>
      </c>
      <c r="N1242" s="67">
        <f>'[2]LICENCE 2025'!J1242</f>
        <v>600</v>
      </c>
    </row>
    <row r="1243" spans="1:14" ht="20.25" hidden="1" customHeight="1" x14ac:dyDescent="0.25">
      <c r="A1243" s="64">
        <f>'[2]LICENCE 2025'!A1243</f>
        <v>1766</v>
      </c>
      <c r="B1243" s="64" t="str">
        <f>'[2]LICENCE 2025'!B1243</f>
        <v>NANETTE</v>
      </c>
      <c r="C1243" s="64" t="str">
        <f>'[2]LICENCE 2025'!C1243</f>
        <v>Nethenyel</v>
      </c>
      <c r="D1243" s="64" t="str">
        <f>'[2]LICENCE 2025'!D1243</f>
        <v>M</v>
      </c>
      <c r="E1243" s="65">
        <f>'[2]LICENCE 2025'!E1243</f>
        <v>42060</v>
      </c>
      <c r="F1243" s="66" t="str">
        <f>'[2]LICENCE 2025'!K1243</f>
        <v>Ave Seechurn,Rte Bassin ,Q.Bornes</v>
      </c>
      <c r="G1243" s="66">
        <f>'[2]LICENCE 2025'!L1243</f>
        <v>57129835</v>
      </c>
      <c r="H1243" s="66">
        <f>'[2]LICENCE 2025'!M1243</f>
        <v>0</v>
      </c>
      <c r="I1243" s="66">
        <f>'[2]LICENCE 2025'!N1243</f>
        <v>0</v>
      </c>
      <c r="J1243" s="67" t="str">
        <f>'[2]LICENCE 2025'!F1243</f>
        <v>Q-BORNES PAVILLON AC</v>
      </c>
      <c r="K1243" s="67" t="str">
        <f>'[2]LICENCE 2025'!G1243</f>
        <v>QB</v>
      </c>
      <c r="L1243" s="67" t="str">
        <f>'[2]LICENCE 2025'!H1243</f>
        <v>ATH</v>
      </c>
      <c r="M1243" s="67" t="str">
        <f>'[2]LICENCE 2025'!I1243</f>
        <v>U12</v>
      </c>
      <c r="N1243" s="67">
        <f>'[2]LICENCE 2025'!J1243</f>
        <v>100</v>
      </c>
    </row>
    <row r="1244" spans="1:14" ht="20.25" hidden="1" customHeight="1" x14ac:dyDescent="0.25">
      <c r="A1244" s="64">
        <f>'[2]LICENCE 2025'!A1244</f>
        <v>1768</v>
      </c>
      <c r="B1244" s="64" t="str">
        <f>'[2]LICENCE 2025'!B1244</f>
        <v>OOGUR</v>
      </c>
      <c r="C1244" s="64" t="str">
        <f>'[2]LICENCE 2025'!C1244</f>
        <v>Maahirsing</v>
      </c>
      <c r="D1244" s="64" t="str">
        <f>'[2]LICENCE 2025'!D1244</f>
        <v>M</v>
      </c>
      <c r="E1244" s="65">
        <f>'[2]LICENCE 2025'!E1244</f>
        <v>42122</v>
      </c>
      <c r="F1244" s="66" t="str">
        <f>'[2]LICENCE 2025'!K1244</f>
        <v>Avenue Einstein,Q.Bornes</v>
      </c>
      <c r="G1244" s="66">
        <f>'[2]LICENCE 2025'!L1244</f>
        <v>57339494</v>
      </c>
      <c r="H1244" s="66">
        <f>'[2]LICENCE 2025'!M1244</f>
        <v>0</v>
      </c>
      <c r="I1244" s="66">
        <f>'[2]LICENCE 2025'!N1244</f>
        <v>0</v>
      </c>
      <c r="J1244" s="67" t="str">
        <f>'[2]LICENCE 2025'!F1244</f>
        <v>Q-BORNES PAVILLON AC</v>
      </c>
      <c r="K1244" s="67" t="str">
        <f>'[2]LICENCE 2025'!G1244</f>
        <v>QB</v>
      </c>
      <c r="L1244" s="67" t="str">
        <f>'[2]LICENCE 2025'!H1244</f>
        <v>ATH</v>
      </c>
      <c r="M1244" s="67" t="str">
        <f>'[2]LICENCE 2025'!I1244</f>
        <v>U12</v>
      </c>
      <c r="N1244" s="67">
        <f>'[2]LICENCE 2025'!J1244</f>
        <v>100</v>
      </c>
    </row>
    <row r="1245" spans="1:14" ht="20.25" hidden="1" customHeight="1" x14ac:dyDescent="0.25">
      <c r="A1245" s="64">
        <f>'[2]LICENCE 2025'!A1245</f>
        <v>1769</v>
      </c>
      <c r="B1245" s="64" t="str">
        <f>'[2]LICENCE 2025'!B1245</f>
        <v>NANETTE</v>
      </c>
      <c r="C1245" s="64" t="str">
        <f>'[2]LICENCE 2025'!C1245</f>
        <v>J-Bernard</v>
      </c>
      <c r="D1245" s="64" t="str">
        <f>'[2]LICENCE 2025'!D1245</f>
        <v>M</v>
      </c>
      <c r="E1245" s="65">
        <f>'[2]LICENCE 2025'!E1245</f>
        <v>29329</v>
      </c>
      <c r="F1245" s="66" t="str">
        <f>'[2]LICENCE 2025'!K1245</f>
        <v>305,Avenue Einstein Ollier,Q.Bornes</v>
      </c>
      <c r="G1245" s="66">
        <f>'[2]LICENCE 2025'!L1245</f>
        <v>57129835</v>
      </c>
      <c r="H1245" s="66">
        <f>'[2]LICENCE 2025'!M1245</f>
        <v>0</v>
      </c>
      <c r="I1245" s="66" t="str">
        <f>'[2]LICENCE 2025'!N1245</f>
        <v>sporty_boucles@yahoo.com</v>
      </c>
      <c r="J1245" s="67" t="str">
        <f>'[2]LICENCE 2025'!F1245</f>
        <v>Q-BORNES PAVILLON AC</v>
      </c>
      <c r="K1245" s="67" t="str">
        <f>'[2]LICENCE 2025'!G1245</f>
        <v>QB</v>
      </c>
      <c r="L1245" s="67" t="str">
        <f>'[2]LICENCE 2025'!H1245</f>
        <v>COA</v>
      </c>
      <c r="M1245" s="67" t="str">
        <f>'[2]LICENCE 2025'!I1245</f>
        <v>N/App</v>
      </c>
      <c r="N1245" s="67">
        <f>'[2]LICENCE 2025'!J1245</f>
        <v>600</v>
      </c>
    </row>
    <row r="1246" spans="1:14" ht="20.25" hidden="1" customHeight="1" x14ac:dyDescent="0.25">
      <c r="A1246" s="64">
        <f>'[2]LICENCE 2025'!A1246</f>
        <v>1774</v>
      </c>
      <c r="B1246" s="64" t="str">
        <f>'[2]LICENCE 2025'!B1246</f>
        <v>JAUNE</v>
      </c>
      <c r="C1246" s="64" t="str">
        <f>'[2]LICENCE 2025'!C1246</f>
        <v>Louis Teo Kamael</v>
      </c>
      <c r="D1246" s="64" t="str">
        <f>'[2]LICENCE 2025'!D1246</f>
        <v>M</v>
      </c>
      <c r="E1246" s="65">
        <f>'[2]LICENCE 2025'!E1246</f>
        <v>42356</v>
      </c>
      <c r="F1246" s="66" t="str">
        <f>'[2]LICENCE 2025'!K1246</f>
        <v>11,Avenue Trianon 1 Sodnac,Q.Bornes</v>
      </c>
      <c r="G1246" s="66">
        <f>'[2]LICENCE 2025'!L1246</f>
        <v>59180521</v>
      </c>
      <c r="H1246" s="66">
        <f>'[2]LICENCE 2025'!M1246</f>
        <v>0</v>
      </c>
      <c r="I1246" s="66">
        <f>'[2]LICENCE 2025'!N1246</f>
        <v>0</v>
      </c>
      <c r="J1246" s="67" t="str">
        <f>'[2]LICENCE 2025'!F1246</f>
        <v>Q-BORNES PAVILLON AC</v>
      </c>
      <c r="K1246" s="67" t="str">
        <f>'[2]LICENCE 2025'!G1246</f>
        <v>QB</v>
      </c>
      <c r="L1246" s="67" t="str">
        <f>'[2]LICENCE 2025'!H1246</f>
        <v>ATH</v>
      </c>
      <c r="M1246" s="67" t="str">
        <f>'[2]LICENCE 2025'!I1246</f>
        <v>U12</v>
      </c>
      <c r="N1246" s="67">
        <f>'[2]LICENCE 2025'!J1246</f>
        <v>100</v>
      </c>
    </row>
    <row r="1247" spans="1:14" ht="20.25" hidden="1" customHeight="1" x14ac:dyDescent="0.25">
      <c r="A1247" s="64">
        <f>'[2]LICENCE 2025'!A1247</f>
        <v>1775</v>
      </c>
      <c r="B1247" s="64" t="str">
        <f>'[2]LICENCE 2025'!B1247</f>
        <v>JAUNE</v>
      </c>
      <c r="C1247" s="64" t="str">
        <f>'[2]LICENCE 2025'!C1247</f>
        <v>Marie Sephora Estella</v>
      </c>
      <c r="D1247" s="64" t="str">
        <f>'[2]LICENCE 2025'!D1247</f>
        <v>F</v>
      </c>
      <c r="E1247" s="65">
        <f>'[2]LICENCE 2025'!E1247</f>
        <v>41853</v>
      </c>
      <c r="F1247" s="66" t="str">
        <f>'[2]LICENCE 2025'!K1247</f>
        <v>11,Avenue Trianon 1 Sodnac,Q.Bornes</v>
      </c>
      <c r="G1247" s="66">
        <f>'[2]LICENCE 2025'!L1247</f>
        <v>59180521</v>
      </c>
      <c r="H1247" s="66">
        <f>'[2]LICENCE 2025'!M1247</f>
        <v>0</v>
      </c>
      <c r="I1247" s="66">
        <f>'[2]LICENCE 2025'!N1247</f>
        <v>0</v>
      </c>
      <c r="J1247" s="67" t="str">
        <f>'[2]LICENCE 2025'!F1247</f>
        <v>Q-BORNES PAVILLON AC</v>
      </c>
      <c r="K1247" s="67" t="str">
        <f>'[2]LICENCE 2025'!G1247</f>
        <v>QB</v>
      </c>
      <c r="L1247" s="67" t="str">
        <f>'[2]LICENCE 2025'!H1247</f>
        <v>ATH</v>
      </c>
      <c r="M1247" s="67" t="str">
        <f>'[2]LICENCE 2025'!I1247</f>
        <v>U12</v>
      </c>
      <c r="N1247" s="67">
        <f>'[2]LICENCE 2025'!J1247</f>
        <v>100</v>
      </c>
    </row>
    <row r="1248" spans="1:14" ht="20.25" hidden="1" customHeight="1" x14ac:dyDescent="0.25">
      <c r="A1248" s="64">
        <f>'[2]LICENCE 2025'!A1248</f>
        <v>2039</v>
      </c>
      <c r="B1248" s="64" t="str">
        <f>'[2]LICENCE 2025'!B1248</f>
        <v>FANTAISIE</v>
      </c>
      <c r="C1248" s="64" t="str">
        <f>'[2]LICENCE 2025'!C1248</f>
        <v>Elohim Noah</v>
      </c>
      <c r="D1248" s="64" t="str">
        <f>'[2]LICENCE 2025'!D1248</f>
        <v>M</v>
      </c>
      <c r="E1248" s="65">
        <f>'[2]LICENCE 2025'!E1248</f>
        <v>41503</v>
      </c>
      <c r="F1248" s="66" t="str">
        <f>'[2]LICENCE 2025'!K1248</f>
        <v>Impasse Crétin ,Camp Levieux  , R.Hill</v>
      </c>
      <c r="G1248" s="66">
        <f>'[2]LICENCE 2025'!L1248</f>
        <v>57950179</v>
      </c>
      <c r="H1248" s="66">
        <f>'[2]LICENCE 2025'!M1248</f>
        <v>0</v>
      </c>
      <c r="I1248" s="66">
        <f>'[2]LICENCE 2025'!N1248</f>
        <v>0</v>
      </c>
      <c r="J1248" s="67" t="str">
        <f>'[2]LICENCE 2025'!F1248</f>
        <v>Q-BORNES PAVILLON AC</v>
      </c>
      <c r="K1248" s="67" t="str">
        <f>'[2]LICENCE 2025'!G1248</f>
        <v>QB</v>
      </c>
      <c r="L1248" s="67" t="str">
        <f>'[2]LICENCE 2025'!H1248</f>
        <v>ATH</v>
      </c>
      <c r="M1248" s="67" t="str">
        <f>'[2]LICENCE 2025'!I1248</f>
        <v>U14</v>
      </c>
      <c r="N1248" s="67">
        <f>'[2]LICENCE 2025'!J1248</f>
        <v>150</v>
      </c>
    </row>
    <row r="1249" spans="1:14" ht="20.25" hidden="1" customHeight="1" x14ac:dyDescent="0.25">
      <c r="A1249" s="64">
        <f>'[2]LICENCE 2025'!A1249</f>
        <v>2403</v>
      </c>
      <c r="B1249" s="64" t="str">
        <f>'[2]LICENCE 2025'!B1249</f>
        <v xml:space="preserve">CHARNIER </v>
      </c>
      <c r="C1249" s="64" t="str">
        <f>'[2]LICENCE 2025'!C1249</f>
        <v>Marie Emma Thea</v>
      </c>
      <c r="D1249" s="64" t="str">
        <f>'[2]LICENCE 2025'!D1249</f>
        <v>F</v>
      </c>
      <c r="E1249" s="65">
        <f>'[2]LICENCE 2025'!E1249</f>
        <v>41776</v>
      </c>
      <c r="F1249" s="66" t="str">
        <f>'[2]LICENCE 2025'!K1249</f>
        <v>Pic-Pic Avenue, Pointe Aux Sables</v>
      </c>
      <c r="G1249" s="66" t="str">
        <f>'[2]LICENCE 2025'!L1249</f>
        <v>59402551</v>
      </c>
      <c r="H1249" s="66">
        <f>'[2]LICENCE 2025'!M1249</f>
        <v>0</v>
      </c>
      <c r="I1249" s="66">
        <f>'[2]LICENCE 2025'!N1249</f>
        <v>0</v>
      </c>
      <c r="J1249" s="67" t="str">
        <f>'[2]LICENCE 2025'!F1249</f>
        <v>Q-BORNES PAVILLON AC</v>
      </c>
      <c r="K1249" s="67" t="str">
        <f>'[2]LICENCE 2025'!G1249</f>
        <v>QB</v>
      </c>
      <c r="L1249" s="67" t="str">
        <f>'[2]LICENCE 2025'!H1249</f>
        <v>ATH</v>
      </c>
      <c r="M1249" s="67" t="str">
        <f>'[2]LICENCE 2025'!I1249</f>
        <v>U12</v>
      </c>
      <c r="N1249" s="67">
        <f>'[2]LICENCE 2025'!J1249</f>
        <v>100</v>
      </c>
    </row>
    <row r="1250" spans="1:14" ht="20.25" hidden="1" customHeight="1" x14ac:dyDescent="0.25">
      <c r="A1250" s="64">
        <f>'[2]LICENCE 2025'!A1250</f>
        <v>2524</v>
      </c>
      <c r="B1250" s="64" t="str">
        <f>'[2]LICENCE 2025'!B1250</f>
        <v>FANTAISIE</v>
      </c>
      <c r="C1250" s="64" t="str">
        <f>'[2]LICENCE 2025'!C1250</f>
        <v xml:space="preserve">Elijah Gedeon </v>
      </c>
      <c r="D1250" s="64" t="str">
        <f>'[2]LICENCE 2025'!D1250</f>
        <v>M</v>
      </c>
      <c r="E1250" s="65">
        <f>'[2]LICENCE 2025'!E1250</f>
        <v>42114</v>
      </c>
      <c r="F1250" s="66" t="str">
        <f>'[2]LICENCE 2025'!K1250</f>
        <v>Impasse Crétin ,Camp Levieux  , R.Hill</v>
      </c>
      <c r="G1250" s="66">
        <f>'[2]LICENCE 2025'!L1250</f>
        <v>57950179</v>
      </c>
      <c r="H1250" s="66">
        <f>'[2]LICENCE 2025'!M1250</f>
        <v>0</v>
      </c>
      <c r="I1250" s="66">
        <f>'[2]LICENCE 2025'!N1250</f>
        <v>0</v>
      </c>
      <c r="J1250" s="67" t="str">
        <f>'[2]LICENCE 2025'!F1250</f>
        <v>Q-BORNES PAVILLON AC</v>
      </c>
      <c r="K1250" s="67" t="str">
        <f>'[2]LICENCE 2025'!G1250</f>
        <v>QB</v>
      </c>
      <c r="L1250" s="67" t="str">
        <f>'[2]LICENCE 2025'!H1250</f>
        <v>ATH</v>
      </c>
      <c r="M1250" s="67" t="str">
        <f>'[2]LICENCE 2025'!I1250</f>
        <v>U12</v>
      </c>
      <c r="N1250" s="67">
        <f>'[2]LICENCE 2025'!J1250</f>
        <v>100</v>
      </c>
    </row>
    <row r="1251" spans="1:14" ht="20.25" hidden="1" customHeight="1" x14ac:dyDescent="0.25">
      <c r="A1251" s="64">
        <f>'[2]LICENCE 2025'!A1251</f>
        <v>2825</v>
      </c>
      <c r="B1251" s="64" t="str">
        <f>'[2]LICENCE 2025'!B1251</f>
        <v>GEORGE</v>
      </c>
      <c r="C1251" s="64" t="str">
        <f>'[2]LICENCE 2025'!C1251</f>
        <v>Jean Jonathan Denzel</v>
      </c>
      <c r="D1251" s="64" t="str">
        <f>'[2]LICENCE 2025'!D1251</f>
        <v>M</v>
      </c>
      <c r="E1251" s="65">
        <f>'[2]LICENCE 2025'!E1251</f>
        <v>40839</v>
      </c>
      <c r="F1251" s="66" t="str">
        <f>'[2]LICENCE 2025'!K1251</f>
        <v>Bl C2 Cité Bassin, Santa Apollonia, Quatre Bornes</v>
      </c>
      <c r="G1251" s="66" t="str">
        <f>'[2]LICENCE 2025'!L1251</f>
        <v>58042886/57130064</v>
      </c>
      <c r="H1251" s="66">
        <f>'[2]LICENCE 2025'!M1251</f>
        <v>0</v>
      </c>
      <c r="I1251" s="66">
        <f>'[2]LICENCE 2025'!N1251</f>
        <v>0</v>
      </c>
      <c r="J1251" s="67" t="str">
        <f>'[2]LICENCE 2025'!F1251</f>
        <v>Q-BORNES PAVILLON AC</v>
      </c>
      <c r="K1251" s="67" t="str">
        <f>'[2]LICENCE 2025'!G1251</f>
        <v>QB</v>
      </c>
      <c r="L1251" s="67" t="str">
        <f>'[2]LICENCE 2025'!H1251</f>
        <v>ATH</v>
      </c>
      <c r="M1251" s="67" t="str">
        <f>'[2]LICENCE 2025'!I1251</f>
        <v>U16</v>
      </c>
      <c r="N1251" s="67">
        <f>'[2]LICENCE 2025'!J1251</f>
        <v>150</v>
      </c>
    </row>
    <row r="1252" spans="1:14" ht="20.25" hidden="1" customHeight="1" x14ac:dyDescent="0.25">
      <c r="A1252" s="64">
        <f>'[2]LICENCE 2025'!A1252</f>
        <v>3543</v>
      </c>
      <c r="B1252" s="64" t="str">
        <f>'[2]LICENCE 2025'!B1252</f>
        <v>NANETTE</v>
      </c>
      <c r="C1252" s="64" t="str">
        <f>'[2]LICENCE 2025'!C1252</f>
        <v>Eden Isaiah  Blessing</v>
      </c>
      <c r="D1252" s="64" t="str">
        <f>'[2]LICENCE 2025'!D1252</f>
        <v>M</v>
      </c>
      <c r="E1252" s="65">
        <f>'[2]LICENCE 2025'!E1252</f>
        <v>43510</v>
      </c>
      <c r="F1252" s="66" t="str">
        <f>'[2]LICENCE 2025'!K1252</f>
        <v>Ave Seechurn,Rte Bassin ,Q.Bornes</v>
      </c>
      <c r="G1252" s="66">
        <f>'[2]LICENCE 2025'!L1252</f>
        <v>57129835</v>
      </c>
      <c r="H1252" s="66">
        <f>'[2]LICENCE 2025'!M1252</f>
        <v>0</v>
      </c>
      <c r="I1252" s="66">
        <f>'[2]LICENCE 2025'!N1252</f>
        <v>0</v>
      </c>
      <c r="J1252" s="67" t="str">
        <f>'[2]LICENCE 2025'!F1252</f>
        <v>Q-BORNES PAVILLON AC</v>
      </c>
      <c r="K1252" s="67" t="str">
        <f>'[2]LICENCE 2025'!G1252</f>
        <v>QB</v>
      </c>
      <c r="L1252" s="67" t="str">
        <f>'[2]LICENCE 2025'!H1252</f>
        <v>ATH</v>
      </c>
      <c r="M1252" s="67" t="str">
        <f>'[2]LICENCE 2025'!I1252</f>
        <v>U10</v>
      </c>
      <c r="N1252" s="67">
        <f>'[2]LICENCE 2025'!J1252</f>
        <v>100</v>
      </c>
    </row>
    <row r="1253" spans="1:14" ht="20.25" hidden="1" customHeight="1" x14ac:dyDescent="0.25">
      <c r="A1253" s="64">
        <f>'[2]LICENCE 2025'!A1253</f>
        <v>3544</v>
      </c>
      <c r="B1253" s="64" t="str">
        <f>'[2]LICENCE 2025'!B1253</f>
        <v>CARTIER</v>
      </c>
      <c r="C1253" s="64" t="str">
        <f>'[2]LICENCE 2025'!C1253</f>
        <v>Alexandre</v>
      </c>
      <c r="D1253" s="64" t="str">
        <f>'[2]LICENCE 2025'!D1253</f>
        <v>M</v>
      </c>
      <c r="E1253" s="65">
        <f>'[2]LICENCE 2025'!E1253</f>
        <v>42635</v>
      </c>
      <c r="F1253" s="66" t="str">
        <f>'[2]LICENCE 2025'!K1253</f>
        <v>33,Avenue Gladstone Quatre-Bornes</v>
      </c>
      <c r="G1253" s="66" t="str">
        <f>'[2]LICENCE 2025'!L1253</f>
        <v>52554566</v>
      </c>
      <c r="H1253" s="66">
        <f>'[2]LICENCE 2025'!M1253</f>
        <v>0</v>
      </c>
      <c r="I1253" s="66">
        <f>'[2]LICENCE 2025'!N1253</f>
        <v>0</v>
      </c>
      <c r="J1253" s="67" t="str">
        <f>'[2]LICENCE 2025'!F1253</f>
        <v>Q-BORNES PAVILLON AC</v>
      </c>
      <c r="K1253" s="67" t="str">
        <f>'[2]LICENCE 2025'!G1253</f>
        <v>QB</v>
      </c>
      <c r="L1253" s="67" t="str">
        <f>'[2]LICENCE 2025'!H1253</f>
        <v>ATH</v>
      </c>
      <c r="M1253" s="67" t="str">
        <f>'[2]LICENCE 2025'!I1253</f>
        <v>U10</v>
      </c>
      <c r="N1253" s="67">
        <f>'[2]LICENCE 2025'!J1253</f>
        <v>100</v>
      </c>
    </row>
    <row r="1254" spans="1:14" ht="20.25" hidden="1" customHeight="1" x14ac:dyDescent="0.25">
      <c r="A1254" s="64">
        <f>'[2]LICENCE 2025'!A1254</f>
        <v>3545</v>
      </c>
      <c r="B1254" s="64" t="str">
        <f>'[2]LICENCE 2025'!B1254</f>
        <v>CARTIER</v>
      </c>
      <c r="C1254" s="64" t="str">
        <f>'[2]LICENCE 2025'!C1254</f>
        <v>Shivani</v>
      </c>
      <c r="D1254" s="64" t="str">
        <f>'[2]LICENCE 2025'!D1254</f>
        <v>F</v>
      </c>
      <c r="E1254" s="65">
        <f>'[2]LICENCE 2025'!E1254</f>
        <v>43360</v>
      </c>
      <c r="F1254" s="66" t="str">
        <f>'[2]LICENCE 2025'!K1254</f>
        <v>33,Avenue Gladstone Quatre-Bornes</v>
      </c>
      <c r="G1254" s="66" t="str">
        <f>'[2]LICENCE 2025'!L1254</f>
        <v>52554566</v>
      </c>
      <c r="H1254" s="66">
        <f>'[2]LICENCE 2025'!M1254</f>
        <v>0</v>
      </c>
      <c r="I1254" s="66">
        <f>'[2]LICENCE 2025'!N1254</f>
        <v>0</v>
      </c>
      <c r="J1254" s="67" t="str">
        <f>'[2]LICENCE 2025'!F1254</f>
        <v>Q-BORNES PAVILLON AC</v>
      </c>
      <c r="K1254" s="67" t="str">
        <f>'[2]LICENCE 2025'!G1254</f>
        <v>QB</v>
      </c>
      <c r="L1254" s="67" t="str">
        <f>'[2]LICENCE 2025'!H1254</f>
        <v>ATH</v>
      </c>
      <c r="M1254" s="67" t="str">
        <f>'[2]LICENCE 2025'!I1254</f>
        <v>U10</v>
      </c>
      <c r="N1254" s="67">
        <f>'[2]LICENCE 2025'!J1254</f>
        <v>100</v>
      </c>
    </row>
    <row r="1255" spans="1:14" ht="20.25" hidden="1" customHeight="1" x14ac:dyDescent="0.25">
      <c r="A1255" s="64">
        <f>'[2]LICENCE 2025'!A1255</f>
        <v>3546</v>
      </c>
      <c r="B1255" s="64" t="str">
        <f>'[2]LICENCE 2025'!B1255</f>
        <v>CARTIER</v>
      </c>
      <c r="C1255" s="64" t="str">
        <f>'[2]LICENCE 2025'!C1255</f>
        <v>Kimaya</v>
      </c>
      <c r="D1255" s="64" t="str">
        <f>'[2]LICENCE 2025'!D1255</f>
        <v>F</v>
      </c>
      <c r="E1255" s="65">
        <f>'[2]LICENCE 2025'!E1255</f>
        <v>43929</v>
      </c>
      <c r="F1255" s="66" t="str">
        <f>'[2]LICENCE 2025'!K1255</f>
        <v>33,Avenue Gladstone Quatre-Bornes</v>
      </c>
      <c r="G1255" s="66" t="str">
        <f>'[2]LICENCE 2025'!L1255</f>
        <v>52554566</v>
      </c>
      <c r="H1255" s="66">
        <f>'[2]LICENCE 2025'!M1255</f>
        <v>0</v>
      </c>
      <c r="I1255" s="66">
        <f>'[2]LICENCE 2025'!N1255</f>
        <v>0</v>
      </c>
      <c r="J1255" s="67" t="str">
        <f>'[2]LICENCE 2025'!F1255</f>
        <v>Q-BORNES PAVILLON AC</v>
      </c>
      <c r="K1255" s="67" t="str">
        <f>'[2]LICENCE 2025'!G1255</f>
        <v>QB</v>
      </c>
      <c r="L1255" s="67" t="str">
        <f>'[2]LICENCE 2025'!H1255</f>
        <v>ATH</v>
      </c>
      <c r="M1255" s="67" t="str">
        <f>'[2]LICENCE 2025'!I1255</f>
        <v>U10</v>
      </c>
      <c r="N1255" s="67">
        <f>'[2]LICENCE 2025'!J1255</f>
        <v>100</v>
      </c>
    </row>
    <row r="1256" spans="1:14" ht="20.25" hidden="1" customHeight="1" x14ac:dyDescent="0.25">
      <c r="A1256" s="64">
        <f>'[2]LICENCE 2025'!A1256</f>
        <v>3547</v>
      </c>
      <c r="B1256" s="64" t="str">
        <f>'[2]LICENCE 2025'!B1256</f>
        <v>HYPOLITE</v>
      </c>
      <c r="C1256" s="64" t="str">
        <f>'[2]LICENCE 2025'!C1256</f>
        <v>Aldo Steward</v>
      </c>
      <c r="D1256" s="64" t="str">
        <f>'[2]LICENCE 2025'!D1256</f>
        <v>M</v>
      </c>
      <c r="E1256" s="65">
        <f>'[2]LICENCE 2025'!E1256</f>
        <v>38435</v>
      </c>
      <c r="F1256" s="66" t="str">
        <f>'[2]LICENCE 2025'!K1256</f>
        <v>10 Ste Marie Ste Croix</v>
      </c>
      <c r="G1256" s="66">
        <f>'[2]LICENCE 2025'!L1256</f>
        <v>547445724</v>
      </c>
      <c r="H1256" s="66" t="str">
        <f>'[2]LICENCE 2025'!M1256</f>
        <v>H240305005142F</v>
      </c>
      <c r="I1256" s="66" t="str">
        <f>'[2]LICENCE 2025'!N1256</f>
        <v>aldohypolite54@gmail.com</v>
      </c>
      <c r="J1256" s="67" t="str">
        <f>'[2]LICENCE 2025'!F1256</f>
        <v>Q-BORNES PAVILLON AC</v>
      </c>
      <c r="K1256" s="67" t="str">
        <f>'[2]LICENCE 2025'!G1256</f>
        <v>QB</v>
      </c>
      <c r="L1256" s="67" t="str">
        <f>'[2]LICENCE 2025'!H1256</f>
        <v>ATH</v>
      </c>
      <c r="M1256" s="67" t="str">
        <f>'[2]LICENCE 2025'!I1256</f>
        <v>SENIOR</v>
      </c>
      <c r="N1256" s="67">
        <f>'[2]LICENCE 2025'!J1256</f>
        <v>400</v>
      </c>
    </row>
    <row r="1257" spans="1:14" ht="20.25" hidden="1" customHeight="1" x14ac:dyDescent="0.25">
      <c r="A1257" s="64">
        <f>'[2]LICENCE 2025'!A1257</f>
        <v>3548</v>
      </c>
      <c r="B1257" s="64" t="str">
        <f>'[2]LICENCE 2025'!B1257</f>
        <v>DOMEE</v>
      </c>
      <c r="C1257" s="64" t="str">
        <f>'[2]LICENCE 2025'!C1257</f>
        <v>Anastasia Sophia Harra</v>
      </c>
      <c r="D1257" s="64" t="str">
        <f>'[2]LICENCE 2025'!D1257</f>
        <v>F</v>
      </c>
      <c r="E1257" s="65">
        <f>'[2]LICENCE 2025'!E1257</f>
        <v>39815</v>
      </c>
      <c r="F1257" s="66" t="str">
        <f>'[2]LICENCE 2025'!K1257</f>
        <v>School Lane, Dagotiere</v>
      </c>
      <c r="G1257" s="66">
        <f>'[2]LICENCE 2025'!L1257</f>
        <v>54575776</v>
      </c>
      <c r="H1257" s="66">
        <f>'[2]LICENCE 2025'!M1257</f>
        <v>0</v>
      </c>
      <c r="I1257" s="66" t="str">
        <f>'[2]LICENCE 2025'!N1257</f>
        <v>zeendomee1678@hotmail.com</v>
      </c>
      <c r="J1257" s="67" t="str">
        <f>'[2]LICENCE 2025'!F1257</f>
        <v>Q-BORNES PAVILLON AC</v>
      </c>
      <c r="K1257" s="67" t="str">
        <f>'[2]LICENCE 2025'!G1257</f>
        <v>QB</v>
      </c>
      <c r="L1257" s="67" t="str">
        <f>'[2]LICENCE 2025'!H1257</f>
        <v>ATH</v>
      </c>
      <c r="M1257" s="67" t="str">
        <f>'[2]LICENCE 2025'!I1257</f>
        <v>U18</v>
      </c>
      <c r="N1257" s="67">
        <f>'[2]LICENCE 2025'!J1257</f>
        <v>200</v>
      </c>
    </row>
    <row r="1258" spans="1:14" ht="20.25" hidden="1" customHeight="1" x14ac:dyDescent="0.25">
      <c r="A1258" s="64">
        <f>'[2]LICENCE 2025'!A1258</f>
        <v>3125</v>
      </c>
      <c r="B1258" s="64" t="str">
        <f>'[2]LICENCE 2025'!B1258</f>
        <v>DUVAL</v>
      </c>
      <c r="C1258" s="64" t="str">
        <f>'[2]LICENCE 2025'!C1258</f>
        <v>Ryan</v>
      </c>
      <c r="D1258" s="64" t="str">
        <f>'[2]LICENCE 2025'!D1258</f>
        <v>M</v>
      </c>
      <c r="E1258" s="65">
        <f>'[2]LICENCE 2025'!E1258</f>
        <v>40032</v>
      </c>
      <c r="F1258" s="66" t="str">
        <f>'[2]LICENCE 2025'!K1258</f>
        <v>Nissan Street, Circonstance, Saint Pierre</v>
      </c>
      <c r="G1258" s="66">
        <f>'[2]LICENCE 2025'!L1258</f>
        <v>58088032</v>
      </c>
      <c r="H1258" s="66">
        <f>'[2]LICENCE 2025'!M1258</f>
        <v>0</v>
      </c>
      <c r="I1258" s="66" t="str">
        <f>'[2]LICENCE 2025'!N1258</f>
        <v>Ryanduval123456789@gmail.</v>
      </c>
      <c r="J1258" s="67" t="str">
        <f>'[2]LICENCE 2025'!F1258</f>
        <v>ANGELS REDUIT AC</v>
      </c>
      <c r="K1258" s="67" t="str">
        <f>'[2]LICENCE 2025'!G1258</f>
        <v>MK</v>
      </c>
      <c r="L1258" s="67" t="str">
        <f>'[2]LICENCE 2025'!H1258</f>
        <v>ATH</v>
      </c>
      <c r="M1258" s="67" t="str">
        <f>'[2]LICENCE 2025'!I1258</f>
        <v>U18</v>
      </c>
      <c r="N1258" s="67">
        <f>'[2]LICENCE 2025'!J1258</f>
        <v>200</v>
      </c>
    </row>
    <row r="1259" spans="1:14" ht="20.25" hidden="1" customHeight="1" x14ac:dyDescent="0.25">
      <c r="A1259" s="64">
        <f>'[2]LICENCE 2025'!A1259</f>
        <v>2626</v>
      </c>
      <c r="B1259" s="64" t="str">
        <f>'[2]LICENCE 2025'!B1259</f>
        <v>TOLBIZE</v>
      </c>
      <c r="C1259" s="64" t="str">
        <f>'[2]LICENCE 2025'!C1259</f>
        <v>Rebecca</v>
      </c>
      <c r="D1259" s="64" t="str">
        <f>'[2]LICENCE 2025'!D1259</f>
        <v>F</v>
      </c>
      <c r="E1259" s="65">
        <f>'[2]LICENCE 2025'!E1259</f>
        <v>38655</v>
      </c>
      <c r="F1259" s="66" t="str">
        <f>'[2]LICENCE 2025'!K1259</f>
        <v>No.5, Solferino, Vacoas</v>
      </c>
      <c r="G1259" s="66">
        <f>'[2]LICENCE 2025'!L1259</f>
        <v>54816756</v>
      </c>
      <c r="H1259" s="66">
        <f>'[2]LICENCE 2025'!M1259</f>
        <v>0</v>
      </c>
      <c r="I1259" s="66" t="str">
        <f>'[2]LICENCE 2025'!N1259</f>
        <v>drmtol030@gmail.com</v>
      </c>
      <c r="J1259" s="67" t="str">
        <f>'[2]LICENCE 2025'!F1259</f>
        <v>ANGELS REDUIT AC</v>
      </c>
      <c r="K1259" s="67" t="str">
        <f>'[2]LICENCE 2025'!G1259</f>
        <v>MK</v>
      </c>
      <c r="L1259" s="67" t="str">
        <f>'[2]LICENCE 2025'!H1259</f>
        <v>ATH</v>
      </c>
      <c r="M1259" s="67" t="str">
        <f>'[2]LICENCE 2025'!I1259</f>
        <v>SENIOR</v>
      </c>
      <c r="N1259" s="67">
        <f>'[2]LICENCE 2025'!J1259</f>
        <v>400</v>
      </c>
    </row>
    <row r="1260" spans="1:14" ht="20.25" hidden="1" customHeight="1" x14ac:dyDescent="0.25">
      <c r="A1260" s="64">
        <f>'[2]LICENCE 2025'!A1260</f>
        <v>3549</v>
      </c>
      <c r="B1260" s="64" t="str">
        <f>'[2]LICENCE 2025'!B1260</f>
        <v>DUPORTAIL</v>
      </c>
      <c r="C1260" s="64" t="str">
        <f>'[2]LICENCE 2025'!C1260</f>
        <v>Ethan</v>
      </c>
      <c r="D1260" s="64" t="str">
        <f>'[2]LICENCE 2025'!D1260</f>
        <v>M</v>
      </c>
      <c r="E1260" s="65">
        <f>'[2]LICENCE 2025'!E1260</f>
        <v>39971</v>
      </c>
      <c r="F1260" s="66" t="str">
        <f>'[2]LICENCE 2025'!K1260</f>
        <v>5,Rue Corson Briquetterie</v>
      </c>
      <c r="G1260" s="66">
        <f>'[2]LICENCE 2025'!L1260</f>
        <v>57509740</v>
      </c>
      <c r="H1260" s="66">
        <f>'[2]LICENCE 2025'!M1260</f>
        <v>0</v>
      </c>
      <c r="I1260" s="66" t="str">
        <f>'[2]LICENCE 2025'!N1260</f>
        <v>Ethandupoetail6@gmail.com</v>
      </c>
      <c r="J1260" s="67" t="str">
        <f>'[2]LICENCE 2025'!F1260</f>
        <v>ANGELS REDUIT AC</v>
      </c>
      <c r="K1260" s="67" t="str">
        <f>'[2]LICENCE 2025'!G1260</f>
        <v>MK</v>
      </c>
      <c r="L1260" s="67" t="str">
        <f>'[2]LICENCE 2025'!H1260</f>
        <v>ATH</v>
      </c>
      <c r="M1260" s="67" t="str">
        <f>'[2]LICENCE 2025'!I1260</f>
        <v>U18</v>
      </c>
      <c r="N1260" s="67">
        <f>'[2]LICENCE 2025'!J1260</f>
        <v>200</v>
      </c>
    </row>
    <row r="1261" spans="1:14" ht="20.25" hidden="1" customHeight="1" x14ac:dyDescent="0.25">
      <c r="A1261" s="64">
        <f>'[2]LICENCE 2025'!A1261</f>
        <v>3550</v>
      </c>
      <c r="B1261" s="64" t="str">
        <f>'[2]LICENCE 2025'!B1261</f>
        <v>MOHASSEE</v>
      </c>
      <c r="C1261" s="64" t="str">
        <f>'[2]LICENCE 2025'!C1261</f>
        <v>Naomi</v>
      </c>
      <c r="D1261" s="64" t="str">
        <f>'[2]LICENCE 2025'!D1261</f>
        <v>F</v>
      </c>
      <c r="E1261" s="65">
        <f>'[2]LICENCE 2025'!E1261</f>
        <v>39844</v>
      </c>
      <c r="F1261" s="66" t="str">
        <f>'[2]LICENCE 2025'!K1261</f>
        <v>25,Rue Paquerette P.A.S</v>
      </c>
      <c r="G1261" s="66">
        <f>'[2]LICENCE 2025'!L1261</f>
        <v>57957654</v>
      </c>
      <c r="H1261" s="66">
        <f>'[2]LICENCE 2025'!M1261</f>
        <v>0</v>
      </c>
      <c r="I1261" s="66">
        <f>'[2]LICENCE 2025'!N1261</f>
        <v>0</v>
      </c>
      <c r="J1261" s="67" t="str">
        <f>'[2]LICENCE 2025'!F1261</f>
        <v>ANGELS REDUIT AC</v>
      </c>
      <c r="K1261" s="67" t="str">
        <f>'[2]LICENCE 2025'!G1261</f>
        <v>MK</v>
      </c>
      <c r="L1261" s="67" t="str">
        <f>'[2]LICENCE 2025'!H1261</f>
        <v>ATH</v>
      </c>
      <c r="M1261" s="67" t="str">
        <f>'[2]LICENCE 2025'!I1261</f>
        <v>U18</v>
      </c>
      <c r="N1261" s="67">
        <f>'[2]LICENCE 2025'!J1261</f>
        <v>200</v>
      </c>
    </row>
    <row r="1262" spans="1:14" ht="20.25" hidden="1" customHeight="1" x14ac:dyDescent="0.25">
      <c r="A1262" s="64">
        <f>'[2]LICENCE 2025'!A1262</f>
        <v>3551</v>
      </c>
      <c r="B1262" s="64" t="str">
        <f>'[2]LICENCE 2025'!B1262</f>
        <v>JOSON</v>
      </c>
      <c r="C1262" s="64" t="str">
        <f>'[2]LICENCE 2025'!C1262</f>
        <v>Jenny</v>
      </c>
      <c r="D1262" s="64" t="str">
        <f>'[2]LICENCE 2025'!D1262</f>
        <v>F</v>
      </c>
      <c r="E1262" s="65">
        <f>'[2]LICENCE 2025'!E1262</f>
        <v>29433</v>
      </c>
      <c r="F1262" s="66" t="str">
        <f>'[2]LICENCE 2025'!K1262</f>
        <v>79 Sunset Ville Lacaverne No.2 Vacoas</v>
      </c>
      <c r="G1262" s="66">
        <f>'[2]LICENCE 2025'!L1262</f>
        <v>57377499</v>
      </c>
      <c r="H1262" s="66" t="str">
        <f>'[2]LICENCE 2025'!M1262</f>
        <v>J3107803033722</v>
      </c>
      <c r="I1262" s="66" t="str">
        <f>'[2]LICENCE 2025'!N1262</f>
        <v>jennyramasawmy@yahoo.com</v>
      </c>
      <c r="J1262" s="67" t="str">
        <f>'[2]LICENCE 2025'!F1262</f>
        <v>LA CAVERNE AC</v>
      </c>
      <c r="K1262" s="67" t="str">
        <f>'[2]LICENCE 2025'!G1262</f>
        <v>VCPH</v>
      </c>
      <c r="L1262" s="67" t="str">
        <f>'[2]LICENCE 2025'!H1262</f>
        <v>RAD</v>
      </c>
      <c r="M1262" s="67" t="str">
        <f>'[2]LICENCE 2025'!I1262</f>
        <v>N/APP</v>
      </c>
      <c r="N1262" s="67">
        <f>'[2]LICENCE 2025'!J1262</f>
        <v>600</v>
      </c>
    </row>
    <row r="1263" spans="1:14" ht="20.25" hidden="1" customHeight="1" x14ac:dyDescent="0.25">
      <c r="A1263" s="64">
        <f>'[2]LICENCE 2025'!A1263</f>
        <v>2299</v>
      </c>
      <c r="B1263" s="64" t="str">
        <f>'[2]LICENCE 2025'!B1263</f>
        <v>LEFEVRE</v>
      </c>
      <c r="C1263" s="64" t="str">
        <f>'[2]LICENCE 2025'!C1263</f>
        <v>Jake I</v>
      </c>
      <c r="D1263" s="64" t="str">
        <f>'[2]LICENCE 2025'!D1263</f>
        <v>M</v>
      </c>
      <c r="E1263" s="65">
        <f>'[2]LICENCE 2025'!E1263</f>
        <v>40209</v>
      </c>
      <c r="F1263" s="66" t="str">
        <f>'[2]LICENCE 2025'!K1263</f>
        <v>15 Kulpoo Lane Rose Belle</v>
      </c>
      <c r="G1263" s="66">
        <f>'[2]LICENCE 2025'!L1263</f>
        <v>59022609</v>
      </c>
      <c r="H1263" s="66">
        <f>'[2]LICENCE 2025'!M1263</f>
        <v>0</v>
      </c>
      <c r="I1263" s="66" t="str">
        <f>'[2]LICENCE 2025'!N1263</f>
        <v>lefevrejayke35@gmail.com</v>
      </c>
      <c r="J1263" s="67" t="str">
        <f>'[2]LICENCE 2025'!F1263</f>
        <v>MEDINE AC</v>
      </c>
      <c r="K1263" s="67" t="str">
        <f>'[2]LICENCE 2025'!G1263</f>
        <v>BR</v>
      </c>
      <c r="L1263" s="67" t="str">
        <f>'[2]LICENCE 2025'!H1263</f>
        <v>ATH</v>
      </c>
      <c r="M1263" s="67" t="str">
        <f>'[2]LICENCE 2025'!I1263</f>
        <v>U16</v>
      </c>
      <c r="N1263" s="67">
        <f>'[2]LICENCE 2025'!J1263</f>
        <v>150</v>
      </c>
    </row>
    <row r="1264" spans="1:14" ht="20.25" hidden="1" customHeight="1" x14ac:dyDescent="0.25">
      <c r="A1264" s="64">
        <f>'[2]LICENCE 2025'!A1264</f>
        <v>2072</v>
      </c>
      <c r="B1264" s="64" t="str">
        <f>'[2]LICENCE 2025'!B1264</f>
        <v>SEERUTTUN</v>
      </c>
      <c r="C1264" s="64" t="str">
        <f>'[2]LICENCE 2025'!C1264</f>
        <v>Roan</v>
      </c>
      <c r="D1264" s="64" t="str">
        <f>'[2]LICENCE 2025'!D1264</f>
        <v>M</v>
      </c>
      <c r="E1264" s="65">
        <f>'[2]LICENCE 2025'!E1264</f>
        <v>40250</v>
      </c>
      <c r="F1264" s="66" t="str">
        <f>'[2]LICENCE 2025'!K1264</f>
        <v>Ave. Sir G. Duval, Curepipe</v>
      </c>
      <c r="G1264" s="66">
        <f>'[2]LICENCE 2025'!L1264</f>
        <v>54946429</v>
      </c>
      <c r="H1264" s="66">
        <f>'[2]LICENCE 2025'!M1264</f>
        <v>0</v>
      </c>
      <c r="I1264" s="66" t="str">
        <f>'[2]LICENCE 2025'!N1264</f>
        <v>roanseeruthun@gmail.com</v>
      </c>
      <c r="J1264" s="67" t="str">
        <f>'[2]LICENCE 2025'!F1264</f>
        <v>MEDINE AC</v>
      </c>
      <c r="K1264" s="67" t="str">
        <f>'[2]LICENCE 2025'!G1264</f>
        <v>BR</v>
      </c>
      <c r="L1264" s="67" t="str">
        <f>'[2]LICENCE 2025'!H1264</f>
        <v>ATH</v>
      </c>
      <c r="M1264" s="67" t="str">
        <f>'[2]LICENCE 2025'!I1264</f>
        <v>U16</v>
      </c>
      <c r="N1264" s="67">
        <f>'[2]LICENCE 2025'!J1264</f>
        <v>150</v>
      </c>
    </row>
    <row r="1265" spans="1:14" ht="20.25" hidden="1" customHeight="1" x14ac:dyDescent="0.25">
      <c r="A1265" s="64">
        <f>'[2]LICENCE 2025'!A1265</f>
        <v>3552</v>
      </c>
      <c r="B1265" s="64" t="str">
        <f>'[2]LICENCE 2025'!B1265</f>
        <v>GUNNOO</v>
      </c>
      <c r="C1265" s="64" t="str">
        <f>'[2]LICENCE 2025'!C1265</f>
        <v>William</v>
      </c>
      <c r="D1265" s="64" t="str">
        <f>'[2]LICENCE 2025'!D1265</f>
        <v>M</v>
      </c>
      <c r="E1265" s="65">
        <f>'[2]LICENCE 2025'!E1265</f>
        <v>37028</v>
      </c>
      <c r="F1265" s="66" t="str">
        <f>'[2]LICENCE 2025'!K1265</f>
        <v>Kulput Lane Rose Belle</v>
      </c>
      <c r="G1265" s="66">
        <f>'[2]LICENCE 2025'!L1265</f>
        <v>57823443</v>
      </c>
      <c r="H1265" s="66" t="str">
        <f>'[2]LICENCE 2025'!M1265</f>
        <v>G1705011902043</v>
      </c>
      <c r="I1265" s="66">
        <f>'[2]LICENCE 2025'!N1265</f>
        <v>0</v>
      </c>
      <c r="J1265" s="67" t="str">
        <f>'[2]LICENCE 2025'!F1265</f>
        <v>MEDINE AC</v>
      </c>
      <c r="K1265" s="67" t="str">
        <f>'[2]LICENCE 2025'!G1265</f>
        <v>BR</v>
      </c>
      <c r="L1265" s="67" t="str">
        <f>'[2]LICENCE 2025'!H1265</f>
        <v>ATH</v>
      </c>
      <c r="M1265" s="67" t="str">
        <f>'[2]LICENCE 2025'!I1265</f>
        <v>SENIOR</v>
      </c>
      <c r="N1265" s="67">
        <f>'[2]LICENCE 2025'!J1265</f>
        <v>400</v>
      </c>
    </row>
    <row r="1266" spans="1:14" ht="20.25" hidden="1" customHeight="1" x14ac:dyDescent="0.25">
      <c r="A1266" s="64">
        <f>'[2]LICENCE 2025'!A1266</f>
        <v>3553</v>
      </c>
      <c r="B1266" s="64" t="str">
        <f>'[2]LICENCE 2025'!B1266</f>
        <v>NIRSIMLOO</v>
      </c>
      <c r="C1266" s="64" t="str">
        <f>'[2]LICENCE 2025'!C1266</f>
        <v>Janu</v>
      </c>
      <c r="D1266" s="64" t="str">
        <f>'[2]LICENCE 2025'!D1266</f>
        <v>M</v>
      </c>
      <c r="E1266" s="65">
        <f>'[2]LICENCE 2025'!E1266</f>
        <v>38826</v>
      </c>
      <c r="F1266" s="66" t="str">
        <f>'[2]LICENCE 2025'!K1266</f>
        <v>3 Charles De Gaulle Eau Coulee</v>
      </c>
      <c r="G1266" s="66">
        <f>'[2]LICENCE 2025'!L1266</f>
        <v>59288636</v>
      </c>
      <c r="H1266" s="66">
        <f>'[2]LICENCE 2025'!M1266</f>
        <v>0</v>
      </c>
      <c r="I1266" s="66" t="str">
        <f>'[2]LICENCE 2025'!N1266</f>
        <v>yannnirsimloo@icloud.com</v>
      </c>
      <c r="J1266" s="67" t="str">
        <f>'[2]LICENCE 2025'!F1266</f>
        <v>MEDINE AC</v>
      </c>
      <c r="K1266" s="67" t="str">
        <f>'[2]LICENCE 2025'!G1266</f>
        <v>BR</v>
      </c>
      <c r="L1266" s="67" t="str">
        <f>'[2]LICENCE 2025'!H1266</f>
        <v>ATH</v>
      </c>
      <c r="M1266" s="67" t="str">
        <f>'[2]LICENCE 2025'!I1266</f>
        <v>U20</v>
      </c>
      <c r="N1266" s="67">
        <f>'[2]LICENCE 2025'!J1266</f>
        <v>300</v>
      </c>
    </row>
    <row r="1267" spans="1:14" ht="20.25" hidden="1" customHeight="1" x14ac:dyDescent="0.25">
      <c r="A1267" s="64">
        <f>'[2]LICENCE 2025'!A1267</f>
        <v>2248</v>
      </c>
      <c r="B1267" s="64" t="str">
        <f>'[2]LICENCE 2025'!B1267</f>
        <v>NOEL</v>
      </c>
      <c r="C1267" s="64" t="str">
        <f>'[2]LICENCE 2025'!C1267</f>
        <v xml:space="preserve">Stenio </v>
      </c>
      <c r="D1267" s="64" t="str">
        <f>'[2]LICENCE 2025'!D1267</f>
        <v>M</v>
      </c>
      <c r="E1267" s="65">
        <f>'[2]LICENCE 2025'!E1267</f>
        <v>34515</v>
      </c>
      <c r="F1267" s="66" t="str">
        <f>'[2]LICENCE 2025'!K1267</f>
        <v>Camp Du Roi, Rodrigues</v>
      </c>
      <c r="G1267" s="66">
        <f>'[2]LICENCE 2025'!L1267</f>
        <v>58112703</v>
      </c>
      <c r="H1267" s="66">
        <f>'[2]LICENCE 2025'!M1267</f>
        <v>0</v>
      </c>
      <c r="I1267" s="66" t="str">
        <f>'[2]LICENCE 2025'!N1267</f>
        <v>josephstenionoel@gmail.com</v>
      </c>
      <c r="J1267" s="67" t="str">
        <f>'[2]LICENCE 2025'!F1267</f>
        <v>RONALD JOLICOEUR GRANDE MONTAGNE AC</v>
      </c>
      <c r="K1267" s="67" t="str">
        <f>'[2]LICENCE 2025'!G1267</f>
        <v>ROD</v>
      </c>
      <c r="L1267" s="67" t="str">
        <f>'[2]LICENCE 2025'!H1267</f>
        <v>ATH</v>
      </c>
      <c r="M1267" s="67" t="str">
        <f>'[2]LICENCE 2025'!I1267</f>
        <v>SENIOR</v>
      </c>
      <c r="N1267" s="67">
        <f>'[2]LICENCE 2025'!J1267</f>
        <v>400</v>
      </c>
    </row>
    <row r="1268" spans="1:14" ht="20.25" hidden="1" customHeight="1" x14ac:dyDescent="0.25">
      <c r="A1268" s="64">
        <f>'[2]LICENCE 2025'!A1268</f>
        <v>2742</v>
      </c>
      <c r="B1268" s="64" t="str">
        <f>'[2]LICENCE 2025'!B1268</f>
        <v>PROSPER</v>
      </c>
      <c r="C1268" s="64" t="str">
        <f>'[2]LICENCE 2025'!C1268</f>
        <v>Yoel</v>
      </c>
      <c r="D1268" s="64" t="str">
        <f>'[2]LICENCE 2025'!D1268</f>
        <v>M</v>
      </c>
      <c r="E1268" s="65">
        <f>'[2]LICENCE 2025'!E1268</f>
        <v>39707</v>
      </c>
      <c r="F1268" s="66" t="str">
        <f>'[2]LICENCE 2025'!K1268</f>
        <v>0</v>
      </c>
      <c r="G1268" s="66">
        <f>'[2]LICENCE 2025'!L1268</f>
        <v>54737498</v>
      </c>
      <c r="H1268" s="66">
        <f>'[2]LICENCE 2025'!M1268</f>
        <v>0</v>
      </c>
      <c r="I1268" s="66" t="str">
        <f>'[2]LICENCE 2025'!N1268</f>
        <v>Prosperyoel@gmail.com</v>
      </c>
      <c r="J1268" s="67" t="str">
        <f>'[2]LICENCE 2025'!F1268</f>
        <v>RONALD JOLICOEUR GRANDE MONTAGNE AC</v>
      </c>
      <c r="K1268" s="67" t="str">
        <f>'[2]LICENCE 2025'!G1268</f>
        <v>ROD</v>
      </c>
      <c r="L1268" s="67" t="str">
        <f>'[2]LICENCE 2025'!H1268</f>
        <v>ATH</v>
      </c>
      <c r="M1268" s="67" t="str">
        <f>'[2]LICENCE 2025'!I1268</f>
        <v>U18</v>
      </c>
      <c r="N1268" s="67">
        <f>'[2]LICENCE 2025'!J1268</f>
        <v>200</v>
      </c>
    </row>
    <row r="1269" spans="1:14" ht="20.25" hidden="1" customHeight="1" x14ac:dyDescent="0.25">
      <c r="A1269" s="64">
        <f>'[2]LICENCE 2025'!A1269</f>
        <v>2466</v>
      </c>
      <c r="B1269" s="64" t="str">
        <f>'[2]LICENCE 2025'!B1269</f>
        <v>AGATHE</v>
      </c>
      <c r="C1269" s="64" t="str">
        <f>'[2]LICENCE 2025'!C1269</f>
        <v>Thibaut A.</v>
      </c>
      <c r="D1269" s="64" t="str">
        <f>'[2]LICENCE 2025'!D1269</f>
        <v>M</v>
      </c>
      <c r="E1269" s="65">
        <f>'[2]LICENCE 2025'!E1269</f>
        <v>39274</v>
      </c>
      <c r="F1269" s="66" t="str">
        <f>'[2]LICENCE 2025'!K1269</f>
        <v>Terre Rouge, Rodrigues</v>
      </c>
      <c r="G1269" s="66">
        <f>'[2]LICENCE 2025'!L1269</f>
        <v>58757770</v>
      </c>
      <c r="H1269" s="66">
        <f>'[2]LICENCE 2025'!M1269</f>
        <v>0</v>
      </c>
      <c r="I1269" s="66" t="str">
        <f>'[2]LICENCE 2025'!N1269</f>
        <v>jmsamoisy@gmail.com</v>
      </c>
      <c r="J1269" s="67" t="str">
        <f>'[2]LICENCE 2025'!F1269</f>
        <v>RONALD JOLICOEUR GRANDE MONTAGNE AC</v>
      </c>
      <c r="K1269" s="67" t="str">
        <f>'[2]LICENCE 2025'!G1269</f>
        <v>ROD</v>
      </c>
      <c r="L1269" s="67" t="str">
        <f>'[2]LICENCE 2025'!H1269</f>
        <v>ATH</v>
      </c>
      <c r="M1269" s="67" t="str">
        <f>'[2]LICENCE 2025'!I1269</f>
        <v>U20</v>
      </c>
      <c r="N1269" s="67">
        <f>'[2]LICENCE 2025'!J1269</f>
        <v>300</v>
      </c>
    </row>
    <row r="1270" spans="1:14" ht="20.25" hidden="1" customHeight="1" x14ac:dyDescent="0.25">
      <c r="A1270" s="64">
        <f>'[2]LICENCE 2025'!A1270</f>
        <v>2737</v>
      </c>
      <c r="B1270" s="64" t="str">
        <f>'[2]LICENCE 2025'!B1270</f>
        <v>AGATHE</v>
      </c>
      <c r="C1270" s="64" t="str">
        <f>'[2]LICENCE 2025'!C1270</f>
        <v>Robin Tristan</v>
      </c>
      <c r="D1270" s="64" t="str">
        <f>'[2]LICENCE 2025'!D1270</f>
        <v>M</v>
      </c>
      <c r="E1270" s="65" t="str">
        <f>'[2]LICENCE 2025'!E1270</f>
        <v>21/09/2011</v>
      </c>
      <c r="F1270" s="66" t="str">
        <f>'[2]LICENCE 2025'!K1270</f>
        <v>Terre Rouge , Rodrigues</v>
      </c>
      <c r="G1270" s="66">
        <f>'[2]LICENCE 2025'!L1270</f>
        <v>58756986</v>
      </c>
      <c r="H1270" s="66">
        <f>'[2]LICENCE 2025'!M1270</f>
        <v>0</v>
      </c>
      <c r="I1270" s="66" t="str">
        <f>'[2]LICENCE 2025'!N1270</f>
        <v>Jrbenley14@gmail.com</v>
      </c>
      <c r="J1270" s="67" t="str">
        <f>'[2]LICENCE 2025'!F1270</f>
        <v>RONALD JOLICOEUR GRANDE MONTAGNE AC</v>
      </c>
      <c r="K1270" s="67" t="str">
        <f>'[2]LICENCE 2025'!G1270</f>
        <v>ROD</v>
      </c>
      <c r="L1270" s="67" t="str">
        <f>'[2]LICENCE 2025'!H1270</f>
        <v>ATH</v>
      </c>
      <c r="M1270" s="67" t="str">
        <f>'[2]LICENCE 2025'!I1270</f>
        <v>U16</v>
      </c>
      <c r="N1270" s="67">
        <f>'[2]LICENCE 2025'!J1270</f>
        <v>150</v>
      </c>
    </row>
    <row r="1271" spans="1:14" ht="20.25" hidden="1" customHeight="1" x14ac:dyDescent="0.25">
      <c r="A1271" s="64">
        <f>'[2]LICENCE 2025'!A1271</f>
        <v>2467</v>
      </c>
      <c r="B1271" s="64" t="str">
        <f>'[2]LICENCE 2025'!B1271</f>
        <v>CATHERINE</v>
      </c>
      <c r="C1271" s="64" t="str">
        <f>'[2]LICENCE 2025'!C1271</f>
        <v>Mary Jade</v>
      </c>
      <c r="D1271" s="64" t="str">
        <f>'[2]LICENCE 2025'!D1271</f>
        <v>F</v>
      </c>
      <c r="E1271" s="65">
        <f>'[2]LICENCE 2025'!E1271</f>
        <v>38837</v>
      </c>
      <c r="F1271" s="66" t="str">
        <f>'[2]LICENCE 2025'!K1271</f>
        <v>Riviere Banane, Rodrigues</v>
      </c>
      <c r="G1271" s="66">
        <f>'[2]LICENCE 2025'!L1271</f>
        <v>59026944</v>
      </c>
      <c r="H1271" s="66">
        <f>'[2]LICENCE 2025'!M1271</f>
        <v>0</v>
      </c>
      <c r="I1271" s="66" t="str">
        <f>'[2]LICENCE 2025'!N1271</f>
        <v>jmsamoisy@gmail.com</v>
      </c>
      <c r="J1271" s="67" t="str">
        <f>'[2]LICENCE 2025'!F1271</f>
        <v>RONALD JOLICOEUR GRANDE MONTAGNE AC</v>
      </c>
      <c r="K1271" s="67" t="str">
        <f>'[2]LICENCE 2025'!G1271</f>
        <v>ROD</v>
      </c>
      <c r="L1271" s="67" t="str">
        <f>'[2]LICENCE 2025'!H1271</f>
        <v>ATH</v>
      </c>
      <c r="M1271" s="67" t="str">
        <f>'[2]LICENCE 2025'!I1271</f>
        <v>U20</v>
      </c>
      <c r="N1271" s="67">
        <f>'[2]LICENCE 2025'!J1271</f>
        <v>300</v>
      </c>
    </row>
    <row r="1272" spans="1:14" ht="20.25" hidden="1" customHeight="1" x14ac:dyDescent="0.25">
      <c r="A1272" s="64">
        <f>'[2]LICENCE 2025'!A1272</f>
        <v>2702</v>
      </c>
      <c r="B1272" s="64" t="str">
        <f>'[2]LICENCE 2025'!B1272</f>
        <v xml:space="preserve">LOUIS </v>
      </c>
      <c r="C1272" s="64" t="str">
        <f>'[2]LICENCE 2025'!C1272</f>
        <v>Shenel</v>
      </c>
      <c r="D1272" s="64" t="str">
        <f>'[2]LICENCE 2025'!D1272</f>
        <v>F</v>
      </c>
      <c r="E1272" s="65">
        <f>'[2]LICENCE 2025'!E1272</f>
        <v>40508</v>
      </c>
      <c r="F1272" s="66" t="str">
        <f>'[2]LICENCE 2025'!K1272</f>
        <v>Gravier, Rodrigues</v>
      </c>
      <c r="G1272" s="66">
        <f>'[2]LICENCE 2025'!L1272</f>
        <v>58140538</v>
      </c>
      <c r="H1272" s="66">
        <f>'[2]LICENCE 2025'!M1272</f>
        <v>0</v>
      </c>
      <c r="I1272" s="66" t="str">
        <f>'[2]LICENCE 2025'!N1272</f>
        <v>louishenrico@yahoo.com</v>
      </c>
      <c r="J1272" s="67" t="str">
        <f>'[2]LICENCE 2025'!F1272</f>
        <v>RONALD JOLICOEUR GRANDE MONTAGNE AC</v>
      </c>
      <c r="K1272" s="67" t="str">
        <f>'[2]LICENCE 2025'!G1272</f>
        <v>ROD</v>
      </c>
      <c r="L1272" s="67" t="str">
        <f>'[2]LICENCE 2025'!H1272</f>
        <v>ATH</v>
      </c>
      <c r="M1272" s="67" t="str">
        <f>'[2]LICENCE 2025'!I1272</f>
        <v>U16</v>
      </c>
      <c r="N1272" s="67">
        <f>'[2]LICENCE 2025'!J1272</f>
        <v>150</v>
      </c>
    </row>
    <row r="1273" spans="1:14" ht="20.25" hidden="1" customHeight="1" x14ac:dyDescent="0.25">
      <c r="A1273" s="64">
        <f>'[2]LICENCE 2025'!A1273</f>
        <v>2387</v>
      </c>
      <c r="B1273" s="64" t="str">
        <f>'[2]LICENCE 2025'!B1273</f>
        <v>MILAZAR</v>
      </c>
      <c r="C1273" s="64" t="str">
        <f>'[2]LICENCE 2025'!C1273</f>
        <v>Jake I</v>
      </c>
      <c r="D1273" s="64" t="str">
        <f>'[2]LICENCE 2025'!D1273</f>
        <v>M</v>
      </c>
      <c r="E1273" s="65">
        <f>'[2]LICENCE 2025'!E1273</f>
        <v>40247</v>
      </c>
      <c r="F1273" s="66" t="str">
        <f>'[2]LICENCE 2025'!K1273</f>
        <v xml:space="preserve">Mont Lubin, Rodrigues </v>
      </c>
      <c r="G1273" s="66">
        <f>'[2]LICENCE 2025'!L1273</f>
        <v>54999002</v>
      </c>
      <c r="H1273" s="66">
        <f>'[2]LICENCE 2025'!M1273</f>
        <v>0</v>
      </c>
      <c r="I1273" s="66" t="str">
        <f>'[2]LICENCE 2025'!N1273</f>
        <v>lisetstuart@gmail.com</v>
      </c>
      <c r="J1273" s="67" t="str">
        <f>'[2]LICENCE 2025'!F1273</f>
        <v>RONALD JOLICOEUR GRANDE MONTAGNE AC</v>
      </c>
      <c r="K1273" s="67" t="str">
        <f>'[2]LICENCE 2025'!G1273</f>
        <v>ROD</v>
      </c>
      <c r="L1273" s="67" t="str">
        <f>'[2]LICENCE 2025'!H1273</f>
        <v>ATH</v>
      </c>
      <c r="M1273" s="67" t="str">
        <f>'[2]LICENCE 2025'!I1273</f>
        <v>U16</v>
      </c>
      <c r="N1273" s="67">
        <f>'[2]LICENCE 2025'!J1273</f>
        <v>150</v>
      </c>
    </row>
    <row r="1274" spans="1:14" ht="20.25" hidden="1" customHeight="1" x14ac:dyDescent="0.25">
      <c r="A1274" s="64">
        <f>'[2]LICENCE 2025'!A1274</f>
        <v>2242</v>
      </c>
      <c r="B1274" s="64" t="str">
        <f>'[2]LICENCE 2025'!B1274</f>
        <v>LOUIS</v>
      </c>
      <c r="C1274" s="64" t="str">
        <f>'[2]LICENCE 2025'!C1274</f>
        <v>Henrico</v>
      </c>
      <c r="D1274" s="64" t="str">
        <f>'[2]LICENCE 2025'!D1274</f>
        <v>M</v>
      </c>
      <c r="E1274" s="65">
        <f>'[2]LICENCE 2025'!E1274</f>
        <v>30460</v>
      </c>
      <c r="F1274" s="66" t="str">
        <f>'[2]LICENCE 2025'!K1274</f>
        <v>Graviers, Rodrigues</v>
      </c>
      <c r="G1274" s="66">
        <f>'[2]LICENCE 2025'!L1274</f>
        <v>58770007</v>
      </c>
      <c r="H1274" s="66" t="str">
        <f>'[2]LICENCE 2025'!M1274</f>
        <v>L2405838104861</v>
      </c>
      <c r="I1274" s="66" t="str">
        <f>'[2]LICENCE 2025'!N1274</f>
        <v>louishenrico@yahoo.com</v>
      </c>
      <c r="J1274" s="67" t="str">
        <f>'[2]LICENCE 2025'!F1274</f>
        <v>RONALD JOLICOEUR GRANDE MONTAGNE AC</v>
      </c>
      <c r="K1274" s="67" t="str">
        <f>'[2]LICENCE 2025'!G1274</f>
        <v>ROD</v>
      </c>
      <c r="L1274" s="67" t="str">
        <f>'[2]LICENCE 2025'!H1274</f>
        <v>COA</v>
      </c>
      <c r="M1274" s="67" t="str">
        <f>'[2]LICENCE 2025'!I1274</f>
        <v>N/App</v>
      </c>
      <c r="N1274" s="67">
        <f>'[2]LICENCE 2025'!J1274</f>
        <v>600</v>
      </c>
    </row>
    <row r="1275" spans="1:14" ht="20.25" hidden="1" customHeight="1" x14ac:dyDescent="0.25">
      <c r="A1275" s="64">
        <f>'[2]LICENCE 2025'!A1275</f>
        <v>2439</v>
      </c>
      <c r="B1275" s="64" t="str">
        <f>'[2]LICENCE 2025'!B1275</f>
        <v>PERRINE</v>
      </c>
      <c r="C1275" s="64" t="str">
        <f>'[2]LICENCE 2025'!C1275</f>
        <v>Joshua Yonny</v>
      </c>
      <c r="D1275" s="64" t="str">
        <f>'[2]LICENCE 2025'!D1275</f>
        <v>M</v>
      </c>
      <c r="E1275" s="65">
        <f>'[2]LICENCE 2025'!E1275</f>
        <v>39924</v>
      </c>
      <c r="F1275" s="66" t="str">
        <f>'[2]LICENCE 2025'!K1275</f>
        <v xml:space="preserve">Soupirs </v>
      </c>
      <c r="G1275" s="66">
        <f>'[2]LICENCE 2025'!L1275</f>
        <v>54772636</v>
      </c>
      <c r="H1275" s="66">
        <f>'[2]LICENCE 2025'!M1275</f>
        <v>0</v>
      </c>
      <c r="I1275" s="66" t="str">
        <f>'[2]LICENCE 2025'!N1275</f>
        <v xml:space="preserve">GOKU49522@GMAIL.COM </v>
      </c>
      <c r="J1275" s="67" t="str">
        <f>'[2]LICENCE 2025'!F1275</f>
        <v>RONALD JOLICOEUR GRANDE MONTAGNE AC</v>
      </c>
      <c r="K1275" s="67" t="str">
        <f>'[2]LICENCE 2025'!G1275</f>
        <v>ROD</v>
      </c>
      <c r="L1275" s="67" t="str">
        <f>'[2]LICENCE 2025'!H1275</f>
        <v>ATH</v>
      </c>
      <c r="M1275" s="67" t="str">
        <f>'[2]LICENCE 2025'!I1275</f>
        <v>U18</v>
      </c>
      <c r="N1275" s="67">
        <f>'[2]LICENCE 2025'!J1275</f>
        <v>200</v>
      </c>
    </row>
    <row r="1276" spans="1:14" ht="20.25" hidden="1" customHeight="1" x14ac:dyDescent="0.25">
      <c r="A1276" s="64">
        <f>'[2]LICENCE 2025'!A1276</f>
        <v>2783</v>
      </c>
      <c r="B1276" s="64" t="str">
        <f>'[2]LICENCE 2025'!B1276</f>
        <v>PERRINE</v>
      </c>
      <c r="C1276" s="64" t="str">
        <f>'[2]LICENCE 2025'!C1276</f>
        <v>Emmanuel</v>
      </c>
      <c r="D1276" s="64" t="str">
        <f>'[2]LICENCE 2025'!D1276</f>
        <v>M</v>
      </c>
      <c r="E1276" s="65">
        <f>'[2]LICENCE 2025'!E1276</f>
        <v>36221</v>
      </c>
      <c r="F1276" s="66" t="str">
        <f>'[2]LICENCE 2025'!K1276</f>
        <v>Eau Vannée, Rodrigues</v>
      </c>
      <c r="G1276" s="66">
        <f>'[2]LICENCE 2025'!L1276</f>
        <v>0</v>
      </c>
      <c r="H1276" s="66">
        <f>'[2]LICENCE 2025'!M1276</f>
        <v>0</v>
      </c>
      <c r="I1276" s="66">
        <f>'[2]LICENCE 2025'!N1276</f>
        <v>0</v>
      </c>
      <c r="J1276" s="67" t="str">
        <f>'[2]LICENCE 2025'!F1276</f>
        <v>RONALD JOLICOEUR GRANDE MONTAGNE AC</v>
      </c>
      <c r="K1276" s="67" t="str">
        <f>'[2]LICENCE 2025'!G1276</f>
        <v>ROD</v>
      </c>
      <c r="L1276" s="67" t="str">
        <f>'[2]LICENCE 2025'!H1276</f>
        <v>ATH</v>
      </c>
      <c r="M1276" s="67" t="str">
        <f>'[2]LICENCE 2025'!I1276</f>
        <v>SENIOR</v>
      </c>
      <c r="N1276" s="67">
        <f>'[2]LICENCE 2025'!J1276</f>
        <v>400</v>
      </c>
    </row>
    <row r="1277" spans="1:14" ht="20.25" hidden="1" customHeight="1" x14ac:dyDescent="0.25">
      <c r="A1277" s="64">
        <f>'[2]LICENCE 2025'!A1277</f>
        <v>2751</v>
      </c>
      <c r="B1277" s="64" t="str">
        <f>'[2]LICENCE 2025'!B1277</f>
        <v>GENTIL</v>
      </c>
      <c r="C1277" s="64" t="str">
        <f>'[2]LICENCE 2025'!C1277</f>
        <v>Ashly Anieska</v>
      </c>
      <c r="D1277" s="64" t="str">
        <f>'[2]LICENCE 2025'!D1277</f>
        <v>F</v>
      </c>
      <c r="E1277" s="65">
        <f>'[2]LICENCE 2025'!E1277</f>
        <v>39477</v>
      </c>
      <c r="F1277" s="66" t="str">
        <f>'[2]LICENCE 2025'!K1277</f>
        <v>Citronelle</v>
      </c>
      <c r="G1277" s="66">
        <f>'[2]LICENCE 2025'!L1277</f>
        <v>58180837</v>
      </c>
      <c r="H1277" s="66">
        <f>'[2]LICENCE 2025'!M1277</f>
        <v>0</v>
      </c>
      <c r="I1277" s="66" t="str">
        <f>'[2]LICENCE 2025'!N1277</f>
        <v>ashlygentil170@gmail.com</v>
      </c>
      <c r="J1277" s="67" t="str">
        <f>'[2]LICENCE 2025'!F1277</f>
        <v>RONALD JOLICOEUR GRANDE MONTAGNE AC</v>
      </c>
      <c r="K1277" s="67" t="str">
        <f>'[2]LICENCE 2025'!G1277</f>
        <v>ROD</v>
      </c>
      <c r="L1277" s="67" t="str">
        <f>'[2]LICENCE 2025'!H1277</f>
        <v>ATH</v>
      </c>
      <c r="M1277" s="67" t="str">
        <f>'[2]LICENCE 2025'!I1277</f>
        <v>U18</v>
      </c>
      <c r="N1277" s="67">
        <f>'[2]LICENCE 2025'!J1277</f>
        <v>200</v>
      </c>
    </row>
    <row r="1278" spans="1:14" ht="20.25" hidden="1" customHeight="1" x14ac:dyDescent="0.25">
      <c r="A1278" s="64">
        <f>'[2]LICENCE 2025'!A1278</f>
        <v>2238</v>
      </c>
      <c r="B1278" s="64" t="str">
        <f>'[2]LICENCE 2025'!B1278</f>
        <v>SAMOISY</v>
      </c>
      <c r="C1278" s="64" t="str">
        <f>'[2]LICENCE 2025'!C1278</f>
        <v>Jean Marie</v>
      </c>
      <c r="D1278" s="64" t="str">
        <f>'[2]LICENCE 2025'!D1278</f>
        <v>M</v>
      </c>
      <c r="E1278" s="65">
        <f>'[2]LICENCE 2025'!E1278</f>
        <v>30189</v>
      </c>
      <c r="F1278" s="66" t="str">
        <f>'[2]LICENCE 2025'!K1278</f>
        <v>Deux Goyaves, Rodrigues</v>
      </c>
      <c r="G1278" s="66">
        <f>'[2]LICENCE 2025'!L1278</f>
        <v>58752277</v>
      </c>
      <c r="H1278" s="66" t="str">
        <f>'[2]LICENCE 2025'!M1278</f>
        <v>S260882810763A</v>
      </c>
      <c r="I1278" s="66" t="str">
        <f>'[2]LICENCE 2025'!N1278</f>
        <v>jmsamoisy@gmail.com</v>
      </c>
      <c r="J1278" s="67" t="str">
        <f>'[2]LICENCE 2025'!F1278</f>
        <v>RONALD JOLICOEUR GRANDE MONTAGNE AC</v>
      </c>
      <c r="K1278" s="67" t="str">
        <f>'[2]LICENCE 2025'!G1278</f>
        <v>ROD</v>
      </c>
      <c r="L1278" s="67" t="str">
        <f>'[2]LICENCE 2025'!H1278</f>
        <v>COA</v>
      </c>
      <c r="M1278" s="67" t="str">
        <f>'[2]LICENCE 2025'!I1278</f>
        <v>N/App</v>
      </c>
      <c r="N1278" s="67">
        <f>'[2]LICENCE 2025'!J1278</f>
        <v>600</v>
      </c>
    </row>
    <row r="1279" spans="1:14" ht="20.25" hidden="1" customHeight="1" x14ac:dyDescent="0.25">
      <c r="A1279" s="64">
        <f>'[2]LICENCE 2025'!A1279</f>
        <v>2249</v>
      </c>
      <c r="B1279" s="64" t="str">
        <f>'[2]LICENCE 2025'!B1279</f>
        <v>PERRINE</v>
      </c>
      <c r="C1279" s="64" t="str">
        <f>'[2]LICENCE 2025'!C1279</f>
        <v>Emmanuel</v>
      </c>
      <c r="D1279" s="64" t="str">
        <f>'[2]LICENCE 2025'!D1279</f>
        <v>M</v>
      </c>
      <c r="E1279" s="65">
        <f>'[2]LICENCE 2025'!E1279</f>
        <v>40060</v>
      </c>
      <c r="F1279" s="66" t="str">
        <f>'[2]LICENCE 2025'!K1279</f>
        <v xml:space="preserve">L'Union, Rodrigues </v>
      </c>
      <c r="G1279" s="66">
        <f>'[2]LICENCE 2025'!L1279</f>
        <v>58752277</v>
      </c>
      <c r="H1279" s="66">
        <f>'[2]LICENCE 2025'!M1279</f>
        <v>0</v>
      </c>
      <c r="I1279" s="66" t="str">
        <f>'[2]LICENCE 2025'!N1279</f>
        <v>jmsamoisy@gmail.com</v>
      </c>
      <c r="J1279" s="67" t="str">
        <f>'[2]LICENCE 2025'!F1279</f>
        <v>RONALD JOLICOEUR GRANDE MONTAGNE AC</v>
      </c>
      <c r="K1279" s="67" t="str">
        <f>'[2]LICENCE 2025'!G1279</f>
        <v>ROD</v>
      </c>
      <c r="L1279" s="67" t="str">
        <f>'[2]LICENCE 2025'!H1279</f>
        <v>ATH</v>
      </c>
      <c r="M1279" s="67" t="str">
        <f>'[2]LICENCE 2025'!I1279</f>
        <v>U18</v>
      </c>
      <c r="N1279" s="67">
        <f>'[2]LICENCE 2025'!J1279</f>
        <v>200</v>
      </c>
    </row>
    <row r="1280" spans="1:14" ht="20.25" hidden="1" customHeight="1" x14ac:dyDescent="0.25">
      <c r="A1280" s="64">
        <f>'[2]LICENCE 2025'!A1280</f>
        <v>2374</v>
      </c>
      <c r="B1280" s="64" t="str">
        <f>'[2]LICENCE 2025'!B1280</f>
        <v>PERRINE</v>
      </c>
      <c r="C1280" s="64" t="str">
        <f>'[2]LICENCE 2025'!C1280</f>
        <v xml:space="preserve">Yanisha </v>
      </c>
      <c r="D1280" s="64" t="str">
        <f>'[2]LICENCE 2025'!D1280</f>
        <v>F</v>
      </c>
      <c r="E1280" s="65">
        <f>'[2]LICENCE 2025'!E1280</f>
        <v>38878</v>
      </c>
      <c r="F1280" s="66" t="str">
        <f>'[2]LICENCE 2025'!K1280</f>
        <v xml:space="preserve">Citron Donis, Rodrigues </v>
      </c>
      <c r="G1280" s="66">
        <f>'[2]LICENCE 2025'!L1280</f>
        <v>0</v>
      </c>
      <c r="H1280" s="66">
        <f>'[2]LICENCE 2025'!M1280</f>
        <v>0</v>
      </c>
      <c r="I1280" s="66">
        <f>'[2]LICENCE 2025'!N1280</f>
        <v>0</v>
      </c>
      <c r="J1280" s="67" t="str">
        <f>'[2]LICENCE 2025'!F1280</f>
        <v>RONALD JOLICOEUR GRANDE MONTAGNE AC</v>
      </c>
      <c r="K1280" s="67" t="str">
        <f>'[2]LICENCE 2025'!G1280</f>
        <v>ROD</v>
      </c>
      <c r="L1280" s="67" t="str">
        <f>'[2]LICENCE 2025'!H1280</f>
        <v>ATH</v>
      </c>
      <c r="M1280" s="67" t="str">
        <f>'[2]LICENCE 2025'!I1280</f>
        <v>U20</v>
      </c>
      <c r="N1280" s="67">
        <f>'[2]LICENCE 2025'!J1280</f>
        <v>300</v>
      </c>
    </row>
    <row r="1281" spans="1:14" ht="20.25" hidden="1" customHeight="1" x14ac:dyDescent="0.25">
      <c r="A1281" s="64">
        <f>'[2]LICENCE 2025'!A1281</f>
        <v>2701</v>
      </c>
      <c r="B1281" s="64" t="str">
        <f>'[2]LICENCE 2025'!B1281</f>
        <v>PERRINE</v>
      </c>
      <c r="C1281" s="64" t="str">
        <f>'[2]LICENCE 2025'!C1281</f>
        <v>M. Lacena</v>
      </c>
      <c r="D1281" s="64" t="str">
        <f>'[2]LICENCE 2025'!D1281</f>
        <v>F</v>
      </c>
      <c r="E1281" s="65">
        <f>'[2]LICENCE 2025'!E1281</f>
        <v>40144</v>
      </c>
      <c r="F1281" s="66" t="str">
        <f>'[2]LICENCE 2025'!K1281</f>
        <v>Vainqueur, Rodrigues</v>
      </c>
      <c r="G1281" s="66">
        <f>'[2]LICENCE 2025'!L1281</f>
        <v>0</v>
      </c>
      <c r="H1281" s="66">
        <f>'[2]LICENCE 2025'!M1281</f>
        <v>0</v>
      </c>
      <c r="I1281" s="66">
        <f>'[2]LICENCE 2025'!N1281</f>
        <v>0</v>
      </c>
      <c r="J1281" s="67" t="str">
        <f>'[2]LICENCE 2025'!F1281</f>
        <v>RONALD JOLICOEUR GRANDE MONTAGNE AC</v>
      </c>
      <c r="K1281" s="67" t="str">
        <f>'[2]LICENCE 2025'!G1281</f>
        <v>ROD</v>
      </c>
      <c r="L1281" s="67" t="str">
        <f>'[2]LICENCE 2025'!H1281</f>
        <v>ATH</v>
      </c>
      <c r="M1281" s="67" t="str">
        <f>'[2]LICENCE 2025'!I1281</f>
        <v>U18</v>
      </c>
      <c r="N1281" s="67">
        <f>'[2]LICENCE 2025'!J1281</f>
        <v>200</v>
      </c>
    </row>
    <row r="1282" spans="1:14" ht="20.25" hidden="1" customHeight="1" x14ac:dyDescent="0.25">
      <c r="A1282" s="64">
        <f>'[2]LICENCE 2025'!A1282</f>
        <v>2682</v>
      </c>
      <c r="B1282" s="64" t="str">
        <f>'[2]LICENCE 2025'!B1282</f>
        <v>AZIE</v>
      </c>
      <c r="C1282" s="64" t="str">
        <f>'[2]LICENCE 2025'!C1282</f>
        <v xml:space="preserve">Elona </v>
      </c>
      <c r="D1282" s="64" t="str">
        <f>'[2]LICENCE 2025'!D1282</f>
        <v>F</v>
      </c>
      <c r="E1282" s="65">
        <f>'[2]LICENCE 2025'!E1282</f>
        <v>39634</v>
      </c>
      <c r="F1282" s="66" t="str">
        <f>'[2]LICENCE 2025'!K1282</f>
        <v>Malartic, Rodrigues</v>
      </c>
      <c r="G1282" s="66">
        <f>'[2]LICENCE 2025'!L1282</f>
        <v>59868284</v>
      </c>
      <c r="H1282" s="66">
        <f>'[2]LICENCE 2025'!M1282</f>
        <v>0</v>
      </c>
      <c r="I1282" s="66" t="str">
        <f>'[2]LICENCE 2025'!N1282</f>
        <v>azieelona37@gmail.com</v>
      </c>
      <c r="J1282" s="67" t="str">
        <f>'[2]LICENCE 2025'!F1282</f>
        <v>RONALD JOLICOEUR GRANDE MONTAGNE AC</v>
      </c>
      <c r="K1282" s="67" t="str">
        <f>'[2]LICENCE 2025'!G1282</f>
        <v>ROD</v>
      </c>
      <c r="L1282" s="67" t="str">
        <f>'[2]LICENCE 2025'!H1282</f>
        <v>ATH</v>
      </c>
      <c r="M1282" s="67" t="str">
        <f>'[2]LICENCE 2025'!I1282</f>
        <v>U18</v>
      </c>
      <c r="N1282" s="67">
        <f>'[2]LICENCE 2025'!J1282</f>
        <v>200</v>
      </c>
    </row>
    <row r="1283" spans="1:14" ht="20.25" hidden="1" customHeight="1" x14ac:dyDescent="0.25">
      <c r="A1283" s="64">
        <f>'[2]LICENCE 2025'!A1283</f>
        <v>2681</v>
      </c>
      <c r="B1283" s="64" t="str">
        <f>'[2]LICENCE 2025'!B1283</f>
        <v xml:space="preserve">JOLICOEUR </v>
      </c>
      <c r="C1283" s="64" t="str">
        <f>'[2]LICENCE 2025'!C1283</f>
        <v>Marie Selena</v>
      </c>
      <c r="D1283" s="64" t="str">
        <f>'[2]LICENCE 2025'!D1283</f>
        <v>F</v>
      </c>
      <c r="E1283" s="65">
        <f>'[2]LICENCE 2025'!E1283</f>
        <v>40119</v>
      </c>
      <c r="F1283" s="66" t="str">
        <f>'[2]LICENCE 2025'!K1283</f>
        <v>Grande Montagne, Rodrigues</v>
      </c>
      <c r="G1283" s="66">
        <f>'[2]LICENCE 2025'!L1283</f>
        <v>59270882</v>
      </c>
      <c r="H1283" s="66">
        <f>'[2]LICENCE 2025'!M1283</f>
        <v>0</v>
      </c>
      <c r="I1283" s="66" t="str">
        <f>'[2]LICENCE 2025'!N1283</f>
        <v>jolicoeurselena3!@gmail.com</v>
      </c>
      <c r="J1283" s="67" t="str">
        <f>'[2]LICENCE 2025'!F1283</f>
        <v>RONALD JOLICOEUR GRANDE MONTAGNE AC</v>
      </c>
      <c r="K1283" s="67" t="str">
        <f>'[2]LICENCE 2025'!G1283</f>
        <v>ROD</v>
      </c>
      <c r="L1283" s="67" t="str">
        <f>'[2]LICENCE 2025'!H1283</f>
        <v>ATH</v>
      </c>
      <c r="M1283" s="67" t="str">
        <f>'[2]LICENCE 2025'!I1283</f>
        <v>U18</v>
      </c>
      <c r="N1283" s="67">
        <f>'[2]LICENCE 2025'!J1283</f>
        <v>200</v>
      </c>
    </row>
    <row r="1284" spans="1:14" ht="20.25" hidden="1" customHeight="1" x14ac:dyDescent="0.25">
      <c r="A1284" s="64">
        <f>'[2]LICENCE 2025'!A1284</f>
        <v>2235</v>
      </c>
      <c r="B1284" s="64" t="str">
        <f>'[2]LICENCE 2025'!B1284</f>
        <v>RAMSAMY</v>
      </c>
      <c r="C1284" s="64" t="str">
        <f>'[2]LICENCE 2025'!C1284</f>
        <v xml:space="preserve">Fabio </v>
      </c>
      <c r="D1284" s="64" t="str">
        <f>'[2]LICENCE 2025'!D1284</f>
        <v>M</v>
      </c>
      <c r="E1284" s="65">
        <f>'[2]LICENCE 2025'!E1284</f>
        <v>31431</v>
      </c>
      <c r="F1284" s="66" t="str">
        <f>'[2]LICENCE 2025'!K1284</f>
        <v>Corail Petite Butte</v>
      </c>
      <c r="G1284" s="66">
        <f>'[2]LICENCE 2025'!L1284</f>
        <v>57400325</v>
      </c>
      <c r="H1284" s="66" t="str">
        <f>'[2]LICENCE 2025'!M1284</f>
        <v>R190184810089E</v>
      </c>
      <c r="I1284" s="66" t="str">
        <f>'[2]LICENCE 2025'!N1284</f>
        <v>ramsamyfabio@gmail.com</v>
      </c>
      <c r="J1284" s="67" t="str">
        <f>'[2]LICENCE 2025'!F1284</f>
        <v>RONALD JOLICOEUR GRANDE MONTAGNE AC</v>
      </c>
      <c r="K1284" s="67" t="str">
        <f>'[2]LICENCE 2025'!G1284</f>
        <v>ROD</v>
      </c>
      <c r="L1284" s="67" t="str">
        <f>'[2]LICENCE 2025'!H1284</f>
        <v>COA</v>
      </c>
      <c r="M1284" s="67" t="str">
        <f>'[2]LICENCE 2025'!I1284</f>
        <v>N/App</v>
      </c>
      <c r="N1284" s="67">
        <f>'[2]LICENCE 2025'!J1284</f>
        <v>600</v>
      </c>
    </row>
    <row r="1285" spans="1:14" ht="20.25" hidden="1" customHeight="1" x14ac:dyDescent="0.25">
      <c r="A1285" s="64">
        <f>'[2]LICENCE 2025'!A1285</f>
        <v>2383</v>
      </c>
      <c r="B1285" s="64" t="str">
        <f>'[2]LICENCE 2025'!B1285</f>
        <v>EMILIEN</v>
      </c>
      <c r="C1285" s="64" t="str">
        <f>'[2]LICENCE 2025'!C1285</f>
        <v>Chrisnoa</v>
      </c>
      <c r="D1285" s="64" t="str">
        <f>'[2]LICENCE 2025'!D1285</f>
        <v>M</v>
      </c>
      <c r="E1285" s="65">
        <f>'[2]LICENCE 2025'!E1285</f>
        <v>39682</v>
      </c>
      <c r="F1285" s="66" t="str">
        <f>'[2]LICENCE 2025'!K1285</f>
        <v>Brulé, Rodrigues</v>
      </c>
      <c r="G1285" s="66">
        <f>'[2]LICENCE 2025'!L1285</f>
        <v>59087584</v>
      </c>
      <c r="H1285" s="66">
        <f>'[2]LICENCE 2025'!M1285</f>
        <v>0</v>
      </c>
      <c r="I1285" s="66">
        <f>'[2]LICENCE 2025'!N1285</f>
        <v>0</v>
      </c>
      <c r="J1285" s="67" t="str">
        <f>'[2]LICENCE 2025'!F1285</f>
        <v>RONALD JOLICOEUR GRANDE MONTAGNE AC</v>
      </c>
      <c r="K1285" s="67" t="str">
        <f>'[2]LICENCE 2025'!G1285</f>
        <v>ROD</v>
      </c>
      <c r="L1285" s="67" t="str">
        <f>'[2]LICENCE 2025'!H1285</f>
        <v>ATH</v>
      </c>
      <c r="M1285" s="67" t="str">
        <f>'[2]LICENCE 2025'!I1285</f>
        <v>U18</v>
      </c>
      <c r="N1285" s="67">
        <f>'[2]LICENCE 2025'!J1285</f>
        <v>200</v>
      </c>
    </row>
    <row r="1286" spans="1:14" ht="20.25" hidden="1" customHeight="1" x14ac:dyDescent="0.25">
      <c r="A1286" s="64">
        <f>'[2]LICENCE 2025'!A1286</f>
        <v>2236</v>
      </c>
      <c r="B1286" s="64" t="str">
        <f>'[2]LICENCE 2025'!B1286</f>
        <v>SAMOISY</v>
      </c>
      <c r="C1286" s="64" t="str">
        <f>'[2]LICENCE 2025'!C1286</f>
        <v xml:space="preserve">J. Hubert </v>
      </c>
      <c r="D1286" s="64" t="str">
        <f>'[2]LICENCE 2025'!D1286</f>
        <v>M</v>
      </c>
      <c r="E1286" s="65">
        <f>'[2]LICENCE 2025'!E1286</f>
        <v>32987</v>
      </c>
      <c r="F1286" s="66" t="str">
        <f>'[2]LICENCE 2025'!K1286</f>
        <v xml:space="preserve">Baladirou, Rodrigues </v>
      </c>
      <c r="G1286" s="66">
        <f>'[2]LICENCE 2025'!L1286</f>
        <v>57369828</v>
      </c>
      <c r="H1286" s="66">
        <f>'[2]LICENCE 2025'!M1286</f>
        <v>0</v>
      </c>
      <c r="I1286" s="66" t="str">
        <f>'[2]LICENCE 2025'!N1286</f>
        <v>hubertxperiaz1@gmail.com</v>
      </c>
      <c r="J1286" s="67" t="str">
        <f>'[2]LICENCE 2025'!F1286</f>
        <v>RONALD JOLICOEUR GRANDE MONTAGNE AC</v>
      </c>
      <c r="K1286" s="67" t="str">
        <f>'[2]LICENCE 2025'!G1286</f>
        <v>ROD</v>
      </c>
      <c r="L1286" s="67" t="str">
        <f>'[2]LICENCE 2025'!H1286</f>
        <v>COA</v>
      </c>
      <c r="M1286" s="67" t="str">
        <f>'[2]LICENCE 2025'!I1286</f>
        <v>N/App</v>
      </c>
      <c r="N1286" s="67">
        <f>'[2]LICENCE 2025'!J1286</f>
        <v>600</v>
      </c>
    </row>
    <row r="1287" spans="1:14" ht="20.25" hidden="1" customHeight="1" x14ac:dyDescent="0.25">
      <c r="A1287" s="64">
        <f>'[2]LICENCE 2025'!A1287</f>
        <v>2244</v>
      </c>
      <c r="B1287" s="64" t="str">
        <f>'[2]LICENCE 2025'!B1287</f>
        <v>BAPTISTE</v>
      </c>
      <c r="C1287" s="64" t="str">
        <f>'[2]LICENCE 2025'!C1287</f>
        <v>Azarias</v>
      </c>
      <c r="D1287" s="64" t="str">
        <f>'[2]LICENCE 2025'!D1287</f>
        <v>M</v>
      </c>
      <c r="E1287" s="65">
        <f>'[2]LICENCE 2025'!E1287</f>
        <v>24056</v>
      </c>
      <c r="F1287" s="66" t="str">
        <f>'[2]LICENCE 2025'!K1287</f>
        <v>Trois Soleil, Rodrigues</v>
      </c>
      <c r="G1287" s="66">
        <f>'[2]LICENCE 2025'!L1287</f>
        <v>58762372</v>
      </c>
      <c r="H1287" s="66" t="str">
        <f>'[2]LICENCE 2025'!M1287</f>
        <v>B10165810828B</v>
      </c>
      <c r="I1287" s="66" t="str">
        <f>'[2]LICENCE 2025'!N1287</f>
        <v>azarbapt@yahoo.com</v>
      </c>
      <c r="J1287" s="67" t="str">
        <f>'[2]LICENCE 2025'!F1287</f>
        <v>RONALD JOLICOEUR GRANDE MONTAGNE AC</v>
      </c>
      <c r="K1287" s="67" t="str">
        <f>'[2]LICENCE 2025'!G1287</f>
        <v>ROD</v>
      </c>
      <c r="L1287" s="67" t="str">
        <f>'[2]LICENCE 2025'!H1287</f>
        <v>COA</v>
      </c>
      <c r="M1287" s="67" t="str">
        <f>'[2]LICENCE 2025'!I1287</f>
        <v>N/App</v>
      </c>
      <c r="N1287" s="67">
        <f>'[2]LICENCE 2025'!J1287</f>
        <v>600</v>
      </c>
    </row>
    <row r="1288" spans="1:14" ht="20.25" hidden="1" customHeight="1" x14ac:dyDescent="0.25">
      <c r="A1288" s="64">
        <f>'[2]LICENCE 2025'!A1288</f>
        <v>2377</v>
      </c>
      <c r="B1288" s="64" t="str">
        <f>'[2]LICENCE 2025'!B1288</f>
        <v>RAVANNE</v>
      </c>
      <c r="C1288" s="64" t="str">
        <f>'[2]LICENCE 2025'!C1288</f>
        <v>Theresa</v>
      </c>
      <c r="D1288" s="64" t="str">
        <f>'[2]LICENCE 2025'!D1288</f>
        <v>F</v>
      </c>
      <c r="E1288" s="65">
        <f>'[2]LICENCE 2025'!E1288</f>
        <v>39156</v>
      </c>
      <c r="F1288" s="66" t="str">
        <f>'[2]LICENCE 2025'!K1288</f>
        <v>Ste. Famille, Rodrigues</v>
      </c>
      <c r="G1288" s="66">
        <f>'[2]LICENCE 2025'!L1288</f>
        <v>57449121</v>
      </c>
      <c r="H1288" s="66">
        <f>'[2]LICENCE 2025'!M1288</f>
        <v>0</v>
      </c>
      <c r="I1288" s="66" t="str">
        <f>'[2]LICENCE 2025'!N1288</f>
        <v>theresa150307@gmail.com</v>
      </c>
      <c r="J1288" s="67" t="str">
        <f>'[2]LICENCE 2025'!F1288</f>
        <v>RONALD JOLICOEUR GRANDE MONTAGNE AC</v>
      </c>
      <c r="K1288" s="67" t="str">
        <f>'[2]LICENCE 2025'!G1288</f>
        <v>ROD</v>
      </c>
      <c r="L1288" s="67" t="str">
        <f>'[2]LICENCE 2025'!H1288</f>
        <v>ATH</v>
      </c>
      <c r="M1288" s="67" t="str">
        <f>'[2]LICENCE 2025'!I1288</f>
        <v>U20</v>
      </c>
      <c r="N1288" s="67">
        <f>'[2]LICENCE 2025'!J1288</f>
        <v>300</v>
      </c>
    </row>
    <row r="1289" spans="1:14" ht="20.25" hidden="1" customHeight="1" x14ac:dyDescent="0.25">
      <c r="A1289" s="64">
        <f>'[2]LICENCE 2025'!A1289</f>
        <v>2213</v>
      </c>
      <c r="B1289" s="64" t="str">
        <f>'[2]LICENCE 2025'!B1289</f>
        <v>MILAZAR</v>
      </c>
      <c r="C1289" s="64" t="str">
        <f>'[2]LICENCE 2025'!C1289</f>
        <v>Jean Estenio</v>
      </c>
      <c r="D1289" s="64" t="str">
        <f>'[2]LICENCE 2025'!D1289</f>
        <v>M</v>
      </c>
      <c r="E1289" s="65">
        <f>'[2]LICENCE 2025'!E1289</f>
        <v>27519</v>
      </c>
      <c r="F1289" s="66" t="str">
        <f>'[2]LICENCE 2025'!K1289</f>
        <v xml:space="preserve">Orange, Rodrigues </v>
      </c>
      <c r="G1289" s="66">
        <f>'[2]LICENCE 2025'!L1289</f>
        <v>57245613</v>
      </c>
      <c r="H1289" s="66">
        <f>'[2]LICENCE 2025'!M1289</f>
        <v>0</v>
      </c>
      <c r="I1289" s="66">
        <f>'[2]LICENCE 2025'!N1289</f>
        <v>0</v>
      </c>
      <c r="J1289" s="67" t="str">
        <f>'[2]LICENCE 2025'!F1289</f>
        <v>RONALD JOLICOEUR GRANDE MONTAGNE AC</v>
      </c>
      <c r="K1289" s="67" t="str">
        <f>'[2]LICENCE 2025'!G1289</f>
        <v>ROD</v>
      </c>
      <c r="L1289" s="67" t="str">
        <f>'[2]LICENCE 2025'!H1289</f>
        <v>COA</v>
      </c>
      <c r="M1289" s="67" t="str">
        <f>'[2]LICENCE 2025'!I1289</f>
        <v>N/App</v>
      </c>
      <c r="N1289" s="67">
        <f>'[2]LICENCE 2025'!J1289</f>
        <v>600</v>
      </c>
    </row>
    <row r="1290" spans="1:14" ht="20.25" hidden="1" customHeight="1" x14ac:dyDescent="0.25">
      <c r="A1290" s="64">
        <f>'[2]LICENCE 2025'!A1290</f>
        <v>2215</v>
      </c>
      <c r="B1290" s="64" t="str">
        <f>'[2]LICENCE 2025'!B1290</f>
        <v xml:space="preserve">PIERRE-LOUIS </v>
      </c>
      <c r="C1290" s="64" t="str">
        <f>'[2]LICENCE 2025'!C1290</f>
        <v>Emil Brice</v>
      </c>
      <c r="D1290" s="64" t="str">
        <f>'[2]LICENCE 2025'!D1290</f>
        <v>M</v>
      </c>
      <c r="E1290" s="65">
        <f>'[2]LICENCE 2025'!E1290</f>
        <v>35122</v>
      </c>
      <c r="F1290" s="66" t="str">
        <f>'[2]LICENCE 2025'!K1290</f>
        <v xml:space="preserve">Lataniers, Rodrigues </v>
      </c>
      <c r="G1290" s="66">
        <f>'[2]LICENCE 2025'!L1290</f>
        <v>59103104</v>
      </c>
      <c r="H1290" s="66">
        <f>'[2]LICENCE 2025'!M1290</f>
        <v>0</v>
      </c>
      <c r="I1290" s="66">
        <f>'[2]LICENCE 2025'!N1290</f>
        <v>0</v>
      </c>
      <c r="J1290" s="67" t="str">
        <f>'[2]LICENCE 2025'!F1290</f>
        <v>RONALD JOLICOEUR GRANDE MONTAGNE AC</v>
      </c>
      <c r="K1290" s="67" t="str">
        <f>'[2]LICENCE 2025'!G1290</f>
        <v>ROD</v>
      </c>
      <c r="L1290" s="67" t="str">
        <f>'[2]LICENCE 2025'!H1290</f>
        <v>COA</v>
      </c>
      <c r="M1290" s="67" t="str">
        <f>'[2]LICENCE 2025'!I1290</f>
        <v>N/App</v>
      </c>
      <c r="N1290" s="67">
        <f>'[2]LICENCE 2025'!J1290</f>
        <v>600</v>
      </c>
    </row>
    <row r="1291" spans="1:14" ht="20.25" hidden="1" customHeight="1" x14ac:dyDescent="0.25">
      <c r="A1291" s="64">
        <f>'[2]LICENCE 2025'!A1291</f>
        <v>2373</v>
      </c>
      <c r="B1291" s="64" t="str">
        <f>'[2]LICENCE 2025'!B1291</f>
        <v>MILAZAR</v>
      </c>
      <c r="C1291" s="64" t="str">
        <f>'[2]LICENCE 2025'!C1291</f>
        <v>Lucas</v>
      </c>
      <c r="D1291" s="64" t="str">
        <f>'[2]LICENCE 2025'!D1291</f>
        <v>M</v>
      </c>
      <c r="E1291" s="65">
        <f>'[2]LICENCE 2025'!E1291</f>
        <v>39119</v>
      </c>
      <c r="F1291" s="66" t="str">
        <f>'[2]LICENCE 2025'!K1291</f>
        <v>Orange. Rodrigues</v>
      </c>
      <c r="G1291" s="66">
        <f>'[2]LICENCE 2025'!L1291</f>
        <v>54757750</v>
      </c>
      <c r="H1291" s="66">
        <f>'[2]LICENCE 2025'!M1291</f>
        <v>0</v>
      </c>
      <c r="I1291" s="66" t="str">
        <f>'[2]LICENCE 2025'!N1291</f>
        <v>akr6e8@gmail.com</v>
      </c>
      <c r="J1291" s="67" t="str">
        <f>'[2]LICENCE 2025'!F1291</f>
        <v>RONALD JOLICOEUR GRANDE MONTAGNE AC</v>
      </c>
      <c r="K1291" s="67" t="str">
        <f>'[2]LICENCE 2025'!G1291</f>
        <v>ROD</v>
      </c>
      <c r="L1291" s="67" t="str">
        <f>'[2]LICENCE 2025'!H1291</f>
        <v>ATH</v>
      </c>
      <c r="M1291" s="67" t="str">
        <f>'[2]LICENCE 2025'!I1291</f>
        <v>U20</v>
      </c>
      <c r="N1291" s="67">
        <f>'[2]LICENCE 2025'!J1291</f>
        <v>300</v>
      </c>
    </row>
    <row r="1292" spans="1:14" ht="20.25" hidden="1" customHeight="1" x14ac:dyDescent="0.25">
      <c r="A1292" s="64">
        <f>'[2]LICENCE 2025'!A1292</f>
        <v>2456</v>
      </c>
      <c r="B1292" s="64" t="str">
        <f>'[2]LICENCE 2025'!B1292</f>
        <v>LEOPOLD</v>
      </c>
      <c r="C1292" s="64" t="str">
        <f>'[2]LICENCE 2025'!C1292</f>
        <v xml:space="preserve">Doriana </v>
      </c>
      <c r="D1292" s="64" t="str">
        <f>'[2]LICENCE 2025'!D1292</f>
        <v>F</v>
      </c>
      <c r="E1292" s="65">
        <f>'[2]LICENCE 2025'!E1292</f>
        <v>38445</v>
      </c>
      <c r="F1292" s="66" t="str">
        <f>'[2]LICENCE 2025'!K1292</f>
        <v>Soupirs, Rodrigues</v>
      </c>
      <c r="G1292" s="66">
        <f>'[2]LICENCE 2025'!L1292</f>
        <v>58118399</v>
      </c>
      <c r="H1292" s="66" t="str">
        <f>'[2]LICENCE 2025'!M1292</f>
        <v>L030405006456A</v>
      </c>
      <c r="I1292" s="66" t="str">
        <f>'[2]LICENCE 2025'!N1292</f>
        <v>dorianaleopold@gmail.com</v>
      </c>
      <c r="J1292" s="67" t="str">
        <f>'[2]LICENCE 2025'!F1292</f>
        <v>RONALD JOLICOEUR GRANDE MONTAGNE AC</v>
      </c>
      <c r="K1292" s="67" t="str">
        <f>'[2]LICENCE 2025'!G1292</f>
        <v>ROD</v>
      </c>
      <c r="L1292" s="67" t="str">
        <f>'[2]LICENCE 2025'!H1292</f>
        <v>ATH</v>
      </c>
      <c r="M1292" s="67" t="str">
        <f>'[2]LICENCE 2025'!I1292</f>
        <v>SENIOR</v>
      </c>
      <c r="N1292" s="67">
        <f>'[2]LICENCE 2025'!J1292</f>
        <v>400</v>
      </c>
    </row>
    <row r="1293" spans="1:14" ht="20.25" hidden="1" customHeight="1" x14ac:dyDescent="0.25">
      <c r="A1293" s="64">
        <f>'[2]LICENCE 2025'!A1293</f>
        <v>2381</v>
      </c>
      <c r="B1293" s="64" t="str">
        <f>'[2]LICENCE 2025'!B1293</f>
        <v>LEGENTIL</v>
      </c>
      <c r="C1293" s="64" t="str">
        <f>'[2]LICENCE 2025'!C1293</f>
        <v xml:space="preserve">Aneleen </v>
      </c>
      <c r="D1293" s="64" t="str">
        <f>'[2]LICENCE 2025'!D1293</f>
        <v>F</v>
      </c>
      <c r="E1293" s="65">
        <f>'[2]LICENCE 2025'!E1293</f>
        <v>40510</v>
      </c>
      <c r="F1293" s="66" t="str">
        <f>'[2]LICENCE 2025'!K1293</f>
        <v xml:space="preserve">Montagne Du Sable, Rodrigues </v>
      </c>
      <c r="G1293" s="66">
        <f>'[2]LICENCE 2025'!L1293</f>
        <v>58487227</v>
      </c>
      <c r="H1293" s="66">
        <f>'[2]LICENCE 2025'!M1293</f>
        <v>0</v>
      </c>
      <c r="I1293" s="66">
        <f>'[2]LICENCE 2025'!N1293</f>
        <v>0</v>
      </c>
      <c r="J1293" s="67" t="str">
        <f>'[2]LICENCE 2025'!F1293</f>
        <v>RONALD JOLICOEUR GRANDE MONTAGNE AC</v>
      </c>
      <c r="K1293" s="67" t="str">
        <f>'[2]LICENCE 2025'!G1293</f>
        <v>ROD</v>
      </c>
      <c r="L1293" s="67" t="str">
        <f>'[2]LICENCE 2025'!H1293</f>
        <v>ATH</v>
      </c>
      <c r="M1293" s="67" t="str">
        <f>'[2]LICENCE 2025'!I1293</f>
        <v>U16</v>
      </c>
      <c r="N1293" s="67">
        <f>'[2]LICENCE 2025'!J1293</f>
        <v>150</v>
      </c>
    </row>
    <row r="1294" spans="1:14" ht="20.25" hidden="1" customHeight="1" x14ac:dyDescent="0.25">
      <c r="A1294" s="64">
        <f>'[2]LICENCE 2025'!A1294</f>
        <v>2734</v>
      </c>
      <c r="B1294" s="64" t="str">
        <f>'[2]LICENCE 2025'!B1294</f>
        <v>BONCOEUR</v>
      </c>
      <c r="C1294" s="64" t="str">
        <f>'[2]LICENCE 2025'!C1294</f>
        <v>Joseph N. Dylan</v>
      </c>
      <c r="D1294" s="64" t="str">
        <f>'[2]LICENCE 2025'!D1294</f>
        <v>M</v>
      </c>
      <c r="E1294" s="65">
        <f>'[2]LICENCE 2025'!E1294</f>
        <v>40180</v>
      </c>
      <c r="F1294" s="66" t="str">
        <f>'[2]LICENCE 2025'!K1294</f>
        <v xml:space="preserve">L'Union, Rodrigues </v>
      </c>
      <c r="G1294" s="66">
        <f>'[2]LICENCE 2025'!L1294</f>
        <v>0</v>
      </c>
      <c r="H1294" s="66">
        <f>'[2]LICENCE 2025'!M1294</f>
        <v>0</v>
      </c>
      <c r="I1294" s="66" t="str">
        <f>'[2]LICENCE 2025'!N1294</f>
        <v>adrianoravina906@gmail.com</v>
      </c>
      <c r="J1294" s="67" t="str">
        <f>'[2]LICENCE 2025'!F1294</f>
        <v>RONALD JOLICOEUR GRANDE MONTAGNE AC</v>
      </c>
      <c r="K1294" s="67" t="str">
        <f>'[2]LICENCE 2025'!G1294</f>
        <v>ROD</v>
      </c>
      <c r="L1294" s="67" t="str">
        <f>'[2]LICENCE 2025'!H1294</f>
        <v>ATH</v>
      </c>
      <c r="M1294" s="67" t="str">
        <f>'[2]LICENCE 2025'!I1294</f>
        <v>U16</v>
      </c>
      <c r="N1294" s="67">
        <f>'[2]LICENCE 2025'!J1294</f>
        <v>150</v>
      </c>
    </row>
    <row r="1295" spans="1:14" ht="20.25" hidden="1" customHeight="1" x14ac:dyDescent="0.25">
      <c r="A1295" s="64">
        <f>'[2]LICENCE 2025'!A1295</f>
        <v>3554</v>
      </c>
      <c r="B1295" s="64" t="str">
        <f>'[2]LICENCE 2025'!B1295</f>
        <v>SAMOISY</v>
      </c>
      <c r="C1295" s="64" t="str">
        <f>'[2]LICENCE 2025'!C1295</f>
        <v>Eliel</v>
      </c>
      <c r="D1295" s="64" t="str">
        <f>'[2]LICENCE 2025'!D1295</f>
        <v>M</v>
      </c>
      <c r="E1295" s="65">
        <f>'[2]LICENCE 2025'!E1295</f>
        <v>40444</v>
      </c>
      <c r="F1295" s="66" t="str">
        <f>'[2]LICENCE 2025'!K1295</f>
        <v>Deux Goyaves Rodrigues</v>
      </c>
      <c r="G1295" s="66">
        <f>'[2]LICENCE 2025'!L1295</f>
        <v>0</v>
      </c>
      <c r="H1295" s="66">
        <f>'[2]LICENCE 2025'!M1295</f>
        <v>0</v>
      </c>
      <c r="I1295" s="66">
        <f>'[2]LICENCE 2025'!N1295</f>
        <v>0</v>
      </c>
      <c r="J1295" s="67" t="str">
        <f>'[2]LICENCE 2025'!F1295</f>
        <v>RONALD JOLICOEUR GRANDE MONTAGNE AC</v>
      </c>
      <c r="K1295" s="67" t="str">
        <f>'[2]LICENCE 2025'!G1295</f>
        <v>ROD</v>
      </c>
      <c r="L1295" s="67" t="str">
        <f>'[2]LICENCE 2025'!H1295</f>
        <v>ATH</v>
      </c>
      <c r="M1295" s="67" t="str">
        <f>'[2]LICENCE 2025'!I1295</f>
        <v>U16</v>
      </c>
      <c r="N1295" s="67">
        <f>'[2]LICENCE 2025'!J1295</f>
        <v>150</v>
      </c>
    </row>
    <row r="1296" spans="1:14" ht="20.25" hidden="1" customHeight="1" x14ac:dyDescent="0.25">
      <c r="A1296" s="64">
        <f>'[2]LICENCE 2025'!A1296</f>
        <v>3555</v>
      </c>
      <c r="B1296" s="64" t="str">
        <f>'[2]LICENCE 2025'!B1296</f>
        <v>EDOUARD</v>
      </c>
      <c r="C1296" s="64" t="str">
        <f>'[2]LICENCE 2025'!C1296</f>
        <v>Kate Laeticia</v>
      </c>
      <c r="D1296" s="64" t="str">
        <f>'[2]LICENCE 2025'!D1296</f>
        <v>F</v>
      </c>
      <c r="E1296" s="65">
        <f>'[2]LICENCE 2025'!E1296</f>
        <v>40439</v>
      </c>
      <c r="F1296" s="66" t="str">
        <f>'[2]LICENCE 2025'!K1296</f>
        <v>Batatran Rodrigues</v>
      </c>
      <c r="G1296" s="66">
        <f>'[2]LICENCE 2025'!L1296</f>
        <v>0</v>
      </c>
      <c r="H1296" s="66">
        <f>'[2]LICENCE 2025'!M1296</f>
        <v>0</v>
      </c>
      <c r="I1296" s="66">
        <f>'[2]LICENCE 2025'!N1296</f>
        <v>0</v>
      </c>
      <c r="J1296" s="67" t="str">
        <f>'[2]LICENCE 2025'!F1296</f>
        <v>RONALD JOLICOEUR GRANDE MONTAGNE AC</v>
      </c>
      <c r="K1296" s="67" t="str">
        <f>'[2]LICENCE 2025'!G1296</f>
        <v>ROD</v>
      </c>
      <c r="L1296" s="67" t="str">
        <f>'[2]LICENCE 2025'!H1296</f>
        <v>ATH</v>
      </c>
      <c r="M1296" s="67" t="str">
        <f>'[2]LICENCE 2025'!I1296</f>
        <v>U16</v>
      </c>
      <c r="N1296" s="67">
        <f>'[2]LICENCE 2025'!J1296</f>
        <v>150</v>
      </c>
    </row>
    <row r="1297" spans="1:14" ht="20.25" hidden="1" customHeight="1" x14ac:dyDescent="0.25">
      <c r="A1297" s="64">
        <f>'[2]LICENCE 2025'!A1297</f>
        <v>3556</v>
      </c>
      <c r="B1297" s="64" t="str">
        <f>'[2]LICENCE 2025'!B1297</f>
        <v>CLAIR</v>
      </c>
      <c r="C1297" s="64" t="str">
        <f>'[2]LICENCE 2025'!C1297</f>
        <v>Brigila</v>
      </c>
      <c r="D1297" s="64" t="str">
        <f>'[2]LICENCE 2025'!D1297</f>
        <v>F</v>
      </c>
      <c r="E1297" s="65">
        <f>'[2]LICENCE 2025'!E1297</f>
        <v>37613</v>
      </c>
      <c r="F1297" s="66" t="str">
        <f>'[2]LICENCE 2025'!K1297</f>
        <v>Riviere Banane Rodrigues</v>
      </c>
      <c r="G1297" s="66">
        <f>'[2]LICENCE 2025'!L1297</f>
        <v>0</v>
      </c>
      <c r="H1297" s="66">
        <f>'[2]LICENCE 2025'!M1297</f>
        <v>0</v>
      </c>
      <c r="I1297" s="66">
        <f>'[2]LICENCE 2025'!N1297</f>
        <v>0</v>
      </c>
      <c r="J1297" s="67" t="str">
        <f>'[2]LICENCE 2025'!F1297</f>
        <v>RONALD JOLICOEUR GRANDE MONTAGNE AC</v>
      </c>
      <c r="K1297" s="67" t="str">
        <f>'[2]LICENCE 2025'!G1297</f>
        <v>ROD</v>
      </c>
      <c r="L1297" s="67" t="str">
        <f>'[2]LICENCE 2025'!H1297</f>
        <v>ATH</v>
      </c>
      <c r="M1297" s="67" t="str">
        <f>'[2]LICENCE 2025'!I1297</f>
        <v>SENIOR</v>
      </c>
      <c r="N1297" s="67">
        <f>'[2]LICENCE 2025'!J1297</f>
        <v>400</v>
      </c>
    </row>
    <row r="1298" spans="1:14" ht="20.25" hidden="1" customHeight="1" x14ac:dyDescent="0.25">
      <c r="A1298" s="64">
        <f>'[2]LICENCE 2025'!A1298</f>
        <v>3557</v>
      </c>
      <c r="B1298" s="64" t="str">
        <f>'[2]LICENCE 2025'!B1298</f>
        <v>PRUDENCE</v>
      </c>
      <c r="C1298" s="64" t="str">
        <f>'[2]LICENCE 2025'!C1298</f>
        <v>Marie Melissa</v>
      </c>
      <c r="D1298" s="64" t="str">
        <f>'[2]LICENCE 2025'!D1298</f>
        <v>F</v>
      </c>
      <c r="E1298" s="65">
        <f>'[2]LICENCE 2025'!E1298</f>
        <v>38839</v>
      </c>
      <c r="F1298" s="66" t="str">
        <f>'[2]LICENCE 2025'!K1298</f>
        <v>Mt Cabris Corail Rodrigues</v>
      </c>
      <c r="G1298" s="66">
        <f>'[2]LICENCE 2025'!L1298</f>
        <v>0</v>
      </c>
      <c r="H1298" s="66">
        <f>'[2]LICENCE 2025'!M1298</f>
        <v>0</v>
      </c>
      <c r="I1298" s="66">
        <f>'[2]LICENCE 2025'!N1298</f>
        <v>0</v>
      </c>
      <c r="J1298" s="67" t="str">
        <f>'[2]LICENCE 2025'!F1298</f>
        <v>RONALD JOLICOEUR GRANDE MONTAGNE AC</v>
      </c>
      <c r="K1298" s="67" t="str">
        <f>'[2]LICENCE 2025'!G1298</f>
        <v>ROD</v>
      </c>
      <c r="L1298" s="67" t="str">
        <f>'[2]LICENCE 2025'!H1298</f>
        <v>ATH</v>
      </c>
      <c r="M1298" s="67" t="str">
        <f>'[2]LICENCE 2025'!I1298</f>
        <v>U20</v>
      </c>
      <c r="N1298" s="67">
        <f>'[2]LICENCE 2025'!J1298</f>
        <v>300</v>
      </c>
    </row>
    <row r="1299" spans="1:14" ht="20.25" hidden="1" customHeight="1" x14ac:dyDescent="0.25">
      <c r="A1299" s="64">
        <f>'[2]LICENCE 2025'!A1299</f>
        <v>3558</v>
      </c>
      <c r="B1299" s="64" t="str">
        <f>'[2]LICENCE 2025'!B1299</f>
        <v>CAPDOR</v>
      </c>
      <c r="C1299" s="64" t="str">
        <f>'[2]LICENCE 2025'!C1299</f>
        <v>Eddy</v>
      </c>
      <c r="D1299" s="64" t="str">
        <f>'[2]LICENCE 2025'!D1299</f>
        <v>M</v>
      </c>
      <c r="E1299" s="65">
        <f>'[2]LICENCE 2025'!E1299</f>
        <v>36428</v>
      </c>
      <c r="F1299" s="66" t="str">
        <f>'[2]LICENCE 2025'!K1299</f>
        <v>Riviere Coco Rodrigues</v>
      </c>
      <c r="G1299" s="66">
        <f>'[2]LICENCE 2025'!L1299</f>
        <v>0</v>
      </c>
      <c r="H1299" s="66">
        <f>'[2]LICENCE 2025'!M1299</f>
        <v>0</v>
      </c>
      <c r="I1299" s="66">
        <f>'[2]LICENCE 2025'!N1299</f>
        <v>0</v>
      </c>
      <c r="J1299" s="67" t="str">
        <f>'[2]LICENCE 2025'!F1299</f>
        <v>RONALD JOLICOEUR GRANDE MONTAGNE AC</v>
      </c>
      <c r="K1299" s="67" t="str">
        <f>'[2]LICENCE 2025'!G1299</f>
        <v>ROD</v>
      </c>
      <c r="L1299" s="67" t="str">
        <f>'[2]LICENCE 2025'!H1299</f>
        <v>ATH</v>
      </c>
      <c r="M1299" s="67" t="str">
        <f>'[2]LICENCE 2025'!I1299</f>
        <v>SENIOR</v>
      </c>
      <c r="N1299" s="67">
        <f>'[2]LICENCE 2025'!J1299</f>
        <v>400</v>
      </c>
    </row>
    <row r="1300" spans="1:14" ht="20.25" hidden="1" customHeight="1" x14ac:dyDescent="0.25">
      <c r="A1300" s="64">
        <f>'[2]LICENCE 2025'!A1300</f>
        <v>3559</v>
      </c>
      <c r="B1300" s="64" t="str">
        <f>'[2]LICENCE 2025'!B1300</f>
        <v>BOTSAR</v>
      </c>
      <c r="C1300" s="64" t="str">
        <f>'[2]LICENCE 2025'!C1300</f>
        <v>Josue Hugues</v>
      </c>
      <c r="D1300" s="64" t="str">
        <f>'[2]LICENCE 2025'!D1300</f>
        <v>M</v>
      </c>
      <c r="E1300" s="65">
        <f>'[2]LICENCE 2025'!E1300</f>
        <v>39976</v>
      </c>
      <c r="F1300" s="66" t="str">
        <f>'[2]LICENCE 2025'!K1300</f>
        <v>Eau Claire Rodrigues</v>
      </c>
      <c r="G1300" s="66">
        <f>'[2]LICENCE 2025'!L1300</f>
        <v>0</v>
      </c>
      <c r="H1300" s="66">
        <f>'[2]LICENCE 2025'!M1300</f>
        <v>0</v>
      </c>
      <c r="I1300" s="66">
        <f>'[2]LICENCE 2025'!N1300</f>
        <v>0</v>
      </c>
      <c r="J1300" s="67" t="str">
        <f>'[2]LICENCE 2025'!F1300</f>
        <v>RONALD JOLICOEUR GRANDE MONTAGNE AC</v>
      </c>
      <c r="K1300" s="67" t="str">
        <f>'[2]LICENCE 2025'!G1300</f>
        <v>ROD</v>
      </c>
      <c r="L1300" s="67" t="str">
        <f>'[2]LICENCE 2025'!H1300</f>
        <v>ATH</v>
      </c>
      <c r="M1300" s="67" t="str">
        <f>'[2]LICENCE 2025'!I1300</f>
        <v>U18</v>
      </c>
      <c r="N1300" s="67">
        <f>'[2]LICENCE 2025'!J1300</f>
        <v>200</v>
      </c>
    </row>
    <row r="1301" spans="1:14" ht="20.25" hidden="1" customHeight="1" x14ac:dyDescent="0.25">
      <c r="A1301" s="64">
        <f>'[2]LICENCE 2025'!A1301</f>
        <v>3560</v>
      </c>
      <c r="B1301" s="64" t="str">
        <f>'[2]LICENCE 2025'!B1301</f>
        <v>ANDRE</v>
      </c>
      <c r="C1301" s="64" t="str">
        <f>'[2]LICENCE 2025'!C1301</f>
        <v>Anne Cecile</v>
      </c>
      <c r="D1301" s="64" t="str">
        <f>'[2]LICENCE 2025'!D1301</f>
        <v>F</v>
      </c>
      <c r="E1301" s="65">
        <f>'[2]LICENCE 2025'!E1301</f>
        <v>40973</v>
      </c>
      <c r="F1301" s="66" t="str">
        <f>'[2]LICENCE 2025'!K1301</f>
        <v>Roseaux Rodrigues</v>
      </c>
      <c r="G1301" s="66">
        <f>'[2]LICENCE 2025'!L1301</f>
        <v>0</v>
      </c>
      <c r="H1301" s="66">
        <f>'[2]LICENCE 2025'!M1301</f>
        <v>0</v>
      </c>
      <c r="I1301" s="66">
        <f>'[2]LICENCE 2025'!N1301</f>
        <v>0</v>
      </c>
      <c r="J1301" s="67" t="str">
        <f>'[2]LICENCE 2025'!F1301</f>
        <v>RONALD JOLICOEUR GRANDE MONTAGNE AC</v>
      </c>
      <c r="K1301" s="67" t="str">
        <f>'[2]LICENCE 2025'!G1301</f>
        <v>ROD</v>
      </c>
      <c r="L1301" s="67" t="str">
        <f>'[2]LICENCE 2025'!H1301</f>
        <v>ATH</v>
      </c>
      <c r="M1301" s="67" t="str">
        <f>'[2]LICENCE 2025'!I1301</f>
        <v>U14</v>
      </c>
      <c r="N1301" s="67">
        <f>'[2]LICENCE 2025'!J1301</f>
        <v>150</v>
      </c>
    </row>
    <row r="1302" spans="1:14" ht="20.25" hidden="1" customHeight="1" x14ac:dyDescent="0.25">
      <c r="A1302" s="64">
        <f>'[2]LICENCE 2025'!A1302</f>
        <v>3561</v>
      </c>
      <c r="B1302" s="64" t="str">
        <f>'[2]LICENCE 2025'!B1302</f>
        <v>FARLA</v>
      </c>
      <c r="C1302" s="64" t="str">
        <f>'[2]LICENCE 2025'!C1302</f>
        <v>Jean Karl</v>
      </c>
      <c r="D1302" s="64" t="str">
        <f>'[2]LICENCE 2025'!D1302</f>
        <v>M</v>
      </c>
      <c r="E1302" s="65">
        <f>'[2]LICENCE 2025'!E1302</f>
        <v>28688</v>
      </c>
      <c r="F1302" s="66" t="str">
        <f>'[2]LICENCE 2025'!K1302</f>
        <v>Citron Donis</v>
      </c>
      <c r="G1302" s="66">
        <f>'[2]LICENCE 2025'!L1302</f>
        <v>0</v>
      </c>
      <c r="H1302" s="66">
        <f>'[2]LICENCE 2025'!M1302</f>
        <v>0</v>
      </c>
      <c r="I1302" s="66">
        <f>'[2]LICENCE 2025'!N1302</f>
        <v>0</v>
      </c>
      <c r="J1302" s="67" t="str">
        <f>'[2]LICENCE 2025'!F1302</f>
        <v>RONALD JOLICOEUR GRANDE MONTAGNE AC</v>
      </c>
      <c r="K1302" s="67" t="str">
        <f>'[2]LICENCE 2025'!G1302</f>
        <v>ROD</v>
      </c>
      <c r="L1302" s="67" t="str">
        <f>'[2]LICENCE 2025'!H1302</f>
        <v>COA</v>
      </c>
      <c r="M1302" s="67" t="str">
        <f>'[2]LICENCE 2025'!I1302</f>
        <v>N/APP</v>
      </c>
      <c r="N1302" s="67">
        <f>'[2]LICENCE 2025'!J1302</f>
        <v>600</v>
      </c>
    </row>
    <row r="1303" spans="1:14" ht="20.25" hidden="1" customHeight="1" x14ac:dyDescent="0.25">
      <c r="A1303" s="64">
        <f>'[2]LICENCE 2025'!A1303</f>
        <v>1592</v>
      </c>
      <c r="B1303" s="64" t="str">
        <f>'[2]LICENCE 2025'!B1303</f>
        <v>SEVENE</v>
      </c>
      <c r="C1303" s="64" t="str">
        <f>'[2]LICENCE 2025'!C1303</f>
        <v>Stephane</v>
      </c>
      <c r="D1303" s="64" t="str">
        <f>'[2]LICENCE 2025'!D1303</f>
        <v>M</v>
      </c>
      <c r="E1303" s="65">
        <f>'[2]LICENCE 2025'!E1303</f>
        <v>39702</v>
      </c>
      <c r="F1303" s="66" t="str">
        <f>'[2]LICENCE 2025'!K1303</f>
        <v>H2, Cité Palmerstone, Phoenix</v>
      </c>
      <c r="G1303" s="66">
        <f>'[2]LICENCE 2025'!L1303</f>
        <v>57235027</v>
      </c>
      <c r="H1303" s="66">
        <f>'[2]LICENCE 2025'!M1303</f>
        <v>0</v>
      </c>
      <c r="I1303" s="66" t="str">
        <f>'[2]LICENCE 2025'!N1303</f>
        <v>'baptisteclaudine@yahoo.com'</v>
      </c>
      <c r="J1303" s="67" t="str">
        <f>'[2]LICENCE 2025'!F1303</f>
        <v>RISING PHOENIX AC</v>
      </c>
      <c r="K1303" s="67" t="str">
        <f>'[2]LICENCE 2025'!G1303</f>
        <v>VCPH</v>
      </c>
      <c r="L1303" s="67" t="str">
        <f>'[2]LICENCE 2025'!H1303</f>
        <v>ATH</v>
      </c>
      <c r="M1303" s="67" t="str">
        <f>'[2]LICENCE 2025'!I1303</f>
        <v>U18</v>
      </c>
      <c r="N1303" s="67">
        <f>'[2]LICENCE 2025'!J1303</f>
        <v>200</v>
      </c>
    </row>
    <row r="1304" spans="1:14" ht="20.25" hidden="1" customHeight="1" x14ac:dyDescent="0.25">
      <c r="A1304" s="64">
        <f>'[2]LICENCE 2025'!A1304</f>
        <v>2170</v>
      </c>
      <c r="B1304" s="64" t="str">
        <f>'[2]LICENCE 2025'!B1304</f>
        <v>MURDEN</v>
      </c>
      <c r="C1304" s="64" t="str">
        <f>'[2]LICENCE 2025'!C1304</f>
        <v>Yohan</v>
      </c>
      <c r="D1304" s="64" t="str">
        <f>'[2]LICENCE 2025'!D1304</f>
        <v>M</v>
      </c>
      <c r="E1304" s="65">
        <f>'[2]LICENCE 2025'!E1304</f>
        <v>38453</v>
      </c>
      <c r="F1304" s="66" t="str">
        <f>'[2]LICENCE 2025'!K1304</f>
        <v>Rotin No. 2, La Source,  Quatre Bornes</v>
      </c>
      <c r="G1304" s="66">
        <f>'[2]LICENCE 2025'!L1304</f>
        <v>59389424</v>
      </c>
      <c r="H1304" s="66">
        <f>'[2]LICENCE 2025'!M1304</f>
        <v>0</v>
      </c>
      <c r="I1304" s="66" t="str">
        <f>'[2]LICENCE 2025'!N1304</f>
        <v>yohanmurd@gmail.com</v>
      </c>
      <c r="J1304" s="67" t="str">
        <f>'[2]LICENCE 2025'!F1304</f>
        <v>ROSE HILL AC</v>
      </c>
      <c r="K1304" s="67" t="str">
        <f>'[2]LICENCE 2025'!G1304</f>
        <v>BBRH</v>
      </c>
      <c r="L1304" s="67" t="str">
        <f>'[2]LICENCE 2025'!H1304</f>
        <v>ATH</v>
      </c>
      <c r="M1304" s="67" t="str">
        <f>'[2]LICENCE 2025'!I1304</f>
        <v>SENIOR</v>
      </c>
      <c r="N1304" s="67">
        <f>'[2]LICENCE 2025'!J1304</f>
        <v>400</v>
      </c>
    </row>
    <row r="1305" spans="1:14" ht="20.25" hidden="1" customHeight="1" x14ac:dyDescent="0.25">
      <c r="A1305" s="64">
        <f>'[2]LICENCE 2025'!A1305</f>
        <v>3562</v>
      </c>
      <c r="B1305" s="64" t="str">
        <f>'[2]LICENCE 2025'!B1305</f>
        <v>CAPRICE</v>
      </c>
      <c r="C1305" s="64" t="str">
        <f>'[2]LICENCE 2025'!C1305</f>
        <v xml:space="preserve">Erick Jerome </v>
      </c>
      <c r="D1305" s="64" t="str">
        <f>'[2]LICENCE 2025'!D1305</f>
        <v>M</v>
      </c>
      <c r="E1305" s="65">
        <f>'[2]LICENCE 2025'!E1305</f>
        <v>30334</v>
      </c>
      <c r="F1305" s="66" t="str">
        <f>'[2]LICENCE 2025'!K1305</f>
        <v>Block A5 Shubert Lane La Brasserie Forest Side</v>
      </c>
      <c r="G1305" s="66">
        <f>'[2]LICENCE 2025'!L1305</f>
        <v>353876552245</v>
      </c>
      <c r="H1305" s="66" t="str">
        <f>'[2]LICENCE 2025'!M1305</f>
        <v>C1801833002118</v>
      </c>
      <c r="I1305" s="66" t="str">
        <f>'[2]LICENCE 2025'!N1305</f>
        <v>jeromecaprice@yahoo.com</v>
      </c>
      <c r="J1305" s="67" t="str">
        <f>'[2]LICENCE 2025'!F1305</f>
        <v>Q-BORNES HURRICANE AC</v>
      </c>
      <c r="K1305" s="67" t="str">
        <f>'[2]LICENCE 2025'!G1305</f>
        <v>QB</v>
      </c>
      <c r="L1305" s="67" t="str">
        <f>'[2]LICENCE 2025'!H1305</f>
        <v>ATH</v>
      </c>
      <c r="M1305" s="67" t="str">
        <f>'[2]LICENCE 2025'!I1305</f>
        <v>MASTERS</v>
      </c>
      <c r="N1305" s="67">
        <f>'[2]LICENCE 2025'!J1305</f>
        <v>600</v>
      </c>
    </row>
    <row r="1306" spans="1:14" ht="20.25" hidden="1" customHeight="1" x14ac:dyDescent="0.25">
      <c r="A1306" s="64">
        <f>'[2]LICENCE 2025'!A1306</f>
        <v>3563</v>
      </c>
      <c r="B1306" s="64" t="str">
        <f>'[2]LICENCE 2025'!B1306</f>
        <v>LABONNE</v>
      </c>
      <c r="C1306" s="64" t="str">
        <f>'[2]LICENCE 2025'!C1306</f>
        <v>Louis Jean Christopher</v>
      </c>
      <c r="D1306" s="64" t="str">
        <f>'[2]LICENCE 2025'!D1306</f>
        <v>M</v>
      </c>
      <c r="E1306" s="65">
        <f>'[2]LICENCE 2025'!E1306</f>
        <v>36154</v>
      </c>
      <c r="F1306" s="66" t="str">
        <f>'[2]LICENCE 2025'!K1306</f>
        <v>C26 Chrysantheme Nhdc Camp Levieux Rose-Hill</v>
      </c>
      <c r="G1306" s="66">
        <f>'[2]LICENCE 2025'!L1306</f>
        <v>57408905</v>
      </c>
      <c r="H1306" s="66" t="str">
        <f>'[2]LICENCE 2025'!M1306</f>
        <v>L2512982800043</v>
      </c>
      <c r="I1306" s="66">
        <f>'[2]LICENCE 2025'!N1306</f>
        <v>0</v>
      </c>
      <c r="J1306" s="67" t="str">
        <f>'[2]LICENCE 2025'!F1306</f>
        <v>Q-BORNES HURRICANE AC</v>
      </c>
      <c r="K1306" s="67" t="str">
        <f>'[2]LICENCE 2025'!G1306</f>
        <v>QB</v>
      </c>
      <c r="L1306" s="67" t="str">
        <f>'[2]LICENCE 2025'!H1306</f>
        <v>ATH</v>
      </c>
      <c r="M1306" s="67" t="str">
        <f>'[2]LICENCE 2025'!I1306</f>
        <v>SENIOR</v>
      </c>
      <c r="N1306" s="67">
        <f>'[2]LICENCE 2025'!J1306</f>
        <v>400</v>
      </c>
    </row>
    <row r="1307" spans="1:14" ht="20.25" hidden="1" customHeight="1" x14ac:dyDescent="0.25">
      <c r="A1307" s="64">
        <f>'[2]LICENCE 2025'!A1307</f>
        <v>3564</v>
      </c>
      <c r="B1307" s="64" t="str">
        <f>'[2]LICENCE 2025'!B1307</f>
        <v>POLYXENE</v>
      </c>
      <c r="C1307" s="64" t="str">
        <f>'[2]LICENCE 2025'!C1307</f>
        <v>Jacques Kervin</v>
      </c>
      <c r="D1307" s="64" t="str">
        <f>'[2]LICENCE 2025'!D1307</f>
        <v>M</v>
      </c>
      <c r="E1307" s="65">
        <f>'[2]LICENCE 2025'!E1307</f>
        <v>29575</v>
      </c>
      <c r="F1307" s="66" t="str">
        <f>'[2]LICENCE 2025'!K1307</f>
        <v>172 Louvet Lane Quatre-Bornes</v>
      </c>
      <c r="G1307" s="66">
        <f>'[2]LICENCE 2025'!L1307</f>
        <v>58097109</v>
      </c>
      <c r="H1307" s="66" t="str">
        <f>'[2]LICENCE 2025'!M1307</f>
        <v>P201280304989E</v>
      </c>
      <c r="I1307" s="66">
        <f>'[2]LICENCE 2025'!N1307</f>
        <v>0</v>
      </c>
      <c r="J1307" s="67" t="str">
        <f>'[2]LICENCE 2025'!F1307</f>
        <v>Q-BORNES HURRICANE AC</v>
      </c>
      <c r="K1307" s="67" t="str">
        <f>'[2]LICENCE 2025'!G1307</f>
        <v>QB</v>
      </c>
      <c r="L1307" s="67" t="str">
        <f>'[2]LICENCE 2025'!H1307</f>
        <v>COA</v>
      </c>
      <c r="M1307" s="67" t="str">
        <f>'[2]LICENCE 2025'!I1307</f>
        <v>N/APP</v>
      </c>
      <c r="N1307" s="67">
        <f>'[2]LICENCE 2025'!J1307</f>
        <v>600</v>
      </c>
    </row>
    <row r="1308" spans="1:14" ht="20.25" hidden="1" customHeight="1" x14ac:dyDescent="0.25">
      <c r="A1308" s="64">
        <f>'[2]LICENCE 2025'!A1308</f>
        <v>3565</v>
      </c>
      <c r="B1308" s="64" t="str">
        <f>'[2]LICENCE 2025'!B1308</f>
        <v>LOZEREAU</v>
      </c>
      <c r="C1308" s="64" t="str">
        <f>'[2]LICENCE 2025'!C1308</f>
        <v>Jean Daniel</v>
      </c>
      <c r="D1308" s="64" t="str">
        <f>'[2]LICENCE 2025'!D1308</f>
        <v>M</v>
      </c>
      <c r="E1308" s="65">
        <f>'[2]LICENCE 2025'!E1308</f>
        <v>35487</v>
      </c>
      <c r="F1308" s="66" t="str">
        <f>'[2]LICENCE 2025'!K1308</f>
        <v>M Nagri Road 9Eme Mille Triolet</v>
      </c>
      <c r="G1308" s="66">
        <f>'[2]LICENCE 2025'!L1308</f>
        <v>0</v>
      </c>
      <c r="H1308" s="66" t="str">
        <f>'[2]LICENCE 2025'!M1308</f>
        <v>L260297300147C</v>
      </c>
      <c r="I1308" s="66" t="str">
        <f>'[2]LICENCE 2025'!N1308</f>
        <v>jdaniel.lozereau99@gmail.com</v>
      </c>
      <c r="J1308" s="67" t="str">
        <f>'[2]LICENCE 2025'!F1308</f>
        <v>Q-BORNES HURRICANE AC</v>
      </c>
      <c r="K1308" s="67" t="str">
        <f>'[2]LICENCE 2025'!G1308</f>
        <v>QB</v>
      </c>
      <c r="L1308" s="67" t="str">
        <f>'[2]LICENCE 2025'!H1308</f>
        <v>ATH</v>
      </c>
      <c r="M1308" s="67" t="str">
        <f>'[2]LICENCE 2025'!I1308</f>
        <v>SENIOR</v>
      </c>
      <c r="N1308" s="67">
        <f>'[2]LICENCE 2025'!J1308</f>
        <v>400</v>
      </c>
    </row>
    <row r="1309" spans="1:14" ht="20.25" hidden="1" customHeight="1" x14ac:dyDescent="0.25">
      <c r="A1309" s="64">
        <f>'[2]LICENCE 2025'!A1309</f>
        <v>3566</v>
      </c>
      <c r="B1309" s="64" t="str">
        <f>'[2]LICENCE 2025'!B1309</f>
        <v>PERRIER</v>
      </c>
      <c r="C1309" s="64" t="str">
        <f>'[2]LICENCE 2025'!C1309</f>
        <v>Paule Marie</v>
      </c>
      <c r="D1309" s="64" t="str">
        <f>'[2]LICENCE 2025'!D1309</f>
        <v>F</v>
      </c>
      <c r="E1309" s="65">
        <f>'[2]LICENCE 2025'!E1309</f>
        <v>34788</v>
      </c>
      <c r="F1309" s="66" t="str">
        <f>'[2]LICENCE 2025'!K1309</f>
        <v>France</v>
      </c>
      <c r="G1309" s="66">
        <f>'[2]LICENCE 2025'!L1309</f>
        <v>33610165541</v>
      </c>
      <c r="H1309" s="66" t="str">
        <f>'[2]LICENCE 2025'!M1309</f>
        <v>P300395290357E</v>
      </c>
      <c r="I1309" s="66" t="str">
        <f>'[2]LICENCE 2025'!N1309</f>
        <v>mariepperrier@gmail.com</v>
      </c>
      <c r="J1309" s="67" t="str">
        <f>'[2]LICENCE 2025'!F1309</f>
        <v>Q-BORNES HURRICANE AC</v>
      </c>
      <c r="K1309" s="67" t="str">
        <f>'[2]LICENCE 2025'!G1309</f>
        <v>QB</v>
      </c>
      <c r="L1309" s="67" t="str">
        <f>'[2]LICENCE 2025'!H1309</f>
        <v>ATH</v>
      </c>
      <c r="M1309" s="67" t="str">
        <f>'[2]LICENCE 2025'!I1309</f>
        <v>SENIOR</v>
      </c>
      <c r="N1309" s="67">
        <f>'[2]LICENCE 2025'!J1309</f>
        <v>400</v>
      </c>
    </row>
    <row r="1310" spans="1:14" ht="20.25" hidden="1" customHeight="1" x14ac:dyDescent="0.25">
      <c r="A1310" s="64">
        <f>'[2]LICENCE 2025'!A1310</f>
        <v>2668</v>
      </c>
      <c r="B1310" s="64" t="str">
        <f>'[2]LICENCE 2025'!B1310</f>
        <v>TATAR</v>
      </c>
      <c r="C1310" s="64" t="str">
        <f>'[2]LICENCE 2025'!C1310</f>
        <v xml:space="preserve">Zahra </v>
      </c>
      <c r="D1310" s="64" t="str">
        <f>'[2]LICENCE 2025'!D1310</f>
        <v>F</v>
      </c>
      <c r="E1310" s="65">
        <f>'[2]LICENCE 2025'!E1310</f>
        <v>33918</v>
      </c>
      <c r="F1310" s="66" t="str">
        <f>'[2]LICENCE 2025'!K1310</f>
        <v>Avenue Langlois, Plaisance, Rose Hill</v>
      </c>
      <c r="G1310" s="66">
        <f>'[2]LICENCE 2025'!L1310</f>
        <v>0</v>
      </c>
      <c r="H1310" s="66">
        <f>'[2]LICENCE 2025'!M1310</f>
        <v>0</v>
      </c>
      <c r="I1310" s="66">
        <f>'[2]LICENCE 2025'!N1310</f>
        <v>0</v>
      </c>
      <c r="J1310" s="67" t="str">
        <f>'[2]LICENCE 2025'!F1310</f>
        <v>STANLEY / TREFLES AC</v>
      </c>
      <c r="K1310" s="67" t="str">
        <f>'[2]LICENCE 2025'!G1310</f>
        <v>BBRH</v>
      </c>
      <c r="L1310" s="67" t="str">
        <f>'[2]LICENCE 2025'!H1310</f>
        <v>ATH</v>
      </c>
      <c r="M1310" s="67" t="str">
        <f>'[2]LICENCE 2025'!I1310</f>
        <v>SENIOR</v>
      </c>
      <c r="N1310" s="67">
        <f>'[2]LICENCE 2025'!J1310</f>
        <v>400</v>
      </c>
    </row>
    <row r="1311" spans="1:14" ht="20.25" hidden="1" customHeight="1" x14ac:dyDescent="0.25">
      <c r="A1311" s="64">
        <f>'[2]LICENCE 2025'!A1311</f>
        <v>3567</v>
      </c>
      <c r="B1311" s="64" t="str">
        <f>'[2]LICENCE 2025'!B1311</f>
        <v>RATEEZANNUT</v>
      </c>
      <c r="C1311" s="64" t="str">
        <f>'[2]LICENCE 2025'!C1311</f>
        <v>Esosa Leeroy</v>
      </c>
      <c r="D1311" s="64" t="str">
        <f>'[2]LICENCE 2025'!D1311</f>
        <v>M</v>
      </c>
      <c r="E1311" s="65">
        <f>'[2]LICENCE 2025'!E1311</f>
        <v>38772</v>
      </c>
      <c r="F1311" s="66" t="str">
        <f>'[2]LICENCE 2025'!K1311</f>
        <v>Avenue Sir Virgil Naz, Quatre Bornes</v>
      </c>
      <c r="G1311" s="66">
        <f>'[2]LICENCE 2025'!L1311</f>
        <v>59224960</v>
      </c>
      <c r="H1311" s="66" t="str">
        <f>'[2]LICENCE 2025'!M1311</f>
        <v>R2402060032479</v>
      </c>
      <c r="I1311" s="66" t="str">
        <f>'[2]LICENCE 2025'!N1311</f>
        <v>Thebl3dgaming@gmail.com</v>
      </c>
      <c r="J1311" s="67" t="str">
        <f>'[2]LICENCE 2025'!F1311</f>
        <v>STANLEY / TREFLES AC</v>
      </c>
      <c r="K1311" s="67" t="str">
        <f>'[2]LICENCE 2025'!G1311</f>
        <v>BBRH</v>
      </c>
      <c r="L1311" s="67" t="str">
        <f>'[2]LICENCE 2025'!H1311</f>
        <v>ATH</v>
      </c>
      <c r="M1311" s="67" t="str">
        <f>'[2]LICENCE 2025'!I1311</f>
        <v>U20</v>
      </c>
      <c r="N1311" s="67">
        <f>'[2]LICENCE 2025'!J1311</f>
        <v>300</v>
      </c>
    </row>
    <row r="1312" spans="1:14" ht="20.25" hidden="1" customHeight="1" x14ac:dyDescent="0.25">
      <c r="A1312" s="64">
        <f>'[2]LICENCE 2025'!A1312</f>
        <v>3568</v>
      </c>
      <c r="B1312" s="64" t="str">
        <f>'[2]LICENCE 2025'!B1312</f>
        <v>DALAIS</v>
      </c>
      <c r="C1312" s="64" t="str">
        <f>'[2]LICENCE 2025'!C1312</f>
        <v>Hortense</v>
      </c>
      <c r="D1312" s="64" t="str">
        <f>'[2]LICENCE 2025'!D1312</f>
        <v>F</v>
      </c>
      <c r="E1312" s="65">
        <f>'[2]LICENCE 2025'!E1312</f>
        <v>43588</v>
      </c>
      <c r="F1312" s="66" t="str">
        <f>'[2]LICENCE 2025'!K1312</f>
        <v>Emile Series Street, Floreal</v>
      </c>
      <c r="G1312" s="66">
        <f>'[2]LICENCE 2025'!L1312</f>
        <v>54944227</v>
      </c>
      <c r="H1312" s="66" t="str">
        <f>'[2]LICENCE 2025'!M1312</f>
        <v>D030519006076D</v>
      </c>
      <c r="I1312" s="66">
        <f>'[2]LICENCE 2025'!N1312</f>
        <v>0</v>
      </c>
      <c r="J1312" s="67" t="str">
        <f>'[2]LICENCE 2025'!F1312</f>
        <v>STANLEY / TREFLES AC</v>
      </c>
      <c r="K1312" s="67" t="str">
        <f>'[2]LICENCE 2025'!G1312</f>
        <v>BBRH</v>
      </c>
      <c r="L1312" s="67" t="str">
        <f>'[2]LICENCE 2025'!H1312</f>
        <v>ATH</v>
      </c>
      <c r="M1312" s="67" t="str">
        <f>'[2]LICENCE 2025'!I1312</f>
        <v>U10</v>
      </c>
      <c r="N1312" s="67">
        <f>'[2]LICENCE 2025'!J1312</f>
        <v>100</v>
      </c>
    </row>
    <row r="1313" spans="1:14" ht="20.25" hidden="1" customHeight="1" x14ac:dyDescent="0.25">
      <c r="A1313" s="64">
        <f>'[2]LICENCE 2025'!A1313</f>
        <v>3569</v>
      </c>
      <c r="B1313" s="64" t="str">
        <f>'[2]LICENCE 2025'!B1313</f>
        <v>VITRY AUDIBERT</v>
      </c>
      <c r="C1313" s="64" t="str">
        <f>'[2]LICENCE 2025'!C1313</f>
        <v>Célia</v>
      </c>
      <c r="D1313" s="64" t="str">
        <f>'[2]LICENCE 2025'!D1313</f>
        <v>F</v>
      </c>
      <c r="E1313" s="65">
        <f>'[2]LICENCE 2025'!E1313</f>
        <v>42447</v>
      </c>
      <c r="F1313" s="66" t="str">
        <f>'[2]LICENCE 2025'!K1313</f>
        <v>14 Chemin Campement, Floreal</v>
      </c>
      <c r="G1313" s="66">
        <f>'[2]LICENCE 2025'!L1313</f>
        <v>54231673</v>
      </c>
      <c r="H1313" s="66" t="str">
        <f>'[2]LICENCE 2025'!M1313</f>
        <v>V1803160031985</v>
      </c>
      <c r="I1313" s="66">
        <f>'[2]LICENCE 2025'!N1313</f>
        <v>0</v>
      </c>
      <c r="J1313" s="67" t="str">
        <f>'[2]LICENCE 2025'!F1313</f>
        <v>STANLEY / TREFLES AC</v>
      </c>
      <c r="K1313" s="67" t="str">
        <f>'[2]LICENCE 2025'!G1313</f>
        <v>BBRH</v>
      </c>
      <c r="L1313" s="67" t="str">
        <f>'[2]LICENCE 2025'!H1313</f>
        <v>ATH</v>
      </c>
      <c r="M1313" s="67" t="str">
        <f>'[2]LICENCE 2025'!I1313</f>
        <v>U10</v>
      </c>
      <c r="N1313" s="67">
        <f>'[2]LICENCE 2025'!J1313</f>
        <v>100</v>
      </c>
    </row>
    <row r="1314" spans="1:14" ht="20.25" hidden="1" customHeight="1" x14ac:dyDescent="0.25">
      <c r="A1314" s="64">
        <f>'[2]LICENCE 2025'!A1314</f>
        <v>3570</v>
      </c>
      <c r="B1314" s="64" t="str">
        <f>'[2]LICENCE 2025'!B1314</f>
        <v>BUISSIER</v>
      </c>
      <c r="C1314" s="64" t="str">
        <f>'[2]LICENCE 2025'!C1314</f>
        <v>Cheyanne</v>
      </c>
      <c r="D1314" s="64" t="str">
        <f>'[2]LICENCE 2025'!D1314</f>
        <v>F</v>
      </c>
      <c r="E1314" s="65">
        <f>'[2]LICENCE 2025'!E1314</f>
        <v>43115</v>
      </c>
      <c r="F1314" s="66" t="str">
        <f>'[2]LICENCE 2025'!K1314</f>
        <v>Avenue La Vignac Crater Court, Floreal</v>
      </c>
      <c r="G1314" s="66">
        <f>'[2]LICENCE 2025'!L1314</f>
        <v>57217383</v>
      </c>
      <c r="H1314" s="66" t="str">
        <f>'[2]LICENCE 2025'!M1314</f>
        <v>B150118000789B</v>
      </c>
      <c r="I1314" s="66">
        <f>'[2]LICENCE 2025'!N1314</f>
        <v>0</v>
      </c>
      <c r="J1314" s="67" t="str">
        <f>'[2]LICENCE 2025'!F1314</f>
        <v>STANLEY / TREFLES AC</v>
      </c>
      <c r="K1314" s="67" t="str">
        <f>'[2]LICENCE 2025'!G1314</f>
        <v>BBRH</v>
      </c>
      <c r="L1314" s="67" t="str">
        <f>'[2]LICENCE 2025'!H1314</f>
        <v>ATH</v>
      </c>
      <c r="M1314" s="67" t="str">
        <f>'[2]LICENCE 2025'!I1314</f>
        <v>U10</v>
      </c>
      <c r="N1314" s="67">
        <f>'[2]LICENCE 2025'!J1314</f>
        <v>100</v>
      </c>
    </row>
    <row r="1315" spans="1:14" ht="20.25" hidden="1" customHeight="1" x14ac:dyDescent="0.25">
      <c r="A1315" s="64">
        <f>'[2]LICENCE 2025'!A1315</f>
        <v>3571</v>
      </c>
      <c r="B1315" s="64" t="str">
        <f>'[2]LICENCE 2025'!B1315</f>
        <v>SOOKUN</v>
      </c>
      <c r="C1315" s="64" t="str">
        <f>'[2]LICENCE 2025'!C1315</f>
        <v>Vishwanath</v>
      </c>
      <c r="D1315" s="64" t="str">
        <f>'[2]LICENCE 2025'!D1315</f>
        <v>M</v>
      </c>
      <c r="E1315" s="65">
        <f>'[2]LICENCE 2025'!E1315</f>
        <v>35944</v>
      </c>
      <c r="F1315" s="66" t="str">
        <f>'[2]LICENCE 2025'!K1315</f>
        <v>Tagore Road Mon Gout</v>
      </c>
      <c r="G1315" s="66">
        <f>'[2]LICENCE 2025'!L1315</f>
        <v>58253145</v>
      </c>
      <c r="H1315" s="66" t="str">
        <f>'[2]LICENCE 2025'!M1315</f>
        <v>S2905980201456</v>
      </c>
      <c r="I1315" s="66" t="str">
        <f>'[2]LICENCE 2025'!N1315</f>
        <v>confirmyqs@gmail.com</v>
      </c>
      <c r="J1315" s="67" t="str">
        <f>'[2]LICENCE 2025'!F1315</f>
        <v>P-LOUIS RACERS AC</v>
      </c>
      <c r="K1315" s="67" t="str">
        <f>'[2]LICENCE 2025'!G1315</f>
        <v>PL</v>
      </c>
      <c r="L1315" s="67" t="str">
        <f>'[2]LICENCE 2025'!H1315</f>
        <v>ATH</v>
      </c>
      <c r="M1315" s="67" t="str">
        <f>'[2]LICENCE 2025'!I1315</f>
        <v>SENIOR</v>
      </c>
      <c r="N1315" s="67">
        <f>'[2]LICENCE 2025'!J1315</f>
        <v>400</v>
      </c>
    </row>
    <row r="1316" spans="1:14" ht="20.25" hidden="1" customHeight="1" x14ac:dyDescent="0.25">
      <c r="A1316" s="64">
        <f>'[2]LICENCE 2025'!A1316</f>
        <v>2053</v>
      </c>
      <c r="B1316" s="64" t="str">
        <f>'[2]LICENCE 2025'!B1316</f>
        <v>VIADE</v>
      </c>
      <c r="C1316" s="64" t="str">
        <f>'[2]LICENCE 2025'!C1316</f>
        <v>Fabrice</v>
      </c>
      <c r="D1316" s="64" t="str">
        <f>'[2]LICENCE 2025'!D1316</f>
        <v>M</v>
      </c>
      <c r="E1316" s="65">
        <f>'[2]LICENCE 2025'!E1316</f>
        <v>33231</v>
      </c>
      <c r="F1316" s="66" t="str">
        <f>'[2]LICENCE 2025'!K1316</f>
        <v>D12 Leoville Lhomme Street  Cite Borstal Grnw</v>
      </c>
      <c r="G1316" s="66">
        <f>'[2]LICENCE 2025'!L1316</f>
        <v>58630947</v>
      </c>
      <c r="H1316" s="66" t="str">
        <f>'[2]LICENCE 2025'!M1316</f>
        <v>V241290300030D</v>
      </c>
      <c r="I1316" s="66" t="str">
        <f>'[2]LICENCE 2025'!N1316</f>
        <v>fabriceviade1224@gmail.com</v>
      </c>
      <c r="J1316" s="67" t="str">
        <f>'[2]LICENCE 2025'!F1316</f>
        <v>P-LOUIS RACERS AC</v>
      </c>
      <c r="K1316" s="67" t="str">
        <f>'[2]LICENCE 2025'!G1316</f>
        <v>PL</v>
      </c>
      <c r="L1316" s="67" t="str">
        <f>'[2]LICENCE 2025'!H1316</f>
        <v>ATH</v>
      </c>
      <c r="M1316" s="67" t="str">
        <f>'[2]LICENCE 2025'!I1316</f>
        <v>MASTERS</v>
      </c>
      <c r="N1316" s="67">
        <f>'[2]LICENCE 2025'!J1316</f>
        <v>600</v>
      </c>
    </row>
    <row r="1317" spans="1:14" ht="20.25" hidden="1" customHeight="1" x14ac:dyDescent="0.25">
      <c r="A1317" s="64">
        <f>'[2]LICENCE 2025'!A1317</f>
        <v>1889</v>
      </c>
      <c r="B1317" s="64" t="str">
        <f>'[2]LICENCE 2025'!B1317</f>
        <v>PAPI</v>
      </c>
      <c r="C1317" s="64" t="str">
        <f>'[2]LICENCE 2025'!C1317</f>
        <v>Djamel</v>
      </c>
      <c r="D1317" s="64" t="str">
        <f>'[2]LICENCE 2025'!D1317</f>
        <v>M</v>
      </c>
      <c r="E1317" s="65">
        <f>'[2]LICENCE 2025'!E1317</f>
        <v>39127</v>
      </c>
      <c r="F1317" s="66" t="str">
        <f>'[2]LICENCE 2025'!K1317</f>
        <v>B23, L'Assurance, Dagotiere</v>
      </c>
      <c r="G1317" s="66">
        <f>'[2]LICENCE 2025'!L1317</f>
        <v>54508132</v>
      </c>
      <c r="H1317" s="66">
        <f>'[2]LICENCE 2025'!M1317</f>
        <v>0</v>
      </c>
      <c r="I1317" s="66" t="str">
        <f>'[2]LICENCE 2025'!N1317</f>
        <v>jamelpapi6@gmail.com</v>
      </c>
      <c r="J1317" s="67" t="str">
        <f>'[2]LICENCE 2025'!F1317</f>
        <v>P-LOUIS RACERS AC</v>
      </c>
      <c r="K1317" s="67" t="str">
        <f>'[2]LICENCE 2025'!G1317</f>
        <v>PL</v>
      </c>
      <c r="L1317" s="67" t="str">
        <f>'[2]LICENCE 2025'!H1317</f>
        <v>ATH</v>
      </c>
      <c r="M1317" s="67" t="str">
        <f>'[2]LICENCE 2025'!I1317</f>
        <v>U20</v>
      </c>
      <c r="N1317" s="67">
        <f>'[2]LICENCE 2025'!J1317</f>
        <v>300</v>
      </c>
    </row>
    <row r="1318" spans="1:14" ht="20.25" hidden="1" customHeight="1" x14ac:dyDescent="0.25">
      <c r="A1318" s="64">
        <f>'[2]LICENCE 2025'!A1318</f>
        <v>1604</v>
      </c>
      <c r="B1318" s="64" t="str">
        <f>'[2]LICENCE 2025'!B1318</f>
        <v>THOMPSON</v>
      </c>
      <c r="C1318" s="64" t="str">
        <f>'[2]LICENCE 2025'!C1318</f>
        <v>Amy</v>
      </c>
      <c r="D1318" s="64" t="str">
        <f>'[2]LICENCE 2025'!D1318</f>
        <v>F</v>
      </c>
      <c r="E1318" s="65">
        <f>'[2]LICENCE 2025'!E1318</f>
        <v>38821</v>
      </c>
      <c r="F1318" s="66" t="str">
        <f>'[2]LICENCE 2025'!K1318</f>
        <v>A18 R. Island, Res. Trianon, Phoenix</v>
      </c>
      <c r="G1318" s="66" t="str">
        <f>'[2]LICENCE 2025'!L1318</f>
        <v>5739-7145</v>
      </c>
      <c r="H1318" s="66" t="str">
        <f>'[2]LICENCE 2025'!M1318</f>
        <v>20ED75336</v>
      </c>
      <c r="I1318" s="66" t="str">
        <f>'[2]LICENCE 2025'!N1318</f>
        <v>elodie.thompson@gmail.com</v>
      </c>
      <c r="J1318" s="67" t="str">
        <f>'[2]LICENCE 2025'!F1318</f>
        <v>ADONAI CANDOS AC</v>
      </c>
      <c r="K1318" s="67" t="str">
        <f>'[2]LICENCE 2025'!G1318</f>
        <v>QB</v>
      </c>
      <c r="L1318" s="67" t="str">
        <f>'[2]LICENCE 2025'!H1318</f>
        <v>ATH</v>
      </c>
      <c r="M1318" s="67" t="str">
        <f>'[2]LICENCE 2025'!I1318</f>
        <v>U20</v>
      </c>
      <c r="N1318" s="67">
        <f>'[2]LICENCE 2025'!J1318</f>
        <v>300</v>
      </c>
    </row>
    <row r="1319" spans="1:14" ht="20.25" hidden="1" customHeight="1" x14ac:dyDescent="0.25">
      <c r="A1319" s="64">
        <f>'[2]LICENCE 2025'!A1319</f>
        <v>3572</v>
      </c>
      <c r="B1319" s="64" t="str">
        <f>'[2]LICENCE 2025'!B1319</f>
        <v>BROUSSE DE LABORDE</v>
      </c>
      <c r="C1319" s="64" t="str">
        <f>'[2]LICENCE 2025'!C1319</f>
        <v>Sixtine</v>
      </c>
      <c r="D1319" s="64" t="str">
        <f>'[2]LICENCE 2025'!D1319</f>
        <v>F</v>
      </c>
      <c r="E1319" s="65">
        <f>'[2]LICENCE 2025'!E1319</f>
        <v>40834</v>
      </c>
      <c r="F1319" s="66" t="str">
        <f>'[2]LICENCE 2025'!K1319</f>
        <v>Black River</v>
      </c>
      <c r="G1319" s="66">
        <f>'[2]LICENCE 2025'!L1319</f>
        <v>23054932027</v>
      </c>
      <c r="H1319" s="66" t="str">
        <f>'[2]LICENCE 2025'!M1319</f>
        <v>C163801</v>
      </c>
      <c r="I1319" s="66" t="str">
        <f>'[2]LICENCE 2025'!N1319</f>
        <v xml:space="preserve"> </v>
      </c>
      <c r="J1319" s="67" t="str">
        <f>'[2]LICENCE 2025'!F1319</f>
        <v>ADONAI CANDOS AC</v>
      </c>
      <c r="K1319" s="67" t="str">
        <f>'[2]LICENCE 2025'!G1319</f>
        <v>QB</v>
      </c>
      <c r="L1319" s="67" t="str">
        <f>'[2]LICENCE 2025'!H1319</f>
        <v>ATH</v>
      </c>
      <c r="M1319" s="67" t="str">
        <f>'[2]LICENCE 2025'!I1319</f>
        <v>U16</v>
      </c>
      <c r="N1319" s="67">
        <f>'[2]LICENCE 2025'!J1319</f>
        <v>150</v>
      </c>
    </row>
    <row r="1320" spans="1:14" ht="20.25" hidden="1" customHeight="1" x14ac:dyDescent="0.25">
      <c r="A1320" s="64">
        <f>'[2]LICENCE 2025'!A1320</f>
        <v>3573</v>
      </c>
      <c r="B1320" s="64" t="str">
        <f>'[2]LICENCE 2025'!B1320</f>
        <v>CAZORLA</v>
      </c>
      <c r="C1320" s="64" t="str">
        <f>'[2]LICENCE 2025'!C1320</f>
        <v>Abigail</v>
      </c>
      <c r="D1320" s="64" t="str">
        <f>'[2]LICENCE 2025'!D1320</f>
        <v>F</v>
      </c>
      <c r="E1320" s="65">
        <f>'[2]LICENCE 2025'!E1320</f>
        <v>39433</v>
      </c>
      <c r="F1320" s="66" t="str">
        <f>'[2]LICENCE 2025'!K1320</f>
        <v>Goodlands</v>
      </c>
      <c r="G1320" s="66">
        <f>'[2]LICENCE 2025'!L1320</f>
        <v>23057093804</v>
      </c>
      <c r="H1320" s="66" t="str">
        <f>'[2]LICENCE 2025'!M1320</f>
        <v>23DK82197</v>
      </c>
      <c r="I1320" s="66" t="str">
        <f>'[2]LICENCE 2025'!N1320</f>
        <v xml:space="preserve"> </v>
      </c>
      <c r="J1320" s="67" t="str">
        <f>'[2]LICENCE 2025'!F1320</f>
        <v>ADONAI CANDOS AC</v>
      </c>
      <c r="K1320" s="67" t="str">
        <f>'[2]LICENCE 2025'!G1320</f>
        <v>QB</v>
      </c>
      <c r="L1320" s="67" t="str">
        <f>'[2]LICENCE 2025'!H1320</f>
        <v>ATH</v>
      </c>
      <c r="M1320" s="67" t="str">
        <f>'[2]LICENCE 2025'!I1320</f>
        <v>U20</v>
      </c>
      <c r="N1320" s="67">
        <f>'[2]LICENCE 2025'!J1320</f>
        <v>300</v>
      </c>
    </row>
    <row r="1321" spans="1:14" ht="20.25" hidden="1" customHeight="1" x14ac:dyDescent="0.25">
      <c r="A1321" s="64">
        <f>'[2]LICENCE 2025'!A1321</f>
        <v>3574</v>
      </c>
      <c r="B1321" s="64" t="str">
        <f>'[2]LICENCE 2025'!B1321</f>
        <v>CELESTIN</v>
      </c>
      <c r="C1321" s="64" t="str">
        <f>'[2]LICENCE 2025'!C1321</f>
        <v>Cecilia</v>
      </c>
      <c r="D1321" s="64" t="str">
        <f>'[2]LICENCE 2025'!D1321</f>
        <v>F</v>
      </c>
      <c r="E1321" s="65">
        <f>'[2]LICENCE 2025'!E1321</f>
        <v>39419</v>
      </c>
      <c r="F1321" s="66" t="str">
        <f>'[2]LICENCE 2025'!K1321</f>
        <v>Ebene</v>
      </c>
      <c r="G1321" s="66">
        <f>'[2]LICENCE 2025'!L1321</f>
        <v>23054926548</v>
      </c>
      <c r="H1321" s="66" t="str">
        <f>'[2]LICENCE 2025'!M1321</f>
        <v>22IC53988</v>
      </c>
      <c r="I1321" s="66" t="str">
        <f>'[2]LICENCE 2025'!N1321</f>
        <v xml:space="preserve"> </v>
      </c>
      <c r="J1321" s="67" t="str">
        <f>'[2]LICENCE 2025'!F1321</f>
        <v>ADONAI CANDOS AC</v>
      </c>
      <c r="K1321" s="67" t="str">
        <f>'[2]LICENCE 2025'!G1321</f>
        <v>QB</v>
      </c>
      <c r="L1321" s="67" t="str">
        <f>'[2]LICENCE 2025'!H1321</f>
        <v>ATH</v>
      </c>
      <c r="M1321" s="67" t="str">
        <f>'[2]LICENCE 2025'!I1321</f>
        <v>U20</v>
      </c>
      <c r="N1321" s="67">
        <f>'[2]LICENCE 2025'!J1321</f>
        <v>300</v>
      </c>
    </row>
    <row r="1322" spans="1:14" ht="20.25" hidden="1" customHeight="1" x14ac:dyDescent="0.25">
      <c r="A1322" s="64">
        <f>'[2]LICENCE 2025'!A1322</f>
        <v>3575</v>
      </c>
      <c r="B1322" s="64" t="str">
        <f>'[2]LICENCE 2025'!B1322</f>
        <v>CELESTIN</v>
      </c>
      <c r="C1322" s="64" t="str">
        <f>'[2]LICENCE 2025'!C1322</f>
        <v>Joanne</v>
      </c>
      <c r="D1322" s="64" t="str">
        <f>'[2]LICENCE 2025'!D1322</f>
        <v>F</v>
      </c>
      <c r="E1322" s="65" t="str">
        <f>'[2]LICENCE 2025'!E1322</f>
        <v xml:space="preserve"> </v>
      </c>
      <c r="F1322" s="66" t="str">
        <f>'[2]LICENCE 2025'!K1322</f>
        <v>Ebene</v>
      </c>
      <c r="G1322" s="66">
        <f>'[2]LICENCE 2025'!L1322</f>
        <v>23054926548</v>
      </c>
      <c r="H1322" s="66">
        <f>'[2]LICENCE 2025'!M1322</f>
        <v>0</v>
      </c>
      <c r="I1322" s="66" t="str">
        <f>'[2]LICENCE 2025'!N1322</f>
        <v xml:space="preserve"> </v>
      </c>
      <c r="J1322" s="67" t="str">
        <f>'[2]LICENCE 2025'!F1322</f>
        <v>ADONAI CANDOS AC</v>
      </c>
      <c r="K1322" s="67" t="str">
        <f>'[2]LICENCE 2025'!G1322</f>
        <v>QB</v>
      </c>
      <c r="L1322" s="67" t="str">
        <f>'[2]LICENCE 2025'!H1322</f>
        <v>COA</v>
      </c>
      <c r="M1322" s="67" t="str">
        <f>'[2]LICENCE 2025'!I1322</f>
        <v>N/APP</v>
      </c>
      <c r="N1322" s="67">
        <f>'[2]LICENCE 2025'!J1322</f>
        <v>600</v>
      </c>
    </row>
    <row r="1323" spans="1:14" ht="20.25" hidden="1" customHeight="1" x14ac:dyDescent="0.25">
      <c r="A1323" s="64">
        <f>'[2]LICENCE 2025'!A1323</f>
        <v>3576</v>
      </c>
      <c r="B1323" s="64" t="str">
        <f>'[2]LICENCE 2025'!B1323</f>
        <v>DÉSIRÉ</v>
      </c>
      <c r="C1323" s="64" t="str">
        <f>'[2]LICENCE 2025'!C1323</f>
        <v>Esther Lacey</v>
      </c>
      <c r="D1323" s="64" t="str">
        <f>'[2]LICENCE 2025'!D1323</f>
        <v>F</v>
      </c>
      <c r="E1323" s="65">
        <f>'[2]LICENCE 2025'!E1323</f>
        <v>39637</v>
      </c>
      <c r="F1323" s="66" t="str">
        <f>'[2]LICENCE 2025'!K1323</f>
        <v>Pointe Aux Sables</v>
      </c>
      <c r="G1323" s="66">
        <f>'[2]LICENCE 2025'!L1323</f>
        <v>23059172906</v>
      </c>
      <c r="H1323" s="66" t="str">
        <f>'[2]LICENCE 2025'!M1323</f>
        <v>D0807080096036</v>
      </c>
      <c r="I1323" s="66" t="str">
        <f>'[2]LICENCE 2025'!N1323</f>
        <v xml:space="preserve"> </v>
      </c>
      <c r="J1323" s="67" t="str">
        <f>'[2]LICENCE 2025'!F1323</f>
        <v>ADONAI CANDOS AC</v>
      </c>
      <c r="K1323" s="67" t="str">
        <f>'[2]LICENCE 2025'!G1323</f>
        <v>QB</v>
      </c>
      <c r="L1323" s="67" t="str">
        <f>'[2]LICENCE 2025'!H1323</f>
        <v>ATH</v>
      </c>
      <c r="M1323" s="67" t="str">
        <f>'[2]LICENCE 2025'!I1323</f>
        <v>U18</v>
      </c>
      <c r="N1323" s="67">
        <f>'[2]LICENCE 2025'!J1323</f>
        <v>200</v>
      </c>
    </row>
    <row r="1324" spans="1:14" ht="20.25" hidden="1" customHeight="1" x14ac:dyDescent="0.25">
      <c r="A1324" s="64">
        <f>'[2]LICENCE 2025'!A1324</f>
        <v>3577</v>
      </c>
      <c r="B1324" s="64" t="str">
        <f>'[2]LICENCE 2025'!B1324</f>
        <v>HARTMANN</v>
      </c>
      <c r="C1324" s="64" t="str">
        <f>'[2]LICENCE 2025'!C1324</f>
        <v>Niels</v>
      </c>
      <c r="D1324" s="64" t="str">
        <f>'[2]LICENCE 2025'!D1324</f>
        <v>M</v>
      </c>
      <c r="E1324" s="65">
        <f>'[2]LICENCE 2025'!E1324</f>
        <v>37184</v>
      </c>
      <c r="F1324" s="66" t="str">
        <f>'[2]LICENCE 2025'!K1324</f>
        <v>Black River</v>
      </c>
      <c r="G1324" s="66">
        <f>'[2]LICENCE 2025'!L1324</f>
        <v>23058025461</v>
      </c>
      <c r="H1324" s="66" t="str">
        <f>'[2]LICENCE 2025'!M1324</f>
        <v>H2010012910924</v>
      </c>
      <c r="I1324" s="66" t="str">
        <f>'[2]LICENCE 2025'!N1324</f>
        <v xml:space="preserve"> </v>
      </c>
      <c r="J1324" s="67" t="str">
        <f>'[2]LICENCE 2025'!F1324</f>
        <v>ADONAI CANDOS AC</v>
      </c>
      <c r="K1324" s="67" t="str">
        <f>'[2]LICENCE 2025'!G1324</f>
        <v>QB</v>
      </c>
      <c r="L1324" s="67" t="str">
        <f>'[2]LICENCE 2025'!H1324</f>
        <v>COA</v>
      </c>
      <c r="M1324" s="67" t="str">
        <f>'[2]LICENCE 2025'!I1324</f>
        <v>N/APP</v>
      </c>
      <c r="N1324" s="67">
        <f>'[2]LICENCE 2025'!J1324</f>
        <v>600</v>
      </c>
    </row>
    <row r="1325" spans="1:14" ht="20.25" hidden="1" customHeight="1" x14ac:dyDescent="0.25">
      <c r="A1325" s="64">
        <f>'[2]LICENCE 2025'!A1325</f>
        <v>3578</v>
      </c>
      <c r="B1325" s="64" t="str">
        <f>'[2]LICENCE 2025'!B1325</f>
        <v>PINARD</v>
      </c>
      <c r="C1325" s="64" t="str">
        <f>'[2]LICENCE 2025'!C1325</f>
        <v>Julian</v>
      </c>
      <c r="D1325" s="64" t="str">
        <f>'[2]LICENCE 2025'!D1325</f>
        <v>M</v>
      </c>
      <c r="E1325" s="65">
        <f>'[2]LICENCE 2025'!E1325</f>
        <v>31428</v>
      </c>
      <c r="F1325" s="66" t="str">
        <f>'[2]LICENCE 2025'!K1325</f>
        <v>Albion</v>
      </c>
      <c r="G1325" s="66">
        <f>'[2]LICENCE 2025'!L1325</f>
        <v>23057434238</v>
      </c>
      <c r="H1325" s="66" t="str">
        <f>'[2]LICENCE 2025'!M1325</f>
        <v>19EH97208</v>
      </c>
      <c r="I1325" s="66" t="str">
        <f>'[2]LICENCE 2025'!N1325</f>
        <v xml:space="preserve"> </v>
      </c>
      <c r="J1325" s="67" t="str">
        <f>'[2]LICENCE 2025'!F1325</f>
        <v>ADONAI CANDOS AC</v>
      </c>
      <c r="K1325" s="67" t="str">
        <f>'[2]LICENCE 2025'!G1325</f>
        <v>QB</v>
      </c>
      <c r="L1325" s="67" t="str">
        <f>'[2]LICENCE 2025'!H1325</f>
        <v>ATH</v>
      </c>
      <c r="M1325" s="67" t="str">
        <f>'[2]LICENCE 2025'!I1325</f>
        <v>MASTERS</v>
      </c>
      <c r="N1325" s="67">
        <f>'[2]LICENCE 2025'!J1325</f>
        <v>600</v>
      </c>
    </row>
    <row r="1326" spans="1:14" ht="20.25" hidden="1" customHeight="1" x14ac:dyDescent="0.25">
      <c r="A1326" s="64">
        <f>'[2]LICENCE 2025'!A1326</f>
        <v>3579</v>
      </c>
      <c r="B1326" s="64" t="str">
        <f>'[2]LICENCE 2025'!B1326</f>
        <v>OLINGA</v>
      </c>
      <c r="C1326" s="64" t="str">
        <f>'[2]LICENCE 2025'!C1326</f>
        <v>Levi</v>
      </c>
      <c r="D1326" s="64" t="str">
        <f>'[2]LICENCE 2025'!D1326</f>
        <v>M</v>
      </c>
      <c r="E1326" s="65">
        <f>'[2]LICENCE 2025'!E1326</f>
        <v>43597</v>
      </c>
      <c r="F1326" s="66" t="str">
        <f>'[2]LICENCE 2025'!K1326</f>
        <v>Albion</v>
      </c>
      <c r="G1326" s="66">
        <f>'[2]LICENCE 2025'!L1326</f>
        <v>23059142148</v>
      </c>
      <c r="H1326" s="66" t="str">
        <f>'[2]LICENCE 2025'!M1326</f>
        <v>O1205190050565</v>
      </c>
      <c r="I1326" s="66" t="str">
        <f>'[2]LICENCE 2025'!N1326</f>
        <v xml:space="preserve"> </v>
      </c>
      <c r="J1326" s="67" t="str">
        <f>'[2]LICENCE 2025'!F1326</f>
        <v>ADONAI CANDOS AC</v>
      </c>
      <c r="K1326" s="67" t="str">
        <f>'[2]LICENCE 2025'!G1326</f>
        <v>QB</v>
      </c>
      <c r="L1326" s="67" t="str">
        <f>'[2]LICENCE 2025'!H1326</f>
        <v>ATH</v>
      </c>
      <c r="M1326" s="67" t="str">
        <f>'[2]LICENCE 2025'!I1326</f>
        <v>U10</v>
      </c>
      <c r="N1326" s="67">
        <f>'[2]LICENCE 2025'!J1326</f>
        <v>100</v>
      </c>
    </row>
    <row r="1327" spans="1:14" ht="20.25" hidden="1" customHeight="1" x14ac:dyDescent="0.25">
      <c r="A1327" s="64">
        <f>'[2]LICENCE 2025'!A1327</f>
        <v>1506</v>
      </c>
      <c r="B1327" s="64" t="str">
        <f>'[2]LICENCE 2025'!B1327</f>
        <v>BABYLONE</v>
      </c>
      <c r="C1327" s="64" t="str">
        <f>'[2]LICENCE 2025'!C1327</f>
        <v>Kevin</v>
      </c>
      <c r="D1327" s="64" t="str">
        <f>'[2]LICENCE 2025'!D1327</f>
        <v>M</v>
      </c>
      <c r="E1327" s="65">
        <f>'[2]LICENCE 2025'!E1327</f>
        <v>37989</v>
      </c>
      <c r="F1327" s="66" t="str">
        <f>'[2]LICENCE 2025'!K1327</f>
        <v>Res. Vuillemin, Beau Bassin</v>
      </c>
      <c r="G1327" s="66">
        <f>'[2]LICENCE 2025'!L1327</f>
        <v>0</v>
      </c>
      <c r="H1327" s="66">
        <f>'[2]LICENCE 2025'!M1327</f>
        <v>0</v>
      </c>
      <c r="I1327" s="66">
        <f>'[2]LICENCE 2025'!N1327</f>
        <v>0</v>
      </c>
      <c r="J1327" s="67" t="str">
        <f>'[2]LICENCE 2025'!F1327</f>
        <v>ROSE HILL AC</v>
      </c>
      <c r="K1327" s="67" t="str">
        <f>'[2]LICENCE 2025'!G1327</f>
        <v>BBRH</v>
      </c>
      <c r="L1327" s="67" t="str">
        <f>'[2]LICENCE 2025'!H1327</f>
        <v>ATH</v>
      </c>
      <c r="M1327" s="67" t="str">
        <f>'[2]LICENCE 2025'!I1327</f>
        <v>SENIOR</v>
      </c>
      <c r="N1327" s="67">
        <f>'[2]LICENCE 2025'!J1327</f>
        <v>400</v>
      </c>
    </row>
    <row r="1328" spans="1:14" ht="20.25" hidden="1" customHeight="1" x14ac:dyDescent="0.25">
      <c r="A1328" s="64">
        <f>'[2]LICENCE 2025'!A1328</f>
        <v>2993</v>
      </c>
      <c r="B1328" s="64" t="str">
        <f>'[2]LICENCE 2025'!B1328</f>
        <v>CUPIDON</v>
      </c>
      <c r="C1328" s="64" t="str">
        <f>'[2]LICENCE 2025'!C1328</f>
        <v>Rosemarie</v>
      </c>
      <c r="D1328" s="64" t="str">
        <f>'[2]LICENCE 2025'!D1328</f>
        <v>F</v>
      </c>
      <c r="E1328" s="65">
        <f>'[2]LICENCE 2025'!E1328</f>
        <v>40497</v>
      </c>
      <c r="F1328" s="66" t="str">
        <f>'[2]LICENCE 2025'!K1328</f>
        <v>Carocalyptus, Roche Bois</v>
      </c>
      <c r="G1328" s="66">
        <f>'[2]LICENCE 2025'!L1328</f>
        <v>0</v>
      </c>
      <c r="H1328" s="66">
        <f>'[2]LICENCE 2025'!M1328</f>
        <v>0</v>
      </c>
      <c r="I1328" s="66" t="str">
        <f>'[2]LICENCE 2025'!N1328</f>
        <v>myselfallall_12@yahoo.com</v>
      </c>
      <c r="J1328" s="67" t="str">
        <f>'[2]LICENCE 2025'!F1328</f>
        <v>LE HOCHET AC</v>
      </c>
      <c r="K1328" s="67" t="str">
        <f>'[2]LICENCE 2025'!G1328</f>
        <v>PAMP</v>
      </c>
      <c r="L1328" s="67" t="str">
        <f>'[2]LICENCE 2025'!H1328</f>
        <v>ATH</v>
      </c>
      <c r="M1328" s="67" t="str">
        <f>'[2]LICENCE 2025'!I1328</f>
        <v>U16</v>
      </c>
      <c r="N1328" s="67">
        <f>'[2]LICENCE 2025'!J1328</f>
        <v>150</v>
      </c>
    </row>
    <row r="1329" spans="1:14" ht="20.25" hidden="1" customHeight="1" x14ac:dyDescent="0.25">
      <c r="A1329" s="64">
        <f>'[2]LICENCE 2025'!A1329</f>
        <v>3580</v>
      </c>
      <c r="B1329" s="64" t="str">
        <f>'[2]LICENCE 2025'!B1329</f>
        <v>LODERCHAND</v>
      </c>
      <c r="C1329" s="64" t="str">
        <f>'[2]LICENCE 2025'!C1329</f>
        <v>Aarav Savyasingh</v>
      </c>
      <c r="D1329" s="64" t="str">
        <f>'[2]LICENCE 2025'!D1329</f>
        <v>M</v>
      </c>
      <c r="E1329" s="65">
        <f>'[2]LICENCE 2025'!E1329</f>
        <v>40769</v>
      </c>
      <c r="F1329" s="66" t="str">
        <f>'[2]LICENCE 2025'!K1329</f>
        <v>Petit Raffray</v>
      </c>
      <c r="G1329" s="66">
        <f>'[2]LICENCE 2025'!L1329</f>
        <v>57510121</v>
      </c>
      <c r="H1329" s="66" t="str">
        <f>'[2]LICENCE 2025'!M1329</f>
        <v>N/A</v>
      </c>
      <c r="I1329" s="66" t="str">
        <f>'[2]LICENCE 2025'!N1329</f>
        <v>N/A</v>
      </c>
      <c r="J1329" s="67" t="str">
        <f>'[2]LICENCE 2025'!F1329</f>
        <v>ROCHE NOIRES NORTH STAR AC</v>
      </c>
      <c r="K1329" s="67" t="str">
        <f>'[2]LICENCE 2025'!G1329</f>
        <v>REMP</v>
      </c>
      <c r="L1329" s="67" t="str">
        <f>'[2]LICENCE 2025'!H1329</f>
        <v>ATH</v>
      </c>
      <c r="M1329" s="67" t="str">
        <f>'[2]LICENCE 2025'!I1329</f>
        <v>U16</v>
      </c>
      <c r="N1329" s="67">
        <f>'[2]LICENCE 2025'!J1329</f>
        <v>150</v>
      </c>
    </row>
    <row r="1330" spans="1:14" ht="20.25" hidden="1" customHeight="1" x14ac:dyDescent="0.25">
      <c r="A1330" s="64">
        <f>'[2]LICENCE 2025'!A1330</f>
        <v>1858</v>
      </c>
      <c r="B1330" s="64" t="str">
        <f>'[2]LICENCE 2025'!B1330</f>
        <v>RODEEA</v>
      </c>
      <c r="C1330" s="64" t="str">
        <f>'[2]LICENCE 2025'!C1330</f>
        <v>Rayyan</v>
      </c>
      <c r="D1330" s="64" t="str">
        <f>'[2]LICENCE 2025'!D1330</f>
        <v>M</v>
      </c>
      <c r="E1330" s="65">
        <f>'[2]LICENCE 2025'!E1330</f>
        <v>38609</v>
      </c>
      <c r="F1330" s="66" t="str">
        <f>'[2]LICENCE 2025'!K1330</f>
        <v>Morc Ferney, Riviere Des Creoles</v>
      </c>
      <c r="G1330" s="66">
        <f>'[2]LICENCE 2025'!L1330</f>
        <v>0</v>
      </c>
      <c r="H1330" s="66" t="str">
        <f>'[2]LICENCE 2025'!M1330</f>
        <v>R1409050145815</v>
      </c>
      <c r="I1330" s="66">
        <f>'[2]LICENCE 2025'!N1330</f>
        <v>0</v>
      </c>
      <c r="J1330" s="67" t="str">
        <f>'[2]LICENCE 2025'!F1330</f>
        <v>CUREPIPE HARLEM AC 'B'</v>
      </c>
      <c r="K1330" s="67" t="str">
        <f>'[2]LICENCE 2025'!G1330</f>
        <v>CPE</v>
      </c>
      <c r="L1330" s="67" t="str">
        <f>'[2]LICENCE 2025'!H1330</f>
        <v>ATH</v>
      </c>
      <c r="M1330" s="67" t="str">
        <f>'[2]LICENCE 2025'!I1330</f>
        <v>SENIOR</v>
      </c>
      <c r="N1330" s="67">
        <f>'[2]LICENCE 2025'!J1330</f>
        <v>400</v>
      </c>
    </row>
    <row r="1331" spans="1:14" ht="20.25" hidden="1" customHeight="1" x14ac:dyDescent="0.25">
      <c r="A1331" s="64">
        <f>'[2]LICENCE 2025'!A1331</f>
        <v>3581</v>
      </c>
      <c r="B1331" s="64" t="str">
        <f>'[2]LICENCE 2025'!B1331</f>
        <v>KURRIMBACCUS</v>
      </c>
      <c r="C1331" s="64" t="str">
        <f>'[2]LICENCE 2025'!C1331</f>
        <v>Luqmaan</v>
      </c>
      <c r="D1331" s="64" t="str">
        <f>'[2]LICENCE 2025'!D1331</f>
        <v>M</v>
      </c>
      <c r="E1331" s="65">
        <f>'[2]LICENCE 2025'!E1331</f>
        <v>38591</v>
      </c>
      <c r="F1331" s="66" t="str">
        <f>'[2]LICENCE 2025'!K1331</f>
        <v>New Plaisance Road, Rivière Des Créoles</v>
      </c>
      <c r="G1331" s="66">
        <f>'[2]LICENCE 2025'!L1331</f>
        <v>0</v>
      </c>
      <c r="H1331" s="66" t="str">
        <f>'[2]LICENCE 2025'!M1331</f>
        <v>K270805014031E</v>
      </c>
      <c r="I1331" s="66">
        <f>'[2]LICENCE 2025'!N1331</f>
        <v>0</v>
      </c>
      <c r="J1331" s="67" t="str">
        <f>'[2]LICENCE 2025'!F1331</f>
        <v>CUREPIPE HARLEM AC 'B'</v>
      </c>
      <c r="K1331" s="67" t="str">
        <f>'[2]LICENCE 2025'!G1331</f>
        <v>CPE</v>
      </c>
      <c r="L1331" s="67" t="str">
        <f>'[2]LICENCE 2025'!H1331</f>
        <v>ATH</v>
      </c>
      <c r="M1331" s="67" t="str">
        <f>'[2]LICENCE 2025'!I1331</f>
        <v>SENIOR</v>
      </c>
      <c r="N1331" s="67">
        <f>'[2]LICENCE 2025'!J1331</f>
        <v>400</v>
      </c>
    </row>
    <row r="1332" spans="1:14" ht="20.25" hidden="1" customHeight="1" x14ac:dyDescent="0.25">
      <c r="A1332" s="64">
        <f>'[2]LICENCE 2025'!A1332</f>
        <v>2351</v>
      </c>
      <c r="B1332" s="64" t="str">
        <f>'[2]LICENCE 2025'!B1332</f>
        <v>PETIT</v>
      </c>
      <c r="C1332" s="64" t="str">
        <f>'[2]LICENCE 2025'!C1332</f>
        <v>Anastasia</v>
      </c>
      <c r="D1332" s="64" t="str">
        <f>'[2]LICENCE 2025'!D1332</f>
        <v>F</v>
      </c>
      <c r="E1332" s="65">
        <f>'[2]LICENCE 2025'!E1332</f>
        <v>39968</v>
      </c>
      <c r="F1332" s="66" t="str">
        <f>'[2]LICENCE 2025'!K1332</f>
        <v>Blk A1, Ave. Tamariniers, Stanley, R Hill</v>
      </c>
      <c r="G1332" s="66">
        <f>'[2]LICENCE 2025'!L1332</f>
        <v>57411003</v>
      </c>
      <c r="H1332" s="66">
        <f>'[2]LICENCE 2025'!M1332</f>
        <v>0</v>
      </c>
      <c r="I1332" s="66">
        <f>'[2]LICENCE 2025'!N1332</f>
        <v>0</v>
      </c>
      <c r="J1332" s="67" t="str">
        <f>'[2]LICENCE 2025'!F1332</f>
        <v>ROSE HILL AC</v>
      </c>
      <c r="K1332" s="67" t="str">
        <f>'[2]LICENCE 2025'!G1332</f>
        <v>BBRH</v>
      </c>
      <c r="L1332" s="67" t="str">
        <f>'[2]LICENCE 2025'!H1332</f>
        <v>ATH</v>
      </c>
      <c r="M1332" s="67" t="str">
        <f>'[2]LICENCE 2025'!I1332</f>
        <v>U18</v>
      </c>
      <c r="N1332" s="67">
        <f>'[2]LICENCE 2025'!J1332</f>
        <v>200</v>
      </c>
    </row>
    <row r="1333" spans="1:14" ht="20.25" hidden="1" customHeight="1" x14ac:dyDescent="0.25">
      <c r="A1333" s="64">
        <f>'[2]LICENCE 2025'!A1333</f>
        <v>1984</v>
      </c>
      <c r="B1333" s="64" t="str">
        <f>'[2]LICENCE 2025'!B1333</f>
        <v>JOLY</v>
      </c>
      <c r="C1333" s="64" t="str">
        <f>'[2]LICENCE 2025'!C1333</f>
        <v>Redeca</v>
      </c>
      <c r="D1333" s="64" t="str">
        <f>'[2]LICENCE 2025'!D1333</f>
        <v>F</v>
      </c>
      <c r="E1333" s="65">
        <f>'[2]LICENCE 2025'!E1333</f>
        <v>40386</v>
      </c>
      <c r="F1333" s="66" t="str">
        <f>'[2]LICENCE 2025'!K1333</f>
        <v>Hollywood Vacoas</v>
      </c>
      <c r="G1333" s="66">
        <f>'[2]LICENCE 2025'!L1333</f>
        <v>57244963</v>
      </c>
      <c r="H1333" s="66">
        <f>'[2]LICENCE 2025'!M1333</f>
        <v>0</v>
      </c>
      <c r="I1333" s="66" t="str">
        <f>'[2]LICENCE 2025'!N1333</f>
        <v>hervey.2001@gmail.com</v>
      </c>
      <c r="J1333" s="67" t="str">
        <f>'[2]LICENCE 2025'!F1333</f>
        <v>ROSE HILL AC</v>
      </c>
      <c r="K1333" s="67" t="str">
        <f>'[2]LICENCE 2025'!G1333</f>
        <v>BBRH</v>
      </c>
      <c r="L1333" s="67" t="str">
        <f>'[2]LICENCE 2025'!H1333</f>
        <v>ATH</v>
      </c>
      <c r="M1333" s="67" t="str">
        <f>'[2]LICENCE 2025'!I1333</f>
        <v>U16</v>
      </c>
      <c r="N1333" s="67">
        <f>'[2]LICENCE 2025'!J1333</f>
        <v>150</v>
      </c>
    </row>
    <row r="1334" spans="1:14" ht="20.25" hidden="1" customHeight="1" x14ac:dyDescent="0.25">
      <c r="A1334" s="64">
        <f>'[2]LICENCE 2025'!A1334</f>
        <v>1972</v>
      </c>
      <c r="B1334" s="64" t="str">
        <f>'[2]LICENCE 2025'!B1334</f>
        <v>PADAYACHY</v>
      </c>
      <c r="C1334" s="64" t="str">
        <f>'[2]LICENCE 2025'!C1334</f>
        <v>Celsia</v>
      </c>
      <c r="D1334" s="64" t="str">
        <f>'[2]LICENCE 2025'!D1334</f>
        <v>F</v>
      </c>
      <c r="E1334" s="65">
        <f>'[2]LICENCE 2025'!E1334</f>
        <v>39229</v>
      </c>
      <c r="F1334" s="66" t="str">
        <f>'[2]LICENCE 2025'!K1334</f>
        <v>Royal Ilness P O Sables</v>
      </c>
      <c r="G1334" s="66">
        <f>'[2]LICENCE 2025'!L1334</f>
        <v>57776688</v>
      </c>
      <c r="H1334" s="66">
        <f>'[2]LICENCE 2025'!M1334</f>
        <v>0</v>
      </c>
      <c r="I1334" s="66" t="str">
        <f>'[2]LICENCE 2025'!N1334</f>
        <v>hervey.2001@gmail.com</v>
      </c>
      <c r="J1334" s="67" t="str">
        <f>'[2]LICENCE 2025'!F1334</f>
        <v>ROSE HILL AC</v>
      </c>
      <c r="K1334" s="67" t="str">
        <f>'[2]LICENCE 2025'!G1334</f>
        <v>BBRH</v>
      </c>
      <c r="L1334" s="67" t="str">
        <f>'[2]LICENCE 2025'!H1334</f>
        <v>ATH</v>
      </c>
      <c r="M1334" s="67" t="str">
        <f>'[2]LICENCE 2025'!I1334</f>
        <v>U20</v>
      </c>
      <c r="N1334" s="67">
        <f>'[2]LICENCE 2025'!J1334</f>
        <v>300</v>
      </c>
    </row>
    <row r="1335" spans="1:14" ht="20.25" hidden="1" customHeight="1" x14ac:dyDescent="0.25">
      <c r="A1335" s="64">
        <f>'[2]LICENCE 2025'!A1335</f>
        <v>1975</v>
      </c>
      <c r="B1335" s="64" t="str">
        <f>'[2]LICENCE 2025'!B1335</f>
        <v>NABAB</v>
      </c>
      <c r="C1335" s="64" t="str">
        <f>'[2]LICENCE 2025'!C1335</f>
        <v>Ludivine</v>
      </c>
      <c r="D1335" s="64" t="str">
        <f>'[2]LICENCE 2025'!D1335</f>
        <v>F</v>
      </c>
      <c r="E1335" s="65">
        <f>'[2]LICENCE 2025'!E1335</f>
        <v>40150</v>
      </c>
      <c r="F1335" s="66" t="str">
        <f>'[2]LICENCE 2025'!K1335</f>
        <v>Camp Le Vieux</v>
      </c>
      <c r="G1335" s="66">
        <f>'[2]LICENCE 2025'!L1335</f>
        <v>4640187</v>
      </c>
      <c r="H1335" s="66">
        <f>'[2]LICENCE 2025'!M1335</f>
        <v>0</v>
      </c>
      <c r="I1335" s="66" t="str">
        <f>'[2]LICENCE 2025'!N1335</f>
        <v>hervey.2001@gmail.com</v>
      </c>
      <c r="J1335" s="67" t="str">
        <f>'[2]LICENCE 2025'!F1335</f>
        <v>ROSE HILL AC</v>
      </c>
      <c r="K1335" s="67" t="str">
        <f>'[2]LICENCE 2025'!G1335</f>
        <v>BBRH</v>
      </c>
      <c r="L1335" s="67" t="str">
        <f>'[2]LICENCE 2025'!H1335</f>
        <v>ATH</v>
      </c>
      <c r="M1335" s="67" t="str">
        <f>'[2]LICENCE 2025'!I1335</f>
        <v>U18</v>
      </c>
      <c r="N1335" s="67">
        <f>'[2]LICENCE 2025'!J1335</f>
        <v>200</v>
      </c>
    </row>
    <row r="1336" spans="1:14" ht="20.25" hidden="1" customHeight="1" x14ac:dyDescent="0.25">
      <c r="A1336" s="64">
        <f>'[2]LICENCE 2025'!A1336</f>
        <v>1887</v>
      </c>
      <c r="B1336" s="64" t="str">
        <f>'[2]LICENCE 2025'!B1336</f>
        <v>RAMSAMY</v>
      </c>
      <c r="C1336" s="64" t="str">
        <f>'[2]LICENCE 2025'!C1336</f>
        <v xml:space="preserve">Jade </v>
      </c>
      <c r="D1336" s="64" t="str">
        <f>'[2]LICENCE 2025'!D1336</f>
        <v>F</v>
      </c>
      <c r="E1336" s="65">
        <f>'[2]LICENCE 2025'!E1336</f>
        <v>39831</v>
      </c>
      <c r="F1336" s="66" t="str">
        <f>'[2]LICENCE 2025'!K1336</f>
        <v>11, Ave. Toureau, Stanley, R. Hill</v>
      </c>
      <c r="G1336" s="66">
        <f>'[2]LICENCE 2025'!L1336</f>
        <v>0</v>
      </c>
      <c r="H1336" s="66">
        <f>'[2]LICENCE 2025'!M1336</f>
        <v>0</v>
      </c>
      <c r="I1336" s="66" t="str">
        <f>'[2]LICENCE 2025'!N1336</f>
        <v>jaderamsamy1801@gmail.com</v>
      </c>
      <c r="J1336" s="67" t="str">
        <f>'[2]LICENCE 2025'!F1336</f>
        <v>ROSE HILL AC</v>
      </c>
      <c r="K1336" s="67" t="str">
        <f>'[2]LICENCE 2025'!G1336</f>
        <v>BBRH</v>
      </c>
      <c r="L1336" s="67" t="str">
        <f>'[2]LICENCE 2025'!H1336</f>
        <v>ATH</v>
      </c>
      <c r="M1336" s="67" t="str">
        <f>'[2]LICENCE 2025'!I1336</f>
        <v>U18</v>
      </c>
      <c r="N1336" s="67">
        <f>'[2]LICENCE 2025'!J1336</f>
        <v>200</v>
      </c>
    </row>
    <row r="1337" spans="1:14" ht="20.25" hidden="1" customHeight="1" x14ac:dyDescent="0.25">
      <c r="A1337" s="64">
        <f>'[2]LICENCE 2025'!A1337</f>
        <v>1894</v>
      </c>
      <c r="B1337" s="64" t="str">
        <f>'[2]LICENCE 2025'!B1337</f>
        <v>RABOUDE</v>
      </c>
      <c r="C1337" s="64" t="str">
        <f>'[2]LICENCE 2025'!C1337</f>
        <v>Justeen</v>
      </c>
      <c r="D1337" s="64" t="str">
        <f>'[2]LICENCE 2025'!D1337</f>
        <v>M</v>
      </c>
      <c r="E1337" s="65">
        <f>'[2]LICENCE 2025'!E1337</f>
        <v>39848</v>
      </c>
      <c r="F1337" s="66" t="str">
        <f>'[2]LICENCE 2025'!K1337</f>
        <v>Anazor Lane, Petite Riviere</v>
      </c>
      <c r="G1337" s="66">
        <f>'[2]LICENCE 2025'!L1337</f>
        <v>55138905</v>
      </c>
      <c r="H1337" s="66">
        <f>'[2]LICENCE 2025'!M1337</f>
        <v>0</v>
      </c>
      <c r="I1337" s="66" t="str">
        <f>'[2]LICENCE 2025'!N1337</f>
        <v>raboudejusteen@gmail.com</v>
      </c>
      <c r="J1337" s="67" t="str">
        <f>'[2]LICENCE 2025'!F1337</f>
        <v>ROSE HILL AC</v>
      </c>
      <c r="K1337" s="67" t="str">
        <f>'[2]LICENCE 2025'!G1337</f>
        <v>BBRH</v>
      </c>
      <c r="L1337" s="67" t="str">
        <f>'[2]LICENCE 2025'!H1337</f>
        <v>ATH</v>
      </c>
      <c r="M1337" s="67" t="str">
        <f>'[2]LICENCE 2025'!I1337</f>
        <v>U18</v>
      </c>
      <c r="N1337" s="67">
        <f>'[2]LICENCE 2025'!J1337</f>
        <v>200</v>
      </c>
    </row>
    <row r="1338" spans="1:14" ht="20.25" hidden="1" customHeight="1" x14ac:dyDescent="0.25">
      <c r="A1338" s="64">
        <f>'[2]LICENCE 2025'!A1338</f>
        <v>1892</v>
      </c>
      <c r="B1338" s="64" t="str">
        <f>'[2]LICENCE 2025'!B1338</f>
        <v>LALJEE</v>
      </c>
      <c r="C1338" s="64" t="str">
        <f>'[2]LICENCE 2025'!C1338</f>
        <v>Tanisha</v>
      </c>
      <c r="D1338" s="64" t="str">
        <f>'[2]LICENCE 2025'!D1338</f>
        <v>F</v>
      </c>
      <c r="E1338" s="65">
        <f>'[2]LICENCE 2025'!E1338</f>
        <v>38437</v>
      </c>
      <c r="F1338" s="66" t="str">
        <f>'[2]LICENCE 2025'!K1338</f>
        <v>45, Royal Road, Phoenix</v>
      </c>
      <c r="G1338" s="66">
        <f>'[2]LICENCE 2025'!L1338</f>
        <v>57660230</v>
      </c>
      <c r="H1338" s="66">
        <f>'[2]LICENCE 2025'!M1338</f>
        <v>0</v>
      </c>
      <c r="I1338" s="66" t="str">
        <f>'[2]LICENCE 2025'!N1338</f>
        <v>tanishalaljee@gmail.com</v>
      </c>
      <c r="J1338" s="67" t="str">
        <f>'[2]LICENCE 2025'!F1338</f>
        <v>P-LOUIS RACERS AC</v>
      </c>
      <c r="K1338" s="67" t="str">
        <f>'[2]LICENCE 2025'!G1338</f>
        <v>PL</v>
      </c>
      <c r="L1338" s="67" t="str">
        <f>'[2]LICENCE 2025'!H1338</f>
        <v>ATH</v>
      </c>
      <c r="M1338" s="67" t="str">
        <f>'[2]LICENCE 2025'!I1338</f>
        <v>SENIOR</v>
      </c>
      <c r="N1338" s="67">
        <f>'[2]LICENCE 2025'!J1338</f>
        <v>400</v>
      </c>
    </row>
    <row r="1339" spans="1:14" ht="20.25" hidden="1" customHeight="1" x14ac:dyDescent="0.25">
      <c r="A1339" s="64">
        <f>'[2]LICENCE 2025'!A1339</f>
        <v>1888</v>
      </c>
      <c r="B1339" s="64" t="str">
        <f>'[2]LICENCE 2025'!B1339</f>
        <v>ANDOOI</v>
      </c>
      <c r="C1339" s="64" t="str">
        <f>'[2]LICENCE 2025'!C1339</f>
        <v>Mitch</v>
      </c>
      <c r="D1339" s="64" t="str">
        <f>'[2]LICENCE 2025'!D1339</f>
        <v>M</v>
      </c>
      <c r="E1339" s="65">
        <f>'[2]LICENCE 2025'!E1339</f>
        <v>40372</v>
      </c>
      <c r="F1339" s="66" t="str">
        <f>'[2]LICENCE 2025'!K1339</f>
        <v>56, Middle Road, Belle Etoile</v>
      </c>
      <c r="G1339" s="66">
        <f>'[2]LICENCE 2025'!L1339</f>
        <v>57074901</v>
      </c>
      <c r="H1339" s="66">
        <f>'[2]LICENCE 2025'!M1339</f>
        <v>0</v>
      </c>
      <c r="I1339" s="66">
        <f>'[2]LICENCE 2025'!N1339</f>
        <v>0</v>
      </c>
      <c r="J1339" s="67" t="str">
        <f>'[2]LICENCE 2025'!F1339</f>
        <v>ROSE HILL AC</v>
      </c>
      <c r="K1339" s="67" t="str">
        <f>'[2]LICENCE 2025'!G1339</f>
        <v>BBRH</v>
      </c>
      <c r="L1339" s="67" t="str">
        <f>'[2]LICENCE 2025'!H1339</f>
        <v>ATH</v>
      </c>
      <c r="M1339" s="67" t="str">
        <f>'[2]LICENCE 2025'!I1339</f>
        <v>U16</v>
      </c>
      <c r="N1339" s="67">
        <f>'[2]LICENCE 2025'!J1339</f>
        <v>150</v>
      </c>
    </row>
    <row r="1340" spans="1:14" ht="20.25" hidden="1" customHeight="1" x14ac:dyDescent="0.25">
      <c r="A1340" s="64">
        <f>'[2]LICENCE 2025'!A1340</f>
        <v>1981</v>
      </c>
      <c r="B1340" s="64" t="str">
        <f>'[2]LICENCE 2025'!B1340</f>
        <v>BOSQUET</v>
      </c>
      <c r="C1340" s="64" t="str">
        <f>'[2]LICENCE 2025'!C1340</f>
        <v>Norah</v>
      </c>
      <c r="D1340" s="64" t="str">
        <f>'[2]LICENCE 2025'!D1340</f>
        <v>F</v>
      </c>
      <c r="E1340" s="65">
        <f>'[2]LICENCE 2025'!E1340</f>
        <v>39920</v>
      </c>
      <c r="F1340" s="66" t="str">
        <f>'[2]LICENCE 2025'!K1340</f>
        <v>Smf Quarters Vacoas</v>
      </c>
      <c r="G1340" s="66">
        <f>'[2]LICENCE 2025'!L1340</f>
        <v>59071504</v>
      </c>
      <c r="H1340" s="66">
        <f>'[2]LICENCE 2025'!M1340</f>
        <v>0</v>
      </c>
      <c r="I1340" s="66" t="str">
        <f>'[2]LICENCE 2025'!N1340</f>
        <v>hervey.2001@gmail.com</v>
      </c>
      <c r="J1340" s="67" t="str">
        <f>'[2]LICENCE 2025'!F1340</f>
        <v>ROSE HILL AC</v>
      </c>
      <c r="K1340" s="67" t="str">
        <f>'[2]LICENCE 2025'!G1340</f>
        <v>BBRH</v>
      </c>
      <c r="L1340" s="67" t="str">
        <f>'[2]LICENCE 2025'!H1340</f>
        <v>ATH</v>
      </c>
      <c r="M1340" s="67" t="str">
        <f>'[2]LICENCE 2025'!I1340</f>
        <v>U18</v>
      </c>
      <c r="N1340" s="67">
        <f>'[2]LICENCE 2025'!J1340</f>
        <v>200</v>
      </c>
    </row>
    <row r="1341" spans="1:14" ht="20.25" hidden="1" customHeight="1" x14ac:dyDescent="0.25">
      <c r="A1341" s="64">
        <f>'[2]LICENCE 2025'!A1341</f>
        <v>2017</v>
      </c>
      <c r="B1341" s="64" t="str">
        <f>'[2]LICENCE 2025'!B1341</f>
        <v>SOOPAUL</v>
      </c>
      <c r="C1341" s="64" t="str">
        <f>'[2]LICENCE 2025'!C1341</f>
        <v>Mael</v>
      </c>
      <c r="D1341" s="64" t="str">
        <f>'[2]LICENCE 2025'!D1341</f>
        <v>M</v>
      </c>
      <c r="E1341" s="65">
        <f>'[2]LICENCE 2025'!E1341</f>
        <v>39402</v>
      </c>
      <c r="F1341" s="66" t="str">
        <f>'[2]LICENCE 2025'!K1341</f>
        <v>Vaudagne Road, Bambous</v>
      </c>
      <c r="G1341" s="66">
        <f>'[2]LICENCE 2025'!L1341</f>
        <v>54965731</v>
      </c>
      <c r="H1341" s="66">
        <f>'[2]LICENCE 2025'!M1341</f>
        <v>0</v>
      </c>
      <c r="I1341" s="66">
        <f>'[2]LICENCE 2025'!N1341</f>
        <v>0</v>
      </c>
      <c r="J1341" s="67" t="str">
        <f>'[2]LICENCE 2025'!F1341</f>
        <v>ROSE HILL AC</v>
      </c>
      <c r="K1341" s="67" t="str">
        <f>'[2]LICENCE 2025'!G1341</f>
        <v>BBRH</v>
      </c>
      <c r="L1341" s="67" t="str">
        <f>'[2]LICENCE 2025'!H1341</f>
        <v>ATH</v>
      </c>
      <c r="M1341" s="67" t="str">
        <f>'[2]LICENCE 2025'!I1341</f>
        <v>U20</v>
      </c>
      <c r="N1341" s="67">
        <f>'[2]LICENCE 2025'!J1341</f>
        <v>300</v>
      </c>
    </row>
    <row r="1342" spans="1:14" ht="20.25" hidden="1" customHeight="1" x14ac:dyDescent="0.25">
      <c r="A1342" s="64">
        <f>'[2]LICENCE 2025'!A1342</f>
        <v>2361</v>
      </c>
      <c r="B1342" s="64" t="str">
        <f>'[2]LICENCE 2025'!B1342</f>
        <v>KISTOPERSAD</v>
      </c>
      <c r="C1342" s="64" t="str">
        <f>'[2]LICENCE 2025'!C1342</f>
        <v xml:space="preserve">Abishai </v>
      </c>
      <c r="D1342" s="64" t="str">
        <f>'[2]LICENCE 2025'!D1342</f>
        <v>M</v>
      </c>
      <c r="E1342" s="65">
        <f>'[2]LICENCE 2025'!E1342</f>
        <v>40163</v>
      </c>
      <c r="F1342" s="66" t="str">
        <f>'[2]LICENCE 2025'!K1342</f>
        <v>A6, Prison Police Quarters, B. Bassin</v>
      </c>
      <c r="G1342" s="66">
        <f>'[2]LICENCE 2025'!L1342</f>
        <v>57024230</v>
      </c>
      <c r="H1342" s="66">
        <f>'[2]LICENCE 2025'!M1342</f>
        <v>0</v>
      </c>
      <c r="I1342" s="66">
        <f>'[2]LICENCE 2025'!N1342</f>
        <v>0</v>
      </c>
      <c r="J1342" s="67" t="str">
        <f>'[2]LICENCE 2025'!F1342</f>
        <v>ROSE HILL AC</v>
      </c>
      <c r="K1342" s="67" t="str">
        <f>'[2]LICENCE 2025'!G1342</f>
        <v>BBRH</v>
      </c>
      <c r="L1342" s="67" t="str">
        <f>'[2]LICENCE 2025'!H1342</f>
        <v>ATH</v>
      </c>
      <c r="M1342" s="67" t="str">
        <f>'[2]LICENCE 2025'!I1342</f>
        <v>U18</v>
      </c>
      <c r="N1342" s="67">
        <f>'[2]LICENCE 2025'!J1342</f>
        <v>200</v>
      </c>
    </row>
    <row r="1343" spans="1:14" ht="20.25" hidden="1" customHeight="1" x14ac:dyDescent="0.25">
      <c r="A1343" s="64">
        <f>'[2]LICENCE 2025'!A1343</f>
        <v>3480</v>
      </c>
      <c r="B1343" s="64" t="str">
        <f>'[2]LICENCE 2025'!B1343</f>
        <v>PERRINE</v>
      </c>
      <c r="C1343" s="64" t="str">
        <f>'[2]LICENCE 2025'!C1343</f>
        <v>Emilien</v>
      </c>
      <c r="D1343" s="64" t="str">
        <f>'[2]LICENCE 2025'!D1343</f>
        <v>M</v>
      </c>
      <c r="E1343" s="65">
        <f>'[2]LICENCE 2025'!E1343</f>
        <v>38194</v>
      </c>
      <c r="F1343" s="66" t="str">
        <f>'[2]LICENCE 2025'!K1343</f>
        <v>Camp Le Vieux Rh</v>
      </c>
      <c r="G1343" s="66">
        <f>'[2]LICENCE 2025'!L1343</f>
        <v>58070416</v>
      </c>
      <c r="H1343" s="66">
        <f>'[2]LICENCE 2025'!M1343</f>
        <v>0</v>
      </c>
      <c r="I1343" s="66">
        <f>'[2]LICENCE 2025'!N1343</f>
        <v>0</v>
      </c>
      <c r="J1343" s="67" t="str">
        <f>'[2]LICENCE 2025'!F1343</f>
        <v>ROSE HILL AC</v>
      </c>
      <c r="K1343" s="67" t="str">
        <f>'[2]LICENCE 2025'!G1343</f>
        <v>BBRH</v>
      </c>
      <c r="L1343" s="67" t="str">
        <f>'[2]LICENCE 2025'!H1343</f>
        <v>ATH</v>
      </c>
      <c r="M1343" s="67" t="str">
        <f>'[2]LICENCE 2025'!I1343</f>
        <v>SENIOR</v>
      </c>
      <c r="N1343" s="67">
        <f>'[2]LICENCE 2025'!J1343</f>
        <v>400</v>
      </c>
    </row>
    <row r="1344" spans="1:14" ht="20.25" hidden="1" customHeight="1" x14ac:dyDescent="0.25">
      <c r="A1344" s="64">
        <f>'[2]LICENCE 2025'!A1344</f>
        <v>3481</v>
      </c>
      <c r="B1344" s="64" t="str">
        <f>'[2]LICENCE 2025'!B1344</f>
        <v>EDOUARD</v>
      </c>
      <c r="C1344" s="64" t="str">
        <f>'[2]LICENCE 2025'!C1344</f>
        <v>Amelia</v>
      </c>
      <c r="D1344" s="64" t="str">
        <f>'[2]LICENCE 2025'!D1344</f>
        <v>F</v>
      </c>
      <c r="E1344" s="65">
        <f>'[2]LICENCE 2025'!E1344</f>
        <v>39637</v>
      </c>
      <c r="F1344" s="66" t="str">
        <f>'[2]LICENCE 2025'!K1344</f>
        <v>Myosotis Dt Pierre</v>
      </c>
      <c r="G1344" s="66">
        <f>'[2]LICENCE 2025'!L1344</f>
        <v>54566023</v>
      </c>
      <c r="H1344" s="66">
        <f>'[2]LICENCE 2025'!M1344</f>
        <v>0</v>
      </c>
      <c r="I1344" s="66">
        <f>'[2]LICENCE 2025'!N1344</f>
        <v>0</v>
      </c>
      <c r="J1344" s="67" t="str">
        <f>'[2]LICENCE 2025'!F1344</f>
        <v>ROSE HILL AC</v>
      </c>
      <c r="K1344" s="67" t="str">
        <f>'[2]LICENCE 2025'!G1344</f>
        <v>BBRH</v>
      </c>
      <c r="L1344" s="67" t="str">
        <f>'[2]LICENCE 2025'!H1344</f>
        <v>ATH</v>
      </c>
      <c r="M1344" s="67" t="str">
        <f>'[2]LICENCE 2025'!I1344</f>
        <v>U18</v>
      </c>
      <c r="N1344" s="67">
        <f>'[2]LICENCE 2025'!J1344</f>
        <v>200</v>
      </c>
    </row>
    <row r="1345" spans="1:14" ht="20.25" hidden="1" customHeight="1" x14ac:dyDescent="0.25">
      <c r="A1345" s="64">
        <f>'[2]LICENCE 2025'!A1345</f>
        <v>3482</v>
      </c>
      <c r="B1345" s="64" t="str">
        <f>'[2]LICENCE 2025'!B1345</f>
        <v>ADRIEN</v>
      </c>
      <c r="C1345" s="64" t="str">
        <f>'[2]LICENCE 2025'!C1345</f>
        <v>Elisabeth</v>
      </c>
      <c r="D1345" s="64" t="str">
        <f>'[2]LICENCE 2025'!D1345</f>
        <v>F</v>
      </c>
      <c r="E1345" s="65">
        <f>'[2]LICENCE 2025'!E1345</f>
        <v>40067</v>
      </c>
      <c r="F1345" s="66" t="str">
        <f>'[2]LICENCE 2025'!K1345</f>
        <v>Shival Rd Pamplemousse</v>
      </c>
      <c r="G1345" s="66">
        <f>'[2]LICENCE 2025'!L1345</f>
        <v>55415708</v>
      </c>
      <c r="H1345" s="66">
        <f>'[2]LICENCE 2025'!M1345</f>
        <v>0</v>
      </c>
      <c r="I1345" s="66">
        <f>'[2]LICENCE 2025'!N1345</f>
        <v>0</v>
      </c>
      <c r="J1345" s="67" t="str">
        <f>'[2]LICENCE 2025'!F1345</f>
        <v>ROSE HILL AC</v>
      </c>
      <c r="K1345" s="67" t="str">
        <f>'[2]LICENCE 2025'!G1345</f>
        <v>BBRH</v>
      </c>
      <c r="L1345" s="67" t="str">
        <f>'[2]LICENCE 2025'!H1345</f>
        <v>ATH</v>
      </c>
      <c r="M1345" s="67" t="str">
        <f>'[2]LICENCE 2025'!I1345</f>
        <v>U18</v>
      </c>
      <c r="N1345" s="67">
        <f>'[2]LICENCE 2025'!J1345</f>
        <v>200</v>
      </c>
    </row>
    <row r="1346" spans="1:14" ht="20.25" hidden="1" customHeight="1" x14ac:dyDescent="0.25">
      <c r="A1346" s="64">
        <f>'[2]LICENCE 2025'!A1346</f>
        <v>3483</v>
      </c>
      <c r="B1346" s="64" t="str">
        <f>'[2]LICENCE 2025'!B1346</f>
        <v>TUTTEA</v>
      </c>
      <c r="C1346" s="64" t="str">
        <f>'[2]LICENCE 2025'!C1346</f>
        <v>Roodra</v>
      </c>
      <c r="D1346" s="64" t="str">
        <f>'[2]LICENCE 2025'!D1346</f>
        <v>M</v>
      </c>
      <c r="E1346" s="65">
        <f>'[2]LICENCE 2025'!E1346</f>
        <v>39805</v>
      </c>
      <c r="F1346" s="66" t="str">
        <f>'[2]LICENCE 2025'!K1346</f>
        <v>Mont Rose Ville B Songes</v>
      </c>
      <c r="G1346" s="66">
        <f>'[2]LICENCE 2025'!L1346</f>
        <v>57339438</v>
      </c>
      <c r="H1346" s="66">
        <f>'[2]LICENCE 2025'!M1346</f>
        <v>0</v>
      </c>
      <c r="I1346" s="66">
        <f>'[2]LICENCE 2025'!N1346</f>
        <v>0</v>
      </c>
      <c r="J1346" s="67" t="str">
        <f>'[2]LICENCE 2025'!F1346</f>
        <v>ROSE HILL AC</v>
      </c>
      <c r="K1346" s="67" t="str">
        <f>'[2]LICENCE 2025'!G1346</f>
        <v>BBRH</v>
      </c>
      <c r="L1346" s="67" t="str">
        <f>'[2]LICENCE 2025'!H1346</f>
        <v>ATH</v>
      </c>
      <c r="M1346" s="67" t="str">
        <f>'[2]LICENCE 2025'!I1346</f>
        <v>U18</v>
      </c>
      <c r="N1346" s="67">
        <f>'[2]LICENCE 2025'!J1346</f>
        <v>200</v>
      </c>
    </row>
    <row r="1347" spans="1:14" ht="20.25" hidden="1" customHeight="1" x14ac:dyDescent="0.25">
      <c r="A1347" s="64">
        <f>'[2]LICENCE 2025'!A1347</f>
        <v>3484</v>
      </c>
      <c r="B1347" s="64" t="str">
        <f>'[2]LICENCE 2025'!B1347</f>
        <v>CHENGADOO</v>
      </c>
      <c r="C1347" s="64" t="str">
        <f>'[2]LICENCE 2025'!C1347</f>
        <v>Keshav</v>
      </c>
      <c r="D1347" s="64" t="str">
        <f>'[2]LICENCE 2025'!D1347</f>
        <v>M</v>
      </c>
      <c r="E1347" s="65">
        <f>'[2]LICENCE 2025'!E1347</f>
        <v>38976</v>
      </c>
      <c r="F1347" s="66" t="str">
        <f>'[2]LICENCE 2025'!K1347</f>
        <v>Shivala Lane Bambous</v>
      </c>
      <c r="G1347" s="66">
        <f>'[2]LICENCE 2025'!L1347</f>
        <v>54884418</v>
      </c>
      <c r="H1347" s="66">
        <f>'[2]LICENCE 2025'!M1347</f>
        <v>0</v>
      </c>
      <c r="I1347" s="66">
        <f>'[2]LICENCE 2025'!N1347</f>
        <v>0</v>
      </c>
      <c r="J1347" s="67" t="str">
        <f>'[2]LICENCE 2025'!F1347</f>
        <v>ROSE HILL AC</v>
      </c>
      <c r="K1347" s="67" t="str">
        <f>'[2]LICENCE 2025'!G1347</f>
        <v>BBRH</v>
      </c>
      <c r="L1347" s="67" t="str">
        <f>'[2]LICENCE 2025'!H1347</f>
        <v>ATH</v>
      </c>
      <c r="M1347" s="67" t="str">
        <f>'[2]LICENCE 2025'!I1347</f>
        <v>U20</v>
      </c>
      <c r="N1347" s="67">
        <f>'[2]LICENCE 2025'!J1347</f>
        <v>300</v>
      </c>
    </row>
    <row r="1348" spans="1:14" ht="20.25" hidden="1" customHeight="1" x14ac:dyDescent="0.25">
      <c r="A1348" s="64">
        <f>'[2]LICENCE 2025'!A1348</f>
        <v>3485</v>
      </c>
      <c r="B1348" s="64" t="str">
        <f>'[2]LICENCE 2025'!B1348</f>
        <v>LESTE</v>
      </c>
      <c r="C1348" s="64" t="str">
        <f>'[2]LICENCE 2025'!C1348</f>
        <v>Viviane</v>
      </c>
      <c r="D1348" s="64" t="str">
        <f>'[2]LICENCE 2025'!D1348</f>
        <v>F</v>
      </c>
      <c r="E1348" s="65">
        <f>'[2]LICENCE 2025'!E1348</f>
        <v>39933</v>
      </c>
      <c r="F1348" s="66" t="str">
        <f>'[2]LICENCE 2025'!K1348</f>
        <v>Sodnac Qb</v>
      </c>
      <c r="G1348" s="66">
        <f>'[2]LICENCE 2025'!L1348</f>
        <v>54212452</v>
      </c>
      <c r="H1348" s="66">
        <f>'[2]LICENCE 2025'!M1348</f>
        <v>0</v>
      </c>
      <c r="I1348" s="66">
        <f>'[2]LICENCE 2025'!N1348</f>
        <v>0</v>
      </c>
      <c r="J1348" s="67" t="str">
        <f>'[2]LICENCE 2025'!F1348</f>
        <v>ROSE HILL AC</v>
      </c>
      <c r="K1348" s="67" t="str">
        <f>'[2]LICENCE 2025'!G1348</f>
        <v>BBRH</v>
      </c>
      <c r="L1348" s="67" t="str">
        <f>'[2]LICENCE 2025'!H1348</f>
        <v>ATH</v>
      </c>
      <c r="M1348" s="67" t="str">
        <f>'[2]LICENCE 2025'!I1348</f>
        <v>U18</v>
      </c>
      <c r="N1348" s="67">
        <f>'[2]LICENCE 2025'!J1348</f>
        <v>200</v>
      </c>
    </row>
    <row r="1349" spans="1:14" ht="20.25" hidden="1" customHeight="1" x14ac:dyDescent="0.25">
      <c r="A1349" s="64">
        <f>'[2]LICENCE 2025'!A1349</f>
        <v>3486</v>
      </c>
      <c r="B1349" s="64" t="str">
        <f>'[2]LICENCE 2025'!B1349</f>
        <v>ROUSSEAU</v>
      </c>
      <c r="C1349" s="64" t="str">
        <f>'[2]LICENCE 2025'!C1349</f>
        <v>Aaron</v>
      </c>
      <c r="D1349" s="64" t="str">
        <f>'[2]LICENCE 2025'!D1349</f>
        <v>M</v>
      </c>
      <c r="E1349" s="65">
        <f>'[2]LICENCE 2025'!E1349</f>
        <v>44032</v>
      </c>
      <c r="F1349" s="66" t="str">
        <f>'[2]LICENCE 2025'!K1349</f>
        <v>Kalimaye Lane G Baie</v>
      </c>
      <c r="G1349" s="66">
        <f>'[2]LICENCE 2025'!L1349</f>
        <v>59207808</v>
      </c>
      <c r="H1349" s="66">
        <f>'[2]LICENCE 2025'!M1349</f>
        <v>0</v>
      </c>
      <c r="I1349" s="66">
        <f>'[2]LICENCE 2025'!N1349</f>
        <v>0</v>
      </c>
      <c r="J1349" s="67" t="str">
        <f>'[2]LICENCE 2025'!F1349</f>
        <v>ROSE HILL AC</v>
      </c>
      <c r="K1349" s="67" t="str">
        <f>'[2]LICENCE 2025'!G1349</f>
        <v>BBRH</v>
      </c>
      <c r="L1349" s="67" t="str">
        <f>'[2]LICENCE 2025'!H1349</f>
        <v>ATH</v>
      </c>
      <c r="M1349" s="67" t="str">
        <f>'[2]LICENCE 2025'!I1349</f>
        <v>U10</v>
      </c>
      <c r="N1349" s="67">
        <f>'[2]LICENCE 2025'!J1349</f>
        <v>100</v>
      </c>
    </row>
    <row r="1350" spans="1:14" ht="20.25" hidden="1" customHeight="1" x14ac:dyDescent="0.25">
      <c r="A1350" s="64">
        <f>'[2]LICENCE 2025'!A1350</f>
        <v>3487</v>
      </c>
      <c r="B1350" s="64" t="str">
        <f>'[2]LICENCE 2025'!B1350</f>
        <v>LUIDIALAM</v>
      </c>
      <c r="C1350" s="64" t="str">
        <f>'[2]LICENCE 2025'!C1350</f>
        <v>Lucas</v>
      </c>
      <c r="D1350" s="64" t="str">
        <f>'[2]LICENCE 2025'!D1350</f>
        <v>M</v>
      </c>
      <c r="E1350" s="65">
        <f>'[2]LICENCE 2025'!E1350</f>
        <v>40164</v>
      </c>
      <c r="F1350" s="66" t="str">
        <f>'[2]LICENCE 2025'!K1350</f>
        <v>Briquetrie St Croix</v>
      </c>
      <c r="G1350" s="66">
        <f>'[2]LICENCE 2025'!L1350</f>
        <v>59170325</v>
      </c>
      <c r="H1350" s="66">
        <f>'[2]LICENCE 2025'!M1350</f>
        <v>0</v>
      </c>
      <c r="I1350" s="66">
        <f>'[2]LICENCE 2025'!N1350</f>
        <v>0</v>
      </c>
      <c r="J1350" s="67" t="str">
        <f>'[2]LICENCE 2025'!F1350</f>
        <v>ROSE HILL AC</v>
      </c>
      <c r="K1350" s="67" t="str">
        <f>'[2]LICENCE 2025'!G1350</f>
        <v>BBRH</v>
      </c>
      <c r="L1350" s="67" t="str">
        <f>'[2]LICENCE 2025'!H1350</f>
        <v>ATH</v>
      </c>
      <c r="M1350" s="67" t="str">
        <f>'[2]LICENCE 2025'!I1350</f>
        <v>U18</v>
      </c>
      <c r="N1350" s="67">
        <f>'[2]LICENCE 2025'!J1350</f>
        <v>200</v>
      </c>
    </row>
    <row r="1351" spans="1:14" ht="20.25" hidden="1" customHeight="1" x14ac:dyDescent="0.25">
      <c r="A1351" s="64">
        <f>'[2]LICENCE 2025'!A1351</f>
        <v>3488</v>
      </c>
      <c r="B1351" s="64" t="str">
        <f>'[2]LICENCE 2025'!B1351</f>
        <v>DIALAVA</v>
      </c>
      <c r="C1351" s="64" t="str">
        <f>'[2]LICENCE 2025'!C1351</f>
        <v>Flavia</v>
      </c>
      <c r="D1351" s="64" t="str">
        <f>'[2]LICENCE 2025'!D1351</f>
        <v>F</v>
      </c>
      <c r="E1351" s="65">
        <f>'[2]LICENCE 2025'!E1351</f>
        <v>38763</v>
      </c>
      <c r="F1351" s="66" t="str">
        <f>'[2]LICENCE 2025'!K1351</f>
        <v>Mont Ghurburrun Pte O Sables</v>
      </c>
      <c r="G1351" s="66">
        <f>'[2]LICENCE 2025'!L1351</f>
        <v>59055429</v>
      </c>
      <c r="H1351" s="66">
        <f>'[2]LICENCE 2025'!M1351</f>
        <v>0</v>
      </c>
      <c r="I1351" s="66">
        <f>'[2]LICENCE 2025'!N1351</f>
        <v>0</v>
      </c>
      <c r="J1351" s="67" t="str">
        <f>'[2]LICENCE 2025'!F1351</f>
        <v>ROSE HILL AC</v>
      </c>
      <c r="K1351" s="67" t="str">
        <f>'[2]LICENCE 2025'!G1351</f>
        <v>BBRH</v>
      </c>
      <c r="L1351" s="67" t="str">
        <f>'[2]LICENCE 2025'!H1351</f>
        <v>ATH</v>
      </c>
      <c r="M1351" s="67" t="str">
        <f>'[2]LICENCE 2025'!I1351</f>
        <v>U20</v>
      </c>
      <c r="N1351" s="67">
        <f>'[2]LICENCE 2025'!J1351</f>
        <v>300</v>
      </c>
    </row>
    <row r="1352" spans="1:14" ht="20.25" hidden="1" customHeight="1" x14ac:dyDescent="0.25">
      <c r="A1352" s="64">
        <f>'[2]LICENCE 2025'!A1352</f>
        <v>3489</v>
      </c>
      <c r="B1352" s="64" t="str">
        <f>'[2]LICENCE 2025'!B1352</f>
        <v>CORRET</v>
      </c>
      <c r="C1352" s="64" t="str">
        <f>'[2]LICENCE 2025'!C1352</f>
        <v>Branon</v>
      </c>
      <c r="D1352" s="64" t="str">
        <f>'[2]LICENCE 2025'!D1352</f>
        <v>M</v>
      </c>
      <c r="E1352" s="65">
        <f>'[2]LICENCE 2025'!E1352</f>
        <v>39515</v>
      </c>
      <c r="F1352" s="66" t="str">
        <f>'[2]LICENCE 2025'!K1352</f>
        <v>Flamboyant Riche Lieu</v>
      </c>
      <c r="G1352" s="66">
        <f>'[2]LICENCE 2025'!L1352</f>
        <v>57188568</v>
      </c>
      <c r="H1352" s="66">
        <f>'[2]LICENCE 2025'!M1352</f>
        <v>0</v>
      </c>
      <c r="I1352" s="66">
        <f>'[2]LICENCE 2025'!N1352</f>
        <v>0</v>
      </c>
      <c r="J1352" s="67" t="str">
        <f>'[2]LICENCE 2025'!F1352</f>
        <v>ROSE HILL AC</v>
      </c>
      <c r="K1352" s="67" t="str">
        <f>'[2]LICENCE 2025'!G1352</f>
        <v>BBRH</v>
      </c>
      <c r="L1352" s="67" t="str">
        <f>'[2]LICENCE 2025'!H1352</f>
        <v>ATH</v>
      </c>
      <c r="M1352" s="67" t="str">
        <f>'[2]LICENCE 2025'!I1352</f>
        <v>U18</v>
      </c>
      <c r="N1352" s="67">
        <f>'[2]LICENCE 2025'!J1352</f>
        <v>200</v>
      </c>
    </row>
    <row r="1353" spans="1:14" ht="20.25" hidden="1" customHeight="1" x14ac:dyDescent="0.25">
      <c r="A1353" s="64">
        <f>'[2]LICENCE 2025'!A1353</f>
        <v>3490</v>
      </c>
      <c r="B1353" s="64" t="str">
        <f>'[2]LICENCE 2025'!B1353</f>
        <v>BAVAJEE</v>
      </c>
      <c r="C1353" s="64" t="str">
        <f>'[2]LICENCE 2025'!C1353</f>
        <v>Gregory</v>
      </c>
      <c r="D1353" s="64" t="str">
        <f>'[2]LICENCE 2025'!D1353</f>
        <v>M</v>
      </c>
      <c r="E1353" s="65">
        <f>'[2]LICENCE 2025'!E1353</f>
        <v>40152</v>
      </c>
      <c r="F1353" s="66" t="str">
        <f>'[2]LICENCE 2025'!K1353</f>
        <v>Cite Vuillemin Bb</v>
      </c>
      <c r="G1353" s="66">
        <f>'[2]LICENCE 2025'!L1353</f>
        <v>58297464</v>
      </c>
      <c r="H1353" s="66">
        <f>'[2]LICENCE 2025'!M1353</f>
        <v>0</v>
      </c>
      <c r="I1353" s="66">
        <f>'[2]LICENCE 2025'!N1353</f>
        <v>0</v>
      </c>
      <c r="J1353" s="67" t="str">
        <f>'[2]LICENCE 2025'!F1353</f>
        <v>ROSE HILL AC</v>
      </c>
      <c r="K1353" s="67" t="str">
        <f>'[2]LICENCE 2025'!G1353</f>
        <v>BBRH</v>
      </c>
      <c r="L1353" s="67" t="str">
        <f>'[2]LICENCE 2025'!H1353</f>
        <v>ATH</v>
      </c>
      <c r="M1353" s="67" t="str">
        <f>'[2]LICENCE 2025'!I1353</f>
        <v>U18</v>
      </c>
      <c r="N1353" s="67">
        <f>'[2]LICENCE 2025'!J1353</f>
        <v>200</v>
      </c>
    </row>
    <row r="1354" spans="1:14" ht="20.25" hidden="1" customHeight="1" x14ac:dyDescent="0.25">
      <c r="A1354" s="64">
        <f>'[2]LICENCE 2025'!A1354</f>
        <v>3491</v>
      </c>
      <c r="B1354" s="64" t="str">
        <f>'[2]LICENCE 2025'!B1354</f>
        <v>LOUIS</v>
      </c>
      <c r="C1354" s="64" t="str">
        <f>'[2]LICENCE 2025'!C1354</f>
        <v>Evae-Lle</v>
      </c>
      <c r="D1354" s="64" t="str">
        <f>'[2]LICENCE 2025'!D1354</f>
        <v>F</v>
      </c>
      <c r="E1354" s="65">
        <f>'[2]LICENCE 2025'!E1354</f>
        <v>40695</v>
      </c>
      <c r="F1354" s="66" t="str">
        <f>'[2]LICENCE 2025'!K1354</f>
        <v>Lavenir St Pierre</v>
      </c>
      <c r="G1354" s="66">
        <f>'[2]LICENCE 2025'!L1354</f>
        <v>59053915</v>
      </c>
      <c r="H1354" s="66">
        <f>'[2]LICENCE 2025'!M1354</f>
        <v>0</v>
      </c>
      <c r="I1354" s="66">
        <f>'[2]LICENCE 2025'!N1354</f>
        <v>0</v>
      </c>
      <c r="J1354" s="67" t="str">
        <f>'[2]LICENCE 2025'!F1354</f>
        <v>ROSE HILL AC</v>
      </c>
      <c r="K1354" s="67" t="str">
        <f>'[2]LICENCE 2025'!G1354</f>
        <v>BBRH</v>
      </c>
      <c r="L1354" s="67" t="str">
        <f>'[2]LICENCE 2025'!H1354</f>
        <v>ATH</v>
      </c>
      <c r="M1354" s="67" t="str">
        <f>'[2]LICENCE 2025'!I1354</f>
        <v>U16</v>
      </c>
      <c r="N1354" s="67">
        <f>'[2]LICENCE 2025'!J1354</f>
        <v>150</v>
      </c>
    </row>
    <row r="1355" spans="1:14" ht="20.25" hidden="1" customHeight="1" x14ac:dyDescent="0.25">
      <c r="A1355" s="64">
        <f>'[2]LICENCE 2025'!A1355</f>
        <v>3582</v>
      </c>
      <c r="B1355" s="64" t="str">
        <f>'[2]LICENCE 2025'!B1355</f>
        <v>LATCHMANAN</v>
      </c>
      <c r="C1355" s="64" t="str">
        <f>'[2]LICENCE 2025'!C1355</f>
        <v>Teerouven</v>
      </c>
      <c r="D1355" s="64" t="str">
        <f>'[2]LICENCE 2025'!D1355</f>
        <v>M</v>
      </c>
      <c r="E1355" s="65">
        <f>'[2]LICENCE 2025'!E1355</f>
        <v>32548</v>
      </c>
      <c r="F1355" s="66" t="str">
        <f>'[2]LICENCE 2025'!K1355</f>
        <v>Morcelement Foondun Palma</v>
      </c>
      <c r="G1355" s="66">
        <f>'[2]LICENCE 2025'!L1355</f>
        <v>0</v>
      </c>
      <c r="H1355" s="66" t="str">
        <f>'[2]LICENCE 2025'!M1355</f>
        <v>L0902893008390</v>
      </c>
      <c r="I1355" s="66" t="str">
        <f>'[2]LICENCE 2025'!N1355</f>
        <v>jeslen9@hotmail.com</v>
      </c>
      <c r="J1355" s="67" t="str">
        <f>'[2]LICENCE 2025'!F1355</f>
        <v>BEAU BASSIN AC</v>
      </c>
      <c r="K1355" s="67" t="str">
        <f>'[2]LICENCE 2025'!G1355</f>
        <v>BBRH</v>
      </c>
      <c r="L1355" s="67" t="str">
        <f>'[2]LICENCE 2025'!H1355</f>
        <v>ATH</v>
      </c>
      <c r="M1355" s="67" t="str">
        <f>'[2]LICENCE 2025'!I1355</f>
        <v>MASTERS</v>
      </c>
      <c r="N1355" s="67">
        <f>'[2]LICENCE 2025'!J1355</f>
        <v>600</v>
      </c>
    </row>
    <row r="1356" spans="1:14" ht="20.25" hidden="1" customHeight="1" x14ac:dyDescent="0.25">
      <c r="A1356" s="64">
        <f>'[2]LICENCE 2025'!A1356</f>
        <v>2159</v>
      </c>
      <c r="B1356" s="64" t="str">
        <f>'[2]LICENCE 2025'!B1356</f>
        <v>GOODORALLY</v>
      </c>
      <c r="C1356" s="64" t="str">
        <f>'[2]LICENCE 2025'!C1356</f>
        <v>Hans</v>
      </c>
      <c r="D1356" s="64" t="str">
        <f>'[2]LICENCE 2025'!D1356</f>
        <v>M</v>
      </c>
      <c r="E1356" s="65">
        <f>'[2]LICENCE 2025'!E1356</f>
        <v>36934</v>
      </c>
      <c r="F1356" s="66" t="str">
        <f>'[2]LICENCE 2025'!K1356</f>
        <v>Bathfield Street, Tranquebar, Port Louis</v>
      </c>
      <c r="G1356" s="66">
        <f>'[2]LICENCE 2025'!L1356</f>
        <v>58144822</v>
      </c>
      <c r="H1356" s="66">
        <f>'[2]LICENCE 2025'!M1356</f>
        <v>0</v>
      </c>
      <c r="I1356" s="66" t="str">
        <f>'[2]LICENCE 2025'!N1356</f>
        <v>hansgoodorally100@gmail.com</v>
      </c>
      <c r="J1356" s="67" t="str">
        <f>'[2]LICENCE 2025'!F1356</f>
        <v>ROSE HILL AC</v>
      </c>
      <c r="K1356" s="67" t="str">
        <f>'[2]LICENCE 2025'!G1356</f>
        <v>BBRH</v>
      </c>
      <c r="L1356" s="67" t="str">
        <f>'[2]LICENCE 2025'!H1356</f>
        <v>ATH</v>
      </c>
      <c r="M1356" s="67" t="str">
        <f>'[2]LICENCE 2025'!I1356</f>
        <v>SENIOR</v>
      </c>
      <c r="N1356" s="67">
        <f>'[2]LICENCE 2025'!J1356</f>
        <v>400</v>
      </c>
    </row>
    <row r="1357" spans="1:14" ht="20.25" hidden="1" customHeight="1" x14ac:dyDescent="0.25">
      <c r="A1357" s="64">
        <f>'[2]LICENCE 2025'!A1357</f>
        <v>2349</v>
      </c>
      <c r="B1357" s="64" t="str">
        <f>'[2]LICENCE 2025'!B1357</f>
        <v>SYLVIO</v>
      </c>
      <c r="C1357" s="64" t="str">
        <f>'[2]LICENCE 2025'!C1357</f>
        <v>Josh</v>
      </c>
      <c r="D1357" s="64" t="str">
        <f>'[2]LICENCE 2025'!D1357</f>
        <v>M</v>
      </c>
      <c r="E1357" s="65">
        <f>'[2]LICENCE 2025'!E1357</f>
        <v>39854</v>
      </c>
      <c r="F1357" s="66" t="str">
        <f>'[2]LICENCE 2025'!K1357</f>
        <v>10 Clement Charoux, Beau Bassin</v>
      </c>
      <c r="G1357" s="66">
        <f>'[2]LICENCE 2025'!L1357</f>
        <v>0</v>
      </c>
      <c r="H1357" s="66">
        <f>'[2]LICENCE 2025'!M1357</f>
        <v>0</v>
      </c>
      <c r="I1357" s="66">
        <f>'[2]LICENCE 2025'!N1357</f>
        <v>0</v>
      </c>
      <c r="J1357" s="67" t="str">
        <f>'[2]LICENCE 2025'!F1357</f>
        <v>ROSE HILL AC</v>
      </c>
      <c r="K1357" s="67" t="str">
        <f>'[2]LICENCE 2025'!G1357</f>
        <v>BBRH</v>
      </c>
      <c r="L1357" s="67" t="str">
        <f>'[2]LICENCE 2025'!H1357</f>
        <v>ATH</v>
      </c>
      <c r="M1357" s="67" t="str">
        <f>'[2]LICENCE 2025'!I1357</f>
        <v>U18</v>
      </c>
      <c r="N1357" s="67">
        <f>'[2]LICENCE 2025'!J1357</f>
        <v>200</v>
      </c>
    </row>
    <row r="1358" spans="1:14" ht="20.25" hidden="1" customHeight="1" x14ac:dyDescent="0.25">
      <c r="A1358" s="64">
        <f>'[2]LICENCE 2025'!A1358</f>
        <v>2021</v>
      </c>
      <c r="B1358" s="64" t="str">
        <f>'[2]LICENCE 2025'!B1358</f>
        <v>MANIQUE</v>
      </c>
      <c r="C1358" s="64" t="str">
        <f>'[2]LICENCE 2025'!C1358</f>
        <v>Wayne</v>
      </c>
      <c r="D1358" s="64" t="str">
        <f>'[2]LICENCE 2025'!D1358</f>
        <v>M</v>
      </c>
      <c r="E1358" s="65">
        <f>'[2]LICENCE 2025'!E1358</f>
        <v>40236</v>
      </c>
      <c r="F1358" s="66" t="str">
        <f>'[2]LICENCE 2025'!K1358</f>
        <v>Ave. Les Orchidees, Morc. Beerjeerax, Albion</v>
      </c>
      <c r="G1358" s="66">
        <f>'[2]LICENCE 2025'!L1358</f>
        <v>0</v>
      </c>
      <c r="H1358" s="66">
        <f>'[2]LICENCE 2025'!M1358</f>
        <v>0</v>
      </c>
      <c r="I1358" s="66">
        <f>'[2]LICENCE 2025'!N1358</f>
        <v>0</v>
      </c>
      <c r="J1358" s="67" t="str">
        <f>'[2]LICENCE 2025'!F1358</f>
        <v>ROSE HILL AC</v>
      </c>
      <c r="K1358" s="67" t="str">
        <f>'[2]LICENCE 2025'!G1358</f>
        <v>BBRH</v>
      </c>
      <c r="L1358" s="67" t="str">
        <f>'[2]LICENCE 2025'!H1358</f>
        <v>ATH</v>
      </c>
      <c r="M1358" s="67" t="str">
        <f>'[2]LICENCE 2025'!I1358</f>
        <v>U16</v>
      </c>
      <c r="N1358" s="67">
        <f>'[2]LICENCE 2025'!J1358</f>
        <v>150</v>
      </c>
    </row>
    <row r="1359" spans="1:14" ht="20.25" hidden="1" customHeight="1" x14ac:dyDescent="0.25">
      <c r="A1359" s="64">
        <f>'[2]LICENCE 2025'!A1359</f>
        <v>1903</v>
      </c>
      <c r="B1359" s="64" t="str">
        <f>'[2]LICENCE 2025'!B1359</f>
        <v>NANETTE</v>
      </c>
      <c r="C1359" s="64" t="str">
        <f>'[2]LICENCE 2025'!C1359</f>
        <v>Karen</v>
      </c>
      <c r="D1359" s="64" t="str">
        <f>'[2]LICENCE 2025'!D1359</f>
        <v>F</v>
      </c>
      <c r="E1359" s="65">
        <f>'[2]LICENCE 2025'!E1359</f>
        <v>39584</v>
      </c>
      <c r="F1359" s="66" t="str">
        <f>'[2]LICENCE 2025'!K1359</f>
        <v>Nhdc C07, Cité Chebel, B. Bassin</v>
      </c>
      <c r="G1359" s="66">
        <f>'[2]LICENCE 2025'!L1359</f>
        <v>54522162</v>
      </c>
      <c r="H1359" s="66">
        <f>'[2]LICENCE 2025'!M1359</f>
        <v>0</v>
      </c>
      <c r="I1359" s="66">
        <f>'[2]LICENCE 2025'!N1359</f>
        <v>0</v>
      </c>
      <c r="J1359" s="67" t="str">
        <f>'[2]LICENCE 2025'!F1359</f>
        <v>ROSE HILL AC</v>
      </c>
      <c r="K1359" s="67" t="str">
        <f>'[2]LICENCE 2025'!G1359</f>
        <v>BBRH</v>
      </c>
      <c r="L1359" s="67" t="str">
        <f>'[2]LICENCE 2025'!H1359</f>
        <v>ATH</v>
      </c>
      <c r="M1359" s="67" t="str">
        <f>'[2]LICENCE 2025'!I1359</f>
        <v>U18</v>
      </c>
      <c r="N1359" s="67">
        <f>'[2]LICENCE 2025'!J1359</f>
        <v>200</v>
      </c>
    </row>
    <row r="1360" spans="1:14" ht="20.25" hidden="1" customHeight="1" x14ac:dyDescent="0.25">
      <c r="A1360" s="64">
        <f>'[2]LICENCE 2025'!A1360</f>
        <v>3583</v>
      </c>
      <c r="B1360" s="64" t="str">
        <f>'[2]LICENCE 2025'!B1360</f>
        <v>RASAMY</v>
      </c>
      <c r="C1360" s="64" t="str">
        <f>'[2]LICENCE 2025'!C1360</f>
        <v>Shawn</v>
      </c>
      <c r="D1360" s="64" t="str">
        <f>'[2]LICENCE 2025'!D1360</f>
        <v>M</v>
      </c>
      <c r="E1360" s="65">
        <f>'[2]LICENCE 2025'!E1360</f>
        <v>40654</v>
      </c>
      <c r="F1360" s="66" t="str">
        <f>'[2]LICENCE 2025'!K1360</f>
        <v>Ave Toureau Stanley</v>
      </c>
      <c r="G1360" s="66">
        <f>'[2]LICENCE 2025'!L1360</f>
        <v>57338556</v>
      </c>
      <c r="H1360" s="66">
        <f>'[2]LICENCE 2025'!M1360</f>
        <v>0</v>
      </c>
      <c r="I1360" s="66">
        <f>'[2]LICENCE 2025'!N1360</f>
        <v>0</v>
      </c>
      <c r="J1360" s="67" t="str">
        <f>'[2]LICENCE 2025'!F1360</f>
        <v>ROSE HILL AC</v>
      </c>
      <c r="K1360" s="67" t="str">
        <f>'[2]LICENCE 2025'!G1360</f>
        <v>BBRH</v>
      </c>
      <c r="L1360" s="67" t="str">
        <f>'[2]LICENCE 2025'!H1360</f>
        <v>ATH</v>
      </c>
      <c r="M1360" s="67" t="str">
        <f>'[2]LICENCE 2025'!I1360</f>
        <v>U16</v>
      </c>
      <c r="N1360" s="67">
        <f>'[2]LICENCE 2025'!J1360</f>
        <v>150</v>
      </c>
    </row>
    <row r="1361" spans="1:14" ht="20.25" hidden="1" customHeight="1" x14ac:dyDescent="0.25">
      <c r="A1361" s="64">
        <f>'[2]LICENCE 2025'!A1361</f>
        <v>3584</v>
      </c>
      <c r="B1361" s="64" t="str">
        <f>'[2]LICENCE 2025'!B1361</f>
        <v>HIPPOLITE</v>
      </c>
      <c r="C1361" s="64" t="str">
        <f>'[2]LICENCE 2025'!C1361</f>
        <v>Nesta</v>
      </c>
      <c r="D1361" s="64" t="str">
        <f>'[2]LICENCE 2025'!D1361</f>
        <v>F</v>
      </c>
      <c r="E1361" s="65">
        <f>'[2]LICENCE 2025'!E1361</f>
        <v>42357</v>
      </c>
      <c r="F1361" s="66" t="str">
        <f>'[2]LICENCE 2025'!K1361</f>
        <v>Nhdc Camp Le Vieux</v>
      </c>
      <c r="G1361" s="66">
        <f>'[2]LICENCE 2025'!L1361</f>
        <v>58568792</v>
      </c>
      <c r="H1361" s="66">
        <f>'[2]LICENCE 2025'!M1361</f>
        <v>0</v>
      </c>
      <c r="I1361" s="66">
        <f>'[2]LICENCE 2025'!N1361</f>
        <v>0</v>
      </c>
      <c r="J1361" s="67" t="str">
        <f>'[2]LICENCE 2025'!F1361</f>
        <v>ROSE HILL AC</v>
      </c>
      <c r="K1361" s="67" t="str">
        <f>'[2]LICENCE 2025'!G1361</f>
        <v>BBRH</v>
      </c>
      <c r="L1361" s="67" t="str">
        <f>'[2]LICENCE 2025'!H1361</f>
        <v>ATH</v>
      </c>
      <c r="M1361" s="67" t="str">
        <f>'[2]LICENCE 2025'!I1361</f>
        <v>U12</v>
      </c>
      <c r="N1361" s="67">
        <f>'[2]LICENCE 2025'!J1361</f>
        <v>100</v>
      </c>
    </row>
    <row r="1362" spans="1:14" ht="20.25" hidden="1" customHeight="1" x14ac:dyDescent="0.25">
      <c r="A1362" s="64">
        <f>'[2]LICENCE 2025'!A1362</f>
        <v>3585</v>
      </c>
      <c r="B1362" s="64" t="str">
        <f>'[2]LICENCE 2025'!B1362</f>
        <v>HIPPOLITE</v>
      </c>
      <c r="C1362" s="64" t="str">
        <f>'[2]LICENCE 2025'!C1362</f>
        <v>Zael</v>
      </c>
      <c r="D1362" s="64" t="str">
        <f>'[2]LICENCE 2025'!D1362</f>
        <v>M</v>
      </c>
      <c r="E1362" s="65">
        <f>'[2]LICENCE 2025'!E1362</f>
        <v>43128</v>
      </c>
      <c r="F1362" s="66" t="str">
        <f>'[2]LICENCE 2025'!K1362</f>
        <v>Nhdc Camp Le Vieux</v>
      </c>
      <c r="G1362" s="66">
        <f>'[2]LICENCE 2025'!L1362</f>
        <v>58568792</v>
      </c>
      <c r="H1362" s="66">
        <f>'[2]LICENCE 2025'!M1362</f>
        <v>0</v>
      </c>
      <c r="I1362" s="66">
        <f>'[2]LICENCE 2025'!N1362</f>
        <v>0</v>
      </c>
      <c r="J1362" s="67" t="str">
        <f>'[2]LICENCE 2025'!F1362</f>
        <v>ROSE HILL AC</v>
      </c>
      <c r="K1362" s="67" t="str">
        <f>'[2]LICENCE 2025'!G1362</f>
        <v>BBRH</v>
      </c>
      <c r="L1362" s="67" t="str">
        <f>'[2]LICENCE 2025'!H1362</f>
        <v>ATH</v>
      </c>
      <c r="M1362" s="67" t="str">
        <f>'[2]LICENCE 2025'!I1362</f>
        <v>U10</v>
      </c>
      <c r="N1362" s="67">
        <f>'[2]LICENCE 2025'!J1362</f>
        <v>100</v>
      </c>
    </row>
    <row r="1363" spans="1:14" ht="20.25" hidden="1" customHeight="1" x14ac:dyDescent="0.25">
      <c r="A1363" s="64">
        <f>'[2]LICENCE 2025'!A1363</f>
        <v>3586</v>
      </c>
      <c r="B1363" s="64" t="str">
        <f>'[2]LICENCE 2025'!B1363</f>
        <v>TUYEAU</v>
      </c>
      <c r="C1363" s="64" t="str">
        <f>'[2]LICENCE 2025'!C1363</f>
        <v>Gabriella</v>
      </c>
      <c r="D1363" s="64" t="str">
        <f>'[2]LICENCE 2025'!D1363</f>
        <v>F</v>
      </c>
      <c r="E1363" s="65">
        <f>'[2]LICENCE 2025'!E1363</f>
        <v>40182</v>
      </c>
      <c r="F1363" s="66" t="str">
        <f>'[2]LICENCE 2025'!K1363</f>
        <v>Donald 36 Roche Brunes</v>
      </c>
      <c r="G1363" s="66">
        <f>'[2]LICENCE 2025'!L1363</f>
        <v>57241155</v>
      </c>
      <c r="H1363" s="66">
        <f>'[2]LICENCE 2025'!M1363</f>
        <v>0</v>
      </c>
      <c r="I1363" s="66">
        <f>'[2]LICENCE 2025'!N1363</f>
        <v>0</v>
      </c>
      <c r="J1363" s="67" t="str">
        <f>'[2]LICENCE 2025'!F1363</f>
        <v>ROSE HILL AC</v>
      </c>
      <c r="K1363" s="67" t="str">
        <f>'[2]LICENCE 2025'!G1363</f>
        <v>BBRH</v>
      </c>
      <c r="L1363" s="67" t="str">
        <f>'[2]LICENCE 2025'!H1363</f>
        <v>ATH</v>
      </c>
      <c r="M1363" s="67" t="str">
        <f>'[2]LICENCE 2025'!I1363</f>
        <v>U16</v>
      </c>
      <c r="N1363" s="67">
        <f>'[2]LICENCE 2025'!J1363</f>
        <v>150</v>
      </c>
    </row>
    <row r="1364" spans="1:14" ht="20.25" hidden="1" customHeight="1" x14ac:dyDescent="0.25">
      <c r="A1364" s="64">
        <f>'[2]LICENCE 2025'!A1364</f>
        <v>3587</v>
      </c>
      <c r="B1364" s="64" t="str">
        <f>'[2]LICENCE 2025'!B1364</f>
        <v>BEEHARRY</v>
      </c>
      <c r="C1364" s="64" t="str">
        <f>'[2]LICENCE 2025'!C1364</f>
        <v>Sophia</v>
      </c>
      <c r="D1364" s="64" t="str">
        <f>'[2]LICENCE 2025'!D1364</f>
        <v>F</v>
      </c>
      <c r="E1364" s="65">
        <f>'[2]LICENCE 2025'!E1364</f>
        <v>40686</v>
      </c>
      <c r="F1364" s="66" t="str">
        <f>'[2]LICENCE 2025'!K1364</f>
        <v>Mare Gravier Bb</v>
      </c>
      <c r="G1364" s="66">
        <f>'[2]LICENCE 2025'!L1364</f>
        <v>54826569</v>
      </c>
      <c r="H1364" s="66">
        <f>'[2]LICENCE 2025'!M1364</f>
        <v>0</v>
      </c>
      <c r="I1364" s="66">
        <f>'[2]LICENCE 2025'!N1364</f>
        <v>0</v>
      </c>
      <c r="J1364" s="67" t="str">
        <f>'[2]LICENCE 2025'!F1364</f>
        <v>ROSE HILL AC</v>
      </c>
      <c r="K1364" s="67" t="str">
        <f>'[2]LICENCE 2025'!G1364</f>
        <v>BBRH</v>
      </c>
      <c r="L1364" s="67" t="str">
        <f>'[2]LICENCE 2025'!H1364</f>
        <v>ATH</v>
      </c>
      <c r="M1364" s="67" t="str">
        <f>'[2]LICENCE 2025'!I1364</f>
        <v>U16</v>
      </c>
      <c r="N1364" s="67">
        <f>'[2]LICENCE 2025'!J1364</f>
        <v>150</v>
      </c>
    </row>
    <row r="1365" spans="1:14" ht="20.25" hidden="1" customHeight="1" x14ac:dyDescent="0.25">
      <c r="A1365" s="64">
        <f>'[2]LICENCE 2025'!A1365</f>
        <v>3588</v>
      </c>
      <c r="B1365" s="64" t="str">
        <f>'[2]LICENCE 2025'!B1365</f>
        <v>MARIE</v>
      </c>
      <c r="C1365" s="64" t="str">
        <f>'[2]LICENCE 2025'!C1365</f>
        <v>Aurore</v>
      </c>
      <c r="D1365" s="64" t="str">
        <f>'[2]LICENCE 2025'!D1365</f>
        <v>F</v>
      </c>
      <c r="E1365" s="65">
        <f>'[2]LICENCE 2025'!E1365</f>
        <v>39830</v>
      </c>
      <c r="F1365" s="66" t="str">
        <f>'[2]LICENCE 2025'!K1365</f>
        <v>Cite Loisseau Floreal</v>
      </c>
      <c r="G1365" s="66">
        <f>'[2]LICENCE 2025'!L1365</f>
        <v>57972024</v>
      </c>
      <c r="H1365" s="66">
        <f>'[2]LICENCE 2025'!M1365</f>
        <v>0</v>
      </c>
      <c r="I1365" s="66">
        <f>'[2]LICENCE 2025'!N1365</f>
        <v>0</v>
      </c>
      <c r="J1365" s="67" t="str">
        <f>'[2]LICENCE 2025'!F1365</f>
        <v>ROSE HILL AC</v>
      </c>
      <c r="K1365" s="67" t="str">
        <f>'[2]LICENCE 2025'!G1365</f>
        <v>BBRH</v>
      </c>
      <c r="L1365" s="67" t="str">
        <f>'[2]LICENCE 2025'!H1365</f>
        <v>ATH</v>
      </c>
      <c r="M1365" s="67" t="str">
        <f>'[2]LICENCE 2025'!I1365</f>
        <v>U18</v>
      </c>
      <c r="N1365" s="67">
        <f>'[2]LICENCE 2025'!J1365</f>
        <v>200</v>
      </c>
    </row>
    <row r="1366" spans="1:14" ht="20.25" hidden="1" customHeight="1" x14ac:dyDescent="0.25">
      <c r="A1366" s="64">
        <f>'[2]LICENCE 2025'!A1366</f>
        <v>3589</v>
      </c>
      <c r="B1366" s="64" t="str">
        <f>'[2]LICENCE 2025'!B1366</f>
        <v>LA ROSE</v>
      </c>
      <c r="C1366" s="64" t="str">
        <f>'[2]LICENCE 2025'!C1366</f>
        <v>Aurelia</v>
      </c>
      <c r="D1366" s="64" t="str">
        <f>'[2]LICENCE 2025'!D1366</f>
        <v>F</v>
      </c>
      <c r="E1366" s="65">
        <f>'[2]LICENCE 2025'!E1366</f>
        <v>40826</v>
      </c>
      <c r="F1366" s="66" t="str">
        <f>'[2]LICENCE 2025'!K1366</f>
        <v>Philippe Rivaland Bb</v>
      </c>
      <c r="G1366" s="66">
        <f>'[2]LICENCE 2025'!L1366</f>
        <v>57820887</v>
      </c>
      <c r="H1366" s="66">
        <f>'[2]LICENCE 2025'!M1366</f>
        <v>0</v>
      </c>
      <c r="I1366" s="66">
        <f>'[2]LICENCE 2025'!N1366</f>
        <v>0</v>
      </c>
      <c r="J1366" s="67" t="str">
        <f>'[2]LICENCE 2025'!F1366</f>
        <v>ROSE HILL AC</v>
      </c>
      <c r="K1366" s="67" t="str">
        <f>'[2]LICENCE 2025'!G1366</f>
        <v>BBRH</v>
      </c>
      <c r="L1366" s="67" t="str">
        <f>'[2]LICENCE 2025'!H1366</f>
        <v>ATH</v>
      </c>
      <c r="M1366" s="67" t="str">
        <f>'[2]LICENCE 2025'!I1366</f>
        <v>U16</v>
      </c>
      <c r="N1366" s="67">
        <f>'[2]LICENCE 2025'!J1366</f>
        <v>150</v>
      </c>
    </row>
    <row r="1367" spans="1:14" ht="20.25" hidden="1" customHeight="1" x14ac:dyDescent="0.25">
      <c r="A1367" s="64">
        <f>'[2]LICENCE 2025'!A1367</f>
        <v>3590</v>
      </c>
      <c r="B1367" s="64" t="str">
        <f>'[2]LICENCE 2025'!B1367</f>
        <v>LUXE</v>
      </c>
      <c r="C1367" s="64" t="str">
        <f>'[2]LICENCE 2025'!C1367</f>
        <v>Diane</v>
      </c>
      <c r="D1367" s="64" t="str">
        <f>'[2]LICENCE 2025'!D1367</f>
        <v>F</v>
      </c>
      <c r="E1367" s="65">
        <f>'[2]LICENCE 2025'!E1367</f>
        <v>40918</v>
      </c>
      <c r="F1367" s="66" t="str">
        <f>'[2]LICENCE 2025'!K1367</f>
        <v>Lagrement St Pierre</v>
      </c>
      <c r="G1367" s="66">
        <f>'[2]LICENCE 2025'!L1367</f>
        <v>55025801</v>
      </c>
      <c r="H1367" s="66">
        <f>'[2]LICENCE 2025'!M1367</f>
        <v>0</v>
      </c>
      <c r="I1367" s="66">
        <f>'[2]LICENCE 2025'!N1367</f>
        <v>0</v>
      </c>
      <c r="J1367" s="67" t="str">
        <f>'[2]LICENCE 2025'!F1367</f>
        <v>ROSE HILL AC</v>
      </c>
      <c r="K1367" s="67" t="str">
        <f>'[2]LICENCE 2025'!G1367</f>
        <v>BBRH</v>
      </c>
      <c r="L1367" s="67" t="str">
        <f>'[2]LICENCE 2025'!H1367</f>
        <v>ATH</v>
      </c>
      <c r="M1367" s="67" t="str">
        <f>'[2]LICENCE 2025'!I1367</f>
        <v>U14</v>
      </c>
      <c r="N1367" s="67">
        <f>'[2]LICENCE 2025'!J1367</f>
        <v>150</v>
      </c>
    </row>
    <row r="1368" spans="1:14" ht="20.25" hidden="1" customHeight="1" x14ac:dyDescent="0.25">
      <c r="A1368" s="64">
        <f>'[2]LICENCE 2025'!A1368</f>
        <v>3591</v>
      </c>
      <c r="B1368" s="64" t="str">
        <f>'[2]LICENCE 2025'!B1368</f>
        <v>SONOO</v>
      </c>
      <c r="C1368" s="64" t="str">
        <f>'[2]LICENCE 2025'!C1368</f>
        <v>Laksh</v>
      </c>
      <c r="D1368" s="64" t="str">
        <f>'[2]LICENCE 2025'!D1368</f>
        <v>M</v>
      </c>
      <c r="E1368" s="65">
        <f>'[2]LICENCE 2025'!E1368</f>
        <v>39711</v>
      </c>
      <c r="F1368" s="66" t="str">
        <f>'[2]LICENCE 2025'!K1368</f>
        <v>Monc Eau Bonne Bambous</v>
      </c>
      <c r="G1368" s="66">
        <f>'[2]LICENCE 2025'!L1368</f>
        <v>57990466</v>
      </c>
      <c r="H1368" s="66">
        <f>'[2]LICENCE 2025'!M1368</f>
        <v>0</v>
      </c>
      <c r="I1368" s="66">
        <f>'[2]LICENCE 2025'!N1368</f>
        <v>0</v>
      </c>
      <c r="J1368" s="67" t="str">
        <f>'[2]LICENCE 2025'!F1368</f>
        <v>ROSE HILL AC</v>
      </c>
      <c r="K1368" s="67" t="str">
        <f>'[2]LICENCE 2025'!G1368</f>
        <v>BBRH</v>
      </c>
      <c r="L1368" s="67" t="str">
        <f>'[2]LICENCE 2025'!H1368</f>
        <v>ATH</v>
      </c>
      <c r="M1368" s="67" t="str">
        <f>'[2]LICENCE 2025'!I1368</f>
        <v>U18</v>
      </c>
      <c r="N1368" s="67">
        <f>'[2]LICENCE 2025'!J1368</f>
        <v>200</v>
      </c>
    </row>
    <row r="1369" spans="1:14" ht="20.25" hidden="1" customHeight="1" x14ac:dyDescent="0.25">
      <c r="A1369" s="64">
        <f>'[2]LICENCE 2025'!A1369</f>
        <v>2088</v>
      </c>
      <c r="B1369" s="64" t="str">
        <f>'[2]LICENCE 2025'!B1369</f>
        <v>MATHIEU</v>
      </c>
      <c r="C1369" s="64" t="str">
        <f>'[2]LICENCE 2025'!C1369</f>
        <v>Wilson</v>
      </c>
      <c r="D1369" s="64" t="str">
        <f>'[2]LICENCE 2025'!D1369</f>
        <v>M</v>
      </c>
      <c r="E1369" s="65">
        <f>'[2]LICENCE 2025'!E1369</f>
        <v>36560</v>
      </c>
      <c r="F1369" s="66" t="str">
        <f>'[2]LICENCE 2025'!K1369</f>
        <v>Tagor Lane Lescalier</v>
      </c>
      <c r="G1369" s="66">
        <f>'[2]LICENCE 2025'!L1369</f>
        <v>58055559</v>
      </c>
      <c r="H1369" s="66">
        <f>'[2]LICENCE 2025'!M1369</f>
        <v>0</v>
      </c>
      <c r="I1369" s="66">
        <f>'[2]LICENCE 2025'!N1369</f>
        <v>0</v>
      </c>
      <c r="J1369" s="67" t="str">
        <f>'[2]LICENCE 2025'!F1369</f>
        <v>ROSE HILL AC</v>
      </c>
      <c r="K1369" s="67" t="str">
        <f>'[2]LICENCE 2025'!G1369</f>
        <v>BBRH</v>
      </c>
      <c r="L1369" s="67" t="str">
        <f>'[2]LICENCE 2025'!H1369</f>
        <v>ATH</v>
      </c>
      <c r="M1369" s="67" t="str">
        <f>'[2]LICENCE 2025'!I1369</f>
        <v>SENIOR</v>
      </c>
      <c r="N1369" s="67">
        <f>'[2]LICENCE 2025'!J1369</f>
        <v>400</v>
      </c>
    </row>
    <row r="1370" spans="1:14" ht="20.25" hidden="1" customHeight="1" x14ac:dyDescent="0.25">
      <c r="A1370" s="64">
        <f>'[2]LICENCE 2025'!A1370</f>
        <v>2016</v>
      </c>
      <c r="B1370" s="64" t="str">
        <f>'[2]LICENCE 2025'!B1370</f>
        <v>SEEVATHEEAN</v>
      </c>
      <c r="C1370" s="64" t="str">
        <f>'[2]LICENCE 2025'!C1370</f>
        <v>Gregory</v>
      </c>
      <c r="D1370" s="64" t="str">
        <f>'[2]LICENCE 2025'!D1370</f>
        <v>M</v>
      </c>
      <c r="E1370" s="65">
        <f>'[2]LICENCE 2025'!E1370</f>
        <v>38911</v>
      </c>
      <c r="F1370" s="66" t="str">
        <f>'[2]LICENCE 2025'!K1370</f>
        <v>Ave. Cretin, Imp Coombes, C. Le Vieux, R Hill</v>
      </c>
      <c r="G1370" s="66">
        <f>'[2]LICENCE 2025'!L1370</f>
        <v>59356635</v>
      </c>
      <c r="H1370" s="66">
        <f>'[2]LICENCE 2025'!M1370</f>
        <v>0</v>
      </c>
      <c r="I1370" s="66">
        <f>'[2]LICENCE 2025'!N1370</f>
        <v>0</v>
      </c>
      <c r="J1370" s="67" t="str">
        <f>'[2]LICENCE 2025'!F1370</f>
        <v>ROSE HILL AC</v>
      </c>
      <c r="K1370" s="67" t="str">
        <f>'[2]LICENCE 2025'!G1370</f>
        <v>BBRH</v>
      </c>
      <c r="L1370" s="67" t="str">
        <f>'[2]LICENCE 2025'!H1370</f>
        <v>ATH</v>
      </c>
      <c r="M1370" s="67" t="str">
        <f>'[2]LICENCE 2025'!I1370</f>
        <v>U20</v>
      </c>
      <c r="N1370" s="67">
        <f>'[2]LICENCE 2025'!J1370</f>
        <v>300</v>
      </c>
    </row>
    <row r="1371" spans="1:14" ht="20.25" hidden="1" customHeight="1" x14ac:dyDescent="0.25">
      <c r="A1371" s="64">
        <f>'[2]LICENCE 2025'!A1371</f>
        <v>3592</v>
      </c>
      <c r="B1371" s="64" t="str">
        <f>'[2]LICENCE 2025'!B1371</f>
        <v>FELICITE</v>
      </c>
      <c r="C1371" s="64" t="str">
        <f>'[2]LICENCE 2025'!C1371</f>
        <v>Jacky</v>
      </c>
      <c r="D1371" s="64" t="str">
        <f>'[2]LICENCE 2025'!D1371</f>
        <v>M</v>
      </c>
      <c r="E1371" s="65">
        <f>'[2]LICENCE 2025'!E1371</f>
        <v>40190</v>
      </c>
      <c r="F1371" s="66" t="str">
        <f>'[2]LICENCE 2025'!K1371</f>
        <v>Chapelle Road Le Bouchon</v>
      </c>
      <c r="G1371" s="66">
        <f>'[2]LICENCE 2025'!L1371</f>
        <v>58835813</v>
      </c>
      <c r="H1371" s="66">
        <f>'[2]LICENCE 2025'!M1371</f>
        <v>0</v>
      </c>
      <c r="I1371" s="66">
        <f>'[2]LICENCE 2025'!N1371</f>
        <v>0</v>
      </c>
      <c r="J1371" s="67" t="str">
        <f>'[2]LICENCE 2025'!F1371</f>
        <v>SOUILLAC AC</v>
      </c>
      <c r="K1371" s="67" t="str">
        <f>'[2]LICENCE 2025'!G1371</f>
        <v>SAV</v>
      </c>
      <c r="L1371" s="67" t="str">
        <f>'[2]LICENCE 2025'!H1371</f>
        <v>ATH</v>
      </c>
      <c r="M1371" s="67" t="str">
        <f>'[2]LICENCE 2025'!I1371</f>
        <v>U16</v>
      </c>
      <c r="N1371" s="67">
        <f>'[2]LICENCE 2025'!J1371</f>
        <v>150</v>
      </c>
    </row>
    <row r="1372" spans="1:14" ht="20.25" hidden="1" customHeight="1" x14ac:dyDescent="0.25">
      <c r="A1372" s="64">
        <f>'[2]LICENCE 2025'!A1372</f>
        <v>3593</v>
      </c>
      <c r="B1372" s="64" t="str">
        <f>'[2]LICENCE 2025'!B1372</f>
        <v>DEOJEET</v>
      </c>
      <c r="C1372" s="64" t="str">
        <f>'[2]LICENCE 2025'!C1372</f>
        <v>Veronica</v>
      </c>
      <c r="D1372" s="64" t="str">
        <f>'[2]LICENCE 2025'!D1372</f>
        <v>F</v>
      </c>
      <c r="E1372" s="65">
        <f>'[2]LICENCE 2025'!E1372</f>
        <v>39744</v>
      </c>
      <c r="F1372" s="66" t="str">
        <f>'[2]LICENCE 2025'!K1372</f>
        <v>34Bcite Anoushka 16Eme Mile Forest Side</v>
      </c>
      <c r="G1372" s="66">
        <f>'[2]LICENCE 2025'!L1372</f>
        <v>54508211</v>
      </c>
      <c r="H1372" s="66">
        <f>'[2]LICENCE 2025'!M1372</f>
        <v>0</v>
      </c>
      <c r="I1372" s="66">
        <f>'[2]LICENCE 2025'!N1372</f>
        <v>0</v>
      </c>
      <c r="J1372" s="67" t="str">
        <f>'[2]LICENCE 2025'!F1372</f>
        <v>SOUILLAC AC</v>
      </c>
      <c r="K1372" s="67" t="str">
        <f>'[2]LICENCE 2025'!G1372</f>
        <v>SAV</v>
      </c>
      <c r="L1372" s="67" t="str">
        <f>'[2]LICENCE 2025'!H1372</f>
        <v>ATH</v>
      </c>
      <c r="M1372" s="67" t="str">
        <f>'[2]LICENCE 2025'!I1372</f>
        <v>U18</v>
      </c>
      <c r="N1372" s="67">
        <f>'[2]LICENCE 2025'!J1372</f>
        <v>200</v>
      </c>
    </row>
    <row r="1373" spans="1:14" ht="20.25" hidden="1" customHeight="1" x14ac:dyDescent="0.25">
      <c r="A1373" s="64">
        <f>'[2]LICENCE 2025'!A1373</f>
        <v>3594</v>
      </c>
      <c r="B1373" s="64" t="str">
        <f>'[2]LICENCE 2025'!B1373</f>
        <v>LEOPOLD</v>
      </c>
      <c r="C1373" s="64" t="str">
        <f>'[2]LICENCE 2025'!C1373</f>
        <v>Wayatt</v>
      </c>
      <c r="D1373" s="64" t="str">
        <f>'[2]LICENCE 2025'!D1373</f>
        <v>M</v>
      </c>
      <c r="E1373" s="65">
        <f>'[2]LICENCE 2025'!E1373</f>
        <v>40739</v>
      </c>
      <c r="F1373" s="66" t="str">
        <f>'[2]LICENCE 2025'!K1373</f>
        <v>Batimarais</v>
      </c>
      <c r="G1373" s="66">
        <f>'[2]LICENCE 2025'!L1373</f>
        <v>54877492</v>
      </c>
      <c r="H1373" s="66">
        <f>'[2]LICENCE 2025'!M1373</f>
        <v>0</v>
      </c>
      <c r="I1373" s="66">
        <f>'[2]LICENCE 2025'!N1373</f>
        <v>0</v>
      </c>
      <c r="J1373" s="67" t="str">
        <f>'[2]LICENCE 2025'!F1373</f>
        <v>SOUILLAC AC</v>
      </c>
      <c r="K1373" s="67" t="str">
        <f>'[2]LICENCE 2025'!G1373</f>
        <v>SAV</v>
      </c>
      <c r="L1373" s="67" t="str">
        <f>'[2]LICENCE 2025'!H1373</f>
        <v>ATH</v>
      </c>
      <c r="M1373" s="67" t="str">
        <f>'[2]LICENCE 2025'!I1373</f>
        <v>U16</v>
      </c>
      <c r="N1373" s="67">
        <f>'[2]LICENCE 2025'!J1373</f>
        <v>150</v>
      </c>
    </row>
    <row r="1374" spans="1:14" ht="20.25" hidden="1" customHeight="1" x14ac:dyDescent="0.25">
      <c r="A1374" s="64">
        <f>'[2]LICENCE 2025'!A1374</f>
        <v>3595</v>
      </c>
      <c r="B1374" s="64" t="str">
        <f>'[2]LICENCE 2025'!B1374</f>
        <v>CHOOLUN</v>
      </c>
      <c r="C1374" s="64" t="str">
        <f>'[2]LICENCE 2025'!C1374</f>
        <v>Evin</v>
      </c>
      <c r="D1374" s="64" t="str">
        <f>'[2]LICENCE 2025'!D1374</f>
        <v>M</v>
      </c>
      <c r="E1374" s="65">
        <f>'[2]LICENCE 2025'!E1374</f>
        <v>39174</v>
      </c>
      <c r="F1374" s="66" t="str">
        <f>'[2]LICENCE 2025'!K1374</f>
        <v>Anse Jonchee</v>
      </c>
      <c r="G1374" s="66">
        <f>'[2]LICENCE 2025'!L1374</f>
        <v>57027430</v>
      </c>
      <c r="H1374" s="66">
        <f>'[2]LICENCE 2025'!M1374</f>
        <v>0</v>
      </c>
      <c r="I1374" s="66">
        <f>'[2]LICENCE 2025'!N1374</f>
        <v>0</v>
      </c>
      <c r="J1374" s="67" t="str">
        <f>'[2]LICENCE 2025'!F1374</f>
        <v>MAHEBOURG AC</v>
      </c>
      <c r="K1374" s="67" t="str">
        <f>'[2]LICENCE 2025'!G1374</f>
        <v>GP</v>
      </c>
      <c r="L1374" s="67" t="str">
        <f>'[2]LICENCE 2025'!H1374</f>
        <v>ATH</v>
      </c>
      <c r="M1374" s="67" t="str">
        <f>'[2]LICENCE 2025'!I1374</f>
        <v>U20</v>
      </c>
      <c r="N1374" s="67">
        <f>'[2]LICENCE 2025'!J1374</f>
        <v>300</v>
      </c>
    </row>
    <row r="1375" spans="1:14" ht="20.25" hidden="1" customHeight="1" x14ac:dyDescent="0.25">
      <c r="A1375" s="64">
        <f>'[2]LICENCE 2025'!A1375</f>
        <v>3596</v>
      </c>
      <c r="B1375" s="64" t="str">
        <f>'[2]LICENCE 2025'!B1375</f>
        <v>MACRIME</v>
      </c>
      <c r="C1375" s="64" t="str">
        <f>'[2]LICENCE 2025'!C1375</f>
        <v>Shanon</v>
      </c>
      <c r="D1375" s="64" t="str">
        <f>'[2]LICENCE 2025'!D1375</f>
        <v>F</v>
      </c>
      <c r="E1375" s="65">
        <f>'[2]LICENCE 2025'!E1375</f>
        <v>40389</v>
      </c>
      <c r="F1375" s="66" t="str">
        <f>'[2]LICENCE 2025'!K1375</f>
        <v>Cite Balison, Rose Belle</v>
      </c>
      <c r="G1375" s="66">
        <f>'[2]LICENCE 2025'!L1375</f>
        <v>59482438</v>
      </c>
      <c r="H1375" s="66">
        <f>'[2]LICENCE 2025'!M1375</f>
        <v>0</v>
      </c>
      <c r="I1375" s="66">
        <f>'[2]LICENCE 2025'!N1375</f>
        <v>0</v>
      </c>
      <c r="J1375" s="67" t="str">
        <f>'[2]LICENCE 2025'!F1375</f>
        <v>SOUILLAC AC</v>
      </c>
      <c r="K1375" s="67" t="str">
        <f>'[2]LICENCE 2025'!G1375</f>
        <v>SAV</v>
      </c>
      <c r="L1375" s="67" t="str">
        <f>'[2]LICENCE 2025'!H1375</f>
        <v>ATH</v>
      </c>
      <c r="M1375" s="67" t="str">
        <f>'[2]LICENCE 2025'!I1375</f>
        <v>U16</v>
      </c>
      <c r="N1375" s="67">
        <f>'[2]LICENCE 2025'!J1375</f>
        <v>150</v>
      </c>
    </row>
    <row r="1376" spans="1:14" ht="20.25" hidden="1" customHeight="1" x14ac:dyDescent="0.25">
      <c r="A1376" s="64">
        <f>'[2]LICENCE 2025'!A1376</f>
        <v>3597</v>
      </c>
      <c r="B1376" s="64" t="str">
        <f>'[2]LICENCE 2025'!B1376</f>
        <v>LOUISE</v>
      </c>
      <c r="C1376" s="64" t="str">
        <f>'[2]LICENCE 2025'!C1376</f>
        <v>Seldone Paul</v>
      </c>
      <c r="D1376" s="64" t="str">
        <f>'[2]LICENCE 2025'!D1376</f>
        <v>M</v>
      </c>
      <c r="E1376" s="65">
        <f>'[2]LICENCE 2025'!E1376</f>
        <v>40766</v>
      </c>
      <c r="F1376" s="66" t="str">
        <f>'[2]LICENCE 2025'!K1376</f>
        <v>Rue Badamier Batimarais</v>
      </c>
      <c r="G1376" s="66">
        <f>'[2]LICENCE 2025'!L1376</f>
        <v>57175622</v>
      </c>
      <c r="H1376" s="66">
        <f>'[2]LICENCE 2025'!M1376</f>
        <v>0</v>
      </c>
      <c r="I1376" s="66" t="str">
        <f>'[2]LICENCE 2025'!N1376</f>
        <v>Louiseseldone@gmail.com</v>
      </c>
      <c r="J1376" s="67" t="str">
        <f>'[2]LICENCE 2025'!F1376</f>
        <v>SOUILLAC AC</v>
      </c>
      <c r="K1376" s="67" t="str">
        <f>'[2]LICENCE 2025'!G1376</f>
        <v>SAV</v>
      </c>
      <c r="L1376" s="67" t="str">
        <f>'[2]LICENCE 2025'!H1376</f>
        <v>ATH</v>
      </c>
      <c r="M1376" s="67" t="str">
        <f>'[2]LICENCE 2025'!I1376</f>
        <v>U16</v>
      </c>
      <c r="N1376" s="67">
        <f>'[2]LICENCE 2025'!J1376</f>
        <v>150</v>
      </c>
    </row>
    <row r="1377" spans="1:14" ht="20.25" hidden="1" customHeight="1" x14ac:dyDescent="0.25">
      <c r="A1377" s="64">
        <f>'[2]LICENCE 2025'!A1377</f>
        <v>3460</v>
      </c>
      <c r="B1377" s="64" t="str">
        <f>'[2]LICENCE 2025'!B1377</f>
        <v>FENOUILLE</v>
      </c>
      <c r="C1377" s="64" t="str">
        <f>'[2]LICENCE 2025'!C1377</f>
        <v>Miguel Adriano</v>
      </c>
      <c r="D1377" s="64" t="str">
        <f>'[2]LICENCE 2025'!D1377</f>
        <v>M</v>
      </c>
      <c r="E1377" s="65">
        <f>'[2]LICENCE 2025'!E1377</f>
        <v>38497</v>
      </c>
      <c r="F1377" s="66" t="str">
        <f>'[2]LICENCE 2025'!K1377</f>
        <v>Poste De Flacq</v>
      </c>
      <c r="G1377" s="66">
        <f>'[2]LICENCE 2025'!L1377</f>
        <v>0</v>
      </c>
      <c r="H1377" s="66" t="str">
        <f>'[2]LICENCE 2025'!M1377</f>
        <v>F2505050089410</v>
      </c>
      <c r="I1377" s="66">
        <f>'[2]LICENCE 2025'!N1377</f>
        <v>0</v>
      </c>
      <c r="J1377" s="67" t="str">
        <f>'[2]LICENCE 2025'!F1377</f>
        <v>ST REMY AC</v>
      </c>
      <c r="K1377" s="67" t="str">
        <f>'[2]LICENCE 2025'!G1377</f>
        <v>FLQ</v>
      </c>
      <c r="L1377" s="67" t="str">
        <f>'[2]LICENCE 2025'!H1377</f>
        <v>ATH</v>
      </c>
      <c r="M1377" s="67" t="str">
        <f>'[2]LICENCE 2025'!I1377</f>
        <v>SENIOR</v>
      </c>
      <c r="N1377" s="67">
        <f>'[2]LICENCE 2025'!J1377</f>
        <v>400</v>
      </c>
    </row>
    <row r="1378" spans="1:14" ht="20.25" hidden="1" customHeight="1" x14ac:dyDescent="0.25">
      <c r="A1378" s="64">
        <f>'[2]LICENCE 2025'!A1378</f>
        <v>3461</v>
      </c>
      <c r="B1378" s="64" t="str">
        <f>'[2]LICENCE 2025'!B1378</f>
        <v>KISTNAH</v>
      </c>
      <c r="C1378" s="64" t="str">
        <f>'[2]LICENCE 2025'!C1378</f>
        <v>Kimberly Noemie</v>
      </c>
      <c r="D1378" s="64" t="str">
        <f>'[2]LICENCE 2025'!D1378</f>
        <v>F</v>
      </c>
      <c r="E1378" s="65">
        <f>'[2]LICENCE 2025'!E1378</f>
        <v>38065</v>
      </c>
      <c r="F1378" s="66" t="str">
        <f>'[2]LICENCE 2025'!K1378</f>
        <v>Riche Mare  Flacq</v>
      </c>
      <c r="G1378" s="66">
        <f>'[2]LICENCE 2025'!L1378</f>
        <v>0</v>
      </c>
      <c r="H1378" s="66" t="str">
        <f>'[2]LICENCE 2025'!M1378</f>
        <v>K190304005216G</v>
      </c>
      <c r="I1378" s="66">
        <f>'[2]LICENCE 2025'!N1378</f>
        <v>0</v>
      </c>
      <c r="J1378" s="67" t="str">
        <f>'[2]LICENCE 2025'!F1378</f>
        <v>ST REMY AC</v>
      </c>
      <c r="K1378" s="67" t="str">
        <f>'[2]LICENCE 2025'!G1378</f>
        <v>FLQ</v>
      </c>
      <c r="L1378" s="67" t="str">
        <f>'[2]LICENCE 2025'!H1378</f>
        <v>ATH</v>
      </c>
      <c r="M1378" s="67" t="str">
        <f>'[2]LICENCE 2025'!I1378</f>
        <v>SENIOR</v>
      </c>
      <c r="N1378" s="67">
        <f>'[2]LICENCE 2025'!J1378</f>
        <v>400</v>
      </c>
    </row>
    <row r="1379" spans="1:14" ht="20.25" hidden="1" customHeight="1" x14ac:dyDescent="0.25">
      <c r="A1379" s="64">
        <f>'[2]LICENCE 2025'!A1379</f>
        <v>2505</v>
      </c>
      <c r="B1379" s="64" t="str">
        <f>'[2]LICENCE 2025'!B1379</f>
        <v>PREVOST</v>
      </c>
      <c r="C1379" s="64" t="str">
        <f>'[2]LICENCE 2025'!C1379</f>
        <v>Emmanuel</v>
      </c>
      <c r="D1379" s="64" t="str">
        <f>'[2]LICENCE 2025'!D1379</f>
        <v>M</v>
      </c>
      <c r="E1379" s="65">
        <f>'[2]LICENCE 2025'!E1379</f>
        <v>40307</v>
      </c>
      <c r="F1379" s="66" t="str">
        <f>'[2]LICENCE 2025'!K1379</f>
        <v>Camp Creol Albion</v>
      </c>
      <c r="G1379" s="66">
        <f>'[2]LICENCE 2025'!L1379</f>
        <v>55101072</v>
      </c>
      <c r="H1379" s="66">
        <f>'[2]LICENCE 2025'!M1379</f>
        <v>0</v>
      </c>
      <c r="I1379" s="66">
        <f>'[2]LICENCE 2025'!N1379</f>
        <v>0</v>
      </c>
      <c r="J1379" s="67" t="str">
        <f>'[2]LICENCE 2025'!F1379</f>
        <v>ROSE HILL AC</v>
      </c>
      <c r="K1379" s="67" t="str">
        <f>'[2]LICENCE 2025'!G1379</f>
        <v>BBRH</v>
      </c>
      <c r="L1379" s="67" t="str">
        <f>'[2]LICENCE 2025'!H1379</f>
        <v>ATH</v>
      </c>
      <c r="M1379" s="67" t="str">
        <f>'[2]LICENCE 2025'!I1379</f>
        <v>U16</v>
      </c>
      <c r="N1379" s="67">
        <f>'[2]LICENCE 2025'!J1379</f>
        <v>150</v>
      </c>
    </row>
    <row r="1380" spans="1:14" ht="20.25" hidden="1" customHeight="1" x14ac:dyDescent="0.25">
      <c r="A1380" s="64">
        <f>'[2]LICENCE 2025'!A1380</f>
        <v>2972</v>
      </c>
      <c r="B1380" s="64" t="str">
        <f>'[2]LICENCE 2025'!B1380</f>
        <v xml:space="preserve">FRANCOIS </v>
      </c>
      <c r="C1380" s="64" t="str">
        <f>'[2]LICENCE 2025'!C1380</f>
        <v xml:space="preserve">Melina </v>
      </c>
      <c r="D1380" s="64" t="str">
        <f>'[2]LICENCE 2025'!D1380</f>
        <v>F</v>
      </c>
      <c r="E1380" s="65">
        <f>'[2]LICENCE 2025'!E1380</f>
        <v>40544</v>
      </c>
      <c r="F1380" s="66" t="str">
        <f>'[2]LICENCE 2025'!K1380</f>
        <v xml:space="preserve"> </v>
      </c>
      <c r="G1380" s="66" t="str">
        <f>'[2]LICENCE 2025'!L1380</f>
        <v xml:space="preserve"> </v>
      </c>
      <c r="H1380" s="66" t="str">
        <f>'[2]LICENCE 2025'!M1380</f>
        <v>-</v>
      </c>
      <c r="I1380" s="66" t="str">
        <f>'[2]LICENCE 2025'!N1380</f>
        <v xml:space="preserve"> </v>
      </c>
      <c r="J1380" s="67" t="str">
        <f>'[2]LICENCE 2025'!F1380</f>
        <v>ROSE HILL AC</v>
      </c>
      <c r="K1380" s="67" t="str">
        <f>'[2]LICENCE 2025'!G1380</f>
        <v>BBRH</v>
      </c>
      <c r="L1380" s="67" t="str">
        <f>'[2]LICENCE 2025'!H1380</f>
        <v>ATH</v>
      </c>
      <c r="M1380" s="67" t="str">
        <f>'[2]LICENCE 2025'!I1380</f>
        <v>U16</v>
      </c>
      <c r="N1380" s="67">
        <f>'[2]LICENCE 2025'!J1380</f>
        <v>150</v>
      </c>
    </row>
    <row r="1381" spans="1:14" ht="20.25" hidden="1" customHeight="1" x14ac:dyDescent="0.25">
      <c r="A1381" s="64">
        <f>'[2]LICENCE 2025'!A1381</f>
        <v>2093</v>
      </c>
      <c r="B1381" s="64" t="str">
        <f>'[2]LICENCE 2025'!B1381</f>
        <v>GOONAH</v>
      </c>
      <c r="C1381" s="64" t="str">
        <f>'[2]LICENCE 2025'!C1381</f>
        <v>Maeva</v>
      </c>
      <c r="D1381" s="64" t="str">
        <f>'[2]LICENCE 2025'!D1381</f>
        <v>F</v>
      </c>
      <c r="E1381" s="65">
        <f>'[2]LICENCE 2025'!E1381</f>
        <v>40201</v>
      </c>
      <c r="F1381" s="66" t="str">
        <f>'[2]LICENCE 2025'!K1381</f>
        <v>Ave Berthaud Stanley</v>
      </c>
      <c r="G1381" s="66">
        <f>'[2]LICENCE 2025'!L1381</f>
        <v>57515409</v>
      </c>
      <c r="H1381" s="66">
        <f>'[2]LICENCE 2025'!M1381</f>
        <v>0</v>
      </c>
      <c r="I1381" s="66">
        <f>'[2]LICENCE 2025'!N1381</f>
        <v>0</v>
      </c>
      <c r="J1381" s="67" t="str">
        <f>'[2]LICENCE 2025'!F1381</f>
        <v>ROSE HILL AC</v>
      </c>
      <c r="K1381" s="67" t="str">
        <f>'[2]LICENCE 2025'!G1381</f>
        <v>BBRH</v>
      </c>
      <c r="L1381" s="67" t="str">
        <f>'[2]LICENCE 2025'!H1381</f>
        <v>ATH</v>
      </c>
      <c r="M1381" s="67" t="str">
        <f>'[2]LICENCE 2025'!I1381</f>
        <v>U16</v>
      </c>
      <c r="N1381" s="67">
        <f>'[2]LICENCE 2025'!J1381</f>
        <v>150</v>
      </c>
    </row>
    <row r="1382" spans="1:14" ht="20.25" hidden="1" customHeight="1" x14ac:dyDescent="0.25">
      <c r="A1382" s="64">
        <f>'[2]LICENCE 2025'!A1382</f>
        <v>1990</v>
      </c>
      <c r="B1382" s="64" t="str">
        <f>'[2]LICENCE 2025'!B1382</f>
        <v>LAGROSSE</v>
      </c>
      <c r="C1382" s="64" t="str">
        <f>'[2]LICENCE 2025'!C1382</f>
        <v>Christiano</v>
      </c>
      <c r="D1382" s="64" t="str">
        <f>'[2]LICENCE 2025'!D1382</f>
        <v>M</v>
      </c>
      <c r="E1382" s="65">
        <f>'[2]LICENCE 2025'!E1382</f>
        <v>38828</v>
      </c>
      <c r="F1382" s="66" t="str">
        <f>'[2]LICENCE 2025'!K1382</f>
        <v>Cassis</v>
      </c>
      <c r="G1382" s="66">
        <f>'[2]LICENCE 2025'!L1382</f>
        <v>59705360</v>
      </c>
      <c r="H1382" s="66">
        <f>'[2]LICENCE 2025'!M1382</f>
        <v>0</v>
      </c>
      <c r="I1382" s="66" t="str">
        <f>'[2]LICENCE 2025'!N1382</f>
        <v>hervey.2001@gmail.com</v>
      </c>
      <c r="J1382" s="67" t="str">
        <f>'[2]LICENCE 2025'!F1382</f>
        <v>ROSE HILL AC</v>
      </c>
      <c r="K1382" s="67" t="str">
        <f>'[2]LICENCE 2025'!G1382</f>
        <v>BBRH</v>
      </c>
      <c r="L1382" s="67" t="str">
        <f>'[2]LICENCE 2025'!H1382</f>
        <v>ATH</v>
      </c>
      <c r="M1382" s="67" t="str">
        <f>'[2]LICENCE 2025'!I1382</f>
        <v>U20</v>
      </c>
      <c r="N1382" s="67">
        <f>'[2]LICENCE 2025'!J1382</f>
        <v>300</v>
      </c>
    </row>
    <row r="1383" spans="1:14" ht="20.25" hidden="1" customHeight="1" x14ac:dyDescent="0.25">
      <c r="A1383" s="64">
        <f>'[2]LICENCE 2025'!A1383</f>
        <v>1985</v>
      </c>
      <c r="B1383" s="64" t="str">
        <f>'[2]LICENCE 2025'!B1383</f>
        <v>DABSANE</v>
      </c>
      <c r="C1383" s="64" t="str">
        <f>'[2]LICENCE 2025'!C1383</f>
        <v>Jake</v>
      </c>
      <c r="D1383" s="64" t="str">
        <f>'[2]LICENCE 2025'!D1383</f>
        <v>M</v>
      </c>
      <c r="E1383" s="65">
        <f>'[2]LICENCE 2025'!E1383</f>
        <v>40151</v>
      </c>
      <c r="F1383" s="66" t="str">
        <f>'[2]LICENCE 2025'!K1383</f>
        <v>Vuillemin Bb</v>
      </c>
      <c r="G1383" s="66">
        <f>'[2]LICENCE 2025'!L1383</f>
        <v>57083303</v>
      </c>
      <c r="H1383" s="66">
        <f>'[2]LICENCE 2025'!M1383</f>
        <v>0</v>
      </c>
      <c r="I1383" s="66" t="str">
        <f>'[2]LICENCE 2025'!N1383</f>
        <v>hervey.2001@gmail.com</v>
      </c>
      <c r="J1383" s="67" t="str">
        <f>'[2]LICENCE 2025'!F1383</f>
        <v>ROSE HILL AC</v>
      </c>
      <c r="K1383" s="67" t="str">
        <f>'[2]LICENCE 2025'!G1383</f>
        <v>BBRH</v>
      </c>
      <c r="L1383" s="67" t="str">
        <f>'[2]LICENCE 2025'!H1383</f>
        <v>ATH</v>
      </c>
      <c r="M1383" s="67" t="str">
        <f>'[2]LICENCE 2025'!I1383</f>
        <v>U18</v>
      </c>
      <c r="N1383" s="67">
        <f>'[2]LICENCE 2025'!J1383</f>
        <v>200</v>
      </c>
    </row>
    <row r="1384" spans="1:14" ht="20.25" customHeight="1" x14ac:dyDescent="0.25">
      <c r="A1384" s="64">
        <f>'[2]LICENCE 2025'!A1384</f>
        <v>1896</v>
      </c>
      <c r="B1384" s="64" t="str">
        <f>'[2]LICENCE 2025'!B1384</f>
        <v>PERUMAL</v>
      </c>
      <c r="C1384" s="64" t="str">
        <f>'[2]LICENCE 2025'!C1384</f>
        <v>Shane</v>
      </c>
      <c r="D1384" s="64" t="str">
        <f>'[2]LICENCE 2025'!D1384</f>
        <v>M</v>
      </c>
      <c r="E1384" s="65">
        <f>'[2]LICENCE 2025'!E1384</f>
        <v>38357</v>
      </c>
      <c r="F1384" s="66" t="str">
        <f>'[2]LICENCE 2025'!K1384</f>
        <v>Martin Luther King St., Plaisance, R. Hill</v>
      </c>
      <c r="G1384" s="66">
        <f>'[2]LICENCE 2025'!L1384</f>
        <v>57637603</v>
      </c>
      <c r="H1384" s="66">
        <f>'[2]LICENCE 2025'!M1384</f>
        <v>0</v>
      </c>
      <c r="I1384" s="66" t="str">
        <f>'[2]LICENCE 2025'!N1384</f>
        <v>shaneperumal8051@gmail.com</v>
      </c>
      <c r="J1384" s="67" t="str">
        <f>'[2]LICENCE 2025'!F1384</f>
        <v>ROSE HILL AC</v>
      </c>
      <c r="K1384" s="67" t="str">
        <f>'[2]LICENCE 2025'!G1384</f>
        <v>BBRH</v>
      </c>
      <c r="L1384" s="67" t="str">
        <f>'[2]LICENCE 2025'!H1384</f>
        <v>ATH</v>
      </c>
      <c r="M1384" s="67" t="str">
        <f>'[2]LICENCE 2025'!I1384</f>
        <v>SENIOR</v>
      </c>
      <c r="N1384" s="67">
        <f>'[2]LICENCE 2025'!J1384</f>
        <v>400</v>
      </c>
    </row>
    <row r="1385" spans="1:14" ht="20.25" hidden="1" customHeight="1" x14ac:dyDescent="0.25">
      <c r="A1385" s="64">
        <f>'[2]LICENCE 2025'!A1385</f>
        <v>3600</v>
      </c>
      <c r="B1385" s="64" t="str">
        <f>'[2]LICENCE 2025'!B1385</f>
        <v>LUCHMUN</v>
      </c>
      <c r="C1385" s="64" t="str">
        <f>'[2]LICENCE 2025'!C1385</f>
        <v>Mathilde</v>
      </c>
      <c r="D1385" s="64" t="str">
        <f>'[2]LICENCE 2025'!D1385</f>
        <v>F</v>
      </c>
      <c r="E1385" s="65">
        <f>'[2]LICENCE 2025'!E1385</f>
        <v>40411</v>
      </c>
      <c r="F1385" s="66" t="str">
        <f>'[2]LICENCE 2025'!K1385</f>
        <v>Celicourt Antelme Forest Side</v>
      </c>
      <c r="G1385" s="66">
        <f>'[2]LICENCE 2025'!L1385</f>
        <v>57507852</v>
      </c>
      <c r="H1385" s="66">
        <f>'[2]LICENCE 2025'!M1385</f>
        <v>0</v>
      </c>
      <c r="I1385" s="66">
        <f>'[2]LICENCE 2025'!N1385</f>
        <v>0</v>
      </c>
      <c r="J1385" s="67" t="str">
        <f>'[2]LICENCE 2025'!F1385</f>
        <v>ROSE HILL AC</v>
      </c>
      <c r="K1385" s="67" t="str">
        <f>'[2]LICENCE 2025'!G1385</f>
        <v>BBRH</v>
      </c>
      <c r="L1385" s="67" t="str">
        <f>'[2]LICENCE 2025'!H1385</f>
        <v>ATH</v>
      </c>
      <c r="M1385" s="67" t="str">
        <f>'[2]LICENCE 2025'!I1385</f>
        <v>U16</v>
      </c>
      <c r="N1385" s="67">
        <f>'[2]LICENCE 2025'!J1385</f>
        <v>150</v>
      </c>
    </row>
    <row r="1386" spans="1:14" ht="20.25" hidden="1" customHeight="1" x14ac:dyDescent="0.25">
      <c r="A1386" s="64">
        <f>'[2]LICENCE 2025'!A1386</f>
        <v>3601</v>
      </c>
      <c r="B1386" s="64" t="str">
        <f>'[2]LICENCE 2025'!B1386</f>
        <v>SCOLASTIQUE</v>
      </c>
      <c r="C1386" s="64" t="str">
        <f>'[2]LICENCE 2025'!C1386</f>
        <v>Mathieu</v>
      </c>
      <c r="D1386" s="64" t="str">
        <f>'[2]LICENCE 2025'!D1386</f>
        <v>M</v>
      </c>
      <c r="E1386" s="65">
        <f>'[2]LICENCE 2025'!E1386</f>
        <v>40076</v>
      </c>
      <c r="F1386" s="66" t="str">
        <f>'[2]LICENCE 2025'!K1386</f>
        <v>Camp Le Vieux</v>
      </c>
      <c r="G1386" s="66">
        <f>'[2]LICENCE 2025'!L1386</f>
        <v>54909342</v>
      </c>
      <c r="H1386" s="66">
        <f>'[2]LICENCE 2025'!M1386</f>
        <v>0</v>
      </c>
      <c r="I1386" s="66">
        <f>'[2]LICENCE 2025'!N1386</f>
        <v>0</v>
      </c>
      <c r="J1386" s="67" t="str">
        <f>'[2]LICENCE 2025'!F1386</f>
        <v>ROSE HILL AC</v>
      </c>
      <c r="K1386" s="67" t="str">
        <f>'[2]LICENCE 2025'!G1386</f>
        <v>BBRH</v>
      </c>
      <c r="L1386" s="67" t="str">
        <f>'[2]LICENCE 2025'!H1386</f>
        <v>ATH</v>
      </c>
      <c r="M1386" s="67" t="str">
        <f>'[2]LICENCE 2025'!I1386</f>
        <v>U18</v>
      </c>
      <c r="N1386" s="67">
        <f>'[2]LICENCE 2025'!J1386</f>
        <v>200</v>
      </c>
    </row>
    <row r="1387" spans="1:14" ht="20.25" hidden="1" customHeight="1" x14ac:dyDescent="0.25">
      <c r="A1387" s="64">
        <f>'[2]LICENCE 2025'!A1387</f>
        <v>3602</v>
      </c>
      <c r="B1387" s="64" t="str">
        <f>'[2]LICENCE 2025'!B1387</f>
        <v>JEAN</v>
      </c>
      <c r="C1387" s="64" t="str">
        <f>'[2]LICENCE 2025'!C1387</f>
        <v>Madisson</v>
      </c>
      <c r="D1387" s="64" t="str">
        <f>'[2]LICENCE 2025'!D1387</f>
        <v>F</v>
      </c>
      <c r="E1387" s="65">
        <f>'[2]LICENCE 2025'!E1387</f>
        <v>39189</v>
      </c>
      <c r="F1387" s="66" t="str">
        <f>'[2]LICENCE 2025'!K1387</f>
        <v>Nhdc Camp Le Vieux</v>
      </c>
      <c r="G1387" s="66">
        <f>'[2]LICENCE 2025'!L1387</f>
        <v>57463674</v>
      </c>
      <c r="H1387" s="66">
        <f>'[2]LICENCE 2025'!M1387</f>
        <v>0</v>
      </c>
      <c r="I1387" s="66">
        <f>'[2]LICENCE 2025'!N1387</f>
        <v>0</v>
      </c>
      <c r="J1387" s="67" t="str">
        <f>'[2]LICENCE 2025'!F1387</f>
        <v>ROSE HILL AC</v>
      </c>
      <c r="K1387" s="67" t="str">
        <f>'[2]LICENCE 2025'!G1387</f>
        <v>BBRH</v>
      </c>
      <c r="L1387" s="67" t="str">
        <f>'[2]LICENCE 2025'!H1387</f>
        <v>ATH</v>
      </c>
      <c r="M1387" s="67" t="str">
        <f>'[2]LICENCE 2025'!I1387</f>
        <v>U20</v>
      </c>
      <c r="N1387" s="67">
        <f>'[2]LICENCE 2025'!J1387</f>
        <v>300</v>
      </c>
    </row>
    <row r="1388" spans="1:14" ht="20.25" hidden="1" customHeight="1" x14ac:dyDescent="0.25">
      <c r="A1388" s="64">
        <f>'[2]LICENCE 2025'!A1388</f>
        <v>3603</v>
      </c>
      <c r="B1388" s="64" t="str">
        <f>'[2]LICENCE 2025'!B1388</f>
        <v>LEGRIS</v>
      </c>
      <c r="C1388" s="64" t="str">
        <f>'[2]LICENCE 2025'!C1388</f>
        <v>Megane</v>
      </c>
      <c r="D1388" s="64" t="str">
        <f>'[2]LICENCE 2025'!D1388</f>
        <v>F</v>
      </c>
      <c r="E1388" s="65">
        <f>'[2]LICENCE 2025'!E1388</f>
        <v>39530</v>
      </c>
      <c r="F1388" s="66" t="str">
        <f>'[2]LICENCE 2025'!K1388</f>
        <v>Palmer Stone Phoenix</v>
      </c>
      <c r="G1388" s="66">
        <f>'[2]LICENCE 2025'!L1388</f>
        <v>54505983</v>
      </c>
      <c r="H1388" s="66">
        <f>'[2]LICENCE 2025'!M1388</f>
        <v>0</v>
      </c>
      <c r="I1388" s="66">
        <f>'[2]LICENCE 2025'!N1388</f>
        <v>0</v>
      </c>
      <c r="J1388" s="67" t="str">
        <f>'[2]LICENCE 2025'!F1388</f>
        <v>ROSE HILL AC</v>
      </c>
      <c r="K1388" s="67" t="str">
        <f>'[2]LICENCE 2025'!G1388</f>
        <v>BBRH</v>
      </c>
      <c r="L1388" s="67" t="str">
        <f>'[2]LICENCE 2025'!H1388</f>
        <v>ATH</v>
      </c>
      <c r="M1388" s="67" t="str">
        <f>'[2]LICENCE 2025'!I1388</f>
        <v>U18</v>
      </c>
      <c r="N1388" s="67">
        <f>'[2]LICENCE 2025'!J1388</f>
        <v>200</v>
      </c>
    </row>
    <row r="1389" spans="1:14" ht="20.25" hidden="1" customHeight="1" x14ac:dyDescent="0.25">
      <c r="A1389" s="64">
        <f>'[2]LICENCE 2025'!A1389</f>
        <v>3604</v>
      </c>
      <c r="B1389" s="64" t="str">
        <f>'[2]LICENCE 2025'!B1389</f>
        <v>LEGOFF</v>
      </c>
      <c r="C1389" s="64" t="str">
        <f>'[2]LICENCE 2025'!C1389</f>
        <v>Tyler</v>
      </c>
      <c r="D1389" s="64" t="str">
        <f>'[2]LICENCE 2025'!D1389</f>
        <v>M</v>
      </c>
      <c r="E1389" s="65">
        <f>'[2]LICENCE 2025'!E1389</f>
        <v>39614</v>
      </c>
      <c r="F1389" s="66" t="str">
        <f>'[2]LICENCE 2025'!K1389</f>
        <v>De Chazal Plaisance Rh</v>
      </c>
      <c r="G1389" s="66">
        <f>'[2]LICENCE 2025'!L1389</f>
        <v>54537224</v>
      </c>
      <c r="H1389" s="66">
        <f>'[2]LICENCE 2025'!M1389</f>
        <v>0</v>
      </c>
      <c r="I1389" s="66">
        <f>'[2]LICENCE 2025'!N1389</f>
        <v>0</v>
      </c>
      <c r="J1389" s="67" t="str">
        <f>'[2]LICENCE 2025'!F1389</f>
        <v>ROSE HILL AC</v>
      </c>
      <c r="K1389" s="67" t="str">
        <f>'[2]LICENCE 2025'!G1389</f>
        <v>BBRH</v>
      </c>
      <c r="L1389" s="67" t="str">
        <f>'[2]LICENCE 2025'!H1389</f>
        <v>ATH</v>
      </c>
      <c r="M1389" s="67" t="str">
        <f>'[2]LICENCE 2025'!I1389</f>
        <v>U18</v>
      </c>
      <c r="N1389" s="67">
        <f>'[2]LICENCE 2025'!J1389</f>
        <v>200</v>
      </c>
    </row>
    <row r="1390" spans="1:14" ht="20.25" hidden="1" customHeight="1" x14ac:dyDescent="0.25">
      <c r="A1390" s="64">
        <f>'[2]LICENCE 2025'!A1390</f>
        <v>3605</v>
      </c>
      <c r="B1390" s="64" t="str">
        <f>'[2]LICENCE 2025'!B1390</f>
        <v>RAVINA</v>
      </c>
      <c r="C1390" s="64" t="str">
        <f>'[2]LICENCE 2025'!C1390</f>
        <v>Damien</v>
      </c>
      <c r="D1390" s="64" t="str">
        <f>'[2]LICENCE 2025'!D1390</f>
        <v>M</v>
      </c>
      <c r="E1390" s="65">
        <f>'[2]LICENCE 2025'!E1390</f>
        <v>40306</v>
      </c>
      <c r="F1390" s="66" t="str">
        <f>'[2]LICENCE 2025'!K1390</f>
        <v>Cite La Cure Pl</v>
      </c>
      <c r="G1390" s="66">
        <f>'[2]LICENCE 2025'!L1390</f>
        <v>55113190</v>
      </c>
      <c r="H1390" s="66">
        <f>'[2]LICENCE 2025'!M1390</f>
        <v>0</v>
      </c>
      <c r="I1390" s="66">
        <f>'[2]LICENCE 2025'!N1390</f>
        <v>0</v>
      </c>
      <c r="J1390" s="67" t="str">
        <f>'[2]LICENCE 2025'!F1390</f>
        <v>ROSE HILL AC</v>
      </c>
      <c r="K1390" s="67" t="str">
        <f>'[2]LICENCE 2025'!G1390</f>
        <v>BBRH</v>
      </c>
      <c r="L1390" s="67" t="str">
        <f>'[2]LICENCE 2025'!H1390</f>
        <v>ATH</v>
      </c>
      <c r="M1390" s="67" t="str">
        <f>'[2]LICENCE 2025'!I1390</f>
        <v>U16</v>
      </c>
      <c r="N1390" s="67">
        <f>'[2]LICENCE 2025'!J1390</f>
        <v>150</v>
      </c>
    </row>
    <row r="1391" spans="1:14" ht="20.25" hidden="1" customHeight="1" x14ac:dyDescent="0.25">
      <c r="A1391" s="64">
        <f>'[2]LICENCE 2025'!A1391</f>
        <v>3606</v>
      </c>
      <c r="B1391" s="64" t="str">
        <f>'[2]LICENCE 2025'!B1391</f>
        <v>LOTUN</v>
      </c>
      <c r="C1391" s="64" t="str">
        <f>'[2]LICENCE 2025'!C1391</f>
        <v>Douman</v>
      </c>
      <c r="D1391" s="64" t="str">
        <f>'[2]LICENCE 2025'!D1391</f>
        <v>M</v>
      </c>
      <c r="E1391" s="65">
        <f>'[2]LICENCE 2025'!E1391</f>
        <v>40128</v>
      </c>
      <c r="F1391" s="66" t="str">
        <f>'[2]LICENCE 2025'!K1391</f>
        <v>Berthaud Lane Trefles Rh</v>
      </c>
      <c r="G1391" s="66">
        <f>'[2]LICENCE 2025'!L1391</f>
        <v>55013502</v>
      </c>
      <c r="H1391" s="66">
        <f>'[2]LICENCE 2025'!M1391</f>
        <v>0</v>
      </c>
      <c r="I1391" s="66">
        <f>'[2]LICENCE 2025'!N1391</f>
        <v>0</v>
      </c>
      <c r="J1391" s="67" t="str">
        <f>'[2]LICENCE 2025'!F1391</f>
        <v>ROSE HILL AC</v>
      </c>
      <c r="K1391" s="67" t="str">
        <f>'[2]LICENCE 2025'!G1391</f>
        <v>BBRH</v>
      </c>
      <c r="L1391" s="67" t="str">
        <f>'[2]LICENCE 2025'!H1391</f>
        <v>ATH</v>
      </c>
      <c r="M1391" s="67" t="str">
        <f>'[2]LICENCE 2025'!I1391</f>
        <v>U18</v>
      </c>
      <c r="N1391" s="67">
        <f>'[2]LICENCE 2025'!J1391</f>
        <v>200</v>
      </c>
    </row>
    <row r="1392" spans="1:14" ht="20.25" hidden="1" customHeight="1" x14ac:dyDescent="0.25">
      <c r="A1392" s="64">
        <f>'[2]LICENCE 2025'!A1392</f>
        <v>2366</v>
      </c>
      <c r="B1392" s="64" t="str">
        <f>'[2]LICENCE 2025'!B1392</f>
        <v>ANTHONY</v>
      </c>
      <c r="C1392" s="64" t="str">
        <f>'[2]LICENCE 2025'!C1392</f>
        <v>Amélie</v>
      </c>
      <c r="D1392" s="64" t="str">
        <f>'[2]LICENCE 2025'!D1392</f>
        <v>F</v>
      </c>
      <c r="E1392" s="65">
        <f>'[2]LICENCE 2025'!E1392</f>
        <v>34995</v>
      </c>
      <c r="F1392" s="66" t="str">
        <f>'[2]LICENCE 2025'!K1392</f>
        <v xml:space="preserve">Baladirou, Rodrigues </v>
      </c>
      <c r="G1392" s="66">
        <f>'[2]LICENCE 2025'!L1392</f>
        <v>59802904</v>
      </c>
      <c r="H1392" s="66" t="str">
        <f>'[2]LICENCE 2025'!M1392</f>
        <v>A231095490522D</v>
      </c>
      <c r="I1392" s="66" t="str">
        <f>'[2]LICENCE 2025'!N1392</f>
        <v>amelieanthony23@gmail.com</v>
      </c>
      <c r="J1392" s="67" t="str">
        <f>'[2]LICENCE 2025'!F1392</f>
        <v>RONALD JOLICOEUR GRANDE MONTAGNE AC</v>
      </c>
      <c r="K1392" s="67" t="str">
        <f>'[2]LICENCE 2025'!G1392</f>
        <v>ROD</v>
      </c>
      <c r="L1392" s="67" t="str">
        <f>'[2]LICENCE 2025'!H1392</f>
        <v>ATH</v>
      </c>
      <c r="M1392" s="67" t="str">
        <f>'[2]LICENCE 2025'!I1392</f>
        <v>SENIOR</v>
      </c>
      <c r="N1392" s="67">
        <f>'[2]LICENCE 2025'!J1392</f>
        <v>400</v>
      </c>
    </row>
    <row r="1393" spans="1:14" ht="20.25" hidden="1" customHeight="1" x14ac:dyDescent="0.25">
      <c r="A1393" s="64">
        <f>'[2]LICENCE 2025'!A1393</f>
        <v>2372</v>
      </c>
      <c r="B1393" s="64" t="str">
        <f>'[2]LICENCE 2025'!B1393</f>
        <v>GENTIL</v>
      </c>
      <c r="C1393" s="64" t="str">
        <f>'[2]LICENCE 2025'!C1393</f>
        <v>Alexandre</v>
      </c>
      <c r="D1393" s="64" t="str">
        <f>'[2]LICENCE 2025'!D1393</f>
        <v>M</v>
      </c>
      <c r="E1393" s="65">
        <f>'[2]LICENCE 2025'!E1393</f>
        <v>35830</v>
      </c>
      <c r="F1393" s="66" t="str">
        <f>'[2]LICENCE 2025'!K1393</f>
        <v>Lataniers, Rodrigues</v>
      </c>
      <c r="G1393" s="66">
        <f>'[2]LICENCE 2025'!L1393</f>
        <v>57607743</v>
      </c>
      <c r="H1393" s="66">
        <f>'[2]LICENCE 2025'!M1393</f>
        <v>0</v>
      </c>
      <c r="I1393" s="66">
        <f>'[2]LICENCE 2025'!N1393</f>
        <v>0</v>
      </c>
      <c r="J1393" s="67" t="str">
        <f>'[2]LICENCE 2025'!F1393</f>
        <v>RONALD JOLICOEUR GRANDE MONTAGNE AC</v>
      </c>
      <c r="K1393" s="67" t="str">
        <f>'[2]LICENCE 2025'!G1393</f>
        <v>ROD</v>
      </c>
      <c r="L1393" s="67" t="str">
        <f>'[2]LICENCE 2025'!H1393</f>
        <v>ATH</v>
      </c>
      <c r="M1393" s="67" t="str">
        <f>'[2]LICENCE 2025'!I1393</f>
        <v>SENIOR</v>
      </c>
      <c r="N1393" s="67">
        <f>'[2]LICENCE 2025'!J1393</f>
        <v>400</v>
      </c>
    </row>
    <row r="1394" spans="1:14" ht="20.25" hidden="1" customHeight="1" x14ac:dyDescent="0.25">
      <c r="A1394" s="64">
        <f>'[2]LICENCE 2025'!A1394</f>
        <v>2462</v>
      </c>
      <c r="B1394" s="64" t="str">
        <f>'[2]LICENCE 2025'!B1394</f>
        <v>RAVINA</v>
      </c>
      <c r="C1394" s="64" t="str">
        <f>'[2]LICENCE 2025'!C1394</f>
        <v>Marie Gwennaëlle</v>
      </c>
      <c r="D1394" s="64" t="str">
        <f>'[2]LICENCE 2025'!D1394</f>
        <v>F</v>
      </c>
      <c r="E1394" s="65">
        <f>'[2]LICENCE 2025'!E1394</f>
        <v>38569</v>
      </c>
      <c r="F1394" s="66" t="str">
        <f>'[2]LICENCE 2025'!K1394</f>
        <v>Cygangues, Rodrigues</v>
      </c>
      <c r="G1394" s="66">
        <f>'[2]LICENCE 2025'!L1394</f>
        <v>55142178</v>
      </c>
      <c r="H1394" s="66" t="str">
        <f>'[2]LICENCE 2025'!M1394</f>
        <v>R050805014157C</v>
      </c>
      <c r="I1394" s="66" t="str">
        <f>'[2]LICENCE 2025'!N1394</f>
        <v>Gwenmravina@gmail.com</v>
      </c>
      <c r="J1394" s="67" t="str">
        <f>'[2]LICENCE 2025'!F1394</f>
        <v>RONALD JOLICOEUR GRANDE MONTAGNE AC</v>
      </c>
      <c r="K1394" s="67" t="str">
        <f>'[2]LICENCE 2025'!G1394</f>
        <v>ROD</v>
      </c>
      <c r="L1394" s="67" t="str">
        <f>'[2]LICENCE 2025'!H1394</f>
        <v>ATH</v>
      </c>
      <c r="M1394" s="67" t="str">
        <f>'[2]LICENCE 2025'!I1394</f>
        <v>SENIOR</v>
      </c>
      <c r="N1394" s="67">
        <f>'[2]LICENCE 2025'!J1394</f>
        <v>400</v>
      </c>
    </row>
    <row r="1395" spans="1:14" ht="20.25" hidden="1" customHeight="1" x14ac:dyDescent="0.25">
      <c r="A1395" s="64">
        <f>'[2]LICENCE 2025'!A1395</f>
        <v>2251</v>
      </c>
      <c r="B1395" s="64" t="str">
        <f>'[2]LICENCE 2025'!B1395</f>
        <v>PERRINE</v>
      </c>
      <c r="C1395" s="64" t="str">
        <f>'[2]LICENCE 2025'!C1395</f>
        <v>Davis Mc Ferlham</v>
      </c>
      <c r="D1395" s="64" t="str">
        <f>'[2]LICENCE 2025'!D1395</f>
        <v>M</v>
      </c>
      <c r="E1395" s="65">
        <f>'[2]LICENCE 2025'!E1395</f>
        <v>38212</v>
      </c>
      <c r="F1395" s="66" t="str">
        <f>'[2]LICENCE 2025'!K1395</f>
        <v>Trëfles, Rodrigues</v>
      </c>
      <c r="G1395" s="66">
        <f>'[2]LICENCE 2025'!L1395</f>
        <v>59041214</v>
      </c>
      <c r="H1395" s="66">
        <f>'[2]LICENCE 2025'!M1395</f>
        <v>0</v>
      </c>
      <c r="I1395" s="66" t="str">
        <f>'[2]LICENCE 2025'!N1395</f>
        <v>perrineferlham2004@gmail.com</v>
      </c>
      <c r="J1395" s="67" t="str">
        <f>'[2]LICENCE 2025'!F1395</f>
        <v>RONALD JOLICOEUR GRANDE MONTAGNE AC</v>
      </c>
      <c r="K1395" s="67" t="str">
        <f>'[2]LICENCE 2025'!G1395</f>
        <v>ROD</v>
      </c>
      <c r="L1395" s="67" t="str">
        <f>'[2]LICENCE 2025'!H1395</f>
        <v>ATH</v>
      </c>
      <c r="M1395" s="67" t="str">
        <f>'[2]LICENCE 2025'!I1395</f>
        <v>SENIOR</v>
      </c>
      <c r="N1395" s="67">
        <f>'[2]LICENCE 2025'!J1395</f>
        <v>400</v>
      </c>
    </row>
    <row r="1396" spans="1:14" ht="20.25" hidden="1" customHeight="1" x14ac:dyDescent="0.25">
      <c r="A1396" s="64">
        <f>'[2]LICENCE 2025'!A1396</f>
        <v>2247</v>
      </c>
      <c r="B1396" s="64" t="str">
        <f>'[2]LICENCE 2025'!B1396</f>
        <v>ST PIERRE</v>
      </c>
      <c r="C1396" s="64" t="str">
        <f>'[2]LICENCE 2025'!C1396</f>
        <v>Adrien</v>
      </c>
      <c r="D1396" s="64" t="str">
        <f>'[2]LICENCE 2025'!D1396</f>
        <v>M</v>
      </c>
      <c r="E1396" s="65">
        <f>'[2]LICENCE 2025'!E1396</f>
        <v>38592</v>
      </c>
      <c r="F1396" s="66" t="str">
        <f>'[2]LICENCE 2025'!K1396</f>
        <v>Batatran, Rodrigues</v>
      </c>
      <c r="G1396" s="66">
        <f>'[2]LICENCE 2025'!L1396</f>
        <v>58393992</v>
      </c>
      <c r="H1396" s="66">
        <f>'[2]LICENCE 2025'!M1396</f>
        <v>0</v>
      </c>
      <c r="I1396" s="66" t="str">
        <f>'[2]LICENCE 2025'!N1396</f>
        <v>jnsamoisy@gmail.com</v>
      </c>
      <c r="J1396" s="67" t="str">
        <f>'[2]LICENCE 2025'!F1396</f>
        <v>RONALD JOLICOEUR GRANDE MONTAGNE AC</v>
      </c>
      <c r="K1396" s="67" t="str">
        <f>'[2]LICENCE 2025'!G1396</f>
        <v>ROD</v>
      </c>
      <c r="L1396" s="67" t="str">
        <f>'[2]LICENCE 2025'!H1396</f>
        <v>ATH</v>
      </c>
      <c r="M1396" s="67" t="str">
        <f>'[2]LICENCE 2025'!I1396</f>
        <v>SENIOR</v>
      </c>
      <c r="N1396" s="67">
        <f>'[2]LICENCE 2025'!J1396</f>
        <v>400</v>
      </c>
    </row>
    <row r="1397" spans="1:14" ht="20.25" hidden="1" customHeight="1" x14ac:dyDescent="0.25">
      <c r="A1397" s="64">
        <f>'[2]LICENCE 2025'!A1397</f>
        <v>2465</v>
      </c>
      <c r="B1397" s="64" t="str">
        <f>'[2]LICENCE 2025'!B1397</f>
        <v>AGATHE</v>
      </c>
      <c r="C1397" s="64" t="str">
        <f>'[2]LICENCE 2025'!C1397</f>
        <v>Oliver</v>
      </c>
      <c r="D1397" s="64" t="str">
        <f>'[2]LICENCE 2025'!D1397</f>
        <v>M</v>
      </c>
      <c r="E1397" s="65">
        <f>'[2]LICENCE 2025'!E1397</f>
        <v>38870</v>
      </c>
      <c r="F1397" s="66" t="str">
        <f>'[2]LICENCE 2025'!K1397</f>
        <v>Camp Baptiste, Rodrigues</v>
      </c>
      <c r="G1397" s="66">
        <f>'[2]LICENCE 2025'!L1397</f>
        <v>57691037</v>
      </c>
      <c r="H1397" s="66">
        <f>'[2]LICENCE 2025'!M1397</f>
        <v>0</v>
      </c>
      <c r="I1397" s="66" t="str">
        <f>'[2]LICENCE 2025'!N1397</f>
        <v>ireneoliveragathe@gmail.com</v>
      </c>
      <c r="J1397" s="67" t="str">
        <f>'[2]LICENCE 2025'!F1397</f>
        <v>RONALD JOLICOEUR GRANDE MONTAGNE AC</v>
      </c>
      <c r="K1397" s="67" t="str">
        <f>'[2]LICENCE 2025'!G1397</f>
        <v>ROD</v>
      </c>
      <c r="L1397" s="67" t="str">
        <f>'[2]LICENCE 2025'!H1397</f>
        <v>ATH</v>
      </c>
      <c r="M1397" s="67" t="str">
        <f>'[2]LICENCE 2025'!I1397</f>
        <v>U20</v>
      </c>
      <c r="N1397" s="67">
        <f>'[2]LICENCE 2025'!J1397</f>
        <v>300</v>
      </c>
    </row>
    <row r="1398" spans="1:14" ht="20.25" hidden="1" customHeight="1" x14ac:dyDescent="0.25">
      <c r="A1398" s="64">
        <f>'[2]LICENCE 2025'!A1398</f>
        <v>2237</v>
      </c>
      <c r="B1398" s="64" t="str">
        <f>'[2]LICENCE 2025'!B1398</f>
        <v>BAPTISTE</v>
      </c>
      <c r="C1398" s="64" t="str">
        <f>'[2]LICENCE 2025'!C1398</f>
        <v>Olivier</v>
      </c>
      <c r="D1398" s="64" t="str">
        <f>'[2]LICENCE 2025'!D1398</f>
        <v>M</v>
      </c>
      <c r="E1398" s="65">
        <f>'[2]LICENCE 2025'!E1398</f>
        <v>31799</v>
      </c>
      <c r="F1398" s="66" t="str">
        <f>'[2]LICENCE 2025'!K1398</f>
        <v>Grande Montagne, Rodrigues</v>
      </c>
      <c r="G1398" s="66">
        <f>'[2]LICENCE 2025'!L1398</f>
        <v>58524851</v>
      </c>
      <c r="H1398" s="66">
        <f>'[2]LICENCE 2025'!M1398</f>
        <v>0</v>
      </c>
      <c r="I1398" s="66" t="str">
        <f>'[2]LICENCE 2025'!N1398</f>
        <v>olibpts@gmail.com</v>
      </c>
      <c r="J1398" s="67" t="str">
        <f>'[2]LICENCE 2025'!F1398</f>
        <v>RONALD JOLICOEUR GRANDE MONTAGNE AC</v>
      </c>
      <c r="K1398" s="67" t="str">
        <f>'[2]LICENCE 2025'!G1398</f>
        <v>ROD</v>
      </c>
      <c r="L1398" s="67" t="str">
        <f>'[2]LICENCE 2025'!H1398</f>
        <v>COA</v>
      </c>
      <c r="M1398" s="67" t="str">
        <f>'[2]LICENCE 2025'!I1398</f>
        <v>N/App</v>
      </c>
      <c r="N1398" s="67">
        <f>'[2]LICENCE 2025'!J1398</f>
        <v>600</v>
      </c>
    </row>
    <row r="1399" spans="1:14" ht="20.25" hidden="1" customHeight="1" x14ac:dyDescent="0.25">
      <c r="A1399" s="64">
        <f>'[2]LICENCE 2025'!A1399</f>
        <v>2376</v>
      </c>
      <c r="B1399" s="64" t="str">
        <f>'[2]LICENCE 2025'!B1399</f>
        <v>PERRINE</v>
      </c>
      <c r="C1399" s="64" t="str">
        <f>'[2]LICENCE 2025'!C1399</f>
        <v>Sherilane</v>
      </c>
      <c r="D1399" s="64" t="str">
        <f>'[2]LICENCE 2025'!D1399</f>
        <v>F</v>
      </c>
      <c r="E1399" s="65">
        <f>'[2]LICENCE 2025'!E1399</f>
        <v>38806</v>
      </c>
      <c r="F1399" s="66" t="str">
        <f>'[2]LICENCE 2025'!K1399</f>
        <v>Roseaux, Rodrigues</v>
      </c>
      <c r="G1399" s="66">
        <f>'[2]LICENCE 2025'!L1399</f>
        <v>58365089</v>
      </c>
      <c r="H1399" s="66">
        <f>'[2]LICENCE 2025'!M1399</f>
        <v>0</v>
      </c>
      <c r="I1399" s="66" t="str">
        <f>'[2]LICENCE 2025'!N1399</f>
        <v>sherilaneperrine01@gmail.com</v>
      </c>
      <c r="J1399" s="67" t="str">
        <f>'[2]LICENCE 2025'!F1399</f>
        <v>RONALD JOLICOEUR GRANDE MONTAGNE AC</v>
      </c>
      <c r="K1399" s="67" t="str">
        <f>'[2]LICENCE 2025'!G1399</f>
        <v>ROD</v>
      </c>
      <c r="L1399" s="67" t="str">
        <f>'[2]LICENCE 2025'!H1399</f>
        <v>ATH</v>
      </c>
      <c r="M1399" s="67" t="str">
        <f>'[2]LICENCE 2025'!I1399</f>
        <v>U20</v>
      </c>
      <c r="N1399" s="67">
        <f>'[2]LICENCE 2025'!J1399</f>
        <v>300</v>
      </c>
    </row>
    <row r="1400" spans="1:14" ht="20.25" hidden="1" customHeight="1" x14ac:dyDescent="0.25">
      <c r="A1400" s="64">
        <f>'[2]LICENCE 2025'!A1400</f>
        <v>2252</v>
      </c>
      <c r="B1400" s="64" t="str">
        <f>'[2]LICENCE 2025'!B1400</f>
        <v>AUGUSTIN</v>
      </c>
      <c r="C1400" s="64" t="str">
        <f>'[2]LICENCE 2025'!C1400</f>
        <v>J - Jesley</v>
      </c>
      <c r="D1400" s="64" t="str">
        <f>'[2]LICENCE 2025'!D1400</f>
        <v>M</v>
      </c>
      <c r="E1400" s="65">
        <f>'[2]LICENCE 2025'!E1400</f>
        <v>33130</v>
      </c>
      <c r="F1400" s="66" t="str">
        <f>'[2]LICENCE 2025'!K1400</f>
        <v>Graviers, Rodrigues</v>
      </c>
      <c r="G1400" s="66">
        <f>'[2]LICENCE 2025'!L1400</f>
        <v>59407596</v>
      </c>
      <c r="H1400" s="66">
        <f>'[2]LICENCE 2025'!M1400</f>
        <v>0</v>
      </c>
      <c r="I1400" s="66" t="str">
        <f>'[2]LICENCE 2025'!N1400</f>
        <v>jdasjes@gmail.com</v>
      </c>
      <c r="J1400" s="67" t="str">
        <f>'[2]LICENCE 2025'!F1400</f>
        <v>RONALD JOLICOEUR GRANDE MONTAGNE AC</v>
      </c>
      <c r="K1400" s="67" t="str">
        <f>'[2]LICENCE 2025'!G1400</f>
        <v>ROD</v>
      </c>
      <c r="L1400" s="67" t="str">
        <f>'[2]LICENCE 2025'!H1400</f>
        <v>ATH</v>
      </c>
      <c r="M1400" s="67" t="str">
        <f>'[2]LICENCE 2025'!I1400</f>
        <v>MASTERS</v>
      </c>
      <c r="N1400" s="67">
        <f>'[2]LICENCE 2025'!J1400</f>
        <v>600</v>
      </c>
    </row>
    <row r="1401" spans="1:14" ht="20.25" hidden="1" customHeight="1" x14ac:dyDescent="0.25">
      <c r="A1401" s="64">
        <f>'[2]LICENCE 2025'!A1401</f>
        <v>2458</v>
      </c>
      <c r="B1401" s="64" t="str">
        <f>'[2]LICENCE 2025'!B1401</f>
        <v>POLIMON</v>
      </c>
      <c r="C1401" s="64" t="str">
        <f>'[2]LICENCE 2025'!C1401</f>
        <v>Huctor</v>
      </c>
      <c r="D1401" s="64" t="str">
        <f>'[2]LICENCE 2025'!D1401</f>
        <v>M</v>
      </c>
      <c r="E1401" s="65">
        <f>'[2]LICENCE 2025'!E1401</f>
        <v>38447</v>
      </c>
      <c r="F1401" s="66" t="str">
        <f>'[2]LICENCE 2025'!K1401</f>
        <v>Soupirs, Rodrigues</v>
      </c>
      <c r="G1401" s="66">
        <f>'[2]LICENCE 2025'!L1401</f>
        <v>54955547</v>
      </c>
      <c r="H1401" s="66" t="str">
        <f>'[2]LICENCE 2025'!M1401</f>
        <v>P050405006447G</v>
      </c>
      <c r="I1401" s="66" t="str">
        <f>'[2]LICENCE 2025'!N1401</f>
        <v>polimonhuctor@gmail.com</v>
      </c>
      <c r="J1401" s="67" t="str">
        <f>'[2]LICENCE 2025'!F1401</f>
        <v>RONALD JOLICOEUR GRANDE MONTAGNE AC</v>
      </c>
      <c r="K1401" s="67" t="str">
        <f>'[2]LICENCE 2025'!G1401</f>
        <v>ROD</v>
      </c>
      <c r="L1401" s="67" t="str">
        <f>'[2]LICENCE 2025'!H1401</f>
        <v>ATH</v>
      </c>
      <c r="M1401" s="67" t="str">
        <f>'[2]LICENCE 2025'!I1401</f>
        <v>SENIOR</v>
      </c>
      <c r="N1401" s="67">
        <f>'[2]LICENCE 2025'!J1401</f>
        <v>400</v>
      </c>
    </row>
    <row r="1402" spans="1:14" ht="20.25" hidden="1" customHeight="1" x14ac:dyDescent="0.25">
      <c r="A1402" s="64">
        <f>'[2]LICENCE 2025'!A1402</f>
        <v>3607</v>
      </c>
      <c r="B1402" s="64" t="str">
        <f>'[2]LICENCE 2025'!B1402</f>
        <v>POLIMONT</v>
      </c>
      <c r="C1402" s="64" t="str">
        <f>'[2]LICENCE 2025'!C1402</f>
        <v>Ana Keisson</v>
      </c>
      <c r="D1402" s="64" t="str">
        <f>'[2]LICENCE 2025'!D1402</f>
        <v>F</v>
      </c>
      <c r="E1402" s="65">
        <f>'[2]LICENCE 2025'!E1402</f>
        <v>40877</v>
      </c>
      <c r="F1402" s="66" t="str">
        <f>'[2]LICENCE 2025'!K1402</f>
        <v>Soupirs</v>
      </c>
      <c r="G1402" s="66">
        <f>'[2]LICENCE 2025'!L1402</f>
        <v>0</v>
      </c>
      <c r="H1402" s="66">
        <f>'[2]LICENCE 2025'!M1402</f>
        <v>0</v>
      </c>
      <c r="I1402" s="66">
        <f>'[2]LICENCE 2025'!N1402</f>
        <v>0</v>
      </c>
      <c r="J1402" s="67" t="str">
        <f>'[2]LICENCE 2025'!F1402</f>
        <v>RONALD JOLICOEUR GRANDE MONTAGNE AC</v>
      </c>
      <c r="K1402" s="67" t="str">
        <f>'[2]LICENCE 2025'!G1402</f>
        <v>ROD</v>
      </c>
      <c r="L1402" s="67" t="str">
        <f>'[2]LICENCE 2025'!H1402</f>
        <v>ATH</v>
      </c>
      <c r="M1402" s="67" t="str">
        <f>'[2]LICENCE 2025'!I1402</f>
        <v>U16</v>
      </c>
      <c r="N1402" s="67">
        <f>'[2]LICENCE 2025'!J1402</f>
        <v>150</v>
      </c>
    </row>
    <row r="1403" spans="1:14" ht="20.25" hidden="1" customHeight="1" x14ac:dyDescent="0.25">
      <c r="A1403" s="64">
        <f>'[2]LICENCE 2025'!A1403</f>
        <v>3608</v>
      </c>
      <c r="B1403" s="64" t="str">
        <f>'[2]LICENCE 2025'!B1403</f>
        <v>LEGENTIL</v>
      </c>
      <c r="C1403" s="64" t="str">
        <f>'[2]LICENCE 2025'!C1403</f>
        <v>Jean Kurvin</v>
      </c>
      <c r="D1403" s="64" t="str">
        <f>'[2]LICENCE 2025'!D1403</f>
        <v>M</v>
      </c>
      <c r="E1403" s="65">
        <f>'[2]LICENCE 2025'!E1403</f>
        <v>40304</v>
      </c>
      <c r="F1403" s="66" t="str">
        <f>'[2]LICENCE 2025'!K1403</f>
        <v>Petite Butte</v>
      </c>
      <c r="G1403" s="66">
        <f>'[2]LICENCE 2025'!L1403</f>
        <v>59368620</v>
      </c>
      <c r="H1403" s="66" t="str">
        <f>'[2]LICENCE 2025'!M1403</f>
        <v>L0605100062984</v>
      </c>
      <c r="I1403" s="66">
        <f>'[2]LICENCE 2025'!N1403</f>
        <v>0</v>
      </c>
      <c r="J1403" s="67" t="str">
        <f>'[2]LICENCE 2025'!F1403</f>
        <v>RONALD JOLICOEUR GRANDE MONTAGNE AC</v>
      </c>
      <c r="K1403" s="67" t="str">
        <f>'[2]LICENCE 2025'!G1403</f>
        <v>ROD</v>
      </c>
      <c r="L1403" s="67" t="str">
        <f>'[2]LICENCE 2025'!H1403</f>
        <v>ATH</v>
      </c>
      <c r="M1403" s="67" t="str">
        <f>'[2]LICENCE 2025'!I1403</f>
        <v>U16</v>
      </c>
      <c r="N1403" s="67">
        <f>'[2]LICENCE 2025'!J1403</f>
        <v>150</v>
      </c>
    </row>
    <row r="1404" spans="1:14" ht="20.25" hidden="1" customHeight="1" x14ac:dyDescent="0.25">
      <c r="A1404" s="64">
        <f>'[2]LICENCE 2025'!A1404</f>
        <v>3609</v>
      </c>
      <c r="B1404" s="64" t="str">
        <f>'[2]LICENCE 2025'!B1404</f>
        <v xml:space="preserve">PERRINE </v>
      </c>
      <c r="C1404" s="64" t="str">
        <f>'[2]LICENCE 2025'!C1404</f>
        <v>Keryanne</v>
      </c>
      <c r="D1404" s="64" t="str">
        <f>'[2]LICENCE 2025'!D1404</f>
        <v>F</v>
      </c>
      <c r="E1404" s="65">
        <f>'[2]LICENCE 2025'!E1404</f>
        <v>40322</v>
      </c>
      <c r="F1404" s="66" t="str">
        <f>'[2]LICENCE 2025'!K1404</f>
        <v>Jardin Mamzel</v>
      </c>
      <c r="G1404" s="66">
        <f>'[2]LICENCE 2025'!L1404</f>
        <v>0</v>
      </c>
      <c r="H1404" s="66">
        <f>'[2]LICENCE 2025'!M1404</f>
        <v>0</v>
      </c>
      <c r="I1404" s="66" t="str">
        <f>'[2]LICENCE 2025'!N1404</f>
        <v>keryanneperrine@gmail.com</v>
      </c>
      <c r="J1404" s="67" t="str">
        <f>'[2]LICENCE 2025'!F1404</f>
        <v>RONALD JOLICOEUR GRANDE MONTAGNE AC</v>
      </c>
      <c r="K1404" s="67" t="str">
        <f>'[2]LICENCE 2025'!G1404</f>
        <v>ROD</v>
      </c>
      <c r="L1404" s="67" t="str">
        <f>'[2]LICENCE 2025'!H1404</f>
        <v>ATH</v>
      </c>
      <c r="M1404" s="67" t="str">
        <f>'[2]LICENCE 2025'!I1404</f>
        <v>U16</v>
      </c>
      <c r="N1404" s="67">
        <f>'[2]LICENCE 2025'!J1404</f>
        <v>150</v>
      </c>
    </row>
    <row r="1405" spans="1:14" ht="20.25" hidden="1" customHeight="1" x14ac:dyDescent="0.25">
      <c r="A1405" s="64">
        <f>'[2]LICENCE 2025'!A1405</f>
        <v>3610</v>
      </c>
      <c r="B1405" s="64" t="str">
        <f>'[2]LICENCE 2025'!B1405</f>
        <v xml:space="preserve">BEGUE </v>
      </c>
      <c r="C1405" s="64" t="str">
        <f>'[2]LICENCE 2025'!C1405</f>
        <v>Diovano</v>
      </c>
      <c r="D1405" s="64" t="str">
        <f>'[2]LICENCE 2025'!D1405</f>
        <v>M</v>
      </c>
      <c r="E1405" s="65">
        <f>'[2]LICENCE 2025'!E1405</f>
        <v>39618</v>
      </c>
      <c r="F1405" s="66" t="str">
        <f>'[2]LICENCE 2025'!K1405</f>
        <v>Mt Cabris Corail</v>
      </c>
      <c r="G1405" s="66">
        <f>'[2]LICENCE 2025'!L1405</f>
        <v>59750416</v>
      </c>
      <c r="H1405" s="66">
        <f>'[2]LICENCE 2025'!M1405</f>
        <v>0</v>
      </c>
      <c r="I1405" s="66">
        <f>'[2]LICENCE 2025'!N1405</f>
        <v>0</v>
      </c>
      <c r="J1405" s="67" t="str">
        <f>'[2]LICENCE 2025'!F1405</f>
        <v>RONALD JOLICOEUR GRANDE MONTAGNE AC</v>
      </c>
      <c r="K1405" s="67" t="str">
        <f>'[2]LICENCE 2025'!G1405</f>
        <v>ROD</v>
      </c>
      <c r="L1405" s="67" t="str">
        <f>'[2]LICENCE 2025'!H1405</f>
        <v>ATH</v>
      </c>
      <c r="M1405" s="67" t="str">
        <f>'[2]LICENCE 2025'!I1405</f>
        <v>U18</v>
      </c>
      <c r="N1405" s="67">
        <f>'[2]LICENCE 2025'!J1405</f>
        <v>200</v>
      </c>
    </row>
    <row r="1406" spans="1:14" ht="20.25" hidden="1" customHeight="1" x14ac:dyDescent="0.25">
      <c r="A1406" s="64">
        <f>'[2]LICENCE 2025'!A1406</f>
        <v>3611</v>
      </c>
      <c r="B1406" s="64" t="str">
        <f>'[2]LICENCE 2025'!B1406</f>
        <v>MARTIN</v>
      </c>
      <c r="C1406" s="64" t="str">
        <f>'[2]LICENCE 2025'!C1406</f>
        <v>Loic Alexandre</v>
      </c>
      <c r="D1406" s="64" t="str">
        <f>'[2]LICENCE 2025'!D1406</f>
        <v>M</v>
      </c>
      <c r="E1406" s="65">
        <f>'[2]LICENCE 2025'!E1406</f>
        <v>38402</v>
      </c>
      <c r="F1406" s="66" t="str">
        <f>'[2]LICENCE 2025'!K1406</f>
        <v>B42, Eprevier La Tour Koenig</v>
      </c>
      <c r="G1406" s="66">
        <f>'[2]LICENCE 2025'!L1406</f>
        <v>59770249</v>
      </c>
      <c r="H1406" s="66" t="str">
        <f>'[2]LICENCE 2025'!M1406</f>
        <v>M1902050036129</v>
      </c>
      <c r="I1406" s="66" t="str">
        <f>'[2]LICENCE 2025'!N1406</f>
        <v>loicalexandremartin@gmail.com</v>
      </c>
      <c r="J1406" s="67" t="str">
        <f>'[2]LICENCE 2025'!F1406</f>
        <v>Q-BORNES PAVILLON AC</v>
      </c>
      <c r="K1406" s="67" t="str">
        <f>'[2]LICENCE 2025'!G1406</f>
        <v>QB</v>
      </c>
      <c r="L1406" s="67" t="str">
        <f>'[2]LICENCE 2025'!H1406</f>
        <v>ATH</v>
      </c>
      <c r="M1406" s="67" t="str">
        <f>'[2]LICENCE 2025'!I1406</f>
        <v>SENIOR</v>
      </c>
      <c r="N1406" s="67">
        <f>'[2]LICENCE 2025'!J1406</f>
        <v>400</v>
      </c>
    </row>
    <row r="1407" spans="1:14" ht="20.25" hidden="1" customHeight="1" x14ac:dyDescent="0.25">
      <c r="A1407" s="64">
        <f>'[2]LICENCE 2025'!A1407</f>
        <v>3612</v>
      </c>
      <c r="B1407" s="64" t="str">
        <f>'[2]LICENCE 2025'!B1407</f>
        <v>TSANG CHIN WAN</v>
      </c>
      <c r="C1407" s="64" t="str">
        <f>'[2]LICENCE 2025'!C1407</f>
        <v>Wayne Mitchell</v>
      </c>
      <c r="D1407" s="64" t="str">
        <f>'[2]LICENCE 2025'!D1407</f>
        <v>M</v>
      </c>
      <c r="E1407" s="65">
        <f>'[2]LICENCE 2025'!E1407</f>
        <v>40314</v>
      </c>
      <c r="F1407" s="66" t="str">
        <f>'[2]LICENCE 2025'!K1407</f>
        <v>14 Morcellement Sunset View, Roche Brunes</v>
      </c>
      <c r="G1407" s="66">
        <f>'[2]LICENCE 2025'!L1407</f>
        <v>57906673</v>
      </c>
      <c r="H1407" s="66">
        <f>'[2]LICENCE 2025'!M1407</f>
        <v>0</v>
      </c>
      <c r="I1407" s="66" t="str">
        <f>'[2]LICENCE 2025'!N1407</f>
        <v>shirleytcw@icloud.com</v>
      </c>
      <c r="J1407" s="67" t="str">
        <f>'[2]LICENCE 2025'!F1407</f>
        <v>Q-BORNES PAVILLON AC</v>
      </c>
      <c r="K1407" s="67" t="str">
        <f>'[2]LICENCE 2025'!G1407</f>
        <v>QB</v>
      </c>
      <c r="L1407" s="67" t="str">
        <f>'[2]LICENCE 2025'!H1407</f>
        <v>ATH</v>
      </c>
      <c r="M1407" s="67" t="str">
        <f>'[2]LICENCE 2025'!I1407</f>
        <v>U16</v>
      </c>
      <c r="N1407" s="67">
        <f>'[2]LICENCE 2025'!J1407</f>
        <v>150</v>
      </c>
    </row>
    <row r="1408" spans="1:14" ht="20.25" hidden="1" customHeight="1" x14ac:dyDescent="0.25">
      <c r="A1408" s="64">
        <f>'[2]LICENCE 2025'!A1408</f>
        <v>3613</v>
      </c>
      <c r="B1408" s="64" t="str">
        <f>'[2]LICENCE 2025'!B1408</f>
        <v>SOOPRAYENPILLÉ</v>
      </c>
      <c r="C1408" s="64" t="str">
        <f>'[2]LICENCE 2025'!C1408</f>
        <v>Kayla Esther</v>
      </c>
      <c r="D1408" s="64" t="str">
        <f>'[2]LICENCE 2025'!D1408</f>
        <v>F</v>
      </c>
      <c r="E1408" s="65">
        <f>'[2]LICENCE 2025'!E1408</f>
        <v>42583</v>
      </c>
      <c r="F1408" s="66" t="str">
        <f>'[2]LICENCE 2025'!K1408</f>
        <v>Plot No. 5, Kalimaye Lane, Ave Bassin, Q.Bornes</v>
      </c>
      <c r="G1408" s="66">
        <f>'[2]LICENCE 2025'!L1408</f>
        <v>57775511</v>
      </c>
      <c r="H1408" s="66">
        <f>'[2]LICENCE 2025'!M1408</f>
        <v>0</v>
      </c>
      <c r="I1408" s="66" t="str">
        <f>'[2]LICENCE 2025'!N1408</f>
        <v>christellesalomon32@gmail.com</v>
      </c>
      <c r="J1408" s="67" t="str">
        <f>'[2]LICENCE 2025'!F1408</f>
        <v>Q-BORNES PAVILLON AC</v>
      </c>
      <c r="K1408" s="67" t="str">
        <f>'[2]LICENCE 2025'!G1408</f>
        <v>QB</v>
      </c>
      <c r="L1408" s="67" t="str">
        <f>'[2]LICENCE 2025'!H1408</f>
        <v>ATH</v>
      </c>
      <c r="M1408" s="67" t="str">
        <f>'[2]LICENCE 2025'!I1408</f>
        <v>U10</v>
      </c>
      <c r="N1408" s="67">
        <f>'[2]LICENCE 2025'!J1408</f>
        <v>100</v>
      </c>
    </row>
    <row r="1409" spans="1:14" ht="20.25" hidden="1" customHeight="1" x14ac:dyDescent="0.25">
      <c r="A1409" s="64">
        <f>'[2]LICENCE 2025'!A1409</f>
        <v>3614</v>
      </c>
      <c r="B1409" s="64" t="str">
        <f>'[2]LICENCE 2025'!B1409</f>
        <v>BANGAROO</v>
      </c>
      <c r="C1409" s="64" t="str">
        <f>'[2]LICENCE 2025'!C1409</f>
        <v xml:space="preserve"> Joaquim Isaac</v>
      </c>
      <c r="D1409" s="64" t="str">
        <f>'[2]LICENCE 2025'!D1409</f>
        <v>M</v>
      </c>
      <c r="E1409" s="65">
        <f>'[2]LICENCE 2025'!E1409</f>
        <v>39779</v>
      </c>
      <c r="F1409" s="66" t="str">
        <f>'[2]LICENCE 2025'!K1409</f>
        <v>Lot A4, Avenue Cato Vert 1, Morcellement De Chazal, Flic En Flac</v>
      </c>
      <c r="G1409" s="66">
        <f>'[2]LICENCE 2025'!L1409</f>
        <v>58274292</v>
      </c>
      <c r="H1409" s="66">
        <f>'[2]LICENCE 2025'!M1409</f>
        <v>134196427</v>
      </c>
      <c r="I1409" s="66" t="str">
        <f>'[2]LICENCE 2025'!N1409</f>
        <v>joaquimbangaroo2480@gmail.com</v>
      </c>
      <c r="J1409" s="67" t="str">
        <f>'[2]LICENCE 2025'!F1409</f>
        <v>ASS. SPORTIVE VC/PH</v>
      </c>
      <c r="K1409" s="67" t="str">
        <f>'[2]LICENCE 2025'!G1409</f>
        <v>VCPH</v>
      </c>
      <c r="L1409" s="67" t="str">
        <f>'[2]LICENCE 2025'!H1409</f>
        <v>ATH</v>
      </c>
      <c r="M1409" s="67" t="str">
        <f>'[2]LICENCE 2025'!I1409</f>
        <v>U18</v>
      </c>
      <c r="N1409" s="67">
        <f>'[2]LICENCE 2025'!J1409</f>
        <v>200</v>
      </c>
    </row>
    <row r="1410" spans="1:14" ht="20.25" hidden="1" customHeight="1" x14ac:dyDescent="0.25">
      <c r="A1410" s="64">
        <f>'[2]LICENCE 2025'!A1410</f>
        <v>2303</v>
      </c>
      <c r="B1410" s="64" t="str">
        <f>'[2]LICENCE 2025'!B1410</f>
        <v>LANGEVIN</v>
      </c>
      <c r="C1410" s="64" t="str">
        <f>'[2]LICENCE 2025'!C1410</f>
        <v>Adriano Emanuel Noah</v>
      </c>
      <c r="D1410" s="64" t="str">
        <f>'[2]LICENCE 2025'!D1410</f>
        <v>M</v>
      </c>
      <c r="E1410" s="65">
        <f>'[2]LICENCE 2025'!E1410</f>
        <v>38705</v>
      </c>
      <c r="F1410" s="66" t="str">
        <f>'[2]LICENCE 2025'!K1410</f>
        <v>16-22 Pieton Pere Laval Sainte Croix</v>
      </c>
      <c r="G1410" s="66">
        <f>'[2]LICENCE 2025'!L1410</f>
        <v>59231792</v>
      </c>
      <c r="H1410" s="66">
        <f>'[2]LICENCE 2025'!M1410</f>
        <v>0</v>
      </c>
      <c r="I1410" s="66">
        <f>'[2]LICENCE 2025'!N1410</f>
        <v>0</v>
      </c>
      <c r="J1410" s="67" t="str">
        <f>'[2]LICENCE 2025'!F1410</f>
        <v>Q-BORNES PAVILLON AC</v>
      </c>
      <c r="K1410" s="67" t="str">
        <f>'[2]LICENCE 2025'!G1410</f>
        <v>QB</v>
      </c>
      <c r="L1410" s="67" t="str">
        <f>'[2]LICENCE 2025'!H1410</f>
        <v>ATH</v>
      </c>
      <c r="M1410" s="67" t="str">
        <f>'[2]LICENCE 2025'!I1410</f>
        <v>SENIOR</v>
      </c>
      <c r="N1410" s="67">
        <f>'[2]LICENCE 2025'!J1410</f>
        <v>400</v>
      </c>
    </row>
    <row r="1411" spans="1:14" ht="20.25" hidden="1" customHeight="1" x14ac:dyDescent="0.25">
      <c r="A1411" s="64">
        <f>'[2]LICENCE 2025'!A1411</f>
        <v>1454</v>
      </c>
      <c r="B1411" s="64" t="str">
        <f>'[2]LICENCE 2025'!B1411</f>
        <v>RAFFAUT</v>
      </c>
      <c r="C1411" s="64" t="str">
        <f>'[2]LICENCE 2025'!C1411</f>
        <v>Benthley</v>
      </c>
      <c r="D1411" s="64" t="str">
        <f>'[2]LICENCE 2025'!D1411</f>
        <v>M</v>
      </c>
      <c r="E1411" s="65">
        <f>'[2]LICENCE 2025'!E1411</f>
        <v>40732</v>
      </c>
      <c r="F1411" s="66" t="str">
        <f>'[2]LICENCE 2025'!K1411</f>
        <v>A22 Residence Lys Palma Q.Bornes</v>
      </c>
      <c r="G1411" s="66">
        <f>'[2]LICENCE 2025'!L1411</f>
        <v>0</v>
      </c>
      <c r="H1411" s="66">
        <f>'[2]LICENCE 2025'!M1411</f>
        <v>0</v>
      </c>
      <c r="I1411" s="66">
        <f>'[2]LICENCE 2025'!N1411</f>
        <v>0</v>
      </c>
      <c r="J1411" s="67" t="str">
        <f>'[2]LICENCE 2025'!F1411</f>
        <v>BEAU BASSIN AC</v>
      </c>
      <c r="K1411" s="67" t="str">
        <f>'[2]LICENCE 2025'!G1411</f>
        <v>BBRH</v>
      </c>
      <c r="L1411" s="67" t="str">
        <f>'[2]LICENCE 2025'!H1411</f>
        <v>ATH</v>
      </c>
      <c r="M1411" s="67" t="str">
        <f>'[2]LICENCE 2025'!I1411</f>
        <v>U16</v>
      </c>
      <c r="N1411" s="67">
        <f>'[2]LICENCE 2025'!J1411</f>
        <v>150</v>
      </c>
    </row>
    <row r="1412" spans="1:14" ht="20.25" hidden="1" customHeight="1" x14ac:dyDescent="0.25">
      <c r="A1412" s="64">
        <f>'[2]LICENCE 2025'!A1412</f>
        <v>2667</v>
      </c>
      <c r="B1412" s="64" t="str">
        <f>'[2]LICENCE 2025'!B1412</f>
        <v>LADOUCE</v>
      </c>
      <c r="C1412" s="64" t="str">
        <f>'[2]LICENCE 2025'!C1412</f>
        <v>Deyrel</v>
      </c>
      <c r="D1412" s="64" t="str">
        <f>'[2]LICENCE 2025'!D1412</f>
        <v>M</v>
      </c>
      <c r="E1412" s="65">
        <f>'[2]LICENCE 2025'!E1412</f>
        <v>39517</v>
      </c>
      <c r="F1412" s="66" t="str">
        <f>'[2]LICENCE 2025'!K1412</f>
        <v>34, Iris, Res. Barkly, B. Bassin</v>
      </c>
      <c r="G1412" s="66">
        <f>'[2]LICENCE 2025'!L1412</f>
        <v>0</v>
      </c>
      <c r="H1412" s="66">
        <f>'[2]LICENCE 2025'!M1412</f>
        <v>0</v>
      </c>
      <c r="I1412" s="66">
        <f>'[2]LICENCE 2025'!N1412</f>
        <v>0</v>
      </c>
      <c r="J1412" s="67" t="str">
        <f>'[2]LICENCE 2025'!F1412</f>
        <v>BEAU BASSIN AC</v>
      </c>
      <c r="K1412" s="67" t="str">
        <f>'[2]LICENCE 2025'!G1412</f>
        <v>BBRH</v>
      </c>
      <c r="L1412" s="67" t="str">
        <f>'[2]LICENCE 2025'!H1412</f>
        <v>ATH</v>
      </c>
      <c r="M1412" s="67" t="str">
        <f>'[2]LICENCE 2025'!I1412</f>
        <v>U18</v>
      </c>
      <c r="N1412" s="67">
        <f>'[2]LICENCE 2025'!J1412</f>
        <v>200</v>
      </c>
    </row>
    <row r="1413" spans="1:14" ht="20.25" hidden="1" customHeight="1" x14ac:dyDescent="0.25">
      <c r="A1413" s="64">
        <f>'[2]LICENCE 2025'!A1413</f>
        <v>3615</v>
      </c>
      <c r="B1413" s="64" t="str">
        <f>'[2]LICENCE 2025'!B1413</f>
        <v>SILARSHAH</v>
      </c>
      <c r="C1413" s="64" t="str">
        <f>'[2]LICENCE 2025'!C1413</f>
        <v xml:space="preserve">Mathieu </v>
      </c>
      <c r="D1413" s="64" t="str">
        <f>'[2]LICENCE 2025'!D1413</f>
        <v>M</v>
      </c>
      <c r="E1413" s="65">
        <f>'[2]LICENCE 2025'!E1413</f>
        <v>40255</v>
      </c>
      <c r="F1413" s="66" t="str">
        <f>'[2]LICENCE 2025'!K1413</f>
        <v xml:space="preserve">Morcelement La Confiance B.Bassin </v>
      </c>
      <c r="G1413" s="66">
        <f>'[2]LICENCE 2025'!L1413</f>
        <v>0</v>
      </c>
      <c r="H1413" s="66">
        <f>'[2]LICENCE 2025'!M1413</f>
        <v>0</v>
      </c>
      <c r="I1413" s="66">
        <f>'[2]LICENCE 2025'!N1413</f>
        <v>0</v>
      </c>
      <c r="J1413" s="67" t="str">
        <f>'[2]LICENCE 2025'!F1413</f>
        <v>BEAU BASSIN AC</v>
      </c>
      <c r="K1413" s="67" t="str">
        <f>'[2]LICENCE 2025'!G1413</f>
        <v>BBRH</v>
      </c>
      <c r="L1413" s="67" t="str">
        <f>'[2]LICENCE 2025'!H1413</f>
        <v>ATH</v>
      </c>
      <c r="M1413" s="67" t="str">
        <f>'[2]LICENCE 2025'!I1413</f>
        <v>U16</v>
      </c>
      <c r="N1413" s="67">
        <f>'[2]LICENCE 2025'!J1413</f>
        <v>150</v>
      </c>
    </row>
    <row r="1414" spans="1:14" ht="20.25" hidden="1" customHeight="1" x14ac:dyDescent="0.25">
      <c r="A1414" s="64">
        <f>'[2]LICENCE 2025'!A1414</f>
        <v>2633</v>
      </c>
      <c r="B1414" s="64" t="str">
        <f>'[2]LICENCE 2025'!B1414</f>
        <v>BOULLE</v>
      </c>
      <c r="C1414" s="64" t="str">
        <f>'[2]LICENCE 2025'!C1414</f>
        <v>Patrick</v>
      </c>
      <c r="D1414" s="64" t="str">
        <f>'[2]LICENCE 2025'!D1414</f>
        <v>M</v>
      </c>
      <c r="E1414" s="65">
        <f>'[2]LICENCE 2025'!E1414</f>
        <v>31953</v>
      </c>
      <c r="F1414" s="66" t="str">
        <f>'[2]LICENCE 2025'!K1414</f>
        <v>5, Rive Sud, Courchamps, Moka</v>
      </c>
      <c r="G1414" s="66">
        <f>'[2]LICENCE 2025'!L1414</f>
        <v>57238326</v>
      </c>
      <c r="H1414" s="66">
        <f>'[2]LICENCE 2025'!M1414</f>
        <v>0</v>
      </c>
      <c r="I1414" s="66" t="str">
        <f>'[2]LICENCE 2025'!N1414</f>
        <v>patrickboulle@gmail.com</v>
      </c>
      <c r="J1414" s="67" t="str">
        <f>'[2]LICENCE 2025'!F1414</f>
        <v>ANGELS REDUIT AC</v>
      </c>
      <c r="K1414" s="67" t="str">
        <f>'[2]LICENCE 2025'!G1414</f>
        <v>MK</v>
      </c>
      <c r="L1414" s="67" t="str">
        <f>'[2]LICENCE 2025'!H1414</f>
        <v>ATH</v>
      </c>
      <c r="M1414" s="67" t="str">
        <f>'[2]LICENCE 2025'!I1414</f>
        <v>MASTERS</v>
      </c>
      <c r="N1414" s="67">
        <f>'[2]LICENCE 2025'!J1414</f>
        <v>600</v>
      </c>
    </row>
    <row r="1415" spans="1:14" ht="20.25" hidden="1" customHeight="1" x14ac:dyDescent="0.25">
      <c r="A1415" s="64">
        <f>'[2]LICENCE 2025'!A1415</f>
        <v>2690</v>
      </c>
      <c r="B1415" s="64" t="str">
        <f>'[2]LICENCE 2025'!B1415</f>
        <v>CASIMIR</v>
      </c>
      <c r="C1415" s="64" t="str">
        <f>'[2]LICENCE 2025'!C1415</f>
        <v xml:space="preserve">Anais </v>
      </c>
      <c r="D1415" s="64" t="str">
        <f>'[2]LICENCE 2025'!D1415</f>
        <v>F</v>
      </c>
      <c r="E1415" s="65">
        <f>'[2]LICENCE 2025'!E1415</f>
        <v>39482</v>
      </c>
      <c r="F1415" s="66" t="str">
        <f>'[2]LICENCE 2025'!K1415</f>
        <v>Rte Abatoire La Caverne ,Vacoas</v>
      </c>
      <c r="G1415" s="66">
        <f>'[2]LICENCE 2025'!L1415</f>
        <v>57451551</v>
      </c>
      <c r="H1415" s="66">
        <f>'[2]LICENCE 2025'!M1415</f>
        <v>0</v>
      </c>
      <c r="I1415" s="66" t="str">
        <f>'[2]LICENCE 2025'!N1415</f>
        <v>anaiscasimir754@gmail.com</v>
      </c>
      <c r="J1415" s="67" t="str">
        <f>'[2]LICENCE 2025'!F1415</f>
        <v>ANGELS REDUIT AC</v>
      </c>
      <c r="K1415" s="67" t="str">
        <f>'[2]LICENCE 2025'!G1415</f>
        <v>MK</v>
      </c>
      <c r="L1415" s="67" t="str">
        <f>'[2]LICENCE 2025'!H1415</f>
        <v>ATH</v>
      </c>
      <c r="M1415" s="67" t="str">
        <f>'[2]LICENCE 2025'!I1415</f>
        <v>U18</v>
      </c>
      <c r="N1415" s="67">
        <f>'[2]LICENCE 2025'!J1415</f>
        <v>200</v>
      </c>
    </row>
    <row r="1416" spans="1:14" ht="20.25" hidden="1" customHeight="1" x14ac:dyDescent="0.25">
      <c r="A1416" s="64">
        <f>'[2]LICENCE 2025'!A1416</f>
        <v>3616</v>
      </c>
      <c r="B1416" s="64" t="str">
        <f>'[2]LICENCE 2025'!B1416</f>
        <v>EDAH  TALLY</v>
      </c>
      <c r="C1416" s="64" t="str">
        <f>'[2]LICENCE 2025'!C1416</f>
        <v>Arshad</v>
      </c>
      <c r="D1416" s="64" t="str">
        <f>'[2]LICENCE 2025'!D1416</f>
        <v>M</v>
      </c>
      <c r="E1416" s="65">
        <f>'[2]LICENCE 2025'!E1416</f>
        <v>35758</v>
      </c>
      <c r="F1416" s="66" t="str">
        <f>'[2]LICENCE 2025'!K1416</f>
        <v>Morc.Bijoux Pope Henessy Cpe</v>
      </c>
      <c r="G1416" s="66">
        <f>'[2]LICENCE 2025'!L1416</f>
        <v>0</v>
      </c>
      <c r="H1416" s="66">
        <f>'[2]LICENCE 2025'!M1416</f>
        <v>0</v>
      </c>
      <c r="I1416" s="66" t="str">
        <f>'[2]LICENCE 2025'!N1416</f>
        <v>arshad2411@outlook.com</v>
      </c>
      <c r="J1416" s="67" t="str">
        <f>'[2]LICENCE 2025'!F1416</f>
        <v>ANGELS REDUIT AC</v>
      </c>
      <c r="K1416" s="67" t="str">
        <f>'[2]LICENCE 2025'!G1416</f>
        <v>MK</v>
      </c>
      <c r="L1416" s="67" t="str">
        <f>'[2]LICENCE 2025'!H1416</f>
        <v>ATH</v>
      </c>
      <c r="M1416" s="67" t="str">
        <f>'[2]LICENCE 2025'!I1416</f>
        <v>SENIOR</v>
      </c>
      <c r="N1416" s="67">
        <f>'[2]LICENCE 2025'!J1416</f>
        <v>400</v>
      </c>
    </row>
    <row r="1417" spans="1:14" ht="20.25" hidden="1" customHeight="1" x14ac:dyDescent="0.25">
      <c r="A1417" s="64">
        <f>'[2]LICENCE 2025'!A1417</f>
        <v>3617</v>
      </c>
      <c r="B1417" s="64" t="str">
        <f>'[2]LICENCE 2025'!B1417</f>
        <v>JUGDHUR</v>
      </c>
      <c r="C1417" s="64" t="str">
        <f>'[2]LICENCE 2025'!C1417</f>
        <v>Javin</v>
      </c>
      <c r="D1417" s="64" t="str">
        <f>'[2]LICENCE 2025'!D1417</f>
        <v>M</v>
      </c>
      <c r="E1417" s="65">
        <f>'[2]LICENCE 2025'!E1417</f>
        <v>42544</v>
      </c>
      <c r="F1417" s="66" t="str">
        <f>'[2]LICENCE 2025'!K1417</f>
        <v>3 Ave.De La Faye Belle Rose</v>
      </c>
      <c r="G1417" s="66">
        <f>'[2]LICENCE 2025'!L1417</f>
        <v>0</v>
      </c>
      <c r="H1417" s="66">
        <f>'[2]LICENCE 2025'!M1417</f>
        <v>0</v>
      </c>
      <c r="I1417" s="66" t="str">
        <f>'[2]LICENCE 2025'!N1417</f>
        <v>venushakawol@yahoo.com</v>
      </c>
      <c r="J1417" s="67" t="str">
        <f>'[2]LICENCE 2025'!F1417</f>
        <v>ANGELS REDUIT AC</v>
      </c>
      <c r="K1417" s="67" t="str">
        <f>'[2]LICENCE 2025'!G1417</f>
        <v>MK</v>
      </c>
      <c r="L1417" s="67" t="str">
        <f>'[2]LICENCE 2025'!H1417</f>
        <v>ATH</v>
      </c>
      <c r="M1417" s="67" t="str">
        <f>'[2]LICENCE 2025'!I1417</f>
        <v>U10</v>
      </c>
      <c r="N1417" s="67">
        <f>'[2]LICENCE 2025'!J1417</f>
        <v>100</v>
      </c>
    </row>
    <row r="1418" spans="1:14" ht="20.25" hidden="1" customHeight="1" x14ac:dyDescent="0.25">
      <c r="A1418" s="64">
        <f>'[2]LICENCE 2025'!A1418</f>
        <v>3618</v>
      </c>
      <c r="B1418" s="64" t="str">
        <f>'[2]LICENCE 2025'!B1418</f>
        <v>CORET</v>
      </c>
      <c r="C1418" s="64" t="str">
        <f>'[2]LICENCE 2025'!C1418</f>
        <v xml:space="preserve">Kyan Adrien </v>
      </c>
      <c r="D1418" s="64" t="str">
        <f>'[2]LICENCE 2025'!D1418</f>
        <v>M</v>
      </c>
      <c r="E1418" s="65">
        <f>'[2]LICENCE 2025'!E1418</f>
        <v>42898</v>
      </c>
      <c r="F1418" s="66" t="str">
        <f>'[2]LICENCE 2025'!K1418</f>
        <v>Morc.Newtown R.Brunes</v>
      </c>
      <c r="G1418" s="66">
        <f>'[2]LICENCE 2025'!L1418</f>
        <v>0</v>
      </c>
      <c r="H1418" s="66">
        <f>'[2]LICENCE 2025'!M1418</f>
        <v>0</v>
      </c>
      <c r="I1418" s="66" t="str">
        <f>'[2]LICENCE 2025'!N1418</f>
        <v>tcoret@gmail.com</v>
      </c>
      <c r="J1418" s="67" t="str">
        <f>'[2]LICENCE 2025'!F1418</f>
        <v>ANGELS REDUIT AC</v>
      </c>
      <c r="K1418" s="67" t="str">
        <f>'[2]LICENCE 2025'!G1418</f>
        <v>MK</v>
      </c>
      <c r="L1418" s="67" t="str">
        <f>'[2]LICENCE 2025'!H1418</f>
        <v>ATH</v>
      </c>
      <c r="M1418" s="67" t="str">
        <f>'[2]LICENCE 2025'!I1418</f>
        <v>U10</v>
      </c>
      <c r="N1418" s="67">
        <f>'[2]LICENCE 2025'!J1418</f>
        <v>100</v>
      </c>
    </row>
    <row r="1419" spans="1:14" ht="20.25" hidden="1" customHeight="1" x14ac:dyDescent="0.25">
      <c r="A1419" s="64">
        <f>'[2]LICENCE 2025'!A1419</f>
        <v>3619</v>
      </c>
      <c r="B1419" s="64" t="str">
        <f>'[2]LICENCE 2025'!B1419</f>
        <v>NEMOURS</v>
      </c>
      <c r="C1419" s="64" t="str">
        <f>'[2]LICENCE 2025'!C1419</f>
        <v>Isaac Joshuah</v>
      </c>
      <c r="D1419" s="64" t="str">
        <f>'[2]LICENCE 2025'!D1419</f>
        <v>M</v>
      </c>
      <c r="E1419" s="65">
        <f>'[2]LICENCE 2025'!E1419</f>
        <v>43732</v>
      </c>
      <c r="F1419" s="66" t="str">
        <f>'[2]LICENCE 2025'!K1419</f>
        <v>Bosquet Rd Gros Cailloux</v>
      </c>
      <c r="G1419" s="66">
        <f>'[2]LICENCE 2025'!L1419</f>
        <v>59801192</v>
      </c>
      <c r="H1419" s="66">
        <f>'[2]LICENCE 2025'!M1419</f>
        <v>0</v>
      </c>
      <c r="I1419" s="66">
        <f>'[2]LICENCE 2025'!N1419</f>
        <v>0</v>
      </c>
      <c r="J1419" s="67" t="str">
        <f>'[2]LICENCE 2025'!F1419</f>
        <v>ANGELS REDUIT AC</v>
      </c>
      <c r="K1419" s="67" t="str">
        <f>'[2]LICENCE 2025'!G1419</f>
        <v>MK</v>
      </c>
      <c r="L1419" s="67" t="str">
        <f>'[2]LICENCE 2025'!H1419</f>
        <v>ATH</v>
      </c>
      <c r="M1419" s="67" t="str">
        <f>'[2]LICENCE 2025'!I1419</f>
        <v>U10</v>
      </c>
      <c r="N1419" s="67">
        <f>'[2]LICENCE 2025'!J1419</f>
        <v>100</v>
      </c>
    </row>
    <row r="1420" spans="1:14" ht="20.25" hidden="1" customHeight="1" x14ac:dyDescent="0.25">
      <c r="A1420" s="64">
        <f>'[2]LICENCE 2025'!A1420</f>
        <v>3620</v>
      </c>
      <c r="B1420" s="64" t="str">
        <f>'[2]LICENCE 2025'!B1420</f>
        <v>TOLBIZE</v>
      </c>
      <c r="C1420" s="64" t="str">
        <f>'[2]LICENCE 2025'!C1420</f>
        <v xml:space="preserve">Anne Dorah </v>
      </c>
      <c r="D1420" s="64" t="str">
        <f>'[2]LICENCE 2025'!D1420</f>
        <v>F</v>
      </c>
      <c r="E1420" s="65">
        <f>'[2]LICENCE 2025'!E1420</f>
        <v>39809</v>
      </c>
      <c r="F1420" s="66" t="str">
        <f>'[2]LICENCE 2025'!K1420</f>
        <v>No 5 Solferino Vacoas</v>
      </c>
      <c r="G1420" s="66">
        <f>'[2]LICENCE 2025'!L1420</f>
        <v>57608904</v>
      </c>
      <c r="H1420" s="66">
        <f>'[2]LICENCE 2025'!M1420</f>
        <v>0</v>
      </c>
      <c r="I1420" s="66" t="str">
        <f>'[2]LICENCE 2025'!N1420</f>
        <v>doahtolbize@gmail.com</v>
      </c>
      <c r="J1420" s="67" t="str">
        <f>'[2]LICENCE 2025'!F1420</f>
        <v>ANGELS REDUIT AC</v>
      </c>
      <c r="K1420" s="67" t="str">
        <f>'[2]LICENCE 2025'!G1420</f>
        <v>MK</v>
      </c>
      <c r="L1420" s="67" t="str">
        <f>'[2]LICENCE 2025'!H1420</f>
        <v>ATH</v>
      </c>
      <c r="M1420" s="67" t="str">
        <f>'[2]LICENCE 2025'!I1420</f>
        <v>U18</v>
      </c>
      <c r="N1420" s="67">
        <f>'[2]LICENCE 2025'!J1420</f>
        <v>200</v>
      </c>
    </row>
    <row r="1421" spans="1:14" ht="20.25" hidden="1" customHeight="1" x14ac:dyDescent="0.25">
      <c r="A1421" s="64">
        <f>'[2]LICENCE 2025'!A1421</f>
        <v>3621</v>
      </c>
      <c r="B1421" s="64" t="str">
        <f>'[2]LICENCE 2025'!B1421</f>
        <v>GYADIN</v>
      </c>
      <c r="C1421" s="64" t="str">
        <f>'[2]LICENCE 2025'!C1421</f>
        <v>Kylian</v>
      </c>
      <c r="D1421" s="64" t="str">
        <f>'[2]LICENCE 2025'!D1421</f>
        <v>M</v>
      </c>
      <c r="E1421" s="65">
        <f>'[2]LICENCE 2025'!E1421</f>
        <v>43807</v>
      </c>
      <c r="F1421" s="66" t="str">
        <f>'[2]LICENCE 2025'!K1421</f>
        <v>19,Colville,Belle Rose</v>
      </c>
      <c r="G1421" s="66">
        <f>'[2]LICENCE 2025'!L1421</f>
        <v>57959500</v>
      </c>
      <c r="H1421" s="66">
        <f>'[2]LICENCE 2025'!M1421</f>
        <v>0</v>
      </c>
      <c r="I1421" s="66" t="str">
        <f>'[2]LICENCE 2025'!N1421</f>
        <v>Keshini.gyadin@gmail.com</v>
      </c>
      <c r="J1421" s="67" t="str">
        <f>'[2]LICENCE 2025'!F1421</f>
        <v>ANGELS REDUIT AC</v>
      </c>
      <c r="K1421" s="67" t="str">
        <f>'[2]LICENCE 2025'!G1421</f>
        <v>MK</v>
      </c>
      <c r="L1421" s="67" t="str">
        <f>'[2]LICENCE 2025'!H1421</f>
        <v>ATH</v>
      </c>
      <c r="M1421" s="67" t="str">
        <f>'[2]LICENCE 2025'!I1421</f>
        <v>U10</v>
      </c>
      <c r="N1421" s="67">
        <f>'[2]LICENCE 2025'!J1421</f>
        <v>100</v>
      </c>
    </row>
    <row r="1422" spans="1:14" ht="20.25" hidden="1" customHeight="1" x14ac:dyDescent="0.25">
      <c r="A1422" s="64">
        <f>'[2]LICENCE 2025'!A1422</f>
        <v>1898</v>
      </c>
      <c r="B1422" s="64" t="str">
        <f>'[2]LICENCE 2025'!B1422</f>
        <v>CHAVERNY</v>
      </c>
      <c r="C1422" s="64" t="str">
        <f>'[2]LICENCE 2025'!C1422</f>
        <v>Bradley</v>
      </c>
      <c r="D1422" s="64" t="str">
        <f>'[2]LICENCE 2025'!D1422</f>
        <v>M</v>
      </c>
      <c r="E1422" s="65">
        <f>'[2]LICENCE 2025'!E1422</f>
        <v>39134</v>
      </c>
      <c r="F1422" s="66" t="str">
        <f>'[2]LICENCE 2025'!K1422</f>
        <v>Avenue Panchoo, Trefles,  Rose Hill</v>
      </c>
      <c r="G1422" s="66">
        <f>'[2]LICENCE 2025'!L1422</f>
        <v>58007911</v>
      </c>
      <c r="H1422" s="66">
        <f>'[2]LICENCE 2025'!M1422</f>
        <v>0</v>
      </c>
      <c r="I1422" s="66" t="str">
        <f>'[2]LICENCE 2025'!N1422</f>
        <v>alexchavernyt@gmail.com</v>
      </c>
      <c r="J1422" s="67" t="str">
        <f>'[2]LICENCE 2025'!F1422</f>
        <v>ROSE HILL AC</v>
      </c>
      <c r="K1422" s="67" t="str">
        <f>'[2]LICENCE 2025'!G1422</f>
        <v>BBRH</v>
      </c>
      <c r="L1422" s="67" t="str">
        <f>'[2]LICENCE 2025'!H1422</f>
        <v>ATH</v>
      </c>
      <c r="M1422" s="67" t="str">
        <f>'[2]LICENCE 2025'!I1422</f>
        <v>U20</v>
      </c>
      <c r="N1422" s="67">
        <f>'[2]LICENCE 2025'!J1422</f>
        <v>300</v>
      </c>
    </row>
    <row r="1423" spans="1:14" ht="20.25" hidden="1" customHeight="1" x14ac:dyDescent="0.25">
      <c r="A1423" s="64">
        <f>'[2]LICENCE 2025'!A1423</f>
        <v>3622</v>
      </c>
      <c r="B1423" s="64" t="str">
        <f>'[2]LICENCE 2025'!B1423</f>
        <v>TELVAR</v>
      </c>
      <c r="C1423" s="64" t="str">
        <f>'[2]LICENCE 2025'!C1423</f>
        <v>Jean-Daniel</v>
      </c>
      <c r="D1423" s="64" t="str">
        <f>'[2]LICENCE 2025'!D1423</f>
        <v>M</v>
      </c>
      <c r="E1423" s="65" t="str">
        <f>'[2]LICENCE 2025'!E1423</f>
        <v>22/04/1975</v>
      </c>
      <c r="F1423" s="66" t="str">
        <f>'[2]LICENCE 2025'!K1423</f>
        <v>Riambel,  Surinam</v>
      </c>
      <c r="G1423" s="66">
        <f>'[2]LICENCE 2025'!L1423</f>
        <v>59212002</v>
      </c>
      <c r="H1423" s="66" t="str">
        <f>'[2]LICENCE 2025'!M1423</f>
        <v>T220475230158E</v>
      </c>
      <c r="I1423" s="66" t="str">
        <f>'[2]LICENCE 2025'!N1423</f>
        <v>jdtelvar@hotmail.com</v>
      </c>
      <c r="J1423" s="67" t="str">
        <f>'[2]LICENCE 2025'!F1423</f>
        <v>SOUILLAC AC</v>
      </c>
      <c r="K1423" s="67" t="str">
        <f>'[2]LICENCE 2025'!G1423</f>
        <v>SAV</v>
      </c>
      <c r="L1423" s="67" t="str">
        <f>'[2]LICENCE 2025'!H1423</f>
        <v>RAD</v>
      </c>
      <c r="M1423" s="67" t="str">
        <f>'[2]LICENCE 2025'!I1423</f>
        <v>N/APP</v>
      </c>
      <c r="N1423" s="67">
        <f>'[2]LICENCE 2025'!J1423</f>
        <v>600</v>
      </c>
    </row>
    <row r="1424" spans="1:14" ht="20.25" hidden="1" customHeight="1" x14ac:dyDescent="0.25">
      <c r="A1424" s="64">
        <f>'[2]LICENCE 2025'!A1424</f>
        <v>3598</v>
      </c>
      <c r="B1424" s="64" t="str">
        <f>'[2]LICENCE 2025'!B1424</f>
        <v>BERTHELOT</v>
      </c>
      <c r="C1424" s="64" t="str">
        <f>'[2]LICENCE 2025'!C1424</f>
        <v>Rachel Maria</v>
      </c>
      <c r="D1424" s="64" t="str">
        <f>'[2]LICENCE 2025'!D1424</f>
        <v>F</v>
      </c>
      <c r="E1424" s="65">
        <f>'[2]LICENCE 2025'!E1424</f>
        <v>40569</v>
      </c>
      <c r="F1424" s="66" t="str">
        <f>'[2]LICENCE 2025'!K1424</f>
        <v>Trou D'Eau Douce</v>
      </c>
      <c r="G1424" s="66">
        <f>'[2]LICENCE 2025'!L1424</f>
        <v>57364887</v>
      </c>
      <c r="H1424" s="66" t="str">
        <f>'[2]LICENCE 2025'!M1424</f>
        <v>B260111001434G</v>
      </c>
      <c r="I1424" s="66" t="str">
        <f>'[2]LICENCE 2025'!N1424</f>
        <v>rachelberthelot@gamil.com</v>
      </c>
      <c r="J1424" s="67" t="str">
        <f>'[2]LICENCE 2025'!F1424</f>
        <v>ST REMY AC</v>
      </c>
      <c r="K1424" s="67" t="str">
        <f>'[2]LICENCE 2025'!G1424</f>
        <v>FLQ</v>
      </c>
      <c r="L1424" s="67" t="str">
        <f>'[2]LICENCE 2025'!H1424</f>
        <v>ATH</v>
      </c>
      <c r="M1424" s="67" t="str">
        <f>'[2]LICENCE 2025'!I1424</f>
        <v>U16</v>
      </c>
      <c r="N1424" s="67">
        <f>'[2]LICENCE 2025'!J1424</f>
        <v>150</v>
      </c>
    </row>
    <row r="1425" spans="1:14" ht="20.25" hidden="1" customHeight="1" x14ac:dyDescent="0.25">
      <c r="A1425" s="64">
        <f>'[2]LICENCE 2025'!A1425</f>
        <v>2253</v>
      </c>
      <c r="B1425" s="64" t="str">
        <f>'[2]LICENCE 2025'!B1425</f>
        <v xml:space="preserve">PERRINE </v>
      </c>
      <c r="C1425" s="64" t="str">
        <f>'[2]LICENCE 2025'!C1425</f>
        <v>Hensley</v>
      </c>
      <c r="D1425" s="64" t="str">
        <f>'[2]LICENCE 2025'!D1425</f>
        <v>M</v>
      </c>
      <c r="E1425" s="65">
        <f>'[2]LICENCE 2025'!E1425</f>
        <v>39236</v>
      </c>
      <c r="F1425" s="66" t="str">
        <f>'[2]LICENCE 2025'!K1425</f>
        <v>Batatran, Rodrigues</v>
      </c>
      <c r="G1425" s="66">
        <f>'[2]LICENCE 2025'!L1425</f>
        <v>57864632</v>
      </c>
      <c r="H1425" s="66">
        <f>'[2]LICENCE 2025'!M1425</f>
        <v>0</v>
      </c>
      <c r="I1425" s="66" t="str">
        <f>'[2]LICENCE 2025'!N1425</f>
        <v>jmsamoisy@gmail.com</v>
      </c>
      <c r="J1425" s="67" t="str">
        <f>'[2]LICENCE 2025'!F1425</f>
        <v>RONALD JOLICOEUR GRANDE MONTAGNE AC</v>
      </c>
      <c r="K1425" s="67" t="str">
        <f>'[2]LICENCE 2025'!G1425</f>
        <v>ROD</v>
      </c>
      <c r="L1425" s="67" t="str">
        <f>'[2]LICENCE 2025'!H1425</f>
        <v>ATH</v>
      </c>
      <c r="M1425" s="67" t="str">
        <f>'[2]LICENCE 2025'!I1425</f>
        <v>U20</v>
      </c>
      <c r="N1425" s="67">
        <f>'[2]LICENCE 2025'!J1425</f>
        <v>300</v>
      </c>
    </row>
    <row r="1426" spans="1:14" ht="20.25" hidden="1" customHeight="1" x14ac:dyDescent="0.25">
      <c r="A1426" s="64">
        <f>'[2]LICENCE 2025'!A1426</f>
        <v>3624</v>
      </c>
      <c r="B1426" s="64" t="str">
        <f>'[2]LICENCE 2025'!B1426</f>
        <v>LANGUILA</v>
      </c>
      <c r="C1426" s="64" t="str">
        <f>'[2]LICENCE 2025'!C1426</f>
        <v>Lea Chayssie</v>
      </c>
      <c r="D1426" s="64" t="str">
        <f>'[2]LICENCE 2025'!D1426</f>
        <v>F</v>
      </c>
      <c r="E1426" s="65">
        <f>'[2]LICENCE 2025'!E1426</f>
        <v>40625</v>
      </c>
      <c r="F1426" s="66" t="str">
        <f>'[2]LICENCE 2025'!K1426</f>
        <v>Pte Canon  Rodrigues</v>
      </c>
      <c r="G1426" s="66">
        <f>'[2]LICENCE 2025'!L1426</f>
        <v>57132308</v>
      </c>
      <c r="H1426" s="66">
        <f>'[2]LICENCE 2025'!M1426</f>
        <v>0</v>
      </c>
      <c r="I1426" s="66">
        <f>'[2]LICENCE 2025'!N1426</f>
        <v>0</v>
      </c>
      <c r="J1426" s="67" t="str">
        <f>'[2]LICENCE 2025'!F1426</f>
        <v>RONALD JOLICOEUR GRANDE MONTAGNE AC</v>
      </c>
      <c r="K1426" s="67" t="str">
        <f>'[2]LICENCE 2025'!G1426</f>
        <v>ROD</v>
      </c>
      <c r="L1426" s="67" t="str">
        <f>'[2]LICENCE 2025'!H1426</f>
        <v>ATH</v>
      </c>
      <c r="M1426" s="67" t="str">
        <f>'[2]LICENCE 2025'!I1426</f>
        <v>U16</v>
      </c>
      <c r="N1426" s="67">
        <f>'[2]LICENCE 2025'!J1426</f>
        <v>150</v>
      </c>
    </row>
    <row r="1427" spans="1:14" ht="20.25" hidden="1" customHeight="1" x14ac:dyDescent="0.25">
      <c r="A1427" s="64">
        <f>'[2]LICENCE 2025'!A1427</f>
        <v>2762</v>
      </c>
      <c r="B1427" s="64" t="str">
        <f>'[2]LICENCE 2025'!B1427</f>
        <v>CHYNAYA</v>
      </c>
      <c r="C1427" s="64" t="str">
        <f>'[2]LICENCE 2025'!C1427</f>
        <v>Curtis S</v>
      </c>
      <c r="D1427" s="64" t="str">
        <f>'[2]LICENCE 2025'!D1427</f>
        <v>M</v>
      </c>
      <c r="E1427" s="65">
        <f>'[2]LICENCE 2025'!E1427</f>
        <v>26013</v>
      </c>
      <c r="F1427" s="66" t="str">
        <f>'[2]LICENCE 2025'!K1427</f>
        <v>29, Brown Sequard Ave. Vacoas</v>
      </c>
      <c r="G1427" s="66">
        <f>'[2]LICENCE 2025'!L1427</f>
        <v>57507466</v>
      </c>
      <c r="H1427" s="66">
        <f>'[2]LICENCE 2025'!M1427</f>
        <v>0</v>
      </c>
      <c r="I1427" s="66">
        <f>'[2]LICENCE 2025'!N1427</f>
        <v>0</v>
      </c>
      <c r="J1427" s="67" t="str">
        <f>'[2]LICENCE 2025'!F1427</f>
        <v>HENRIETTA AC</v>
      </c>
      <c r="K1427" s="67" t="str">
        <f>'[2]LICENCE 2025'!G1427</f>
        <v>VCPH</v>
      </c>
      <c r="L1427" s="67" t="str">
        <f>'[2]LICENCE 2025'!H1427</f>
        <v>ATH</v>
      </c>
      <c r="M1427" s="67" t="str">
        <f>'[2]LICENCE 2025'!I1427</f>
        <v>MASTERS</v>
      </c>
      <c r="N1427" s="67">
        <f>'[2]LICENCE 2025'!J1427</f>
        <v>600</v>
      </c>
    </row>
    <row r="1428" spans="1:14" ht="20.25" hidden="1" customHeight="1" x14ac:dyDescent="0.25">
      <c r="A1428" s="64">
        <f>'[2]LICENCE 2025'!A1428</f>
        <v>1664</v>
      </c>
      <c r="B1428" s="64" t="str">
        <f>'[2]LICENCE 2025'!B1428</f>
        <v>MANNICK</v>
      </c>
      <c r="C1428" s="64" t="str">
        <f>'[2]LICENCE 2025'!C1428</f>
        <v>Lekhaa</v>
      </c>
      <c r="D1428" s="64" t="str">
        <f>'[2]LICENCE 2025'!D1428</f>
        <v>F</v>
      </c>
      <c r="E1428" s="65">
        <f>'[2]LICENCE 2025'!E1428</f>
        <v>39819</v>
      </c>
      <c r="F1428" s="66" t="str">
        <f>'[2]LICENCE 2025'!K1428</f>
        <v>Vingta  No2, Modern, Vacoas</v>
      </c>
      <c r="G1428" s="66">
        <f>'[2]LICENCE 2025'!L1428</f>
        <v>57071969</v>
      </c>
      <c r="H1428" s="66" t="str">
        <f>'[2]LICENCE 2025'!M1428</f>
        <v>M060109000811B</v>
      </c>
      <c r="I1428" s="66" t="str">
        <f>'[2]LICENCE 2025'!N1428</f>
        <v>lekhaamaunick13@gmail.com</v>
      </c>
      <c r="J1428" s="67" t="str">
        <f>'[2]LICENCE 2025'!F1428</f>
        <v>HENRIETTA AC</v>
      </c>
      <c r="K1428" s="67" t="str">
        <f>'[2]LICENCE 2025'!G1428</f>
        <v>VCPH</v>
      </c>
      <c r="L1428" s="67" t="str">
        <f>'[2]LICENCE 2025'!H1428</f>
        <v>ATH</v>
      </c>
      <c r="M1428" s="67" t="str">
        <f>'[2]LICENCE 2025'!I1428</f>
        <v>U18</v>
      </c>
      <c r="N1428" s="67">
        <f>'[2]LICENCE 2025'!J1428</f>
        <v>200</v>
      </c>
    </row>
    <row r="1429" spans="1:14" ht="20.25" hidden="1" customHeight="1" x14ac:dyDescent="0.25">
      <c r="A1429" s="64">
        <f>'[2]LICENCE 2025'!A1429</f>
        <v>3625</v>
      </c>
      <c r="B1429" s="64" t="str">
        <f>'[2]LICENCE 2025'!B1429</f>
        <v>CECILE</v>
      </c>
      <c r="C1429" s="64" t="str">
        <f>'[2]LICENCE 2025'!C1429</f>
        <v>Cedric</v>
      </c>
      <c r="D1429" s="64" t="str">
        <f>'[2]LICENCE 2025'!D1429</f>
        <v>M</v>
      </c>
      <c r="E1429" s="65">
        <f>'[2]LICENCE 2025'!E1429</f>
        <v>42194</v>
      </c>
      <c r="F1429" s="66" t="str">
        <f>'[2]LICENCE 2025'!K1429</f>
        <v>Padaruth Lane Vacoas</v>
      </c>
      <c r="G1429" s="66">
        <f>'[2]LICENCE 2025'!L1429</f>
        <v>57646502</v>
      </c>
      <c r="H1429" s="66" t="str">
        <f>'[2]LICENCE 2025'!M1429</f>
        <v>C0907150076272</v>
      </c>
      <c r="I1429" s="66">
        <f>'[2]LICENCE 2025'!N1429</f>
        <v>0</v>
      </c>
      <c r="J1429" s="67" t="str">
        <f>'[2]LICENCE 2025'!F1429</f>
        <v>HENRIETTA AC</v>
      </c>
      <c r="K1429" s="67" t="str">
        <f>'[2]LICENCE 2025'!G1429</f>
        <v>VCPH</v>
      </c>
      <c r="L1429" s="67" t="str">
        <f>'[2]LICENCE 2025'!H1429</f>
        <v>ATH</v>
      </c>
      <c r="M1429" s="67" t="str">
        <f>'[2]LICENCE 2025'!I1429</f>
        <v>U12</v>
      </c>
      <c r="N1429" s="67">
        <f>'[2]LICENCE 2025'!J1429</f>
        <v>100</v>
      </c>
    </row>
    <row r="1430" spans="1:14" ht="20.25" hidden="1" customHeight="1" x14ac:dyDescent="0.25">
      <c r="A1430" s="64">
        <f>'[2]LICENCE 2025'!A1430</f>
        <v>3626</v>
      </c>
      <c r="B1430" s="64" t="str">
        <f>'[2]LICENCE 2025'!B1430</f>
        <v>ERNEST</v>
      </c>
      <c r="C1430" s="64" t="str">
        <f>'[2]LICENCE 2025'!C1430</f>
        <v>Gamaliel Noé</v>
      </c>
      <c r="D1430" s="64" t="str">
        <f>'[2]LICENCE 2025'!D1430</f>
        <v>M</v>
      </c>
      <c r="E1430" s="65">
        <f>'[2]LICENCE 2025'!E1430</f>
        <v>40791</v>
      </c>
      <c r="F1430" s="66" t="str">
        <f>'[2]LICENCE 2025'!K1430</f>
        <v>15 Cantons, La Marie Road, Vacoas</v>
      </c>
      <c r="G1430" s="66">
        <f>'[2]LICENCE 2025'!L1430</f>
        <v>57180585</v>
      </c>
      <c r="H1430" s="66">
        <f>'[2]LICENCE 2025'!M1430</f>
        <v>0</v>
      </c>
      <c r="I1430" s="66" t="str">
        <f>'[2]LICENCE 2025'!N1430</f>
        <v>ernestnoe07@gmail.com</v>
      </c>
      <c r="J1430" s="67" t="str">
        <f>'[2]LICENCE 2025'!F1430</f>
        <v>HENRIETTA AC</v>
      </c>
      <c r="K1430" s="67" t="str">
        <f>'[2]LICENCE 2025'!G1430</f>
        <v>VCPH</v>
      </c>
      <c r="L1430" s="67" t="str">
        <f>'[2]LICENCE 2025'!H1430</f>
        <v>ATH</v>
      </c>
      <c r="M1430" s="67" t="str">
        <f>'[2]LICENCE 2025'!I1430</f>
        <v>U16</v>
      </c>
      <c r="N1430" s="67">
        <f>'[2]LICENCE 2025'!J1430</f>
        <v>150</v>
      </c>
    </row>
    <row r="1431" spans="1:14" ht="20.25" hidden="1" customHeight="1" x14ac:dyDescent="0.25">
      <c r="A1431" s="64">
        <f>'[2]LICENCE 2025'!A1431</f>
        <v>3627</v>
      </c>
      <c r="B1431" s="64" t="str">
        <f>'[2]LICENCE 2025'!B1431</f>
        <v>ALLET</v>
      </c>
      <c r="C1431" s="64" t="str">
        <f>'[2]LICENCE 2025'!C1431</f>
        <v>Ryan Randy</v>
      </c>
      <c r="D1431" s="64" t="str">
        <f>'[2]LICENCE 2025'!D1431</f>
        <v>M</v>
      </c>
      <c r="E1431" s="65">
        <f>'[2]LICENCE 2025'!E1431</f>
        <v>36908</v>
      </c>
      <c r="F1431" s="66" t="str">
        <f>'[2]LICENCE 2025'!K1431</f>
        <v>163 Morcellement Ruisseau Délices, Ville Noire, Mahébough</v>
      </c>
      <c r="G1431" s="66">
        <f>'[2]LICENCE 2025'!L1431</f>
        <v>54817769</v>
      </c>
      <c r="H1431" s="66" t="str">
        <f>'[2]LICENCE 2025'!M1431</f>
        <v>A170101220006D</v>
      </c>
      <c r="I1431" s="66" t="str">
        <f>'[2]LICENCE 2025'!N1431</f>
        <v>randyallet@outlook.com</v>
      </c>
      <c r="J1431" s="67" t="str">
        <f>'[2]LICENCE 2025'!F1431</f>
        <v>P-LOUIS RACERS AC</v>
      </c>
      <c r="K1431" s="67" t="str">
        <f>'[2]LICENCE 2025'!G1431</f>
        <v>PL</v>
      </c>
      <c r="L1431" s="67" t="str">
        <f>'[2]LICENCE 2025'!H1431</f>
        <v>ATH</v>
      </c>
      <c r="M1431" s="67" t="str">
        <f>'[2]LICENCE 2025'!I1431</f>
        <v>SENIOR</v>
      </c>
      <c r="N1431" s="67">
        <f>'[2]LICENCE 2025'!J1431</f>
        <v>400</v>
      </c>
    </row>
    <row r="1432" spans="1:14" ht="20.25" hidden="1" customHeight="1" x14ac:dyDescent="0.25">
      <c r="A1432" s="64">
        <f>'[2]LICENCE 2025'!A1432</f>
        <v>3628</v>
      </c>
      <c r="B1432" s="64" t="str">
        <f>'[2]LICENCE 2025'!B1432</f>
        <v>MARIE</v>
      </c>
      <c r="C1432" s="64" t="str">
        <f>'[2]LICENCE 2025'!C1432</f>
        <v>Jean Thomas Brian</v>
      </c>
      <c r="D1432" s="64" t="str">
        <f>'[2]LICENCE 2025'!D1432</f>
        <v>M</v>
      </c>
      <c r="E1432" s="65">
        <f>'[2]LICENCE 2025'!E1432</f>
        <v>38380</v>
      </c>
      <c r="F1432" s="66" t="str">
        <f>'[2]LICENCE 2025'!K1432</f>
        <v>N58 Cité Edc Olivia, Bel-Air</v>
      </c>
      <c r="G1432" s="66">
        <f>'[2]LICENCE 2025'!L1432</f>
        <v>59395861</v>
      </c>
      <c r="H1432" s="66" t="str">
        <f>'[2]LICENCE 2025'!M1432</f>
        <v>M2801050034574</v>
      </c>
      <c r="I1432" s="66" t="str">
        <f>'[2]LICENCE 2025'!N1432</f>
        <v>brian28net@gmail.com</v>
      </c>
      <c r="J1432" s="67" t="str">
        <f>'[2]LICENCE 2025'!F1432</f>
        <v>P-LOUIS RACERS AC</v>
      </c>
      <c r="K1432" s="67" t="str">
        <f>'[2]LICENCE 2025'!G1432</f>
        <v>PL</v>
      </c>
      <c r="L1432" s="67" t="str">
        <f>'[2]LICENCE 2025'!H1432</f>
        <v>ATH</v>
      </c>
      <c r="M1432" s="67" t="str">
        <f>'[2]LICENCE 2025'!I1432</f>
        <v>SENIOR</v>
      </c>
      <c r="N1432" s="67">
        <f>'[2]LICENCE 2025'!J1432</f>
        <v>400</v>
      </c>
    </row>
    <row r="1433" spans="1:14" ht="20.25" hidden="1" customHeight="1" x14ac:dyDescent="0.25">
      <c r="A1433" s="64">
        <f>'[2]LICENCE 2025'!A1433</f>
        <v>3629</v>
      </c>
      <c r="B1433" s="64" t="str">
        <f>'[2]LICENCE 2025'!B1433</f>
        <v>CGOVINDEN</v>
      </c>
      <c r="C1433" s="64" t="str">
        <f>'[2]LICENCE 2025'!C1433</f>
        <v>Loganden Selven</v>
      </c>
      <c r="D1433" s="64" t="str">
        <f>'[2]LICENCE 2025'!D1433</f>
        <v>M</v>
      </c>
      <c r="E1433" s="65">
        <f>'[2]LICENCE 2025'!E1433</f>
        <v>27438</v>
      </c>
      <c r="F1433" s="66" t="str">
        <f>'[2]LICENCE 2025'!K1433</f>
        <v>Dhumputh Lane, Floreal</v>
      </c>
      <c r="G1433" s="66">
        <f>'[2]LICENCE 2025'!L1433</f>
        <v>57516745</v>
      </c>
      <c r="H1433" s="66" t="str">
        <f>'[2]LICENCE 2025'!M1433</f>
        <v>G1302752300904</v>
      </c>
      <c r="I1433" s="66" t="str">
        <f>'[2]LICENCE 2025'!N1433</f>
        <v>goviden.selven@yahoo.com</v>
      </c>
      <c r="J1433" s="67" t="str">
        <f>'[2]LICENCE 2025'!F1433</f>
        <v>HENRIETTA AC</v>
      </c>
      <c r="K1433" s="67" t="str">
        <f>'[2]LICENCE 2025'!G1433</f>
        <v>VCPH</v>
      </c>
      <c r="L1433" s="67" t="str">
        <f>'[2]LICENCE 2025'!H1433</f>
        <v>ATH</v>
      </c>
      <c r="M1433" s="67" t="str">
        <f>'[2]LICENCE 2025'!I1433</f>
        <v>MASTERS</v>
      </c>
      <c r="N1433" s="67">
        <f>'[2]LICENCE 2025'!J1433</f>
        <v>600</v>
      </c>
    </row>
    <row r="1434" spans="1:14" ht="20.25" hidden="1" customHeight="1" x14ac:dyDescent="0.25">
      <c r="A1434" s="64">
        <f>'[2]LICENCE 2025'!A1434</f>
        <v>3630</v>
      </c>
      <c r="B1434" s="64" t="str">
        <f>'[2]LICENCE 2025'!B1434</f>
        <v>BABET</v>
      </c>
      <c r="C1434" s="64" t="str">
        <f>'[2]LICENCE 2025'!C1434</f>
        <v xml:space="preserve">Chaili </v>
      </c>
      <c r="D1434" s="64" t="str">
        <f>'[2]LICENCE 2025'!D1434</f>
        <v>F</v>
      </c>
      <c r="E1434" s="65">
        <f>'[2]LICENCE 2025'!E1434</f>
        <v>40339</v>
      </c>
      <c r="F1434" s="66" t="str">
        <f>'[2]LICENCE 2025'!K1434</f>
        <v>Grand Port</v>
      </c>
      <c r="G1434" s="66">
        <f>'[2]LICENCE 2025'!L1434</f>
        <v>0</v>
      </c>
      <c r="H1434" s="66">
        <f>'[2]LICENCE 2025'!M1434</f>
        <v>0</v>
      </c>
      <c r="I1434" s="66">
        <f>'[2]LICENCE 2025'!N1434</f>
        <v>0</v>
      </c>
      <c r="J1434" s="67" t="str">
        <f>'[2]LICENCE 2025'!F1434</f>
        <v>SOUILLAC AC</v>
      </c>
      <c r="K1434" s="67" t="str">
        <f>'[2]LICENCE 2025'!G1434</f>
        <v>SAV</v>
      </c>
      <c r="L1434" s="67" t="str">
        <f>'[2]LICENCE 2025'!H1434</f>
        <v>ATH</v>
      </c>
      <c r="M1434" s="67" t="str">
        <f>'[2]LICENCE 2025'!I1434</f>
        <v>U16</v>
      </c>
      <c r="N1434" s="67">
        <f>'[2]LICENCE 2025'!J1434</f>
        <v>150</v>
      </c>
    </row>
    <row r="1435" spans="1:14" ht="20.25" hidden="1" customHeight="1" x14ac:dyDescent="0.25">
      <c r="A1435" s="64">
        <f>'[2]LICENCE 2025'!A1435</f>
        <v>3631</v>
      </c>
      <c r="B1435" s="64" t="str">
        <f>'[2]LICENCE 2025'!B1435</f>
        <v>BERTIN</v>
      </c>
      <c r="C1435" s="64" t="str">
        <f>'[2]LICENCE 2025'!C1435</f>
        <v>Karl</v>
      </c>
      <c r="D1435" s="64" t="str">
        <f>'[2]LICENCE 2025'!D1435</f>
        <v>M</v>
      </c>
      <c r="E1435" s="65" t="str">
        <f>'[2]LICENCE 2025'!E1435</f>
        <v>21/12/1959</v>
      </c>
      <c r="F1435" s="66" t="str">
        <f>'[2]LICENCE 2025'!K1435</f>
        <v>Tyack</v>
      </c>
      <c r="G1435" s="66">
        <f>'[2]LICENCE 2025'!L1435</f>
        <v>54780558</v>
      </c>
      <c r="H1435" s="66">
        <f>'[2]LICENCE 2025'!M1435</f>
        <v>0</v>
      </c>
      <c r="I1435" s="66">
        <f>'[2]LICENCE 2025'!N1435</f>
        <v>0</v>
      </c>
      <c r="J1435" s="67" t="str">
        <f>'[2]LICENCE 2025'!F1435</f>
        <v>SOUILLAC AC</v>
      </c>
      <c r="K1435" s="67" t="str">
        <f>'[2]LICENCE 2025'!G1435</f>
        <v>SAV</v>
      </c>
      <c r="L1435" s="67" t="str">
        <f>'[2]LICENCE 2025'!H1435</f>
        <v>COA</v>
      </c>
      <c r="M1435" s="67" t="str">
        <f>'[2]LICENCE 2025'!I1435</f>
        <v>N/APP</v>
      </c>
      <c r="N1435" s="67">
        <f>'[2]LICENCE 2025'!J1435</f>
        <v>600</v>
      </c>
    </row>
    <row r="1436" spans="1:14" ht="20.25" hidden="1" customHeight="1" x14ac:dyDescent="0.25">
      <c r="A1436" s="64">
        <f>'[2]LICENCE 2025'!A1436</f>
        <v>3632</v>
      </c>
      <c r="B1436" s="64" t="str">
        <f>'[2]LICENCE 2025'!B1436</f>
        <v>MUSETTE</v>
      </c>
      <c r="C1436" s="64" t="str">
        <f>'[2]LICENCE 2025'!C1436</f>
        <v>Marie-Aniatha</v>
      </c>
      <c r="D1436" s="64" t="str">
        <f>'[2]LICENCE 2025'!D1436</f>
        <v>F</v>
      </c>
      <c r="E1436" s="65" t="str">
        <f>'[2]LICENCE 2025'!E1436</f>
        <v>21/01/2011</v>
      </c>
      <c r="F1436" s="66" t="str">
        <f>'[2]LICENCE 2025'!K1436</f>
        <v>Rianbel</v>
      </c>
      <c r="G1436" s="66">
        <f>'[2]LICENCE 2025'!L1436</f>
        <v>57214980</v>
      </c>
      <c r="H1436" s="66">
        <f>'[2]LICENCE 2025'!M1436</f>
        <v>0</v>
      </c>
      <c r="I1436" s="66">
        <f>'[2]LICENCE 2025'!N1436</f>
        <v>0</v>
      </c>
      <c r="J1436" s="67" t="str">
        <f>'[2]LICENCE 2025'!F1436</f>
        <v>SOUILLAC AC</v>
      </c>
      <c r="K1436" s="67" t="str">
        <f>'[2]LICENCE 2025'!G1436</f>
        <v>SAV</v>
      </c>
      <c r="L1436" s="67" t="str">
        <f>'[2]LICENCE 2025'!H1436</f>
        <v>ATH</v>
      </c>
      <c r="M1436" s="67" t="str">
        <f>'[2]LICENCE 2025'!I1436</f>
        <v>U16</v>
      </c>
      <c r="N1436" s="67">
        <f>'[2]LICENCE 2025'!J1436</f>
        <v>150</v>
      </c>
    </row>
    <row r="1437" spans="1:14" ht="20.25" hidden="1" customHeight="1" x14ac:dyDescent="0.25">
      <c r="A1437" s="64">
        <f>'[2]LICENCE 2025'!A1437</f>
        <v>3633</v>
      </c>
      <c r="B1437" s="64" t="str">
        <f>'[2]LICENCE 2025'!B1437</f>
        <v>EDOUARD</v>
      </c>
      <c r="C1437" s="64" t="str">
        <f>'[2]LICENCE 2025'!C1437</f>
        <v>Johandsy Jurest</v>
      </c>
      <c r="D1437" s="64" t="str">
        <f>'[2]LICENCE 2025'!D1437</f>
        <v>M</v>
      </c>
      <c r="E1437" s="65">
        <f>'[2]LICENCE 2025'!E1437</f>
        <v>38880</v>
      </c>
      <c r="F1437" s="66" t="str">
        <f>'[2]LICENCE 2025'!K1437</f>
        <v>Bois Cheri</v>
      </c>
      <c r="G1437" s="66">
        <f>'[2]LICENCE 2025'!L1437</f>
        <v>0</v>
      </c>
      <c r="H1437" s="66">
        <f>'[2]LICENCE 2025'!M1437</f>
        <v>0</v>
      </c>
      <c r="I1437" s="66">
        <f>'[2]LICENCE 2025'!N1437</f>
        <v>0</v>
      </c>
      <c r="J1437" s="67" t="str">
        <f>'[2]LICENCE 2025'!F1437</f>
        <v>SOUILLAC AC</v>
      </c>
      <c r="K1437" s="67" t="str">
        <f>'[2]LICENCE 2025'!G1437</f>
        <v>SAV</v>
      </c>
      <c r="L1437" s="67" t="str">
        <f>'[2]LICENCE 2025'!H1437</f>
        <v>ATH</v>
      </c>
      <c r="M1437" s="67" t="str">
        <f>'[2]LICENCE 2025'!I1437</f>
        <v>U20</v>
      </c>
      <c r="N1437" s="67">
        <f>'[2]LICENCE 2025'!J1437</f>
        <v>300</v>
      </c>
    </row>
    <row r="1438" spans="1:14" ht="20.25" hidden="1" customHeight="1" x14ac:dyDescent="0.25">
      <c r="A1438" s="64">
        <f>'[2]LICENCE 2025'!A1438</f>
        <v>1206</v>
      </c>
      <c r="B1438" s="64" t="str">
        <f>'[2]LICENCE 2025'!B1438</f>
        <v>LUCKEERAM</v>
      </c>
      <c r="C1438" s="64" t="str">
        <f>'[2]LICENCE 2025'!C1438</f>
        <v>Séréna</v>
      </c>
      <c r="D1438" s="64" t="str">
        <f>'[2]LICENCE 2025'!D1438</f>
        <v>F</v>
      </c>
      <c r="E1438" s="65">
        <f>'[2]LICENCE 2025'!E1438</f>
        <v>39981</v>
      </c>
      <c r="F1438" s="66" t="str">
        <f>'[2]LICENCE 2025'!K1438</f>
        <v>Allée Brillant Vacoas</v>
      </c>
      <c r="G1438" s="66">
        <f>'[2]LICENCE 2025'!L1438</f>
        <v>57086820</v>
      </c>
      <c r="H1438" s="66">
        <f>'[2]LICENCE 2025'!M1438</f>
        <v>0</v>
      </c>
      <c r="I1438" s="66" t="str">
        <f>'[2]LICENCE 2025'!N1438</f>
        <v>serenaalenka@gmail.com</v>
      </c>
      <c r="J1438" s="67" t="str">
        <f>'[2]LICENCE 2025'!F1438</f>
        <v>HENRIETTA AC</v>
      </c>
      <c r="K1438" s="67" t="str">
        <f>'[2]LICENCE 2025'!G1438</f>
        <v>VCPH</v>
      </c>
      <c r="L1438" s="67" t="str">
        <f>'[2]LICENCE 2025'!H1438</f>
        <v>ATH</v>
      </c>
      <c r="M1438" s="67" t="str">
        <f>'[2]LICENCE 2025'!I1438</f>
        <v>U18</v>
      </c>
      <c r="N1438" s="67">
        <f>'[2]LICENCE 2025'!J1438</f>
        <v>200</v>
      </c>
    </row>
    <row r="1439" spans="1:14" ht="20.25" hidden="1" customHeight="1" x14ac:dyDescent="0.25">
      <c r="A1439" s="64">
        <f>'[2]LICENCE 2025'!A1439</f>
        <v>3634</v>
      </c>
      <c r="B1439" s="64" t="str">
        <f>'[2]LICENCE 2025'!B1439</f>
        <v>HURRHUNGEE</v>
      </c>
      <c r="C1439" s="64" t="str">
        <f>'[2]LICENCE 2025'!C1439</f>
        <v>Alexia</v>
      </c>
      <c r="D1439" s="64" t="str">
        <f>'[2]LICENCE 2025'!D1439</f>
        <v>F</v>
      </c>
      <c r="E1439" s="65">
        <f>'[2]LICENCE 2025'!E1439</f>
        <v>40365</v>
      </c>
      <c r="F1439" s="66" t="str">
        <f>'[2]LICENCE 2025'!K1439</f>
        <v>Morcellement Pousson La Marie</v>
      </c>
      <c r="G1439" s="66">
        <f>'[2]LICENCE 2025'!L1439</f>
        <v>58596647</v>
      </c>
      <c r="H1439" s="66">
        <f>'[2]LICENCE 2025'!M1439</f>
        <v>0</v>
      </c>
      <c r="I1439" s="66">
        <f>'[2]LICENCE 2025'!N1439</f>
        <v>0</v>
      </c>
      <c r="J1439" s="67" t="str">
        <f>'[2]LICENCE 2025'!F1439</f>
        <v>Q-BORNES MAGIC CLUB</v>
      </c>
      <c r="K1439" s="67" t="str">
        <f>'[2]LICENCE 2025'!G1439</f>
        <v>QB</v>
      </c>
      <c r="L1439" s="67" t="str">
        <f>'[2]LICENCE 2025'!H1439</f>
        <v>ATH</v>
      </c>
      <c r="M1439" s="67" t="str">
        <f>'[2]LICENCE 2025'!I1439</f>
        <v>U16</v>
      </c>
      <c r="N1439" s="67">
        <f>'[2]LICENCE 2025'!J1439</f>
        <v>150</v>
      </c>
    </row>
    <row r="1440" spans="1:14" ht="20.25" hidden="1" customHeight="1" x14ac:dyDescent="0.25">
      <c r="A1440" s="64">
        <f>'[2]LICENCE 2025'!A1440</f>
        <v>3635</v>
      </c>
      <c r="B1440" s="64" t="str">
        <f>'[2]LICENCE 2025'!B1440</f>
        <v>GENAVE</v>
      </c>
      <c r="C1440" s="64" t="str">
        <f>'[2]LICENCE 2025'!C1440</f>
        <v>Dimitri</v>
      </c>
      <c r="D1440" s="64" t="str">
        <f>'[2]LICENCE 2025'!D1440</f>
        <v>M</v>
      </c>
      <c r="E1440" s="65">
        <f>'[2]LICENCE 2025'!E1440</f>
        <v>39468</v>
      </c>
      <c r="F1440" s="66" t="str">
        <f>'[2]LICENCE 2025'!K1440</f>
        <v>Pavillon, Quatre Bornes</v>
      </c>
      <c r="G1440" s="66">
        <f>'[2]LICENCE 2025'!L1440</f>
        <v>59352879</v>
      </c>
      <c r="H1440" s="66">
        <f>'[2]LICENCE 2025'!M1440</f>
        <v>0</v>
      </c>
      <c r="I1440" s="66">
        <f>'[2]LICENCE 2025'!N1440</f>
        <v>0</v>
      </c>
      <c r="J1440" s="67" t="str">
        <f>'[2]LICENCE 2025'!F1440</f>
        <v>Q-BORNES MAGIC CLUB</v>
      </c>
      <c r="K1440" s="67" t="str">
        <f>'[2]LICENCE 2025'!G1440</f>
        <v>QB</v>
      </c>
      <c r="L1440" s="67" t="str">
        <f>'[2]LICENCE 2025'!H1440</f>
        <v>ATH</v>
      </c>
      <c r="M1440" s="67" t="str">
        <f>'[2]LICENCE 2025'!I1440</f>
        <v>U18</v>
      </c>
      <c r="N1440" s="67">
        <f>'[2]LICENCE 2025'!J1440</f>
        <v>200</v>
      </c>
    </row>
    <row r="1441" spans="1:14" ht="20.25" hidden="1" customHeight="1" x14ac:dyDescent="0.25">
      <c r="A1441" s="64">
        <f>'[2]LICENCE 2025'!A1441</f>
        <v>3636</v>
      </c>
      <c r="B1441" s="64" t="str">
        <f>'[2]LICENCE 2025'!B1441</f>
        <v>BESACE</v>
      </c>
      <c r="C1441" s="64" t="str">
        <f>'[2]LICENCE 2025'!C1441</f>
        <v>Berenisse</v>
      </c>
      <c r="D1441" s="64" t="str">
        <f>'[2]LICENCE 2025'!D1441</f>
        <v>F</v>
      </c>
      <c r="E1441" s="65">
        <f>'[2]LICENCE 2025'!E1441</f>
        <v>40296</v>
      </c>
      <c r="F1441" s="66" t="str">
        <f>'[2]LICENCE 2025'!K1441</f>
        <v xml:space="preserve">Rue La Fayette Street Pointe Aux Sables Mon Numéro </v>
      </c>
      <c r="G1441" s="66">
        <f>'[2]LICENCE 2025'!L1441</f>
        <v>59703322</v>
      </c>
      <c r="H1441" s="66">
        <f>'[2]LICENCE 2025'!M1441</f>
        <v>0</v>
      </c>
      <c r="I1441" s="66">
        <f>'[2]LICENCE 2025'!N1441</f>
        <v>0</v>
      </c>
      <c r="J1441" s="67" t="str">
        <f>'[2]LICENCE 2025'!F1441</f>
        <v>Q-BORNES MAGIC CLUB</v>
      </c>
      <c r="K1441" s="67" t="str">
        <f>'[2]LICENCE 2025'!G1441</f>
        <v>QB</v>
      </c>
      <c r="L1441" s="67" t="str">
        <f>'[2]LICENCE 2025'!H1441</f>
        <v>ATH</v>
      </c>
      <c r="M1441" s="67" t="str">
        <f>'[2]LICENCE 2025'!I1441</f>
        <v>U16</v>
      </c>
      <c r="N1441" s="67">
        <f>'[2]LICENCE 2025'!J1441</f>
        <v>150</v>
      </c>
    </row>
    <row r="1442" spans="1:14" ht="20.25" hidden="1" customHeight="1" x14ac:dyDescent="0.25">
      <c r="A1442" s="64">
        <f>'[2]LICENCE 2025'!A1442</f>
        <v>3637</v>
      </c>
      <c r="B1442" s="64" t="str">
        <f>'[2]LICENCE 2025'!B1442</f>
        <v>MODANA</v>
      </c>
      <c r="C1442" s="64" t="str">
        <f>'[2]LICENCE 2025'!C1442</f>
        <v>Joey</v>
      </c>
      <c r="D1442" s="64" t="str">
        <f>'[2]LICENCE 2025'!D1442</f>
        <v>M</v>
      </c>
      <c r="E1442" s="65">
        <f>'[2]LICENCE 2025'!E1442</f>
        <v>40070</v>
      </c>
      <c r="F1442" s="66" t="str">
        <f>'[2]LICENCE 2025'!K1442</f>
        <v>Roche Bois</v>
      </c>
      <c r="G1442" s="66">
        <f>'[2]LICENCE 2025'!L1442</f>
        <v>57557742</v>
      </c>
      <c r="H1442" s="66">
        <f>'[2]LICENCE 2025'!M1442</f>
        <v>0</v>
      </c>
      <c r="I1442" s="66">
        <f>'[2]LICENCE 2025'!N1442</f>
        <v>0</v>
      </c>
      <c r="J1442" s="67" t="str">
        <f>'[2]LICENCE 2025'!F1442</f>
        <v>Q-BORNES MAGIC CLUB</v>
      </c>
      <c r="K1442" s="67" t="str">
        <f>'[2]LICENCE 2025'!G1442</f>
        <v>QB</v>
      </c>
      <c r="L1442" s="67" t="str">
        <f>'[2]LICENCE 2025'!H1442</f>
        <v>ATH</v>
      </c>
      <c r="M1442" s="67" t="str">
        <f>'[2]LICENCE 2025'!I1442</f>
        <v>U18</v>
      </c>
      <c r="N1442" s="67">
        <f>'[2]LICENCE 2025'!J1442</f>
        <v>200</v>
      </c>
    </row>
    <row r="1443" spans="1:14" ht="20.25" hidden="1" customHeight="1" x14ac:dyDescent="0.25">
      <c r="A1443" s="64">
        <f>'[2]LICENCE 2025'!A1443</f>
        <v>3638</v>
      </c>
      <c r="B1443" s="64" t="str">
        <f>'[2]LICENCE 2025'!B1443</f>
        <v>PHILIBERT</v>
      </c>
      <c r="C1443" s="64" t="str">
        <f>'[2]LICENCE 2025'!C1443</f>
        <v>Marie Jade Camellia</v>
      </c>
      <c r="D1443" s="64" t="str">
        <f>'[2]LICENCE 2025'!D1443</f>
        <v>F</v>
      </c>
      <c r="E1443" s="65">
        <f>'[2]LICENCE 2025'!E1443</f>
        <v>40007</v>
      </c>
      <c r="F1443" s="66" t="str">
        <f>'[2]LICENCE 2025'!K1443</f>
        <v>Surinam</v>
      </c>
      <c r="G1443" s="66">
        <f>'[2]LICENCE 2025'!L1443</f>
        <v>55162617</v>
      </c>
      <c r="H1443" s="66">
        <f>'[2]LICENCE 2025'!M1443</f>
        <v>0</v>
      </c>
      <c r="I1443" s="66">
        <f>'[2]LICENCE 2025'!N1443</f>
        <v>0</v>
      </c>
      <c r="J1443" s="67" t="str">
        <f>'[2]LICENCE 2025'!F1443</f>
        <v>SOUILLAC AC</v>
      </c>
      <c r="K1443" s="67" t="str">
        <f>'[2]LICENCE 2025'!G1443</f>
        <v>SAV</v>
      </c>
      <c r="L1443" s="67" t="str">
        <f>'[2]LICENCE 2025'!H1443</f>
        <v>ATH</v>
      </c>
      <c r="M1443" s="67" t="str">
        <f>'[2]LICENCE 2025'!I1443</f>
        <v>U18</v>
      </c>
      <c r="N1443" s="67">
        <f>'[2]LICENCE 2025'!J1443</f>
        <v>200</v>
      </c>
    </row>
    <row r="1444" spans="1:14" ht="20.25" hidden="1" customHeight="1" x14ac:dyDescent="0.25">
      <c r="A1444" s="64">
        <f>'[2]LICENCE 2025'!A1444</f>
        <v>2806</v>
      </c>
      <c r="B1444" s="64" t="str">
        <f>'[2]LICENCE 2025'!B1444</f>
        <v>LEGENTIL</v>
      </c>
      <c r="C1444" s="64" t="str">
        <f>'[2]LICENCE 2025'!C1444</f>
        <v>Daren</v>
      </c>
      <c r="D1444" s="64" t="str">
        <f>'[2]LICENCE 2025'!D1444</f>
        <v>M</v>
      </c>
      <c r="E1444" s="65">
        <f>'[2]LICENCE 2025'!E1444</f>
        <v>39534</v>
      </c>
      <c r="F1444" s="66" t="str">
        <f>'[2]LICENCE 2025'!K1444</f>
        <v>68,Rue Narbada Cité La Cure</v>
      </c>
      <c r="G1444" s="66">
        <f>'[2]LICENCE 2025'!L1444</f>
        <v>58038317</v>
      </c>
      <c r="H1444" s="66">
        <f>'[2]LICENCE 2025'!M1444</f>
        <v>0</v>
      </c>
      <c r="I1444" s="66" t="str">
        <f>'[2]LICENCE 2025'!N1444</f>
        <v xml:space="preserve">lehochetac@gmail.com </v>
      </c>
      <c r="J1444" s="67" t="str">
        <f>'[2]LICENCE 2025'!F1444</f>
        <v>LE HOCHET AC</v>
      </c>
      <c r="K1444" s="67" t="str">
        <f>'[2]LICENCE 2025'!G1444</f>
        <v>PAMP</v>
      </c>
      <c r="L1444" s="67" t="str">
        <f>'[2]LICENCE 2025'!H1444</f>
        <v>ATH</v>
      </c>
      <c r="M1444" s="67" t="str">
        <f>'[2]LICENCE 2025'!I1444</f>
        <v>U18</v>
      </c>
      <c r="N1444" s="67">
        <f>'[2]LICENCE 2025'!J1444</f>
        <v>200</v>
      </c>
    </row>
    <row r="1445" spans="1:14" ht="20.25" hidden="1" customHeight="1" x14ac:dyDescent="0.25">
      <c r="A1445" s="64">
        <f>'[2]LICENCE 2025'!A1445</f>
        <v>2908</v>
      </c>
      <c r="B1445" s="64" t="str">
        <f>'[2]LICENCE 2025'!B1445</f>
        <v>BACHOO</v>
      </c>
      <c r="C1445" s="64" t="str">
        <f>'[2]LICENCE 2025'!C1445</f>
        <v>Krishna</v>
      </c>
      <c r="D1445" s="64" t="str">
        <f>'[2]LICENCE 2025'!D1445</f>
        <v>M</v>
      </c>
      <c r="E1445" s="65">
        <f>'[2]LICENCE 2025'!E1445</f>
        <v>39646</v>
      </c>
      <c r="F1445" s="66" t="str">
        <f>'[2]LICENCE 2025'!K1445</f>
        <v xml:space="preserve">Fontaine Lane Le Hochet Terre Rouge </v>
      </c>
      <c r="G1445" s="66">
        <f>'[2]LICENCE 2025'!L1445</f>
        <v>58570134</v>
      </c>
      <c r="H1445" s="66">
        <f>'[2]LICENCE 2025'!M1445</f>
        <v>0</v>
      </c>
      <c r="I1445" s="66">
        <f>'[2]LICENCE 2025'!N1445</f>
        <v>0</v>
      </c>
      <c r="J1445" s="67" t="str">
        <f>'[2]LICENCE 2025'!F1445</f>
        <v>LE HOCHET AC</v>
      </c>
      <c r="K1445" s="67" t="str">
        <f>'[2]LICENCE 2025'!G1445</f>
        <v>PAMP</v>
      </c>
      <c r="L1445" s="67" t="str">
        <f>'[2]LICENCE 2025'!H1445</f>
        <v>ATH</v>
      </c>
      <c r="M1445" s="67" t="str">
        <f>'[2]LICENCE 2025'!I1445</f>
        <v>U18</v>
      </c>
      <c r="N1445" s="67">
        <f>'[2]LICENCE 2025'!J1445</f>
        <v>200</v>
      </c>
    </row>
    <row r="1446" spans="1:14" ht="20.25" hidden="1" customHeight="1" x14ac:dyDescent="0.25">
      <c r="A1446" s="64">
        <f>'[2]LICENCE 2025'!A1446</f>
        <v>1271</v>
      </c>
      <c r="B1446" s="64" t="str">
        <f>'[2]LICENCE 2025'!B1446</f>
        <v>THOMAS</v>
      </c>
      <c r="C1446" s="64" t="str">
        <f>'[2]LICENCE 2025'!C1446</f>
        <v>Tezy</v>
      </c>
      <c r="D1446" s="64" t="str">
        <f>'[2]LICENCE 2025'!D1446</f>
        <v>M</v>
      </c>
      <c r="E1446" s="65">
        <f>'[2]LICENCE 2025'!E1446</f>
        <v>32362</v>
      </c>
      <c r="F1446" s="66" t="str">
        <f>'[2]LICENCE 2025'!K1446</f>
        <v>39,41 Ste Croix, P. Louis</v>
      </c>
      <c r="G1446" s="66">
        <f>'[2]LICENCE 2025'!L1446</f>
        <v>57951985</v>
      </c>
      <c r="H1446" s="66" t="str">
        <f>'[2]LICENCE 2025'!M1446</f>
        <v>T070888382924F</v>
      </c>
      <c r="I1446" s="66">
        <f>'[2]LICENCE 2025'!N1446</f>
        <v>0</v>
      </c>
      <c r="J1446" s="67" t="str">
        <f>'[2]LICENCE 2025'!F1446</f>
        <v>LE HOCHET AC</v>
      </c>
      <c r="K1446" s="67" t="str">
        <f>'[2]LICENCE 2025'!G1446</f>
        <v>PAMP</v>
      </c>
      <c r="L1446" s="67" t="str">
        <f>'[2]LICENCE 2025'!H1446</f>
        <v>ATH</v>
      </c>
      <c r="M1446" s="67" t="str">
        <f>'[2]LICENCE 2025'!I1446</f>
        <v>MASTERS</v>
      </c>
      <c r="N1446" s="67">
        <f>'[2]LICENCE 2025'!J1446</f>
        <v>600</v>
      </c>
    </row>
    <row r="1447" spans="1:14" ht="20.25" hidden="1" customHeight="1" x14ac:dyDescent="0.25">
      <c r="A1447" s="64">
        <f>'[2]LICENCE 2025'!A1447</f>
        <v>1846</v>
      </c>
      <c r="B1447" s="64" t="str">
        <f>'[2]LICENCE 2025'!B1447</f>
        <v>BERTHELOT</v>
      </c>
      <c r="C1447" s="64" t="str">
        <f>'[2]LICENCE 2025'!C1447</f>
        <v>Christian</v>
      </c>
      <c r="D1447" s="64" t="str">
        <f>'[2]LICENCE 2025'!D1447</f>
        <v>M</v>
      </c>
      <c r="E1447" s="65">
        <f>'[2]LICENCE 2025'!E1447</f>
        <v>22611</v>
      </c>
      <c r="F1447" s="66" t="str">
        <f>'[2]LICENCE 2025'!K1447</f>
        <v>B46, Res. Mere Theresa, Triolet</v>
      </c>
      <c r="G1447" s="66">
        <f>'[2]LICENCE 2025'!L1447</f>
        <v>57133815</v>
      </c>
      <c r="H1447" s="66" t="str">
        <f>'[2]LICENCE 2025'!M1447</f>
        <v>B261161020334F</v>
      </c>
      <c r="I1447" s="66">
        <f>'[2]LICENCE 2025'!N1447</f>
        <v>0</v>
      </c>
      <c r="J1447" s="67" t="str">
        <f>'[2]LICENCE 2025'!F1447</f>
        <v>LE HOCHET AC</v>
      </c>
      <c r="K1447" s="67" t="str">
        <f>'[2]LICENCE 2025'!G1447</f>
        <v>PAMP</v>
      </c>
      <c r="L1447" s="67" t="str">
        <f>'[2]LICENCE 2025'!H1447</f>
        <v>ATH</v>
      </c>
      <c r="M1447" s="67" t="str">
        <f>'[2]LICENCE 2025'!I1447</f>
        <v>MASTERS</v>
      </c>
      <c r="N1447" s="67">
        <f>'[2]LICENCE 2025'!J1447</f>
        <v>600</v>
      </c>
    </row>
    <row r="1448" spans="1:14" ht="20.25" hidden="1" customHeight="1" x14ac:dyDescent="0.25">
      <c r="A1448" s="64">
        <f>'[2]LICENCE 2025'!A1448</f>
        <v>1279</v>
      </c>
      <c r="B1448" s="64" t="str">
        <f>'[2]LICENCE 2025'!B1448</f>
        <v>EYDATOULA</v>
      </c>
      <c r="C1448" s="64" t="str">
        <f>'[2]LICENCE 2025'!C1448</f>
        <v>Ehshan</v>
      </c>
      <c r="D1448" s="64" t="str">
        <f>'[2]LICENCE 2025'!D1448</f>
        <v>M</v>
      </c>
      <c r="E1448" s="65">
        <f>'[2]LICENCE 2025'!E1448</f>
        <v>29127</v>
      </c>
      <c r="F1448" s="66" t="str">
        <f>'[2]LICENCE 2025'!K1448</f>
        <v>A Claremont St. Ma. Gravier, B. Bassin</v>
      </c>
      <c r="G1448" s="66">
        <f>'[2]LICENCE 2025'!L1448</f>
        <v>57111653</v>
      </c>
      <c r="H1448" s="66" t="str">
        <f>'[2]LICENCE 2025'!M1448</f>
        <v>E290979410180C</v>
      </c>
      <c r="I1448" s="66" t="str">
        <f>'[2]LICENCE 2025'!N1448</f>
        <v>ehshan@karina.international</v>
      </c>
      <c r="J1448" s="67" t="str">
        <f>'[2]LICENCE 2025'!F1448</f>
        <v>LE HOCHET AC</v>
      </c>
      <c r="K1448" s="67" t="str">
        <f>'[2]LICENCE 2025'!G1448</f>
        <v>PAMP</v>
      </c>
      <c r="L1448" s="67" t="str">
        <f>'[2]LICENCE 2025'!H1448</f>
        <v>ATH</v>
      </c>
      <c r="M1448" s="67" t="str">
        <f>'[2]LICENCE 2025'!I1448</f>
        <v>MASTERS</v>
      </c>
      <c r="N1448" s="67">
        <f>'[2]LICENCE 2025'!J1448</f>
        <v>600</v>
      </c>
    </row>
    <row r="1449" spans="1:14" ht="20.25" hidden="1" customHeight="1" x14ac:dyDescent="0.25">
      <c r="A1449" s="64">
        <f>'[2]LICENCE 2025'!A1449</f>
        <v>1843</v>
      </c>
      <c r="B1449" s="64" t="str">
        <f>'[2]LICENCE 2025'!B1449</f>
        <v>SMITH</v>
      </c>
      <c r="C1449" s="64" t="str">
        <f>'[2]LICENCE 2025'!C1449</f>
        <v>Jean Will</v>
      </c>
      <c r="D1449" s="64" t="str">
        <f>'[2]LICENCE 2025'!D1449</f>
        <v>M</v>
      </c>
      <c r="E1449" s="65">
        <f>'[2]LICENCE 2025'!E1449</f>
        <v>29813</v>
      </c>
      <c r="F1449" s="66" t="str">
        <f>'[2]LICENCE 2025'!K1449</f>
        <v>A08 Res. Beryl,Chebel, B.Bassin</v>
      </c>
      <c r="G1449" s="66">
        <f>'[2]LICENCE 2025'!L1449</f>
        <v>57185462</v>
      </c>
      <c r="H1449" s="66" t="str">
        <f>'[2]LICENCE 2025'!M1449</f>
        <v>S1508818108125</v>
      </c>
      <c r="I1449" s="66">
        <f>'[2]LICENCE 2025'!N1449</f>
        <v>0</v>
      </c>
      <c r="J1449" s="67" t="str">
        <f>'[2]LICENCE 2025'!F1449</f>
        <v>LE HOCHET AC</v>
      </c>
      <c r="K1449" s="67" t="str">
        <f>'[2]LICENCE 2025'!G1449</f>
        <v>PAMP</v>
      </c>
      <c r="L1449" s="67" t="str">
        <f>'[2]LICENCE 2025'!H1449</f>
        <v>ATH</v>
      </c>
      <c r="M1449" s="67" t="str">
        <f>'[2]LICENCE 2025'!I1449</f>
        <v>MASTERS</v>
      </c>
      <c r="N1449" s="67">
        <f>'[2]LICENCE 2025'!J1449</f>
        <v>600</v>
      </c>
    </row>
    <row r="1450" spans="1:14" ht="20.25" hidden="1" customHeight="1" x14ac:dyDescent="0.25">
      <c r="A1450" s="64">
        <f>'[2]LICENCE 2025'!A1450</f>
        <v>2296</v>
      </c>
      <c r="B1450" s="64" t="str">
        <f>'[2]LICENCE 2025'!B1450</f>
        <v>BEGUE</v>
      </c>
      <c r="C1450" s="64" t="str">
        <f>'[2]LICENCE 2025'!C1450</f>
        <v>Lywell</v>
      </c>
      <c r="D1450" s="64" t="str">
        <f>'[2]LICENCE 2025'!D1450</f>
        <v>M</v>
      </c>
      <c r="E1450" s="65">
        <f>'[2]LICENCE 2025'!E1450</f>
        <v>39610</v>
      </c>
      <c r="F1450" s="66" t="str">
        <f>'[2]LICENCE 2025'!K1450</f>
        <v>Mudhoo Lane, Arsenal</v>
      </c>
      <c r="G1450" s="66">
        <f>'[2]LICENCE 2025'!L1450</f>
        <v>58318643</v>
      </c>
      <c r="H1450" s="66">
        <f>'[2]LICENCE 2025'!M1450</f>
        <v>0</v>
      </c>
      <c r="I1450" s="66">
        <f>'[2]LICENCE 2025'!N1450</f>
        <v>0</v>
      </c>
      <c r="J1450" s="67" t="str">
        <f>'[2]LICENCE 2025'!F1450</f>
        <v>LE HOCHET AC</v>
      </c>
      <c r="K1450" s="67" t="str">
        <f>'[2]LICENCE 2025'!G1450</f>
        <v>PAMP</v>
      </c>
      <c r="L1450" s="67" t="str">
        <f>'[2]LICENCE 2025'!H1450</f>
        <v>ATH</v>
      </c>
      <c r="M1450" s="67" t="str">
        <f>'[2]LICENCE 2025'!I1450</f>
        <v>U18</v>
      </c>
      <c r="N1450" s="67">
        <f>'[2]LICENCE 2025'!J1450</f>
        <v>200</v>
      </c>
    </row>
    <row r="1451" spans="1:14" ht="20.25" hidden="1" customHeight="1" x14ac:dyDescent="0.25">
      <c r="A1451" s="64">
        <f>'[2]LICENCE 2025'!A1451</f>
        <v>3639</v>
      </c>
      <c r="B1451" s="64" t="str">
        <f>'[2]LICENCE 2025'!B1451</f>
        <v>BONTEMS</v>
      </c>
      <c r="C1451" s="64" t="str">
        <f>'[2]LICENCE 2025'!C1451</f>
        <v>Dylan</v>
      </c>
      <c r="D1451" s="64" t="str">
        <f>'[2]LICENCE 2025'!D1451</f>
        <v>M</v>
      </c>
      <c r="E1451" s="65">
        <f>'[2]LICENCE 2025'!E1451</f>
        <v>42093</v>
      </c>
      <c r="F1451" s="66" t="str">
        <f>'[2]LICENCE 2025'!K1451</f>
        <v>Route Royale Le Hochet T.Rouge</v>
      </c>
      <c r="G1451" s="66">
        <f>'[2]LICENCE 2025'!L1451</f>
        <v>54575920</v>
      </c>
      <c r="H1451" s="66">
        <f>'[2]LICENCE 2025'!M1451</f>
        <v>0</v>
      </c>
      <c r="I1451" s="66">
        <f>'[2]LICENCE 2025'!N1451</f>
        <v>0</v>
      </c>
      <c r="J1451" s="67" t="str">
        <f>'[2]LICENCE 2025'!F1451</f>
        <v>LE HOCHET AC</v>
      </c>
      <c r="K1451" s="67" t="str">
        <f>'[2]LICENCE 2025'!G1451</f>
        <v>PAMP</v>
      </c>
      <c r="L1451" s="67" t="str">
        <f>'[2]LICENCE 2025'!H1451</f>
        <v>ATH</v>
      </c>
      <c r="M1451" s="67" t="str">
        <f>'[2]LICENCE 2025'!I1451</f>
        <v>U12</v>
      </c>
      <c r="N1451" s="67">
        <f>'[2]LICENCE 2025'!J1451</f>
        <v>100</v>
      </c>
    </row>
    <row r="1452" spans="1:14" ht="20.25" hidden="1" customHeight="1" x14ac:dyDescent="0.25">
      <c r="A1452" s="64">
        <f>'[2]LICENCE 2025'!A1452</f>
        <v>3640</v>
      </c>
      <c r="B1452" s="64" t="str">
        <f>'[2]LICENCE 2025'!B1452</f>
        <v>BATHILDE</v>
      </c>
      <c r="C1452" s="64" t="str">
        <f>'[2]LICENCE 2025'!C1452</f>
        <v>Hope</v>
      </c>
      <c r="D1452" s="64" t="str">
        <f>'[2]LICENCE 2025'!D1452</f>
        <v>F</v>
      </c>
      <c r="E1452" s="65">
        <f>'[2]LICENCE 2025'!E1452</f>
        <v>42091</v>
      </c>
      <c r="F1452" s="66" t="str">
        <f>'[2]LICENCE 2025'!K1452</f>
        <v>Route Royale Le Hochet T.Rouge</v>
      </c>
      <c r="G1452" s="66">
        <f>'[2]LICENCE 2025'!L1452</f>
        <v>54575920</v>
      </c>
      <c r="H1452" s="66">
        <f>'[2]LICENCE 2025'!M1452</f>
        <v>0</v>
      </c>
      <c r="I1452" s="66">
        <f>'[2]LICENCE 2025'!N1452</f>
        <v>0</v>
      </c>
      <c r="J1452" s="67" t="str">
        <f>'[2]LICENCE 2025'!F1452</f>
        <v>LE HOCHET AC</v>
      </c>
      <c r="K1452" s="67" t="str">
        <f>'[2]LICENCE 2025'!G1452</f>
        <v>PAMP</v>
      </c>
      <c r="L1452" s="67" t="str">
        <f>'[2]LICENCE 2025'!H1452</f>
        <v>ATH</v>
      </c>
      <c r="M1452" s="67" t="str">
        <f>'[2]LICENCE 2025'!I1452</f>
        <v>U12</v>
      </c>
      <c r="N1452" s="67">
        <f>'[2]LICENCE 2025'!J1452</f>
        <v>100</v>
      </c>
    </row>
    <row r="1453" spans="1:14" ht="20.25" hidden="1" customHeight="1" x14ac:dyDescent="0.25">
      <c r="A1453" s="64">
        <f>'[2]LICENCE 2025'!A1453</f>
        <v>3641</v>
      </c>
      <c r="B1453" s="64" t="str">
        <f>'[2]LICENCE 2025'!B1453</f>
        <v>DAVID</v>
      </c>
      <c r="C1453" s="64" t="str">
        <f>'[2]LICENCE 2025'!C1453</f>
        <v>Meloa</v>
      </c>
      <c r="D1453" s="64" t="str">
        <f>'[2]LICENCE 2025'!D1453</f>
        <v>F</v>
      </c>
      <c r="E1453" s="65">
        <f>'[2]LICENCE 2025'!E1453</f>
        <v>39872</v>
      </c>
      <c r="F1453" s="66" t="str">
        <f>'[2]LICENCE 2025'!K1453</f>
        <v>6 Gazelle Resitel Bois Marchand</v>
      </c>
      <c r="G1453" s="66">
        <f>'[2]LICENCE 2025'!L1453</f>
        <v>54740249</v>
      </c>
      <c r="H1453" s="66">
        <f>'[2]LICENCE 2025'!M1453</f>
        <v>0</v>
      </c>
      <c r="I1453" s="66">
        <f>'[2]LICENCE 2025'!N1453</f>
        <v>0</v>
      </c>
      <c r="J1453" s="67" t="str">
        <f>'[2]LICENCE 2025'!F1453</f>
        <v>LE HOCHET AC</v>
      </c>
      <c r="K1453" s="67" t="str">
        <f>'[2]LICENCE 2025'!G1453</f>
        <v>PAMP</v>
      </c>
      <c r="L1453" s="67" t="str">
        <f>'[2]LICENCE 2025'!H1453</f>
        <v>ATH</v>
      </c>
      <c r="M1453" s="67" t="str">
        <f>'[2]LICENCE 2025'!I1453</f>
        <v>U18</v>
      </c>
      <c r="N1453" s="67">
        <f>'[2]LICENCE 2025'!J1453</f>
        <v>200</v>
      </c>
    </row>
    <row r="1454" spans="1:14" ht="20.25" hidden="1" customHeight="1" x14ac:dyDescent="0.25">
      <c r="A1454" s="64">
        <f>'[2]LICENCE 2025'!A1454</f>
        <v>3642</v>
      </c>
      <c r="B1454" s="64" t="str">
        <f>'[2]LICENCE 2025'!B1454</f>
        <v>FAVORI</v>
      </c>
      <c r="C1454" s="64" t="str">
        <f>'[2]LICENCE 2025'!C1454</f>
        <v>Willem</v>
      </c>
      <c r="D1454" s="64" t="str">
        <f>'[2]LICENCE 2025'!D1454</f>
        <v>M</v>
      </c>
      <c r="E1454" s="65">
        <f>'[2]LICENCE 2025'!E1454</f>
        <v>39352</v>
      </c>
      <c r="F1454" s="66" t="str">
        <f>'[2]LICENCE 2025'!K1454</f>
        <v>Rte St George Riche Terre</v>
      </c>
      <c r="G1454" s="66">
        <f>'[2]LICENCE 2025'!L1454</f>
        <v>58430398</v>
      </c>
      <c r="H1454" s="66">
        <f>'[2]LICENCE 2025'!M1454</f>
        <v>0</v>
      </c>
      <c r="I1454" s="66">
        <f>'[2]LICENCE 2025'!N1454</f>
        <v>0</v>
      </c>
      <c r="J1454" s="67" t="str">
        <f>'[2]LICENCE 2025'!F1454</f>
        <v>LE HOCHET AC</v>
      </c>
      <c r="K1454" s="67" t="str">
        <f>'[2]LICENCE 2025'!G1454</f>
        <v>PAMP</v>
      </c>
      <c r="L1454" s="67" t="str">
        <f>'[2]LICENCE 2025'!H1454</f>
        <v>ATH</v>
      </c>
      <c r="M1454" s="67" t="str">
        <f>'[2]LICENCE 2025'!I1454</f>
        <v>U20</v>
      </c>
      <c r="N1454" s="67">
        <f>'[2]LICENCE 2025'!J1454</f>
        <v>300</v>
      </c>
    </row>
    <row r="1455" spans="1:14" ht="20.25" hidden="1" customHeight="1" x14ac:dyDescent="0.25">
      <c r="A1455" s="64">
        <f>'[2]LICENCE 2025'!A1455</f>
        <v>3643</v>
      </c>
      <c r="B1455" s="64" t="str">
        <f>'[2]LICENCE 2025'!B1455</f>
        <v>MILAZAR</v>
      </c>
      <c r="C1455" s="64" t="str">
        <f>'[2]LICENCE 2025'!C1455</f>
        <v>Jean Ricane</v>
      </c>
      <c r="D1455" s="64" t="str">
        <f>'[2]LICENCE 2025'!D1455</f>
        <v>M</v>
      </c>
      <c r="E1455" s="65">
        <f>'[2]LICENCE 2025'!E1455</f>
        <v>34433</v>
      </c>
      <c r="F1455" s="66" t="str">
        <f>'[2]LICENCE 2025'!K1455</f>
        <v>16 Moise Constance</v>
      </c>
      <c r="G1455" s="66">
        <f>'[2]LICENCE 2025'!L1455</f>
        <v>57329756</v>
      </c>
      <c r="H1455" s="66">
        <f>'[2]LICENCE 2025'!M1455</f>
        <v>0</v>
      </c>
      <c r="I1455" s="66">
        <f>'[2]LICENCE 2025'!N1455</f>
        <v>0</v>
      </c>
      <c r="J1455" s="67" t="str">
        <f>'[2]LICENCE 2025'!F1455</f>
        <v>LE HOCHET AC</v>
      </c>
      <c r="K1455" s="67" t="str">
        <f>'[2]LICENCE 2025'!G1455</f>
        <v>PAMP</v>
      </c>
      <c r="L1455" s="67" t="str">
        <f>'[2]LICENCE 2025'!H1455</f>
        <v>ATH</v>
      </c>
      <c r="M1455" s="67" t="str">
        <f>'[2]LICENCE 2025'!I1455</f>
        <v>SENIOR</v>
      </c>
      <c r="N1455" s="67">
        <f>'[2]LICENCE 2025'!J1455</f>
        <v>400</v>
      </c>
    </row>
    <row r="1456" spans="1:14" ht="20.25" hidden="1" customHeight="1" x14ac:dyDescent="0.25">
      <c r="A1456" s="64">
        <f>'[2]LICENCE 2025'!A1456</f>
        <v>3644</v>
      </c>
      <c r="B1456" s="64" t="str">
        <f>'[2]LICENCE 2025'!B1456</f>
        <v>ABRAHAM</v>
      </c>
      <c r="C1456" s="64" t="str">
        <f>'[2]LICENCE 2025'!C1456</f>
        <v>Alexandra</v>
      </c>
      <c r="D1456" s="64" t="str">
        <f>'[2]LICENCE 2025'!D1456</f>
        <v>F</v>
      </c>
      <c r="E1456" s="65">
        <f>'[2]LICENCE 2025'!E1456</f>
        <v>40316</v>
      </c>
      <c r="F1456" s="66" t="str">
        <f>'[2]LICENCE 2025'!K1456</f>
        <v xml:space="preserve">Le Hochet Terre Rouge </v>
      </c>
      <c r="G1456" s="66">
        <f>'[2]LICENCE 2025'!L1456</f>
        <v>54861636</v>
      </c>
      <c r="H1456" s="66">
        <f>'[2]LICENCE 2025'!M1456</f>
        <v>0</v>
      </c>
      <c r="I1456" s="66">
        <f>'[2]LICENCE 2025'!N1456</f>
        <v>0</v>
      </c>
      <c r="J1456" s="67" t="str">
        <f>'[2]LICENCE 2025'!F1456</f>
        <v>LE HOCHET AC</v>
      </c>
      <c r="K1456" s="67" t="str">
        <f>'[2]LICENCE 2025'!G1456</f>
        <v>PAMP</v>
      </c>
      <c r="L1456" s="67" t="str">
        <f>'[2]LICENCE 2025'!H1456</f>
        <v>ATH</v>
      </c>
      <c r="M1456" s="67" t="str">
        <f>'[2]LICENCE 2025'!I1456</f>
        <v>U16</v>
      </c>
      <c r="N1456" s="67">
        <f>'[2]LICENCE 2025'!J1456</f>
        <v>150</v>
      </c>
    </row>
    <row r="1457" spans="1:14" ht="20.25" hidden="1" customHeight="1" x14ac:dyDescent="0.25">
      <c r="A1457" s="64">
        <f>'[2]LICENCE 2025'!A1457</f>
        <v>3645</v>
      </c>
      <c r="B1457" s="64" t="str">
        <f>'[2]LICENCE 2025'!B1457</f>
        <v>BRUGETTE</v>
      </c>
      <c r="C1457" s="64" t="str">
        <f>'[2]LICENCE 2025'!C1457</f>
        <v xml:space="preserve">Sébastien </v>
      </c>
      <c r="D1457" s="64" t="str">
        <f>'[2]LICENCE 2025'!D1457</f>
        <v>M</v>
      </c>
      <c r="E1457" s="65">
        <f>'[2]LICENCE 2025'!E1457</f>
        <v>41875</v>
      </c>
      <c r="F1457" s="66" t="str">
        <f>'[2]LICENCE 2025'!K1457</f>
        <v xml:space="preserve">Ave Des Capucines Pamplemousses </v>
      </c>
      <c r="G1457" s="66">
        <f>'[2]LICENCE 2025'!L1457</f>
        <v>54939784</v>
      </c>
      <c r="H1457" s="66">
        <f>'[2]LICENCE 2025'!M1457</f>
        <v>0</v>
      </c>
      <c r="I1457" s="66">
        <f>'[2]LICENCE 2025'!N1457</f>
        <v>0</v>
      </c>
      <c r="J1457" s="67" t="str">
        <f>'[2]LICENCE 2025'!F1457</f>
        <v>LE HOCHET AC</v>
      </c>
      <c r="K1457" s="67" t="str">
        <f>'[2]LICENCE 2025'!G1457</f>
        <v>PAMP</v>
      </c>
      <c r="L1457" s="67" t="str">
        <f>'[2]LICENCE 2025'!H1457</f>
        <v>ATH</v>
      </c>
      <c r="M1457" s="67" t="str">
        <f>'[2]LICENCE 2025'!I1457</f>
        <v>U12</v>
      </c>
      <c r="N1457" s="67">
        <f>'[2]LICENCE 2025'!J1457</f>
        <v>100</v>
      </c>
    </row>
    <row r="1458" spans="1:14" ht="20.25" hidden="1" customHeight="1" x14ac:dyDescent="0.25">
      <c r="A1458" s="64">
        <f>'[2]LICENCE 2025'!A1458</f>
        <v>3646</v>
      </c>
      <c r="B1458" s="64" t="str">
        <f>'[2]LICENCE 2025'!B1458</f>
        <v>EMILIEN</v>
      </c>
      <c r="C1458" s="64" t="str">
        <f>'[2]LICENCE 2025'!C1458</f>
        <v>Samuel</v>
      </c>
      <c r="D1458" s="64" t="str">
        <f>'[2]LICENCE 2025'!D1458</f>
        <v>M</v>
      </c>
      <c r="E1458" s="65">
        <f>'[2]LICENCE 2025'!E1458</f>
        <v>38759</v>
      </c>
      <c r="F1458" s="66" t="str">
        <f>'[2]LICENCE 2025'!K1458</f>
        <v>Ste George R.Terre</v>
      </c>
      <c r="G1458" s="66">
        <f>'[2]LICENCE 2025'!L1458</f>
        <v>59707394</v>
      </c>
      <c r="H1458" s="66">
        <f>'[2]LICENCE 2025'!M1458</f>
        <v>0</v>
      </c>
      <c r="I1458" s="66">
        <f>'[2]LICENCE 2025'!N1458</f>
        <v>0</v>
      </c>
      <c r="J1458" s="67" t="str">
        <f>'[2]LICENCE 2025'!F1458</f>
        <v>LE HOCHET AC</v>
      </c>
      <c r="K1458" s="67" t="str">
        <f>'[2]LICENCE 2025'!G1458</f>
        <v>PAMP</v>
      </c>
      <c r="L1458" s="67" t="str">
        <f>'[2]LICENCE 2025'!H1458</f>
        <v>ATH</v>
      </c>
      <c r="M1458" s="67" t="str">
        <f>'[2]LICENCE 2025'!I1458</f>
        <v>U20</v>
      </c>
      <c r="N1458" s="67">
        <f>'[2]LICENCE 2025'!J1458</f>
        <v>300</v>
      </c>
    </row>
    <row r="1459" spans="1:14" ht="20.25" hidden="1" customHeight="1" x14ac:dyDescent="0.25">
      <c r="A1459" s="64">
        <f>'[2]LICENCE 2025'!A1459</f>
        <v>2758</v>
      </c>
      <c r="B1459" s="64" t="str">
        <f>'[2]LICENCE 2025'!B1459</f>
        <v>MARIANNE</v>
      </c>
      <c r="C1459" s="64" t="str">
        <f>'[2]LICENCE 2025'!C1459</f>
        <v>Jameson</v>
      </c>
      <c r="D1459" s="64" t="str">
        <f>'[2]LICENCE 2025'!D1459</f>
        <v>M</v>
      </c>
      <c r="E1459" s="65">
        <f>'[2]LICENCE 2025'!E1459</f>
        <v>34531</v>
      </c>
      <c r="F1459" s="66" t="str">
        <f>'[2]LICENCE 2025'!K1459</f>
        <v>Petit Gabriel</v>
      </c>
      <c r="G1459" s="66">
        <f>'[2]LICENCE 2025'!L1459</f>
        <v>58295393</v>
      </c>
      <c r="H1459" s="66">
        <f>'[2]LICENCE 2025'!M1459</f>
        <v>0</v>
      </c>
      <c r="I1459" s="66">
        <f>'[2]LICENCE 2025'!N1459</f>
        <v>0</v>
      </c>
      <c r="J1459" s="67" t="str">
        <f>'[2]LICENCE 2025'!F1459</f>
        <v>SOUPIRS AC</v>
      </c>
      <c r="K1459" s="67" t="str">
        <f>'[2]LICENCE 2025'!G1459</f>
        <v>ROD</v>
      </c>
      <c r="L1459" s="67" t="str">
        <f>'[2]LICENCE 2025'!H1459</f>
        <v>ATH</v>
      </c>
      <c r="M1459" s="67" t="str">
        <f>'[2]LICENCE 2025'!I1459</f>
        <v>SENIOR</v>
      </c>
      <c r="N1459" s="67">
        <f>'[2]LICENCE 2025'!J1459</f>
        <v>400</v>
      </c>
    </row>
    <row r="1460" spans="1:14" ht="20.25" hidden="1" customHeight="1" x14ac:dyDescent="0.25">
      <c r="A1460" s="64">
        <f>'[2]LICENCE 2025'!A1460</f>
        <v>2239</v>
      </c>
      <c r="B1460" s="64" t="str">
        <f>'[2]LICENCE 2025'!B1460</f>
        <v>PROSPER</v>
      </c>
      <c r="C1460" s="64" t="str">
        <f>'[2]LICENCE 2025'!C1460</f>
        <v>Claudinette</v>
      </c>
      <c r="D1460" s="64" t="str">
        <f>'[2]LICENCE 2025'!D1460</f>
        <v>F</v>
      </c>
      <c r="E1460" s="65">
        <f>'[2]LICENCE 2025'!E1460</f>
        <v>28245</v>
      </c>
      <c r="F1460" s="66" t="str">
        <f>'[2]LICENCE 2025'!K1460</f>
        <v xml:space="preserve">Citron Donis, Rodrigues </v>
      </c>
      <c r="G1460" s="66">
        <f>'[2]LICENCE 2025'!L1460</f>
        <v>58260005</v>
      </c>
      <c r="H1460" s="66" t="str">
        <f>'[2]LICENCE 2025'!M1460</f>
        <v>P3004718103781</v>
      </c>
      <c r="I1460" s="66" t="str">
        <f>'[2]LICENCE 2025'!N1460</f>
        <v xml:space="preserve">mcdallyseul@gmail.com </v>
      </c>
      <c r="J1460" s="67" t="str">
        <f>'[2]LICENCE 2025'!F1460</f>
        <v>SOUPIRS AC</v>
      </c>
      <c r="K1460" s="67" t="str">
        <f>'[2]LICENCE 2025'!G1460</f>
        <v>ROD</v>
      </c>
      <c r="L1460" s="67" t="str">
        <f>'[2]LICENCE 2025'!H1460</f>
        <v>COA</v>
      </c>
      <c r="M1460" s="67" t="str">
        <f>'[2]LICENCE 2025'!I1460</f>
        <v>N/App</v>
      </c>
      <c r="N1460" s="67">
        <f>'[2]LICENCE 2025'!J1460</f>
        <v>600</v>
      </c>
    </row>
    <row r="1461" spans="1:14" ht="20.25" hidden="1" customHeight="1" x14ac:dyDescent="0.25">
      <c r="A1461" s="64">
        <f>'[2]LICENCE 2025'!A1461</f>
        <v>2494</v>
      </c>
      <c r="B1461" s="64" t="str">
        <f>'[2]LICENCE 2025'!B1461</f>
        <v xml:space="preserve">LEGENTIL </v>
      </c>
      <c r="C1461" s="64" t="str">
        <f>'[2]LICENCE 2025'!C1461</f>
        <v xml:space="preserve">Joakim Jamel </v>
      </c>
      <c r="D1461" s="64" t="str">
        <f>'[2]LICENCE 2025'!D1461</f>
        <v>M</v>
      </c>
      <c r="E1461" s="65">
        <f>'[2]LICENCE 2025'!E1461</f>
        <v>41244</v>
      </c>
      <c r="F1461" s="66" t="str">
        <f>'[2]LICENCE 2025'!K1461</f>
        <v xml:space="preserve">Citron Donis, Rodrigues </v>
      </c>
      <c r="G1461" s="66" t="str">
        <f>'[2]LICENCE 2025'!L1461</f>
        <v>58525429</v>
      </c>
      <c r="H1461" s="66">
        <f>'[2]LICENCE 2025'!M1461</f>
        <v>0</v>
      </c>
      <c r="I1461" s="66">
        <f>'[2]LICENCE 2025'!N1461</f>
        <v>0</v>
      </c>
      <c r="J1461" s="67" t="str">
        <f>'[2]LICENCE 2025'!F1461</f>
        <v>SOUPIRS AC</v>
      </c>
      <c r="K1461" s="67" t="str">
        <f>'[2]LICENCE 2025'!G1461</f>
        <v>ROD</v>
      </c>
      <c r="L1461" s="67" t="str">
        <f>'[2]LICENCE 2025'!H1461</f>
        <v>ATH</v>
      </c>
      <c r="M1461" s="67" t="str">
        <f>'[2]LICENCE 2025'!I1461</f>
        <v>U14</v>
      </c>
      <c r="N1461" s="67">
        <f>'[2]LICENCE 2025'!J1461</f>
        <v>150</v>
      </c>
    </row>
    <row r="1462" spans="1:14" ht="20.25" hidden="1" customHeight="1" x14ac:dyDescent="0.25">
      <c r="A1462" s="64">
        <f>'[2]LICENCE 2025'!A1462</f>
        <v>2388</v>
      </c>
      <c r="B1462" s="64" t="str">
        <f>'[2]LICENCE 2025'!B1462</f>
        <v>PERRINE</v>
      </c>
      <c r="C1462" s="64" t="str">
        <f>'[2]LICENCE 2025'!C1462</f>
        <v xml:space="preserve">Dwayne </v>
      </c>
      <c r="D1462" s="64" t="str">
        <f>'[2]LICENCE 2025'!D1462</f>
        <v>M</v>
      </c>
      <c r="E1462" s="65">
        <f>'[2]LICENCE 2025'!E1462</f>
        <v>39600</v>
      </c>
      <c r="F1462" s="66" t="str">
        <f>'[2]LICENCE 2025'!K1462</f>
        <v>Grande La Fourche Coral, Rod</v>
      </c>
      <c r="G1462" s="66">
        <f>'[2]LICENCE 2025'!L1462</f>
        <v>58439409</v>
      </c>
      <c r="H1462" s="66">
        <f>'[2]LICENCE 2025'!M1462</f>
        <v>0</v>
      </c>
      <c r="I1462" s="66" t="str">
        <f>'[2]LICENCE 2025'!N1462</f>
        <v>jamesjimmytris@gmail.com</v>
      </c>
      <c r="J1462" s="67" t="str">
        <f>'[2]LICENCE 2025'!F1462</f>
        <v>SOUPIRS AC</v>
      </c>
      <c r="K1462" s="67" t="str">
        <f>'[2]LICENCE 2025'!G1462</f>
        <v>ROD</v>
      </c>
      <c r="L1462" s="67" t="str">
        <f>'[2]LICENCE 2025'!H1462</f>
        <v>ATH</v>
      </c>
      <c r="M1462" s="67" t="str">
        <f>'[2]LICENCE 2025'!I1462</f>
        <v>U18</v>
      </c>
      <c r="N1462" s="67">
        <f>'[2]LICENCE 2025'!J1462</f>
        <v>200</v>
      </c>
    </row>
    <row r="1463" spans="1:14" ht="20.25" hidden="1" customHeight="1" x14ac:dyDescent="0.25">
      <c r="A1463" s="64">
        <f>'[2]LICENCE 2025'!A1463</f>
        <v>3647</v>
      </c>
      <c r="B1463" s="64" t="str">
        <f>'[2]LICENCE 2025'!B1463</f>
        <v>PROSPER</v>
      </c>
      <c r="C1463" s="64" t="str">
        <f>'[2]LICENCE 2025'!C1463</f>
        <v>Evan Enosh</v>
      </c>
      <c r="D1463" s="64" t="str">
        <f>'[2]LICENCE 2025'!D1463</f>
        <v>M</v>
      </c>
      <c r="E1463" s="65" t="str">
        <f>'[2]LICENCE 2025'!E1463</f>
        <v>25/6/2014</v>
      </c>
      <c r="F1463" s="66" t="str">
        <f>'[2]LICENCE 2025'!K1463</f>
        <v>Citron Donis</v>
      </c>
      <c r="G1463" s="66">
        <f>'[2]LICENCE 2025'!L1463</f>
        <v>58762822</v>
      </c>
      <c r="H1463" s="66">
        <f>'[2]LICENCE 2025'!M1463</f>
        <v>0</v>
      </c>
      <c r="I1463" s="66" t="str">
        <f>'[2]LICENCE 2025'!N1463</f>
        <v>prospermarieclaudinette@gmail.com</v>
      </c>
      <c r="J1463" s="67" t="str">
        <f>'[2]LICENCE 2025'!F1463</f>
        <v>SOUPIRS AC</v>
      </c>
      <c r="K1463" s="67" t="str">
        <f>'[2]LICENCE 2025'!G1463</f>
        <v>ROD</v>
      </c>
      <c r="L1463" s="67" t="str">
        <f>'[2]LICENCE 2025'!H1463</f>
        <v>ATH</v>
      </c>
      <c r="M1463" s="67" t="str">
        <f>'[2]LICENCE 2025'!I1463</f>
        <v>U12</v>
      </c>
      <c r="N1463" s="67">
        <f>'[2]LICENCE 2025'!J1463</f>
        <v>100</v>
      </c>
    </row>
    <row r="1464" spans="1:14" ht="20.25" hidden="1" customHeight="1" x14ac:dyDescent="0.25">
      <c r="A1464" s="64">
        <f>'[2]LICENCE 2025'!A1464</f>
        <v>3648</v>
      </c>
      <c r="B1464" s="64" t="str">
        <f>'[2]LICENCE 2025'!B1464</f>
        <v>GASPARD</v>
      </c>
      <c r="C1464" s="64" t="str">
        <f>'[2]LICENCE 2025'!C1464</f>
        <v>Nasio</v>
      </c>
      <c r="D1464" s="64" t="str">
        <f>'[2]LICENCE 2025'!D1464</f>
        <v>M</v>
      </c>
      <c r="E1464" s="65">
        <f>'[2]LICENCE 2025'!E1464</f>
        <v>41766</v>
      </c>
      <c r="F1464" s="66" t="str">
        <f>'[2]LICENCE 2025'!K1464</f>
        <v>Citron Donis</v>
      </c>
      <c r="G1464" s="66">
        <f>'[2]LICENCE 2025'!L1464</f>
        <v>58762822</v>
      </c>
      <c r="H1464" s="66">
        <f>'[2]LICENCE 2025'!M1464</f>
        <v>0</v>
      </c>
      <c r="I1464" s="66" t="str">
        <f>'[2]LICENCE 2025'!N1464</f>
        <v>prospermarieclaudinette@gmail.com</v>
      </c>
      <c r="J1464" s="67" t="str">
        <f>'[2]LICENCE 2025'!F1464</f>
        <v>SOUPIRS AC</v>
      </c>
      <c r="K1464" s="67" t="str">
        <f>'[2]LICENCE 2025'!G1464</f>
        <v>ROD</v>
      </c>
      <c r="L1464" s="67" t="str">
        <f>'[2]LICENCE 2025'!H1464</f>
        <v>ATH</v>
      </c>
      <c r="M1464" s="67" t="str">
        <f>'[2]LICENCE 2025'!I1464</f>
        <v>U12</v>
      </c>
      <c r="N1464" s="67">
        <f>'[2]LICENCE 2025'!J1464</f>
        <v>100</v>
      </c>
    </row>
    <row r="1465" spans="1:14" ht="20.25" hidden="1" customHeight="1" x14ac:dyDescent="0.25">
      <c r="A1465" s="64">
        <f>'[2]LICENCE 2025'!A1465</f>
        <v>3649</v>
      </c>
      <c r="B1465" s="64" t="str">
        <f>'[2]LICENCE 2025'!B1465</f>
        <v>COLLET</v>
      </c>
      <c r="C1465" s="64" t="str">
        <f>'[2]LICENCE 2025'!C1465</f>
        <v>Logan</v>
      </c>
      <c r="D1465" s="64" t="str">
        <f>'[2]LICENCE 2025'!D1465</f>
        <v>M</v>
      </c>
      <c r="E1465" s="65">
        <f>'[2]LICENCE 2025'!E1465</f>
        <v>41913</v>
      </c>
      <c r="F1465" s="66" t="str">
        <f>'[2]LICENCE 2025'!K1465</f>
        <v>Citron Donis</v>
      </c>
      <c r="G1465" s="66">
        <f>'[2]LICENCE 2025'!L1465</f>
        <v>58762822</v>
      </c>
      <c r="H1465" s="66">
        <f>'[2]LICENCE 2025'!M1465</f>
        <v>0</v>
      </c>
      <c r="I1465" s="66" t="str">
        <f>'[2]LICENCE 2025'!N1465</f>
        <v>prospermarieclaudinette@gmail.com</v>
      </c>
      <c r="J1465" s="67" t="str">
        <f>'[2]LICENCE 2025'!F1465</f>
        <v>SOUPIRS AC</v>
      </c>
      <c r="K1465" s="67" t="str">
        <f>'[2]LICENCE 2025'!G1465</f>
        <v>ROD</v>
      </c>
      <c r="L1465" s="67" t="str">
        <f>'[2]LICENCE 2025'!H1465</f>
        <v>ATH</v>
      </c>
      <c r="M1465" s="67" t="str">
        <f>'[2]LICENCE 2025'!I1465</f>
        <v>U12</v>
      </c>
      <c r="N1465" s="67">
        <f>'[2]LICENCE 2025'!J1465</f>
        <v>100</v>
      </c>
    </row>
    <row r="1466" spans="1:14" ht="20.25" hidden="1" customHeight="1" x14ac:dyDescent="0.25">
      <c r="A1466" s="64">
        <f>'[2]LICENCE 2025'!A1466</f>
        <v>3650</v>
      </c>
      <c r="B1466" s="64" t="str">
        <f>'[2]LICENCE 2025'!B1466</f>
        <v>BEGUE</v>
      </c>
      <c r="C1466" s="64" t="str">
        <f>'[2]LICENCE 2025'!C1466</f>
        <v>Benjamine</v>
      </c>
      <c r="D1466" s="64" t="str">
        <f>'[2]LICENCE 2025'!D1466</f>
        <v>F</v>
      </c>
      <c r="E1466" s="65" t="str">
        <f>'[2]LICENCE 2025'!E1466</f>
        <v>24/3/2014</v>
      </c>
      <c r="F1466" s="66" t="str">
        <f>'[2]LICENCE 2025'!K1466</f>
        <v>Citron Donis</v>
      </c>
      <c r="G1466" s="66">
        <f>'[2]LICENCE 2025'!L1466</f>
        <v>58762822</v>
      </c>
      <c r="H1466" s="66">
        <f>'[2]LICENCE 2025'!M1466</f>
        <v>0</v>
      </c>
      <c r="I1466" s="66" t="str">
        <f>'[2]LICENCE 2025'!N1466</f>
        <v>prospermarieclaudinette@gmail.com</v>
      </c>
      <c r="J1466" s="67" t="str">
        <f>'[2]LICENCE 2025'!F1466</f>
        <v>SOUPIRS AC</v>
      </c>
      <c r="K1466" s="67" t="str">
        <f>'[2]LICENCE 2025'!G1466</f>
        <v>ROD</v>
      </c>
      <c r="L1466" s="67" t="str">
        <f>'[2]LICENCE 2025'!H1466</f>
        <v>ATH</v>
      </c>
      <c r="M1466" s="67" t="str">
        <f>'[2]LICENCE 2025'!I1466</f>
        <v>U12</v>
      </c>
      <c r="N1466" s="67">
        <f>'[2]LICENCE 2025'!J1466</f>
        <v>100</v>
      </c>
    </row>
    <row r="1467" spans="1:14" ht="20.25" hidden="1" customHeight="1" x14ac:dyDescent="0.25">
      <c r="A1467" s="64">
        <f>'[2]LICENCE 2025'!A1467</f>
        <v>3651</v>
      </c>
      <c r="B1467" s="64" t="str">
        <f>'[2]LICENCE 2025'!B1467</f>
        <v>BEGUE</v>
      </c>
      <c r="C1467" s="64" t="str">
        <f>'[2]LICENCE 2025'!C1467</f>
        <v>Lucile</v>
      </c>
      <c r="D1467" s="64" t="str">
        <f>'[2]LICENCE 2025'!D1467</f>
        <v>F</v>
      </c>
      <c r="E1467" s="65">
        <f>'[2]LICENCE 2025'!E1467</f>
        <v>41067</v>
      </c>
      <c r="F1467" s="66" t="str">
        <f>'[2]LICENCE 2025'!K1467</f>
        <v>Citron Donis</v>
      </c>
      <c r="G1467" s="66">
        <f>'[2]LICENCE 2025'!L1467</f>
        <v>58762822</v>
      </c>
      <c r="H1467" s="66">
        <f>'[2]LICENCE 2025'!M1467</f>
        <v>0</v>
      </c>
      <c r="I1467" s="66" t="str">
        <f>'[2]LICENCE 2025'!N1467</f>
        <v>prospermarieclaudinette@gmail.com</v>
      </c>
      <c r="J1467" s="67" t="str">
        <f>'[2]LICENCE 2025'!F1467</f>
        <v>SOUPIRS AC</v>
      </c>
      <c r="K1467" s="67" t="str">
        <f>'[2]LICENCE 2025'!G1467</f>
        <v>ROD</v>
      </c>
      <c r="L1467" s="67" t="str">
        <f>'[2]LICENCE 2025'!H1467</f>
        <v>ATH</v>
      </c>
      <c r="M1467" s="67" t="str">
        <f>'[2]LICENCE 2025'!I1467</f>
        <v>U14</v>
      </c>
      <c r="N1467" s="67">
        <f>'[2]LICENCE 2025'!J1467</f>
        <v>150</v>
      </c>
    </row>
    <row r="1468" spans="1:14" ht="20.25" hidden="1" customHeight="1" x14ac:dyDescent="0.25">
      <c r="A1468" s="64">
        <f>'[2]LICENCE 2025'!A1468</f>
        <v>3652</v>
      </c>
      <c r="B1468" s="64" t="str">
        <f>'[2]LICENCE 2025'!B1468</f>
        <v>PROSPER</v>
      </c>
      <c r="C1468" s="64" t="str">
        <f>'[2]LICENCE 2025'!C1468</f>
        <v>Brady</v>
      </c>
      <c r="D1468" s="64" t="str">
        <f>'[2]LICENCE 2025'!D1468</f>
        <v>M</v>
      </c>
      <c r="E1468" s="65" t="str">
        <f>'[2]LICENCE 2025'!E1468</f>
        <v>21/3/2013</v>
      </c>
      <c r="F1468" s="66" t="str">
        <f>'[2]LICENCE 2025'!K1468</f>
        <v>Citron Donis</v>
      </c>
      <c r="G1468" s="66">
        <f>'[2]LICENCE 2025'!L1468</f>
        <v>58762822</v>
      </c>
      <c r="H1468" s="66">
        <f>'[2]LICENCE 2025'!M1468</f>
        <v>0</v>
      </c>
      <c r="I1468" s="66" t="str">
        <f>'[2]LICENCE 2025'!N1468</f>
        <v>prospermarieclaudinette@gmail.com</v>
      </c>
      <c r="J1468" s="67" t="str">
        <f>'[2]LICENCE 2025'!F1468</f>
        <v>SOUPIRS AC</v>
      </c>
      <c r="K1468" s="67" t="str">
        <f>'[2]LICENCE 2025'!G1468</f>
        <v>ROD</v>
      </c>
      <c r="L1468" s="67" t="str">
        <f>'[2]LICENCE 2025'!H1468</f>
        <v>ATH</v>
      </c>
      <c r="M1468" s="67" t="str">
        <f>'[2]LICENCE 2025'!I1468</f>
        <v>U14</v>
      </c>
      <c r="N1468" s="67">
        <f>'[2]LICENCE 2025'!J1468</f>
        <v>150</v>
      </c>
    </row>
    <row r="1469" spans="1:14" ht="20.25" hidden="1" customHeight="1" x14ac:dyDescent="0.25">
      <c r="A1469" s="64">
        <f>'[2]LICENCE 2025'!A1469</f>
        <v>3653</v>
      </c>
      <c r="B1469" s="64" t="str">
        <f>'[2]LICENCE 2025'!B1469</f>
        <v>LISETTE</v>
      </c>
      <c r="C1469" s="64" t="str">
        <f>'[2]LICENCE 2025'!C1469</f>
        <v>Kylyane</v>
      </c>
      <c r="D1469" s="64" t="str">
        <f>'[2]LICENCE 2025'!D1469</f>
        <v>F</v>
      </c>
      <c r="E1469" s="65" t="str">
        <f>'[2]LICENCE 2025'!E1469</f>
        <v>27/2/2013</v>
      </c>
      <c r="F1469" s="66" t="str">
        <f>'[2]LICENCE 2025'!K1469</f>
        <v>Citron Donis</v>
      </c>
      <c r="G1469" s="66">
        <f>'[2]LICENCE 2025'!L1469</f>
        <v>58762822</v>
      </c>
      <c r="H1469" s="66">
        <f>'[2]LICENCE 2025'!M1469</f>
        <v>0</v>
      </c>
      <c r="I1469" s="66" t="str">
        <f>'[2]LICENCE 2025'!N1469</f>
        <v>prospermarieclaudinette@gmail.com</v>
      </c>
      <c r="J1469" s="67" t="str">
        <f>'[2]LICENCE 2025'!F1469</f>
        <v>SOUPIRS AC</v>
      </c>
      <c r="K1469" s="67" t="str">
        <f>'[2]LICENCE 2025'!G1469</f>
        <v>ROD</v>
      </c>
      <c r="L1469" s="67" t="str">
        <f>'[2]LICENCE 2025'!H1469</f>
        <v>ATH</v>
      </c>
      <c r="M1469" s="67" t="str">
        <f>'[2]LICENCE 2025'!I1469</f>
        <v>U14</v>
      </c>
      <c r="N1469" s="67">
        <f>'[2]LICENCE 2025'!J1469</f>
        <v>150</v>
      </c>
    </row>
    <row r="1470" spans="1:14" ht="20.25" hidden="1" customHeight="1" x14ac:dyDescent="0.25">
      <c r="A1470" s="64">
        <f>'[2]LICENCE 2025'!A1470</f>
        <v>3654</v>
      </c>
      <c r="B1470" s="64" t="str">
        <f>'[2]LICENCE 2025'!B1470</f>
        <v>ETIENNE</v>
      </c>
      <c r="C1470" s="64" t="str">
        <f>'[2]LICENCE 2025'!C1470</f>
        <v>Jady</v>
      </c>
      <c r="D1470" s="64" t="str">
        <f>'[2]LICENCE 2025'!D1470</f>
        <v>M</v>
      </c>
      <c r="E1470" s="65">
        <f>'[2]LICENCE 2025'!E1470</f>
        <v>41373</v>
      </c>
      <c r="F1470" s="66" t="str">
        <f>'[2]LICENCE 2025'!K1470</f>
        <v>Citron Donis</v>
      </c>
      <c r="G1470" s="66">
        <f>'[2]LICENCE 2025'!L1470</f>
        <v>58762822</v>
      </c>
      <c r="H1470" s="66">
        <f>'[2]LICENCE 2025'!M1470</f>
        <v>0</v>
      </c>
      <c r="I1470" s="66" t="str">
        <f>'[2]LICENCE 2025'!N1470</f>
        <v>prospermarieclaudinette@gmail.com</v>
      </c>
      <c r="J1470" s="67" t="str">
        <f>'[2]LICENCE 2025'!F1470</f>
        <v>SOUPIRS AC</v>
      </c>
      <c r="K1470" s="67" t="str">
        <f>'[2]LICENCE 2025'!G1470</f>
        <v>ROD</v>
      </c>
      <c r="L1470" s="67" t="str">
        <f>'[2]LICENCE 2025'!H1470</f>
        <v>ATH</v>
      </c>
      <c r="M1470" s="67" t="str">
        <f>'[2]LICENCE 2025'!I1470</f>
        <v>U14</v>
      </c>
      <c r="N1470" s="67">
        <f>'[2]LICENCE 2025'!J1470</f>
        <v>150</v>
      </c>
    </row>
    <row r="1471" spans="1:14" ht="20.25" hidden="1" customHeight="1" x14ac:dyDescent="0.25">
      <c r="A1471" s="64">
        <f>'[2]LICENCE 2025'!A1471</f>
        <v>3655</v>
      </c>
      <c r="B1471" s="64" t="str">
        <f>'[2]LICENCE 2025'!B1471</f>
        <v>PERRINE</v>
      </c>
      <c r="C1471" s="64" t="str">
        <f>'[2]LICENCE 2025'!C1471</f>
        <v>Mathias</v>
      </c>
      <c r="D1471" s="64" t="str">
        <f>'[2]LICENCE 2025'!D1471</f>
        <v>M</v>
      </c>
      <c r="E1471" s="65">
        <f>'[2]LICENCE 2025'!E1471</f>
        <v>40239</v>
      </c>
      <c r="F1471" s="66" t="str">
        <f>'[2]LICENCE 2025'!K1471</f>
        <v>Citron Donis</v>
      </c>
      <c r="G1471" s="66">
        <f>'[2]LICENCE 2025'!L1471</f>
        <v>58762822</v>
      </c>
      <c r="H1471" s="66">
        <f>'[2]LICENCE 2025'!M1471</f>
        <v>0</v>
      </c>
      <c r="I1471" s="66" t="str">
        <f>'[2]LICENCE 2025'!N1471</f>
        <v>prospermarieclaudinette@gmail.com</v>
      </c>
      <c r="J1471" s="67" t="str">
        <f>'[2]LICENCE 2025'!F1471</f>
        <v>SOUPIRS AC</v>
      </c>
      <c r="K1471" s="67" t="str">
        <f>'[2]LICENCE 2025'!G1471</f>
        <v>ROD</v>
      </c>
      <c r="L1471" s="67" t="str">
        <f>'[2]LICENCE 2025'!H1471</f>
        <v>ATH</v>
      </c>
      <c r="M1471" s="67" t="str">
        <f>'[2]LICENCE 2025'!I1471</f>
        <v>U16</v>
      </c>
      <c r="N1471" s="67">
        <f>'[2]LICENCE 2025'!J1471</f>
        <v>150</v>
      </c>
    </row>
    <row r="1472" spans="1:14" ht="20.25" hidden="1" customHeight="1" x14ac:dyDescent="0.25">
      <c r="A1472" s="64">
        <f>'[2]LICENCE 2025'!A1472</f>
        <v>3656</v>
      </c>
      <c r="B1472" s="64" t="str">
        <f>'[2]LICENCE 2025'!B1472</f>
        <v>AUGUSTE</v>
      </c>
      <c r="C1472" s="64" t="str">
        <f>'[2]LICENCE 2025'!C1472</f>
        <v>Jeremie</v>
      </c>
      <c r="D1472" s="64" t="str">
        <f>'[2]LICENCE 2025'!D1472</f>
        <v>M</v>
      </c>
      <c r="E1472" s="65" t="str">
        <f>'[2]LICENCE 2025'!E1472</f>
        <v>30/11/2010</v>
      </c>
      <c r="F1472" s="66" t="str">
        <f>'[2]LICENCE 2025'!K1472</f>
        <v>Citron Donis</v>
      </c>
      <c r="G1472" s="66">
        <f>'[2]LICENCE 2025'!L1472</f>
        <v>58762822</v>
      </c>
      <c r="H1472" s="66">
        <f>'[2]LICENCE 2025'!M1472</f>
        <v>0</v>
      </c>
      <c r="I1472" s="66" t="str">
        <f>'[2]LICENCE 2025'!N1472</f>
        <v>prospermarieclaudinette@gmail.com</v>
      </c>
      <c r="J1472" s="67" t="str">
        <f>'[2]LICENCE 2025'!F1472</f>
        <v>SOUPIRS AC</v>
      </c>
      <c r="K1472" s="67" t="str">
        <f>'[2]LICENCE 2025'!G1472</f>
        <v>ROD</v>
      </c>
      <c r="L1472" s="67" t="str">
        <f>'[2]LICENCE 2025'!H1472</f>
        <v>ATH</v>
      </c>
      <c r="M1472" s="67" t="str">
        <f>'[2]LICENCE 2025'!I1472</f>
        <v>U16</v>
      </c>
      <c r="N1472" s="67">
        <f>'[2]LICENCE 2025'!J1472</f>
        <v>150</v>
      </c>
    </row>
    <row r="1473" spans="1:14" ht="20.25" hidden="1" customHeight="1" x14ac:dyDescent="0.25">
      <c r="A1473" s="64">
        <f>'[2]LICENCE 2025'!A1473</f>
        <v>3657</v>
      </c>
      <c r="B1473" s="64" t="str">
        <f>'[2]LICENCE 2025'!B1473</f>
        <v>PERRINE</v>
      </c>
      <c r="C1473" s="64" t="str">
        <f>'[2]LICENCE 2025'!C1473</f>
        <v>Daniel Antony</v>
      </c>
      <c r="D1473" s="64" t="str">
        <f>'[2]LICENCE 2025'!D1473</f>
        <v>M</v>
      </c>
      <c r="E1473" s="65" t="str">
        <f>'[2]LICENCE 2025'!E1473</f>
        <v>30/1/2010</v>
      </c>
      <c r="F1473" s="66" t="str">
        <f>'[2]LICENCE 2025'!K1473</f>
        <v>Citron Donis</v>
      </c>
      <c r="G1473" s="66">
        <f>'[2]LICENCE 2025'!L1473</f>
        <v>58762822</v>
      </c>
      <c r="H1473" s="66">
        <f>'[2]LICENCE 2025'!M1473</f>
        <v>0</v>
      </c>
      <c r="I1473" s="66" t="str">
        <f>'[2]LICENCE 2025'!N1473</f>
        <v>prospermarieclaudinette@gmail.com</v>
      </c>
      <c r="J1473" s="67" t="str">
        <f>'[2]LICENCE 2025'!F1473</f>
        <v>SOUPIRS AC</v>
      </c>
      <c r="K1473" s="67" t="str">
        <f>'[2]LICENCE 2025'!G1473</f>
        <v>ROD</v>
      </c>
      <c r="L1473" s="67" t="str">
        <f>'[2]LICENCE 2025'!H1473</f>
        <v>ATH</v>
      </c>
      <c r="M1473" s="67" t="str">
        <f>'[2]LICENCE 2025'!I1473</f>
        <v>U16</v>
      </c>
      <c r="N1473" s="67">
        <f>'[2]LICENCE 2025'!J1473</f>
        <v>150</v>
      </c>
    </row>
    <row r="1474" spans="1:14" ht="20.25" hidden="1" customHeight="1" x14ac:dyDescent="0.25">
      <c r="A1474" s="64">
        <f>'[2]LICENCE 2025'!A1474</f>
        <v>3658</v>
      </c>
      <c r="B1474" s="64" t="str">
        <f>'[2]LICENCE 2025'!B1474</f>
        <v>HENRIETTE</v>
      </c>
      <c r="C1474" s="64" t="str">
        <f>'[2]LICENCE 2025'!C1474</f>
        <v>Chrisjamel</v>
      </c>
      <c r="D1474" s="64" t="str">
        <f>'[2]LICENCE 2025'!D1474</f>
        <v>M</v>
      </c>
      <c r="E1474" s="65">
        <f>'[2]LICENCE 2025'!E1474</f>
        <v>40212</v>
      </c>
      <c r="F1474" s="66" t="str">
        <f>'[2]LICENCE 2025'!K1474</f>
        <v>Citron Donis</v>
      </c>
      <c r="G1474" s="66">
        <f>'[2]LICENCE 2025'!L1474</f>
        <v>58762822</v>
      </c>
      <c r="H1474" s="66">
        <f>'[2]LICENCE 2025'!M1474</f>
        <v>0</v>
      </c>
      <c r="I1474" s="66" t="str">
        <f>'[2]LICENCE 2025'!N1474</f>
        <v>prospermarieclaudinette@gmail.com</v>
      </c>
      <c r="J1474" s="67" t="str">
        <f>'[2]LICENCE 2025'!F1474</f>
        <v>SOUPIRS AC</v>
      </c>
      <c r="K1474" s="67" t="str">
        <f>'[2]LICENCE 2025'!G1474</f>
        <v>ROD</v>
      </c>
      <c r="L1474" s="67" t="str">
        <f>'[2]LICENCE 2025'!H1474</f>
        <v>ATH</v>
      </c>
      <c r="M1474" s="67" t="str">
        <f>'[2]LICENCE 2025'!I1474</f>
        <v>U16</v>
      </c>
      <c r="N1474" s="67">
        <f>'[2]LICENCE 2025'!J1474</f>
        <v>150</v>
      </c>
    </row>
    <row r="1475" spans="1:14" ht="20.25" hidden="1" customHeight="1" x14ac:dyDescent="0.25">
      <c r="A1475" s="64">
        <f>'[2]LICENCE 2025'!A1475</f>
        <v>3659</v>
      </c>
      <c r="B1475" s="64" t="str">
        <f>'[2]LICENCE 2025'!B1475</f>
        <v xml:space="preserve">HENRIETTE </v>
      </c>
      <c r="C1475" s="64" t="str">
        <f>'[2]LICENCE 2025'!C1475</f>
        <v>Christhecia</v>
      </c>
      <c r="D1475" s="64" t="str">
        <f>'[2]LICENCE 2025'!D1475</f>
        <v>F</v>
      </c>
      <c r="E1475" s="65" t="str">
        <f>'[2]LICENCE 2025'!E1475</f>
        <v>28/3/2011</v>
      </c>
      <c r="F1475" s="66" t="str">
        <f>'[2]LICENCE 2025'!K1475</f>
        <v>Citron Donis</v>
      </c>
      <c r="G1475" s="66">
        <f>'[2]LICENCE 2025'!L1475</f>
        <v>58762822</v>
      </c>
      <c r="H1475" s="66">
        <f>'[2]LICENCE 2025'!M1475</f>
        <v>0</v>
      </c>
      <c r="I1475" s="66" t="str">
        <f>'[2]LICENCE 2025'!N1475</f>
        <v>prospermarieclaudinette@gmail.com</v>
      </c>
      <c r="J1475" s="67" t="str">
        <f>'[2]LICENCE 2025'!F1475</f>
        <v>SOUPIRS AC</v>
      </c>
      <c r="K1475" s="67" t="str">
        <f>'[2]LICENCE 2025'!G1475</f>
        <v>ROD</v>
      </c>
      <c r="L1475" s="67" t="str">
        <f>'[2]LICENCE 2025'!H1475</f>
        <v>ATH</v>
      </c>
      <c r="M1475" s="67" t="str">
        <f>'[2]LICENCE 2025'!I1475</f>
        <v>U16</v>
      </c>
      <c r="N1475" s="67">
        <f>'[2]LICENCE 2025'!J1475</f>
        <v>150</v>
      </c>
    </row>
    <row r="1476" spans="1:14" ht="20.25" hidden="1" customHeight="1" x14ac:dyDescent="0.25">
      <c r="A1476" s="64">
        <f>'[2]LICENCE 2025'!A1476</f>
        <v>3660</v>
      </c>
      <c r="B1476" s="64" t="str">
        <f>'[2]LICENCE 2025'!B1476</f>
        <v>EDOUARD</v>
      </c>
      <c r="C1476" s="64" t="str">
        <f>'[2]LICENCE 2025'!C1476</f>
        <v>Nathalie</v>
      </c>
      <c r="D1476" s="64" t="str">
        <f>'[2]LICENCE 2025'!D1476</f>
        <v>F</v>
      </c>
      <c r="E1476" s="65" t="str">
        <f>'[2]LICENCE 2025'!E1476</f>
        <v>17/5/1989</v>
      </c>
      <c r="F1476" s="66" t="str">
        <f>'[2]LICENCE 2025'!K1476</f>
        <v>Petit Gabriel</v>
      </c>
      <c r="G1476" s="66">
        <f>'[2]LICENCE 2025'!L1476</f>
        <v>57603845</v>
      </c>
      <c r="H1476" s="66" t="str">
        <f>'[2]LICENCE 2025'!M1476</f>
        <v>E1705894904188</v>
      </c>
      <c r="I1476" s="66" t="str">
        <f>'[2]LICENCE 2025'!N1476</f>
        <v>natliedouard@gmail.com</v>
      </c>
      <c r="J1476" s="67" t="str">
        <f>'[2]LICENCE 2025'!F1476</f>
        <v>SOUPIRS AC</v>
      </c>
      <c r="K1476" s="67" t="str">
        <f>'[2]LICENCE 2025'!G1476</f>
        <v>ROD</v>
      </c>
      <c r="L1476" s="67" t="str">
        <f>'[2]LICENCE 2025'!H1476</f>
        <v>NTO</v>
      </c>
      <c r="M1476" s="67" t="str">
        <f>'[2]LICENCE 2025'!I1476</f>
        <v>N/APP</v>
      </c>
      <c r="N1476" s="67">
        <f>'[2]LICENCE 2025'!J1476</f>
        <v>600</v>
      </c>
    </row>
    <row r="1477" spans="1:14" ht="20.25" hidden="1" customHeight="1" x14ac:dyDescent="0.25">
      <c r="A1477" s="64">
        <f>'[2]LICENCE 2025'!A1477</f>
        <v>3661</v>
      </c>
      <c r="B1477" s="64" t="str">
        <f>'[2]LICENCE 2025'!B1477</f>
        <v>AUGUSTIN</v>
      </c>
      <c r="C1477" s="64" t="str">
        <f>'[2]LICENCE 2025'!C1477</f>
        <v>Marie Sarah Anacelle</v>
      </c>
      <c r="D1477" s="64" t="str">
        <f>'[2]LICENCE 2025'!D1477</f>
        <v>F</v>
      </c>
      <c r="E1477" s="65">
        <f>'[2]LICENCE 2025'!E1477</f>
        <v>40762</v>
      </c>
      <c r="F1477" s="66" t="str">
        <f>'[2]LICENCE 2025'!K1477</f>
        <v>Petit Gabriel</v>
      </c>
      <c r="G1477" s="66">
        <f>'[2]LICENCE 2025'!L1477</f>
        <v>57603845</v>
      </c>
      <c r="H1477" s="66">
        <f>'[2]LICENCE 2025'!M1477</f>
        <v>0</v>
      </c>
      <c r="I1477" s="66" t="str">
        <f>'[2]LICENCE 2025'!N1477</f>
        <v>natliedouard@gmail.com</v>
      </c>
      <c r="J1477" s="67" t="str">
        <f>'[2]LICENCE 2025'!F1477</f>
        <v>SOUPIRS AC</v>
      </c>
      <c r="K1477" s="67" t="str">
        <f>'[2]LICENCE 2025'!G1477</f>
        <v>ROD</v>
      </c>
      <c r="L1477" s="67" t="str">
        <f>'[2]LICENCE 2025'!H1477</f>
        <v>ATH</v>
      </c>
      <c r="M1477" s="67" t="str">
        <f>'[2]LICENCE 2025'!I1477</f>
        <v>U16</v>
      </c>
      <c r="N1477" s="67">
        <f>'[2]LICENCE 2025'!J1477</f>
        <v>150</v>
      </c>
    </row>
    <row r="1478" spans="1:14" ht="20.25" hidden="1" customHeight="1" x14ac:dyDescent="0.25">
      <c r="A1478" s="64">
        <f>'[2]LICENCE 2025'!A1478</f>
        <v>3662</v>
      </c>
      <c r="B1478" s="64" t="str">
        <f>'[2]LICENCE 2025'!B1478</f>
        <v xml:space="preserve">HÉLÈNE </v>
      </c>
      <c r="C1478" s="64" t="str">
        <f>'[2]LICENCE 2025'!C1478</f>
        <v>Juliano</v>
      </c>
      <c r="D1478" s="64" t="str">
        <f>'[2]LICENCE 2025'!D1478</f>
        <v>M</v>
      </c>
      <c r="E1478" s="65" t="str">
        <f>'[2]LICENCE 2025'!E1478</f>
        <v>22/08/2003</v>
      </c>
      <c r="F1478" s="66" t="str">
        <f>'[2]LICENCE 2025'!K1478</f>
        <v>Batimarais</v>
      </c>
      <c r="G1478" s="66">
        <f>'[2]LICENCE 2025'!L1478</f>
        <v>57430277</v>
      </c>
      <c r="H1478" s="66">
        <f>'[2]LICENCE 2025'!M1478</f>
        <v>0</v>
      </c>
      <c r="I1478" s="66">
        <f>'[2]LICENCE 2025'!N1478</f>
        <v>0</v>
      </c>
      <c r="J1478" s="67" t="str">
        <f>'[2]LICENCE 2025'!F1478</f>
        <v>SOUILLAC AC</v>
      </c>
      <c r="K1478" s="67" t="str">
        <f>'[2]LICENCE 2025'!G1478</f>
        <v>SAV</v>
      </c>
      <c r="L1478" s="67" t="str">
        <f>'[2]LICENCE 2025'!H1478</f>
        <v>ATH</v>
      </c>
      <c r="M1478" s="67" t="str">
        <f>'[2]LICENCE 2025'!I1478</f>
        <v>SENIOR</v>
      </c>
      <c r="N1478" s="67">
        <f>'[2]LICENCE 2025'!J1478</f>
        <v>400</v>
      </c>
    </row>
    <row r="1479" spans="1:14" ht="20.25" hidden="1" customHeight="1" x14ac:dyDescent="0.25">
      <c r="A1479" s="64">
        <f>'[2]LICENCE 2025'!A1479</f>
        <v>3663</v>
      </c>
      <c r="B1479" s="64" t="str">
        <f>'[2]LICENCE 2025'!B1479</f>
        <v>BRU</v>
      </c>
      <c r="C1479" s="64" t="str">
        <f>'[2]LICENCE 2025'!C1479</f>
        <v xml:space="preserve">Edouardo </v>
      </c>
      <c r="D1479" s="64" t="str">
        <f>'[2]LICENCE 2025'!D1479</f>
        <v>M</v>
      </c>
      <c r="E1479" s="65" t="str">
        <f>'[2]LICENCE 2025'!E1479</f>
        <v>20/08/2009</v>
      </c>
      <c r="F1479" s="66" t="str">
        <f>'[2]LICENCE 2025'!K1479</f>
        <v>Camp-Diable</v>
      </c>
      <c r="G1479" s="66">
        <f>'[2]LICENCE 2025'!L1479</f>
        <v>54510676</v>
      </c>
      <c r="H1479" s="66">
        <f>'[2]LICENCE 2025'!M1479</f>
        <v>0</v>
      </c>
      <c r="I1479" s="66">
        <f>'[2]LICENCE 2025'!N1479</f>
        <v>0</v>
      </c>
      <c r="J1479" s="67" t="str">
        <f>'[2]LICENCE 2025'!F1479</f>
        <v>SOUILLAC AC</v>
      </c>
      <c r="K1479" s="67" t="str">
        <f>'[2]LICENCE 2025'!G1479</f>
        <v>SAV</v>
      </c>
      <c r="L1479" s="67" t="str">
        <f>'[2]LICENCE 2025'!H1479</f>
        <v>ATH</v>
      </c>
      <c r="M1479" s="67" t="str">
        <f>'[2]LICENCE 2025'!I1479</f>
        <v>U18</v>
      </c>
      <c r="N1479" s="67">
        <f>'[2]LICENCE 2025'!J1479</f>
        <v>200</v>
      </c>
    </row>
    <row r="1480" spans="1:14" ht="20.25" hidden="1" customHeight="1" x14ac:dyDescent="0.25">
      <c r="A1480" s="64">
        <f>'[2]LICENCE 2025'!A1480</f>
        <v>1180</v>
      </c>
      <c r="B1480" s="64" t="str">
        <f>'[2]LICENCE 2025'!B1480</f>
        <v>PIARROUX</v>
      </c>
      <c r="C1480" s="64" t="str">
        <f>'[2]LICENCE 2025'!C1480</f>
        <v>Katya Marie</v>
      </c>
      <c r="D1480" s="64" t="str">
        <f>'[2]LICENCE 2025'!D1480</f>
        <v>F</v>
      </c>
      <c r="E1480" s="65">
        <f>'[2]LICENCE 2025'!E1480</f>
        <v>41379</v>
      </c>
      <c r="F1480" s="66" t="str">
        <f>'[2]LICENCE 2025'!K1480</f>
        <v>285, Mayflower Ave, Splendid View, Albion</v>
      </c>
      <c r="G1480" s="66">
        <f>'[2]LICENCE 2025'!L1480</f>
        <v>57281270</v>
      </c>
      <c r="H1480" s="66">
        <f>'[2]LICENCE 2025'!M1480</f>
        <v>0</v>
      </c>
      <c r="I1480" s="66" t="str">
        <f>'[2]LICENCE 2025'!N1480</f>
        <v>isadepia@gmail.com</v>
      </c>
      <c r="J1480" s="67" t="str">
        <f>'[2]LICENCE 2025'!F1480</f>
        <v>Q-BORNES PAVILLON AC</v>
      </c>
      <c r="K1480" s="67" t="str">
        <f>'[2]LICENCE 2025'!G1480</f>
        <v>QB</v>
      </c>
      <c r="L1480" s="67" t="str">
        <f>'[2]LICENCE 2025'!H1480</f>
        <v>ATH</v>
      </c>
      <c r="M1480" s="67" t="str">
        <f>'[2]LICENCE 2025'!I1480</f>
        <v>U14</v>
      </c>
      <c r="N1480" s="67">
        <f>'[2]LICENCE 2025'!J1480</f>
        <v>150</v>
      </c>
    </row>
    <row r="1481" spans="1:14" ht="20.25" hidden="1" customHeight="1" x14ac:dyDescent="0.25">
      <c r="A1481" s="64">
        <f>'[2]LICENCE 2025'!A1481</f>
        <v>3664</v>
      </c>
      <c r="B1481" s="64" t="str">
        <f>'[2]LICENCE 2025'!B1481</f>
        <v>LACTIVE</v>
      </c>
      <c r="C1481" s="64" t="str">
        <f>'[2]LICENCE 2025'!C1481</f>
        <v>Marie Lea Amélie</v>
      </c>
      <c r="D1481" s="64" t="str">
        <f>'[2]LICENCE 2025'!D1481</f>
        <v>F</v>
      </c>
      <c r="E1481" s="65">
        <f>'[2]LICENCE 2025'!E1481</f>
        <v>39210</v>
      </c>
      <c r="F1481" s="66" t="str">
        <f>'[2]LICENCE 2025'!K1481</f>
        <v>Avenue Des Fleurs, Bambous</v>
      </c>
      <c r="G1481" s="66">
        <f>'[2]LICENCE 2025'!L1481</f>
        <v>59814833</v>
      </c>
      <c r="H1481" s="66">
        <f>'[2]LICENCE 2025'!M1481</f>
        <v>0</v>
      </c>
      <c r="I1481" s="66" t="str">
        <f>'[2]LICENCE 2025'!N1481</f>
        <v>amelieactive2007@gmail.com</v>
      </c>
      <c r="J1481" s="67" t="str">
        <f>'[2]LICENCE 2025'!F1481</f>
        <v>Q-BORNES PAVILLON AC</v>
      </c>
      <c r="K1481" s="67" t="str">
        <f>'[2]LICENCE 2025'!G1481</f>
        <v>QB</v>
      </c>
      <c r="L1481" s="67" t="str">
        <f>'[2]LICENCE 2025'!H1481</f>
        <v>ATH</v>
      </c>
      <c r="M1481" s="67" t="str">
        <f>'[2]LICENCE 2025'!I1481</f>
        <v>U20</v>
      </c>
      <c r="N1481" s="67">
        <f>'[2]LICENCE 2025'!J1481</f>
        <v>300</v>
      </c>
    </row>
    <row r="1482" spans="1:14" ht="20.25" hidden="1" customHeight="1" x14ac:dyDescent="0.25">
      <c r="A1482" s="64">
        <f>'[2]LICENCE 2025'!A1482</f>
        <v>2875</v>
      </c>
      <c r="B1482" s="64" t="str">
        <f>'[2]LICENCE 2025'!B1482</f>
        <v>LINDOR</v>
      </c>
      <c r="C1482" s="64" t="str">
        <f>'[2]LICENCE 2025'!C1482</f>
        <v>Lilette</v>
      </c>
      <c r="D1482" s="64" t="str">
        <f>'[2]LICENCE 2025'!D1482</f>
        <v>F</v>
      </c>
      <c r="E1482" s="65">
        <f>'[2]LICENCE 2025'!E1482</f>
        <v>23707</v>
      </c>
      <c r="F1482" s="66" t="str">
        <f>'[2]LICENCE 2025'!K1482</f>
        <v>H 19 Residence Barkly, Beau Bassin</v>
      </c>
      <c r="G1482" s="66">
        <f>'[2]LICENCE 2025'!L1482</f>
        <v>0</v>
      </c>
      <c r="H1482" s="66">
        <f>'[2]LICENCE 2025'!M1482</f>
        <v>0</v>
      </c>
      <c r="I1482" s="66">
        <f>'[2]LICENCE 2025'!N1482</f>
        <v>0</v>
      </c>
      <c r="J1482" s="67" t="str">
        <f>'[2]LICENCE 2025'!F1482</f>
        <v>BEAU BASSIN AC</v>
      </c>
      <c r="K1482" s="67" t="str">
        <f>'[2]LICENCE 2025'!G1482</f>
        <v>BBRH</v>
      </c>
      <c r="L1482" s="67" t="str">
        <f>'[2]LICENCE 2025'!H1482</f>
        <v>NTO</v>
      </c>
      <c r="M1482" s="67" t="str">
        <f>'[2]LICENCE 2025'!I1482</f>
        <v>N/App</v>
      </c>
      <c r="N1482" s="67">
        <f>'[2]LICENCE 2025'!J1482</f>
        <v>600</v>
      </c>
    </row>
    <row r="1483" spans="1:14" ht="20.25" hidden="1" customHeight="1" x14ac:dyDescent="0.25">
      <c r="A1483" s="64">
        <f>'[2]LICENCE 2025'!A1483</f>
        <v>3665</v>
      </c>
      <c r="B1483" s="64" t="str">
        <f>'[2]LICENCE 2025'!B1483</f>
        <v xml:space="preserve">BONNAPEN </v>
      </c>
      <c r="C1483" s="64" t="str">
        <f>'[2]LICENCE 2025'!C1483</f>
        <v>Marie- Christine</v>
      </c>
      <c r="D1483" s="64" t="str">
        <f>'[2]LICENCE 2025'!D1483</f>
        <v>F</v>
      </c>
      <c r="E1483" s="65" t="str">
        <f>'[2]LICENCE 2025'!E1483</f>
        <v>20/04/1972</v>
      </c>
      <c r="F1483" s="66" t="str">
        <f>'[2]LICENCE 2025'!K1483</f>
        <v xml:space="preserve">Souillac </v>
      </c>
      <c r="G1483" s="66">
        <f>'[2]LICENCE 2025'!L1483</f>
        <v>57459204</v>
      </c>
      <c r="H1483" s="66">
        <f>'[2]LICENCE 2025'!M1483</f>
        <v>0</v>
      </c>
      <c r="I1483" s="66">
        <f>'[2]LICENCE 2025'!N1483</f>
        <v>0</v>
      </c>
      <c r="J1483" s="67" t="str">
        <f>'[2]LICENCE 2025'!F1483</f>
        <v>SOUILLAC AC</v>
      </c>
      <c r="K1483" s="67" t="str">
        <f>'[2]LICENCE 2025'!G1483</f>
        <v>SAV</v>
      </c>
      <c r="L1483" s="67" t="str">
        <f>'[2]LICENCE 2025'!H1483</f>
        <v>ATH</v>
      </c>
      <c r="M1483" s="67" t="str">
        <f>'[2]LICENCE 2025'!I1483</f>
        <v>MASTERS</v>
      </c>
      <c r="N1483" s="67">
        <f>'[2]LICENCE 2025'!J1483</f>
        <v>600</v>
      </c>
    </row>
    <row r="1484" spans="1:14" ht="20.25" hidden="1" customHeight="1" x14ac:dyDescent="0.25">
      <c r="A1484" s="64">
        <f>'[2]LICENCE 2025'!A1484</f>
        <v>2301</v>
      </c>
      <c r="B1484" s="64" t="str">
        <f>'[2]LICENCE 2025'!B1484</f>
        <v>JUGGESSUR</v>
      </c>
      <c r="C1484" s="64" t="str">
        <f>'[2]LICENCE 2025'!C1484</f>
        <v>Girish</v>
      </c>
      <c r="D1484" s="64" t="str">
        <f>'[2]LICENCE 2025'!D1484</f>
        <v>M</v>
      </c>
      <c r="E1484" s="65">
        <f>'[2]LICENCE 2025'!E1484</f>
        <v>37080</v>
      </c>
      <c r="F1484" s="66" t="str">
        <f>'[2]LICENCE 2025'!K1484</f>
        <v>Route Bois Cheri St Pierre</v>
      </c>
      <c r="G1484" s="66">
        <f>'[2]LICENCE 2025'!L1484</f>
        <v>59455827</v>
      </c>
      <c r="H1484" s="66">
        <f>'[2]LICENCE 2025'!M1484</f>
        <v>0</v>
      </c>
      <c r="I1484" s="66" t="str">
        <f>'[2]LICENCE 2025'!N1484</f>
        <v>girishjugessur08@gmail.com</v>
      </c>
      <c r="J1484" s="67" t="str">
        <f>'[2]LICENCE 2025'!F1484</f>
        <v>MEDINE AC</v>
      </c>
      <c r="K1484" s="67" t="str">
        <f>'[2]LICENCE 2025'!G1484</f>
        <v>BR</v>
      </c>
      <c r="L1484" s="67" t="str">
        <f>'[2]LICENCE 2025'!H1484</f>
        <v>ATH</v>
      </c>
      <c r="M1484" s="67" t="str">
        <f>'[2]LICENCE 2025'!I1484</f>
        <v>SENIOR</v>
      </c>
      <c r="N1484" s="67">
        <f>'[2]LICENCE 2025'!J1484</f>
        <v>400</v>
      </c>
    </row>
    <row r="1485" spans="1:14" ht="20.25" hidden="1" customHeight="1" x14ac:dyDescent="0.25">
      <c r="A1485" s="64">
        <f>'[2]LICENCE 2025'!A1485</f>
        <v>3666</v>
      </c>
      <c r="B1485" s="64" t="str">
        <f>'[2]LICENCE 2025'!B1485</f>
        <v>LOUIS</v>
      </c>
      <c r="C1485" s="64" t="str">
        <f>'[2]LICENCE 2025'!C1485</f>
        <v>Christiane</v>
      </c>
      <c r="D1485" s="64" t="str">
        <f>'[2]LICENCE 2025'!D1485</f>
        <v>F</v>
      </c>
      <c r="E1485" s="65">
        <f>'[2]LICENCE 2025'!E1485</f>
        <v>27714</v>
      </c>
      <c r="F1485" s="66" t="str">
        <f>'[2]LICENCE 2025'!K1485</f>
        <v>20, Morc. Dookun, Quatres Bornes</v>
      </c>
      <c r="G1485" s="66" t="str">
        <f>'[2]LICENCE 2025'!L1485</f>
        <v>57268177</v>
      </c>
      <c r="H1485" s="66">
        <f>'[2]LICENCE 2025'!M1485</f>
        <v>0</v>
      </c>
      <c r="I1485" s="66" t="str">
        <f>'[2]LICENCE 2025'!N1485</f>
        <v>christianelouis@gmail.com</v>
      </c>
      <c r="J1485" s="67" t="str">
        <f>'[2]LICENCE 2025'!F1485</f>
        <v>MEDINE AC</v>
      </c>
      <c r="K1485" s="67" t="str">
        <f>'[2]LICENCE 2025'!G1485</f>
        <v>BR</v>
      </c>
      <c r="L1485" s="67" t="str">
        <f>'[2]LICENCE 2025'!H1485</f>
        <v>ATH</v>
      </c>
      <c r="M1485" s="67" t="str">
        <f>'[2]LICENCE 2025'!I1485</f>
        <v>MASTERS</v>
      </c>
      <c r="N1485" s="67">
        <f>'[2]LICENCE 2025'!J1485</f>
        <v>600</v>
      </c>
    </row>
    <row r="1486" spans="1:14" ht="20.25" hidden="1" customHeight="1" x14ac:dyDescent="0.25">
      <c r="A1486" s="64">
        <f>'[2]LICENCE 2025'!A1486</f>
        <v>3667</v>
      </c>
      <c r="B1486" s="64" t="str">
        <f>'[2]LICENCE 2025'!B1486</f>
        <v>GANIAH</v>
      </c>
      <c r="C1486" s="64" t="str">
        <f>'[2]LICENCE 2025'!C1486</f>
        <v>Lunasha</v>
      </c>
      <c r="D1486" s="64" t="str">
        <f>'[2]LICENCE 2025'!D1486</f>
        <v>F</v>
      </c>
      <c r="E1486" s="65">
        <f>'[2]LICENCE 2025'!E1486</f>
        <v>41267</v>
      </c>
      <c r="F1486" s="66" t="str">
        <f>'[2]LICENCE 2025'!K1486</f>
        <v>Dhyal Street, Riviere Des Creoles</v>
      </c>
      <c r="G1486" s="66">
        <f>'[2]LICENCE 2025'!L1486</f>
        <v>52591506</v>
      </c>
      <c r="H1486" s="66">
        <f>'[2]LICENCE 2025'!M1486</f>
        <v>0</v>
      </c>
      <c r="I1486" s="66">
        <f>'[2]LICENCE 2025'!N1486</f>
        <v>0</v>
      </c>
      <c r="J1486" s="67" t="str">
        <f>'[2]LICENCE 2025'!F1486</f>
        <v>RIVIÈRE DES CRÉOLES SOUTHERN LIONS AC</v>
      </c>
      <c r="K1486" s="67" t="str">
        <f>'[2]LICENCE 2025'!G1486</f>
        <v>GP</v>
      </c>
      <c r="L1486" s="67" t="str">
        <f>'[2]LICENCE 2025'!H1486</f>
        <v>ATH</v>
      </c>
      <c r="M1486" s="67" t="str">
        <f>'[2]LICENCE 2025'!I1486</f>
        <v>U14</v>
      </c>
      <c r="N1486" s="67">
        <f>'[2]LICENCE 2025'!J1486</f>
        <v>150</v>
      </c>
    </row>
    <row r="1487" spans="1:14" ht="20.25" hidden="1" customHeight="1" x14ac:dyDescent="0.25">
      <c r="A1487" s="64">
        <f>'[2]LICENCE 2025'!A1487</f>
        <v>3599</v>
      </c>
      <c r="B1487" s="64" t="str">
        <f>'[2]LICENCE 2025'!B1487</f>
        <v>ALIPHON</v>
      </c>
      <c r="C1487" s="64" t="str">
        <f>'[2]LICENCE 2025'!C1487</f>
        <v>Marie Chloe</v>
      </c>
      <c r="D1487" s="64" t="str">
        <f>'[2]LICENCE 2025'!D1487</f>
        <v>F</v>
      </c>
      <c r="E1487" s="65">
        <f>'[2]LICENCE 2025'!E1487</f>
        <v>41117</v>
      </c>
      <c r="F1487" s="66" t="str">
        <f>'[2]LICENCE 2025'!K1487</f>
        <v>La Laura Bel Air</v>
      </c>
      <c r="G1487" s="66">
        <f>'[2]LICENCE 2025'!L1487</f>
        <v>57662180</v>
      </c>
      <c r="H1487" s="66" t="str">
        <f>'[2]LICENCE 2025'!M1487</f>
        <v>A270712008866C</v>
      </c>
      <c r="I1487" s="66" t="str">
        <f>'[2]LICENCE 2025'!N1487</f>
        <v>christelleurbain@gmail.com</v>
      </c>
      <c r="J1487" s="67" t="str">
        <f>'[2]LICENCE 2025'!F1487</f>
        <v>ST REMY AC</v>
      </c>
      <c r="K1487" s="67" t="str">
        <f>'[2]LICENCE 2025'!G1487</f>
        <v>FLQ</v>
      </c>
      <c r="L1487" s="67" t="str">
        <f>'[2]LICENCE 2025'!H1487</f>
        <v>ATH</v>
      </c>
      <c r="M1487" s="67" t="str">
        <f>'[2]LICENCE 2025'!I1487</f>
        <v>U14</v>
      </c>
      <c r="N1487" s="67">
        <f>'[2]LICENCE 2025'!J1487</f>
        <v>150</v>
      </c>
    </row>
    <row r="1488" spans="1:14" ht="20.25" hidden="1" customHeight="1" x14ac:dyDescent="0.25">
      <c r="A1488" s="64">
        <f>'[2]LICENCE 2025'!A1488</f>
        <v>3623</v>
      </c>
      <c r="B1488" s="64" t="str">
        <f>'[2]LICENCE 2025'!B1488</f>
        <v>FLORE</v>
      </c>
      <c r="C1488" s="64" t="str">
        <f>'[2]LICENCE 2025'!C1488</f>
        <v>Gregory Lukas</v>
      </c>
      <c r="D1488" s="64" t="str">
        <f>'[2]LICENCE 2025'!D1488</f>
        <v>M</v>
      </c>
      <c r="E1488" s="65">
        <f>'[2]LICENCE 2025'!E1488</f>
        <v>41504</v>
      </c>
      <c r="F1488" s="66" t="str">
        <f>'[2]LICENCE 2025'!K1488</f>
        <v>Ave Joseph Bel Air R Seche</v>
      </c>
      <c r="G1488" s="66">
        <f>'[2]LICENCE 2025'!L1488</f>
        <v>57583000</v>
      </c>
      <c r="H1488" s="66" t="str">
        <f>'[2]LICENCE 2025'!M1488</f>
        <v>F180813008880G</v>
      </c>
      <c r="I1488" s="66" t="str">
        <f>'[2]LICENCE 2025'!N1488</f>
        <v>flore1977@gmail.com</v>
      </c>
      <c r="J1488" s="67" t="str">
        <f>'[2]LICENCE 2025'!F1488</f>
        <v>ST REMY AC</v>
      </c>
      <c r="K1488" s="67" t="str">
        <f>'[2]LICENCE 2025'!G1488</f>
        <v>FLQ</v>
      </c>
      <c r="L1488" s="67" t="str">
        <f>'[2]LICENCE 2025'!H1488</f>
        <v>ATH</v>
      </c>
      <c r="M1488" s="67" t="str">
        <f>'[2]LICENCE 2025'!I1488</f>
        <v>U14</v>
      </c>
      <c r="N1488" s="67">
        <f>'[2]LICENCE 2025'!J1488</f>
        <v>150</v>
      </c>
    </row>
    <row r="1489" spans="1:14" ht="20.25" hidden="1" customHeight="1" x14ac:dyDescent="0.25">
      <c r="A1489" s="64">
        <f>'[2]LICENCE 2025'!A1489</f>
        <v>3668</v>
      </c>
      <c r="B1489" s="64" t="str">
        <f>'[2]LICENCE 2025'!B1489</f>
        <v>JULIE</v>
      </c>
      <c r="C1489" s="64" t="str">
        <f>'[2]LICENCE 2025'!C1489</f>
        <v>Maria Amelia Zoe</v>
      </c>
      <c r="D1489" s="64" t="str">
        <f>'[2]LICENCE 2025'!D1489</f>
        <v>F</v>
      </c>
      <c r="E1489" s="65">
        <f>'[2]LICENCE 2025'!E1489</f>
        <v>41528</v>
      </c>
      <c r="F1489" s="66" t="str">
        <f>'[2]LICENCE 2025'!K1489</f>
        <v>Rte Jardin Poste De Flacq</v>
      </c>
      <c r="G1489" s="66">
        <f>'[2]LICENCE 2025'!L1489</f>
        <v>59187829</v>
      </c>
      <c r="H1489" s="66" t="str">
        <f>'[2]LICENCE 2025'!M1489</f>
        <v>J1109130108104</v>
      </c>
      <c r="I1489" s="66" t="str">
        <f>'[2]LICENCE 2025'!N1489</f>
        <v>christina3009@gmail.com</v>
      </c>
      <c r="J1489" s="67" t="str">
        <f>'[2]LICENCE 2025'!F1489</f>
        <v>ST REMY AC</v>
      </c>
      <c r="K1489" s="67" t="str">
        <f>'[2]LICENCE 2025'!G1489</f>
        <v>FLQ</v>
      </c>
      <c r="L1489" s="67" t="str">
        <f>'[2]LICENCE 2025'!H1489</f>
        <v>ATH</v>
      </c>
      <c r="M1489" s="67" t="str">
        <f>'[2]LICENCE 2025'!I1489</f>
        <v>U14</v>
      </c>
      <c r="N1489" s="67">
        <f>'[2]LICENCE 2025'!J1489</f>
        <v>150</v>
      </c>
    </row>
    <row r="1490" spans="1:14" ht="20.25" hidden="1" customHeight="1" x14ac:dyDescent="0.25">
      <c r="A1490" s="64">
        <f>'[2]LICENCE 2025'!A1490</f>
        <v>3669</v>
      </c>
      <c r="B1490" s="64" t="str">
        <f>'[2]LICENCE 2025'!B1490</f>
        <v>SMITH</v>
      </c>
      <c r="C1490" s="64" t="str">
        <f>'[2]LICENCE 2025'!C1490</f>
        <v>Maria Jodie Nina Tiffany</v>
      </c>
      <c r="D1490" s="64" t="str">
        <f>'[2]LICENCE 2025'!D1490</f>
        <v>F</v>
      </c>
      <c r="E1490" s="65">
        <f>'[2]LICENCE 2025'!E1490</f>
        <v>40429</v>
      </c>
      <c r="F1490" s="66" t="str">
        <f>'[2]LICENCE 2025'!K1490</f>
        <v>Ave St Maurice P De Flacq</v>
      </c>
      <c r="G1490" s="66">
        <f>'[2]LICENCE 2025'!L1490</f>
        <v>59051035</v>
      </c>
      <c r="H1490" s="66">
        <f>'[2]LICENCE 2025'!M1490</f>
        <v>0</v>
      </c>
      <c r="I1490" s="66" t="str">
        <f>'[2]LICENCE 2025'!N1490</f>
        <v>s.jodie8880@gmail.com</v>
      </c>
      <c r="J1490" s="67" t="str">
        <f>'[2]LICENCE 2025'!F1490</f>
        <v>ST REMY AC</v>
      </c>
      <c r="K1490" s="67" t="str">
        <f>'[2]LICENCE 2025'!G1490</f>
        <v>FLQ</v>
      </c>
      <c r="L1490" s="67" t="str">
        <f>'[2]LICENCE 2025'!H1490</f>
        <v>ATH</v>
      </c>
      <c r="M1490" s="67" t="str">
        <f>'[2]LICENCE 2025'!I1490</f>
        <v>U16</v>
      </c>
      <c r="N1490" s="67">
        <f>'[2]LICENCE 2025'!J1490</f>
        <v>150</v>
      </c>
    </row>
    <row r="1491" spans="1:14" ht="20.25" hidden="1" customHeight="1" x14ac:dyDescent="0.25">
      <c r="A1491" s="64">
        <f>'[2]LICENCE 2025'!A1491</f>
        <v>3670</v>
      </c>
      <c r="B1491" s="64" t="str">
        <f>'[2]LICENCE 2025'!B1491</f>
        <v>BAZERQUE</v>
      </c>
      <c r="C1491" s="64" t="str">
        <f>'[2]LICENCE 2025'!C1491</f>
        <v>Julia Jamelia</v>
      </c>
      <c r="D1491" s="64" t="str">
        <f>'[2]LICENCE 2025'!D1491</f>
        <v>F</v>
      </c>
      <c r="E1491" s="65">
        <f>'[2]LICENCE 2025'!E1491</f>
        <v>40401</v>
      </c>
      <c r="F1491" s="66" t="str">
        <f>'[2]LICENCE 2025'!K1491</f>
        <v>Medine Camp De Masque</v>
      </c>
      <c r="G1491" s="66">
        <f>'[2]LICENCE 2025'!L1491</f>
        <v>52779525</v>
      </c>
      <c r="H1491" s="66">
        <f>'[2]LICENCE 2025'!M1491</f>
        <v>0</v>
      </c>
      <c r="I1491" s="66" t="str">
        <f>'[2]LICENCE 2025'!N1491</f>
        <v>bazerquejadeoux@gmail.com</v>
      </c>
      <c r="J1491" s="67" t="str">
        <f>'[2]LICENCE 2025'!F1491</f>
        <v>ST REMY AC</v>
      </c>
      <c r="K1491" s="67" t="str">
        <f>'[2]LICENCE 2025'!G1491</f>
        <v>FLQ</v>
      </c>
      <c r="L1491" s="67" t="str">
        <f>'[2]LICENCE 2025'!H1491</f>
        <v>ATH</v>
      </c>
      <c r="M1491" s="67" t="str">
        <f>'[2]LICENCE 2025'!I1491</f>
        <v>U16</v>
      </c>
      <c r="N1491" s="67">
        <f>'[2]LICENCE 2025'!J1491</f>
        <v>150</v>
      </c>
    </row>
    <row r="1492" spans="1:14" ht="20.25" hidden="1" customHeight="1" x14ac:dyDescent="0.25">
      <c r="A1492" s="64">
        <f>'[2]LICENCE 2025'!A1492</f>
        <v>3671</v>
      </c>
      <c r="B1492" s="64" t="str">
        <f>'[2]LICENCE 2025'!B1492</f>
        <v>SHAM</v>
      </c>
      <c r="C1492" s="64" t="str">
        <f>'[2]LICENCE 2025'!C1492</f>
        <v>Marie Adriana</v>
      </c>
      <c r="D1492" s="64" t="str">
        <f>'[2]LICENCE 2025'!D1492</f>
        <v>F</v>
      </c>
      <c r="E1492" s="65">
        <f>'[2]LICENCE 2025'!E1492</f>
        <v>39315</v>
      </c>
      <c r="F1492" s="66" t="str">
        <f>'[2]LICENCE 2025'!K1492</f>
        <v>Baratte Lanest Julien Village</v>
      </c>
      <c r="G1492" s="66">
        <f>'[2]LICENCE 2025'!L1492</f>
        <v>57439978</v>
      </c>
      <c r="H1492" s="66">
        <f>'[2]LICENCE 2025'!M1492</f>
        <v>0</v>
      </c>
      <c r="I1492" s="66" t="str">
        <f>'[2]LICENCE 2025'!N1492</f>
        <v>tinkywinky78@gmail.com</v>
      </c>
      <c r="J1492" s="67" t="str">
        <f>'[2]LICENCE 2025'!F1492</f>
        <v>ST REMY AC</v>
      </c>
      <c r="K1492" s="67" t="str">
        <f>'[2]LICENCE 2025'!G1492</f>
        <v>FLQ</v>
      </c>
      <c r="L1492" s="67" t="str">
        <f>'[2]LICENCE 2025'!H1492</f>
        <v>ATH</v>
      </c>
      <c r="M1492" s="67" t="str">
        <f>'[2]LICENCE 2025'!I1492</f>
        <v>U20</v>
      </c>
      <c r="N1492" s="67">
        <f>'[2]LICENCE 2025'!J1492</f>
        <v>300</v>
      </c>
    </row>
    <row r="1493" spans="1:14" ht="20.25" hidden="1" customHeight="1" x14ac:dyDescent="0.25">
      <c r="A1493" s="64">
        <f>'[2]LICENCE 2025'!A1493</f>
        <v>3672</v>
      </c>
      <c r="B1493" s="64" t="str">
        <f>'[2]LICENCE 2025'!B1493</f>
        <v>CAROLINE</v>
      </c>
      <c r="C1493" s="64" t="str">
        <f>'[2]LICENCE 2025'!C1493</f>
        <v>Marie Goendana</v>
      </c>
      <c r="D1493" s="64" t="str">
        <f>'[2]LICENCE 2025'!D1493</f>
        <v>F</v>
      </c>
      <c r="E1493" s="65">
        <f>'[2]LICENCE 2025'!E1493</f>
        <v>40927</v>
      </c>
      <c r="F1493" s="66" t="str">
        <f>'[2]LICENCE 2025'!K1493</f>
        <v>Royal Road Deux Freres</v>
      </c>
      <c r="G1493" s="66">
        <f>'[2]LICENCE 2025'!L1493</f>
        <v>59830316</v>
      </c>
      <c r="H1493" s="66" t="str">
        <f>'[2]LICENCE 2025'!M1493</f>
        <v>C1901120022719</v>
      </c>
      <c r="I1493" s="66" t="str">
        <f>'[2]LICENCE 2025'!N1493</f>
        <v>serenacaroline08@gmail.com</v>
      </c>
      <c r="J1493" s="67" t="str">
        <f>'[2]LICENCE 2025'!F1493</f>
        <v>ST REMY AC</v>
      </c>
      <c r="K1493" s="67" t="str">
        <f>'[2]LICENCE 2025'!G1493</f>
        <v>FLQ</v>
      </c>
      <c r="L1493" s="67" t="str">
        <f>'[2]LICENCE 2025'!H1493</f>
        <v>ATH</v>
      </c>
      <c r="M1493" s="67" t="str">
        <f>'[2]LICENCE 2025'!I1493</f>
        <v>U14</v>
      </c>
      <c r="N1493" s="67">
        <f>'[2]LICENCE 2025'!J1493</f>
        <v>150</v>
      </c>
    </row>
    <row r="1494" spans="1:14" ht="20.25" hidden="1" customHeight="1" x14ac:dyDescent="0.25">
      <c r="A1494" s="64">
        <f>'[2]LICENCE 2025'!A1494</f>
        <v>1234</v>
      </c>
      <c r="B1494" s="64" t="str">
        <f>'[2]LICENCE 2025'!B1494</f>
        <v>SOORUTH</v>
      </c>
      <c r="C1494" s="64" t="str">
        <f>'[2]LICENCE 2025'!C1494</f>
        <v>Himnish</v>
      </c>
      <c r="D1494" s="64" t="str">
        <f>'[2]LICENCE 2025'!D1494</f>
        <v>M</v>
      </c>
      <c r="E1494" s="65">
        <f>'[2]LICENCE 2025'!E1494</f>
        <v>40234</v>
      </c>
      <c r="F1494" s="66" t="str">
        <f>'[2]LICENCE 2025'!K1494</f>
        <v>Appolinia Bassin Qb</v>
      </c>
      <c r="G1494" s="66">
        <f>'[2]LICENCE 2025'!L1494</f>
        <v>57747209</v>
      </c>
      <c r="H1494" s="66">
        <f>'[2]LICENCE 2025'!M1494</f>
        <v>0</v>
      </c>
      <c r="I1494" s="66">
        <f>'[2]LICENCE 2025'!N1494</f>
        <v>0</v>
      </c>
      <c r="J1494" s="67" t="str">
        <f>'[2]LICENCE 2025'!F1494</f>
        <v>ROSE HILL AC</v>
      </c>
      <c r="K1494" s="67" t="str">
        <f>'[2]LICENCE 2025'!G1494</f>
        <v>BBRH</v>
      </c>
      <c r="L1494" s="67" t="str">
        <f>'[2]LICENCE 2025'!H1494</f>
        <v>ATH</v>
      </c>
      <c r="M1494" s="67" t="str">
        <f>'[2]LICENCE 2025'!I1494</f>
        <v>U16</v>
      </c>
      <c r="N1494" s="67">
        <f>'[2]LICENCE 2025'!J1494</f>
        <v>150</v>
      </c>
    </row>
    <row r="1495" spans="1:14" ht="20.25" hidden="1" customHeight="1" x14ac:dyDescent="0.25">
      <c r="A1495" s="64">
        <f>'[2]LICENCE 2025'!A1495</f>
        <v>2094</v>
      </c>
      <c r="B1495" s="64" t="str">
        <f>'[2]LICENCE 2025'!B1495</f>
        <v>BHUNDOO</v>
      </c>
      <c r="C1495" s="64" t="str">
        <f>'[2]LICENCE 2025'!C1495</f>
        <v>Ryana</v>
      </c>
      <c r="D1495" s="64" t="str">
        <f>'[2]LICENCE 2025'!D1495</f>
        <v>F</v>
      </c>
      <c r="E1495" s="65">
        <f>'[2]LICENCE 2025'!E1495</f>
        <v>40448</v>
      </c>
      <c r="F1495" s="66" t="str">
        <f>'[2]LICENCE 2025'!K1495</f>
        <v>Mon Beerjeeraz Albion</v>
      </c>
      <c r="G1495" s="66">
        <f>'[2]LICENCE 2025'!L1495</f>
        <v>59785171</v>
      </c>
      <c r="H1495" s="66">
        <f>'[2]LICENCE 2025'!M1495</f>
        <v>0</v>
      </c>
      <c r="I1495" s="66">
        <f>'[2]LICENCE 2025'!N1495</f>
        <v>0</v>
      </c>
      <c r="J1495" s="67" t="str">
        <f>'[2]LICENCE 2025'!F1495</f>
        <v>ROSE HILL AC</v>
      </c>
      <c r="K1495" s="67" t="str">
        <f>'[2]LICENCE 2025'!G1495</f>
        <v>BBRH</v>
      </c>
      <c r="L1495" s="67" t="str">
        <f>'[2]LICENCE 2025'!H1495</f>
        <v>ATH</v>
      </c>
      <c r="M1495" s="67" t="str">
        <f>'[2]LICENCE 2025'!I1495</f>
        <v>U16</v>
      </c>
      <c r="N1495" s="67">
        <f>'[2]LICENCE 2025'!J1495</f>
        <v>150</v>
      </c>
    </row>
    <row r="1496" spans="1:14" ht="20.25" hidden="1" customHeight="1" x14ac:dyDescent="0.25">
      <c r="A1496" s="64">
        <f>'[2]LICENCE 2025'!A1496</f>
        <v>3673</v>
      </c>
      <c r="B1496" s="64" t="str">
        <f>'[2]LICENCE 2025'!B1496</f>
        <v>MAIGRE</v>
      </c>
      <c r="C1496" s="64" t="str">
        <f>'[2]LICENCE 2025'!C1496</f>
        <v>Alison</v>
      </c>
      <c r="D1496" s="64" t="str">
        <f>'[2]LICENCE 2025'!D1496</f>
        <v>F</v>
      </c>
      <c r="E1496" s="65">
        <f>'[2]LICENCE 2025'!E1496</f>
        <v>40712</v>
      </c>
      <c r="F1496" s="66" t="str">
        <f>'[2]LICENCE 2025'!K1496</f>
        <v>Glenpark Vacoas</v>
      </c>
      <c r="G1496" s="66">
        <f>'[2]LICENCE 2025'!L1496</f>
        <v>54836621</v>
      </c>
      <c r="H1496" s="66">
        <f>'[2]LICENCE 2025'!M1496</f>
        <v>0</v>
      </c>
      <c r="I1496" s="66">
        <f>'[2]LICENCE 2025'!N1496</f>
        <v>0</v>
      </c>
      <c r="J1496" s="67" t="str">
        <f>'[2]LICENCE 2025'!F1496</f>
        <v>ROSE HILL AC</v>
      </c>
      <c r="K1496" s="67" t="str">
        <f>'[2]LICENCE 2025'!G1496</f>
        <v>BBRH</v>
      </c>
      <c r="L1496" s="67" t="str">
        <f>'[2]LICENCE 2025'!H1496</f>
        <v>ATH</v>
      </c>
      <c r="M1496" s="67" t="str">
        <f>'[2]LICENCE 2025'!I1496</f>
        <v>U16</v>
      </c>
      <c r="N1496" s="67">
        <f>'[2]LICENCE 2025'!J1496</f>
        <v>150</v>
      </c>
    </row>
    <row r="1497" spans="1:14" ht="20.25" hidden="1" customHeight="1" x14ac:dyDescent="0.25">
      <c r="A1497" s="64">
        <f>'[2]LICENCE 2025'!A1497</f>
        <v>3674</v>
      </c>
      <c r="B1497" s="64" t="str">
        <f>'[2]LICENCE 2025'!B1497</f>
        <v>VICTOIRE</v>
      </c>
      <c r="C1497" s="64" t="str">
        <f>'[2]LICENCE 2025'!C1497</f>
        <v>Serena</v>
      </c>
      <c r="D1497" s="64" t="str">
        <f>'[2]LICENCE 2025'!D1497</f>
        <v>F</v>
      </c>
      <c r="E1497" s="65">
        <f>'[2]LICENCE 2025'!E1497</f>
        <v>41503</v>
      </c>
      <c r="F1497" s="66" t="str">
        <f>'[2]LICENCE 2025'!K1497</f>
        <v>La Mairee Eau Coulee</v>
      </c>
      <c r="G1497" s="66">
        <f>'[2]LICENCE 2025'!L1497</f>
        <v>55108998</v>
      </c>
      <c r="H1497" s="66">
        <f>'[2]LICENCE 2025'!M1497</f>
        <v>0</v>
      </c>
      <c r="I1497" s="66">
        <f>'[2]LICENCE 2025'!N1497</f>
        <v>0</v>
      </c>
      <c r="J1497" s="67" t="str">
        <f>'[2]LICENCE 2025'!F1497</f>
        <v>ROSE HILL AC</v>
      </c>
      <c r="K1497" s="67" t="str">
        <f>'[2]LICENCE 2025'!G1497</f>
        <v>BBRH</v>
      </c>
      <c r="L1497" s="67" t="str">
        <f>'[2]LICENCE 2025'!H1497</f>
        <v>ATH</v>
      </c>
      <c r="M1497" s="67" t="str">
        <f>'[2]LICENCE 2025'!I1497</f>
        <v>U14</v>
      </c>
      <c r="N1497" s="67">
        <f>'[2]LICENCE 2025'!J1497</f>
        <v>150</v>
      </c>
    </row>
    <row r="1498" spans="1:14" ht="20.25" hidden="1" customHeight="1" x14ac:dyDescent="0.25">
      <c r="A1498" s="64">
        <f>'[2]LICENCE 2025'!A1498</f>
        <v>3675</v>
      </c>
      <c r="B1498" s="64" t="str">
        <f>'[2]LICENCE 2025'!B1498</f>
        <v>BEEHARRY</v>
      </c>
      <c r="C1498" s="64" t="str">
        <f>'[2]LICENCE 2025'!C1498</f>
        <v>Kelvina</v>
      </c>
      <c r="D1498" s="64" t="str">
        <f>'[2]LICENCE 2025'!D1498</f>
        <v>F</v>
      </c>
      <c r="E1498" s="65">
        <f>'[2]LICENCE 2025'!E1498</f>
        <v>40291</v>
      </c>
      <c r="F1498" s="66" t="str">
        <f>'[2]LICENCE 2025'!K1498</f>
        <v>Belle Rose</v>
      </c>
      <c r="G1498" s="66">
        <f>'[2]LICENCE 2025'!L1498</f>
        <v>57030586</v>
      </c>
      <c r="H1498" s="66">
        <f>'[2]LICENCE 2025'!M1498</f>
        <v>0</v>
      </c>
      <c r="I1498" s="66">
        <f>'[2]LICENCE 2025'!N1498</f>
        <v>0</v>
      </c>
      <c r="J1498" s="67" t="str">
        <f>'[2]LICENCE 2025'!F1498</f>
        <v>ROSE HILL AC</v>
      </c>
      <c r="K1498" s="67" t="str">
        <f>'[2]LICENCE 2025'!G1498</f>
        <v>BBRH</v>
      </c>
      <c r="L1498" s="67" t="str">
        <f>'[2]LICENCE 2025'!H1498</f>
        <v>ATH</v>
      </c>
      <c r="M1498" s="67" t="str">
        <f>'[2]LICENCE 2025'!I1498</f>
        <v>U16</v>
      </c>
      <c r="N1498" s="67">
        <f>'[2]LICENCE 2025'!J1498</f>
        <v>150</v>
      </c>
    </row>
    <row r="1499" spans="1:14" ht="20.25" hidden="1" customHeight="1" x14ac:dyDescent="0.25">
      <c r="A1499" s="64">
        <f>'[2]LICENCE 2025'!A1499</f>
        <v>3676</v>
      </c>
      <c r="B1499" s="64" t="str">
        <f>'[2]LICENCE 2025'!B1499</f>
        <v>HUMBERT</v>
      </c>
      <c r="C1499" s="64" t="str">
        <f>'[2]LICENCE 2025'!C1499</f>
        <v>Jean-Mick</v>
      </c>
      <c r="D1499" s="64" t="str">
        <f>'[2]LICENCE 2025'!D1499</f>
        <v>M</v>
      </c>
      <c r="E1499" s="65">
        <f>'[2]LICENCE 2025'!E1499</f>
        <v>40252</v>
      </c>
      <c r="F1499" s="66" t="str">
        <f>'[2]LICENCE 2025'!K1499</f>
        <v>Nhdc Beryl Chebel</v>
      </c>
      <c r="G1499" s="66">
        <f>'[2]LICENCE 2025'!L1499</f>
        <v>54789986</v>
      </c>
      <c r="H1499" s="66">
        <f>'[2]LICENCE 2025'!M1499</f>
        <v>0</v>
      </c>
      <c r="I1499" s="66">
        <f>'[2]LICENCE 2025'!N1499</f>
        <v>0</v>
      </c>
      <c r="J1499" s="67" t="str">
        <f>'[2]LICENCE 2025'!F1499</f>
        <v>ROSE HILL AC</v>
      </c>
      <c r="K1499" s="67" t="str">
        <f>'[2]LICENCE 2025'!G1499</f>
        <v>BBRH</v>
      </c>
      <c r="L1499" s="67" t="str">
        <f>'[2]LICENCE 2025'!H1499</f>
        <v>ATH</v>
      </c>
      <c r="M1499" s="67" t="str">
        <f>'[2]LICENCE 2025'!I1499</f>
        <v>U16</v>
      </c>
      <c r="N1499" s="67">
        <f>'[2]LICENCE 2025'!J1499</f>
        <v>150</v>
      </c>
    </row>
    <row r="1500" spans="1:14" ht="20.25" hidden="1" customHeight="1" x14ac:dyDescent="0.25">
      <c r="A1500" s="64">
        <f>'[2]LICENCE 2025'!A1500</f>
        <v>3677</v>
      </c>
      <c r="B1500" s="64" t="str">
        <f>'[2]LICENCE 2025'!B1500</f>
        <v>DOORGAYA</v>
      </c>
      <c r="C1500" s="64" t="str">
        <f>'[2]LICENCE 2025'!C1500</f>
        <v>Amy</v>
      </c>
      <c r="D1500" s="64" t="str">
        <f>'[2]LICENCE 2025'!D1500</f>
        <v>F</v>
      </c>
      <c r="E1500" s="65">
        <f>'[2]LICENCE 2025'!E1500</f>
        <v>41143</v>
      </c>
      <c r="F1500" s="66" t="str">
        <f>'[2]LICENCE 2025'!K1500</f>
        <v>Beau Sejour Qb</v>
      </c>
      <c r="G1500" s="66">
        <f>'[2]LICENCE 2025'!L1500</f>
        <v>57164328</v>
      </c>
      <c r="H1500" s="66">
        <f>'[2]LICENCE 2025'!M1500</f>
        <v>0</v>
      </c>
      <c r="I1500" s="66">
        <f>'[2]LICENCE 2025'!N1500</f>
        <v>0</v>
      </c>
      <c r="J1500" s="67" t="str">
        <f>'[2]LICENCE 2025'!F1500</f>
        <v>ROSE HILL AC</v>
      </c>
      <c r="K1500" s="67" t="str">
        <f>'[2]LICENCE 2025'!G1500</f>
        <v>BBRH</v>
      </c>
      <c r="L1500" s="67" t="str">
        <f>'[2]LICENCE 2025'!H1500</f>
        <v>ATH</v>
      </c>
      <c r="M1500" s="67" t="str">
        <f>'[2]LICENCE 2025'!I1500</f>
        <v>U14</v>
      </c>
      <c r="N1500" s="67">
        <f>'[2]LICENCE 2025'!J1500</f>
        <v>150</v>
      </c>
    </row>
    <row r="1501" spans="1:14" ht="20.25" hidden="1" customHeight="1" x14ac:dyDescent="0.25">
      <c r="A1501" s="64">
        <f>'[2]LICENCE 2025'!A1501</f>
        <v>3678</v>
      </c>
      <c r="B1501" s="64" t="str">
        <f>'[2]LICENCE 2025'!B1501</f>
        <v>DABY</v>
      </c>
      <c r="C1501" s="64" t="str">
        <f>'[2]LICENCE 2025'!C1501</f>
        <v>Laura</v>
      </c>
      <c r="D1501" s="64" t="str">
        <f>'[2]LICENCE 2025'!D1501</f>
        <v>F</v>
      </c>
      <c r="E1501" s="65">
        <f>'[2]LICENCE 2025'!E1501</f>
        <v>40119</v>
      </c>
      <c r="F1501" s="66" t="str">
        <f>'[2]LICENCE 2025'!K1501</f>
        <v>Residence Lily Wooton</v>
      </c>
      <c r="G1501" s="66">
        <f>'[2]LICENCE 2025'!L1501</f>
        <v>58263046</v>
      </c>
      <c r="H1501" s="66">
        <f>'[2]LICENCE 2025'!M1501</f>
        <v>0</v>
      </c>
      <c r="I1501" s="66">
        <f>'[2]LICENCE 2025'!N1501</f>
        <v>0</v>
      </c>
      <c r="J1501" s="67" t="str">
        <f>'[2]LICENCE 2025'!F1501</f>
        <v>ROSE HILL AC</v>
      </c>
      <c r="K1501" s="67" t="str">
        <f>'[2]LICENCE 2025'!G1501</f>
        <v>BBRH</v>
      </c>
      <c r="L1501" s="67" t="str">
        <f>'[2]LICENCE 2025'!H1501</f>
        <v>ATH</v>
      </c>
      <c r="M1501" s="67" t="str">
        <f>'[2]LICENCE 2025'!I1501</f>
        <v>U18</v>
      </c>
      <c r="N1501" s="67">
        <f>'[2]LICENCE 2025'!J1501</f>
        <v>200</v>
      </c>
    </row>
    <row r="1502" spans="1:14" ht="20.25" hidden="1" customHeight="1" x14ac:dyDescent="0.25">
      <c r="A1502" s="64">
        <f>'[2]LICENCE 2025'!A1502</f>
        <v>3679</v>
      </c>
      <c r="B1502" s="64" t="str">
        <f>'[2]LICENCE 2025'!B1502</f>
        <v>COIFFIC</v>
      </c>
      <c r="C1502" s="64" t="str">
        <f>'[2]LICENCE 2025'!C1502</f>
        <v>Dioanna</v>
      </c>
      <c r="D1502" s="64" t="str">
        <f>'[2]LICENCE 2025'!D1502</f>
        <v>F</v>
      </c>
      <c r="E1502" s="65">
        <f>'[2]LICENCE 2025'!E1502</f>
        <v>39975</v>
      </c>
      <c r="F1502" s="66" t="str">
        <f>'[2]LICENCE 2025'!K1502</f>
        <v>Plaisance Rh</v>
      </c>
      <c r="G1502" s="66">
        <f>'[2]LICENCE 2025'!L1502</f>
        <v>54893390</v>
      </c>
      <c r="H1502" s="66">
        <f>'[2]LICENCE 2025'!M1502</f>
        <v>0</v>
      </c>
      <c r="I1502" s="66">
        <f>'[2]LICENCE 2025'!N1502</f>
        <v>0</v>
      </c>
      <c r="J1502" s="67" t="str">
        <f>'[2]LICENCE 2025'!F1502</f>
        <v>ROSE HILL AC</v>
      </c>
      <c r="K1502" s="67" t="str">
        <f>'[2]LICENCE 2025'!G1502</f>
        <v>BBRH</v>
      </c>
      <c r="L1502" s="67" t="str">
        <f>'[2]LICENCE 2025'!H1502</f>
        <v>ATH</v>
      </c>
      <c r="M1502" s="67" t="str">
        <f>'[2]LICENCE 2025'!I1502</f>
        <v>U18</v>
      </c>
      <c r="N1502" s="67">
        <f>'[2]LICENCE 2025'!J1502</f>
        <v>200</v>
      </c>
    </row>
    <row r="1503" spans="1:14" ht="20.25" hidden="1" customHeight="1" x14ac:dyDescent="0.25">
      <c r="A1503" s="64">
        <f>'[2]LICENCE 2025'!A1503</f>
        <v>3680</v>
      </c>
      <c r="B1503" s="64" t="str">
        <f>'[2]LICENCE 2025'!B1503</f>
        <v>JAMES</v>
      </c>
      <c r="C1503" s="64" t="str">
        <f>'[2]LICENCE 2025'!C1503</f>
        <v>Jamiela</v>
      </c>
      <c r="D1503" s="64" t="str">
        <f>'[2]LICENCE 2025'!D1503</f>
        <v>F</v>
      </c>
      <c r="E1503" s="65">
        <f>'[2]LICENCE 2025'!E1503</f>
        <v>40733</v>
      </c>
      <c r="F1503" s="66" t="str">
        <f>'[2]LICENCE 2025'!K1503</f>
        <v>Nhdc Beryl Chebel</v>
      </c>
      <c r="G1503" s="66">
        <f>'[2]LICENCE 2025'!L1503</f>
        <v>54566584</v>
      </c>
      <c r="H1503" s="66">
        <f>'[2]LICENCE 2025'!M1503</f>
        <v>0</v>
      </c>
      <c r="I1503" s="66">
        <f>'[2]LICENCE 2025'!N1503</f>
        <v>0</v>
      </c>
      <c r="J1503" s="67" t="str">
        <f>'[2]LICENCE 2025'!F1503</f>
        <v>ROSE HILL AC</v>
      </c>
      <c r="K1503" s="67" t="str">
        <f>'[2]LICENCE 2025'!G1503</f>
        <v>BBRH</v>
      </c>
      <c r="L1503" s="67" t="str">
        <f>'[2]LICENCE 2025'!H1503</f>
        <v>ATH</v>
      </c>
      <c r="M1503" s="67" t="str">
        <f>'[2]LICENCE 2025'!I1503</f>
        <v>U16</v>
      </c>
      <c r="N1503" s="67">
        <f>'[2]LICENCE 2025'!J1503</f>
        <v>150</v>
      </c>
    </row>
    <row r="1504" spans="1:14" ht="20.25" hidden="1" customHeight="1" x14ac:dyDescent="0.25">
      <c r="A1504" s="64">
        <f>'[2]LICENCE 2025'!A1504</f>
        <v>3681</v>
      </c>
      <c r="B1504" s="64" t="str">
        <f>'[2]LICENCE 2025'!B1504</f>
        <v>VEERARAGOO</v>
      </c>
      <c r="C1504" s="64" t="str">
        <f>'[2]LICENCE 2025'!C1504</f>
        <v>Alison</v>
      </c>
      <c r="D1504" s="64" t="str">
        <f>'[2]LICENCE 2025'!D1504</f>
        <v>F</v>
      </c>
      <c r="E1504" s="65">
        <f>'[2]LICENCE 2025'!E1504</f>
        <v>40820</v>
      </c>
      <c r="F1504" s="66" t="str">
        <f>'[2]LICENCE 2025'!K1504</f>
        <v>Balgobin Lane St Paul</v>
      </c>
      <c r="G1504" s="66">
        <f>'[2]LICENCE 2025'!L1504</f>
        <v>57947696</v>
      </c>
      <c r="H1504" s="66">
        <f>'[2]LICENCE 2025'!M1504</f>
        <v>0</v>
      </c>
      <c r="I1504" s="66">
        <f>'[2]LICENCE 2025'!N1504</f>
        <v>0</v>
      </c>
      <c r="J1504" s="67" t="str">
        <f>'[2]LICENCE 2025'!F1504</f>
        <v>ROSE HILL AC</v>
      </c>
      <c r="K1504" s="67" t="str">
        <f>'[2]LICENCE 2025'!G1504</f>
        <v>BBRH</v>
      </c>
      <c r="L1504" s="67" t="str">
        <f>'[2]LICENCE 2025'!H1504</f>
        <v>ATH</v>
      </c>
      <c r="M1504" s="67" t="str">
        <f>'[2]LICENCE 2025'!I1504</f>
        <v>U16</v>
      </c>
      <c r="N1504" s="67">
        <f>'[2]LICENCE 2025'!J1504</f>
        <v>150</v>
      </c>
    </row>
    <row r="1505" spans="1:14" ht="20.25" hidden="1" customHeight="1" x14ac:dyDescent="0.25">
      <c r="A1505" s="64">
        <f>'[2]LICENCE 2025'!A1505</f>
        <v>3682</v>
      </c>
      <c r="B1505" s="64" t="str">
        <f>'[2]LICENCE 2025'!B1505</f>
        <v>BOODIAH</v>
      </c>
      <c r="C1505" s="64" t="str">
        <f>'[2]LICENCE 2025'!C1505</f>
        <v>Tanais</v>
      </c>
      <c r="D1505" s="64" t="str">
        <f>'[2]LICENCE 2025'!D1505</f>
        <v>F</v>
      </c>
      <c r="E1505" s="65">
        <f>'[2]LICENCE 2025'!E1505</f>
        <v>41211</v>
      </c>
      <c r="F1505" s="66" t="str">
        <f>'[2]LICENCE 2025'!K1505</f>
        <v>Ave Cretin C L Vieux</v>
      </c>
      <c r="G1505" s="66">
        <f>'[2]LICENCE 2025'!L1505</f>
        <v>54975614</v>
      </c>
      <c r="H1505" s="66">
        <f>'[2]LICENCE 2025'!M1505</f>
        <v>0</v>
      </c>
      <c r="I1505" s="66">
        <f>'[2]LICENCE 2025'!N1505</f>
        <v>0</v>
      </c>
      <c r="J1505" s="67" t="str">
        <f>'[2]LICENCE 2025'!F1505</f>
        <v>ROSE HILL AC</v>
      </c>
      <c r="K1505" s="67" t="str">
        <f>'[2]LICENCE 2025'!G1505</f>
        <v>BBRH</v>
      </c>
      <c r="L1505" s="67" t="str">
        <f>'[2]LICENCE 2025'!H1505</f>
        <v>ATH</v>
      </c>
      <c r="M1505" s="67" t="str">
        <f>'[2]LICENCE 2025'!I1505</f>
        <v>U14</v>
      </c>
      <c r="N1505" s="67">
        <f>'[2]LICENCE 2025'!J1505</f>
        <v>150</v>
      </c>
    </row>
    <row r="1506" spans="1:14" ht="20.25" hidden="1" customHeight="1" x14ac:dyDescent="0.25">
      <c r="A1506" s="64">
        <f>'[2]LICENCE 2025'!A1506</f>
        <v>3683</v>
      </c>
      <c r="B1506" s="64" t="str">
        <f>'[2]LICENCE 2025'!B1506</f>
        <v xml:space="preserve">NALLACOOTEE </v>
      </c>
      <c r="C1506" s="64" t="str">
        <f>'[2]LICENCE 2025'!C1506</f>
        <v>Jake Marley</v>
      </c>
      <c r="D1506" s="64" t="str">
        <f>'[2]LICENCE 2025'!D1506</f>
        <v>M</v>
      </c>
      <c r="E1506" s="65">
        <f>'[2]LICENCE 2025'!E1506</f>
        <v>42946</v>
      </c>
      <c r="F1506" s="66" t="str">
        <f>'[2]LICENCE 2025'!K1506</f>
        <v>Mousse St, Grand Bel Air</v>
      </c>
      <c r="G1506" s="66">
        <f>'[2]LICENCE 2025'!L1506</f>
        <v>0</v>
      </c>
      <c r="H1506" s="66" t="str">
        <f>'[2]LICENCE 2025'!M1506</f>
        <v>N3007170082510</v>
      </c>
      <c r="I1506" s="66">
        <f>'[2]LICENCE 2025'!N1506</f>
        <v>0</v>
      </c>
      <c r="J1506" s="67" t="str">
        <f>'[2]LICENCE 2025'!F1506</f>
        <v>ROSE BELLE AC</v>
      </c>
      <c r="K1506" s="67" t="str">
        <f>'[2]LICENCE 2025'!G1506</f>
        <v>GP</v>
      </c>
      <c r="L1506" s="67" t="str">
        <f>'[2]LICENCE 2025'!H1506</f>
        <v>ATH</v>
      </c>
      <c r="M1506" s="67" t="str">
        <f>'[2]LICENCE 2025'!I1506</f>
        <v>U10</v>
      </c>
      <c r="N1506" s="67">
        <f>'[2]LICENCE 2025'!J1506</f>
        <v>100</v>
      </c>
    </row>
    <row r="1507" spans="1:14" ht="20.25" hidden="1" customHeight="1" x14ac:dyDescent="0.25">
      <c r="A1507" s="64">
        <f>'[2]LICENCE 2025'!A1507</f>
        <v>3684</v>
      </c>
      <c r="B1507" s="64" t="str">
        <f>'[2]LICENCE 2025'!B1507</f>
        <v>MONTY</v>
      </c>
      <c r="C1507" s="64" t="str">
        <f>'[2]LICENCE 2025'!C1507</f>
        <v>Roanne Sanchez Elias</v>
      </c>
      <c r="D1507" s="64" t="str">
        <f>'[2]LICENCE 2025'!D1507</f>
        <v>M</v>
      </c>
      <c r="E1507" s="65">
        <f>'[2]LICENCE 2025'!E1507</f>
        <v>43249</v>
      </c>
      <c r="F1507" s="66" t="str">
        <f>'[2]LICENCE 2025'!K1507</f>
        <v>Mousse St, Grand Bel Air</v>
      </c>
      <c r="G1507" s="66">
        <f>'[2]LICENCE 2025'!L1507</f>
        <v>0</v>
      </c>
      <c r="H1507" s="66" t="str">
        <f>'[2]LICENCE 2025'!M1507</f>
        <v>M270518006074C</v>
      </c>
      <c r="I1507" s="66">
        <f>'[2]LICENCE 2025'!N1507</f>
        <v>0</v>
      </c>
      <c r="J1507" s="67" t="str">
        <f>'[2]LICENCE 2025'!F1507</f>
        <v>ROSE BELLE AC</v>
      </c>
      <c r="K1507" s="67" t="str">
        <f>'[2]LICENCE 2025'!G1507</f>
        <v>GP</v>
      </c>
      <c r="L1507" s="67" t="str">
        <f>'[2]LICENCE 2025'!H1507</f>
        <v>ATH</v>
      </c>
      <c r="M1507" s="67" t="str">
        <f>'[2]LICENCE 2025'!I1507</f>
        <v>U10</v>
      </c>
      <c r="N1507" s="67">
        <f>'[2]LICENCE 2025'!J1507</f>
        <v>100</v>
      </c>
    </row>
    <row r="1508" spans="1:14" ht="20.25" hidden="1" customHeight="1" x14ac:dyDescent="0.25">
      <c r="A1508" s="64">
        <f>'[2]LICENCE 2025'!A1508</f>
        <v>3685</v>
      </c>
      <c r="B1508" s="64" t="str">
        <f>'[2]LICENCE 2025'!B1508</f>
        <v>LAVIOLLETTE</v>
      </c>
      <c r="C1508" s="64" t="str">
        <f>'[2]LICENCE 2025'!C1508</f>
        <v>Aurore</v>
      </c>
      <c r="D1508" s="64" t="str">
        <f>'[2]LICENCE 2025'!D1508</f>
        <v>F</v>
      </c>
      <c r="E1508" s="65">
        <f>'[2]LICENCE 2025'!E1508</f>
        <v>38300</v>
      </c>
      <c r="F1508" s="66" t="str">
        <f>'[2]LICENCE 2025'!K1508</f>
        <v>Mousse St, Grand Bel Air</v>
      </c>
      <c r="G1508" s="66">
        <f>'[2]LICENCE 2025'!L1508</f>
        <v>0</v>
      </c>
      <c r="H1508" s="66" t="str">
        <f>'[2]LICENCE 2025'!M1508</f>
        <v>L091104018785F</v>
      </c>
      <c r="I1508" s="66">
        <f>'[2]LICENCE 2025'!N1508</f>
        <v>0</v>
      </c>
      <c r="J1508" s="67" t="str">
        <f>'[2]LICENCE 2025'!F1508</f>
        <v>ROSE BELLE AC</v>
      </c>
      <c r="K1508" s="67" t="str">
        <f>'[2]LICENCE 2025'!G1508</f>
        <v>GP</v>
      </c>
      <c r="L1508" s="67" t="str">
        <f>'[2]LICENCE 2025'!H1508</f>
        <v>ATH</v>
      </c>
      <c r="M1508" s="67" t="str">
        <f>'[2]LICENCE 2025'!I1508</f>
        <v>SENIOR</v>
      </c>
      <c r="N1508" s="67">
        <f>'[2]LICENCE 2025'!J1508</f>
        <v>400</v>
      </c>
    </row>
    <row r="1509" spans="1:14" ht="20.25" hidden="1" customHeight="1" x14ac:dyDescent="0.25">
      <c r="A1509" s="64">
        <f>'[2]LICENCE 2025'!A1509</f>
        <v>3686</v>
      </c>
      <c r="B1509" s="64" t="str">
        <f>'[2]LICENCE 2025'!B1509</f>
        <v>VERLOPPE</v>
      </c>
      <c r="C1509" s="64" t="str">
        <f>'[2]LICENCE 2025'!C1509</f>
        <v>Marie Annie Enola</v>
      </c>
      <c r="D1509" s="64" t="str">
        <f>'[2]LICENCE 2025'!D1509</f>
        <v>F</v>
      </c>
      <c r="E1509" s="65">
        <f>'[2]LICENCE 2025'!E1509</f>
        <v>42480</v>
      </c>
      <c r="F1509" s="66" t="str">
        <f>'[2]LICENCE 2025'!K1509</f>
        <v>Mousse St, Grand Bel Air</v>
      </c>
      <c r="G1509" s="66">
        <f>'[2]LICENCE 2025'!L1509</f>
        <v>0</v>
      </c>
      <c r="H1509" s="66" t="str">
        <f>'[2]LICENCE 2025'!M1509</f>
        <v>V2004160043095</v>
      </c>
      <c r="I1509" s="66">
        <f>'[2]LICENCE 2025'!N1509</f>
        <v>0</v>
      </c>
      <c r="J1509" s="67" t="str">
        <f>'[2]LICENCE 2025'!F1509</f>
        <v>ROSE BELLE AC</v>
      </c>
      <c r="K1509" s="67" t="str">
        <f>'[2]LICENCE 2025'!G1509</f>
        <v>GP</v>
      </c>
      <c r="L1509" s="67" t="str">
        <f>'[2]LICENCE 2025'!H1509</f>
        <v>ATH</v>
      </c>
      <c r="M1509" s="67" t="str">
        <f>'[2]LICENCE 2025'!I1509</f>
        <v>U10</v>
      </c>
      <c r="N1509" s="67">
        <f>'[2]LICENCE 2025'!J1509</f>
        <v>100</v>
      </c>
    </row>
    <row r="1510" spans="1:14" ht="20.25" hidden="1" customHeight="1" x14ac:dyDescent="0.25">
      <c r="A1510" s="64">
        <f>'[2]LICENCE 2025'!A1510</f>
        <v>3687</v>
      </c>
      <c r="B1510" s="64" t="str">
        <f>'[2]LICENCE 2025'!B1510</f>
        <v>JEANNE</v>
      </c>
      <c r="C1510" s="64" t="str">
        <f>'[2]LICENCE 2025'!C1510</f>
        <v>Eva Grace</v>
      </c>
      <c r="D1510" s="64" t="str">
        <f>'[2]LICENCE 2025'!D1510</f>
        <v>F</v>
      </c>
      <c r="E1510" s="65">
        <f>'[2]LICENCE 2025'!E1510</f>
        <v>43105</v>
      </c>
      <c r="F1510" s="66" t="str">
        <f>'[2]LICENCE 2025'!K1510</f>
        <v>Mousse St, Grand Bel Air</v>
      </c>
      <c r="G1510" s="66">
        <f>'[2]LICENCE 2025'!L1510</f>
        <v>0</v>
      </c>
      <c r="H1510" s="66" t="str">
        <f>'[2]LICENCE 2025'!M1510</f>
        <v>J0801180007351</v>
      </c>
      <c r="I1510" s="66">
        <f>'[2]LICENCE 2025'!N1510</f>
        <v>0</v>
      </c>
      <c r="J1510" s="67" t="str">
        <f>'[2]LICENCE 2025'!F1510</f>
        <v>ROSE BELLE AC</v>
      </c>
      <c r="K1510" s="67" t="str">
        <f>'[2]LICENCE 2025'!G1510</f>
        <v>GP</v>
      </c>
      <c r="L1510" s="67" t="str">
        <f>'[2]LICENCE 2025'!H1510</f>
        <v>ATH</v>
      </c>
      <c r="M1510" s="67" t="str">
        <f>'[2]LICENCE 2025'!I1510</f>
        <v>U10</v>
      </c>
      <c r="N1510" s="67">
        <f>'[2]LICENCE 2025'!J1510</f>
        <v>100</v>
      </c>
    </row>
    <row r="1511" spans="1:14" ht="20.25" hidden="1" customHeight="1" x14ac:dyDescent="0.25">
      <c r="A1511" s="64">
        <f>'[2]LICENCE 2025'!A1511</f>
        <v>3688</v>
      </c>
      <c r="B1511" s="64" t="str">
        <f>'[2]LICENCE 2025'!B1511</f>
        <v xml:space="preserve">LUTCHMANEN </v>
      </c>
      <c r="C1511" s="64" t="str">
        <f>'[2]LICENCE 2025'!C1511</f>
        <v>Lucas</v>
      </c>
      <c r="D1511" s="64" t="str">
        <f>'[2]LICENCE 2025'!D1511</f>
        <v>M</v>
      </c>
      <c r="E1511" s="65">
        <f>'[2]LICENCE 2025'!E1511</f>
        <v>41850</v>
      </c>
      <c r="F1511" s="66" t="str">
        <f>'[2]LICENCE 2025'!K1511</f>
        <v>Mousse St, Grand Bel Air</v>
      </c>
      <c r="G1511" s="66">
        <f>'[2]LICENCE 2025'!L1511</f>
        <v>0</v>
      </c>
      <c r="H1511" s="66" t="str">
        <f>'[2]LICENCE 2025'!M1511</f>
        <v>L300714009295A</v>
      </c>
      <c r="I1511" s="66">
        <f>'[2]LICENCE 2025'!N1511</f>
        <v>0</v>
      </c>
      <c r="J1511" s="67" t="str">
        <f>'[2]LICENCE 2025'!F1511</f>
        <v>ROSE BELLE AC</v>
      </c>
      <c r="K1511" s="67" t="str">
        <f>'[2]LICENCE 2025'!G1511</f>
        <v>GP</v>
      </c>
      <c r="L1511" s="67" t="str">
        <f>'[2]LICENCE 2025'!H1511</f>
        <v>ATH</v>
      </c>
      <c r="M1511" s="67" t="str">
        <f>'[2]LICENCE 2025'!I1511</f>
        <v>U12</v>
      </c>
      <c r="N1511" s="67">
        <f>'[2]LICENCE 2025'!J1511</f>
        <v>100</v>
      </c>
    </row>
    <row r="1512" spans="1:14" ht="20.25" hidden="1" customHeight="1" x14ac:dyDescent="0.25">
      <c r="A1512" s="64">
        <f>'[2]LICENCE 2025'!A1512</f>
        <v>3689</v>
      </c>
      <c r="B1512" s="64" t="str">
        <f>'[2]LICENCE 2025'!B1512</f>
        <v>RAMDHAN</v>
      </c>
      <c r="C1512" s="64" t="str">
        <f>'[2]LICENCE 2025'!C1512</f>
        <v>Bhavsingh</v>
      </c>
      <c r="D1512" s="64" t="str">
        <f>'[2]LICENCE 2025'!D1512</f>
        <v>M</v>
      </c>
      <c r="E1512" s="65">
        <f>'[2]LICENCE 2025'!E1512</f>
        <v>41969</v>
      </c>
      <c r="F1512" s="66" t="str">
        <f>'[2]LICENCE 2025'!K1512</f>
        <v>Mousse St, Grand Bel Air</v>
      </c>
      <c r="G1512" s="66">
        <f>'[2]LICENCE 2025'!L1512</f>
        <v>0</v>
      </c>
      <c r="H1512" s="66" t="str">
        <f>'[2]LICENCE 2025'!M1512</f>
        <v>R2611140128357</v>
      </c>
      <c r="I1512" s="66">
        <f>'[2]LICENCE 2025'!N1512</f>
        <v>0</v>
      </c>
      <c r="J1512" s="67" t="str">
        <f>'[2]LICENCE 2025'!F1512</f>
        <v>ROSE BELLE AC</v>
      </c>
      <c r="K1512" s="67" t="str">
        <f>'[2]LICENCE 2025'!G1512</f>
        <v>GP</v>
      </c>
      <c r="L1512" s="67" t="str">
        <f>'[2]LICENCE 2025'!H1512</f>
        <v>ATH</v>
      </c>
      <c r="M1512" s="67" t="str">
        <f>'[2]LICENCE 2025'!I1512</f>
        <v>U12</v>
      </c>
      <c r="N1512" s="67">
        <f>'[2]LICENCE 2025'!J1512</f>
        <v>100</v>
      </c>
    </row>
    <row r="1513" spans="1:14" ht="20.25" hidden="1" customHeight="1" x14ac:dyDescent="0.25">
      <c r="A1513" s="64">
        <f>'[2]LICENCE 2025'!A1513</f>
        <v>3690</v>
      </c>
      <c r="B1513" s="64" t="str">
        <f>'[2]LICENCE 2025'!B1513</f>
        <v>SEVATHEAN</v>
      </c>
      <c r="C1513" s="64" t="str">
        <f>'[2]LICENCE 2025'!C1513</f>
        <v>Ismael</v>
      </c>
      <c r="D1513" s="64" t="str">
        <f>'[2]LICENCE 2025'!D1513</f>
        <v>M</v>
      </c>
      <c r="E1513" s="65">
        <f>'[2]LICENCE 2025'!E1513</f>
        <v>42081</v>
      </c>
      <c r="F1513" s="66" t="str">
        <f>'[2]LICENCE 2025'!K1513</f>
        <v>Mousse St, Grand Bel Air</v>
      </c>
      <c r="G1513" s="66">
        <f>'[2]LICENCE 2025'!L1513</f>
        <v>0</v>
      </c>
      <c r="H1513" s="66" t="str">
        <f>'[2]LICENCE 2025'!M1513</f>
        <v>S1803150030170</v>
      </c>
      <c r="I1513" s="66">
        <f>'[2]LICENCE 2025'!N1513</f>
        <v>0</v>
      </c>
      <c r="J1513" s="67" t="str">
        <f>'[2]LICENCE 2025'!F1513</f>
        <v>ROSE BELLE AC</v>
      </c>
      <c r="K1513" s="67" t="str">
        <f>'[2]LICENCE 2025'!G1513</f>
        <v>GP</v>
      </c>
      <c r="L1513" s="67" t="str">
        <f>'[2]LICENCE 2025'!H1513</f>
        <v>ATH</v>
      </c>
      <c r="M1513" s="67" t="str">
        <f>'[2]LICENCE 2025'!I1513</f>
        <v>U12</v>
      </c>
      <c r="N1513" s="67">
        <f>'[2]LICENCE 2025'!J1513</f>
        <v>100</v>
      </c>
    </row>
    <row r="1514" spans="1:14" ht="20.25" hidden="1" customHeight="1" x14ac:dyDescent="0.25">
      <c r="A1514" s="64">
        <f>'[2]LICENCE 2025'!A1514</f>
        <v>3691</v>
      </c>
      <c r="B1514" s="64" t="str">
        <f>'[2]LICENCE 2025'!B1514</f>
        <v xml:space="preserve">BANYROB </v>
      </c>
      <c r="C1514" s="64" t="str">
        <f>'[2]LICENCE 2025'!C1514</f>
        <v>Yanish</v>
      </c>
      <c r="D1514" s="64" t="str">
        <f>'[2]LICENCE 2025'!D1514</f>
        <v>M</v>
      </c>
      <c r="E1514" s="65">
        <f>'[2]LICENCE 2025'!E1514</f>
        <v>41009</v>
      </c>
      <c r="F1514" s="66" t="str">
        <f>'[2]LICENCE 2025'!K1514</f>
        <v>Mousse St, Grand Bel Air</v>
      </c>
      <c r="G1514" s="66">
        <f>'[2]LICENCE 2025'!L1514</f>
        <v>0</v>
      </c>
      <c r="H1514" s="66" t="str">
        <f>'[2]LICENCE 2025'!M1514</f>
        <v>B100412004658G</v>
      </c>
      <c r="I1514" s="66">
        <f>'[2]LICENCE 2025'!N1514</f>
        <v>0</v>
      </c>
      <c r="J1514" s="67" t="str">
        <f>'[2]LICENCE 2025'!F1514</f>
        <v>ROSE BELLE AC</v>
      </c>
      <c r="K1514" s="67" t="str">
        <f>'[2]LICENCE 2025'!G1514</f>
        <v>GP</v>
      </c>
      <c r="L1514" s="67" t="str">
        <f>'[2]LICENCE 2025'!H1514</f>
        <v>ATH</v>
      </c>
      <c r="M1514" s="67" t="str">
        <f>'[2]LICENCE 2025'!I1514</f>
        <v>U14</v>
      </c>
      <c r="N1514" s="67">
        <f>'[2]LICENCE 2025'!J1514</f>
        <v>150</v>
      </c>
    </row>
    <row r="1515" spans="1:14" ht="20.25" hidden="1" customHeight="1" x14ac:dyDescent="0.25">
      <c r="A1515" s="64">
        <f>'[2]LICENCE 2025'!A1515</f>
        <v>3692</v>
      </c>
      <c r="B1515" s="64" t="str">
        <f>'[2]LICENCE 2025'!B1515</f>
        <v>MONTY</v>
      </c>
      <c r="C1515" s="64" t="str">
        <f>'[2]LICENCE 2025'!C1515</f>
        <v>Leo Denalli</v>
      </c>
      <c r="D1515" s="64" t="str">
        <f>'[2]LICENCE 2025'!D1515</f>
        <v>M</v>
      </c>
      <c r="E1515" s="65">
        <f>'[2]LICENCE 2025'!E1515</f>
        <v>41369</v>
      </c>
      <c r="F1515" s="66" t="str">
        <f>'[2]LICENCE 2025'!K1515</f>
        <v>Mousse St, Grand Bel Air</v>
      </c>
      <c r="G1515" s="66">
        <f>'[2]LICENCE 2025'!L1515</f>
        <v>0</v>
      </c>
      <c r="H1515" s="66" t="str">
        <f>'[2]LICENCE 2025'!M1515</f>
        <v>M0504130040136</v>
      </c>
      <c r="I1515" s="66">
        <f>'[2]LICENCE 2025'!N1515</f>
        <v>0</v>
      </c>
      <c r="J1515" s="67" t="str">
        <f>'[2]LICENCE 2025'!F1515</f>
        <v>ROSE BELLE AC</v>
      </c>
      <c r="K1515" s="67" t="str">
        <f>'[2]LICENCE 2025'!G1515</f>
        <v>GP</v>
      </c>
      <c r="L1515" s="67" t="str">
        <f>'[2]LICENCE 2025'!H1515</f>
        <v>ATH</v>
      </c>
      <c r="M1515" s="67" t="str">
        <f>'[2]LICENCE 2025'!I1515</f>
        <v>U14</v>
      </c>
      <c r="N1515" s="67">
        <f>'[2]LICENCE 2025'!J1515</f>
        <v>150</v>
      </c>
    </row>
    <row r="1516" spans="1:14" ht="20.25" hidden="1" customHeight="1" x14ac:dyDescent="0.25">
      <c r="A1516" s="64">
        <f>'[2]LICENCE 2025'!A1516</f>
        <v>3693</v>
      </c>
      <c r="B1516" s="64" t="str">
        <f>'[2]LICENCE 2025'!B1516</f>
        <v>KHELAWON</v>
      </c>
      <c r="C1516" s="64" t="str">
        <f>'[2]LICENCE 2025'!C1516</f>
        <v>Harris</v>
      </c>
      <c r="D1516" s="64" t="str">
        <f>'[2]LICENCE 2025'!D1516</f>
        <v>M</v>
      </c>
      <c r="E1516" s="65">
        <f>'[2]LICENCE 2025'!E1516</f>
        <v>27285</v>
      </c>
      <c r="F1516" s="66" t="str">
        <f>'[2]LICENCE 2025'!K1516</f>
        <v>Marie-Jeannie Rose Belle</v>
      </c>
      <c r="G1516" s="66">
        <f>'[2]LICENCE 2025'!L1516</f>
        <v>0</v>
      </c>
      <c r="H1516" s="66" t="str">
        <f>'[2]LICENCE 2025'!M1516</f>
        <v>K1309743022121</v>
      </c>
      <c r="I1516" s="66">
        <f>'[2]LICENCE 2025'!N1516</f>
        <v>0</v>
      </c>
      <c r="J1516" s="67" t="str">
        <f>'[2]LICENCE 2025'!F1516</f>
        <v>ROSE BELLE AC</v>
      </c>
      <c r="K1516" s="67" t="str">
        <f>'[2]LICENCE 2025'!G1516</f>
        <v>GP</v>
      </c>
      <c r="L1516" s="67" t="str">
        <f>'[2]LICENCE 2025'!H1516</f>
        <v>NTO</v>
      </c>
      <c r="M1516" s="67" t="str">
        <f>'[2]LICENCE 2025'!I1516</f>
        <v>N/APP</v>
      </c>
      <c r="N1516" s="67">
        <f>'[2]LICENCE 2025'!J1516</f>
        <v>600</v>
      </c>
    </row>
    <row r="1517" spans="1:14" ht="20.25" hidden="1" customHeight="1" x14ac:dyDescent="0.25">
      <c r="A1517" s="64">
        <f>'[2]LICENCE 2025'!A1517</f>
        <v>3694</v>
      </c>
      <c r="B1517" s="64" t="str">
        <f>'[2]LICENCE 2025'!B1517</f>
        <v xml:space="preserve">NALLACOOTEE </v>
      </c>
      <c r="C1517" s="64" t="str">
        <f>'[2]LICENCE 2025'!C1517</f>
        <v>Marie Grace Jade</v>
      </c>
      <c r="D1517" s="64" t="str">
        <f>'[2]LICENCE 2025'!D1517</f>
        <v>F</v>
      </c>
      <c r="E1517" s="65">
        <f>'[2]LICENCE 2025'!E1517</f>
        <v>41163</v>
      </c>
      <c r="F1517" s="66" t="str">
        <f>'[2]LICENCE 2025'!K1517</f>
        <v>Mousse St, Grand Bel Air</v>
      </c>
      <c r="G1517" s="66">
        <f>'[2]LICENCE 2025'!L1517</f>
        <v>0</v>
      </c>
      <c r="H1517" s="66" t="str">
        <f>'[2]LICENCE 2025'!M1517</f>
        <v>N110912011045F</v>
      </c>
      <c r="I1517" s="66">
        <f>'[2]LICENCE 2025'!N1517</f>
        <v>0</v>
      </c>
      <c r="J1517" s="67" t="str">
        <f>'[2]LICENCE 2025'!F1517</f>
        <v>ROSE BELLE AC</v>
      </c>
      <c r="K1517" s="67" t="str">
        <f>'[2]LICENCE 2025'!G1517</f>
        <v>GP</v>
      </c>
      <c r="L1517" s="67" t="str">
        <f>'[2]LICENCE 2025'!H1517</f>
        <v>ATH</v>
      </c>
      <c r="M1517" s="67" t="str">
        <f>'[2]LICENCE 2025'!I1517</f>
        <v>U14</v>
      </c>
      <c r="N1517" s="67">
        <f>'[2]LICENCE 2025'!J1517</f>
        <v>150</v>
      </c>
    </row>
    <row r="1518" spans="1:14" ht="20.25" hidden="1" customHeight="1" x14ac:dyDescent="0.25">
      <c r="A1518" s="64">
        <f>'[2]LICENCE 2025'!A1518</f>
        <v>3695</v>
      </c>
      <c r="B1518" s="64" t="str">
        <f>'[2]LICENCE 2025'!B1518</f>
        <v>SUFFEE</v>
      </c>
      <c r="C1518" s="64" t="str">
        <f>'[2]LICENCE 2025'!C1518</f>
        <v>Bibi Ayisha Khadeejah Afreen</v>
      </c>
      <c r="D1518" s="64" t="str">
        <f>'[2]LICENCE 2025'!D1518</f>
        <v>F</v>
      </c>
      <c r="E1518" s="65">
        <f>'[2]LICENCE 2025'!E1518</f>
        <v>41154</v>
      </c>
      <c r="F1518" s="66" t="str">
        <f>'[2]LICENCE 2025'!K1518</f>
        <v>Mousse St, Grand Bel Air</v>
      </c>
      <c r="G1518" s="66">
        <f>'[2]LICENCE 2025'!L1518</f>
        <v>0</v>
      </c>
      <c r="H1518" s="66" t="str">
        <f>'[2]LICENCE 2025'!M1518</f>
        <v>S0209120111322</v>
      </c>
      <c r="I1518" s="66">
        <f>'[2]LICENCE 2025'!N1518</f>
        <v>0</v>
      </c>
      <c r="J1518" s="67" t="str">
        <f>'[2]LICENCE 2025'!F1518</f>
        <v>ROSE BELLE AC</v>
      </c>
      <c r="K1518" s="67" t="str">
        <f>'[2]LICENCE 2025'!G1518</f>
        <v>GP</v>
      </c>
      <c r="L1518" s="67" t="str">
        <f>'[2]LICENCE 2025'!H1518</f>
        <v>ATH</v>
      </c>
      <c r="M1518" s="67" t="str">
        <f>'[2]LICENCE 2025'!I1518</f>
        <v>U14</v>
      </c>
      <c r="N1518" s="67">
        <f>'[2]LICENCE 2025'!J1518</f>
        <v>150</v>
      </c>
    </row>
    <row r="1519" spans="1:14" ht="20.25" hidden="1" customHeight="1" x14ac:dyDescent="0.25">
      <c r="A1519" s="64">
        <f>'[2]LICENCE 2025'!A1519</f>
        <v>3696</v>
      </c>
      <c r="B1519" s="64" t="str">
        <f>'[2]LICENCE 2025'!B1519</f>
        <v xml:space="preserve">JEANNE </v>
      </c>
      <c r="C1519" s="64" t="str">
        <f>'[2]LICENCE 2025'!C1519</f>
        <v xml:space="preserve">Evan Jelly </v>
      </c>
      <c r="D1519" s="64" t="str">
        <f>'[2]LICENCE 2025'!D1519</f>
        <v>F</v>
      </c>
      <c r="E1519" s="65">
        <f>'[2]LICENCE 2025'!E1519</f>
        <v>40862</v>
      </c>
      <c r="F1519" s="66" t="str">
        <f>'[2]LICENCE 2025'!K1519</f>
        <v>Mousse St, Grand Bel Air</v>
      </c>
      <c r="G1519" s="66">
        <f>'[2]LICENCE 2025'!L1519</f>
        <v>0</v>
      </c>
      <c r="H1519" s="66" t="str">
        <f>'[2]LICENCE 2025'!M1519</f>
        <v>J151111013278G</v>
      </c>
      <c r="I1519" s="66">
        <f>'[2]LICENCE 2025'!N1519</f>
        <v>0</v>
      </c>
      <c r="J1519" s="67" t="str">
        <f>'[2]LICENCE 2025'!F1519</f>
        <v>ROSE BELLE AC</v>
      </c>
      <c r="K1519" s="67" t="str">
        <f>'[2]LICENCE 2025'!G1519</f>
        <v>GP</v>
      </c>
      <c r="L1519" s="67" t="str">
        <f>'[2]LICENCE 2025'!H1519</f>
        <v>ATH</v>
      </c>
      <c r="M1519" s="67" t="str">
        <f>'[2]LICENCE 2025'!I1519</f>
        <v>U16</v>
      </c>
      <c r="N1519" s="67">
        <f>'[2]LICENCE 2025'!J1519</f>
        <v>150</v>
      </c>
    </row>
    <row r="1520" spans="1:14" ht="20.25" hidden="1" customHeight="1" x14ac:dyDescent="0.25">
      <c r="A1520" s="64">
        <f>'[2]LICENCE 2025'!A1520</f>
        <v>3697</v>
      </c>
      <c r="B1520" s="64" t="str">
        <f>'[2]LICENCE 2025'!B1520</f>
        <v>KURMAH</v>
      </c>
      <c r="C1520" s="64" t="str">
        <f>'[2]LICENCE 2025'!C1520</f>
        <v>Mishika</v>
      </c>
      <c r="D1520" s="64" t="str">
        <f>'[2]LICENCE 2025'!D1520</f>
        <v>F</v>
      </c>
      <c r="E1520" s="65">
        <f>'[2]LICENCE 2025'!E1520</f>
        <v>42641</v>
      </c>
      <c r="F1520" s="66" t="str">
        <f>'[2]LICENCE 2025'!K1520</f>
        <v>Dreepaul Lane New Grove</v>
      </c>
      <c r="G1520" s="66">
        <f>'[2]LICENCE 2025'!L1520</f>
        <v>0</v>
      </c>
      <c r="H1520" s="66" t="str">
        <f>'[2]LICENCE 2025'!M1520</f>
        <v>K2809160101156</v>
      </c>
      <c r="I1520" s="66">
        <f>'[2]LICENCE 2025'!N1520</f>
        <v>0</v>
      </c>
      <c r="J1520" s="67" t="str">
        <f>'[2]LICENCE 2025'!F1520</f>
        <v>ROSE BELLE AC</v>
      </c>
      <c r="K1520" s="67" t="str">
        <f>'[2]LICENCE 2025'!G1520</f>
        <v>GP</v>
      </c>
      <c r="L1520" s="67" t="str">
        <f>'[2]LICENCE 2025'!H1520</f>
        <v>ATH</v>
      </c>
      <c r="M1520" s="67" t="str">
        <f>'[2]LICENCE 2025'!I1520</f>
        <v>U10</v>
      </c>
      <c r="N1520" s="67">
        <f>'[2]LICENCE 2025'!J1520</f>
        <v>100</v>
      </c>
    </row>
    <row r="1521" spans="1:14" ht="20.25" hidden="1" customHeight="1" x14ac:dyDescent="0.25">
      <c r="A1521" s="64">
        <f>'[2]LICENCE 2025'!A1521</f>
        <v>3698</v>
      </c>
      <c r="B1521" s="64" t="str">
        <f>'[2]LICENCE 2025'!B1521</f>
        <v>KURMAH</v>
      </c>
      <c r="C1521" s="64" t="str">
        <f>'[2]LICENCE 2025'!C1521</f>
        <v>Khushal</v>
      </c>
      <c r="D1521" s="64" t="str">
        <f>'[2]LICENCE 2025'!D1521</f>
        <v>M</v>
      </c>
      <c r="E1521" s="65">
        <f>'[2]LICENCE 2025'!E1521</f>
        <v>41750</v>
      </c>
      <c r="F1521" s="66" t="str">
        <f>'[2]LICENCE 2025'!K1521</f>
        <v>Dreepaul Lane New Grove</v>
      </c>
      <c r="G1521" s="66">
        <f>'[2]LICENCE 2025'!L1521</f>
        <v>0</v>
      </c>
      <c r="H1521" s="66" t="str">
        <f>'[2]LICENCE 2025'!M1521</f>
        <v>K2104140047206</v>
      </c>
      <c r="I1521" s="66">
        <f>'[2]LICENCE 2025'!N1521</f>
        <v>0</v>
      </c>
      <c r="J1521" s="67" t="str">
        <f>'[2]LICENCE 2025'!F1521</f>
        <v>ROSE BELLE AC</v>
      </c>
      <c r="K1521" s="67" t="str">
        <f>'[2]LICENCE 2025'!G1521</f>
        <v>GP</v>
      </c>
      <c r="L1521" s="67" t="str">
        <f>'[2]LICENCE 2025'!H1521</f>
        <v>ATH</v>
      </c>
      <c r="M1521" s="67" t="str">
        <f>'[2]LICENCE 2025'!I1521</f>
        <v>U12</v>
      </c>
      <c r="N1521" s="67">
        <f>'[2]LICENCE 2025'!J1521</f>
        <v>100</v>
      </c>
    </row>
    <row r="1522" spans="1:14" ht="20.25" hidden="1" customHeight="1" x14ac:dyDescent="0.25">
      <c r="A1522" s="64">
        <f>'[2]LICENCE 2025'!A1522</f>
        <v>3699</v>
      </c>
      <c r="B1522" s="64" t="str">
        <f>'[2]LICENCE 2025'!B1522</f>
        <v>KURMAH</v>
      </c>
      <c r="C1522" s="64" t="str">
        <f>'[2]LICENCE 2025'!C1522</f>
        <v>Prithvi</v>
      </c>
      <c r="D1522" s="64" t="str">
        <f>'[2]LICENCE 2025'!D1522</f>
        <v>M</v>
      </c>
      <c r="E1522" s="65">
        <f>'[2]LICENCE 2025'!E1522</f>
        <v>41715</v>
      </c>
      <c r="F1522" s="66" t="str">
        <f>'[2]LICENCE 2025'!K1522</f>
        <v>Dreepaul Lane New Grove</v>
      </c>
      <c r="G1522" s="66">
        <f>'[2]LICENCE 2025'!L1522</f>
        <v>0</v>
      </c>
      <c r="H1522" s="66" t="str">
        <f>'[2]LICENCE 2025'!M1522</f>
        <v>K1703140030628</v>
      </c>
      <c r="I1522" s="66">
        <f>'[2]LICENCE 2025'!N1522</f>
        <v>0</v>
      </c>
      <c r="J1522" s="67" t="str">
        <f>'[2]LICENCE 2025'!F1522</f>
        <v>ROSE BELLE AC</v>
      </c>
      <c r="K1522" s="67" t="str">
        <f>'[2]LICENCE 2025'!G1522</f>
        <v>GP</v>
      </c>
      <c r="L1522" s="67" t="str">
        <f>'[2]LICENCE 2025'!H1522</f>
        <v>ATH</v>
      </c>
      <c r="M1522" s="67" t="str">
        <f>'[2]LICENCE 2025'!I1522</f>
        <v>U12</v>
      </c>
      <c r="N1522" s="67">
        <f>'[2]LICENCE 2025'!J1522</f>
        <v>100</v>
      </c>
    </row>
    <row r="1523" spans="1:14" ht="20.25" hidden="1" customHeight="1" x14ac:dyDescent="0.25">
      <c r="A1523" s="64">
        <f>'[2]LICENCE 2025'!A1523</f>
        <v>3700</v>
      </c>
      <c r="B1523" s="64" t="str">
        <f>'[2]LICENCE 2025'!B1523</f>
        <v xml:space="preserve">LUTCHMANEN </v>
      </c>
      <c r="C1523" s="64" t="str">
        <f>'[2]LICENCE 2025'!C1523</f>
        <v>Jenny</v>
      </c>
      <c r="D1523" s="64" t="str">
        <f>'[2]LICENCE 2025'!D1523</f>
        <v>F</v>
      </c>
      <c r="E1523" s="65">
        <f>'[2]LICENCE 2025'!E1523</f>
        <v>43117</v>
      </c>
      <c r="F1523" s="66" t="str">
        <f>'[2]LICENCE 2025'!K1523</f>
        <v>Mousse St, Grand Bel Air</v>
      </c>
      <c r="G1523" s="66">
        <f>'[2]LICENCE 2025'!L1523</f>
        <v>0</v>
      </c>
      <c r="H1523" s="66" t="str">
        <f>'[2]LICENCE 2025'!M1523</f>
        <v>L1701180008668</v>
      </c>
      <c r="I1523" s="66">
        <f>'[2]LICENCE 2025'!N1523</f>
        <v>0</v>
      </c>
      <c r="J1523" s="67" t="str">
        <f>'[2]LICENCE 2025'!F1523</f>
        <v>ROSE BELLE AC</v>
      </c>
      <c r="K1523" s="67" t="str">
        <f>'[2]LICENCE 2025'!G1523</f>
        <v>GP</v>
      </c>
      <c r="L1523" s="67" t="str">
        <f>'[2]LICENCE 2025'!H1523</f>
        <v>ATH</v>
      </c>
      <c r="M1523" s="67" t="str">
        <f>'[2]LICENCE 2025'!I1523</f>
        <v>U10</v>
      </c>
      <c r="N1523" s="67">
        <f>'[2]LICENCE 2025'!J1523</f>
        <v>100</v>
      </c>
    </row>
    <row r="1524" spans="1:14" ht="20.25" hidden="1" customHeight="1" x14ac:dyDescent="0.25">
      <c r="A1524" s="64">
        <f>'[2]LICENCE 2025'!A1524</f>
        <v>3701</v>
      </c>
      <c r="B1524" s="64" t="str">
        <f>'[2]LICENCE 2025'!B1524</f>
        <v>DEBOUCHERVILLE</v>
      </c>
      <c r="C1524" s="64" t="str">
        <f>'[2]LICENCE 2025'!C1524</f>
        <v>Guillano</v>
      </c>
      <c r="D1524" s="64" t="str">
        <f>'[2]LICENCE 2025'!D1524</f>
        <v>M</v>
      </c>
      <c r="E1524" s="65">
        <f>'[2]LICENCE 2025'!E1524</f>
        <v>41030</v>
      </c>
      <c r="F1524" s="66" t="str">
        <f>'[2]LICENCE 2025'!K1524</f>
        <v>123 Morcellement Pouchon La Marie</v>
      </c>
      <c r="G1524" s="66">
        <f>'[2]LICENCE 2025'!L1524</f>
        <v>59849386</v>
      </c>
      <c r="H1524" s="66">
        <f>'[2]LICENCE 2025'!M1524</f>
        <v>0</v>
      </c>
      <c r="I1524" s="66" t="str">
        <f>'[2]LICENCE 2025'!N1524</f>
        <v>baptisteclaudine@yahoo.com</v>
      </c>
      <c r="J1524" s="67" t="str">
        <f>'[2]LICENCE 2025'!F1524</f>
        <v>RISING PHOENIX AC</v>
      </c>
      <c r="K1524" s="67" t="str">
        <f>'[2]LICENCE 2025'!G1524</f>
        <v>VCPH</v>
      </c>
      <c r="L1524" s="67" t="str">
        <f>'[2]LICENCE 2025'!H1524</f>
        <v>ATH</v>
      </c>
      <c r="M1524" s="67" t="str">
        <f>'[2]LICENCE 2025'!I1524</f>
        <v>U14</v>
      </c>
      <c r="N1524" s="67">
        <f>'[2]LICENCE 2025'!J1524</f>
        <v>150</v>
      </c>
    </row>
    <row r="1525" spans="1:14" ht="20.25" hidden="1" customHeight="1" x14ac:dyDescent="0.25">
      <c r="A1525" s="64">
        <f>'[2]LICENCE 2025'!A1525</f>
        <v>3702</v>
      </c>
      <c r="B1525" s="64" t="str">
        <f>'[2]LICENCE 2025'!B1525</f>
        <v xml:space="preserve">BOISSEQUE </v>
      </c>
      <c r="C1525" s="64" t="str">
        <f>'[2]LICENCE 2025'!C1525</f>
        <v>Nicolas</v>
      </c>
      <c r="D1525" s="64" t="str">
        <f>'[2]LICENCE 2025'!D1525</f>
        <v>M</v>
      </c>
      <c r="E1525" s="65" t="str">
        <f>'[2]LICENCE 2025'!E1525</f>
        <v>20/08/1991</v>
      </c>
      <c r="F1525" s="66" t="str">
        <f>'[2]LICENCE 2025'!K1525</f>
        <v xml:space="preserve">Rivières Des Anguilles </v>
      </c>
      <c r="G1525" s="66">
        <f>'[2]LICENCE 2025'!L1525</f>
        <v>57922099</v>
      </c>
      <c r="H1525" s="66">
        <f>'[2]LICENCE 2025'!M1525</f>
        <v>0</v>
      </c>
      <c r="I1525" s="66">
        <f>'[2]LICENCE 2025'!N1525</f>
        <v>0</v>
      </c>
      <c r="J1525" s="67" t="str">
        <f>'[2]LICENCE 2025'!F1525</f>
        <v>SOUILLAC AC</v>
      </c>
      <c r="K1525" s="67" t="str">
        <f>'[2]LICENCE 2025'!G1525</f>
        <v>SAV</v>
      </c>
      <c r="L1525" s="67" t="str">
        <f>'[2]LICENCE 2025'!H1525</f>
        <v>ATH</v>
      </c>
      <c r="M1525" s="67" t="str">
        <f>'[2]LICENCE 2025'!I1525</f>
        <v>SENIOR</v>
      </c>
      <c r="N1525" s="67">
        <f>'[2]LICENCE 2025'!J1525</f>
        <v>400</v>
      </c>
    </row>
    <row r="1526" spans="1:14" ht="20.25" hidden="1" customHeight="1" x14ac:dyDescent="0.25">
      <c r="A1526" s="64">
        <f>'[2]LICENCE 2025'!A1526</f>
        <v>2699</v>
      </c>
      <c r="B1526" s="64" t="str">
        <f>'[2]LICENCE 2025'!B1526</f>
        <v>CLAIR</v>
      </c>
      <c r="C1526" s="64" t="str">
        <f>'[2]LICENCE 2025'!C1526</f>
        <v>C. Nehemie</v>
      </c>
      <c r="D1526" s="64" t="str">
        <f>'[2]LICENCE 2025'!D1526</f>
        <v>M</v>
      </c>
      <c r="E1526" s="65">
        <f>'[2]LICENCE 2025'!E1526</f>
        <v>40297</v>
      </c>
      <c r="F1526" s="66" t="str">
        <f>'[2]LICENCE 2025'!K1526</f>
        <v>Mourouk, Rodrigues</v>
      </c>
      <c r="G1526" s="66">
        <f>'[2]LICENCE 2025'!L1526</f>
        <v>0</v>
      </c>
      <c r="H1526" s="66">
        <f>'[2]LICENCE 2025'!M1526</f>
        <v>0</v>
      </c>
      <c r="I1526" s="66">
        <f>'[2]LICENCE 2025'!N1526</f>
        <v>0</v>
      </c>
      <c r="J1526" s="67" t="str">
        <f>'[2]LICENCE 2025'!F1526</f>
        <v>RONALD JOLICOEUR GRANDE MONTAGNE AC</v>
      </c>
      <c r="K1526" s="67" t="str">
        <f>'[2]LICENCE 2025'!G1526</f>
        <v>ROD</v>
      </c>
      <c r="L1526" s="67" t="str">
        <f>'[2]LICENCE 2025'!H1526</f>
        <v>ATH</v>
      </c>
      <c r="M1526" s="67" t="str">
        <f>'[2]LICENCE 2025'!I1526</f>
        <v>U16</v>
      </c>
      <c r="N1526" s="67">
        <f>'[2]LICENCE 2025'!J1526</f>
        <v>150</v>
      </c>
    </row>
    <row r="1527" spans="1:14" ht="20.25" hidden="1" customHeight="1" x14ac:dyDescent="0.25">
      <c r="A1527" s="64">
        <f>'[2]LICENCE 2025'!A1527</f>
        <v>2891</v>
      </c>
      <c r="B1527" s="64" t="str">
        <f>'[2]LICENCE 2025'!B1527</f>
        <v>RAVINA</v>
      </c>
      <c r="C1527" s="64" t="str">
        <f>'[2]LICENCE 2025'!C1527</f>
        <v xml:space="preserve">Eugenie </v>
      </c>
      <c r="D1527" s="64" t="str">
        <f>'[2]LICENCE 2025'!D1527</f>
        <v>F</v>
      </c>
      <c r="E1527" s="65">
        <f>'[2]LICENCE 2025'!E1527</f>
        <v>40573</v>
      </c>
      <c r="F1527" s="66" t="str">
        <f>'[2]LICENCE 2025'!K1527</f>
        <v>Creve Coeur, Rodrigues</v>
      </c>
      <c r="G1527" s="66">
        <f>'[2]LICENCE 2025'!L1527</f>
        <v>0</v>
      </c>
      <c r="H1527" s="66">
        <f>'[2]LICENCE 2025'!M1527</f>
        <v>0</v>
      </c>
      <c r="I1527" s="66">
        <f>'[2]LICENCE 2025'!N1527</f>
        <v>0</v>
      </c>
      <c r="J1527" s="67" t="str">
        <f>'[2]LICENCE 2025'!F1527</f>
        <v>RONALD JOLICOEUR GRANDE MONTAGNE AC</v>
      </c>
      <c r="K1527" s="67" t="str">
        <f>'[2]LICENCE 2025'!G1527</f>
        <v>ROD</v>
      </c>
      <c r="L1527" s="67" t="str">
        <f>'[2]LICENCE 2025'!H1527</f>
        <v>ATH</v>
      </c>
      <c r="M1527" s="67" t="str">
        <f>'[2]LICENCE 2025'!I1527</f>
        <v>U16</v>
      </c>
      <c r="N1527" s="67">
        <f>'[2]LICENCE 2025'!J1527</f>
        <v>150</v>
      </c>
    </row>
    <row r="1528" spans="1:14" ht="20.25" hidden="1" customHeight="1" x14ac:dyDescent="0.25">
      <c r="A1528" s="64">
        <f>'[2]LICENCE 2025'!A1528</f>
        <v>3703</v>
      </c>
      <c r="B1528" s="64" t="str">
        <f>'[2]LICENCE 2025'!B1528</f>
        <v>LAROSE</v>
      </c>
      <c r="C1528" s="64" t="str">
        <f>'[2]LICENCE 2025'!C1528</f>
        <v>Anne Lea</v>
      </c>
      <c r="D1528" s="64" t="str">
        <f>'[2]LICENCE 2025'!D1528</f>
        <v>F</v>
      </c>
      <c r="E1528" s="65">
        <f>'[2]LICENCE 2025'!E1528</f>
        <v>40554</v>
      </c>
      <c r="F1528" s="66" t="str">
        <f>'[2]LICENCE 2025'!K1528</f>
        <v>Caverne Provert</v>
      </c>
      <c r="G1528" s="66">
        <f>'[2]LICENCE 2025'!L1528</f>
        <v>0</v>
      </c>
      <c r="H1528" s="66">
        <f>'[2]LICENCE 2025'!M1528</f>
        <v>0</v>
      </c>
      <c r="I1528" s="66">
        <f>'[2]LICENCE 2025'!N1528</f>
        <v>0</v>
      </c>
      <c r="J1528" s="67" t="str">
        <f>'[2]LICENCE 2025'!F1528</f>
        <v>RONALD JOLICOEUR GRANDE MONTAGNE AC</v>
      </c>
      <c r="K1528" s="67" t="str">
        <f>'[2]LICENCE 2025'!G1528</f>
        <v>ROD</v>
      </c>
      <c r="L1528" s="67" t="str">
        <f>'[2]LICENCE 2025'!H1528</f>
        <v>ATH</v>
      </c>
      <c r="M1528" s="67" t="str">
        <f>'[2]LICENCE 2025'!I1528</f>
        <v>U16</v>
      </c>
      <c r="N1528" s="67">
        <f>'[2]LICENCE 2025'!J1528</f>
        <v>150</v>
      </c>
    </row>
    <row r="1529" spans="1:14" ht="20.25" hidden="1" customHeight="1" x14ac:dyDescent="0.25">
      <c r="A1529" s="64">
        <f>'[2]LICENCE 2025'!A1529</f>
        <v>3704</v>
      </c>
      <c r="B1529" s="64" t="str">
        <f>'[2]LICENCE 2025'!B1529</f>
        <v>CASIMIR</v>
      </c>
      <c r="C1529" s="64" t="str">
        <f>'[2]LICENCE 2025'!C1529</f>
        <v>Kyle Jamesley</v>
      </c>
      <c r="D1529" s="64" t="str">
        <f>'[2]LICENCE 2025'!D1529</f>
        <v>M</v>
      </c>
      <c r="E1529" s="65">
        <f>'[2]LICENCE 2025'!E1529</f>
        <v>40551</v>
      </c>
      <c r="F1529" s="66" t="str">
        <f>'[2]LICENCE 2025'!K1529</f>
        <v>Mourouk</v>
      </c>
      <c r="G1529" s="66">
        <f>'[2]LICENCE 2025'!L1529</f>
        <v>0</v>
      </c>
      <c r="H1529" s="66">
        <f>'[2]LICENCE 2025'!M1529</f>
        <v>0</v>
      </c>
      <c r="I1529" s="66">
        <f>'[2]LICENCE 2025'!N1529</f>
        <v>0</v>
      </c>
      <c r="J1529" s="67" t="str">
        <f>'[2]LICENCE 2025'!F1529</f>
        <v>RONALD JOLICOEUR GRANDE MONTAGNE AC</v>
      </c>
      <c r="K1529" s="67" t="str">
        <f>'[2]LICENCE 2025'!G1529</f>
        <v>ROD</v>
      </c>
      <c r="L1529" s="67" t="str">
        <f>'[2]LICENCE 2025'!H1529</f>
        <v>ATH</v>
      </c>
      <c r="M1529" s="67" t="str">
        <f>'[2]LICENCE 2025'!I1529</f>
        <v>U16</v>
      </c>
      <c r="N1529" s="67">
        <f>'[2]LICENCE 2025'!J1529</f>
        <v>150</v>
      </c>
    </row>
    <row r="1530" spans="1:14" ht="20.25" hidden="1" customHeight="1" x14ac:dyDescent="0.25">
      <c r="A1530" s="64">
        <f>'[2]LICENCE 2025'!A1530</f>
        <v>3705</v>
      </c>
      <c r="B1530" s="64" t="str">
        <f>'[2]LICENCE 2025'!B1530</f>
        <v>LOUIS</v>
      </c>
      <c r="C1530" s="64" t="str">
        <f>'[2]LICENCE 2025'!C1530</f>
        <v>Wayne Ryan</v>
      </c>
      <c r="D1530" s="64" t="str">
        <f>'[2]LICENCE 2025'!D1530</f>
        <v>M</v>
      </c>
      <c r="E1530" s="65">
        <f>'[2]LICENCE 2025'!E1530</f>
        <v>40724</v>
      </c>
      <c r="F1530" s="66" t="str">
        <f>'[2]LICENCE 2025'!K1530</f>
        <v>Malartic</v>
      </c>
      <c r="G1530" s="66">
        <f>'[2]LICENCE 2025'!L1530</f>
        <v>0</v>
      </c>
      <c r="H1530" s="66">
        <f>'[2]LICENCE 2025'!M1530</f>
        <v>0</v>
      </c>
      <c r="I1530" s="66">
        <f>'[2]LICENCE 2025'!N1530</f>
        <v>0</v>
      </c>
      <c r="J1530" s="67" t="str">
        <f>'[2]LICENCE 2025'!F1530</f>
        <v>RONALD JOLICOEUR GRANDE MONTAGNE AC</v>
      </c>
      <c r="K1530" s="67" t="str">
        <f>'[2]LICENCE 2025'!G1530</f>
        <v>ROD</v>
      </c>
      <c r="L1530" s="67" t="str">
        <f>'[2]LICENCE 2025'!H1530</f>
        <v>ATH</v>
      </c>
      <c r="M1530" s="67" t="str">
        <f>'[2]LICENCE 2025'!I1530</f>
        <v>U16</v>
      </c>
      <c r="N1530" s="67">
        <f>'[2]LICENCE 2025'!J1530</f>
        <v>150</v>
      </c>
    </row>
    <row r="1531" spans="1:14" ht="20.25" hidden="1" customHeight="1" x14ac:dyDescent="0.25">
      <c r="A1531" s="64">
        <f>'[2]LICENCE 2025'!A1531</f>
        <v>3706</v>
      </c>
      <c r="B1531" s="64" t="str">
        <f>'[2]LICENCE 2025'!B1531</f>
        <v>NAVET</v>
      </c>
      <c r="C1531" s="64" t="str">
        <f>'[2]LICENCE 2025'!C1531</f>
        <v>Annaelle</v>
      </c>
      <c r="D1531" s="64" t="str">
        <f>'[2]LICENCE 2025'!D1531</f>
        <v>F</v>
      </c>
      <c r="E1531" s="65">
        <f>'[2]LICENCE 2025'!E1531</f>
        <v>40690</v>
      </c>
      <c r="F1531" s="66" t="str">
        <f>'[2]LICENCE 2025'!K1531</f>
        <v>English Bay</v>
      </c>
      <c r="G1531" s="66">
        <f>'[2]LICENCE 2025'!L1531</f>
        <v>0</v>
      </c>
      <c r="H1531" s="66">
        <f>'[2]LICENCE 2025'!M1531</f>
        <v>0</v>
      </c>
      <c r="I1531" s="66">
        <f>'[2]LICENCE 2025'!N1531</f>
        <v>0</v>
      </c>
      <c r="J1531" s="67" t="str">
        <f>'[2]LICENCE 2025'!F1531</f>
        <v>RONALD JOLICOEUR GRANDE MONTAGNE AC</v>
      </c>
      <c r="K1531" s="67" t="str">
        <f>'[2]LICENCE 2025'!G1531</f>
        <v>ROD</v>
      </c>
      <c r="L1531" s="67" t="str">
        <f>'[2]LICENCE 2025'!H1531</f>
        <v>ATH</v>
      </c>
      <c r="M1531" s="67" t="str">
        <f>'[2]LICENCE 2025'!I1531</f>
        <v>U16</v>
      </c>
      <c r="N1531" s="67">
        <f>'[2]LICENCE 2025'!J1531</f>
        <v>150</v>
      </c>
    </row>
    <row r="1532" spans="1:14" ht="20.25" hidden="1" customHeight="1" x14ac:dyDescent="0.25">
      <c r="A1532" s="64">
        <f>'[2]LICENCE 2025'!A1532</f>
        <v>3707</v>
      </c>
      <c r="B1532" s="64" t="str">
        <f>'[2]LICENCE 2025'!B1532</f>
        <v>MADANAMOOTOO</v>
      </c>
      <c r="C1532" s="64" t="str">
        <f>'[2]LICENCE 2025'!C1532</f>
        <v>Nemuel Lijay</v>
      </c>
      <c r="D1532" s="64" t="str">
        <f>'[2]LICENCE 2025'!D1532</f>
        <v>M</v>
      </c>
      <c r="E1532" s="65">
        <f>'[2]LICENCE 2025'!E1532</f>
        <v>41355</v>
      </c>
      <c r="F1532" s="66" t="str">
        <f>'[2]LICENCE 2025'!K1532</f>
        <v>Pointe La Gueule</v>
      </c>
      <c r="G1532" s="66">
        <f>'[2]LICENCE 2025'!L1532</f>
        <v>0</v>
      </c>
      <c r="H1532" s="66">
        <f>'[2]LICENCE 2025'!M1532</f>
        <v>0</v>
      </c>
      <c r="I1532" s="66">
        <f>'[2]LICENCE 2025'!N1532</f>
        <v>0</v>
      </c>
      <c r="J1532" s="67" t="str">
        <f>'[2]LICENCE 2025'!F1532</f>
        <v>RONALD JOLICOEUR GRANDE MONTAGNE AC</v>
      </c>
      <c r="K1532" s="67" t="str">
        <f>'[2]LICENCE 2025'!G1532</f>
        <v>ROD</v>
      </c>
      <c r="L1532" s="67" t="str">
        <f>'[2]LICENCE 2025'!H1532</f>
        <v>ATH</v>
      </c>
      <c r="M1532" s="67" t="str">
        <f>'[2]LICENCE 2025'!I1532</f>
        <v>U14</v>
      </c>
      <c r="N1532" s="67">
        <f>'[2]LICENCE 2025'!J1532</f>
        <v>150</v>
      </c>
    </row>
    <row r="1533" spans="1:14" ht="20.25" hidden="1" customHeight="1" x14ac:dyDescent="0.25">
      <c r="A1533" s="64">
        <f>'[2]LICENCE 2025'!A1533</f>
        <v>3708</v>
      </c>
      <c r="B1533" s="64" t="str">
        <f>'[2]LICENCE 2025'!B1533</f>
        <v>ABDOOL</v>
      </c>
      <c r="C1533" s="64" t="str">
        <f>'[2]LICENCE 2025'!C1533</f>
        <v>Emma Chloe</v>
      </c>
      <c r="D1533" s="64" t="str">
        <f>'[2]LICENCE 2025'!D1533</f>
        <v>F</v>
      </c>
      <c r="E1533" s="65">
        <f>'[2]LICENCE 2025'!E1533</f>
        <v>40204</v>
      </c>
      <c r="F1533" s="66" t="str">
        <f>'[2]LICENCE 2025'!K1533</f>
        <v>Eau Vannee</v>
      </c>
      <c r="G1533" s="66">
        <f>'[2]LICENCE 2025'!L1533</f>
        <v>0</v>
      </c>
      <c r="H1533" s="66">
        <f>'[2]LICENCE 2025'!M1533</f>
        <v>0</v>
      </c>
      <c r="I1533" s="66">
        <f>'[2]LICENCE 2025'!N1533</f>
        <v>0</v>
      </c>
      <c r="J1533" s="67" t="str">
        <f>'[2]LICENCE 2025'!F1533</f>
        <v>RONALD JOLICOEUR GRANDE MONTAGNE AC</v>
      </c>
      <c r="K1533" s="67" t="str">
        <f>'[2]LICENCE 2025'!G1533</f>
        <v>ROD</v>
      </c>
      <c r="L1533" s="67" t="str">
        <f>'[2]LICENCE 2025'!H1533</f>
        <v>ATH</v>
      </c>
      <c r="M1533" s="67" t="str">
        <f>'[2]LICENCE 2025'!I1533</f>
        <v>U16</v>
      </c>
      <c r="N1533" s="67">
        <f>'[2]LICENCE 2025'!J1533</f>
        <v>150</v>
      </c>
    </row>
    <row r="1534" spans="1:14" ht="20.25" hidden="1" customHeight="1" x14ac:dyDescent="0.25">
      <c r="A1534" s="64">
        <f>'[2]LICENCE 2025'!A1534</f>
        <v>3709</v>
      </c>
      <c r="B1534" s="64" t="str">
        <f>'[2]LICENCE 2025'!B1534</f>
        <v>HERMANCE</v>
      </c>
      <c r="C1534" s="64" t="str">
        <f>'[2]LICENCE 2025'!C1534</f>
        <v>Hailey Brittany</v>
      </c>
      <c r="D1534" s="64" t="str">
        <f>'[2]LICENCE 2025'!D1534</f>
        <v>F</v>
      </c>
      <c r="E1534" s="65">
        <f>'[2]LICENCE 2025'!E1534</f>
        <v>41021</v>
      </c>
      <c r="F1534" s="66" t="str">
        <f>'[2]LICENCE 2025'!K1534</f>
        <v>Oyster Bay</v>
      </c>
      <c r="G1534" s="66">
        <f>'[2]LICENCE 2025'!L1534</f>
        <v>0</v>
      </c>
      <c r="H1534" s="66">
        <f>'[2]LICENCE 2025'!M1534</f>
        <v>0</v>
      </c>
      <c r="I1534" s="66">
        <f>'[2]LICENCE 2025'!N1534</f>
        <v>0</v>
      </c>
      <c r="J1534" s="67" t="str">
        <f>'[2]LICENCE 2025'!F1534</f>
        <v>RONALD JOLICOEUR GRANDE MONTAGNE AC</v>
      </c>
      <c r="K1534" s="67" t="str">
        <f>'[2]LICENCE 2025'!G1534</f>
        <v>ROD</v>
      </c>
      <c r="L1534" s="67" t="str">
        <f>'[2]LICENCE 2025'!H1534</f>
        <v>ATH</v>
      </c>
      <c r="M1534" s="67" t="str">
        <f>'[2]LICENCE 2025'!I1534</f>
        <v>U14</v>
      </c>
      <c r="N1534" s="67">
        <f>'[2]LICENCE 2025'!J1534</f>
        <v>150</v>
      </c>
    </row>
    <row r="1535" spans="1:14" ht="20.25" hidden="1" customHeight="1" x14ac:dyDescent="0.25">
      <c r="A1535" s="64">
        <f>'[2]LICENCE 2025'!A1535</f>
        <v>3710</v>
      </c>
      <c r="B1535" s="64" t="str">
        <f>'[2]LICENCE 2025'!B1535</f>
        <v>LISETTE</v>
      </c>
      <c r="C1535" s="64" t="str">
        <f>'[2]LICENCE 2025'!C1535</f>
        <v>Arletta</v>
      </c>
      <c r="D1535" s="64" t="str">
        <f>'[2]LICENCE 2025'!D1535</f>
        <v>F</v>
      </c>
      <c r="E1535" s="65">
        <f>'[2]LICENCE 2025'!E1535</f>
        <v>41032</v>
      </c>
      <c r="F1535" s="66" t="str">
        <f>'[2]LICENCE 2025'!K1535</f>
        <v>Anse Goeland</v>
      </c>
      <c r="G1535" s="66">
        <f>'[2]LICENCE 2025'!L1535</f>
        <v>0</v>
      </c>
      <c r="H1535" s="66">
        <f>'[2]LICENCE 2025'!M1535</f>
        <v>0</v>
      </c>
      <c r="I1535" s="66">
        <f>'[2]LICENCE 2025'!N1535</f>
        <v>0</v>
      </c>
      <c r="J1535" s="67" t="str">
        <f>'[2]LICENCE 2025'!F1535</f>
        <v>RONALD JOLICOEUR GRANDE MONTAGNE AC</v>
      </c>
      <c r="K1535" s="67" t="str">
        <f>'[2]LICENCE 2025'!G1535</f>
        <v>ROD</v>
      </c>
      <c r="L1535" s="67" t="str">
        <f>'[2]LICENCE 2025'!H1535</f>
        <v>ATH</v>
      </c>
      <c r="M1535" s="67" t="str">
        <f>'[2]LICENCE 2025'!I1535</f>
        <v>U14</v>
      </c>
      <c r="N1535" s="67">
        <f>'[2]LICENCE 2025'!J1535</f>
        <v>150</v>
      </c>
    </row>
    <row r="1536" spans="1:14" ht="20.25" hidden="1" customHeight="1" x14ac:dyDescent="0.25">
      <c r="A1536" s="64">
        <f>'[2]LICENCE 2025'!A1536</f>
        <v>3711</v>
      </c>
      <c r="B1536" s="64" t="str">
        <f>'[2]LICENCE 2025'!B1536</f>
        <v>LISETTE</v>
      </c>
      <c r="C1536" s="64" t="str">
        <f>'[2]LICENCE 2025'!C1536</f>
        <v>Maira Elisha</v>
      </c>
      <c r="D1536" s="64" t="str">
        <f>'[2]LICENCE 2025'!D1536</f>
        <v>F</v>
      </c>
      <c r="E1536" s="65">
        <f>'[2]LICENCE 2025'!E1536</f>
        <v>41395</v>
      </c>
      <c r="F1536" s="66" t="str">
        <f>'[2]LICENCE 2025'!K1536</f>
        <v>Baladirou</v>
      </c>
      <c r="G1536" s="66">
        <f>'[2]LICENCE 2025'!L1536</f>
        <v>0</v>
      </c>
      <c r="H1536" s="66">
        <f>'[2]LICENCE 2025'!M1536</f>
        <v>0</v>
      </c>
      <c r="I1536" s="66">
        <f>'[2]LICENCE 2025'!N1536</f>
        <v>0</v>
      </c>
      <c r="J1536" s="67" t="str">
        <f>'[2]LICENCE 2025'!F1536</f>
        <v>RONALD JOLICOEUR GRANDE MONTAGNE AC</v>
      </c>
      <c r="K1536" s="67" t="str">
        <f>'[2]LICENCE 2025'!G1536</f>
        <v>ROD</v>
      </c>
      <c r="L1536" s="67" t="str">
        <f>'[2]LICENCE 2025'!H1536</f>
        <v>ATH</v>
      </c>
      <c r="M1536" s="67" t="str">
        <f>'[2]LICENCE 2025'!I1536</f>
        <v>U14</v>
      </c>
      <c r="N1536" s="67">
        <f>'[2]LICENCE 2025'!J1536</f>
        <v>150</v>
      </c>
    </row>
    <row r="1537" spans="1:14" ht="20.25" hidden="1" customHeight="1" x14ac:dyDescent="0.25">
      <c r="A1537" s="64">
        <f>'[2]LICENCE 2025'!A1537</f>
        <v>3712</v>
      </c>
      <c r="B1537" s="64" t="str">
        <f>'[2]LICENCE 2025'!B1537</f>
        <v>LOUIS</v>
      </c>
      <c r="C1537" s="64" t="str">
        <f>'[2]LICENCE 2025'!C1537</f>
        <v>Jean Cliven</v>
      </c>
      <c r="D1537" s="64" t="str">
        <f>'[2]LICENCE 2025'!D1537</f>
        <v>M</v>
      </c>
      <c r="E1537" s="65">
        <f>'[2]LICENCE 2025'!E1537</f>
        <v>41116</v>
      </c>
      <c r="F1537" s="66" t="str">
        <f>'[2]LICENCE 2025'!K1537</f>
        <v>Dans Coco</v>
      </c>
      <c r="G1537" s="66">
        <f>'[2]LICENCE 2025'!L1537</f>
        <v>0</v>
      </c>
      <c r="H1537" s="66">
        <f>'[2]LICENCE 2025'!M1537</f>
        <v>0</v>
      </c>
      <c r="I1537" s="66">
        <f>'[2]LICENCE 2025'!N1537</f>
        <v>0</v>
      </c>
      <c r="J1537" s="67" t="str">
        <f>'[2]LICENCE 2025'!F1537</f>
        <v>RONALD JOLICOEUR GRANDE MONTAGNE AC</v>
      </c>
      <c r="K1537" s="67" t="str">
        <f>'[2]LICENCE 2025'!G1537</f>
        <v>ROD</v>
      </c>
      <c r="L1537" s="67" t="str">
        <f>'[2]LICENCE 2025'!H1537</f>
        <v>ATH</v>
      </c>
      <c r="M1537" s="67" t="str">
        <f>'[2]LICENCE 2025'!I1537</f>
        <v>U14</v>
      </c>
      <c r="N1537" s="67">
        <f>'[2]LICENCE 2025'!J1537</f>
        <v>150</v>
      </c>
    </row>
    <row r="1538" spans="1:14" ht="20.25" hidden="1" customHeight="1" x14ac:dyDescent="0.25">
      <c r="A1538" s="64">
        <f>'[2]LICENCE 2025'!A1538</f>
        <v>3713</v>
      </c>
      <c r="B1538" s="64" t="str">
        <f>'[2]LICENCE 2025'!B1538</f>
        <v xml:space="preserve">BOTTE </v>
      </c>
      <c r="C1538" s="64" t="str">
        <f>'[2]LICENCE 2025'!C1538</f>
        <v>Jean Joe</v>
      </c>
      <c r="D1538" s="64" t="str">
        <f>'[2]LICENCE 2025'!D1538</f>
        <v>M</v>
      </c>
      <c r="E1538" s="65">
        <f>'[2]LICENCE 2025'!E1538</f>
        <v>40286</v>
      </c>
      <c r="F1538" s="66" t="str">
        <f>'[2]LICENCE 2025'!K1538</f>
        <v>Mangues</v>
      </c>
      <c r="G1538" s="66">
        <f>'[2]LICENCE 2025'!L1538</f>
        <v>0</v>
      </c>
      <c r="H1538" s="66">
        <f>'[2]LICENCE 2025'!M1538</f>
        <v>0</v>
      </c>
      <c r="I1538" s="66">
        <f>'[2]LICENCE 2025'!N1538</f>
        <v>0</v>
      </c>
      <c r="J1538" s="67" t="str">
        <f>'[2]LICENCE 2025'!F1538</f>
        <v>RONALD JOLICOEUR GRANDE MONTAGNE AC</v>
      </c>
      <c r="K1538" s="67" t="str">
        <f>'[2]LICENCE 2025'!G1538</f>
        <v>ROD</v>
      </c>
      <c r="L1538" s="67" t="str">
        <f>'[2]LICENCE 2025'!H1538</f>
        <v>ATH</v>
      </c>
      <c r="M1538" s="67" t="str">
        <f>'[2]LICENCE 2025'!I1538</f>
        <v>U16</v>
      </c>
      <c r="N1538" s="67">
        <f>'[2]LICENCE 2025'!J1538</f>
        <v>150</v>
      </c>
    </row>
    <row r="1539" spans="1:14" ht="20.25" hidden="1" customHeight="1" x14ac:dyDescent="0.25">
      <c r="A1539" s="64">
        <f>'[2]LICENCE 2025'!A1539</f>
        <v>3714</v>
      </c>
      <c r="B1539" s="64" t="str">
        <f>'[2]LICENCE 2025'!B1539</f>
        <v>NIOLE</v>
      </c>
      <c r="C1539" s="64" t="str">
        <f>'[2]LICENCE 2025'!C1539</f>
        <v>Emmanuel Kurt</v>
      </c>
      <c r="D1539" s="64" t="str">
        <f>'[2]LICENCE 2025'!D1539</f>
        <v>M</v>
      </c>
      <c r="E1539" s="65">
        <f>'[2]LICENCE 2025'!E1539</f>
        <v>41017</v>
      </c>
      <c r="F1539" s="66" t="str">
        <f>'[2]LICENCE 2025'!K1539</f>
        <v>Creve Coeur</v>
      </c>
      <c r="G1539" s="66">
        <f>'[2]LICENCE 2025'!L1539</f>
        <v>0</v>
      </c>
      <c r="H1539" s="66">
        <f>'[2]LICENCE 2025'!M1539</f>
        <v>0</v>
      </c>
      <c r="I1539" s="66">
        <f>'[2]LICENCE 2025'!N1539</f>
        <v>0</v>
      </c>
      <c r="J1539" s="67" t="str">
        <f>'[2]LICENCE 2025'!F1539</f>
        <v>RONALD JOLICOEUR GRANDE MONTAGNE AC</v>
      </c>
      <c r="K1539" s="67" t="str">
        <f>'[2]LICENCE 2025'!G1539</f>
        <v>ROD</v>
      </c>
      <c r="L1539" s="67" t="str">
        <f>'[2]LICENCE 2025'!H1539</f>
        <v>ATH</v>
      </c>
      <c r="M1539" s="67" t="str">
        <f>'[2]LICENCE 2025'!I1539</f>
        <v>U14</v>
      </c>
      <c r="N1539" s="67">
        <f>'[2]LICENCE 2025'!J1539</f>
        <v>150</v>
      </c>
    </row>
    <row r="1540" spans="1:14" ht="20.25" hidden="1" customHeight="1" x14ac:dyDescent="0.25">
      <c r="A1540" s="64">
        <f>'[2]LICENCE 2025'!A1540</f>
        <v>3715</v>
      </c>
      <c r="B1540" s="64" t="str">
        <f>'[2]LICENCE 2025'!B1540</f>
        <v>COLLET</v>
      </c>
      <c r="C1540" s="64" t="str">
        <f>'[2]LICENCE 2025'!C1540</f>
        <v>Ann Keisha</v>
      </c>
      <c r="D1540" s="64" t="str">
        <f>'[2]LICENCE 2025'!D1540</f>
        <v>F</v>
      </c>
      <c r="E1540" s="65">
        <f>'[2]LICENCE 2025'!E1540</f>
        <v>40564</v>
      </c>
      <c r="F1540" s="66" t="str">
        <f>'[2]LICENCE 2025'!K1540</f>
        <v>Soupirs</v>
      </c>
      <c r="G1540" s="66">
        <f>'[2]LICENCE 2025'!L1540</f>
        <v>0</v>
      </c>
      <c r="H1540" s="66">
        <f>'[2]LICENCE 2025'!M1540</f>
        <v>0</v>
      </c>
      <c r="I1540" s="66">
        <f>'[2]LICENCE 2025'!N1540</f>
        <v>0</v>
      </c>
      <c r="J1540" s="67" t="str">
        <f>'[2]LICENCE 2025'!F1540</f>
        <v>RONALD JOLICOEUR GRANDE MONTAGNE AC</v>
      </c>
      <c r="K1540" s="67" t="str">
        <f>'[2]LICENCE 2025'!G1540</f>
        <v>ROD</v>
      </c>
      <c r="L1540" s="67" t="str">
        <f>'[2]LICENCE 2025'!H1540</f>
        <v>ATH</v>
      </c>
      <c r="M1540" s="67" t="str">
        <f>'[2]LICENCE 2025'!I1540</f>
        <v>U16</v>
      </c>
      <c r="N1540" s="67">
        <f>'[2]LICENCE 2025'!J1540</f>
        <v>150</v>
      </c>
    </row>
    <row r="1541" spans="1:14" ht="20.25" hidden="1" customHeight="1" x14ac:dyDescent="0.25">
      <c r="A1541" s="64">
        <f>'[2]LICENCE 2025'!A1541</f>
        <v>1923</v>
      </c>
      <c r="B1541" s="64" t="str">
        <f>'[2]LICENCE 2025'!B1541</f>
        <v>PRUDENCE</v>
      </c>
      <c r="C1541" s="64" t="str">
        <f>'[2]LICENCE 2025'!C1541</f>
        <v>Nelson</v>
      </c>
      <c r="D1541" s="64" t="str">
        <f>'[2]LICENCE 2025'!D1541</f>
        <v>M</v>
      </c>
      <c r="E1541" s="65">
        <f>'[2]LICENCE 2025'!E1541</f>
        <v>39006</v>
      </c>
      <c r="F1541" s="66" t="str">
        <f>'[2]LICENCE 2025'!K1541</f>
        <v>Rte Albion Petite Riviere</v>
      </c>
      <c r="G1541" s="66">
        <f>'[2]LICENCE 2025'!L1541</f>
        <v>59072292</v>
      </c>
      <c r="H1541" s="66">
        <f>'[2]LICENCE 2025'!M1541</f>
        <v>0</v>
      </c>
      <c r="I1541" s="66" t="str">
        <f>'[2]LICENCE 2025'!N1541</f>
        <v>nadpru@hotmail.com</v>
      </c>
      <c r="J1541" s="67" t="str">
        <f>'[2]LICENCE 2025'!F1541</f>
        <v>ANGELS REDUIT AC</v>
      </c>
      <c r="K1541" s="67" t="str">
        <f>'[2]LICENCE 2025'!G1541</f>
        <v>MK</v>
      </c>
      <c r="L1541" s="67" t="str">
        <f>'[2]LICENCE 2025'!H1541</f>
        <v>ATH</v>
      </c>
      <c r="M1541" s="67" t="str">
        <f>'[2]LICENCE 2025'!I1541</f>
        <v>U20</v>
      </c>
      <c r="N1541" s="67">
        <f>'[2]LICENCE 2025'!J1541</f>
        <v>300</v>
      </c>
    </row>
    <row r="1542" spans="1:14" ht="20.25" hidden="1" customHeight="1" x14ac:dyDescent="0.25">
      <c r="A1542" s="64">
        <f>'[2]LICENCE 2025'!A1542</f>
        <v>2691</v>
      </c>
      <c r="B1542" s="64" t="str">
        <f>'[2]LICENCE 2025'!B1542</f>
        <v>GOUYERAM</v>
      </c>
      <c r="C1542" s="64" t="str">
        <f>'[2]LICENCE 2025'!C1542</f>
        <v xml:space="preserve">Tessa </v>
      </c>
      <c r="D1542" s="64" t="str">
        <f>'[2]LICENCE 2025'!D1542</f>
        <v>F</v>
      </c>
      <c r="E1542" s="65">
        <f>'[2]LICENCE 2025'!E1542</f>
        <v>39627</v>
      </c>
      <c r="F1542" s="66" t="str">
        <f>'[2]LICENCE 2025'!K1542</f>
        <v>Chemin Ecole L`Avenir</v>
      </c>
      <c r="G1542" s="66">
        <f>'[2]LICENCE 2025'!L1542</f>
        <v>58310210</v>
      </c>
      <c r="H1542" s="66">
        <f>'[2]LICENCE 2025'!M1542</f>
        <v>0</v>
      </c>
      <c r="I1542" s="66" t="str">
        <f>'[2]LICENCE 2025'!N1542</f>
        <v>tessagouyaram@gmail.com</v>
      </c>
      <c r="J1542" s="67" t="str">
        <f>'[2]LICENCE 2025'!F1542</f>
        <v>ANGELS REDUIT AC</v>
      </c>
      <c r="K1542" s="67" t="str">
        <f>'[2]LICENCE 2025'!G1542</f>
        <v>MK</v>
      </c>
      <c r="L1542" s="67" t="str">
        <f>'[2]LICENCE 2025'!H1542</f>
        <v>ATH</v>
      </c>
      <c r="M1542" s="67" t="str">
        <f>'[2]LICENCE 2025'!I1542</f>
        <v>U18</v>
      </c>
      <c r="N1542" s="67">
        <f>'[2]LICENCE 2025'!J1542</f>
        <v>200</v>
      </c>
    </row>
    <row r="1543" spans="1:14" ht="20.25" hidden="1" customHeight="1" x14ac:dyDescent="0.25">
      <c r="A1543" s="64">
        <f>'[2]LICENCE 2025'!A1543</f>
        <v>1042</v>
      </c>
      <c r="B1543" s="64" t="str">
        <f>'[2]LICENCE 2025'!B1543</f>
        <v>DOMUN</v>
      </c>
      <c r="C1543" s="64" t="str">
        <f>'[2]LICENCE 2025'!C1543</f>
        <v>Akhil Senthil</v>
      </c>
      <c r="D1543" s="64" t="str">
        <f>'[2]LICENCE 2025'!D1543</f>
        <v>M</v>
      </c>
      <c r="E1543" s="65">
        <f>'[2]LICENCE 2025'!E1543</f>
        <v>41125</v>
      </c>
      <c r="F1543" s="66" t="str">
        <f>'[2]LICENCE 2025'!K1543</f>
        <v>Royal Rd Glen Park Vacoas</v>
      </c>
      <c r="G1543" s="66">
        <f>'[2]LICENCE 2025'!L1543</f>
        <v>59411177</v>
      </c>
      <c r="H1543" s="66">
        <f>'[2]LICENCE 2025'!M1543</f>
        <v>0</v>
      </c>
      <c r="I1543" s="66">
        <f>'[2]LICENCE 2025'!N1543</f>
        <v>0</v>
      </c>
      <c r="J1543" s="67" t="str">
        <f>'[2]LICENCE 2025'!F1543</f>
        <v>ANGELS REDUIT AC</v>
      </c>
      <c r="K1543" s="67" t="str">
        <f>'[2]LICENCE 2025'!G1543</f>
        <v>MK</v>
      </c>
      <c r="L1543" s="67" t="str">
        <f>'[2]LICENCE 2025'!H1543</f>
        <v>ATH</v>
      </c>
      <c r="M1543" s="67" t="str">
        <f>'[2]LICENCE 2025'!I1543</f>
        <v>U14</v>
      </c>
      <c r="N1543" s="67">
        <f>'[2]LICENCE 2025'!J1543</f>
        <v>150</v>
      </c>
    </row>
    <row r="1544" spans="1:14" ht="20.25" hidden="1" customHeight="1" x14ac:dyDescent="0.25">
      <c r="A1544" s="64">
        <f>'[2]LICENCE 2025'!A1544</f>
        <v>3716</v>
      </c>
      <c r="B1544" s="64" t="str">
        <f>'[2]LICENCE 2025'!B1544</f>
        <v>AGUSTEE-HENRISSON</v>
      </c>
      <c r="C1544" s="64" t="str">
        <f>'[2]LICENCE 2025'!C1544</f>
        <v>Anais</v>
      </c>
      <c r="D1544" s="64" t="str">
        <f>'[2]LICENCE 2025'!D1544</f>
        <v>F</v>
      </c>
      <c r="E1544" s="65">
        <f>'[2]LICENCE 2025'!E1544</f>
        <v>34925</v>
      </c>
      <c r="F1544" s="66" t="str">
        <f>'[2]LICENCE 2025'!K1544</f>
        <v>Roches Court Roches Brunes</v>
      </c>
      <c r="G1544" s="66">
        <f>'[2]LICENCE 2025'!L1544</f>
        <v>57975755</v>
      </c>
      <c r="H1544" s="66">
        <f>'[2]LICENCE 2025'!M1544</f>
        <v>0</v>
      </c>
      <c r="I1544" s="66" t="str">
        <f>'[2]LICENCE 2025'!N1544</f>
        <v>anais14.agustee@gmail.com</v>
      </c>
      <c r="J1544" s="67" t="str">
        <f>'[2]LICENCE 2025'!F1544</f>
        <v>ANGELS REDUIT AC</v>
      </c>
      <c r="K1544" s="67" t="str">
        <f>'[2]LICENCE 2025'!G1544</f>
        <v>MK</v>
      </c>
      <c r="L1544" s="67" t="str">
        <f>'[2]LICENCE 2025'!H1544</f>
        <v>ATH</v>
      </c>
      <c r="M1544" s="67" t="str">
        <f>'[2]LICENCE 2025'!I1544</f>
        <v>SENIOR</v>
      </c>
      <c r="N1544" s="67">
        <f>'[2]LICENCE 2025'!J1544</f>
        <v>400</v>
      </c>
    </row>
    <row r="1545" spans="1:14" ht="20.25" hidden="1" customHeight="1" x14ac:dyDescent="0.25">
      <c r="A1545" s="64">
        <f>'[2]LICENCE 2025'!A1545</f>
        <v>3717</v>
      </c>
      <c r="B1545" s="64" t="str">
        <f>'[2]LICENCE 2025'!B1545</f>
        <v>LEUNG SHING</v>
      </c>
      <c r="C1545" s="64" t="str">
        <f>'[2]LICENCE 2025'!C1545</f>
        <v>Tyler</v>
      </c>
      <c r="D1545" s="64" t="str">
        <f>'[2]LICENCE 2025'!D1545</f>
        <v>M</v>
      </c>
      <c r="E1545" s="65" t="str">
        <f>'[2]LICENCE 2025'!E1545</f>
        <v>17/01/2010</v>
      </c>
      <c r="F1545" s="66" t="str">
        <f>'[2]LICENCE 2025'!K1545</f>
        <v>Rue De Gouverneur Au Bout Du Monde</v>
      </c>
      <c r="G1545" s="66">
        <f>'[2]LICENCE 2025'!L1545</f>
        <v>54573305</v>
      </c>
      <c r="H1545" s="66">
        <f>'[2]LICENCE 2025'!M1545</f>
        <v>0</v>
      </c>
      <c r="I1545" s="66" t="str">
        <f>'[2]LICENCE 2025'!N1545</f>
        <v>tylerleungshing@gmail.com</v>
      </c>
      <c r="J1545" s="67" t="str">
        <f>'[2]LICENCE 2025'!F1545</f>
        <v>ANGELS REDUIT AC</v>
      </c>
      <c r="K1545" s="67" t="str">
        <f>'[2]LICENCE 2025'!G1545</f>
        <v>MK</v>
      </c>
      <c r="L1545" s="67" t="str">
        <f>'[2]LICENCE 2025'!H1545</f>
        <v>ATH</v>
      </c>
      <c r="M1545" s="67" t="str">
        <f>'[2]LICENCE 2025'!I1545</f>
        <v>U16</v>
      </c>
      <c r="N1545" s="67">
        <f>'[2]LICENCE 2025'!J1545</f>
        <v>150</v>
      </c>
    </row>
    <row r="1546" spans="1:14" ht="20.25" hidden="1" customHeight="1" x14ac:dyDescent="0.25">
      <c r="A1546" s="64">
        <f>'[2]LICENCE 2025'!A1546</f>
        <v>1379</v>
      </c>
      <c r="B1546" s="64" t="str">
        <f>'[2]LICENCE 2025'!B1546</f>
        <v>COLLEEMALLEY</v>
      </c>
      <c r="C1546" s="64" t="str">
        <f>'[2]LICENCE 2025'!C1546</f>
        <v>Yoven A.</v>
      </c>
      <c r="D1546" s="64" t="str">
        <f>'[2]LICENCE 2025'!D1546</f>
        <v>M</v>
      </c>
      <c r="E1546" s="65">
        <f>'[2]LICENCE 2025'!E1546</f>
        <v>30072</v>
      </c>
      <c r="F1546" s="66" t="str">
        <f>'[2]LICENCE 2025'!K1546</f>
        <v>Bel Air Rivière Seche, Bel Air</v>
      </c>
      <c r="G1546" s="66">
        <f>'[2]LICENCE 2025'!L1546</f>
        <v>57813341</v>
      </c>
      <c r="H1546" s="66">
        <f>'[2]LICENCE 2025'!M1546</f>
        <v>0</v>
      </c>
      <c r="I1546" s="66" t="str">
        <f>'[2]LICENCE 2025'!N1546</f>
        <v>y.colleemalley@mieonline.org</v>
      </c>
      <c r="J1546" s="67" t="str">
        <f>'[2]LICENCE 2025'!F1546</f>
        <v>ST PIERRE AC</v>
      </c>
      <c r="K1546" s="67" t="str">
        <f>'[2]LICENCE 2025'!G1546</f>
        <v>MK</v>
      </c>
      <c r="L1546" s="67" t="str">
        <f>'[2]LICENCE 2025'!H1546</f>
        <v>ATH</v>
      </c>
      <c r="M1546" s="67" t="str">
        <f>'[2]LICENCE 2025'!I1546</f>
        <v>MASTERS</v>
      </c>
      <c r="N1546" s="67">
        <f>'[2]LICENCE 2025'!J1546</f>
        <v>600</v>
      </c>
    </row>
    <row r="1547" spans="1:14" ht="20.25" hidden="1" customHeight="1" x14ac:dyDescent="0.25">
      <c r="A1547" s="64">
        <f>'[2]LICENCE 2025'!A1547</f>
        <v>1051</v>
      </c>
      <c r="B1547" s="64" t="str">
        <f>'[2]LICENCE 2025'!B1547</f>
        <v>CHINIAH</v>
      </c>
      <c r="C1547" s="64" t="str">
        <f>'[2]LICENCE 2025'!C1547</f>
        <v xml:space="preserve">Vanesha </v>
      </c>
      <c r="D1547" s="64" t="str">
        <f>'[2]LICENCE 2025'!D1547</f>
        <v>F</v>
      </c>
      <c r="E1547" s="65">
        <f>'[2]LICENCE 2025'!E1547</f>
        <v>30406</v>
      </c>
      <c r="F1547" s="66" t="str">
        <f>'[2]LICENCE 2025'!K1547</f>
        <v>Ave.Sodnac Quatre Bornes</v>
      </c>
      <c r="G1547" s="66">
        <f>'[2]LICENCE 2025'!L1547</f>
        <v>58226214</v>
      </c>
      <c r="H1547" s="66">
        <f>'[2]LICENCE 2025'!M1547</f>
        <v>0</v>
      </c>
      <c r="I1547" s="66" t="str">
        <f>'[2]LICENCE 2025'!N1547</f>
        <v>v.chiniah@mie.ac.mu</v>
      </c>
      <c r="J1547" s="67" t="str">
        <f>'[2]LICENCE 2025'!F1547</f>
        <v>ST PIERRE AC</v>
      </c>
      <c r="K1547" s="67" t="str">
        <f>'[2]LICENCE 2025'!G1547</f>
        <v>MK</v>
      </c>
      <c r="L1547" s="67" t="str">
        <f>'[2]LICENCE 2025'!H1547</f>
        <v>ATH</v>
      </c>
      <c r="M1547" s="67" t="str">
        <f>'[2]LICENCE 2025'!I1547</f>
        <v>MASTERS</v>
      </c>
      <c r="N1547" s="67">
        <f>'[2]LICENCE 2025'!J1547</f>
        <v>600</v>
      </c>
    </row>
    <row r="1548" spans="1:14" ht="20.25" hidden="1" customHeight="1" x14ac:dyDescent="0.25">
      <c r="A1548" s="64">
        <f>'[2]LICENCE 2025'!A1548</f>
        <v>3718</v>
      </c>
      <c r="B1548" s="64" t="str">
        <f>'[2]LICENCE 2025'!B1548</f>
        <v>GABRIEL</v>
      </c>
      <c r="C1548" s="64" t="str">
        <f>'[2]LICENCE 2025'!C1548</f>
        <v>Marie Amelia Gwen</v>
      </c>
      <c r="D1548" s="64" t="str">
        <f>'[2]LICENCE 2025'!D1548</f>
        <v>F</v>
      </c>
      <c r="E1548" s="65">
        <f>'[2]LICENCE 2025'!E1548</f>
        <v>38965</v>
      </c>
      <c r="F1548" s="66" t="str">
        <f>'[2]LICENCE 2025'!K1548</f>
        <v>B5, Cite Stecatherine St Pierre</v>
      </c>
      <c r="G1548" s="66">
        <f>'[2]LICENCE 2025'!L1548</f>
        <v>59322544</v>
      </c>
      <c r="H1548" s="66">
        <f>'[2]LICENCE 2025'!M1548</f>
        <v>0</v>
      </c>
      <c r="I1548" s="66">
        <f>'[2]LICENCE 2025'!N1548</f>
        <v>0</v>
      </c>
      <c r="J1548" s="67" t="str">
        <f>'[2]LICENCE 2025'!F1548</f>
        <v>ST PIERRE AC</v>
      </c>
      <c r="K1548" s="67" t="str">
        <f>'[2]LICENCE 2025'!G1548</f>
        <v>MK</v>
      </c>
      <c r="L1548" s="67" t="str">
        <f>'[2]LICENCE 2025'!H1548</f>
        <v>ATH</v>
      </c>
      <c r="M1548" s="67" t="str">
        <f>'[2]LICENCE 2025'!I1548</f>
        <v>U20</v>
      </c>
      <c r="N1548" s="67">
        <f>'[2]LICENCE 2025'!J1548</f>
        <v>300</v>
      </c>
    </row>
    <row r="1549" spans="1:14" ht="20.25" hidden="1" customHeight="1" x14ac:dyDescent="0.25">
      <c r="A1549" s="64">
        <f>'[2]LICENCE 2025'!A1549</f>
        <v>3719</v>
      </c>
      <c r="B1549" s="64" t="str">
        <f>'[2]LICENCE 2025'!B1549</f>
        <v>GABRIEL</v>
      </c>
      <c r="C1549" s="64" t="str">
        <f>'[2]LICENCE 2025'!C1549</f>
        <v>Marie Kevina Ludivine Grazelia</v>
      </c>
      <c r="D1549" s="64" t="str">
        <f>'[2]LICENCE 2025'!D1549</f>
        <v>F</v>
      </c>
      <c r="E1549" s="65">
        <f>'[2]LICENCE 2025'!E1549</f>
        <v>40827</v>
      </c>
      <c r="F1549" s="66" t="str">
        <f>'[2]LICENCE 2025'!K1549</f>
        <v>B5, Cite Stecatherine St Pierre</v>
      </c>
      <c r="G1549" s="66">
        <f>'[2]LICENCE 2025'!L1549</f>
        <v>59322544</v>
      </c>
      <c r="H1549" s="66">
        <f>'[2]LICENCE 2025'!M1549</f>
        <v>0</v>
      </c>
      <c r="I1549" s="66">
        <f>'[2]LICENCE 2025'!N1549</f>
        <v>0</v>
      </c>
      <c r="J1549" s="67" t="str">
        <f>'[2]LICENCE 2025'!F1549</f>
        <v>ST PIERRE AC</v>
      </c>
      <c r="K1549" s="67" t="str">
        <f>'[2]LICENCE 2025'!G1549</f>
        <v>MK</v>
      </c>
      <c r="L1549" s="67" t="str">
        <f>'[2]LICENCE 2025'!H1549</f>
        <v>ATH</v>
      </c>
      <c r="M1549" s="67" t="str">
        <f>'[2]LICENCE 2025'!I1549</f>
        <v>U16</v>
      </c>
      <c r="N1549" s="67">
        <f>'[2]LICENCE 2025'!J1549</f>
        <v>150</v>
      </c>
    </row>
    <row r="1550" spans="1:14" ht="20.25" hidden="1" customHeight="1" x14ac:dyDescent="0.25">
      <c r="A1550" s="64">
        <f>'[2]LICENCE 2025'!A1550</f>
        <v>3720</v>
      </c>
      <c r="B1550" s="64" t="str">
        <f>'[2]LICENCE 2025'!B1550</f>
        <v>GABRIEL</v>
      </c>
      <c r="C1550" s="64" t="str">
        <f>'[2]LICENCE 2025'!C1550</f>
        <v>Marie Jennifer Nadine</v>
      </c>
      <c r="D1550" s="64" t="str">
        <f>'[2]LICENCE 2025'!D1550</f>
        <v>F</v>
      </c>
      <c r="E1550" s="65">
        <f>'[2]LICENCE 2025'!E1550</f>
        <v>30580</v>
      </c>
      <c r="F1550" s="66" t="str">
        <f>'[2]LICENCE 2025'!K1550</f>
        <v>B5, Cite Stecatherine St Pierre</v>
      </c>
      <c r="G1550" s="66">
        <f>'[2]LICENCE 2025'!L1550</f>
        <v>57742471</v>
      </c>
      <c r="H1550" s="66">
        <f>'[2]LICENCE 2025'!M1550</f>
        <v>0</v>
      </c>
      <c r="I1550" s="66">
        <f>'[2]LICENCE 2025'!N1550</f>
        <v>0</v>
      </c>
      <c r="J1550" s="67" t="str">
        <f>'[2]LICENCE 2025'!F1550</f>
        <v>ST PIERRE AC</v>
      </c>
      <c r="K1550" s="67" t="str">
        <f>'[2]LICENCE 2025'!G1550</f>
        <v>MK</v>
      </c>
      <c r="L1550" s="67" t="str">
        <f>'[2]LICENCE 2025'!H1550</f>
        <v>RAD</v>
      </c>
      <c r="M1550" s="67" t="str">
        <f>'[2]LICENCE 2025'!I1550</f>
        <v>N/APP</v>
      </c>
      <c r="N1550" s="67">
        <f>'[2]LICENCE 2025'!J1550</f>
        <v>600</v>
      </c>
    </row>
    <row r="1551" spans="1:14" ht="20.25" hidden="1" customHeight="1" x14ac:dyDescent="0.25">
      <c r="A1551" s="64">
        <f>'[2]LICENCE 2025'!A1551</f>
        <v>3721</v>
      </c>
      <c r="B1551" s="64" t="str">
        <f>'[2]LICENCE 2025'!B1551</f>
        <v>SWEENARAIN</v>
      </c>
      <c r="C1551" s="64" t="str">
        <f>'[2]LICENCE 2025'!C1551</f>
        <v>Manoj</v>
      </c>
      <c r="D1551" s="64" t="str">
        <f>'[2]LICENCE 2025'!D1551</f>
        <v>M</v>
      </c>
      <c r="E1551" s="65" t="str">
        <f>'[2]LICENCE 2025'!E1551</f>
        <v>29/06/1968</v>
      </c>
      <c r="F1551" s="66" t="str">
        <f>'[2]LICENCE 2025'!K1551</f>
        <v>Petit Verger,St Pierre</v>
      </c>
      <c r="G1551" s="66">
        <f>'[2]LICENCE 2025'!L1551</f>
        <v>57560223</v>
      </c>
      <c r="H1551" s="66">
        <f>'[2]LICENCE 2025'!M1551</f>
        <v>0</v>
      </c>
      <c r="I1551" s="66">
        <f>'[2]LICENCE 2025'!N1551</f>
        <v>0</v>
      </c>
      <c r="J1551" s="67" t="str">
        <f>'[2]LICENCE 2025'!F1551</f>
        <v>ST PIERRE AC</v>
      </c>
      <c r="K1551" s="67" t="str">
        <f>'[2]LICENCE 2025'!G1551</f>
        <v>MK</v>
      </c>
      <c r="L1551" s="67" t="str">
        <f>'[2]LICENCE 2025'!H1551</f>
        <v>RAD</v>
      </c>
      <c r="M1551" s="67" t="str">
        <f>'[2]LICENCE 2025'!I1551</f>
        <v>N/APP</v>
      </c>
      <c r="N1551" s="67">
        <f>'[2]LICENCE 2025'!J1551</f>
        <v>600</v>
      </c>
    </row>
    <row r="1552" spans="1:14" ht="20.25" hidden="1" customHeight="1" x14ac:dyDescent="0.25">
      <c r="A1552" s="64">
        <f>'[2]LICENCE 2025'!A1552</f>
        <v>3722</v>
      </c>
      <c r="B1552" s="64" t="str">
        <f>'[2]LICENCE 2025'!B1552</f>
        <v>ROUSSEL</v>
      </c>
      <c r="C1552" s="64" t="str">
        <f>'[2]LICENCE 2025'!C1552</f>
        <v>Blake</v>
      </c>
      <c r="D1552" s="64" t="str">
        <f>'[2]LICENCE 2025'!D1552</f>
        <v>M</v>
      </c>
      <c r="E1552" s="65">
        <f>'[2]LICENCE 2025'!E1552</f>
        <v>40580</v>
      </c>
      <c r="F1552" s="66" t="str">
        <f>'[2]LICENCE 2025'!K1552</f>
        <v>Morc Mont Choisy, Mont Choisy</v>
      </c>
      <c r="G1552" s="66">
        <f>'[2]LICENCE 2025'!L1552</f>
        <v>54588192</v>
      </c>
      <c r="H1552" s="66">
        <f>'[2]LICENCE 2025'!M1552</f>
        <v>0</v>
      </c>
      <c r="I1552" s="66" t="str">
        <f>'[2]LICENCE 2025'!N1552</f>
        <v>Rousselvanessa5@gmail.com</v>
      </c>
      <c r="J1552" s="67" t="str">
        <f>'[2]LICENCE 2025'!F1552</f>
        <v>POUDRE D'OR AC</v>
      </c>
      <c r="K1552" s="67" t="str">
        <f>'[2]LICENCE 2025'!G1552</f>
        <v>REMP</v>
      </c>
      <c r="L1552" s="67" t="str">
        <f>'[2]LICENCE 2025'!H1552</f>
        <v>ATH</v>
      </c>
      <c r="M1552" s="67" t="str">
        <f>'[2]LICENCE 2025'!I1552</f>
        <v>U16</v>
      </c>
      <c r="N1552" s="67">
        <f>'[2]LICENCE 2025'!J1552</f>
        <v>150</v>
      </c>
    </row>
    <row r="1553" spans="1:14" ht="20.25" hidden="1" customHeight="1" x14ac:dyDescent="0.25">
      <c r="A1553" s="64">
        <f>'[2]LICENCE 2025'!A1553</f>
        <v>3723</v>
      </c>
      <c r="B1553" s="64" t="str">
        <f>'[2]LICENCE 2025'!B1553</f>
        <v>LODERCHAND</v>
      </c>
      <c r="C1553" s="64" t="str">
        <f>'[2]LICENCE 2025'!C1553</f>
        <v>Saras Savyasingh</v>
      </c>
      <c r="D1553" s="64" t="str">
        <f>'[2]LICENCE 2025'!D1553</f>
        <v>M</v>
      </c>
      <c r="E1553" s="65">
        <f>'[2]LICENCE 2025'!E1553</f>
        <v>41509</v>
      </c>
      <c r="F1553" s="66" t="str">
        <f>'[2]LICENCE 2025'!K1553</f>
        <v>Petit Raffray</v>
      </c>
      <c r="G1553" s="66">
        <f>'[2]LICENCE 2025'!L1553</f>
        <v>57510121</v>
      </c>
      <c r="H1553" s="66" t="str">
        <f>'[2]LICENCE 2025'!M1553</f>
        <v>N/A</v>
      </c>
      <c r="I1553" s="66" t="str">
        <f>'[2]LICENCE 2025'!N1553</f>
        <v>sheilalodeechand@gmail.com</v>
      </c>
      <c r="J1553" s="67" t="str">
        <f>'[2]LICENCE 2025'!F1553</f>
        <v>ROCHE NOIRES NORTH STAR AC</v>
      </c>
      <c r="K1553" s="67" t="str">
        <f>'[2]LICENCE 2025'!G1553</f>
        <v>REMP</v>
      </c>
      <c r="L1553" s="67" t="str">
        <f>'[2]LICENCE 2025'!H1553</f>
        <v>ATH</v>
      </c>
      <c r="M1553" s="67" t="str">
        <f>'[2]LICENCE 2025'!I1553</f>
        <v>U14</v>
      </c>
      <c r="N1553" s="67">
        <f>'[2]LICENCE 2025'!J1553</f>
        <v>150</v>
      </c>
    </row>
    <row r="1554" spans="1:14" ht="20.25" hidden="1" customHeight="1" x14ac:dyDescent="0.25">
      <c r="A1554" s="64">
        <f>'[2]LICENCE 2025'!A1554</f>
        <v>3724</v>
      </c>
      <c r="B1554" s="64" t="str">
        <f>'[2]LICENCE 2025'!B1554</f>
        <v>RAVINA</v>
      </c>
      <c r="C1554" s="64" t="str">
        <f>'[2]LICENCE 2025'!C1554</f>
        <v>Nolan Tolino</v>
      </c>
      <c r="D1554" s="64" t="str">
        <f>'[2]LICENCE 2025'!D1554</f>
        <v>M</v>
      </c>
      <c r="E1554" s="65">
        <f>'[2]LICENCE 2025'!E1554</f>
        <v>41809</v>
      </c>
      <c r="F1554" s="66" t="str">
        <f>'[2]LICENCE 2025'!K1554</f>
        <v>29 Avenue Dr Kalla Plaisance Rose-Hill</v>
      </c>
      <c r="G1554" s="66">
        <f>'[2]LICENCE 2025'!L1554</f>
        <v>57736474</v>
      </c>
      <c r="H1554" s="66" t="str">
        <f>'[2]LICENCE 2025'!M1554</f>
        <v>R190614006639C</v>
      </c>
      <c r="I1554" s="66">
        <f>'[2]LICENCE 2025'!N1554</f>
        <v>0</v>
      </c>
      <c r="J1554" s="67" t="str">
        <f>'[2]LICENCE 2025'!F1554</f>
        <v>Q-BORNES HURRICANE AC</v>
      </c>
      <c r="K1554" s="67" t="str">
        <f>'[2]LICENCE 2025'!G1554</f>
        <v>QB</v>
      </c>
      <c r="L1554" s="67" t="str">
        <f>'[2]LICENCE 2025'!H1554</f>
        <v>ATH</v>
      </c>
      <c r="M1554" s="67" t="str">
        <f>'[2]LICENCE 2025'!I1554</f>
        <v>U12</v>
      </c>
      <c r="N1554" s="67">
        <f>'[2]LICENCE 2025'!J1554</f>
        <v>100</v>
      </c>
    </row>
    <row r="1555" spans="1:14" ht="20.25" hidden="1" customHeight="1" x14ac:dyDescent="0.25">
      <c r="A1555" s="64">
        <f>'[2]LICENCE 2025'!A1555</f>
        <v>2938</v>
      </c>
      <c r="B1555" s="64" t="str">
        <f>'[2]LICENCE 2025'!B1555</f>
        <v>AKUNG</v>
      </c>
      <c r="C1555" s="64" t="str">
        <f>'[2]LICENCE 2025'!C1555</f>
        <v>Kiana</v>
      </c>
      <c r="D1555" s="64" t="str">
        <f>'[2]LICENCE 2025'!D1555</f>
        <v>F</v>
      </c>
      <c r="E1555" s="65">
        <f>'[2]LICENCE 2025'!E1555</f>
        <v>40452</v>
      </c>
      <c r="F1555" s="66" t="str">
        <f>'[2]LICENCE 2025'!K1555</f>
        <v>Royal Road, Camp De Masque</v>
      </c>
      <c r="G1555" s="66">
        <f>'[2]LICENCE 2025'!L1555</f>
        <v>57193011</v>
      </c>
      <c r="H1555" s="66">
        <f>'[2]LICENCE 2025'!M1555</f>
        <v>0</v>
      </c>
      <c r="I1555" s="66" t="str">
        <f>'[2]LICENCE 2025'!N1555</f>
        <v>dylenlfc@yahoo.com</v>
      </c>
      <c r="J1555" s="67" t="str">
        <f>'[2]LICENCE 2025'!F1555</f>
        <v>BOULET ROUGE AC</v>
      </c>
      <c r="K1555" s="67" t="str">
        <f>'[2]LICENCE 2025'!G1555</f>
        <v>FLQ</v>
      </c>
      <c r="L1555" s="67" t="str">
        <f>'[2]LICENCE 2025'!H1555</f>
        <v>ATH</v>
      </c>
      <c r="M1555" s="67" t="str">
        <f>'[2]LICENCE 2025'!I1555</f>
        <v>U16</v>
      </c>
      <c r="N1555" s="67">
        <f>'[2]LICENCE 2025'!J1555</f>
        <v>150</v>
      </c>
    </row>
    <row r="1556" spans="1:14" ht="20.25" hidden="1" customHeight="1" x14ac:dyDescent="0.25">
      <c r="A1556" s="64">
        <f>'[2]LICENCE 2025'!A1556</f>
        <v>3725</v>
      </c>
      <c r="B1556" s="64" t="str">
        <f>'[2]LICENCE 2025'!B1556</f>
        <v>FLEUR</v>
      </c>
      <c r="C1556" s="64" t="str">
        <f>'[2]LICENCE 2025'!C1556</f>
        <v>Anastasia</v>
      </c>
      <c r="D1556" s="64" t="str">
        <f>'[2]LICENCE 2025'!D1556</f>
        <v>F</v>
      </c>
      <c r="E1556" s="65">
        <f>'[2]LICENCE 2025'!E1556</f>
        <v>40437</v>
      </c>
      <c r="F1556" s="66" t="str">
        <f>'[2]LICENCE 2025'!K1556</f>
        <v>Petit Verger, Bel Air</v>
      </c>
      <c r="G1556" s="66" t="str">
        <f>'[2]LICENCE 2025'!L1556</f>
        <v>54916625</v>
      </c>
      <c r="H1556" s="66">
        <f>'[2]LICENCE 2025'!M1556</f>
        <v>0</v>
      </c>
      <c r="I1556" s="66">
        <f>'[2]LICENCE 2025'!N1556</f>
        <v>0</v>
      </c>
      <c r="J1556" s="67" t="str">
        <f>'[2]LICENCE 2025'!F1556</f>
        <v>BOULET ROUGE AC</v>
      </c>
      <c r="K1556" s="67" t="str">
        <f>'[2]LICENCE 2025'!G1556</f>
        <v>FLQ</v>
      </c>
      <c r="L1556" s="67" t="str">
        <f>'[2]LICENCE 2025'!H1556</f>
        <v>ATH</v>
      </c>
      <c r="M1556" s="67" t="str">
        <f>'[2]LICENCE 2025'!I1556</f>
        <v>U16</v>
      </c>
      <c r="N1556" s="67">
        <f>'[2]LICENCE 2025'!J1556</f>
        <v>150</v>
      </c>
    </row>
    <row r="1557" spans="1:14" ht="20.25" hidden="1" customHeight="1" x14ac:dyDescent="0.25">
      <c r="A1557" s="64">
        <f>'[2]LICENCE 2025'!A1557</f>
        <v>3726</v>
      </c>
      <c r="B1557" s="64" t="str">
        <f>'[2]LICENCE 2025'!B1557</f>
        <v>CLARK</v>
      </c>
      <c r="C1557" s="64" t="str">
        <f>'[2]LICENCE 2025'!C1557</f>
        <v>Emie</v>
      </c>
      <c r="D1557" s="64" t="str">
        <f>'[2]LICENCE 2025'!D1557</f>
        <v>F</v>
      </c>
      <c r="E1557" s="65">
        <f>'[2]LICENCE 2025'!E1557</f>
        <v>40320</v>
      </c>
      <c r="F1557" s="66" t="str">
        <f>'[2]LICENCE 2025'!K1557</f>
        <v>Plaines Des Gersigny, Central Flacq</v>
      </c>
      <c r="G1557" s="66">
        <f>'[2]LICENCE 2025'!L1557</f>
        <v>58010536</v>
      </c>
      <c r="H1557" s="66">
        <f>'[2]LICENCE 2025'!M1557</f>
        <v>0</v>
      </c>
      <c r="I1557" s="66">
        <f>'[2]LICENCE 2025'!N1557</f>
        <v>0</v>
      </c>
      <c r="J1557" s="67" t="str">
        <f>'[2]LICENCE 2025'!F1557</f>
        <v>BOULET ROUGE AC</v>
      </c>
      <c r="K1557" s="67" t="str">
        <f>'[2]LICENCE 2025'!G1557</f>
        <v>FLQ</v>
      </c>
      <c r="L1557" s="67" t="str">
        <f>'[2]LICENCE 2025'!H1557</f>
        <v>ATH</v>
      </c>
      <c r="M1557" s="67" t="str">
        <f>'[2]LICENCE 2025'!I1557</f>
        <v>U16</v>
      </c>
      <c r="N1557" s="67">
        <f>'[2]LICENCE 2025'!J1557</f>
        <v>150</v>
      </c>
    </row>
    <row r="1558" spans="1:14" ht="20.25" hidden="1" customHeight="1" x14ac:dyDescent="0.25">
      <c r="A1558" s="64">
        <f>'[2]LICENCE 2025'!A1558</f>
        <v>3727</v>
      </c>
      <c r="B1558" s="64" t="str">
        <f>'[2]LICENCE 2025'!B1558</f>
        <v>LOBOGHUN</v>
      </c>
      <c r="C1558" s="64" t="str">
        <f>'[2]LICENCE 2025'!C1558</f>
        <v>Roushi</v>
      </c>
      <c r="D1558" s="64" t="str">
        <f>'[2]LICENCE 2025'!D1558</f>
        <v>F</v>
      </c>
      <c r="E1558" s="65">
        <f>'[2]LICENCE 2025'!E1558</f>
        <v>40214</v>
      </c>
      <c r="F1558" s="66" t="str">
        <f>'[2]LICENCE 2025'!K1558</f>
        <v>Avenue Palmier, Camp Garreux, Central Flacq</v>
      </c>
      <c r="G1558" s="66">
        <f>'[2]LICENCE 2025'!L1558</f>
        <v>0</v>
      </c>
      <c r="H1558" s="66">
        <f>'[2]LICENCE 2025'!M1558</f>
        <v>0</v>
      </c>
      <c r="I1558" s="66">
        <f>'[2]LICENCE 2025'!N1558</f>
        <v>0</v>
      </c>
      <c r="J1558" s="67" t="str">
        <f>'[2]LICENCE 2025'!F1558</f>
        <v>BOULET ROUGE AC</v>
      </c>
      <c r="K1558" s="67" t="str">
        <f>'[2]LICENCE 2025'!G1558</f>
        <v>FLQ</v>
      </c>
      <c r="L1558" s="67" t="str">
        <f>'[2]LICENCE 2025'!H1558</f>
        <v>ATH</v>
      </c>
      <c r="M1558" s="67" t="str">
        <f>'[2]LICENCE 2025'!I1558</f>
        <v>U16</v>
      </c>
      <c r="N1558" s="67">
        <f>'[2]LICENCE 2025'!J1558</f>
        <v>150</v>
      </c>
    </row>
    <row r="1559" spans="1:14" ht="20.25" hidden="1" customHeight="1" x14ac:dyDescent="0.25">
      <c r="A1559" s="64">
        <f>'[2]LICENCE 2025'!A1559</f>
        <v>3728</v>
      </c>
      <c r="B1559" s="64" t="str">
        <f>'[2]LICENCE 2025'!B1559</f>
        <v>BULDAN</v>
      </c>
      <c r="C1559" s="64" t="str">
        <f>'[2]LICENCE 2025'!C1559</f>
        <v>Gishen</v>
      </c>
      <c r="D1559" s="64" t="str">
        <f>'[2]LICENCE 2025'!D1559</f>
        <v>M</v>
      </c>
      <c r="E1559" s="65">
        <f>'[2]LICENCE 2025'!E1559</f>
        <v>41123</v>
      </c>
      <c r="F1559" s="66" t="str">
        <f>'[2]LICENCE 2025'!K1559</f>
        <v>La Tapie Road, Brisée Verdière</v>
      </c>
      <c r="G1559" s="66">
        <f>'[2]LICENCE 2025'!L1559</f>
        <v>58021760</v>
      </c>
      <c r="H1559" s="66">
        <f>'[2]LICENCE 2025'!M1559</f>
        <v>0</v>
      </c>
      <c r="I1559" s="66">
        <f>'[2]LICENCE 2025'!N1559</f>
        <v>0</v>
      </c>
      <c r="J1559" s="67" t="str">
        <f>'[2]LICENCE 2025'!F1559</f>
        <v>BOULET ROUGE AC</v>
      </c>
      <c r="K1559" s="67" t="str">
        <f>'[2]LICENCE 2025'!G1559</f>
        <v>FLQ</v>
      </c>
      <c r="L1559" s="67" t="str">
        <f>'[2]LICENCE 2025'!H1559</f>
        <v>ATH</v>
      </c>
      <c r="M1559" s="67" t="str">
        <f>'[2]LICENCE 2025'!I1559</f>
        <v>U14</v>
      </c>
      <c r="N1559" s="67">
        <f>'[2]LICENCE 2025'!J1559</f>
        <v>150</v>
      </c>
    </row>
    <row r="1560" spans="1:14" ht="20.25" hidden="1" customHeight="1" x14ac:dyDescent="0.25">
      <c r="A1560" s="64">
        <f>'[2]LICENCE 2025'!A1560</f>
        <v>1151</v>
      </c>
      <c r="B1560" s="64" t="str">
        <f>'[2]LICENCE 2025'!B1560</f>
        <v>DESALLES</v>
      </c>
      <c r="C1560" s="64" t="str">
        <f>'[2]LICENCE 2025'!C1560</f>
        <v xml:space="preserve">Louis </v>
      </c>
      <c r="D1560" s="64" t="str">
        <f>'[2]LICENCE 2025'!D1560</f>
        <v>M</v>
      </c>
      <c r="E1560" s="65">
        <f>'[2]LICENCE 2025'!E1560</f>
        <v>40352</v>
      </c>
      <c r="F1560" s="66" t="str">
        <f>'[2]LICENCE 2025'!K1560</f>
        <v>Morc Belle Isle, Bambous</v>
      </c>
      <c r="G1560" s="66">
        <f>'[2]LICENCE 2025'!L1560</f>
        <v>0</v>
      </c>
      <c r="H1560" s="66">
        <f>'[2]LICENCE 2025'!M1560</f>
        <v>0</v>
      </c>
      <c r="I1560" s="66">
        <f>'[2]LICENCE 2025'!N1560</f>
        <v>0</v>
      </c>
      <c r="J1560" s="67" t="str">
        <f>'[2]LICENCE 2025'!F1560</f>
        <v>BLACK RIVER STAR AC</v>
      </c>
      <c r="K1560" s="67" t="str">
        <f>'[2]LICENCE 2025'!G1560</f>
        <v>BR</v>
      </c>
      <c r="L1560" s="67" t="str">
        <f>'[2]LICENCE 2025'!H1560</f>
        <v>ATH</v>
      </c>
      <c r="M1560" s="67" t="str">
        <f>'[2]LICENCE 2025'!I1560</f>
        <v>U16</v>
      </c>
      <c r="N1560" s="67">
        <f>'[2]LICENCE 2025'!J1560</f>
        <v>150</v>
      </c>
    </row>
    <row r="1561" spans="1:14" ht="20.25" hidden="1" customHeight="1" x14ac:dyDescent="0.25">
      <c r="A1561" s="64">
        <f>'[2]LICENCE 2025'!A1561</f>
        <v>1152</v>
      </c>
      <c r="B1561" s="64" t="str">
        <f>'[2]LICENCE 2025'!B1561</f>
        <v>DESALLES</v>
      </c>
      <c r="C1561" s="64" t="str">
        <f>'[2]LICENCE 2025'!C1561</f>
        <v>Andrew</v>
      </c>
      <c r="D1561" s="64" t="str">
        <f>'[2]LICENCE 2025'!D1561</f>
        <v>M</v>
      </c>
      <c r="E1561" s="65">
        <f>'[2]LICENCE 2025'!E1561</f>
        <v>41294</v>
      </c>
      <c r="F1561" s="66" t="str">
        <f>'[2]LICENCE 2025'!K1561</f>
        <v>Morc Belle Isle, Bambous</v>
      </c>
      <c r="G1561" s="66">
        <f>'[2]LICENCE 2025'!L1561</f>
        <v>0</v>
      </c>
      <c r="H1561" s="66">
        <f>'[2]LICENCE 2025'!M1561</f>
        <v>0</v>
      </c>
      <c r="I1561" s="66">
        <f>'[2]LICENCE 2025'!N1561</f>
        <v>0</v>
      </c>
      <c r="J1561" s="67" t="str">
        <f>'[2]LICENCE 2025'!F1561</f>
        <v>BLACK RIVER STAR AC</v>
      </c>
      <c r="K1561" s="67" t="str">
        <f>'[2]LICENCE 2025'!G1561</f>
        <v>BR</v>
      </c>
      <c r="L1561" s="67" t="str">
        <f>'[2]LICENCE 2025'!H1561</f>
        <v>ATH</v>
      </c>
      <c r="M1561" s="67" t="str">
        <f>'[2]LICENCE 2025'!I1561</f>
        <v>U14</v>
      </c>
      <c r="N1561" s="67">
        <f>'[2]LICENCE 2025'!J1561</f>
        <v>150</v>
      </c>
    </row>
    <row r="1562" spans="1:14" ht="20.25" hidden="1" customHeight="1" x14ac:dyDescent="0.25">
      <c r="A1562" s="64">
        <f>'[2]LICENCE 2025'!A1562</f>
        <v>2621</v>
      </c>
      <c r="B1562" s="64" t="str">
        <f>'[2]LICENCE 2025'!B1562</f>
        <v>CERDOR</v>
      </c>
      <c r="C1562" s="64" t="str">
        <f>'[2]LICENCE 2025'!C1562</f>
        <v>Mahé</v>
      </c>
      <c r="D1562" s="64" t="str">
        <f>'[2]LICENCE 2025'!D1562</f>
        <v>M</v>
      </c>
      <c r="E1562" s="65">
        <f>'[2]LICENCE 2025'!E1562</f>
        <v>42700</v>
      </c>
      <c r="F1562" s="66" t="str">
        <f>'[2]LICENCE 2025'!K1562</f>
        <v>T19, Beau Soleil, Spendid View, Albion</v>
      </c>
      <c r="G1562" s="66">
        <f>'[2]LICENCE 2025'!L1562</f>
        <v>0</v>
      </c>
      <c r="H1562" s="66">
        <f>'[2]LICENCE 2025'!M1562</f>
        <v>0</v>
      </c>
      <c r="I1562" s="66">
        <f>'[2]LICENCE 2025'!N1562</f>
        <v>0</v>
      </c>
      <c r="J1562" s="67" t="str">
        <f>'[2]LICENCE 2025'!F1562</f>
        <v>BLACK RIVER STAR AC</v>
      </c>
      <c r="K1562" s="67" t="str">
        <f>'[2]LICENCE 2025'!G1562</f>
        <v>BR</v>
      </c>
      <c r="L1562" s="67" t="str">
        <f>'[2]LICENCE 2025'!H1562</f>
        <v>ATH</v>
      </c>
      <c r="M1562" s="67" t="str">
        <f>'[2]LICENCE 2025'!I1562</f>
        <v>U10</v>
      </c>
      <c r="N1562" s="67">
        <f>'[2]LICENCE 2025'!J1562</f>
        <v>100</v>
      </c>
    </row>
    <row r="1563" spans="1:14" ht="20.25" hidden="1" customHeight="1" x14ac:dyDescent="0.25">
      <c r="A1563" s="64">
        <f>'[2]LICENCE 2025'!A1563</f>
        <v>3729</v>
      </c>
      <c r="B1563" s="64" t="str">
        <f>'[2]LICENCE 2025'!B1563</f>
        <v>MARIMOOTOO</v>
      </c>
      <c r="C1563" s="64" t="str">
        <f>'[2]LICENCE 2025'!C1563</f>
        <v>Liam</v>
      </c>
      <c r="D1563" s="64" t="str">
        <f>'[2]LICENCE 2025'!D1563</f>
        <v>M</v>
      </c>
      <c r="E1563" s="65">
        <f>'[2]LICENCE 2025'!E1563</f>
        <v>42632</v>
      </c>
      <c r="F1563" s="66" t="str">
        <f>'[2]LICENCE 2025'!K1563</f>
        <v>Avenue St Jacques, Flic En Flac</v>
      </c>
      <c r="G1563" s="66">
        <f>'[2]LICENCE 2025'!L1563</f>
        <v>0</v>
      </c>
      <c r="H1563" s="66">
        <f>'[2]LICENCE 2025'!M1563</f>
        <v>0</v>
      </c>
      <c r="I1563" s="66">
        <f>'[2]LICENCE 2025'!N1563</f>
        <v>0</v>
      </c>
      <c r="J1563" s="67" t="str">
        <f>'[2]LICENCE 2025'!F1563</f>
        <v>BLACK RIVER STAR AC</v>
      </c>
      <c r="K1563" s="67" t="str">
        <f>'[2]LICENCE 2025'!G1563</f>
        <v>BR</v>
      </c>
      <c r="L1563" s="67" t="str">
        <f>'[2]LICENCE 2025'!H1563</f>
        <v>ATH</v>
      </c>
      <c r="M1563" s="67" t="str">
        <f>'[2]LICENCE 2025'!I1563</f>
        <v>U10</v>
      </c>
      <c r="N1563" s="67">
        <f>'[2]LICENCE 2025'!J1563</f>
        <v>100</v>
      </c>
    </row>
    <row r="1564" spans="1:14" ht="20.25" hidden="1" customHeight="1" x14ac:dyDescent="0.25">
      <c r="A1564" s="64">
        <f>'[2]LICENCE 2025'!A1564</f>
        <v>3730</v>
      </c>
      <c r="B1564" s="64" t="str">
        <f>'[2]LICENCE 2025'!B1564</f>
        <v>MARIMOOTOO</v>
      </c>
      <c r="C1564" s="64" t="str">
        <f>'[2]LICENCE 2025'!C1564</f>
        <v>Jordan</v>
      </c>
      <c r="D1564" s="64" t="str">
        <f>'[2]LICENCE 2025'!D1564</f>
        <v>M</v>
      </c>
      <c r="E1564" s="65">
        <f>'[2]LICENCE 2025'!E1564</f>
        <v>40228</v>
      </c>
      <c r="F1564" s="66" t="str">
        <f>'[2]LICENCE 2025'!K1564</f>
        <v>Avenue St Jacques, Flic En Flac</v>
      </c>
      <c r="G1564" s="66">
        <f>'[2]LICENCE 2025'!L1564</f>
        <v>0</v>
      </c>
      <c r="H1564" s="66">
        <f>'[2]LICENCE 2025'!M1564</f>
        <v>0</v>
      </c>
      <c r="I1564" s="66">
        <f>'[2]LICENCE 2025'!N1564</f>
        <v>0</v>
      </c>
      <c r="J1564" s="67" t="str">
        <f>'[2]LICENCE 2025'!F1564</f>
        <v>BLACK RIVER STAR AC</v>
      </c>
      <c r="K1564" s="67" t="str">
        <f>'[2]LICENCE 2025'!G1564</f>
        <v>BR</v>
      </c>
      <c r="L1564" s="67" t="str">
        <f>'[2]LICENCE 2025'!H1564</f>
        <v>ATH</v>
      </c>
      <c r="M1564" s="67" t="str">
        <f>'[2]LICENCE 2025'!I1564</f>
        <v>U16</v>
      </c>
      <c r="N1564" s="67">
        <f>'[2]LICENCE 2025'!J1564</f>
        <v>150</v>
      </c>
    </row>
    <row r="1565" spans="1:14" ht="20.25" hidden="1" customHeight="1" x14ac:dyDescent="0.25">
      <c r="A1565" s="64">
        <f>'[2]LICENCE 2025'!A1565</f>
        <v>3731</v>
      </c>
      <c r="B1565" s="64" t="str">
        <f>'[2]LICENCE 2025'!B1565</f>
        <v>MARIMOOTOO</v>
      </c>
      <c r="C1565" s="64" t="str">
        <f>'[2]LICENCE 2025'!C1565</f>
        <v>Alexia Chanelle</v>
      </c>
      <c r="D1565" s="64" t="str">
        <f>'[2]LICENCE 2025'!D1565</f>
        <v>F</v>
      </c>
      <c r="E1565" s="65">
        <f>'[2]LICENCE 2025'!E1565</f>
        <v>40831</v>
      </c>
      <c r="F1565" s="66" t="str">
        <f>'[2]LICENCE 2025'!K1565</f>
        <v>Avenue St Jacques, Flic En Flac</v>
      </c>
      <c r="G1565" s="66">
        <f>'[2]LICENCE 2025'!L1565</f>
        <v>0</v>
      </c>
      <c r="H1565" s="66">
        <f>'[2]LICENCE 2025'!M1565</f>
        <v>0</v>
      </c>
      <c r="I1565" s="66">
        <f>'[2]LICENCE 2025'!N1565</f>
        <v>0</v>
      </c>
      <c r="J1565" s="67" t="str">
        <f>'[2]LICENCE 2025'!F1565</f>
        <v>GUEPARD AC</v>
      </c>
      <c r="K1565" s="67" t="str">
        <f>'[2]LICENCE 2025'!G1565</f>
        <v>BR</v>
      </c>
      <c r="L1565" s="67" t="str">
        <f>'[2]LICENCE 2025'!H1565</f>
        <v>ATH</v>
      </c>
      <c r="M1565" s="67" t="str">
        <f>'[2]LICENCE 2025'!I1565</f>
        <v>U16</v>
      </c>
      <c r="N1565" s="67">
        <f>'[2]LICENCE 2025'!J1565</f>
        <v>150</v>
      </c>
    </row>
    <row r="1566" spans="1:14" ht="20.25" hidden="1" customHeight="1" x14ac:dyDescent="0.25">
      <c r="A1566" s="64">
        <f>'[2]LICENCE 2025'!A1566</f>
        <v>3732</v>
      </c>
      <c r="B1566" s="64" t="str">
        <f>'[2]LICENCE 2025'!B1566</f>
        <v>CROUCHE</v>
      </c>
      <c r="C1566" s="64" t="str">
        <f>'[2]LICENCE 2025'!C1566</f>
        <v>Jamel Mateo</v>
      </c>
      <c r="D1566" s="64" t="str">
        <f>'[2]LICENCE 2025'!D1566</f>
        <v>M</v>
      </c>
      <c r="E1566" s="65">
        <f>'[2]LICENCE 2025'!E1566</f>
        <v>40598</v>
      </c>
      <c r="F1566" s="66" t="str">
        <f>'[2]LICENCE 2025'!K1566</f>
        <v>Ave Pere Laval Camp Marcelin</v>
      </c>
      <c r="G1566" s="66">
        <f>'[2]LICENCE 2025'!L1566</f>
        <v>57027926</v>
      </c>
      <c r="H1566" s="66" t="str">
        <f>'[2]LICENCE 2025'!M1566</f>
        <v>C240111003094B</v>
      </c>
      <c r="I1566" s="66" t="str">
        <f>'[2]LICENCE 2025'!N1566</f>
        <v>josbazerque941@gmail.com</v>
      </c>
      <c r="J1566" s="67" t="str">
        <f>'[2]LICENCE 2025'!F1566</f>
        <v>ST REMY AC</v>
      </c>
      <c r="K1566" s="67" t="str">
        <f>'[2]LICENCE 2025'!G1566</f>
        <v>FLQ</v>
      </c>
      <c r="L1566" s="67" t="str">
        <f>'[2]LICENCE 2025'!H1566</f>
        <v>ATH</v>
      </c>
      <c r="M1566" s="67" t="str">
        <f>'[2]LICENCE 2025'!I1566</f>
        <v>U16</v>
      </c>
      <c r="N1566" s="67">
        <f>'[2]LICENCE 2025'!J1566</f>
        <v>150</v>
      </c>
    </row>
    <row r="1567" spans="1:14" ht="20.25" hidden="1" customHeight="1" x14ac:dyDescent="0.25">
      <c r="A1567" s="64">
        <f>'[2]LICENCE 2025'!A1567</f>
        <v>3733</v>
      </c>
      <c r="B1567" s="64" t="str">
        <f>'[2]LICENCE 2025'!B1567</f>
        <v>ARTHUR</v>
      </c>
      <c r="C1567" s="64" t="str">
        <f>'[2]LICENCE 2025'!C1567</f>
        <v>Celeste</v>
      </c>
      <c r="D1567" s="64" t="str">
        <f>'[2]LICENCE 2025'!D1567</f>
        <v>F</v>
      </c>
      <c r="E1567" s="65">
        <f>'[2]LICENCE 2025'!E1567</f>
        <v>40491</v>
      </c>
      <c r="F1567" s="66" t="str">
        <f>'[2]LICENCE 2025'!K1567</f>
        <v>97 Edc Rose Belle</v>
      </c>
      <c r="G1567" s="66">
        <f>'[2]LICENCE 2025'!L1567</f>
        <v>0</v>
      </c>
      <c r="H1567" s="66">
        <f>'[2]LICENCE 2025'!M1567</f>
        <v>0</v>
      </c>
      <c r="I1567" s="66">
        <f>'[2]LICENCE 2025'!N1567</f>
        <v>0</v>
      </c>
      <c r="J1567" s="67" t="str">
        <f>'[2]LICENCE 2025'!F1567</f>
        <v>CUREPIPE HARLEM AC 'B'</v>
      </c>
      <c r="K1567" s="67" t="str">
        <f>'[2]LICENCE 2025'!G1567</f>
        <v>CPE</v>
      </c>
      <c r="L1567" s="67" t="str">
        <f>'[2]LICENCE 2025'!H1567</f>
        <v>ATH</v>
      </c>
      <c r="M1567" s="67" t="str">
        <f>'[2]LICENCE 2025'!I1567</f>
        <v>U16</v>
      </c>
      <c r="N1567" s="67">
        <f>'[2]LICENCE 2025'!J1567</f>
        <v>150</v>
      </c>
    </row>
    <row r="1568" spans="1:14" ht="20.25" hidden="1" customHeight="1" x14ac:dyDescent="0.25">
      <c r="A1568" s="64">
        <f>'[2]LICENCE 2025'!A1568</f>
        <v>3734</v>
      </c>
      <c r="B1568" s="64" t="str">
        <f>'[2]LICENCE 2025'!B1568</f>
        <v>MALIÉ</v>
      </c>
      <c r="C1568" s="64" t="str">
        <f>'[2]LICENCE 2025'!C1568</f>
        <v>Rachel</v>
      </c>
      <c r="D1568" s="64" t="str">
        <f>'[2]LICENCE 2025'!D1568</f>
        <v>F</v>
      </c>
      <c r="E1568" s="65">
        <f>'[2]LICENCE 2025'!E1568</f>
        <v>40468</v>
      </c>
      <c r="F1568" s="66" t="str">
        <f>'[2]LICENCE 2025'!K1568</f>
        <v>Mon Tresor , Mare D'Albert</v>
      </c>
      <c r="G1568" s="66">
        <f>'[2]LICENCE 2025'!L1568</f>
        <v>0</v>
      </c>
      <c r="H1568" s="66">
        <f>'[2]LICENCE 2025'!M1568</f>
        <v>0</v>
      </c>
      <c r="I1568" s="66">
        <f>'[2]LICENCE 2025'!N1568</f>
        <v>0</v>
      </c>
      <c r="J1568" s="67" t="str">
        <f>'[2]LICENCE 2025'!F1568</f>
        <v>CUREPIPE HARLEM AC 'B'</v>
      </c>
      <c r="K1568" s="67" t="str">
        <f>'[2]LICENCE 2025'!G1568</f>
        <v>CPE</v>
      </c>
      <c r="L1568" s="67" t="str">
        <f>'[2]LICENCE 2025'!H1568</f>
        <v>ATH</v>
      </c>
      <c r="M1568" s="67" t="str">
        <f>'[2]LICENCE 2025'!I1568</f>
        <v>U16</v>
      </c>
      <c r="N1568" s="67">
        <f>'[2]LICENCE 2025'!J1568</f>
        <v>150</v>
      </c>
    </row>
    <row r="1569" spans="1:14" ht="20.25" hidden="1" customHeight="1" x14ac:dyDescent="0.25">
      <c r="A1569" s="64">
        <f>'[2]LICENCE 2025'!A1569</f>
        <v>3735</v>
      </c>
      <c r="B1569" s="64" t="str">
        <f>'[2]LICENCE 2025'!B1569</f>
        <v>BISTO</v>
      </c>
      <c r="C1569" s="64" t="str">
        <f>'[2]LICENCE 2025'!C1569</f>
        <v>Tanushi</v>
      </c>
      <c r="D1569" s="64" t="str">
        <f>'[2]LICENCE 2025'!D1569</f>
        <v>F</v>
      </c>
      <c r="E1569" s="65">
        <f>'[2]LICENCE 2025'!E1569</f>
        <v>40285</v>
      </c>
      <c r="F1569" s="66" t="str">
        <f>'[2]LICENCE 2025'!K1569</f>
        <v xml:space="preserve">Kissondoyal St,Nouvelle France </v>
      </c>
      <c r="G1569" s="66">
        <f>'[2]LICENCE 2025'!L1569</f>
        <v>0</v>
      </c>
      <c r="H1569" s="66">
        <f>'[2]LICENCE 2025'!M1569</f>
        <v>0</v>
      </c>
      <c r="I1569" s="66">
        <f>'[2]LICENCE 2025'!N1569</f>
        <v>0</v>
      </c>
      <c r="J1569" s="67" t="str">
        <f>'[2]LICENCE 2025'!F1569</f>
        <v>CUREPIPE HARLEM AC 'B'</v>
      </c>
      <c r="K1569" s="67" t="str">
        <f>'[2]LICENCE 2025'!G1569</f>
        <v>CPE</v>
      </c>
      <c r="L1569" s="67" t="str">
        <f>'[2]LICENCE 2025'!H1569</f>
        <v>ATH</v>
      </c>
      <c r="M1569" s="67" t="str">
        <f>'[2]LICENCE 2025'!I1569</f>
        <v>U16</v>
      </c>
      <c r="N1569" s="67">
        <f>'[2]LICENCE 2025'!J1569</f>
        <v>150</v>
      </c>
    </row>
    <row r="1570" spans="1:14" ht="20.25" hidden="1" customHeight="1" x14ac:dyDescent="0.25">
      <c r="A1570" s="64">
        <f>'[2]LICENCE 2025'!A1570</f>
        <v>3736</v>
      </c>
      <c r="B1570" s="64" t="str">
        <f>'[2]LICENCE 2025'!B1570</f>
        <v>JEANNETTE</v>
      </c>
      <c r="C1570" s="64" t="str">
        <f>'[2]LICENCE 2025'!C1570</f>
        <v xml:space="preserve">Loriana </v>
      </c>
      <c r="D1570" s="64" t="str">
        <f>'[2]LICENCE 2025'!D1570</f>
        <v>F</v>
      </c>
      <c r="E1570" s="65">
        <f>'[2]LICENCE 2025'!E1570</f>
        <v>40225</v>
      </c>
      <c r="F1570" s="66" t="str">
        <f>'[2]LICENCE 2025'!K1570</f>
        <v>Paul Baillache Chemingrenier</v>
      </c>
      <c r="G1570" s="66">
        <f>'[2]LICENCE 2025'!L1570</f>
        <v>0</v>
      </c>
      <c r="H1570" s="66">
        <f>'[2]LICENCE 2025'!M1570</f>
        <v>0</v>
      </c>
      <c r="I1570" s="66">
        <f>'[2]LICENCE 2025'!N1570</f>
        <v>0</v>
      </c>
      <c r="J1570" s="67" t="str">
        <f>'[2]LICENCE 2025'!F1570</f>
        <v>CUREPIPE HARLEM AC 'B'</v>
      </c>
      <c r="K1570" s="67" t="str">
        <f>'[2]LICENCE 2025'!G1570</f>
        <v>CPE</v>
      </c>
      <c r="L1570" s="67" t="str">
        <f>'[2]LICENCE 2025'!H1570</f>
        <v>ATH</v>
      </c>
      <c r="M1570" s="67" t="str">
        <f>'[2]LICENCE 2025'!I1570</f>
        <v>U16</v>
      </c>
      <c r="N1570" s="67">
        <f>'[2]LICENCE 2025'!J1570</f>
        <v>150</v>
      </c>
    </row>
    <row r="1571" spans="1:14" ht="20.25" hidden="1" customHeight="1" x14ac:dyDescent="0.25">
      <c r="A1571" s="64">
        <f>'[2]LICENCE 2025'!A1571</f>
        <v>3737</v>
      </c>
      <c r="B1571" s="64" t="str">
        <f>'[2]LICENCE 2025'!B1571</f>
        <v>MANDARY</v>
      </c>
      <c r="C1571" s="64" t="str">
        <f>'[2]LICENCE 2025'!C1571</f>
        <v>Athena</v>
      </c>
      <c r="D1571" s="64" t="str">
        <f>'[2]LICENCE 2025'!D1571</f>
        <v>F</v>
      </c>
      <c r="E1571" s="65">
        <f>'[2]LICENCE 2025'!E1571</f>
        <v>41567</v>
      </c>
      <c r="F1571" s="66" t="str">
        <f>'[2]LICENCE 2025'!K1571</f>
        <v>Cent Gaulette St Hillaire</v>
      </c>
      <c r="G1571" s="66">
        <f>'[2]LICENCE 2025'!L1571</f>
        <v>0</v>
      </c>
      <c r="H1571" s="66">
        <f>'[2]LICENCE 2025'!M1571</f>
        <v>0</v>
      </c>
      <c r="I1571" s="66">
        <f>'[2]LICENCE 2025'!N1571</f>
        <v>0</v>
      </c>
      <c r="J1571" s="67" t="str">
        <f>'[2]LICENCE 2025'!F1571</f>
        <v>CUREPIPE HARLEM AC 'B'</v>
      </c>
      <c r="K1571" s="67" t="str">
        <f>'[2]LICENCE 2025'!G1571</f>
        <v>CPE</v>
      </c>
      <c r="L1571" s="67" t="str">
        <f>'[2]LICENCE 2025'!H1571</f>
        <v>ATH</v>
      </c>
      <c r="M1571" s="67" t="str">
        <f>'[2]LICENCE 2025'!I1571</f>
        <v>U14</v>
      </c>
      <c r="N1571" s="67">
        <f>'[2]LICENCE 2025'!J1571</f>
        <v>150</v>
      </c>
    </row>
    <row r="1572" spans="1:14" ht="20.25" hidden="1" customHeight="1" x14ac:dyDescent="0.25">
      <c r="A1572" s="64">
        <f>'[2]LICENCE 2025'!A1572</f>
        <v>3738</v>
      </c>
      <c r="B1572" s="64" t="str">
        <f>'[2]LICENCE 2025'!B1572</f>
        <v>FELICITÉ</v>
      </c>
      <c r="C1572" s="64" t="str">
        <f>'[2]LICENCE 2025'!C1572</f>
        <v>Lynsha</v>
      </c>
      <c r="D1572" s="64" t="str">
        <f>'[2]LICENCE 2025'!D1572</f>
        <v>F</v>
      </c>
      <c r="E1572" s="65">
        <f>'[2]LICENCE 2025'!E1572</f>
        <v>40730</v>
      </c>
      <c r="F1572" s="66" t="str">
        <f>'[2]LICENCE 2025'!K1572</f>
        <v>Le Bouchon</v>
      </c>
      <c r="G1572" s="66">
        <f>'[2]LICENCE 2025'!L1572</f>
        <v>0</v>
      </c>
      <c r="H1572" s="66">
        <f>'[2]LICENCE 2025'!M1572</f>
        <v>0</v>
      </c>
      <c r="I1572" s="66">
        <f>'[2]LICENCE 2025'!N1572</f>
        <v>0</v>
      </c>
      <c r="J1572" s="67" t="str">
        <f>'[2]LICENCE 2025'!F1572</f>
        <v>CUREPIPE HARLEM AC 'B'</v>
      </c>
      <c r="K1572" s="67" t="str">
        <f>'[2]LICENCE 2025'!G1572</f>
        <v>CPE</v>
      </c>
      <c r="L1572" s="67" t="str">
        <f>'[2]LICENCE 2025'!H1572</f>
        <v>ATH</v>
      </c>
      <c r="M1572" s="67" t="str">
        <f>'[2]LICENCE 2025'!I1572</f>
        <v>U16</v>
      </c>
      <c r="N1572" s="67">
        <f>'[2]LICENCE 2025'!J1572</f>
        <v>150</v>
      </c>
    </row>
    <row r="1573" spans="1:14" ht="20.25" hidden="1" customHeight="1" x14ac:dyDescent="0.25">
      <c r="A1573" s="64">
        <f>'[2]LICENCE 2025'!A1573</f>
        <v>3739</v>
      </c>
      <c r="B1573" s="64" t="str">
        <f>'[2]LICENCE 2025'!B1573</f>
        <v>TRIPIER</v>
      </c>
      <c r="C1573" s="64" t="str">
        <f>'[2]LICENCE 2025'!C1573</f>
        <v xml:space="preserve">Fabien </v>
      </c>
      <c r="D1573" s="64" t="str">
        <f>'[2]LICENCE 2025'!D1573</f>
        <v>M</v>
      </c>
      <c r="E1573" s="65">
        <f>'[2]LICENCE 2025'!E1573</f>
        <v>40619</v>
      </c>
      <c r="F1573" s="66" t="str">
        <f>'[2]LICENCE 2025'!K1573</f>
        <v xml:space="preserve">Brise De Mer Souillac </v>
      </c>
      <c r="G1573" s="66">
        <f>'[2]LICENCE 2025'!L1573</f>
        <v>0</v>
      </c>
      <c r="H1573" s="66">
        <f>'[2]LICENCE 2025'!M1573</f>
        <v>0</v>
      </c>
      <c r="I1573" s="66">
        <f>'[2]LICENCE 2025'!N1573</f>
        <v>0</v>
      </c>
      <c r="J1573" s="67" t="str">
        <f>'[2]LICENCE 2025'!F1573</f>
        <v>CUREPIPE HARLEM AC 'B'</v>
      </c>
      <c r="K1573" s="67" t="str">
        <f>'[2]LICENCE 2025'!G1573</f>
        <v>CPE</v>
      </c>
      <c r="L1573" s="67" t="str">
        <f>'[2]LICENCE 2025'!H1573</f>
        <v>ATH</v>
      </c>
      <c r="M1573" s="67" t="str">
        <f>'[2]LICENCE 2025'!I1573</f>
        <v>U16</v>
      </c>
      <c r="N1573" s="67">
        <f>'[2]LICENCE 2025'!J1573</f>
        <v>150</v>
      </c>
    </row>
    <row r="1574" spans="1:14" ht="20.25" hidden="1" customHeight="1" x14ac:dyDescent="0.25">
      <c r="A1574" s="64">
        <f>'[2]LICENCE 2025'!A1574</f>
        <v>3740</v>
      </c>
      <c r="B1574" s="64" t="str">
        <f>'[2]LICENCE 2025'!B1574</f>
        <v xml:space="preserve">KUTWAROO </v>
      </c>
      <c r="C1574" s="64" t="str">
        <f>'[2]LICENCE 2025'!C1574</f>
        <v>Rick</v>
      </c>
      <c r="D1574" s="64" t="str">
        <f>'[2]LICENCE 2025'!D1574</f>
        <v>M</v>
      </c>
      <c r="E1574" s="65">
        <f>'[2]LICENCE 2025'!E1574</f>
        <v>40308</v>
      </c>
      <c r="F1574" s="66" t="str">
        <f>'[2]LICENCE 2025'!K1574</f>
        <v>Royal Rd Chemin Grenier</v>
      </c>
      <c r="G1574" s="66">
        <f>'[2]LICENCE 2025'!L1574</f>
        <v>0</v>
      </c>
      <c r="H1574" s="66">
        <f>'[2]LICENCE 2025'!M1574</f>
        <v>0</v>
      </c>
      <c r="I1574" s="66">
        <f>'[2]LICENCE 2025'!N1574</f>
        <v>0</v>
      </c>
      <c r="J1574" s="67" t="str">
        <f>'[2]LICENCE 2025'!F1574</f>
        <v>CUREPIPE HARLEM AC 'B'</v>
      </c>
      <c r="K1574" s="67" t="str">
        <f>'[2]LICENCE 2025'!G1574</f>
        <v>CPE</v>
      </c>
      <c r="L1574" s="67" t="str">
        <f>'[2]LICENCE 2025'!H1574</f>
        <v>ATH</v>
      </c>
      <c r="M1574" s="67" t="str">
        <f>'[2]LICENCE 2025'!I1574</f>
        <v>U16</v>
      </c>
      <c r="N1574" s="67">
        <f>'[2]LICENCE 2025'!J1574</f>
        <v>150</v>
      </c>
    </row>
    <row r="1575" spans="1:14" ht="20.25" hidden="1" customHeight="1" x14ac:dyDescent="0.25">
      <c r="A1575" s="64">
        <f>'[2]LICENCE 2025'!A1575</f>
        <v>3741</v>
      </c>
      <c r="B1575" s="64" t="str">
        <f>'[2]LICENCE 2025'!B1575</f>
        <v xml:space="preserve">REEDOY </v>
      </c>
      <c r="C1575" s="64" t="str">
        <f>'[2]LICENCE 2025'!C1575</f>
        <v>Vidish</v>
      </c>
      <c r="D1575" s="64" t="str">
        <f>'[2]LICENCE 2025'!D1575</f>
        <v>M</v>
      </c>
      <c r="E1575" s="65">
        <f>'[2]LICENCE 2025'!E1575</f>
        <v>40368</v>
      </c>
      <c r="F1575" s="66" t="str">
        <f>'[2]LICENCE 2025'!K1575</f>
        <v>Union Park Rose Belle</v>
      </c>
      <c r="G1575" s="66">
        <f>'[2]LICENCE 2025'!L1575</f>
        <v>0</v>
      </c>
      <c r="H1575" s="66">
        <f>'[2]LICENCE 2025'!M1575</f>
        <v>0</v>
      </c>
      <c r="I1575" s="66">
        <f>'[2]LICENCE 2025'!N1575</f>
        <v>0</v>
      </c>
      <c r="J1575" s="67" t="str">
        <f>'[2]LICENCE 2025'!F1575</f>
        <v>CUREPIPE HARLEM AC 'B'</v>
      </c>
      <c r="K1575" s="67" t="str">
        <f>'[2]LICENCE 2025'!G1575</f>
        <v>CPE</v>
      </c>
      <c r="L1575" s="67" t="str">
        <f>'[2]LICENCE 2025'!H1575</f>
        <v>ATH</v>
      </c>
      <c r="M1575" s="67" t="str">
        <f>'[2]LICENCE 2025'!I1575</f>
        <v>U16</v>
      </c>
      <c r="N1575" s="67">
        <f>'[2]LICENCE 2025'!J1575</f>
        <v>150</v>
      </c>
    </row>
    <row r="1576" spans="1:14" ht="20.25" hidden="1" customHeight="1" x14ac:dyDescent="0.25">
      <c r="A1576" s="64">
        <f>'[2]LICENCE 2025'!A1576</f>
        <v>3742</v>
      </c>
      <c r="B1576" s="64" t="str">
        <f>'[2]LICENCE 2025'!B1576</f>
        <v>MODESTE</v>
      </c>
      <c r="C1576" s="64" t="str">
        <f>'[2]LICENCE 2025'!C1576</f>
        <v>Aaron</v>
      </c>
      <c r="D1576" s="64" t="str">
        <f>'[2]LICENCE 2025'!D1576</f>
        <v>M</v>
      </c>
      <c r="E1576" s="65">
        <f>'[2]LICENCE 2025'!E1576</f>
        <v>40232</v>
      </c>
      <c r="F1576" s="66" t="str">
        <f>'[2]LICENCE 2025'!K1576</f>
        <v>Royal Rd Rose Belle</v>
      </c>
      <c r="G1576" s="66">
        <f>'[2]LICENCE 2025'!L1576</f>
        <v>0</v>
      </c>
      <c r="H1576" s="66">
        <f>'[2]LICENCE 2025'!M1576</f>
        <v>0</v>
      </c>
      <c r="I1576" s="66">
        <f>'[2]LICENCE 2025'!N1576</f>
        <v>0</v>
      </c>
      <c r="J1576" s="67" t="str">
        <f>'[2]LICENCE 2025'!F1576</f>
        <v>CUREPIPE HARLEM AC 'B'</v>
      </c>
      <c r="K1576" s="67" t="str">
        <f>'[2]LICENCE 2025'!G1576</f>
        <v>CPE</v>
      </c>
      <c r="L1576" s="67" t="str">
        <f>'[2]LICENCE 2025'!H1576</f>
        <v>ATH</v>
      </c>
      <c r="M1576" s="67" t="str">
        <f>'[2]LICENCE 2025'!I1576</f>
        <v>U16</v>
      </c>
      <c r="N1576" s="67">
        <f>'[2]LICENCE 2025'!J1576</f>
        <v>150</v>
      </c>
    </row>
    <row r="1577" spans="1:14" ht="20.25" hidden="1" customHeight="1" x14ac:dyDescent="0.25">
      <c r="A1577" s="64">
        <f>'[2]LICENCE 2025'!A1577</f>
        <v>3743</v>
      </c>
      <c r="B1577" s="64" t="str">
        <f>'[2]LICENCE 2025'!B1577</f>
        <v>CHEVILLA</v>
      </c>
      <c r="C1577" s="64" t="str">
        <f>'[2]LICENCE 2025'!C1577</f>
        <v>Chevin</v>
      </c>
      <c r="D1577" s="64" t="str">
        <f>'[2]LICENCE 2025'!D1577</f>
        <v>M</v>
      </c>
      <c r="E1577" s="65">
        <f>'[2]LICENCE 2025'!E1577</f>
        <v>41730</v>
      </c>
      <c r="F1577" s="66" t="str">
        <f>'[2]LICENCE 2025'!K1577</f>
        <v xml:space="preserve">Royql Rd Chemin Grenier </v>
      </c>
      <c r="G1577" s="66">
        <f>'[2]LICENCE 2025'!L1577</f>
        <v>0</v>
      </c>
      <c r="H1577" s="66">
        <f>'[2]LICENCE 2025'!M1577</f>
        <v>0</v>
      </c>
      <c r="I1577" s="66">
        <f>'[2]LICENCE 2025'!N1577</f>
        <v>0</v>
      </c>
      <c r="J1577" s="67" t="str">
        <f>'[2]LICENCE 2025'!F1577</f>
        <v>CUREPIPE HARLEM AC 'B'</v>
      </c>
      <c r="K1577" s="67" t="str">
        <f>'[2]LICENCE 2025'!G1577</f>
        <v>CPE</v>
      </c>
      <c r="L1577" s="67" t="str">
        <f>'[2]LICENCE 2025'!H1577</f>
        <v>ATH</v>
      </c>
      <c r="M1577" s="67" t="str">
        <f>'[2]LICENCE 2025'!I1577</f>
        <v>U12</v>
      </c>
      <c r="N1577" s="67">
        <f>'[2]LICENCE 2025'!J1577</f>
        <v>100</v>
      </c>
    </row>
    <row r="1578" spans="1:14" ht="20.25" hidden="1" customHeight="1" x14ac:dyDescent="0.25">
      <c r="A1578" s="64">
        <f>'[2]LICENCE 2025'!A1578</f>
        <v>1946</v>
      </c>
      <c r="B1578" s="64" t="str">
        <f>'[2]LICENCE 2025'!B1578</f>
        <v>LAJEUNESSE</v>
      </c>
      <c r="C1578" s="64" t="str">
        <f>'[2]LICENCE 2025'!C1578</f>
        <v>Jean Erick</v>
      </c>
      <c r="D1578" s="64" t="str">
        <f>'[2]LICENCE 2025'!D1578</f>
        <v>M</v>
      </c>
      <c r="E1578" s="65">
        <f>'[2]LICENCE 2025'!E1578</f>
        <v>26240</v>
      </c>
      <c r="F1578" s="66" t="str">
        <f>'[2]LICENCE 2025'!K1578</f>
        <v>Sir Edgar Laurent Street,  Curepipe</v>
      </c>
      <c r="G1578" s="66">
        <f>'[2]LICENCE 2025'!L1578</f>
        <v>57638218</v>
      </c>
      <c r="H1578" s="66" t="str">
        <f>'[2]LICENCE 2025'!M1578</f>
        <v>L031171302080G</v>
      </c>
      <c r="I1578" s="66" t="str">
        <f>'[2]LICENCE 2025'!N1578</f>
        <v>ljeanerick@gmail.com</v>
      </c>
      <c r="J1578" s="67" t="str">
        <f>'[2]LICENCE 2025'!F1578</f>
        <v>MEDINE AC</v>
      </c>
      <c r="K1578" s="67" t="str">
        <f>'[2]LICENCE 2025'!G1578</f>
        <v>BR</v>
      </c>
      <c r="L1578" s="67" t="str">
        <f>'[2]LICENCE 2025'!H1578</f>
        <v>NTO</v>
      </c>
      <c r="M1578" s="67" t="str">
        <f>'[2]LICENCE 2025'!I1578</f>
        <v>N/APP</v>
      </c>
      <c r="N1578" s="67">
        <f>'[2]LICENCE 2025'!J1578</f>
        <v>600</v>
      </c>
    </row>
    <row r="1579" spans="1:14" ht="20.25" hidden="1" customHeight="1" x14ac:dyDescent="0.25">
      <c r="A1579" s="64">
        <f>'[2]LICENCE 2025'!A1579</f>
        <v>3744</v>
      </c>
      <c r="B1579" s="64" t="str">
        <f>'[2]LICENCE 2025'!B1579</f>
        <v>LUANA</v>
      </c>
      <c r="C1579" s="64" t="str">
        <f>'[2]LICENCE 2025'!C1579</f>
        <v>Malgache</v>
      </c>
      <c r="D1579" s="64" t="str">
        <f>'[2]LICENCE 2025'!D1579</f>
        <v>F</v>
      </c>
      <c r="E1579" s="65">
        <f>'[2]LICENCE 2025'!E1579</f>
        <v>40732</v>
      </c>
      <c r="F1579" s="66" t="str">
        <f>'[2]LICENCE 2025'!K1579</f>
        <v>Vieux Grand Port</v>
      </c>
      <c r="G1579" s="66">
        <f>'[2]LICENCE 2025'!L1579</f>
        <v>57373074</v>
      </c>
      <c r="H1579" s="66">
        <f>'[2]LICENCE 2025'!M1579</f>
        <v>0</v>
      </c>
      <c r="I1579" s="66">
        <f>'[2]LICENCE 2025'!N1579</f>
        <v>0</v>
      </c>
      <c r="J1579" s="67" t="str">
        <f>'[2]LICENCE 2025'!F1579</f>
        <v>SOUILLAC AC</v>
      </c>
      <c r="K1579" s="67" t="str">
        <f>'[2]LICENCE 2025'!G1579</f>
        <v>SAV</v>
      </c>
      <c r="L1579" s="67" t="str">
        <f>'[2]LICENCE 2025'!H1579</f>
        <v>ATH</v>
      </c>
      <c r="M1579" s="67" t="str">
        <f>'[2]LICENCE 2025'!I1579</f>
        <v>U16</v>
      </c>
      <c r="N1579" s="67">
        <f>'[2]LICENCE 2025'!J1579</f>
        <v>150</v>
      </c>
    </row>
    <row r="1580" spans="1:14" ht="20.25" hidden="1" customHeight="1" x14ac:dyDescent="0.25">
      <c r="A1580" s="64">
        <f>'[2]LICENCE 2025'!A1580</f>
        <v>1380</v>
      </c>
      <c r="B1580" s="64" t="str">
        <f>'[2]LICENCE 2025'!B1580</f>
        <v>RAJIAH</v>
      </c>
      <c r="C1580" s="64" t="str">
        <f>'[2]LICENCE 2025'!C1580</f>
        <v>Oumesh</v>
      </c>
      <c r="D1580" s="64" t="str">
        <f>'[2]LICENCE 2025'!D1580</f>
        <v>M</v>
      </c>
      <c r="E1580" s="65">
        <f>'[2]LICENCE 2025'!E1580</f>
        <v>32877</v>
      </c>
      <c r="F1580" s="66" t="str">
        <f>'[2]LICENCE 2025'!K1580</f>
        <v>Rajiah Lane, Quartier Militaire</v>
      </c>
      <c r="G1580" s="66">
        <f>'[2]LICENCE 2025'!L1580</f>
        <v>57969449</v>
      </c>
      <c r="H1580" s="66">
        <f>'[2]LICENCE 2025'!M1580</f>
        <v>0</v>
      </c>
      <c r="I1580" s="66" t="str">
        <f>'[2]LICENCE 2025'!N1580</f>
        <v>oumeshr@yahoo.com</v>
      </c>
      <c r="J1580" s="67" t="str">
        <f>'[2]LICENCE 2025'!F1580</f>
        <v>ST PIERRE AC</v>
      </c>
      <c r="K1580" s="67" t="str">
        <f>'[2]LICENCE 2025'!G1580</f>
        <v>MK</v>
      </c>
      <c r="L1580" s="67" t="str">
        <f>'[2]LICENCE 2025'!H1580</f>
        <v>RAD</v>
      </c>
      <c r="M1580" s="67" t="str">
        <f>'[2]LICENCE 2025'!I1580</f>
        <v>N/App</v>
      </c>
      <c r="N1580" s="67">
        <f>'[2]LICENCE 2025'!J1580</f>
        <v>600</v>
      </c>
    </row>
    <row r="1581" spans="1:14" ht="20.25" hidden="1" customHeight="1" x14ac:dyDescent="0.25">
      <c r="A1581" s="64">
        <f>'[2]LICENCE 2025'!A1581</f>
        <v>2400</v>
      </c>
      <c r="B1581" s="64" t="str">
        <f>'[2]LICENCE 2025'!B1581</f>
        <v>DREEPAUL</v>
      </c>
      <c r="C1581" s="64" t="str">
        <f>'[2]LICENCE 2025'!C1581</f>
        <v>Zarinne</v>
      </c>
      <c r="D1581" s="64" t="str">
        <f>'[2]LICENCE 2025'!D1581</f>
        <v>F</v>
      </c>
      <c r="E1581" s="65">
        <f>'[2]LICENCE 2025'!E1581</f>
        <v>26359</v>
      </c>
      <c r="F1581" s="66" t="str">
        <f>'[2]LICENCE 2025'!K1581</f>
        <v>Riviere Baptist St Pierre</v>
      </c>
      <c r="G1581" s="66">
        <f>'[2]LICENCE 2025'!L1581</f>
        <v>57669410</v>
      </c>
      <c r="H1581" s="66">
        <f>'[2]LICENCE 2025'!M1581</f>
        <v>0</v>
      </c>
      <c r="I1581" s="66" t="str">
        <f>'[2]LICENCE 2025'!N1581</f>
        <v>muneerdreepaul@gmail.com</v>
      </c>
      <c r="J1581" s="67" t="str">
        <f>'[2]LICENCE 2025'!F1581</f>
        <v>ST PIERRE AC</v>
      </c>
      <c r="K1581" s="67" t="str">
        <f>'[2]LICENCE 2025'!G1581</f>
        <v>MK</v>
      </c>
      <c r="L1581" s="67" t="str">
        <f>'[2]LICENCE 2025'!H1581</f>
        <v>RAD</v>
      </c>
      <c r="M1581" s="67" t="str">
        <f>'[2]LICENCE 2025'!I1581</f>
        <v>N/App</v>
      </c>
      <c r="N1581" s="67">
        <f>'[2]LICENCE 2025'!J1581</f>
        <v>600</v>
      </c>
    </row>
    <row r="1582" spans="1:14" ht="20.25" hidden="1" customHeight="1" x14ac:dyDescent="0.25">
      <c r="A1582" s="64">
        <f>'[2]LICENCE 2025'!A1582</f>
        <v>2401</v>
      </c>
      <c r="B1582" s="64" t="str">
        <f>'[2]LICENCE 2025'!B1582</f>
        <v>DREEPAUL</v>
      </c>
      <c r="C1582" s="64" t="str">
        <f>'[2]LICENCE 2025'!C1582</f>
        <v>Muneer</v>
      </c>
      <c r="D1582" s="64" t="str">
        <f>'[2]LICENCE 2025'!D1582</f>
        <v>M</v>
      </c>
      <c r="E1582" s="65">
        <f>'[2]LICENCE 2025'!E1582</f>
        <v>24852</v>
      </c>
      <c r="F1582" s="66" t="str">
        <f>'[2]LICENCE 2025'!K1582</f>
        <v>Riviere Baptiste, Saint Pierre</v>
      </c>
      <c r="G1582" s="66">
        <f>'[2]LICENCE 2025'!L1582</f>
        <v>57897879</v>
      </c>
      <c r="H1582" s="66" t="str">
        <f>'[2]LICENCE 2025'!M1582</f>
        <v>D150168300126G</v>
      </c>
      <c r="I1582" s="66" t="str">
        <f>'[2]LICENCE 2025'!N1582</f>
        <v>muneerdreepaul@gmail.com</v>
      </c>
      <c r="J1582" s="67" t="str">
        <f>'[2]LICENCE 2025'!F1582</f>
        <v>ST PIERRE AC</v>
      </c>
      <c r="K1582" s="67" t="str">
        <f>'[2]LICENCE 2025'!G1582</f>
        <v>MK</v>
      </c>
      <c r="L1582" s="67" t="str">
        <f>'[2]LICENCE 2025'!H1582</f>
        <v>NTO</v>
      </c>
      <c r="M1582" s="67" t="str">
        <f>'[2]LICENCE 2025'!I1582</f>
        <v>N/App</v>
      </c>
      <c r="N1582" s="67">
        <f>'[2]LICENCE 2025'!J1582</f>
        <v>600</v>
      </c>
    </row>
    <row r="1583" spans="1:14" ht="20.25" hidden="1" customHeight="1" x14ac:dyDescent="0.25">
      <c r="A1583" s="64">
        <f>'[2]LICENCE 2025'!A1583</f>
        <v>1647</v>
      </c>
      <c r="B1583" s="64" t="str">
        <f>'[2]LICENCE 2025'!B1583</f>
        <v>POLYXENE</v>
      </c>
      <c r="C1583" s="64" t="str">
        <f>'[2]LICENCE 2025'!C1583</f>
        <v>Tanya</v>
      </c>
      <c r="D1583" s="64" t="str">
        <f>'[2]LICENCE 2025'!D1583</f>
        <v>F</v>
      </c>
      <c r="E1583" s="65">
        <f>'[2]LICENCE 2025'!E1583</f>
        <v>39589</v>
      </c>
      <c r="F1583" s="66" t="str">
        <f>'[2]LICENCE 2025'!K1583</f>
        <v>E4, Police Quarters, Coromandel</v>
      </c>
      <c r="G1583" s="66">
        <f>'[2]LICENCE 2025'!L1583</f>
        <v>54760040</v>
      </c>
      <c r="H1583" s="66">
        <f>'[2]LICENCE 2025'!M1583</f>
        <v>0</v>
      </c>
      <c r="I1583" s="66" t="str">
        <f>'[2]LICENCE 2025'!N1583</f>
        <v>kervinpolyxene1980@gmail.com</v>
      </c>
      <c r="J1583" s="67" t="str">
        <f>'[2]LICENCE 2025'!F1583</f>
        <v>Q-BORNES PAVILLON AC</v>
      </c>
      <c r="K1583" s="67" t="str">
        <f>'[2]LICENCE 2025'!G1583</f>
        <v>QB</v>
      </c>
      <c r="L1583" s="67" t="str">
        <f>'[2]LICENCE 2025'!H1583</f>
        <v>ATH</v>
      </c>
      <c r="M1583" s="67" t="str">
        <f>'[2]LICENCE 2025'!I1583</f>
        <v>U18</v>
      </c>
      <c r="N1583" s="67">
        <f>'[2]LICENCE 2025'!J1583</f>
        <v>200</v>
      </c>
    </row>
    <row r="1584" spans="1:14" ht="20.25" hidden="1" customHeight="1" x14ac:dyDescent="0.25">
      <c r="A1584" s="64">
        <f>'[2]LICENCE 2025'!A1584</f>
        <v>3745</v>
      </c>
      <c r="B1584" s="64" t="str">
        <f>'[2]LICENCE 2025'!B1584</f>
        <v>VERTE</v>
      </c>
      <c r="C1584" s="64" t="str">
        <f>'[2]LICENCE 2025'!C1584</f>
        <v>Noah Michael</v>
      </c>
      <c r="D1584" s="64" t="str">
        <f>'[2]LICENCE 2025'!D1584</f>
        <v>M</v>
      </c>
      <c r="E1584" s="65">
        <f>'[2]LICENCE 2025'!E1584</f>
        <v>39840</v>
      </c>
      <c r="F1584" s="66" t="str">
        <f>'[2]LICENCE 2025'!K1584</f>
        <v>Avenue De Caen Belle Rose, Quatre Bornes</v>
      </c>
      <c r="G1584" s="66">
        <f>'[2]LICENCE 2025'!L1584</f>
        <v>55026446</v>
      </c>
      <c r="H1584" s="66">
        <f>'[2]LICENCE 2025'!M1584</f>
        <v>0</v>
      </c>
      <c r="I1584" s="66" t="str">
        <f>'[2]LICENCE 2025'!N1584</f>
        <v>noahmichaelverte@gmail.com</v>
      </c>
      <c r="J1584" s="67" t="str">
        <f>'[2]LICENCE 2025'!F1584</f>
        <v>Q-BORNES PAVILLON AC</v>
      </c>
      <c r="K1584" s="67" t="str">
        <f>'[2]LICENCE 2025'!G1584</f>
        <v>QB</v>
      </c>
      <c r="L1584" s="67" t="str">
        <f>'[2]LICENCE 2025'!H1584</f>
        <v>ATH</v>
      </c>
      <c r="M1584" s="67" t="str">
        <f>'[2]LICENCE 2025'!I1584</f>
        <v>U18</v>
      </c>
      <c r="N1584" s="67">
        <f>'[2]LICENCE 2025'!J1584</f>
        <v>200</v>
      </c>
    </row>
    <row r="1585" spans="1:14" ht="20.25" hidden="1" customHeight="1" x14ac:dyDescent="0.25">
      <c r="A1585" s="64">
        <f>'[2]LICENCE 2025'!A1585</f>
        <v>3746</v>
      </c>
      <c r="B1585" s="64" t="str">
        <f>'[2]LICENCE 2025'!B1585</f>
        <v>RADHOA</v>
      </c>
      <c r="C1585" s="64" t="str">
        <f>'[2]LICENCE 2025'!C1585</f>
        <v>Aksheel</v>
      </c>
      <c r="D1585" s="64" t="str">
        <f>'[2]LICENCE 2025'!D1585</f>
        <v>M</v>
      </c>
      <c r="E1585" s="65">
        <f>'[2]LICENCE 2025'!E1585</f>
        <v>39236</v>
      </c>
      <c r="F1585" s="66" t="str">
        <f>'[2]LICENCE 2025'!K1585</f>
        <v>45 Avenue Dr Ferriere Trefles, Rose Hill</v>
      </c>
      <c r="G1585" s="66">
        <f>'[2]LICENCE 2025'!L1585</f>
        <v>58102102</v>
      </c>
      <c r="H1585" s="66">
        <f>'[2]LICENCE 2025'!M1585</f>
        <v>0</v>
      </c>
      <c r="I1585" s="66" t="str">
        <f>'[2]LICENCE 2025'!N1585</f>
        <v>aksheel.r03@gmail.com</v>
      </c>
      <c r="J1585" s="67" t="str">
        <f>'[2]LICENCE 2025'!F1585</f>
        <v>Q-BORNES PAVILLON AC</v>
      </c>
      <c r="K1585" s="67" t="str">
        <f>'[2]LICENCE 2025'!G1585</f>
        <v>QB</v>
      </c>
      <c r="L1585" s="67" t="str">
        <f>'[2]LICENCE 2025'!H1585</f>
        <v>ATH</v>
      </c>
      <c r="M1585" s="67" t="str">
        <f>'[2]LICENCE 2025'!I1585</f>
        <v>U20</v>
      </c>
      <c r="N1585" s="67">
        <f>'[2]LICENCE 2025'!J1585</f>
        <v>300</v>
      </c>
    </row>
    <row r="1586" spans="1:14" ht="20.25" hidden="1" customHeight="1" x14ac:dyDescent="0.25">
      <c r="A1586" s="64">
        <f>'[2]LICENCE 2025'!A1586</f>
        <v>1487</v>
      </c>
      <c r="B1586" s="64" t="str">
        <f>'[2]LICENCE 2025'!B1586</f>
        <v>DUSSOYE</v>
      </c>
      <c r="C1586" s="64" t="str">
        <f>'[2]LICENCE 2025'!C1586</f>
        <v>Parmes</v>
      </c>
      <c r="D1586" s="64" t="str">
        <f>'[2]LICENCE 2025'!D1586</f>
        <v>M</v>
      </c>
      <c r="E1586" s="65">
        <f>'[2]LICENCE 2025'!E1586</f>
        <v>21472</v>
      </c>
      <c r="F1586" s="66" t="str">
        <f>'[2]LICENCE 2025'!K1586</f>
        <v>Madrassa Lane Gokoola Piton</v>
      </c>
      <c r="G1586" s="66">
        <f>'[2]LICENCE 2025'!L1586</f>
        <v>58302359</v>
      </c>
      <c r="H1586" s="66" t="str">
        <f>'[2]LICENCE 2025'!M1586</f>
        <v>D1410581906391</v>
      </c>
      <c r="I1586" s="66" t="str">
        <f>'[2]LICENCE 2025'!N1586</f>
        <v>dussoyerohit13@gmail.com</v>
      </c>
      <c r="J1586" s="67" t="str">
        <f>'[2]LICENCE 2025'!F1586</f>
        <v>POUDRE D'OR AC</v>
      </c>
      <c r="K1586" s="67" t="str">
        <f>'[2]LICENCE 2025'!G1586</f>
        <v>REMP</v>
      </c>
      <c r="L1586" s="67" t="str">
        <f>'[2]LICENCE 2025'!H1586</f>
        <v>NTO</v>
      </c>
      <c r="M1586" s="67" t="str">
        <f>'[2]LICENCE 2025'!I1586</f>
        <v>N/App</v>
      </c>
      <c r="N1586" s="67">
        <f>'[2]LICENCE 2025'!J1586</f>
        <v>600</v>
      </c>
    </row>
    <row r="1587" spans="1:14" ht="20.25" hidden="1" customHeight="1" x14ac:dyDescent="0.25">
      <c r="A1587" s="64">
        <f>'[2]LICENCE 2025'!A1587</f>
        <v>2438</v>
      </c>
      <c r="B1587" s="64" t="str">
        <f>'[2]LICENCE 2025'!B1587</f>
        <v>RAMBACCUSING</v>
      </c>
      <c r="C1587" s="64" t="str">
        <f>'[2]LICENCE 2025'!C1587</f>
        <v>Bhunoo Duth</v>
      </c>
      <c r="D1587" s="64" t="str">
        <f>'[2]LICENCE 2025'!D1587</f>
        <v>M</v>
      </c>
      <c r="E1587" s="65">
        <f>'[2]LICENCE 2025'!E1587</f>
        <v>23962</v>
      </c>
      <c r="F1587" s="66" t="str">
        <f>'[2]LICENCE 2025'!K1587</f>
        <v>La Paix, Piton</v>
      </c>
      <c r="G1587" s="66">
        <f>'[2]LICENCE 2025'!L1587</f>
        <v>57788951</v>
      </c>
      <c r="H1587" s="66">
        <f>'[2]LICENCE 2025'!M1587</f>
        <v>0</v>
      </c>
      <c r="I1587" s="66">
        <f>'[2]LICENCE 2025'!N1587</f>
        <v>0</v>
      </c>
      <c r="J1587" s="67" t="str">
        <f>'[2]LICENCE 2025'!F1587</f>
        <v>POUDRE D'OR AC</v>
      </c>
      <c r="K1587" s="67" t="str">
        <f>'[2]LICENCE 2025'!G1587</f>
        <v>REMP</v>
      </c>
      <c r="L1587" s="67" t="str">
        <f>'[2]LICENCE 2025'!H1587</f>
        <v>NTO</v>
      </c>
      <c r="M1587" s="67" t="str">
        <f>'[2]LICENCE 2025'!I1587</f>
        <v>N/App</v>
      </c>
      <c r="N1587" s="67">
        <f>'[2]LICENCE 2025'!J1587</f>
        <v>600</v>
      </c>
    </row>
    <row r="1588" spans="1:14" ht="20.25" hidden="1" customHeight="1" x14ac:dyDescent="0.25">
      <c r="A1588" s="64">
        <f>'[2]LICENCE 2025'!A1588</f>
        <v>3747</v>
      </c>
      <c r="B1588" s="64" t="str">
        <f>'[2]LICENCE 2025'!B1588</f>
        <v>JULIE</v>
      </c>
      <c r="C1588" s="64" t="str">
        <f>'[2]LICENCE 2025'!C1588</f>
        <v>Marie Elizabeth Emilie</v>
      </c>
      <c r="D1588" s="64" t="str">
        <f>'[2]LICENCE 2025'!D1588</f>
        <v>F</v>
      </c>
      <c r="E1588" s="65">
        <f>'[2]LICENCE 2025'!E1588</f>
        <v>38782</v>
      </c>
      <c r="F1588" s="66" t="str">
        <f>'[2]LICENCE 2025'!K1588</f>
        <v>Morcellement Sohawon Caroline</v>
      </c>
      <c r="G1588" s="66">
        <f>'[2]LICENCE 2025'!L1588</f>
        <v>58408048</v>
      </c>
      <c r="H1588" s="66" t="str">
        <f>'[2]LICENCE 2025'!M1588</f>
        <v>J0603060041496</v>
      </c>
      <c r="I1588" s="66" t="str">
        <f>'[2]LICENCE 2025'!N1588</f>
        <v>elhjle11@gmail.com</v>
      </c>
      <c r="J1588" s="67" t="str">
        <f>'[2]LICENCE 2025'!F1588</f>
        <v>ST REMY AC</v>
      </c>
      <c r="K1588" s="67" t="str">
        <f>'[2]LICENCE 2025'!G1588</f>
        <v>FLQ</v>
      </c>
      <c r="L1588" s="67" t="str">
        <f>'[2]LICENCE 2025'!H1588</f>
        <v>ATH</v>
      </c>
      <c r="M1588" s="67" t="str">
        <f>'[2]LICENCE 2025'!I1588</f>
        <v>U20</v>
      </c>
      <c r="N1588" s="67">
        <f>'[2]LICENCE 2025'!J1588</f>
        <v>300</v>
      </c>
    </row>
    <row r="1589" spans="1:14" ht="20.25" hidden="1" customHeight="1" x14ac:dyDescent="0.25">
      <c r="A1589" s="64">
        <f>'[2]LICENCE 2025'!A1589</f>
        <v>3748</v>
      </c>
      <c r="B1589" s="64" t="str">
        <f>'[2]LICENCE 2025'!B1589</f>
        <v>FELICITE</v>
      </c>
      <c r="C1589" s="64" t="str">
        <f>'[2]LICENCE 2025'!C1589</f>
        <v>Frederic</v>
      </c>
      <c r="D1589" s="64" t="str">
        <f>'[2]LICENCE 2025'!D1589</f>
        <v>M</v>
      </c>
      <c r="E1589" s="65">
        <f>'[2]LICENCE 2025'!E1589</f>
        <v>35419</v>
      </c>
      <c r="F1589" s="66" t="str">
        <f>'[2]LICENCE 2025'!K1589</f>
        <v>Accacia</v>
      </c>
      <c r="G1589" s="66">
        <f>'[2]LICENCE 2025'!L1589</f>
        <v>58066082</v>
      </c>
      <c r="H1589" s="66" t="str">
        <f>'[2]LICENCE 2025'!M1589</f>
        <v>F2012964904992</v>
      </c>
      <c r="I1589" s="66" t="str">
        <f>'[2]LICENCE 2025'!N1589</f>
        <v>gabrielfelicite81@gmail.com</v>
      </c>
      <c r="J1589" s="67" t="str">
        <f>'[2]LICENCE 2025'!F1589</f>
        <v>RONALD JOLICOEUR GRANDE MONTAGNE AC</v>
      </c>
      <c r="K1589" s="67" t="str">
        <f>'[2]LICENCE 2025'!G1589</f>
        <v>ROD</v>
      </c>
      <c r="L1589" s="67" t="str">
        <f>'[2]LICENCE 2025'!H1589</f>
        <v>ATH</v>
      </c>
      <c r="M1589" s="67" t="str">
        <f>'[2]LICENCE 2025'!I1589</f>
        <v>SENIOR</v>
      </c>
      <c r="N1589" s="67">
        <f>'[2]LICENCE 2025'!J1589</f>
        <v>400</v>
      </c>
    </row>
    <row r="1590" spans="1:14" ht="20.25" hidden="1" customHeight="1" x14ac:dyDescent="0.25">
      <c r="A1590" s="64">
        <f>'[2]LICENCE 2025'!A1590</f>
        <v>3749</v>
      </c>
      <c r="B1590" s="64" t="str">
        <f>'[2]LICENCE 2025'!B1590</f>
        <v>LEGENTIL</v>
      </c>
      <c r="C1590" s="64" t="str">
        <f>'[2]LICENCE 2025'!C1590</f>
        <v>Marie Klea Luciana</v>
      </c>
      <c r="D1590" s="64" t="str">
        <f>'[2]LICENCE 2025'!D1590</f>
        <v>F</v>
      </c>
      <c r="E1590" s="65">
        <f>'[2]LICENCE 2025'!E1590</f>
        <v>40943</v>
      </c>
      <c r="F1590" s="66" t="str">
        <f>'[2]LICENCE 2025'!K1590</f>
        <v>Graviers</v>
      </c>
      <c r="G1590" s="66">
        <f>'[2]LICENCE 2025'!L1590</f>
        <v>58453561</v>
      </c>
      <c r="H1590" s="66" t="str">
        <f>'[2]LICENCE 2025'!M1590</f>
        <v>L0402120027648</v>
      </c>
      <c r="I1590" s="66">
        <f>'[2]LICENCE 2025'!N1590</f>
        <v>0</v>
      </c>
      <c r="J1590" s="67" t="str">
        <f>'[2]LICENCE 2025'!F1590</f>
        <v>RONALD JOLICOEUR GRANDE MONTAGNE AC</v>
      </c>
      <c r="K1590" s="67" t="str">
        <f>'[2]LICENCE 2025'!G1590</f>
        <v>ROD</v>
      </c>
      <c r="L1590" s="67" t="str">
        <f>'[2]LICENCE 2025'!H1590</f>
        <v>ATH</v>
      </c>
      <c r="M1590" s="67" t="str">
        <f>'[2]LICENCE 2025'!I1590</f>
        <v>U14</v>
      </c>
      <c r="N1590" s="67">
        <f>'[2]LICENCE 2025'!J1590</f>
        <v>150</v>
      </c>
    </row>
    <row r="1591" spans="1:14" ht="20.25" hidden="1" customHeight="1" x14ac:dyDescent="0.25">
      <c r="A1591" s="64">
        <f>'[2]LICENCE 2025'!A1591</f>
        <v>3750</v>
      </c>
      <c r="B1591" s="64" t="str">
        <f>'[2]LICENCE 2025'!B1591</f>
        <v>BHUROSAH</v>
      </c>
      <c r="C1591" s="64" t="str">
        <f>'[2]LICENCE 2025'!C1591</f>
        <v>Sidharth Joy</v>
      </c>
      <c r="D1591" s="64" t="str">
        <f>'[2]LICENCE 2025'!D1591</f>
        <v>M</v>
      </c>
      <c r="E1591" s="65">
        <f>'[2]LICENCE 2025'!E1591</f>
        <v>37344</v>
      </c>
      <c r="F1591" s="66" t="str">
        <f>'[2]LICENCE 2025'!K1591</f>
        <v>Matadeen Street, Riviere Des Anguilles</v>
      </c>
      <c r="G1591" s="66">
        <f>'[2]LICENCE 2025'!L1591</f>
        <v>57960107</v>
      </c>
      <c r="H1591" s="66" t="str">
        <f>'[2]LICENCE 2025'!M1591</f>
        <v>B29030201018G</v>
      </c>
      <c r="I1591" s="66" t="str">
        <f>'[2]LICENCE 2025'!N1591</f>
        <v>sidarthbhurosah@gmail.com</v>
      </c>
      <c r="J1591" s="67" t="str">
        <f>'[2]LICENCE 2025'!F1591</f>
        <v>Q-BORNES PAVILLON AC</v>
      </c>
      <c r="K1591" s="67" t="str">
        <f>'[2]LICENCE 2025'!G1591</f>
        <v>QB</v>
      </c>
      <c r="L1591" s="67" t="str">
        <f>'[2]LICENCE 2025'!H1591</f>
        <v>ATH</v>
      </c>
      <c r="M1591" s="67" t="str">
        <f>'[2]LICENCE 2025'!I1591</f>
        <v>SENIOR</v>
      </c>
      <c r="N1591" s="67">
        <f>'[2]LICENCE 2025'!J1591</f>
        <v>400</v>
      </c>
    </row>
    <row r="1592" spans="1:14" ht="20.25" hidden="1" customHeight="1" x14ac:dyDescent="0.25">
      <c r="A1592" s="64">
        <f>'[2]LICENCE 2025'!A1592</f>
        <v>3751</v>
      </c>
      <c r="B1592" s="64" t="str">
        <f>'[2]LICENCE 2025'!B1592</f>
        <v>CLAIN</v>
      </c>
      <c r="C1592" s="64" t="str">
        <f>'[2]LICENCE 2025'!C1592</f>
        <v>Maria Enorah</v>
      </c>
      <c r="D1592" s="64" t="str">
        <f>'[2]LICENCE 2025'!D1592</f>
        <v>F</v>
      </c>
      <c r="E1592" s="65">
        <f>'[2]LICENCE 2025'!E1592</f>
        <v>39599</v>
      </c>
      <c r="F1592" s="66" t="str">
        <f>'[2]LICENCE 2025'!K1592</f>
        <v>Camp-Levieux, Eau Coulee, Curepipe</v>
      </c>
      <c r="G1592" s="66">
        <f>'[2]LICENCE 2025'!L1592</f>
        <v>57495438</v>
      </c>
      <c r="H1592" s="66">
        <f>'[2]LICENCE 2025'!M1592</f>
        <v>0</v>
      </c>
      <c r="I1592" s="66" t="str">
        <f>'[2]LICENCE 2025'!N1592</f>
        <v>enoaldc@gmail.com</v>
      </c>
      <c r="J1592" s="67" t="str">
        <f>'[2]LICENCE 2025'!F1592</f>
        <v>Q-BORNES PAVILLON AC</v>
      </c>
      <c r="K1592" s="67" t="str">
        <f>'[2]LICENCE 2025'!G1592</f>
        <v>QB</v>
      </c>
      <c r="L1592" s="67" t="str">
        <f>'[2]LICENCE 2025'!H1592</f>
        <v>ATH</v>
      </c>
      <c r="M1592" s="67" t="str">
        <f>'[2]LICENCE 2025'!I1592</f>
        <v>U18</v>
      </c>
      <c r="N1592" s="67">
        <f>'[2]LICENCE 2025'!J1592</f>
        <v>200</v>
      </c>
    </row>
    <row r="1593" spans="1:14" ht="20.25" hidden="1" customHeight="1" x14ac:dyDescent="0.25">
      <c r="A1593" s="64">
        <f>'[2]LICENCE 2025'!A1593</f>
        <v>1966</v>
      </c>
      <c r="B1593" s="64" t="str">
        <f>'[2]LICENCE 2025'!B1593</f>
        <v>BOUSOULA</v>
      </c>
      <c r="C1593" s="64" t="str">
        <f>'[2]LICENCE 2025'!C1593</f>
        <v>Samuel Laurent</v>
      </c>
      <c r="D1593" s="64" t="str">
        <f>'[2]LICENCE 2025'!D1593</f>
        <v>M</v>
      </c>
      <c r="E1593" s="65">
        <f>'[2]LICENCE 2025'!E1593</f>
        <v>31629</v>
      </c>
      <c r="F1593" s="66" t="str">
        <f>'[2]LICENCE 2025'!K1593</f>
        <v>0</v>
      </c>
      <c r="G1593" s="66">
        <f>'[2]LICENCE 2025'!L1593</f>
        <v>59864151</v>
      </c>
      <c r="H1593" s="66" t="str">
        <f>'[2]LICENCE 2025'!M1593</f>
        <v>B0508863032272A</v>
      </c>
      <c r="I1593" s="66" t="str">
        <f>'[2]LICENCE 2025'!N1593</f>
        <v>bousoulasamuel35@gmail.com</v>
      </c>
      <c r="J1593" s="67" t="str">
        <f>'[2]LICENCE 2025'!F1593</f>
        <v>STANLEY / TREFLES AC</v>
      </c>
      <c r="K1593" s="67" t="str">
        <f>'[2]LICENCE 2025'!G1593</f>
        <v>BBRH</v>
      </c>
      <c r="L1593" s="67" t="str">
        <f>'[2]LICENCE 2025'!H1593</f>
        <v>ATH</v>
      </c>
      <c r="M1593" s="67" t="str">
        <f>'[2]LICENCE 2025'!I1593</f>
        <v>MASTERS</v>
      </c>
      <c r="N1593" s="67">
        <f>'[2]LICENCE 2025'!J1593</f>
        <v>600</v>
      </c>
    </row>
    <row r="1594" spans="1:14" ht="20.25" hidden="1" customHeight="1" x14ac:dyDescent="0.25">
      <c r="A1594" s="64">
        <f>'[2]LICENCE 2025'!A1594</f>
        <v>1255</v>
      </c>
      <c r="B1594" s="64" t="str">
        <f>'[2]LICENCE 2025'!B1594</f>
        <v>MARIE LOUISE</v>
      </c>
      <c r="C1594" s="64" t="str">
        <f>'[2]LICENCE 2025'!C1594</f>
        <v xml:space="preserve">Shane </v>
      </c>
      <c r="D1594" s="64" t="str">
        <f>'[2]LICENCE 2025'!D1594</f>
        <v>M</v>
      </c>
      <c r="E1594" s="65">
        <f>'[2]LICENCE 2025'!E1594</f>
        <v>39202</v>
      </c>
      <c r="F1594" s="66" t="str">
        <f>'[2]LICENCE 2025'!K1594</f>
        <v>Ollite Lane, Camp Caval, Curepipe</v>
      </c>
      <c r="G1594" s="66">
        <f>'[2]LICENCE 2025'!L1594</f>
        <v>59265147</v>
      </c>
      <c r="H1594" s="66">
        <f>'[2]LICENCE 2025'!M1594</f>
        <v>0</v>
      </c>
      <c r="I1594" s="66">
        <f>'[2]LICENCE 2025'!N1594</f>
        <v>0</v>
      </c>
      <c r="J1594" s="67" t="str">
        <f>'[2]LICENCE 2025'!F1594</f>
        <v>CUREPIPE HARLEM AC</v>
      </c>
      <c r="K1594" s="67" t="str">
        <f>'[2]LICENCE 2025'!G1594</f>
        <v>CPE</v>
      </c>
      <c r="L1594" s="67" t="str">
        <f>'[2]LICENCE 2025'!H1594</f>
        <v>ATH</v>
      </c>
      <c r="M1594" s="67" t="str">
        <f>'[2]LICENCE 2025'!I1594</f>
        <v>U20</v>
      </c>
      <c r="N1594" s="67">
        <f>'[2]LICENCE 2025'!J1594</f>
        <v>300</v>
      </c>
    </row>
    <row r="1595" spans="1:14" ht="20.25" hidden="1" customHeight="1" x14ac:dyDescent="0.25">
      <c r="A1595" s="64">
        <f>'[2]LICENCE 2025'!A1595</f>
        <v>3752</v>
      </c>
      <c r="B1595" s="64" t="str">
        <f>'[2]LICENCE 2025'!B1595</f>
        <v>KUPPAN</v>
      </c>
      <c r="C1595" s="64" t="str">
        <f>'[2]LICENCE 2025'!C1595</f>
        <v>Jessigen</v>
      </c>
      <c r="D1595" s="64" t="str">
        <f>'[2]LICENCE 2025'!D1595</f>
        <v>M</v>
      </c>
      <c r="E1595" s="65">
        <f>'[2]LICENCE 2025'!E1595</f>
        <v>34323</v>
      </c>
      <c r="F1595" s="66" t="str">
        <f>'[2]LICENCE 2025'!K1595</f>
        <v xml:space="preserve">Rivière Des Anguilles </v>
      </c>
      <c r="G1595" s="66">
        <f>'[2]LICENCE 2025'!L1595</f>
        <v>57880015</v>
      </c>
      <c r="H1595" s="66">
        <f>'[2]LICENCE 2025'!M1595</f>
        <v>0</v>
      </c>
      <c r="I1595" s="66" t="str">
        <f>'[2]LICENCE 2025'!N1595</f>
        <v>Jessigenkuppan@gmail.com</v>
      </c>
      <c r="J1595" s="67" t="str">
        <f>'[2]LICENCE 2025'!F1595</f>
        <v>SOUILLAC AC</v>
      </c>
      <c r="K1595" s="67" t="str">
        <f>'[2]LICENCE 2025'!G1595</f>
        <v>SAV</v>
      </c>
      <c r="L1595" s="67" t="str">
        <f>'[2]LICENCE 2025'!H1595</f>
        <v>ATH</v>
      </c>
      <c r="M1595" s="67" t="str">
        <f>'[2]LICENCE 2025'!I1595</f>
        <v>SENIOR</v>
      </c>
      <c r="N1595" s="67">
        <f>'[2]LICENCE 2025'!J1595</f>
        <v>400</v>
      </c>
    </row>
    <row r="1596" spans="1:14" ht="20.25" hidden="1" customHeight="1" x14ac:dyDescent="0.25">
      <c r="A1596" s="64">
        <f>'[2]LICENCE 2025'!A1596</f>
        <v>3753</v>
      </c>
      <c r="B1596" s="64" t="str">
        <f>'[2]LICENCE 2025'!B1596</f>
        <v>CUSTNEA</v>
      </c>
      <c r="C1596" s="64" t="str">
        <f>'[2]LICENCE 2025'!C1596</f>
        <v>Sarwan Anil</v>
      </c>
      <c r="D1596" s="64" t="str">
        <f>'[2]LICENCE 2025'!D1596</f>
        <v>M</v>
      </c>
      <c r="E1596" s="65">
        <f>'[2]LICENCE 2025'!E1596</f>
        <v>22825</v>
      </c>
      <c r="F1596" s="66" t="str">
        <f>'[2]LICENCE 2025'!K1596</f>
        <v>No 29, Rur Commerson, Curepipe</v>
      </c>
      <c r="G1596" s="66">
        <f>'[2]LICENCE 2025'!L1596</f>
        <v>59149935</v>
      </c>
      <c r="H1596" s="66" t="str">
        <f>'[2]LICENCE 2025'!M1596</f>
        <v>C2806622603982</v>
      </c>
      <c r="I1596" s="66">
        <f>'[2]LICENCE 2025'!N1596</f>
        <v>0</v>
      </c>
      <c r="J1596" s="67" t="str">
        <f>'[2]LICENCE 2025'!F1596</f>
        <v>GUEPARD AC</v>
      </c>
      <c r="K1596" s="67" t="str">
        <f>'[2]LICENCE 2025'!G1596</f>
        <v>BR</v>
      </c>
      <c r="L1596" s="67" t="str">
        <f>'[2]LICENCE 2025'!H1596</f>
        <v>NTO</v>
      </c>
      <c r="M1596" s="67" t="str">
        <f>'[2]LICENCE 2025'!I1596</f>
        <v>N/APP</v>
      </c>
      <c r="N1596" s="67">
        <f>'[2]LICENCE 2025'!J1596</f>
        <v>600</v>
      </c>
    </row>
    <row r="1597" spans="1:14" ht="20.25" hidden="1" customHeight="1" x14ac:dyDescent="0.25">
      <c r="A1597" s="64">
        <f>'[2]LICENCE 2025'!A1597</f>
        <v>3754</v>
      </c>
      <c r="B1597" s="64" t="str">
        <f>'[2]LICENCE 2025'!B1597</f>
        <v>NADAL</v>
      </c>
      <c r="C1597" s="64" t="str">
        <f>'[2]LICENCE 2025'!C1597</f>
        <v>Emilie</v>
      </c>
      <c r="D1597" s="64" t="str">
        <f>'[2]LICENCE 2025'!D1597</f>
        <v>F</v>
      </c>
      <c r="E1597" s="65">
        <f>'[2]LICENCE 2025'!E1597</f>
        <v>40167</v>
      </c>
      <c r="F1597" s="66" t="str">
        <f>'[2]LICENCE 2025'!K1597</f>
        <v>Morc Raffray, Albion</v>
      </c>
      <c r="G1597" s="66">
        <f>'[2]LICENCE 2025'!L1597</f>
        <v>0</v>
      </c>
      <c r="H1597" s="66">
        <f>'[2]LICENCE 2025'!M1597</f>
        <v>0</v>
      </c>
      <c r="I1597" s="66">
        <f>'[2]LICENCE 2025'!N1597</f>
        <v>0</v>
      </c>
      <c r="J1597" s="67" t="str">
        <f>'[2]LICENCE 2025'!F1597</f>
        <v>GUEPARD AC</v>
      </c>
      <c r="K1597" s="67" t="str">
        <f>'[2]LICENCE 2025'!G1597</f>
        <v>BR</v>
      </c>
      <c r="L1597" s="67" t="str">
        <f>'[2]LICENCE 2025'!H1597</f>
        <v>ATH</v>
      </c>
      <c r="M1597" s="67" t="str">
        <f>'[2]LICENCE 2025'!I1597</f>
        <v>U18</v>
      </c>
      <c r="N1597" s="67">
        <f>'[2]LICENCE 2025'!J1597</f>
        <v>200</v>
      </c>
    </row>
    <row r="1598" spans="1:14" ht="20.25" hidden="1" customHeight="1" x14ac:dyDescent="0.25">
      <c r="A1598" s="64">
        <f>'[2]LICENCE 2025'!A1598</f>
        <v>3755</v>
      </c>
      <c r="B1598" s="64" t="str">
        <f>'[2]LICENCE 2025'!B1598</f>
        <v>APPASAMY</v>
      </c>
      <c r="C1598" s="64" t="str">
        <f>'[2]LICENCE 2025'!C1598</f>
        <v>Marie Desiree Philimone</v>
      </c>
      <c r="D1598" s="64" t="str">
        <f>'[2]LICENCE 2025'!D1598</f>
        <v>F</v>
      </c>
      <c r="E1598" s="65">
        <f>'[2]LICENCE 2025'!E1598</f>
        <v>21988</v>
      </c>
      <c r="F1598" s="66" t="str">
        <f>'[2]LICENCE 2025'!K1598</f>
        <v>Route Royal Bambous</v>
      </c>
      <c r="G1598" s="66">
        <f>'[2]LICENCE 2025'!L1598</f>
        <v>0</v>
      </c>
      <c r="H1598" s="66" t="str">
        <f>'[2]LICENCE 2025'!M1598</f>
        <v>A1303603002441</v>
      </c>
      <c r="I1598" s="66">
        <f>'[2]LICENCE 2025'!N1598</f>
        <v>0</v>
      </c>
      <c r="J1598" s="67" t="str">
        <f>'[2]LICENCE 2025'!F1598</f>
        <v>GUEPARD AC</v>
      </c>
      <c r="K1598" s="67" t="str">
        <f>'[2]LICENCE 2025'!G1598</f>
        <v>BR</v>
      </c>
      <c r="L1598" s="67" t="str">
        <f>'[2]LICENCE 2025'!H1598</f>
        <v>RAD</v>
      </c>
      <c r="M1598" s="67" t="str">
        <f>'[2]LICENCE 2025'!I1598</f>
        <v>N/APP</v>
      </c>
      <c r="N1598" s="67">
        <f>'[2]LICENCE 2025'!J1598</f>
        <v>600</v>
      </c>
    </row>
    <row r="1599" spans="1:14" ht="20.25" hidden="1" customHeight="1" x14ac:dyDescent="0.25">
      <c r="A1599" s="64">
        <f>'[2]LICENCE 2025'!A1599</f>
        <v>3756</v>
      </c>
      <c r="B1599" s="64" t="str">
        <f>'[2]LICENCE 2025'!B1599</f>
        <v>PHOOKEER</v>
      </c>
      <c r="C1599" s="64" t="str">
        <f>'[2]LICENCE 2025'!C1599</f>
        <v>Beejayluxmi</v>
      </c>
      <c r="D1599" s="64" t="str">
        <f>'[2]LICENCE 2025'!D1599</f>
        <v>F</v>
      </c>
      <c r="E1599" s="65">
        <f>'[2]LICENCE 2025'!E1599</f>
        <v>21761</v>
      </c>
      <c r="F1599" s="66" t="str">
        <f>'[2]LICENCE 2025'!K1599</f>
        <v>Route Royal Bambous</v>
      </c>
      <c r="G1599" s="66">
        <f>'[2]LICENCE 2025'!L1599</f>
        <v>0</v>
      </c>
      <c r="H1599" s="66" t="str">
        <f>'[2]LICENCE 2025'!M1599</f>
        <v>R300759230270F</v>
      </c>
      <c r="I1599" s="66">
        <f>'[2]LICENCE 2025'!N1599</f>
        <v>0</v>
      </c>
      <c r="J1599" s="67" t="str">
        <f>'[2]LICENCE 2025'!F1599</f>
        <v>GUEPARD AC</v>
      </c>
      <c r="K1599" s="67" t="str">
        <f>'[2]LICENCE 2025'!G1599</f>
        <v>BR</v>
      </c>
      <c r="L1599" s="67" t="str">
        <f>'[2]LICENCE 2025'!H1599</f>
        <v>RAD</v>
      </c>
      <c r="M1599" s="67" t="str">
        <f>'[2]LICENCE 2025'!I1599</f>
        <v>N/APP</v>
      </c>
      <c r="N1599" s="67">
        <f>'[2]LICENCE 2025'!J1599</f>
        <v>600</v>
      </c>
    </row>
    <row r="1600" spans="1:14" ht="20.25" hidden="1" customHeight="1" x14ac:dyDescent="0.25">
      <c r="A1600" s="64">
        <f>'[2]LICENCE 2025'!A1600</f>
        <v>2929</v>
      </c>
      <c r="B1600" s="64" t="str">
        <f>'[2]LICENCE 2025'!B1600</f>
        <v>BEELTAH</v>
      </c>
      <c r="C1600" s="64" t="str">
        <f>'[2]LICENCE 2025'!C1600</f>
        <v>Prema</v>
      </c>
      <c r="D1600" s="64" t="str">
        <f>'[2]LICENCE 2025'!D1600</f>
        <v>F</v>
      </c>
      <c r="E1600" s="65">
        <f>'[2]LICENCE 2025'!E1600</f>
        <v>28833</v>
      </c>
      <c r="F1600" s="66" t="str">
        <f>'[2]LICENCE 2025'!K1600</f>
        <v>Royal Road, Bambous</v>
      </c>
      <c r="G1600" s="66">
        <f>'[2]LICENCE 2025'!L1600</f>
        <v>0</v>
      </c>
      <c r="H1600" s="66" t="str">
        <f>'[2]LICENCE 2025'!M1600</f>
        <v>D091278130038C</v>
      </c>
      <c r="I1600" s="66">
        <f>'[2]LICENCE 2025'!N1600</f>
        <v>0</v>
      </c>
      <c r="J1600" s="67" t="str">
        <f>'[2]LICENCE 2025'!F1600</f>
        <v>BLACK RIVER STAR AC</v>
      </c>
      <c r="K1600" s="67" t="str">
        <f>'[2]LICENCE 2025'!G1600</f>
        <v>BR</v>
      </c>
      <c r="L1600" s="67" t="str">
        <f>'[2]LICENCE 2025'!H1600</f>
        <v>ATH</v>
      </c>
      <c r="M1600" s="67" t="str">
        <f>'[2]LICENCE 2025'!I1600</f>
        <v>MASTERS</v>
      </c>
      <c r="N1600" s="67">
        <f>'[2]LICENCE 2025'!J1600</f>
        <v>600</v>
      </c>
    </row>
    <row r="1601" spans="1:14" ht="20.25" hidden="1" customHeight="1" x14ac:dyDescent="0.25">
      <c r="A1601" s="64">
        <f>'[2]LICENCE 2025'!A1601</f>
        <v>2415</v>
      </c>
      <c r="B1601" s="64" t="str">
        <f>'[2]LICENCE 2025'!B1601</f>
        <v>JUSTE</v>
      </c>
      <c r="C1601" s="64" t="str">
        <f>'[2]LICENCE 2025'!C1601</f>
        <v xml:space="preserve">Harlet </v>
      </c>
      <c r="D1601" s="64" t="str">
        <f>'[2]LICENCE 2025'!D1601</f>
        <v>M</v>
      </c>
      <c r="E1601" s="65">
        <f>'[2]LICENCE 2025'!E1601</f>
        <v>24176</v>
      </c>
      <c r="F1601" s="66" t="str">
        <f>'[2]LICENCE 2025'!K1601</f>
        <v>Avenue Halley, Morc New Town, Roche Brunes</v>
      </c>
      <c r="G1601" s="66">
        <f>'[2]LICENCE 2025'!L1601</f>
        <v>59648750</v>
      </c>
      <c r="H1601" s="66" t="str">
        <f>'[2]LICENCE 2025'!M1601</f>
        <v>J100366290401D</v>
      </c>
      <c r="I1601" s="66">
        <f>'[2]LICENCE 2025'!N1601</f>
        <v>0</v>
      </c>
      <c r="J1601" s="67" t="str">
        <f>'[2]LICENCE 2025'!F1601</f>
        <v>BLACK RIVER STAR AC</v>
      </c>
      <c r="K1601" s="67" t="str">
        <f>'[2]LICENCE 2025'!G1601</f>
        <v>BR</v>
      </c>
      <c r="L1601" s="67" t="str">
        <f>'[2]LICENCE 2025'!H1601</f>
        <v>NTO</v>
      </c>
      <c r="M1601" s="67" t="str">
        <f>'[2]LICENCE 2025'!I1601</f>
        <v>N/APP</v>
      </c>
      <c r="N1601" s="67">
        <f>'[2]LICENCE 2025'!J1601</f>
        <v>600</v>
      </c>
    </row>
    <row r="1602" spans="1:14" ht="20.25" hidden="1" customHeight="1" x14ac:dyDescent="0.25">
      <c r="A1602" s="64">
        <f>'[2]LICENCE 2025'!A1602</f>
        <v>2899</v>
      </c>
      <c r="B1602" s="64" t="str">
        <f>'[2]LICENCE 2025'!B1602</f>
        <v>CHELLEN</v>
      </c>
      <c r="C1602" s="64" t="str">
        <f>'[2]LICENCE 2025'!C1602</f>
        <v>Marie Jenny Desirella</v>
      </c>
      <c r="D1602" s="64" t="str">
        <f>'[2]LICENCE 2025'!D1602</f>
        <v>F</v>
      </c>
      <c r="E1602" s="65">
        <f>'[2]LICENCE 2025'!E1602</f>
        <v>26329</v>
      </c>
      <c r="F1602" s="66" t="str">
        <f>'[2]LICENCE 2025'!K1602</f>
        <v>Route Geoffroy, Bambous</v>
      </c>
      <c r="G1602" s="66">
        <f>'[2]LICENCE 2025'!L1602</f>
        <v>59714592</v>
      </c>
      <c r="H1602" s="66" t="str">
        <f>'[2]LICENCE 2025'!M1602</f>
        <v>P310172300397E</v>
      </c>
      <c r="I1602" s="66">
        <f>'[2]LICENCE 2025'!N1602</f>
        <v>0</v>
      </c>
      <c r="J1602" s="67" t="str">
        <f>'[2]LICENCE 2025'!F1602</f>
        <v>BLACK RIVER STAR AC</v>
      </c>
      <c r="K1602" s="67" t="str">
        <f>'[2]LICENCE 2025'!G1602</f>
        <v>BR</v>
      </c>
      <c r="L1602" s="67" t="str">
        <f>'[2]LICENCE 2025'!H1602</f>
        <v>RAD</v>
      </c>
      <c r="M1602" s="67" t="str">
        <f>'[2]LICENCE 2025'!I1602</f>
        <v>N/APP</v>
      </c>
      <c r="N1602" s="67">
        <f>'[2]LICENCE 2025'!J1602</f>
        <v>600</v>
      </c>
    </row>
    <row r="1603" spans="1:14" ht="20.25" hidden="1" customHeight="1" x14ac:dyDescent="0.25">
      <c r="A1603" s="64">
        <f>'[2]LICENCE 2025'!A1603</f>
        <v>3757</v>
      </c>
      <c r="B1603" s="64" t="str">
        <f>'[2]LICENCE 2025'!B1603</f>
        <v>ROBIN</v>
      </c>
      <c r="C1603" s="64" t="str">
        <f>'[2]LICENCE 2025'!C1603</f>
        <v>Marie Suzelle</v>
      </c>
      <c r="D1603" s="64" t="str">
        <f>'[2]LICENCE 2025'!D1603</f>
        <v>F</v>
      </c>
      <c r="E1603" s="65">
        <f>'[2]LICENCE 2025'!E1603</f>
        <v>22585</v>
      </c>
      <c r="F1603" s="66" t="str">
        <f>'[2]LICENCE 2025'!K1603</f>
        <v>Route Royal, Bambous</v>
      </c>
      <c r="G1603" s="66">
        <f>'[2]LICENCE 2025'!L1603</f>
        <v>0</v>
      </c>
      <c r="H1603" s="66" t="str">
        <f>'[2]LICENCE 2025'!M1603</f>
        <v>R3110613009083</v>
      </c>
      <c r="I1603" s="66">
        <f>'[2]LICENCE 2025'!N1603</f>
        <v>0</v>
      </c>
      <c r="J1603" s="67" t="str">
        <f>'[2]LICENCE 2025'!F1603</f>
        <v>BLACK RIVER STAR AC</v>
      </c>
      <c r="K1603" s="67" t="str">
        <f>'[2]LICENCE 2025'!G1603</f>
        <v>BR</v>
      </c>
      <c r="L1603" s="67" t="str">
        <f>'[2]LICENCE 2025'!H1603</f>
        <v>RAD</v>
      </c>
      <c r="M1603" s="67" t="str">
        <f>'[2]LICENCE 2025'!I1603</f>
        <v>N/APP</v>
      </c>
      <c r="N1603" s="67">
        <f>'[2]LICENCE 2025'!J1603</f>
        <v>600</v>
      </c>
    </row>
    <row r="1604" spans="1:14" ht="20.25" hidden="1" customHeight="1" x14ac:dyDescent="0.25">
      <c r="A1604" s="64">
        <f>'[2]LICENCE 2025'!A1604</f>
        <v>3758</v>
      </c>
      <c r="B1604" s="64" t="str">
        <f>'[2]LICENCE 2025'!B1604</f>
        <v>SARAH</v>
      </c>
      <c r="C1604" s="64" t="str">
        <f>'[2]LICENCE 2025'!C1604</f>
        <v>Aarone Bradley</v>
      </c>
      <c r="D1604" s="64" t="str">
        <f>'[2]LICENCE 2025'!D1604</f>
        <v>M</v>
      </c>
      <c r="E1604" s="65">
        <f>'[2]LICENCE 2025'!E1604</f>
        <v>40493</v>
      </c>
      <c r="F1604" s="66" t="str">
        <f>'[2]LICENCE 2025'!K1604</f>
        <v>Lachasia Lane Poste De Flacq</v>
      </c>
      <c r="G1604" s="66">
        <f>'[2]LICENCE 2025'!L1604</f>
        <v>58137596</v>
      </c>
      <c r="H1604" s="66" t="str">
        <f>'[2]LICENCE 2025'!M1604</f>
        <v>111110013618G</v>
      </c>
      <c r="I1604" s="66" t="str">
        <f>'[2]LICENCE 2025'!N1604</f>
        <v>aaronesarah8@gmail.com</v>
      </c>
      <c r="J1604" s="67" t="str">
        <f>'[2]LICENCE 2025'!F1604</f>
        <v>ST REMY AC</v>
      </c>
      <c r="K1604" s="67" t="str">
        <f>'[2]LICENCE 2025'!G1604</f>
        <v>FLQ</v>
      </c>
      <c r="L1604" s="67" t="str">
        <f>'[2]LICENCE 2025'!H1604</f>
        <v>ATH</v>
      </c>
      <c r="M1604" s="67" t="str">
        <f>'[2]LICENCE 2025'!I1604</f>
        <v>U16</v>
      </c>
      <c r="N1604" s="67">
        <f>'[2]LICENCE 2025'!J1604</f>
        <v>150</v>
      </c>
    </row>
    <row r="1605" spans="1:14" ht="20.25" hidden="1" customHeight="1" x14ac:dyDescent="0.25">
      <c r="A1605" s="64">
        <f>'[2]LICENCE 2025'!A1605</f>
        <v>3759</v>
      </c>
      <c r="B1605" s="64" t="str">
        <f>'[2]LICENCE 2025'!B1605</f>
        <v>ADELINE</v>
      </c>
      <c r="C1605" s="64" t="str">
        <f>'[2]LICENCE 2025'!C1605</f>
        <v>Marie Etana Elisa</v>
      </c>
      <c r="D1605" s="64" t="str">
        <f>'[2]LICENCE 2025'!D1605</f>
        <v>F</v>
      </c>
      <c r="E1605" s="65">
        <f>'[2]LICENCE 2025'!E1605</f>
        <v>40705</v>
      </c>
      <c r="F1605" s="66" t="str">
        <f>'[2]LICENCE 2025'!K1605</f>
        <v>Debarcaderetrou Deau Douce</v>
      </c>
      <c r="G1605" s="66">
        <f>'[2]LICENCE 2025'!L1605</f>
        <v>57582954</v>
      </c>
      <c r="H1605" s="66">
        <f>'[2]LICENCE 2025'!M1605</f>
        <v>0</v>
      </c>
      <c r="I1605" s="66" t="str">
        <f>'[2]LICENCE 2025'!N1605</f>
        <v>bonifaceangelica@gmail.com</v>
      </c>
      <c r="J1605" s="67" t="str">
        <f>'[2]LICENCE 2025'!F1605</f>
        <v>ST REMY AC</v>
      </c>
      <c r="K1605" s="67" t="str">
        <f>'[2]LICENCE 2025'!G1605</f>
        <v>FLQ</v>
      </c>
      <c r="L1605" s="67" t="str">
        <f>'[2]LICENCE 2025'!H1605</f>
        <v>ATH</v>
      </c>
      <c r="M1605" s="67" t="str">
        <f>'[2]LICENCE 2025'!I1605</f>
        <v>U16</v>
      </c>
      <c r="N1605" s="67">
        <f>'[2]LICENCE 2025'!J1605</f>
        <v>150</v>
      </c>
    </row>
    <row r="1606" spans="1:14" ht="20.25" hidden="1" customHeight="1" x14ac:dyDescent="0.25">
      <c r="A1606" s="64">
        <f>'[2]LICENCE 2025'!A1606</f>
        <v>2005</v>
      </c>
      <c r="B1606" s="64" t="str">
        <f>'[2]LICENCE 2025'!B1606</f>
        <v>TRAPU</v>
      </c>
      <c r="C1606" s="64" t="str">
        <f>'[2]LICENCE 2025'!C1606</f>
        <v>Tsha</v>
      </c>
      <c r="D1606" s="64" t="str">
        <f>'[2]LICENCE 2025'!D1606</f>
        <v>F</v>
      </c>
      <c r="E1606" s="65">
        <f>'[2]LICENCE 2025'!E1606</f>
        <v>36955</v>
      </c>
      <c r="F1606" s="66" t="str">
        <f>'[2]LICENCE 2025'!K1606</f>
        <v>Police Quarters,Belle Village</v>
      </c>
      <c r="G1606" s="66">
        <f>'[2]LICENCE 2025'!L1606</f>
        <v>57416674</v>
      </c>
      <c r="H1606" s="66">
        <f>'[2]LICENCE 2025'!M1606</f>
        <v>0</v>
      </c>
      <c r="I1606" s="66">
        <f>'[2]LICENCE 2025'!N1606</f>
        <v>0</v>
      </c>
      <c r="J1606" s="67" t="str">
        <f>'[2]LICENCE 2025'!F1606</f>
        <v>ANGELS REDUIT AC</v>
      </c>
      <c r="K1606" s="67" t="str">
        <f>'[2]LICENCE 2025'!G1606</f>
        <v>MK</v>
      </c>
      <c r="L1606" s="67" t="str">
        <f>'[2]LICENCE 2025'!H1606</f>
        <v>ATH</v>
      </c>
      <c r="M1606" s="67" t="str">
        <f>'[2]LICENCE 2025'!I1606</f>
        <v>SENIOR</v>
      </c>
      <c r="N1606" s="67">
        <f>'[2]LICENCE 2025'!J1606</f>
        <v>400</v>
      </c>
    </row>
    <row r="1607" spans="1:14" ht="20.25" hidden="1" customHeight="1" x14ac:dyDescent="0.25">
      <c r="A1607" s="64">
        <f>'[2]LICENCE 2025'!A1607</f>
        <v>1376</v>
      </c>
      <c r="B1607" s="64" t="str">
        <f>'[2]LICENCE 2025'!B1607</f>
        <v>DORINE</v>
      </c>
      <c r="C1607" s="64" t="str">
        <f>'[2]LICENCE 2025'!C1607</f>
        <v>Fabrice</v>
      </c>
      <c r="D1607" s="64" t="str">
        <f>'[2]LICENCE 2025'!D1607</f>
        <v>M</v>
      </c>
      <c r="E1607" s="65">
        <f>'[2]LICENCE 2025'!E1607</f>
        <v>33245</v>
      </c>
      <c r="F1607" s="66" t="str">
        <f>'[2]LICENCE 2025'!K1607</f>
        <v>Temple Lane, Solitude</v>
      </c>
      <c r="G1607" s="66">
        <f>'[2]LICENCE 2025'!L1607</f>
        <v>57836189</v>
      </c>
      <c r="H1607" s="66">
        <f>'[2]LICENCE 2025'!M1607</f>
        <v>0</v>
      </c>
      <c r="I1607" s="66" t="str">
        <f>'[2]LICENCE 2025'!N1607</f>
        <v>fabrice.dorine@gmail.com</v>
      </c>
      <c r="J1607" s="67" t="str">
        <f>'[2]LICENCE 2025'!F1607</f>
        <v>ANGELS REDUIT AC</v>
      </c>
      <c r="K1607" s="67" t="str">
        <f>'[2]LICENCE 2025'!G1607</f>
        <v>MK</v>
      </c>
      <c r="L1607" s="67" t="str">
        <f>'[2]LICENCE 2025'!H1607</f>
        <v>COA</v>
      </c>
      <c r="M1607" s="67" t="str">
        <f>'[2]LICENCE 2025'!I1607</f>
        <v>N/App</v>
      </c>
      <c r="N1607" s="67">
        <f>'[2]LICENCE 2025'!J1607</f>
        <v>600</v>
      </c>
    </row>
    <row r="1608" spans="1:14" ht="20.25" hidden="1" customHeight="1" x14ac:dyDescent="0.25">
      <c r="A1608" s="64">
        <f>'[2]LICENCE 2025'!A1608</f>
        <v>2273</v>
      </c>
      <c r="B1608" s="64" t="str">
        <f>'[2]LICENCE 2025'!B1608</f>
        <v>RAMSAMY</v>
      </c>
      <c r="C1608" s="64" t="str">
        <f>'[2]LICENCE 2025'!C1608</f>
        <v>Menon</v>
      </c>
      <c r="D1608" s="64" t="str">
        <f>'[2]LICENCE 2025'!D1608</f>
        <v>M</v>
      </c>
      <c r="E1608" s="65">
        <f>'[2]LICENCE 2025'!E1608</f>
        <v>27417</v>
      </c>
      <c r="F1608" s="66" t="str">
        <f>'[2]LICENCE 2025'!K1608</f>
        <v>Ave Samy Moka</v>
      </c>
      <c r="G1608" s="66">
        <f>'[2]LICENCE 2025'!L1608</f>
        <v>579997802</v>
      </c>
      <c r="H1608" s="66">
        <f>'[2]LICENCE 2025'!M1608</f>
        <v>0</v>
      </c>
      <c r="I1608" s="66" t="str">
        <f>'[2]LICENCE 2025'!N1608</f>
        <v>menonramsamy@hotmail.com</v>
      </c>
      <c r="J1608" s="67" t="str">
        <f>'[2]LICENCE 2025'!F1608</f>
        <v>ANGELS REDUIT AC</v>
      </c>
      <c r="K1608" s="67" t="str">
        <f>'[2]LICENCE 2025'!G1608</f>
        <v>MK</v>
      </c>
      <c r="L1608" s="67" t="str">
        <f>'[2]LICENCE 2025'!H1608</f>
        <v>COA</v>
      </c>
      <c r="M1608" s="67" t="str">
        <f>'[2]LICENCE 2025'!I1608</f>
        <v>N/App</v>
      </c>
      <c r="N1608" s="67">
        <f>'[2]LICENCE 2025'!J1608</f>
        <v>600</v>
      </c>
    </row>
    <row r="1609" spans="1:14" ht="20.25" hidden="1" customHeight="1" x14ac:dyDescent="0.25">
      <c r="A1609" s="64">
        <f>'[2]LICENCE 2025'!A1609</f>
        <v>3760</v>
      </c>
      <c r="B1609" s="64" t="str">
        <f>'[2]LICENCE 2025'!B1609</f>
        <v>MAGON</v>
      </c>
      <c r="C1609" s="64" t="str">
        <f>'[2]LICENCE 2025'!C1609</f>
        <v>Lohann</v>
      </c>
      <c r="D1609" s="64" t="str">
        <f>'[2]LICENCE 2025'!D1609</f>
        <v>M</v>
      </c>
      <c r="E1609" s="65">
        <f>'[2]LICENCE 2025'!E1609</f>
        <v>42530</v>
      </c>
      <c r="F1609" s="66" t="str">
        <f>'[2]LICENCE 2025'!K1609</f>
        <v>Magon Street, Vieux Grand Port</v>
      </c>
      <c r="G1609" s="66">
        <f>'[2]LICENCE 2025'!L1609</f>
        <v>57416816</v>
      </c>
      <c r="H1609" s="66" t="str">
        <f>'[2]LICENCE 2025'!M1609</f>
        <v>M0906160065473</v>
      </c>
      <c r="I1609" s="66">
        <f>'[2]LICENCE 2025'!N1609</f>
        <v>0</v>
      </c>
      <c r="J1609" s="67" t="str">
        <f>'[2]LICENCE 2025'!F1609</f>
        <v>RIVIÈRE DES CRÉOLES SOUTHERN LIONS AC</v>
      </c>
      <c r="K1609" s="67" t="str">
        <f>'[2]LICENCE 2025'!G1609</f>
        <v>GP</v>
      </c>
      <c r="L1609" s="67" t="str">
        <f>'[2]LICENCE 2025'!H1609</f>
        <v>ATH</v>
      </c>
      <c r="M1609" s="67" t="str">
        <f>'[2]LICENCE 2025'!I1609</f>
        <v>U10</v>
      </c>
      <c r="N1609" s="67">
        <f>'[2]LICENCE 2025'!J1609</f>
        <v>100</v>
      </c>
    </row>
    <row r="1610" spans="1:14" ht="20.25" hidden="1" customHeight="1" x14ac:dyDescent="0.25">
      <c r="A1610" s="64">
        <f>'[2]LICENCE 2025'!A1610</f>
        <v>3761</v>
      </c>
      <c r="B1610" s="64" t="str">
        <f>'[2]LICENCE 2025'!B1610</f>
        <v>MAGON</v>
      </c>
      <c r="C1610" s="64" t="str">
        <f>'[2]LICENCE 2025'!C1610</f>
        <v>Ethan</v>
      </c>
      <c r="D1610" s="64" t="str">
        <f>'[2]LICENCE 2025'!D1610</f>
        <v>M</v>
      </c>
      <c r="E1610" s="65">
        <f>'[2]LICENCE 2025'!E1610</f>
        <v>42530</v>
      </c>
      <c r="F1610" s="66" t="str">
        <f>'[2]LICENCE 2025'!K1610</f>
        <v>Magon Street, Vieux Grand Port</v>
      </c>
      <c r="G1610" s="66">
        <f>'[2]LICENCE 2025'!L1610</f>
        <v>57416816</v>
      </c>
      <c r="H1610" s="66" t="str">
        <f>'[2]LICENCE 2025'!M1610</f>
        <v>M090616006549G</v>
      </c>
      <c r="I1610" s="66">
        <f>'[2]LICENCE 2025'!N1610</f>
        <v>0</v>
      </c>
      <c r="J1610" s="67" t="str">
        <f>'[2]LICENCE 2025'!F1610</f>
        <v>RIVIÈRE DES CRÉOLES SOUTHERN LIONS AC</v>
      </c>
      <c r="K1610" s="67" t="str">
        <f>'[2]LICENCE 2025'!G1610</f>
        <v>GP</v>
      </c>
      <c r="L1610" s="67" t="str">
        <f>'[2]LICENCE 2025'!H1610</f>
        <v>ATH</v>
      </c>
      <c r="M1610" s="67" t="str">
        <f>'[2]LICENCE 2025'!I1610</f>
        <v>U10</v>
      </c>
      <c r="N1610" s="67">
        <f>'[2]LICENCE 2025'!J1610</f>
        <v>100</v>
      </c>
    </row>
    <row r="1611" spans="1:14" ht="20.25" hidden="1" customHeight="1" x14ac:dyDescent="0.25">
      <c r="A1611" s="64">
        <f>'[2]LICENCE 2025'!A1611</f>
        <v>3762</v>
      </c>
      <c r="B1611" s="64" t="str">
        <f>'[2]LICENCE 2025'!B1611</f>
        <v>CHAN SEEM</v>
      </c>
      <c r="C1611" s="64" t="str">
        <f>'[2]LICENCE 2025'!C1611</f>
        <v>Derek.M.Khin Fang</v>
      </c>
      <c r="D1611" s="64" t="str">
        <f>'[2]LICENCE 2025'!D1611</f>
        <v>M</v>
      </c>
      <c r="E1611" s="65">
        <f>'[2]LICENCE 2025'!E1611</f>
        <v>40660</v>
      </c>
      <c r="F1611" s="66" t="str">
        <f>'[2]LICENCE 2025'!K1611</f>
        <v>Mt Du Sable</v>
      </c>
      <c r="G1611" s="66">
        <f>'[2]LICENCE 2025'!L1611</f>
        <v>0</v>
      </c>
      <c r="H1611" s="66" t="str">
        <f>'[2]LICENCE 2025'!M1611</f>
        <v>C2704110053917</v>
      </c>
      <c r="I1611" s="66">
        <f>'[2]LICENCE 2025'!N1611</f>
        <v>0</v>
      </c>
      <c r="J1611" s="67" t="str">
        <f>'[2]LICENCE 2025'!F1611</f>
        <v>RONALD JOLICOEUR GRANDE MONTAGNE AC</v>
      </c>
      <c r="K1611" s="67" t="str">
        <f>'[2]LICENCE 2025'!G1611</f>
        <v>ROD</v>
      </c>
      <c r="L1611" s="67" t="str">
        <f>'[2]LICENCE 2025'!H1611</f>
        <v>ATH</v>
      </c>
      <c r="M1611" s="67" t="str">
        <f>'[2]LICENCE 2025'!I1611</f>
        <v>U16</v>
      </c>
      <c r="N1611" s="67">
        <f>'[2]LICENCE 2025'!J1611</f>
        <v>150</v>
      </c>
    </row>
    <row r="1612" spans="1:14" ht="20.25" hidden="1" customHeight="1" x14ac:dyDescent="0.25">
      <c r="A1612" s="64">
        <f>'[2]LICENCE 2025'!A1612</f>
        <v>3763</v>
      </c>
      <c r="B1612" s="64" t="str">
        <f>'[2]LICENCE 2025'!B1612</f>
        <v xml:space="preserve">ST PIERRE </v>
      </c>
      <c r="C1612" s="64" t="str">
        <f>'[2]LICENCE 2025'!C1612</f>
        <v>Elonie Shaena</v>
      </c>
      <c r="D1612" s="64" t="str">
        <f>'[2]LICENCE 2025'!D1612</f>
        <v>F</v>
      </c>
      <c r="E1612" s="65">
        <f>'[2]LICENCE 2025'!E1612</f>
        <v>40653</v>
      </c>
      <c r="F1612" s="66" t="str">
        <f>'[2]LICENCE 2025'!K1612</f>
        <v>Thammes</v>
      </c>
      <c r="G1612" s="66">
        <f>'[2]LICENCE 2025'!L1612</f>
        <v>0</v>
      </c>
      <c r="H1612" s="66">
        <f>'[2]LICENCE 2025'!M1612</f>
        <v>0</v>
      </c>
      <c r="I1612" s="66">
        <f>'[2]LICENCE 2025'!N1612</f>
        <v>0</v>
      </c>
      <c r="J1612" s="67" t="str">
        <f>'[2]LICENCE 2025'!F1612</f>
        <v>RONALD JOLICOEUR GRANDE MONTAGNE AC</v>
      </c>
      <c r="K1612" s="67" t="str">
        <f>'[2]LICENCE 2025'!G1612</f>
        <v>ROD</v>
      </c>
      <c r="L1612" s="67" t="str">
        <f>'[2]LICENCE 2025'!H1612</f>
        <v>ATH</v>
      </c>
      <c r="M1612" s="67" t="str">
        <f>'[2]LICENCE 2025'!I1612</f>
        <v>U16</v>
      </c>
      <c r="N1612" s="67">
        <f>'[2]LICENCE 2025'!J1612</f>
        <v>150</v>
      </c>
    </row>
    <row r="1613" spans="1:14" ht="20.25" hidden="1" customHeight="1" x14ac:dyDescent="0.25">
      <c r="A1613" s="64">
        <f>'[2]LICENCE 2025'!A1613</f>
        <v>2274</v>
      </c>
      <c r="B1613" s="64" t="str">
        <f>'[2]LICENCE 2025'!B1613</f>
        <v>DABY</v>
      </c>
      <c r="C1613" s="64" t="str">
        <f>'[2]LICENCE 2025'!C1613</f>
        <v>Jason Warren</v>
      </c>
      <c r="D1613" s="64" t="str">
        <f>'[2]LICENCE 2025'!D1613</f>
        <v>M</v>
      </c>
      <c r="E1613" s="65">
        <f>'[2]LICENCE 2025'!E1613</f>
        <v>32559</v>
      </c>
      <c r="F1613" s="66" t="str">
        <f>'[2]LICENCE 2025'!K1613</f>
        <v>Block A02 Nhdc Mapou</v>
      </c>
      <c r="G1613" s="66">
        <f>'[2]LICENCE 2025'!L1613</f>
        <v>57819740</v>
      </c>
      <c r="H1613" s="66">
        <f>'[2]LICENCE 2025'!M1613</f>
        <v>0</v>
      </c>
      <c r="I1613" s="66" t="str">
        <f>'[2]LICENCE 2025'!N1613</f>
        <v>warren.daby@gmail.com</v>
      </c>
      <c r="J1613" s="67" t="str">
        <f>'[2]LICENCE 2025'!F1613</f>
        <v>POUDRE D'OR AC</v>
      </c>
      <c r="K1613" s="67" t="str">
        <f>'[2]LICENCE 2025'!G1613</f>
        <v>REMP</v>
      </c>
      <c r="L1613" s="67" t="str">
        <f>'[2]LICENCE 2025'!H1613</f>
        <v>ATH</v>
      </c>
      <c r="M1613" s="67" t="str">
        <f>'[2]LICENCE 2025'!I1613</f>
        <v>MASTERS</v>
      </c>
      <c r="N1613" s="67">
        <f>'[2]LICENCE 2025'!J1613</f>
        <v>600</v>
      </c>
    </row>
    <row r="1614" spans="1:14" ht="20.25" hidden="1" customHeight="1" x14ac:dyDescent="0.25">
      <c r="A1614" s="64">
        <f>'[2]LICENCE 2025'!A1614</f>
        <v>3764</v>
      </c>
      <c r="B1614" s="64" t="str">
        <f>'[2]LICENCE 2025'!B1614</f>
        <v>FRANÇOIS</v>
      </c>
      <c r="C1614" s="64" t="str">
        <f>'[2]LICENCE 2025'!C1614</f>
        <v>Marie Alexia</v>
      </c>
      <c r="D1614" s="64" t="str">
        <f>'[2]LICENCE 2025'!D1614</f>
        <v>F</v>
      </c>
      <c r="E1614" s="65">
        <f>'[2]LICENCE 2025'!E1614</f>
        <v>39372</v>
      </c>
      <c r="F1614" s="66" t="str">
        <f>'[2]LICENCE 2025'!K1614</f>
        <v>John Kennedy St, Grand Gaube</v>
      </c>
      <c r="G1614" s="66">
        <f>'[2]LICENCE 2025'!L1614</f>
        <v>55139903</v>
      </c>
      <c r="H1614" s="66" t="str">
        <f>'[2]LICENCE 2025'!M1614</f>
        <v>F1710070159620</v>
      </c>
      <c r="I1614" s="66" t="str">
        <f>'[2]LICENCE 2025'!N1614</f>
        <v>alexiapeigefrançois@gmail.com</v>
      </c>
      <c r="J1614" s="67" t="str">
        <f>'[2]LICENCE 2025'!F1614</f>
        <v>POUDRE D'OR AC</v>
      </c>
      <c r="K1614" s="67" t="str">
        <f>'[2]LICENCE 2025'!G1614</f>
        <v>REMP</v>
      </c>
      <c r="L1614" s="67" t="str">
        <f>'[2]LICENCE 2025'!H1614</f>
        <v>ATH</v>
      </c>
      <c r="M1614" s="67" t="str">
        <f>'[2]LICENCE 2025'!I1614</f>
        <v>U20</v>
      </c>
      <c r="N1614" s="67">
        <f>'[2]LICENCE 2025'!J1614</f>
        <v>300</v>
      </c>
    </row>
    <row r="1615" spans="1:14" ht="20.25" hidden="1" customHeight="1" x14ac:dyDescent="0.25">
      <c r="A1615" s="64">
        <f>'[2]LICENCE 2025'!A1615</f>
        <v>3765</v>
      </c>
      <c r="B1615" s="64" t="str">
        <f>'[2]LICENCE 2025'!B1615</f>
        <v>SUNNASSEE</v>
      </c>
      <c r="C1615" s="64" t="str">
        <f>'[2]LICENCE 2025'!C1615</f>
        <v>Tevani</v>
      </c>
      <c r="D1615" s="64" t="str">
        <f>'[2]LICENCE 2025'!D1615</f>
        <v>F</v>
      </c>
      <c r="E1615" s="65">
        <f>'[2]LICENCE 2025'!E1615</f>
        <v>39734</v>
      </c>
      <c r="F1615" s="66" t="str">
        <f>'[2]LICENCE 2025'!K1615</f>
        <v>Domaine Du Moulin, Goodlands</v>
      </c>
      <c r="G1615" s="66">
        <f>'[2]LICENCE 2025'!L1615</f>
        <v>54298198</v>
      </c>
      <c r="H1615" s="66">
        <f>'[2]LICENCE 2025'!M1615</f>
        <v>0</v>
      </c>
      <c r="I1615" s="66">
        <f>'[2]LICENCE 2025'!N1615</f>
        <v>0</v>
      </c>
      <c r="J1615" s="67" t="str">
        <f>'[2]LICENCE 2025'!F1615</f>
        <v>POUDRE D'OR AC</v>
      </c>
      <c r="K1615" s="67" t="str">
        <f>'[2]LICENCE 2025'!G1615</f>
        <v>REMP</v>
      </c>
      <c r="L1615" s="67" t="str">
        <f>'[2]LICENCE 2025'!H1615</f>
        <v>ATH</v>
      </c>
      <c r="M1615" s="67" t="str">
        <f>'[2]LICENCE 2025'!I1615</f>
        <v>U18</v>
      </c>
      <c r="N1615" s="67">
        <f>'[2]LICENCE 2025'!J1615</f>
        <v>200</v>
      </c>
    </row>
    <row r="1616" spans="1:14" ht="20.25" hidden="1" customHeight="1" x14ac:dyDescent="0.25">
      <c r="A1616" s="64">
        <f>'[2]LICENCE 2025'!A1616</f>
        <v>3766</v>
      </c>
      <c r="B1616" s="64" t="str">
        <f>'[2]LICENCE 2025'!B1616</f>
        <v>ROSE</v>
      </c>
      <c r="C1616" s="64" t="str">
        <f>'[2]LICENCE 2025'!C1616</f>
        <v>Alicia Klena</v>
      </c>
      <c r="D1616" s="64" t="str">
        <f>'[2]LICENCE 2025'!D1616</f>
        <v>F</v>
      </c>
      <c r="E1616" s="65">
        <f>'[2]LICENCE 2025'!E1616</f>
        <v>40746</v>
      </c>
      <c r="F1616" s="66" t="str">
        <f>'[2]LICENCE 2025'!K1616</f>
        <v>Lambie Road, Roches Noires</v>
      </c>
      <c r="G1616" s="66">
        <f>'[2]LICENCE 2025'!L1616</f>
        <v>59061053</v>
      </c>
      <c r="H1616" s="66" t="str">
        <f>'[2]LICENCE 2025'!M1616</f>
        <v>R22071109576G</v>
      </c>
      <c r="I1616" s="66" t="str">
        <f>'[2]LICENCE 2025'!N1616</f>
        <v>aliciarose@gmail.com</v>
      </c>
      <c r="J1616" s="67" t="str">
        <f>'[2]LICENCE 2025'!F1616</f>
        <v>POUDRE D'OR AC</v>
      </c>
      <c r="K1616" s="67" t="str">
        <f>'[2]LICENCE 2025'!G1616</f>
        <v>REMP</v>
      </c>
      <c r="L1616" s="67" t="str">
        <f>'[2]LICENCE 2025'!H1616</f>
        <v>ATH</v>
      </c>
      <c r="M1616" s="67" t="str">
        <f>'[2]LICENCE 2025'!I1616</f>
        <v>U16</v>
      </c>
      <c r="N1616" s="67">
        <f>'[2]LICENCE 2025'!J1616</f>
        <v>150</v>
      </c>
    </row>
    <row r="1617" spans="1:14" ht="20.25" hidden="1" customHeight="1" x14ac:dyDescent="0.25">
      <c r="A1617" s="64">
        <f>'[2]LICENCE 2025'!A1617</f>
        <v>3767</v>
      </c>
      <c r="B1617" s="64" t="str">
        <f>'[2]LICENCE 2025'!B1617</f>
        <v>LALANDE</v>
      </c>
      <c r="C1617" s="64" t="str">
        <f>'[2]LICENCE 2025'!C1617</f>
        <v>James Smiley</v>
      </c>
      <c r="D1617" s="64" t="str">
        <f>'[2]LICENCE 2025'!D1617</f>
        <v>M</v>
      </c>
      <c r="E1617" s="65">
        <f>'[2]LICENCE 2025'!E1617</f>
        <v>39962</v>
      </c>
      <c r="F1617" s="66" t="str">
        <f>'[2]LICENCE 2025'!K1617</f>
        <v>Nhdc 04, L'Esperance Piton</v>
      </c>
      <c r="G1617" s="66">
        <f>'[2]LICENCE 2025'!L1617</f>
        <v>55101203</v>
      </c>
      <c r="H1617" s="66" t="str">
        <f>'[2]LICENCE 2025'!M1617</f>
        <v>L2905090079380</v>
      </c>
      <c r="I1617" s="66" t="str">
        <f>'[2]LICENCE 2025'!N1617</f>
        <v>smileylalande22@gmail.com</v>
      </c>
      <c r="J1617" s="67" t="str">
        <f>'[2]LICENCE 2025'!F1617</f>
        <v>POUDRE D'OR AC</v>
      </c>
      <c r="K1617" s="67" t="str">
        <f>'[2]LICENCE 2025'!G1617</f>
        <v>REMP</v>
      </c>
      <c r="L1617" s="67" t="str">
        <f>'[2]LICENCE 2025'!H1617</f>
        <v>ATH</v>
      </c>
      <c r="M1617" s="67" t="str">
        <f>'[2]LICENCE 2025'!I1617</f>
        <v>U18</v>
      </c>
      <c r="N1617" s="67">
        <f>'[2]LICENCE 2025'!J1617</f>
        <v>200</v>
      </c>
    </row>
    <row r="1618" spans="1:14" ht="20.25" hidden="1" customHeight="1" x14ac:dyDescent="0.25">
      <c r="A1618" s="64">
        <f>'[2]LICENCE 2025'!A1618</f>
        <v>2748</v>
      </c>
      <c r="B1618" s="64" t="str">
        <f>'[2]LICENCE 2025'!B1618</f>
        <v xml:space="preserve">PERRINE </v>
      </c>
      <c r="C1618" s="64" t="str">
        <f>'[2]LICENCE 2025'!C1618</f>
        <v>Lucineda</v>
      </c>
      <c r="D1618" s="64" t="str">
        <f>'[2]LICENCE 2025'!D1618</f>
        <v>F</v>
      </c>
      <c r="E1618" s="65">
        <f>'[2]LICENCE 2025'!E1618</f>
        <v>40743</v>
      </c>
      <c r="F1618" s="66" t="str">
        <f>'[2]LICENCE 2025'!K1618</f>
        <v>Soupirs, Rodrigues</v>
      </c>
      <c r="G1618" s="66">
        <f>'[2]LICENCE 2025'!L1618</f>
        <v>0</v>
      </c>
      <c r="H1618" s="66">
        <f>'[2]LICENCE 2025'!M1618</f>
        <v>0</v>
      </c>
      <c r="I1618" s="66" t="str">
        <f>'[2]LICENCE 2025'!N1618</f>
        <v>azarbapt@yahoo.com</v>
      </c>
      <c r="J1618" s="67" t="str">
        <f>'[2]LICENCE 2025'!F1618</f>
        <v>RONALD JOLICOEUR GRANDE MONTAGNE AC</v>
      </c>
      <c r="K1618" s="67" t="str">
        <f>'[2]LICENCE 2025'!G1618</f>
        <v>ROD</v>
      </c>
      <c r="L1618" s="67" t="str">
        <f>'[2]LICENCE 2025'!H1618</f>
        <v>ATH</v>
      </c>
      <c r="M1618" s="67" t="str">
        <f>'[2]LICENCE 2025'!I1618</f>
        <v>U16</v>
      </c>
      <c r="N1618" s="67">
        <f>'[2]LICENCE 2025'!J1618</f>
        <v>150</v>
      </c>
    </row>
    <row r="1619" spans="1:14" ht="20.25" hidden="1" customHeight="1" x14ac:dyDescent="0.25">
      <c r="A1619" s="64">
        <f>'[2]LICENCE 2025'!A1619</f>
        <v>3768</v>
      </c>
      <c r="B1619" s="64" t="str">
        <f>'[2]LICENCE 2025'!B1619</f>
        <v>JEAN - PIERRE</v>
      </c>
      <c r="C1619" s="64" t="str">
        <f>'[2]LICENCE 2025'!C1619</f>
        <v>Léo</v>
      </c>
      <c r="D1619" s="64" t="str">
        <f>'[2]LICENCE 2025'!D1619</f>
        <v>M</v>
      </c>
      <c r="E1619" s="65" t="str">
        <f>'[2]LICENCE 2025'!E1619</f>
        <v>21/07/2009</v>
      </c>
      <c r="F1619" s="66" t="str">
        <f>'[2]LICENCE 2025'!K1619</f>
        <v>Surinam</v>
      </c>
      <c r="G1619" s="66">
        <f>'[2]LICENCE 2025'!L1619</f>
        <v>58344552</v>
      </c>
      <c r="H1619" s="66">
        <f>'[2]LICENCE 2025'!M1619</f>
        <v>0</v>
      </c>
      <c r="I1619" s="66">
        <f>'[2]LICENCE 2025'!N1619</f>
        <v>0</v>
      </c>
      <c r="J1619" s="67" t="str">
        <f>'[2]LICENCE 2025'!F1619</f>
        <v>SOUILLAC AC</v>
      </c>
      <c r="K1619" s="67" t="str">
        <f>'[2]LICENCE 2025'!G1619</f>
        <v>SAV</v>
      </c>
      <c r="L1619" s="67" t="str">
        <f>'[2]LICENCE 2025'!H1619</f>
        <v>ATH</v>
      </c>
      <c r="M1619" s="67" t="str">
        <f>'[2]LICENCE 2025'!I1619</f>
        <v>U18</v>
      </c>
      <c r="N1619" s="67">
        <f>'[2]LICENCE 2025'!J1619</f>
        <v>200</v>
      </c>
    </row>
    <row r="1620" spans="1:14" ht="20.25" hidden="1" customHeight="1" x14ac:dyDescent="0.25">
      <c r="A1620" s="64">
        <f>'[2]LICENCE 2025'!A1620</f>
        <v>3769</v>
      </c>
      <c r="B1620" s="64" t="str">
        <f>'[2]LICENCE 2025'!B1620</f>
        <v>LWGOFF</v>
      </c>
      <c r="C1620" s="64" t="str">
        <f>'[2]LICENCE 2025'!C1620</f>
        <v>Sean Preston Tyler</v>
      </c>
      <c r="D1620" s="64" t="str">
        <f>'[2]LICENCE 2025'!D1620</f>
        <v>M</v>
      </c>
      <c r="E1620" s="65">
        <f>'[2]LICENCE 2025'!E1620</f>
        <v>39614</v>
      </c>
      <c r="F1620" s="66" t="str">
        <f>'[2]LICENCE 2025'!K1620</f>
        <v>36 Avenue De Chazal, Pllaissance, Rose Hill</v>
      </c>
      <c r="G1620" s="66">
        <f>'[2]LICENCE 2025'!L1620</f>
        <v>54537224</v>
      </c>
      <c r="H1620" s="66">
        <f>'[2]LICENCE 2025'!M1620</f>
        <v>0</v>
      </c>
      <c r="I1620" s="66" t="str">
        <f>'[2]LICENCE 2025'!N1620</f>
        <v>seanprestontyler15@gmail.com</v>
      </c>
      <c r="J1620" s="67" t="str">
        <f>'[2]LICENCE 2025'!F1620</f>
        <v>Q-BORNES PAVILLON AC</v>
      </c>
      <c r="K1620" s="67" t="str">
        <f>'[2]LICENCE 2025'!G1620</f>
        <v>QB</v>
      </c>
      <c r="L1620" s="67" t="str">
        <f>'[2]LICENCE 2025'!H1620</f>
        <v>ATH</v>
      </c>
      <c r="M1620" s="67" t="str">
        <f>'[2]LICENCE 2025'!I1620</f>
        <v>U18</v>
      </c>
      <c r="N1620" s="67">
        <f>'[2]LICENCE 2025'!J1620</f>
        <v>200</v>
      </c>
    </row>
    <row r="1621" spans="1:14" ht="20.25" hidden="1" customHeight="1" x14ac:dyDescent="0.25">
      <c r="A1621" s="64">
        <f>'[2]LICENCE 2025'!A1621</f>
        <v>3770</v>
      </c>
      <c r="B1621" s="64" t="str">
        <f>'[2]LICENCE 2025'!B1621</f>
        <v>PUDARUTH</v>
      </c>
      <c r="C1621" s="64" t="str">
        <f>'[2]LICENCE 2025'!C1621</f>
        <v>Yashil Prathansing Maharo</v>
      </c>
      <c r="D1621" s="64" t="str">
        <f>'[2]LICENCE 2025'!D1621</f>
        <v>M</v>
      </c>
      <c r="E1621" s="65">
        <f>'[2]LICENCE 2025'!E1621</f>
        <v>41032</v>
      </c>
      <c r="F1621" s="66" t="str">
        <f>'[2]LICENCE 2025'!K1621</f>
        <v>Royal Road, Valetta</v>
      </c>
      <c r="G1621" s="66">
        <f>'[2]LICENCE 2025'!L1621</f>
        <v>57637751</v>
      </c>
      <c r="H1621" s="66">
        <f>'[2]LICENCE 2025'!M1621</f>
        <v>0</v>
      </c>
      <c r="I1621" s="66">
        <f>'[2]LICENCE 2025'!N1621</f>
        <v>0</v>
      </c>
      <c r="J1621" s="67" t="str">
        <f>'[2]LICENCE 2025'!F1621</f>
        <v>Q-BORNES PAVILLON AC</v>
      </c>
      <c r="K1621" s="67" t="str">
        <f>'[2]LICENCE 2025'!G1621</f>
        <v>QB</v>
      </c>
      <c r="L1621" s="67" t="str">
        <f>'[2]LICENCE 2025'!H1621</f>
        <v>ATH</v>
      </c>
      <c r="M1621" s="67" t="str">
        <f>'[2]LICENCE 2025'!I1621</f>
        <v>U14</v>
      </c>
      <c r="N1621" s="67">
        <f>'[2]LICENCE 2025'!J1621</f>
        <v>150</v>
      </c>
    </row>
    <row r="1622" spans="1:14" ht="20.25" hidden="1" customHeight="1" x14ac:dyDescent="0.25">
      <c r="A1622" s="64">
        <f>'[2]LICENCE 2025'!A1622</f>
        <v>2360</v>
      </c>
      <c r="B1622" s="64" t="str">
        <f>'[2]LICENCE 2025'!B1622</f>
        <v>CLAM</v>
      </c>
      <c r="C1622" s="64" t="str">
        <f>'[2]LICENCE 2025'!C1622</f>
        <v>Yannick</v>
      </c>
      <c r="D1622" s="64" t="str">
        <f>'[2]LICENCE 2025'!D1622</f>
        <v>M</v>
      </c>
      <c r="E1622" s="65">
        <f>'[2]LICENCE 2025'!E1622</f>
        <v>33591</v>
      </c>
      <c r="F1622" s="66" t="str">
        <f>'[2]LICENCE 2025'!K1622</f>
        <v>14, Commerson St. Beau Bassin</v>
      </c>
      <c r="G1622" s="66">
        <f>'[2]LICENCE 2025'!L1622</f>
        <v>0</v>
      </c>
      <c r="H1622" s="66">
        <f>'[2]LICENCE 2025'!M1622</f>
        <v>0</v>
      </c>
      <c r="I1622" s="66" t="str">
        <f>'[2]LICENCE 2025'!N1622</f>
        <v>yannickclam@gmail.com</v>
      </c>
      <c r="J1622" s="67" t="str">
        <f>'[2]LICENCE 2025'!F1622</f>
        <v>ROSE HILL AC</v>
      </c>
      <c r="K1622" s="67" t="str">
        <f>'[2]LICENCE 2025'!G1622</f>
        <v>BBRH</v>
      </c>
      <c r="L1622" s="67" t="str">
        <f>'[2]LICENCE 2025'!H1622</f>
        <v>ATH</v>
      </c>
      <c r="M1622" s="67" t="str">
        <f>'[2]LICENCE 2025'!I1622</f>
        <v>SENIOR</v>
      </c>
      <c r="N1622" s="67">
        <f>'[2]LICENCE 2025'!J1622</f>
        <v>400</v>
      </c>
    </row>
    <row r="1623" spans="1:14" ht="20.25" hidden="1" customHeight="1" x14ac:dyDescent="0.25">
      <c r="A1623" s="64">
        <f>'[2]LICENCE 2025'!A1623</f>
        <v>2164</v>
      </c>
      <c r="B1623" s="64" t="str">
        <f>'[2]LICENCE 2025'!B1623</f>
        <v>RAFFIN</v>
      </c>
      <c r="C1623" s="64" t="str">
        <f>'[2]LICENCE 2025'!C1623</f>
        <v>Stephania</v>
      </c>
      <c r="D1623" s="64" t="str">
        <f>'[2]LICENCE 2025'!D1623</f>
        <v>F</v>
      </c>
      <c r="E1623" s="65">
        <f>'[2]LICENCE 2025'!E1623</f>
        <v>39639</v>
      </c>
      <c r="F1623" s="66" t="str">
        <f>'[2]LICENCE 2025'!K1623</f>
        <v>02 Emile Laval St. Plaisance, R Hill</v>
      </c>
      <c r="G1623" s="66">
        <f>'[2]LICENCE 2025'!L1623</f>
        <v>59381230</v>
      </c>
      <c r="H1623" s="66">
        <f>'[2]LICENCE 2025'!M1623</f>
        <v>0</v>
      </c>
      <c r="I1623" s="66">
        <f>'[2]LICENCE 2025'!N1623</f>
        <v>0</v>
      </c>
      <c r="J1623" s="67" t="str">
        <f>'[2]LICENCE 2025'!F1623</f>
        <v>ROSE HILL AC</v>
      </c>
      <c r="K1623" s="67" t="str">
        <f>'[2]LICENCE 2025'!G1623</f>
        <v>BBRH</v>
      </c>
      <c r="L1623" s="67" t="str">
        <f>'[2]LICENCE 2025'!H1623</f>
        <v>ATH</v>
      </c>
      <c r="M1623" s="67" t="str">
        <f>'[2]LICENCE 2025'!I1623</f>
        <v>U18</v>
      </c>
      <c r="N1623" s="67">
        <f>'[2]LICENCE 2025'!J1623</f>
        <v>200</v>
      </c>
    </row>
    <row r="1624" spans="1:14" ht="20.25" hidden="1" customHeight="1" x14ac:dyDescent="0.25">
      <c r="A1624" s="64">
        <f>'[2]LICENCE 2025'!A1624</f>
        <v>3771</v>
      </c>
      <c r="B1624" s="64" t="str">
        <f>'[2]LICENCE 2025'!B1624</f>
        <v>BEGUE</v>
      </c>
      <c r="C1624" s="64" t="str">
        <f>'[2]LICENCE 2025'!C1624</f>
        <v>Annielleka</v>
      </c>
      <c r="D1624" s="64" t="str">
        <f>'[2]LICENCE 2025'!D1624</f>
        <v>F</v>
      </c>
      <c r="E1624" s="65">
        <f>'[2]LICENCE 2025'!E1624</f>
        <v>40502</v>
      </c>
      <c r="F1624" s="66" t="str">
        <f>'[2]LICENCE 2025'!K1624</f>
        <v>Terrason Pte O Sables</v>
      </c>
      <c r="G1624" s="66">
        <f>'[2]LICENCE 2025'!L1624</f>
        <v>59031003</v>
      </c>
      <c r="H1624" s="66">
        <f>'[2]LICENCE 2025'!M1624</f>
        <v>0</v>
      </c>
      <c r="I1624" s="66">
        <f>'[2]LICENCE 2025'!N1624</f>
        <v>0</v>
      </c>
      <c r="J1624" s="67" t="str">
        <f>'[2]LICENCE 2025'!F1624</f>
        <v>ROSE HILL AC</v>
      </c>
      <c r="K1624" s="67" t="str">
        <f>'[2]LICENCE 2025'!G1624</f>
        <v>BBRH</v>
      </c>
      <c r="L1624" s="67" t="str">
        <f>'[2]LICENCE 2025'!H1624</f>
        <v>ATH</v>
      </c>
      <c r="M1624" s="67" t="str">
        <f>'[2]LICENCE 2025'!I1624</f>
        <v>U16</v>
      </c>
      <c r="N1624" s="67">
        <f>'[2]LICENCE 2025'!J1624</f>
        <v>150</v>
      </c>
    </row>
    <row r="1625" spans="1:14" ht="20.25" hidden="1" customHeight="1" x14ac:dyDescent="0.25">
      <c r="A1625" s="64">
        <f>'[2]LICENCE 2025'!A1625</f>
        <v>3772</v>
      </c>
      <c r="B1625" s="64" t="str">
        <f>'[2]LICENCE 2025'!B1625</f>
        <v>TUYAU</v>
      </c>
      <c r="C1625" s="64" t="str">
        <f>'[2]LICENCE 2025'!C1625</f>
        <v>Anne Julia</v>
      </c>
      <c r="D1625" s="64" t="str">
        <f>'[2]LICENCE 2025'!D1625</f>
        <v>F</v>
      </c>
      <c r="E1625" s="65">
        <f>'[2]LICENCE 2025'!E1625</f>
        <v>40891</v>
      </c>
      <c r="F1625" s="66" t="str">
        <f>'[2]LICENCE 2025'!K1625</f>
        <v>Les Guibies Pailles</v>
      </c>
      <c r="G1625" s="66">
        <f>'[2]LICENCE 2025'!L1625</f>
        <v>57576651</v>
      </c>
      <c r="H1625" s="66">
        <f>'[2]LICENCE 2025'!M1625</f>
        <v>0</v>
      </c>
      <c r="I1625" s="66">
        <f>'[2]LICENCE 2025'!N1625</f>
        <v>0</v>
      </c>
      <c r="J1625" s="67" t="str">
        <f>'[2]LICENCE 2025'!F1625</f>
        <v>ROSE HILL AC</v>
      </c>
      <c r="K1625" s="67" t="str">
        <f>'[2]LICENCE 2025'!G1625</f>
        <v>BBRH</v>
      </c>
      <c r="L1625" s="67" t="str">
        <f>'[2]LICENCE 2025'!H1625</f>
        <v>ATH</v>
      </c>
      <c r="M1625" s="67" t="str">
        <f>'[2]LICENCE 2025'!I1625</f>
        <v>U16</v>
      </c>
      <c r="N1625" s="67">
        <f>'[2]LICENCE 2025'!J1625</f>
        <v>150</v>
      </c>
    </row>
    <row r="1626" spans="1:14" ht="20.25" hidden="1" customHeight="1" x14ac:dyDescent="0.25">
      <c r="A1626" s="64">
        <f>'[2]LICENCE 2025'!A1626</f>
        <v>3773</v>
      </c>
      <c r="B1626" s="64" t="str">
        <f>'[2]LICENCE 2025'!B1626</f>
        <v>SOOPRAYEN</v>
      </c>
      <c r="C1626" s="64" t="str">
        <f>'[2]LICENCE 2025'!C1626</f>
        <v>Aaliyal</v>
      </c>
      <c r="D1626" s="64" t="str">
        <f>'[2]LICENCE 2025'!D1626</f>
        <v>F</v>
      </c>
      <c r="E1626" s="65">
        <f>'[2]LICENCE 2025'!E1626</f>
        <v>40451</v>
      </c>
      <c r="F1626" s="66" t="str">
        <f>'[2]LICENCE 2025'!K1626</f>
        <v>Mangalkhan Floreal</v>
      </c>
      <c r="G1626" s="66">
        <f>'[2]LICENCE 2025'!L1626</f>
        <v>59326194</v>
      </c>
      <c r="H1626" s="66">
        <f>'[2]LICENCE 2025'!M1626</f>
        <v>0</v>
      </c>
      <c r="I1626" s="66">
        <f>'[2]LICENCE 2025'!N1626</f>
        <v>0</v>
      </c>
      <c r="J1626" s="67" t="str">
        <f>'[2]LICENCE 2025'!F1626</f>
        <v>ROSE HILL AC</v>
      </c>
      <c r="K1626" s="67" t="str">
        <f>'[2]LICENCE 2025'!G1626</f>
        <v>BBRH</v>
      </c>
      <c r="L1626" s="67" t="str">
        <f>'[2]LICENCE 2025'!H1626</f>
        <v>ATH</v>
      </c>
      <c r="M1626" s="67" t="str">
        <f>'[2]LICENCE 2025'!I1626</f>
        <v>U16</v>
      </c>
      <c r="N1626" s="67">
        <f>'[2]LICENCE 2025'!J1626</f>
        <v>150</v>
      </c>
    </row>
    <row r="1627" spans="1:14" ht="20.25" hidden="1" customHeight="1" x14ac:dyDescent="0.25">
      <c r="A1627" s="64">
        <f>'[2]LICENCE 2025'!A1627</f>
        <v>3774</v>
      </c>
      <c r="B1627" s="64" t="str">
        <f>'[2]LICENCE 2025'!B1627</f>
        <v>LA ROSE</v>
      </c>
      <c r="C1627" s="64" t="str">
        <f>'[2]LICENCE 2025'!C1627</f>
        <v>Grace</v>
      </c>
      <c r="D1627" s="64" t="str">
        <f>'[2]LICENCE 2025'!D1627</f>
        <v>F</v>
      </c>
      <c r="E1627" s="65">
        <f>'[2]LICENCE 2025'!E1627</f>
        <v>40068</v>
      </c>
      <c r="F1627" s="66" t="str">
        <f>'[2]LICENCE 2025'!K1627</f>
        <v>Petit Verger Petite Riviere</v>
      </c>
      <c r="G1627" s="66">
        <f>'[2]LICENCE 2025'!L1627</f>
        <v>59164991</v>
      </c>
      <c r="H1627" s="66">
        <f>'[2]LICENCE 2025'!M1627</f>
        <v>0</v>
      </c>
      <c r="I1627" s="66">
        <f>'[2]LICENCE 2025'!N1627</f>
        <v>0</v>
      </c>
      <c r="J1627" s="67" t="str">
        <f>'[2]LICENCE 2025'!F1627</f>
        <v>ROSE HILL AC</v>
      </c>
      <c r="K1627" s="67" t="str">
        <f>'[2]LICENCE 2025'!G1627</f>
        <v>BBRH</v>
      </c>
      <c r="L1627" s="67" t="str">
        <f>'[2]LICENCE 2025'!H1627</f>
        <v>ATH</v>
      </c>
      <c r="M1627" s="67" t="str">
        <f>'[2]LICENCE 2025'!I1627</f>
        <v>U18</v>
      </c>
      <c r="N1627" s="67">
        <f>'[2]LICENCE 2025'!J1627</f>
        <v>200</v>
      </c>
    </row>
    <row r="1628" spans="1:14" ht="20.25" hidden="1" customHeight="1" x14ac:dyDescent="0.25">
      <c r="A1628" s="64">
        <f>'[2]LICENCE 2025'!A1628</f>
        <v>2457</v>
      </c>
      <c r="B1628" s="64" t="str">
        <f>'[2]LICENCE 2025'!B1628</f>
        <v>PIERRE LOUIS</v>
      </c>
      <c r="C1628" s="64" t="str">
        <f>'[2]LICENCE 2025'!C1628</f>
        <v>Lucas C.</v>
      </c>
      <c r="D1628" s="64" t="str">
        <f>'[2]LICENCE 2025'!D1628</f>
        <v>M</v>
      </c>
      <c r="E1628" s="65">
        <f>'[2]LICENCE 2025'!E1628</f>
        <v>39128</v>
      </c>
      <c r="F1628" s="66" t="str">
        <f>'[2]LICENCE 2025'!K1628</f>
        <v>Terre Rouge, Rodrigues</v>
      </c>
      <c r="G1628" s="66">
        <f>'[2]LICENCE 2025'!L1628</f>
        <v>55113223</v>
      </c>
      <c r="H1628" s="66">
        <f>'[2]LICENCE 2025'!M1628</f>
        <v>0</v>
      </c>
      <c r="I1628" s="66">
        <f>'[2]LICENCE 2025'!N1628</f>
        <v>0</v>
      </c>
      <c r="J1628" s="67" t="str">
        <f>'[2]LICENCE 2025'!F1628</f>
        <v>SOUPIRS AC</v>
      </c>
      <c r="K1628" s="67" t="str">
        <f>'[2]LICENCE 2025'!G1628</f>
        <v>ROD</v>
      </c>
      <c r="L1628" s="67" t="str">
        <f>'[2]LICENCE 2025'!H1628</f>
        <v>ATH</v>
      </c>
      <c r="M1628" s="67" t="str">
        <f>'[2]LICENCE 2025'!I1628</f>
        <v>U20</v>
      </c>
      <c r="N1628" s="67">
        <f>'[2]LICENCE 2025'!J1628</f>
        <v>300</v>
      </c>
    </row>
    <row r="1629" spans="1:14" ht="20.25" hidden="1" customHeight="1" x14ac:dyDescent="0.25">
      <c r="A1629" s="64">
        <f>'[2]LICENCE 2025'!A1629</f>
        <v>2241</v>
      </c>
      <c r="B1629" s="64" t="str">
        <f>'[2]LICENCE 2025'!B1629</f>
        <v>SERGE</v>
      </c>
      <c r="C1629" s="64" t="str">
        <f>'[2]LICENCE 2025'!C1629</f>
        <v xml:space="preserve">Jimmytris </v>
      </c>
      <c r="D1629" s="64" t="str">
        <f>'[2]LICENCE 2025'!D1629</f>
        <v>M</v>
      </c>
      <c r="E1629" s="65">
        <f>'[2]LICENCE 2025'!E1629</f>
        <v>31010</v>
      </c>
      <c r="F1629" s="66" t="str">
        <f>'[2]LICENCE 2025'!K1629</f>
        <v>Lataniers, Rodrigues</v>
      </c>
      <c r="G1629" s="66">
        <f>'[2]LICENCE 2025'!L1629</f>
        <v>57330010</v>
      </c>
      <c r="H1629" s="66">
        <f>'[2]LICENCE 2025'!M1629</f>
        <v>0</v>
      </c>
      <c r="I1629" s="66" t="str">
        <f>'[2]LICENCE 2025'!N1629</f>
        <v>jamesjimmytris@gmail.com</v>
      </c>
      <c r="J1629" s="67" t="str">
        <f>'[2]LICENCE 2025'!F1629</f>
        <v>SOUPIRS AC</v>
      </c>
      <c r="K1629" s="67" t="str">
        <f>'[2]LICENCE 2025'!G1629</f>
        <v>ROD</v>
      </c>
      <c r="L1629" s="67" t="str">
        <f>'[2]LICENCE 2025'!H1629</f>
        <v>COA</v>
      </c>
      <c r="M1629" s="67" t="str">
        <f>'[2]LICENCE 2025'!I1629</f>
        <v>N/App</v>
      </c>
      <c r="N1629" s="67">
        <f>'[2]LICENCE 2025'!J1629</f>
        <v>600</v>
      </c>
    </row>
    <row r="1630" spans="1:14" ht="20.25" hidden="1" customHeight="1" x14ac:dyDescent="0.25">
      <c r="A1630" s="64">
        <f>'[2]LICENCE 2025'!A1630</f>
        <v>2441</v>
      </c>
      <c r="B1630" s="64" t="str">
        <f>'[2]LICENCE 2025'!B1630</f>
        <v>VOLBERT</v>
      </c>
      <c r="C1630" s="64" t="str">
        <f>'[2]LICENCE 2025'!C1630</f>
        <v xml:space="preserve">Marie Christiane </v>
      </c>
      <c r="D1630" s="64" t="str">
        <f>'[2]LICENCE 2025'!D1630</f>
        <v>F</v>
      </c>
      <c r="E1630" s="65">
        <f>'[2]LICENCE 2025'!E1630</f>
        <v>30692</v>
      </c>
      <c r="F1630" s="66" t="str">
        <f>'[2]LICENCE 2025'!K1630</f>
        <v xml:space="preserve">Eau Vanée </v>
      </c>
      <c r="G1630" s="66">
        <f>'[2]LICENCE 2025'!L1630</f>
        <v>0</v>
      </c>
      <c r="H1630" s="66">
        <f>'[2]LICENCE 2025'!M1630</f>
        <v>0</v>
      </c>
      <c r="I1630" s="66" t="str">
        <f>'[2]LICENCE 2025'!N1630</f>
        <v>christianevolbert28@gmail.com</v>
      </c>
      <c r="J1630" s="67" t="str">
        <f>'[2]LICENCE 2025'!F1630</f>
        <v>SOUPIRS AC</v>
      </c>
      <c r="K1630" s="67" t="str">
        <f>'[2]LICENCE 2025'!G1630</f>
        <v>ROD</v>
      </c>
      <c r="L1630" s="67" t="str">
        <f>'[2]LICENCE 2025'!H1630</f>
        <v>RAD</v>
      </c>
      <c r="M1630" s="67" t="str">
        <f>'[2]LICENCE 2025'!I1630</f>
        <v>N/App</v>
      </c>
      <c r="N1630" s="67">
        <f>'[2]LICENCE 2025'!J1630</f>
        <v>600</v>
      </c>
    </row>
    <row r="1631" spans="1:14" ht="20.25" hidden="1" customHeight="1" x14ac:dyDescent="0.25">
      <c r="A1631" s="64">
        <f>'[2]LICENCE 2025'!A1631</f>
        <v>3775</v>
      </c>
      <c r="B1631" s="64" t="str">
        <f>'[2]LICENCE 2025'!B1631</f>
        <v>LEGENTIL</v>
      </c>
      <c r="C1631" s="64" t="str">
        <f>'[2]LICENCE 2025'!C1631</f>
        <v>Marie Clea Luciana</v>
      </c>
      <c r="D1631" s="64" t="str">
        <f>'[2]LICENCE 2025'!D1631</f>
        <v>F</v>
      </c>
      <c r="E1631" s="65">
        <f>'[2]LICENCE 2025'!E1631</f>
        <v>41001</v>
      </c>
      <c r="F1631" s="66" t="str">
        <f>'[2]LICENCE 2025'!K1631</f>
        <v>Graviers</v>
      </c>
      <c r="G1631" s="66">
        <f>'[2]LICENCE 2025'!L1631</f>
        <v>58453561</v>
      </c>
      <c r="H1631" s="66">
        <f>'[2]LICENCE 2025'!M1631</f>
        <v>0</v>
      </c>
      <c r="I1631" s="66" t="str">
        <f>'[2]LICENCE 2025'!N1631</f>
        <v>legentilluciana@gmail.com</v>
      </c>
      <c r="J1631" s="67" t="str">
        <f>'[2]LICENCE 2025'!F1631</f>
        <v>SOUPIRS AC</v>
      </c>
      <c r="K1631" s="67" t="str">
        <f>'[2]LICENCE 2025'!G1631</f>
        <v>ROD</v>
      </c>
      <c r="L1631" s="67" t="str">
        <f>'[2]LICENCE 2025'!H1631</f>
        <v>ATH</v>
      </c>
      <c r="M1631" s="67" t="str">
        <f>'[2]LICENCE 2025'!I1631</f>
        <v>U14</v>
      </c>
      <c r="N1631" s="67">
        <f>'[2]LICENCE 2025'!J1631</f>
        <v>150</v>
      </c>
    </row>
    <row r="1632" spans="1:14" ht="20.25" hidden="1" customHeight="1" x14ac:dyDescent="0.25">
      <c r="A1632" s="64">
        <f>'[2]LICENCE 2025'!A1632</f>
        <v>3776</v>
      </c>
      <c r="B1632" s="64" t="str">
        <f>'[2]LICENCE 2025'!B1632</f>
        <v>SOPHIE</v>
      </c>
      <c r="C1632" s="64" t="str">
        <f>'[2]LICENCE 2025'!C1632</f>
        <v>Abbie Liana</v>
      </c>
      <c r="D1632" s="64" t="str">
        <f>'[2]LICENCE 2025'!D1632</f>
        <v>F</v>
      </c>
      <c r="E1632" s="65" t="str">
        <f>'[2]LICENCE 2025'!E1632</f>
        <v>16/09/2012</v>
      </c>
      <c r="F1632" s="66" t="str">
        <f>'[2]LICENCE 2025'!K1632</f>
        <v>Terre Rouge</v>
      </c>
      <c r="G1632" s="66">
        <f>'[2]LICENCE 2025'!L1632</f>
        <v>58388738</v>
      </c>
      <c r="H1632" s="66">
        <f>'[2]LICENCE 2025'!M1632</f>
        <v>0</v>
      </c>
      <c r="I1632" s="66">
        <f>'[2]LICENCE 2025'!N1632</f>
        <v>0</v>
      </c>
      <c r="J1632" s="67" t="str">
        <f>'[2]LICENCE 2025'!F1632</f>
        <v>SOUPIRS AC</v>
      </c>
      <c r="K1632" s="67" t="str">
        <f>'[2]LICENCE 2025'!G1632</f>
        <v>ROD</v>
      </c>
      <c r="L1632" s="67" t="str">
        <f>'[2]LICENCE 2025'!H1632</f>
        <v>ATH</v>
      </c>
      <c r="M1632" s="67" t="str">
        <f>'[2]LICENCE 2025'!I1632</f>
        <v>U14</v>
      </c>
      <c r="N1632" s="67">
        <f>'[2]LICENCE 2025'!J1632</f>
        <v>150</v>
      </c>
    </row>
    <row r="1633" spans="1:14" ht="20.25" hidden="1" customHeight="1" x14ac:dyDescent="0.25">
      <c r="A1633" s="64">
        <f>'[2]LICENCE 2025'!A1633</f>
        <v>3777</v>
      </c>
      <c r="B1633" s="64" t="str">
        <f>'[2]LICENCE 2025'!B1633</f>
        <v>COLLET</v>
      </c>
      <c r="C1633" s="64" t="str">
        <f>'[2]LICENCE 2025'!C1633</f>
        <v>Jaho Yonzha</v>
      </c>
      <c r="D1633" s="64" t="str">
        <f>'[2]LICENCE 2025'!D1633</f>
        <v>M</v>
      </c>
      <c r="E1633" s="65">
        <f>'[2]LICENCE 2025'!E1633</f>
        <v>40455</v>
      </c>
      <c r="F1633" s="66" t="str">
        <f>'[2]LICENCE 2025'!K1633</f>
        <v>Brulé</v>
      </c>
      <c r="G1633" s="66">
        <f>'[2]LICENCE 2025'!L1633</f>
        <v>57372691</v>
      </c>
      <c r="H1633" s="66">
        <f>'[2]LICENCE 2025'!M1633</f>
        <v>0</v>
      </c>
      <c r="I1633" s="66" t="str">
        <f>'[2]LICENCE 2025'!N1633</f>
        <v>yonzhac@gmail.com</v>
      </c>
      <c r="J1633" s="67" t="str">
        <f>'[2]LICENCE 2025'!F1633</f>
        <v>SOUPIRS AC</v>
      </c>
      <c r="K1633" s="67" t="str">
        <f>'[2]LICENCE 2025'!G1633</f>
        <v>ROD</v>
      </c>
      <c r="L1633" s="67" t="str">
        <f>'[2]LICENCE 2025'!H1633</f>
        <v>ATH</v>
      </c>
      <c r="M1633" s="67" t="str">
        <f>'[2]LICENCE 2025'!I1633</f>
        <v>U16</v>
      </c>
      <c r="N1633" s="67">
        <f>'[2]LICENCE 2025'!J1633</f>
        <v>150</v>
      </c>
    </row>
    <row r="1634" spans="1:14" ht="20.25" hidden="1" customHeight="1" x14ac:dyDescent="0.25">
      <c r="A1634" s="64">
        <f>'[2]LICENCE 2025'!A1634</f>
        <v>3778</v>
      </c>
      <c r="B1634" s="64" t="str">
        <f>'[2]LICENCE 2025'!B1634</f>
        <v>CHAN SEEM</v>
      </c>
      <c r="C1634" s="64" t="str">
        <f>'[2]LICENCE 2025'!C1634</f>
        <v>Derek</v>
      </c>
      <c r="D1634" s="64" t="str">
        <f>'[2]LICENCE 2025'!D1634</f>
        <v>M</v>
      </c>
      <c r="E1634" s="65" t="str">
        <f>'[2]LICENCE 2025'!E1634</f>
        <v>27/04/2011</v>
      </c>
      <c r="F1634" s="66" t="str">
        <f>'[2]LICENCE 2025'!K1634</f>
        <v>Montagne Du Sable</v>
      </c>
      <c r="G1634" s="66">
        <f>'[2]LICENCE 2025'!L1634</f>
        <v>54580019</v>
      </c>
      <c r="H1634" s="66">
        <f>'[2]LICENCE 2025'!M1634</f>
        <v>0</v>
      </c>
      <c r="I1634" s="66">
        <f>'[2]LICENCE 2025'!N1634</f>
        <v>0</v>
      </c>
      <c r="J1634" s="67" t="str">
        <f>'[2]LICENCE 2025'!F1634</f>
        <v>SOUPIRS AC</v>
      </c>
      <c r="K1634" s="67" t="str">
        <f>'[2]LICENCE 2025'!G1634</f>
        <v>ROD</v>
      </c>
      <c r="L1634" s="67" t="str">
        <f>'[2]LICENCE 2025'!H1634</f>
        <v>ATH</v>
      </c>
      <c r="M1634" s="67" t="str">
        <f>'[2]LICENCE 2025'!I1634</f>
        <v>U16</v>
      </c>
      <c r="N1634" s="67">
        <f>'[2]LICENCE 2025'!J1634</f>
        <v>150</v>
      </c>
    </row>
    <row r="1635" spans="1:14" ht="20.25" hidden="1" customHeight="1" x14ac:dyDescent="0.25">
      <c r="A1635" s="64">
        <f>'[2]LICENCE 2025'!A1635</f>
        <v>3779</v>
      </c>
      <c r="B1635" s="64" t="str">
        <f>'[2]LICENCE 2025'!B1635</f>
        <v>MOMUS</v>
      </c>
      <c r="C1635" s="64" t="str">
        <f>'[2]LICENCE 2025'!C1635</f>
        <v>Lelio Isaïe Guy Warell</v>
      </c>
      <c r="D1635" s="64" t="str">
        <f>'[2]LICENCE 2025'!D1635</f>
        <v>M</v>
      </c>
      <c r="E1635" s="65">
        <f>'[2]LICENCE 2025'!E1635</f>
        <v>40308</v>
      </c>
      <c r="F1635" s="66" t="str">
        <f>'[2]LICENCE 2025'!K1635</f>
        <v>Soupirs</v>
      </c>
      <c r="G1635" s="66">
        <f>'[2]LICENCE 2025'!L1635</f>
        <v>58561405</v>
      </c>
      <c r="H1635" s="66">
        <f>'[2]LICENCE 2025'!M1635</f>
        <v>0</v>
      </c>
      <c r="I1635" s="66" t="str">
        <f>'[2]LICENCE 2025'!N1635</f>
        <v>lelioguywarellisaïemomus@gmail.con</v>
      </c>
      <c r="J1635" s="67" t="str">
        <f>'[2]LICENCE 2025'!F1635</f>
        <v>SOUPIRS AC</v>
      </c>
      <c r="K1635" s="67" t="str">
        <f>'[2]LICENCE 2025'!G1635</f>
        <v>ROD</v>
      </c>
      <c r="L1635" s="67" t="str">
        <f>'[2]LICENCE 2025'!H1635</f>
        <v>ATH</v>
      </c>
      <c r="M1635" s="67" t="str">
        <f>'[2]LICENCE 2025'!I1635</f>
        <v>U16</v>
      </c>
      <c r="N1635" s="67">
        <f>'[2]LICENCE 2025'!J1635</f>
        <v>150</v>
      </c>
    </row>
    <row r="1636" spans="1:14" ht="20.25" hidden="1" customHeight="1" x14ac:dyDescent="0.25">
      <c r="A1636" s="64">
        <f>'[2]LICENCE 2025'!A1636</f>
        <v>3780</v>
      </c>
      <c r="B1636" s="64" t="str">
        <f>'[2]LICENCE 2025'!B1636</f>
        <v>COLET</v>
      </c>
      <c r="C1636" s="64" t="str">
        <f>'[2]LICENCE 2025'!C1636</f>
        <v>Marcellio</v>
      </c>
      <c r="D1636" s="64" t="str">
        <f>'[2]LICENCE 2025'!D1636</f>
        <v>M</v>
      </c>
      <c r="E1636" s="65">
        <f>'[2]LICENCE 2025'!E1636</f>
        <v>40881</v>
      </c>
      <c r="F1636" s="66" t="str">
        <f>'[2]LICENCE 2025'!K1636</f>
        <v>Papayes</v>
      </c>
      <c r="G1636" s="66">
        <f>'[2]LICENCE 2025'!L1636</f>
        <v>55143106</v>
      </c>
      <c r="H1636" s="66">
        <f>'[2]LICENCE 2025'!M1636</f>
        <v>0</v>
      </c>
      <c r="I1636" s="66">
        <f>'[2]LICENCE 2025'!N1636</f>
        <v>0</v>
      </c>
      <c r="J1636" s="67" t="str">
        <f>'[2]LICENCE 2025'!F1636</f>
        <v>SOUPIRS AC</v>
      </c>
      <c r="K1636" s="67" t="str">
        <f>'[2]LICENCE 2025'!G1636</f>
        <v>ROD</v>
      </c>
      <c r="L1636" s="67" t="str">
        <f>'[2]LICENCE 2025'!H1636</f>
        <v>ATH</v>
      </c>
      <c r="M1636" s="67" t="str">
        <f>'[2]LICENCE 2025'!I1636</f>
        <v>U16</v>
      </c>
      <c r="N1636" s="67">
        <f>'[2]LICENCE 2025'!J1636</f>
        <v>150</v>
      </c>
    </row>
    <row r="1637" spans="1:14" ht="20.25" hidden="1" customHeight="1" x14ac:dyDescent="0.25">
      <c r="A1637" s="64">
        <f>'[2]LICENCE 2025'!A1637</f>
        <v>3781</v>
      </c>
      <c r="B1637" s="64" t="str">
        <f>'[2]LICENCE 2025'!B1637</f>
        <v>PERRINE</v>
      </c>
      <c r="C1637" s="64" t="str">
        <f>'[2]LICENCE 2025'!C1637</f>
        <v>Emmanuel</v>
      </c>
      <c r="D1637" s="64" t="str">
        <f>'[2]LICENCE 2025'!D1637</f>
        <v>M</v>
      </c>
      <c r="E1637" s="65" t="str">
        <f>'[2]LICENCE 2025'!E1637</f>
        <v>22/02/2010</v>
      </c>
      <c r="F1637" s="66" t="str">
        <f>'[2]LICENCE 2025'!K1637</f>
        <v>Songes</v>
      </c>
      <c r="G1637" s="66">
        <f>'[2]LICENCE 2025'!L1637</f>
        <v>57663991</v>
      </c>
      <c r="H1637" s="66">
        <f>'[2]LICENCE 2025'!M1637</f>
        <v>0</v>
      </c>
      <c r="I1637" s="66">
        <f>'[2]LICENCE 2025'!N1637</f>
        <v>0</v>
      </c>
      <c r="J1637" s="67" t="str">
        <f>'[2]LICENCE 2025'!F1637</f>
        <v>SOUPIRS AC</v>
      </c>
      <c r="K1637" s="67" t="str">
        <f>'[2]LICENCE 2025'!G1637</f>
        <v>ROD</v>
      </c>
      <c r="L1637" s="67" t="str">
        <f>'[2]LICENCE 2025'!H1637</f>
        <v>ATH</v>
      </c>
      <c r="M1637" s="67" t="str">
        <f>'[2]LICENCE 2025'!I1637</f>
        <v>U16</v>
      </c>
      <c r="N1637" s="67">
        <f>'[2]LICENCE 2025'!J1637</f>
        <v>150</v>
      </c>
    </row>
    <row r="1638" spans="1:14" ht="20.25" hidden="1" customHeight="1" x14ac:dyDescent="0.25">
      <c r="A1638" s="64">
        <f>'[2]LICENCE 2025'!A1638</f>
        <v>3782</v>
      </c>
      <c r="B1638" s="64" t="str">
        <f>'[2]LICENCE 2025'!B1638</f>
        <v>PARMASSE</v>
      </c>
      <c r="C1638" s="64" t="str">
        <f>'[2]LICENCE 2025'!C1638</f>
        <v>Wayne Lordy</v>
      </c>
      <c r="D1638" s="64" t="str">
        <f>'[2]LICENCE 2025'!D1638</f>
        <v>M</v>
      </c>
      <c r="E1638" s="65" t="str">
        <f>'[2]LICENCE 2025'!E1638</f>
        <v>31/12/2010</v>
      </c>
      <c r="F1638" s="66" t="str">
        <f>'[2]LICENCE 2025'!K1638</f>
        <v>Petit Gabriel</v>
      </c>
      <c r="G1638" s="66">
        <f>'[2]LICENCE 2025'!L1638</f>
        <v>55189139</v>
      </c>
      <c r="H1638" s="66">
        <f>'[2]LICENCE 2025'!M1638</f>
        <v>0</v>
      </c>
      <c r="I1638" s="66">
        <f>'[2]LICENCE 2025'!N1638</f>
        <v>0</v>
      </c>
      <c r="J1638" s="67" t="str">
        <f>'[2]LICENCE 2025'!F1638</f>
        <v>SOUPIRS AC</v>
      </c>
      <c r="K1638" s="67" t="str">
        <f>'[2]LICENCE 2025'!G1638</f>
        <v>ROD</v>
      </c>
      <c r="L1638" s="67" t="str">
        <f>'[2]LICENCE 2025'!H1638</f>
        <v>ATH</v>
      </c>
      <c r="M1638" s="67" t="str">
        <f>'[2]LICENCE 2025'!I1638</f>
        <v>U16</v>
      </c>
      <c r="N1638" s="67">
        <f>'[2]LICENCE 2025'!J1638</f>
        <v>150</v>
      </c>
    </row>
    <row r="1639" spans="1:14" ht="20.25" hidden="1" customHeight="1" x14ac:dyDescent="0.25">
      <c r="A1639" s="64">
        <f>'[2]LICENCE 2025'!A1639</f>
        <v>3783</v>
      </c>
      <c r="B1639" s="64" t="str">
        <f>'[2]LICENCE 2025'!B1639</f>
        <v>SPEVILLE</v>
      </c>
      <c r="C1639" s="64" t="str">
        <f>'[2]LICENCE 2025'!C1639</f>
        <v>Nesta Azaria</v>
      </c>
      <c r="D1639" s="64" t="str">
        <f>'[2]LICENCE 2025'!D1639</f>
        <v>M</v>
      </c>
      <c r="E1639" s="65" t="str">
        <f>'[2]LICENCE 2025'!E1639</f>
        <v>14/03/2010</v>
      </c>
      <c r="F1639" s="66" t="str">
        <f>'[2]LICENCE 2025'!K1639</f>
        <v>Grand La Fouche Mangues</v>
      </c>
      <c r="G1639" s="66">
        <f>'[2]LICENCE 2025'!L1639</f>
        <v>54902225</v>
      </c>
      <c r="H1639" s="66">
        <f>'[2]LICENCE 2025'!M1639</f>
        <v>0</v>
      </c>
      <c r="I1639" s="66">
        <f>'[2]LICENCE 2025'!N1639</f>
        <v>0</v>
      </c>
      <c r="J1639" s="67" t="str">
        <f>'[2]LICENCE 2025'!F1639</f>
        <v>SOUPIRS AC</v>
      </c>
      <c r="K1639" s="67" t="str">
        <f>'[2]LICENCE 2025'!G1639</f>
        <v>ROD</v>
      </c>
      <c r="L1639" s="67" t="str">
        <f>'[2]LICENCE 2025'!H1639</f>
        <v>ATH</v>
      </c>
      <c r="M1639" s="67" t="str">
        <f>'[2]LICENCE 2025'!I1639</f>
        <v>U16</v>
      </c>
      <c r="N1639" s="67">
        <f>'[2]LICENCE 2025'!J1639</f>
        <v>150</v>
      </c>
    </row>
    <row r="1640" spans="1:14" ht="20.25" hidden="1" customHeight="1" x14ac:dyDescent="0.25">
      <c r="A1640" s="64">
        <f>'[2]LICENCE 2025'!A1640</f>
        <v>3784</v>
      </c>
      <c r="B1640" s="64" t="str">
        <f>'[2]LICENCE 2025'!B1640</f>
        <v xml:space="preserve">FRANÇOIS </v>
      </c>
      <c r="C1640" s="64" t="str">
        <f>'[2]LICENCE 2025'!C1640</f>
        <v>Anne Jamellia</v>
      </c>
      <c r="D1640" s="64" t="str">
        <f>'[2]LICENCE 2025'!D1640</f>
        <v>F</v>
      </c>
      <c r="E1640" s="65" t="str">
        <f>'[2]LICENCE 2025'!E1640</f>
        <v>14/11/2011</v>
      </c>
      <c r="F1640" s="66" t="str">
        <f>'[2]LICENCE 2025'!K1640</f>
        <v>Citronelle</v>
      </c>
      <c r="G1640" s="66">
        <f>'[2]LICENCE 2025'!L1640</f>
        <v>54814759</v>
      </c>
      <c r="H1640" s="66">
        <f>'[2]LICENCE 2025'!M1640</f>
        <v>0</v>
      </c>
      <c r="I1640" s="66">
        <f>'[2]LICENCE 2025'!N1640</f>
        <v>0</v>
      </c>
      <c r="J1640" s="67" t="str">
        <f>'[2]LICENCE 2025'!F1640</f>
        <v>SOUPIRS AC</v>
      </c>
      <c r="K1640" s="67" t="str">
        <f>'[2]LICENCE 2025'!G1640</f>
        <v>ROD</v>
      </c>
      <c r="L1640" s="67" t="str">
        <f>'[2]LICENCE 2025'!H1640</f>
        <v>ATH</v>
      </c>
      <c r="M1640" s="67" t="str">
        <f>'[2]LICENCE 2025'!I1640</f>
        <v>U16</v>
      </c>
      <c r="N1640" s="67">
        <f>'[2]LICENCE 2025'!J1640</f>
        <v>150</v>
      </c>
    </row>
    <row r="1641" spans="1:14" ht="20.25" hidden="1" customHeight="1" x14ac:dyDescent="0.25">
      <c r="A1641" s="64">
        <f>'[2]LICENCE 2025'!A1641</f>
        <v>3785</v>
      </c>
      <c r="B1641" s="64" t="str">
        <f>'[2]LICENCE 2025'!B1641</f>
        <v xml:space="preserve">AGATHE </v>
      </c>
      <c r="C1641" s="64" t="str">
        <f>'[2]LICENCE 2025'!C1641</f>
        <v>Anne Joycelina</v>
      </c>
      <c r="D1641" s="64" t="str">
        <f>'[2]LICENCE 2025'!D1641</f>
        <v>F</v>
      </c>
      <c r="E1641" s="65" t="str">
        <f>'[2]LICENCE 2025'!E1641</f>
        <v>23/02/2011</v>
      </c>
      <c r="F1641" s="66" t="str">
        <f>'[2]LICENCE 2025'!K1641</f>
        <v>Petit Brulé</v>
      </c>
      <c r="G1641" s="66">
        <f>'[2]LICENCE 2025'!L1641</f>
        <v>58113409</v>
      </c>
      <c r="H1641" s="66">
        <f>'[2]LICENCE 2025'!M1641</f>
        <v>0</v>
      </c>
      <c r="I1641" s="66">
        <f>'[2]LICENCE 2025'!N1641</f>
        <v>0</v>
      </c>
      <c r="J1641" s="67" t="str">
        <f>'[2]LICENCE 2025'!F1641</f>
        <v>SOUPIRS AC</v>
      </c>
      <c r="K1641" s="67" t="str">
        <f>'[2]LICENCE 2025'!G1641</f>
        <v>ROD</v>
      </c>
      <c r="L1641" s="67" t="str">
        <f>'[2]LICENCE 2025'!H1641</f>
        <v>ATH</v>
      </c>
      <c r="M1641" s="67" t="str">
        <f>'[2]LICENCE 2025'!I1641</f>
        <v>U16</v>
      </c>
      <c r="N1641" s="67">
        <f>'[2]LICENCE 2025'!J1641</f>
        <v>150</v>
      </c>
    </row>
    <row r="1642" spans="1:14" ht="20.25" hidden="1" customHeight="1" x14ac:dyDescent="0.25">
      <c r="A1642" s="64">
        <f>'[2]LICENCE 2025'!A1642</f>
        <v>3786</v>
      </c>
      <c r="B1642" s="64" t="str">
        <f>'[2]LICENCE 2025'!B1642</f>
        <v>EMILIEN</v>
      </c>
      <c r="C1642" s="64" t="str">
        <f>'[2]LICENCE 2025'!C1642</f>
        <v>Gregory</v>
      </c>
      <c r="D1642" s="64" t="str">
        <f>'[2]LICENCE 2025'!D1642</f>
        <v>M</v>
      </c>
      <c r="E1642" s="65">
        <f>'[2]LICENCE 2025'!E1642</f>
        <v>40300</v>
      </c>
      <c r="F1642" s="66" t="str">
        <f>'[2]LICENCE 2025'!K1642</f>
        <v>Saint François</v>
      </c>
      <c r="G1642" s="66">
        <f>'[2]LICENCE 2025'!L1642</f>
        <v>57735630</v>
      </c>
      <c r="H1642" s="66">
        <f>'[2]LICENCE 2025'!M1642</f>
        <v>0</v>
      </c>
      <c r="I1642" s="66">
        <f>'[2]LICENCE 2025'!N1642</f>
        <v>0</v>
      </c>
      <c r="J1642" s="67" t="str">
        <f>'[2]LICENCE 2025'!F1642</f>
        <v>SOUPIRS AC</v>
      </c>
      <c r="K1642" s="67" t="str">
        <f>'[2]LICENCE 2025'!G1642</f>
        <v>ROD</v>
      </c>
      <c r="L1642" s="67" t="str">
        <f>'[2]LICENCE 2025'!H1642</f>
        <v>ATH</v>
      </c>
      <c r="M1642" s="67" t="str">
        <f>'[2]LICENCE 2025'!I1642</f>
        <v>U16</v>
      </c>
      <c r="N1642" s="67">
        <f>'[2]LICENCE 2025'!J1642</f>
        <v>150</v>
      </c>
    </row>
    <row r="1643" spans="1:14" ht="20.25" hidden="1" customHeight="1" x14ac:dyDescent="0.25">
      <c r="A1643" s="64">
        <f>'[2]LICENCE 2025'!A1643</f>
        <v>3787</v>
      </c>
      <c r="B1643" s="64" t="str">
        <f>'[2]LICENCE 2025'!B1643</f>
        <v>LEGENTIL</v>
      </c>
      <c r="C1643" s="64" t="str">
        <f>'[2]LICENCE 2025'!C1643</f>
        <v>Hans Morgan</v>
      </c>
      <c r="D1643" s="64" t="str">
        <f>'[2]LICENCE 2025'!D1643</f>
        <v>M</v>
      </c>
      <c r="E1643" s="65">
        <f>'[2]LICENCE 2025'!E1643</f>
        <v>40095</v>
      </c>
      <c r="F1643" s="66" t="str">
        <f>'[2]LICENCE 2025'!K1643</f>
        <v>Petit Gabriel</v>
      </c>
      <c r="G1643" s="66">
        <f>'[2]LICENCE 2025'!L1643</f>
        <v>0</v>
      </c>
      <c r="H1643" s="66">
        <f>'[2]LICENCE 2025'!M1643</f>
        <v>0</v>
      </c>
      <c r="I1643" s="66">
        <f>'[2]LICENCE 2025'!N1643</f>
        <v>0</v>
      </c>
      <c r="J1643" s="67" t="str">
        <f>'[2]LICENCE 2025'!F1643</f>
        <v>SOUPIRS AC</v>
      </c>
      <c r="K1643" s="67" t="str">
        <f>'[2]LICENCE 2025'!G1643</f>
        <v>ROD</v>
      </c>
      <c r="L1643" s="67" t="str">
        <f>'[2]LICENCE 2025'!H1643</f>
        <v>ATH</v>
      </c>
      <c r="M1643" s="67" t="str">
        <f>'[2]LICENCE 2025'!I1643</f>
        <v>U18</v>
      </c>
      <c r="N1643" s="67">
        <f>'[2]LICENCE 2025'!J1643</f>
        <v>200</v>
      </c>
    </row>
    <row r="1644" spans="1:14" ht="20.25" hidden="1" customHeight="1" x14ac:dyDescent="0.25">
      <c r="A1644" s="64">
        <f>'[2]LICENCE 2025'!A1644</f>
        <v>3788</v>
      </c>
      <c r="B1644" s="64" t="str">
        <f>'[2]LICENCE 2025'!B1644</f>
        <v>GUILLAUME</v>
      </c>
      <c r="C1644" s="64" t="str">
        <f>'[2]LICENCE 2025'!C1644</f>
        <v>Abimaël</v>
      </c>
      <c r="D1644" s="64" t="str">
        <f>'[2]LICENCE 2025'!D1644</f>
        <v>M</v>
      </c>
      <c r="E1644" s="65">
        <f>'[2]LICENCE 2025'!E1644</f>
        <v>40001</v>
      </c>
      <c r="F1644" s="66" t="str">
        <f>'[2]LICENCE 2025'!K1644</f>
        <v>Songes</v>
      </c>
      <c r="G1644" s="66">
        <f>'[2]LICENCE 2025'!L1644</f>
        <v>58509578</v>
      </c>
      <c r="H1644" s="66">
        <f>'[2]LICENCE 2025'!M1644</f>
        <v>0</v>
      </c>
      <c r="I1644" s="66">
        <f>'[2]LICENCE 2025'!N1644</f>
        <v>0</v>
      </c>
      <c r="J1644" s="67" t="str">
        <f>'[2]LICENCE 2025'!F1644</f>
        <v>SOUPIRS AC</v>
      </c>
      <c r="K1644" s="67" t="str">
        <f>'[2]LICENCE 2025'!G1644</f>
        <v>ROD</v>
      </c>
      <c r="L1644" s="67" t="str">
        <f>'[2]LICENCE 2025'!H1644</f>
        <v>ATH</v>
      </c>
      <c r="M1644" s="67" t="str">
        <f>'[2]LICENCE 2025'!I1644</f>
        <v>U18</v>
      </c>
      <c r="N1644" s="67">
        <f>'[2]LICENCE 2025'!J1644</f>
        <v>200</v>
      </c>
    </row>
    <row r="1645" spans="1:14" ht="20.25" hidden="1" customHeight="1" x14ac:dyDescent="0.25">
      <c r="A1645" s="64">
        <f>'[2]LICENCE 2025'!A1645</f>
        <v>3789</v>
      </c>
      <c r="B1645" s="64" t="str">
        <f>'[2]LICENCE 2025'!B1645</f>
        <v>RAVANNE</v>
      </c>
      <c r="C1645" s="64" t="str">
        <f>'[2]LICENCE 2025'!C1645</f>
        <v>Mathieu Clyde</v>
      </c>
      <c r="D1645" s="64" t="str">
        <f>'[2]LICENCE 2025'!D1645</f>
        <v>M</v>
      </c>
      <c r="E1645" s="65" t="str">
        <f>'[2]LICENCE 2025'!E1645</f>
        <v>14/03/2008</v>
      </c>
      <c r="F1645" s="66" t="str">
        <f>'[2]LICENCE 2025'!K1645</f>
        <v>Crève Coeur</v>
      </c>
      <c r="G1645" s="66">
        <f>'[2]LICENCE 2025'!L1645</f>
        <v>58214266</v>
      </c>
      <c r="H1645" s="66">
        <f>'[2]LICENCE 2025'!M1645</f>
        <v>0</v>
      </c>
      <c r="I1645" s="66">
        <f>'[2]LICENCE 2025'!N1645</f>
        <v>0</v>
      </c>
      <c r="J1645" s="67" t="str">
        <f>'[2]LICENCE 2025'!F1645</f>
        <v>SOUPIRS AC</v>
      </c>
      <c r="K1645" s="67" t="str">
        <f>'[2]LICENCE 2025'!G1645</f>
        <v>ROD</v>
      </c>
      <c r="L1645" s="67" t="str">
        <f>'[2]LICENCE 2025'!H1645</f>
        <v>ATH</v>
      </c>
      <c r="M1645" s="67" t="str">
        <f>'[2]LICENCE 2025'!I1645</f>
        <v>U18</v>
      </c>
      <c r="N1645" s="67">
        <f>'[2]LICENCE 2025'!J1645</f>
        <v>200</v>
      </c>
    </row>
    <row r="1646" spans="1:14" ht="20.25" hidden="1" customHeight="1" x14ac:dyDescent="0.25">
      <c r="A1646" s="64">
        <f>'[2]LICENCE 2025'!A1646</f>
        <v>3790</v>
      </c>
      <c r="B1646" s="64" t="str">
        <f>'[2]LICENCE 2025'!B1646</f>
        <v>LISETTE</v>
      </c>
      <c r="C1646" s="64" t="str">
        <f>'[2]LICENCE 2025'!C1646</f>
        <v>Anne Kelly Jade</v>
      </c>
      <c r="D1646" s="64" t="str">
        <f>'[2]LICENCE 2025'!D1646</f>
        <v>F</v>
      </c>
      <c r="E1646" s="65" t="str">
        <f>'[2]LICENCE 2025'!E1646</f>
        <v>29/05/2009</v>
      </c>
      <c r="F1646" s="66" t="str">
        <f>'[2]LICENCE 2025'!K1646</f>
        <v>Bigarades</v>
      </c>
      <c r="G1646" s="66">
        <f>'[2]LICENCE 2025'!L1646</f>
        <v>0</v>
      </c>
      <c r="H1646" s="66">
        <f>'[2]LICENCE 2025'!M1646</f>
        <v>0</v>
      </c>
      <c r="I1646" s="66">
        <f>'[2]LICENCE 2025'!N1646</f>
        <v>0</v>
      </c>
      <c r="J1646" s="67" t="str">
        <f>'[2]LICENCE 2025'!F1646</f>
        <v>SOUPIRS AC</v>
      </c>
      <c r="K1646" s="67" t="str">
        <f>'[2]LICENCE 2025'!G1646</f>
        <v>ROD</v>
      </c>
      <c r="L1646" s="67" t="str">
        <f>'[2]LICENCE 2025'!H1646</f>
        <v>ATH</v>
      </c>
      <c r="M1646" s="67" t="str">
        <f>'[2]LICENCE 2025'!I1646</f>
        <v>U18</v>
      </c>
      <c r="N1646" s="67">
        <f>'[2]LICENCE 2025'!J1646</f>
        <v>200</v>
      </c>
    </row>
    <row r="1647" spans="1:14" ht="20.25" hidden="1" customHeight="1" x14ac:dyDescent="0.25">
      <c r="A1647" s="64">
        <f>'[2]LICENCE 2025'!A1647</f>
        <v>3791</v>
      </c>
      <c r="B1647" s="64" t="str">
        <f>'[2]LICENCE 2025'!B1647</f>
        <v>BEGUÉ</v>
      </c>
      <c r="C1647" s="64" t="str">
        <f>'[2]LICENCE 2025'!C1647</f>
        <v>Greg</v>
      </c>
      <c r="D1647" s="64" t="str">
        <f>'[2]LICENCE 2025'!D1647</f>
        <v>M</v>
      </c>
      <c r="E1647" s="65" t="str">
        <f>'[2]LICENCE 2025'!E1647</f>
        <v>13/12/2006</v>
      </c>
      <c r="F1647" s="66" t="str">
        <f>'[2]LICENCE 2025'!K1647</f>
        <v>Soupirs</v>
      </c>
      <c r="G1647" s="66">
        <f>'[2]LICENCE 2025'!L1647</f>
        <v>57726187</v>
      </c>
      <c r="H1647" s="66">
        <f>'[2]LICENCE 2025'!M1647</f>
        <v>0</v>
      </c>
      <c r="I1647" s="66">
        <f>'[2]LICENCE 2025'!N1647</f>
        <v>0</v>
      </c>
      <c r="J1647" s="67" t="str">
        <f>'[2]LICENCE 2025'!F1647</f>
        <v>SOUPIRS AC</v>
      </c>
      <c r="K1647" s="67" t="str">
        <f>'[2]LICENCE 2025'!G1647</f>
        <v>ROD</v>
      </c>
      <c r="L1647" s="67" t="str">
        <f>'[2]LICENCE 2025'!H1647</f>
        <v>ATH</v>
      </c>
      <c r="M1647" s="67" t="str">
        <f>'[2]LICENCE 2025'!I1647</f>
        <v>U20</v>
      </c>
      <c r="N1647" s="67">
        <f>'[2]LICENCE 2025'!J1647</f>
        <v>300</v>
      </c>
    </row>
    <row r="1648" spans="1:14" ht="20.25" hidden="1" customHeight="1" x14ac:dyDescent="0.25">
      <c r="A1648" s="64">
        <f>'[2]LICENCE 2025'!A1648</f>
        <v>3792</v>
      </c>
      <c r="B1648" s="64" t="str">
        <f>'[2]LICENCE 2025'!B1648</f>
        <v>FLORE</v>
      </c>
      <c r="C1648" s="64" t="str">
        <f>'[2]LICENCE 2025'!C1648</f>
        <v>Christopher</v>
      </c>
      <c r="D1648" s="64" t="str">
        <f>'[2]LICENCE 2025'!D1648</f>
        <v>M</v>
      </c>
      <c r="E1648" s="65" t="str">
        <f>'[2]LICENCE 2025'!E1648</f>
        <v>17/04/2007</v>
      </c>
      <c r="F1648" s="66" t="str">
        <f>'[2]LICENCE 2025'!K1648</f>
        <v>Le Chou</v>
      </c>
      <c r="G1648" s="66">
        <f>'[2]LICENCE 2025'!L1648</f>
        <v>0</v>
      </c>
      <c r="H1648" s="66">
        <f>'[2]LICENCE 2025'!M1648</f>
        <v>0</v>
      </c>
      <c r="I1648" s="66">
        <f>'[2]LICENCE 2025'!N1648</f>
        <v>0</v>
      </c>
      <c r="J1648" s="67" t="str">
        <f>'[2]LICENCE 2025'!F1648</f>
        <v>SOUPIRS AC</v>
      </c>
      <c r="K1648" s="67" t="str">
        <f>'[2]LICENCE 2025'!G1648</f>
        <v>ROD</v>
      </c>
      <c r="L1648" s="67" t="str">
        <f>'[2]LICENCE 2025'!H1648</f>
        <v>ATH</v>
      </c>
      <c r="M1648" s="67" t="str">
        <f>'[2]LICENCE 2025'!I1648</f>
        <v>U20</v>
      </c>
      <c r="N1648" s="67">
        <f>'[2]LICENCE 2025'!J1648</f>
        <v>300</v>
      </c>
    </row>
    <row r="1649" spans="1:14" ht="20.25" hidden="1" customHeight="1" x14ac:dyDescent="0.25">
      <c r="A1649" s="64">
        <f>'[2]LICENCE 2025'!A1649</f>
        <v>3793</v>
      </c>
      <c r="B1649" s="64" t="str">
        <f>'[2]LICENCE 2025'!B1649</f>
        <v xml:space="preserve">ETIENETTE </v>
      </c>
      <c r="C1649" s="64" t="str">
        <f>'[2]LICENCE 2025'!C1649</f>
        <v>Mathis  Noa</v>
      </c>
      <c r="D1649" s="64" t="str">
        <f>'[2]LICENCE 2025'!D1649</f>
        <v>M</v>
      </c>
      <c r="E1649" s="65">
        <f>'[2]LICENCE 2025'!E1649</f>
        <v>39408</v>
      </c>
      <c r="F1649" s="66" t="str">
        <f>'[2]LICENCE 2025'!K1649</f>
        <v xml:space="preserve">Lady Twinning B.Bassin </v>
      </c>
      <c r="G1649" s="66">
        <f>'[2]LICENCE 2025'!L1649</f>
        <v>0</v>
      </c>
      <c r="H1649" s="66">
        <f>'[2]LICENCE 2025'!M1649</f>
        <v>0</v>
      </c>
      <c r="I1649" s="66">
        <f>'[2]LICENCE 2025'!N1649</f>
        <v>0</v>
      </c>
      <c r="J1649" s="67" t="str">
        <f>'[2]LICENCE 2025'!F1649</f>
        <v>BEAU BASSIN AC</v>
      </c>
      <c r="K1649" s="67" t="str">
        <f>'[2]LICENCE 2025'!G1649</f>
        <v>BBRH</v>
      </c>
      <c r="L1649" s="67" t="str">
        <f>'[2]LICENCE 2025'!H1649</f>
        <v>ATH</v>
      </c>
      <c r="M1649" s="67" t="str">
        <f>'[2]LICENCE 2025'!I1649</f>
        <v>U20</v>
      </c>
      <c r="N1649" s="67">
        <f>'[2]LICENCE 2025'!J1649</f>
        <v>300</v>
      </c>
    </row>
    <row r="1650" spans="1:14" ht="20.25" hidden="1" customHeight="1" x14ac:dyDescent="0.25">
      <c r="A1650" s="64">
        <f>'[2]LICENCE 2025'!A1650</f>
        <v>3794</v>
      </c>
      <c r="B1650" s="64" t="str">
        <f>'[2]LICENCE 2025'!B1650</f>
        <v>DARBO</v>
      </c>
      <c r="C1650" s="64" t="str">
        <f>'[2]LICENCE 2025'!C1650</f>
        <v xml:space="preserve">Danielo  Michael </v>
      </c>
      <c r="D1650" s="64" t="str">
        <f>'[2]LICENCE 2025'!D1650</f>
        <v>M</v>
      </c>
      <c r="E1650" s="65">
        <f>'[2]LICENCE 2025'!E1650</f>
        <v>40410</v>
      </c>
      <c r="F1650" s="66" t="str">
        <f>'[2]LICENCE 2025'!K1650</f>
        <v xml:space="preserve">6 Major Hein Lane B.Bassin </v>
      </c>
      <c r="G1650" s="66">
        <f>'[2]LICENCE 2025'!L1650</f>
        <v>0</v>
      </c>
      <c r="H1650" s="66">
        <f>'[2]LICENCE 2025'!M1650</f>
        <v>0</v>
      </c>
      <c r="I1650" s="66">
        <f>'[2]LICENCE 2025'!N1650</f>
        <v>0</v>
      </c>
      <c r="J1650" s="67" t="str">
        <f>'[2]LICENCE 2025'!F1650</f>
        <v>BEAU BASSIN AC</v>
      </c>
      <c r="K1650" s="67" t="str">
        <f>'[2]LICENCE 2025'!G1650</f>
        <v>BBRH</v>
      </c>
      <c r="L1650" s="67" t="str">
        <f>'[2]LICENCE 2025'!H1650</f>
        <v>ATH</v>
      </c>
      <c r="M1650" s="67" t="str">
        <f>'[2]LICENCE 2025'!I1650</f>
        <v>U16</v>
      </c>
      <c r="N1650" s="67">
        <f>'[2]LICENCE 2025'!J1650</f>
        <v>150</v>
      </c>
    </row>
    <row r="1651" spans="1:14" ht="20.25" hidden="1" customHeight="1" x14ac:dyDescent="0.25">
      <c r="A1651" s="64">
        <f>'[2]LICENCE 2025'!A1651</f>
        <v>1703</v>
      </c>
      <c r="B1651" s="64" t="str">
        <f>'[2]LICENCE 2025'!B1651</f>
        <v>TALBOTIER</v>
      </c>
      <c r="C1651" s="64" t="str">
        <f>'[2]LICENCE 2025'!C1651</f>
        <v xml:space="preserve">Andréa </v>
      </c>
      <c r="D1651" s="64" t="str">
        <f>'[2]LICENCE 2025'!D1651</f>
        <v>F</v>
      </c>
      <c r="E1651" s="65">
        <f>'[2]LICENCE 2025'!E1651</f>
        <v>38631</v>
      </c>
      <c r="F1651" s="66" t="str">
        <f>'[2]LICENCE 2025'!K1651</f>
        <v>La Mivoie, Tamarin</v>
      </c>
      <c r="G1651" s="66">
        <f>'[2]LICENCE 2025'!L1651</f>
        <v>57388674</v>
      </c>
      <c r="H1651" s="66">
        <f>'[2]LICENCE 2025'!M1651</f>
        <v>0</v>
      </c>
      <c r="I1651" s="66" t="str">
        <f>'[2]LICENCE 2025'!N1651</f>
        <v>andrea.tlbtr@gmail.com</v>
      </c>
      <c r="J1651" s="67" t="str">
        <f>'[2]LICENCE 2025'!F1651</f>
        <v>MEDINE AC</v>
      </c>
      <c r="K1651" s="67" t="str">
        <f>'[2]LICENCE 2025'!G1651</f>
        <v>BR</v>
      </c>
      <c r="L1651" s="67" t="str">
        <f>'[2]LICENCE 2025'!H1651</f>
        <v>ATH</v>
      </c>
      <c r="M1651" s="67" t="str">
        <f>'[2]LICENCE 2025'!I1651</f>
        <v>SENIOR</v>
      </c>
      <c r="N1651" s="67">
        <f>'[2]LICENCE 2025'!J1651</f>
        <v>400</v>
      </c>
    </row>
    <row r="1652" spans="1:14" ht="20.25" hidden="1" customHeight="1" x14ac:dyDescent="0.25">
      <c r="A1652" s="64">
        <f>'[2]LICENCE 2025'!A1652</f>
        <v>1707</v>
      </c>
      <c r="B1652" s="64" t="str">
        <f>'[2]LICENCE 2025'!B1652</f>
        <v>ANTOINE</v>
      </c>
      <c r="C1652" s="64" t="str">
        <f>'[2]LICENCE 2025'!C1652</f>
        <v>A. Donovan</v>
      </c>
      <c r="D1652" s="64" t="str">
        <f>'[2]LICENCE 2025'!D1652</f>
        <v>M</v>
      </c>
      <c r="E1652" s="65">
        <f>'[2]LICENCE 2025'!E1652</f>
        <v>38025</v>
      </c>
      <c r="F1652" s="66" t="str">
        <f>'[2]LICENCE 2025'!K1652</f>
        <v>Avenue St Joseph, Montagne Blanche</v>
      </c>
      <c r="G1652" s="66">
        <f>'[2]LICENCE 2025'!L1652</f>
        <v>57587043</v>
      </c>
      <c r="H1652" s="66">
        <f>'[2]LICENCE 2025'!M1652</f>
        <v>0</v>
      </c>
      <c r="I1652" s="66" t="str">
        <f>'[2]LICENCE 2025'!N1652</f>
        <v>denovanalexandre@gmail.com</v>
      </c>
      <c r="J1652" s="67" t="str">
        <f>'[2]LICENCE 2025'!F1652</f>
        <v>MEDINE AC</v>
      </c>
      <c r="K1652" s="67" t="str">
        <f>'[2]LICENCE 2025'!G1652</f>
        <v>BR</v>
      </c>
      <c r="L1652" s="67" t="str">
        <f>'[2]LICENCE 2025'!H1652</f>
        <v>ATH</v>
      </c>
      <c r="M1652" s="67" t="str">
        <f>'[2]LICENCE 2025'!I1652</f>
        <v>SENIOR</v>
      </c>
      <c r="N1652" s="67">
        <f>'[2]LICENCE 2025'!J1652</f>
        <v>400</v>
      </c>
    </row>
    <row r="1653" spans="1:14" ht="20.25" hidden="1" customHeight="1" x14ac:dyDescent="0.25">
      <c r="A1653" s="64">
        <f>'[2]LICENCE 2025'!A1653</f>
        <v>3795</v>
      </c>
      <c r="B1653" s="64" t="str">
        <f>'[2]LICENCE 2025'!B1653</f>
        <v>DOMINGUE</v>
      </c>
      <c r="C1653" s="64" t="str">
        <f>'[2]LICENCE 2025'!C1653</f>
        <v>Marie Estelle Maelle</v>
      </c>
      <c r="D1653" s="64" t="str">
        <f>'[2]LICENCE 2025'!D1653</f>
        <v>F</v>
      </c>
      <c r="E1653" s="65">
        <f>'[2]LICENCE 2025'!E1653</f>
        <v>39561</v>
      </c>
      <c r="F1653" s="66" t="str">
        <f>'[2]LICENCE 2025'!K1653</f>
        <v>No.3 Avenue Apollo, Petit Verger, Pte Aux Sables</v>
      </c>
      <c r="G1653" s="66">
        <f>'[2]LICENCE 2025'!L1653</f>
        <v>58529625</v>
      </c>
      <c r="H1653" s="66">
        <f>'[2]LICENCE 2025'!M1653</f>
        <v>0</v>
      </c>
      <c r="I1653" s="66" t="str">
        <f>'[2]LICENCE 2025'!N1653</f>
        <v>auregio@hotmail.com</v>
      </c>
      <c r="J1653" s="67" t="str">
        <f>'[2]LICENCE 2025'!F1653</f>
        <v>Q-BORNES PAVILLON AC</v>
      </c>
      <c r="K1653" s="67" t="str">
        <f>'[2]LICENCE 2025'!G1653</f>
        <v>QB</v>
      </c>
      <c r="L1653" s="67" t="str">
        <f>'[2]LICENCE 2025'!H1653</f>
        <v>ATH</v>
      </c>
      <c r="M1653" s="67" t="str">
        <f>'[2]LICENCE 2025'!I1653</f>
        <v>U18</v>
      </c>
      <c r="N1653" s="67">
        <f>'[2]LICENCE 2025'!J1653</f>
        <v>200</v>
      </c>
    </row>
    <row r="1654" spans="1:14" ht="20.25" hidden="1" customHeight="1" x14ac:dyDescent="0.25">
      <c r="A1654" s="64">
        <f>'[2]LICENCE 2025'!A1654</f>
        <v>3796</v>
      </c>
      <c r="B1654" s="64" t="str">
        <f>'[2]LICENCE 2025'!B1654</f>
        <v>DOMINGUE</v>
      </c>
      <c r="C1654" s="64" t="str">
        <f>'[2]LICENCE 2025'!C1654</f>
        <v>Marie Erele Noemie</v>
      </c>
      <c r="D1654" s="64" t="str">
        <f>'[2]LICENCE 2025'!D1654</f>
        <v>F</v>
      </c>
      <c r="E1654" s="65">
        <f>'[2]LICENCE 2025'!E1654</f>
        <v>41057</v>
      </c>
      <c r="F1654" s="66" t="str">
        <f>'[2]LICENCE 2025'!K1654</f>
        <v>No.3 Avenue Apollo, Petit Verger, Pte Aux Sables</v>
      </c>
      <c r="G1654" s="66">
        <f>'[2]LICENCE 2025'!L1654</f>
        <v>55011923</v>
      </c>
      <c r="H1654" s="66">
        <f>'[2]LICENCE 2025'!M1654</f>
        <v>0</v>
      </c>
      <c r="I1654" s="66" t="str">
        <f>'[2]LICENCE 2025'!N1654</f>
        <v>auregio@hotmail.com</v>
      </c>
      <c r="J1654" s="67" t="str">
        <f>'[2]LICENCE 2025'!F1654</f>
        <v>Q-BORNES PAVILLON AC</v>
      </c>
      <c r="K1654" s="67" t="str">
        <f>'[2]LICENCE 2025'!G1654</f>
        <v>QB</v>
      </c>
      <c r="L1654" s="67" t="str">
        <f>'[2]LICENCE 2025'!H1654</f>
        <v>ATH</v>
      </c>
      <c r="M1654" s="67" t="str">
        <f>'[2]LICENCE 2025'!I1654</f>
        <v>U14</v>
      </c>
      <c r="N1654" s="67">
        <f>'[2]LICENCE 2025'!J1654</f>
        <v>150</v>
      </c>
    </row>
    <row r="1655" spans="1:14" ht="20.25" hidden="1" customHeight="1" x14ac:dyDescent="0.25">
      <c r="A1655" s="64">
        <f>'[2]LICENCE 2025'!A1655</f>
        <v>3797</v>
      </c>
      <c r="B1655" s="64" t="str">
        <f>'[2]LICENCE 2025'!B1655</f>
        <v>ROSE</v>
      </c>
      <c r="C1655" s="64" t="str">
        <f>'[2]LICENCE 2025'!C1655</f>
        <v>Jean Lionel Mattéo</v>
      </c>
      <c r="D1655" s="64" t="str">
        <f>'[2]LICENCE 2025'!D1655</f>
        <v>M</v>
      </c>
      <c r="E1655" s="65">
        <f>'[2]LICENCE 2025'!E1655</f>
        <v>39247</v>
      </c>
      <c r="F1655" s="66" t="str">
        <f>'[2]LICENCE 2025'!K1655</f>
        <v>D04 Nhdc, Montagne Blanche</v>
      </c>
      <c r="G1655" s="66">
        <f>'[2]LICENCE 2025'!L1655</f>
        <v>58400223</v>
      </c>
      <c r="H1655" s="66">
        <f>'[2]LICENCE 2025'!M1655</f>
        <v>0</v>
      </c>
      <c r="I1655" s="66">
        <f>'[2]LICENCE 2025'!N1655</f>
        <v>0</v>
      </c>
      <c r="J1655" s="67" t="str">
        <f>'[2]LICENCE 2025'!F1655</f>
        <v>Q-BORNES PAVILLON AC</v>
      </c>
      <c r="K1655" s="67" t="str">
        <f>'[2]LICENCE 2025'!G1655</f>
        <v>QB</v>
      </c>
      <c r="L1655" s="67" t="str">
        <f>'[2]LICENCE 2025'!H1655</f>
        <v>ATH</v>
      </c>
      <c r="M1655" s="67" t="str">
        <f>'[2]LICENCE 2025'!I1655</f>
        <v>U20</v>
      </c>
      <c r="N1655" s="67">
        <f>'[2]LICENCE 2025'!J1655</f>
        <v>300</v>
      </c>
    </row>
    <row r="1656" spans="1:14" ht="20.25" hidden="1" customHeight="1" x14ac:dyDescent="0.25">
      <c r="A1656" s="64">
        <f>'[2]LICENCE 2025'!A1656</f>
        <v>3798</v>
      </c>
      <c r="B1656" s="64" t="str">
        <f>'[2]LICENCE 2025'!B1656</f>
        <v>LUKEA</v>
      </c>
      <c r="C1656" s="64" t="str">
        <f>'[2]LICENCE 2025'!C1656</f>
        <v>Rao Jeetesh</v>
      </c>
      <c r="D1656" s="64" t="str">
        <f>'[2]LICENCE 2025'!D1656</f>
        <v>M</v>
      </c>
      <c r="E1656" s="65" t="str">
        <f>'[2]LICENCE 2025'!E1656</f>
        <v>23/04/1992</v>
      </c>
      <c r="F1656" s="66" t="str">
        <f>'[2]LICENCE 2025'!K1656</f>
        <v>Chamouny</v>
      </c>
      <c r="G1656" s="66">
        <f>'[2]LICENCE 2025'!L1656</f>
        <v>52575633</v>
      </c>
      <c r="H1656" s="66">
        <f>'[2]LICENCE 2025'!M1656</f>
        <v>0</v>
      </c>
      <c r="I1656" s="66">
        <f>'[2]LICENCE 2025'!N1656</f>
        <v>0</v>
      </c>
      <c r="J1656" s="67" t="str">
        <f>'[2]LICENCE 2025'!F1656</f>
        <v>SOUILLAC AC</v>
      </c>
      <c r="K1656" s="67" t="str">
        <f>'[2]LICENCE 2025'!G1656</f>
        <v>SAV</v>
      </c>
      <c r="L1656" s="67" t="str">
        <f>'[2]LICENCE 2025'!H1656</f>
        <v>ATH</v>
      </c>
      <c r="M1656" s="67" t="str">
        <f>'[2]LICENCE 2025'!I1656</f>
        <v>SENIOR</v>
      </c>
      <c r="N1656" s="67">
        <f>'[2]LICENCE 2025'!J1656</f>
        <v>400</v>
      </c>
    </row>
    <row r="1657" spans="1:14" ht="20.25" hidden="1" customHeight="1" x14ac:dyDescent="0.25">
      <c r="A1657" s="64">
        <f>'[2]LICENCE 2025'!A1657</f>
        <v>3799</v>
      </c>
      <c r="B1657" s="64" t="str">
        <f>'[2]LICENCE 2025'!B1657</f>
        <v>LEONG LONE</v>
      </c>
      <c r="C1657" s="64" t="str">
        <f>'[2]LICENCE 2025'!C1657</f>
        <v>Leyna</v>
      </c>
      <c r="D1657" s="64" t="str">
        <f>'[2]LICENCE 2025'!D1657</f>
        <v>F</v>
      </c>
      <c r="E1657" s="65">
        <f>'[2]LICENCE 2025'!E1657</f>
        <v>39978</v>
      </c>
      <c r="F1657" s="66" t="str">
        <f>'[2]LICENCE 2025'!K1657</f>
        <v>Pointe Monier</v>
      </c>
      <c r="G1657" s="66">
        <f>'[2]LICENCE 2025'!L1657</f>
        <v>0</v>
      </c>
      <c r="H1657" s="66">
        <f>'[2]LICENCE 2025'!M1657</f>
        <v>0</v>
      </c>
      <c r="I1657" s="66" t="str">
        <f>'[2]LICENCE 2025'!N1657</f>
        <v>leongloneleyna@gmail.com</v>
      </c>
      <c r="J1657" s="67" t="str">
        <f>'[2]LICENCE 2025'!F1657</f>
        <v>RONALD JOLICOEUR GRANDE MONTAGNE AC</v>
      </c>
      <c r="K1657" s="67" t="str">
        <f>'[2]LICENCE 2025'!G1657</f>
        <v>ROD</v>
      </c>
      <c r="L1657" s="67" t="str">
        <f>'[2]LICENCE 2025'!H1657</f>
        <v>ATH</v>
      </c>
      <c r="M1657" s="67" t="str">
        <f>'[2]LICENCE 2025'!I1657</f>
        <v>U18</v>
      </c>
      <c r="N1657" s="67">
        <f>'[2]LICENCE 2025'!J1657</f>
        <v>200</v>
      </c>
    </row>
    <row r="1658" spans="1:14" ht="20.25" hidden="1" customHeight="1" x14ac:dyDescent="0.25">
      <c r="A1658" s="64">
        <f>'[2]LICENCE 2025'!A1658</f>
        <v>3800</v>
      </c>
      <c r="B1658" s="64" t="str">
        <f>'[2]LICENCE 2025'!B1658</f>
        <v>LEGRAND</v>
      </c>
      <c r="C1658" s="64" t="str">
        <f>'[2]LICENCE 2025'!C1658</f>
        <v>Brondon</v>
      </c>
      <c r="D1658" s="64" t="str">
        <f>'[2]LICENCE 2025'!D1658</f>
        <v>M</v>
      </c>
      <c r="E1658" s="65">
        <f>'[2]LICENCE 2025'!E1658</f>
        <v>39806</v>
      </c>
      <c r="F1658" s="66" t="str">
        <f>'[2]LICENCE 2025'!K1658</f>
        <v>Nhdc D01 Mare Tabac</v>
      </c>
      <c r="G1658" s="66">
        <f>'[2]LICENCE 2025'!L1658</f>
        <v>0</v>
      </c>
      <c r="H1658" s="66">
        <f>'[2]LICENCE 2025'!M1658</f>
        <v>0</v>
      </c>
      <c r="I1658" s="66">
        <f>'[2]LICENCE 2025'!N1658</f>
        <v>0</v>
      </c>
      <c r="J1658" s="67" t="str">
        <f>'[2]LICENCE 2025'!F1658</f>
        <v>CUREPIPE HARLEM AC 'B'</v>
      </c>
      <c r="K1658" s="67" t="str">
        <f>'[2]LICENCE 2025'!G1658</f>
        <v>CPE</v>
      </c>
      <c r="L1658" s="67" t="str">
        <f>'[2]LICENCE 2025'!H1658</f>
        <v>ATH</v>
      </c>
      <c r="M1658" s="67" t="str">
        <f>'[2]LICENCE 2025'!I1658</f>
        <v>U18</v>
      </c>
      <c r="N1658" s="67">
        <f>'[2]LICENCE 2025'!J1658</f>
        <v>200</v>
      </c>
    </row>
    <row r="1659" spans="1:14" ht="20.25" hidden="1" customHeight="1" x14ac:dyDescent="0.25">
      <c r="A1659" s="64">
        <f>'[2]LICENCE 2025'!A1659</f>
        <v>3801</v>
      </c>
      <c r="B1659" s="64" t="str">
        <f>'[2]LICENCE 2025'!B1659</f>
        <v>DAUPHIN</v>
      </c>
      <c r="C1659" s="64" t="str">
        <f>'[2]LICENCE 2025'!C1659</f>
        <v>Tylay</v>
      </c>
      <c r="D1659" s="64" t="str">
        <f>'[2]LICENCE 2025'!D1659</f>
        <v>M</v>
      </c>
      <c r="E1659" s="65">
        <f>'[2]LICENCE 2025'!E1659</f>
        <v>39955</v>
      </c>
      <c r="F1659" s="66" t="str">
        <f>'[2]LICENCE 2025'!K1659</f>
        <v>Union Park</v>
      </c>
      <c r="G1659" s="66">
        <f>'[2]LICENCE 2025'!L1659</f>
        <v>0</v>
      </c>
      <c r="H1659" s="66">
        <f>'[2]LICENCE 2025'!M1659</f>
        <v>0</v>
      </c>
      <c r="I1659" s="66">
        <f>'[2]LICENCE 2025'!N1659</f>
        <v>0</v>
      </c>
      <c r="J1659" s="67" t="str">
        <f>'[2]LICENCE 2025'!F1659</f>
        <v>CUREPIPE HARLEM AC 'B'</v>
      </c>
      <c r="K1659" s="67" t="str">
        <f>'[2]LICENCE 2025'!G1659</f>
        <v>CPE</v>
      </c>
      <c r="L1659" s="67" t="str">
        <f>'[2]LICENCE 2025'!H1659</f>
        <v>ATH</v>
      </c>
      <c r="M1659" s="67" t="str">
        <f>'[2]LICENCE 2025'!I1659</f>
        <v>U18</v>
      </c>
      <c r="N1659" s="67">
        <f>'[2]LICENCE 2025'!J1659</f>
        <v>200</v>
      </c>
    </row>
    <row r="1660" spans="1:14" ht="20.25" hidden="1" customHeight="1" x14ac:dyDescent="0.25">
      <c r="A1660" s="64">
        <f>'[2]LICENCE 2025'!A1660</f>
        <v>3802</v>
      </c>
      <c r="B1660" s="64" t="str">
        <f>'[2]LICENCE 2025'!B1660</f>
        <v>LAJEUNESSE</v>
      </c>
      <c r="C1660" s="64" t="str">
        <f>'[2]LICENCE 2025'!C1660</f>
        <v>Samuel</v>
      </c>
      <c r="D1660" s="64" t="str">
        <f>'[2]LICENCE 2025'!D1660</f>
        <v>M</v>
      </c>
      <c r="E1660" s="65">
        <f>'[2]LICENCE 2025'!E1660</f>
        <v>39967</v>
      </c>
      <c r="F1660" s="66" t="str">
        <f>'[2]LICENCE 2025'!K1660</f>
        <v xml:space="preserve">Les Caserne Curepipe </v>
      </c>
      <c r="G1660" s="66">
        <f>'[2]LICENCE 2025'!L1660</f>
        <v>0</v>
      </c>
      <c r="H1660" s="66">
        <f>'[2]LICENCE 2025'!M1660</f>
        <v>0</v>
      </c>
      <c r="I1660" s="66">
        <f>'[2]LICENCE 2025'!N1660</f>
        <v>0</v>
      </c>
      <c r="J1660" s="67" t="str">
        <f>'[2]LICENCE 2025'!F1660</f>
        <v>CUREPIPE HARLEM AC 'B'</v>
      </c>
      <c r="K1660" s="67" t="str">
        <f>'[2]LICENCE 2025'!G1660</f>
        <v>CPE</v>
      </c>
      <c r="L1660" s="67" t="str">
        <f>'[2]LICENCE 2025'!H1660</f>
        <v>ATH</v>
      </c>
      <c r="M1660" s="67" t="str">
        <f>'[2]LICENCE 2025'!I1660</f>
        <v>U18</v>
      </c>
      <c r="N1660" s="67">
        <f>'[2]LICENCE 2025'!J1660</f>
        <v>200</v>
      </c>
    </row>
    <row r="1661" spans="1:14" ht="20.25" hidden="1" customHeight="1" x14ac:dyDescent="0.25">
      <c r="A1661" s="64">
        <f>'[2]LICENCE 2025'!A1661</f>
        <v>3803</v>
      </c>
      <c r="B1661" s="64" t="str">
        <f>'[2]LICENCE 2025'!B1661</f>
        <v>LECERF</v>
      </c>
      <c r="C1661" s="64" t="str">
        <f>'[2]LICENCE 2025'!C1661</f>
        <v>Anjee</v>
      </c>
      <c r="D1661" s="64" t="str">
        <f>'[2]LICENCE 2025'!D1661</f>
        <v>M</v>
      </c>
      <c r="E1661" s="65">
        <f>'[2]LICENCE 2025'!E1661</f>
        <v>39832</v>
      </c>
      <c r="F1661" s="66" t="str">
        <f>'[2]LICENCE 2025'!K1661</f>
        <v>Camp Bombaye Forest Side</v>
      </c>
      <c r="G1661" s="66">
        <f>'[2]LICENCE 2025'!L1661</f>
        <v>0</v>
      </c>
      <c r="H1661" s="66">
        <f>'[2]LICENCE 2025'!M1661</f>
        <v>0</v>
      </c>
      <c r="I1661" s="66">
        <f>'[2]LICENCE 2025'!N1661</f>
        <v>0</v>
      </c>
      <c r="J1661" s="67" t="str">
        <f>'[2]LICENCE 2025'!F1661</f>
        <v>CUREPIPE HARLEM AC 'B'</v>
      </c>
      <c r="K1661" s="67" t="str">
        <f>'[2]LICENCE 2025'!G1661</f>
        <v>CPE</v>
      </c>
      <c r="L1661" s="67" t="str">
        <f>'[2]LICENCE 2025'!H1661</f>
        <v>ATH</v>
      </c>
      <c r="M1661" s="67" t="str">
        <f>'[2]LICENCE 2025'!I1661</f>
        <v>U18</v>
      </c>
      <c r="N1661" s="67">
        <f>'[2]LICENCE 2025'!J1661</f>
        <v>200</v>
      </c>
    </row>
    <row r="1662" spans="1:14" ht="20.25" hidden="1" customHeight="1" x14ac:dyDescent="0.25">
      <c r="A1662" s="64">
        <f>'[2]LICENCE 2025'!A1662</f>
        <v>3804</v>
      </c>
      <c r="B1662" s="64" t="str">
        <f>'[2]LICENCE 2025'!B1662</f>
        <v>MAHADOO</v>
      </c>
      <c r="C1662" s="64" t="str">
        <f>'[2]LICENCE 2025'!C1662</f>
        <v>Gyanish</v>
      </c>
      <c r="D1662" s="64" t="str">
        <f>'[2]LICENCE 2025'!D1662</f>
        <v>M</v>
      </c>
      <c r="E1662" s="65">
        <f>'[2]LICENCE 2025'!E1662</f>
        <v>39699</v>
      </c>
      <c r="F1662" s="66" t="str">
        <f>'[2]LICENCE 2025'!K1662</f>
        <v>Corportive Lane Midlands</v>
      </c>
      <c r="G1662" s="66">
        <f>'[2]LICENCE 2025'!L1662</f>
        <v>0</v>
      </c>
      <c r="H1662" s="66">
        <f>'[2]LICENCE 2025'!M1662</f>
        <v>0</v>
      </c>
      <c r="I1662" s="66">
        <f>'[2]LICENCE 2025'!N1662</f>
        <v>0</v>
      </c>
      <c r="J1662" s="67" t="str">
        <f>'[2]LICENCE 2025'!F1662</f>
        <v>CUREPIPE HARLEM AC 'B'</v>
      </c>
      <c r="K1662" s="67" t="str">
        <f>'[2]LICENCE 2025'!G1662</f>
        <v>CPE</v>
      </c>
      <c r="L1662" s="67" t="str">
        <f>'[2]LICENCE 2025'!H1662</f>
        <v>ATH</v>
      </c>
      <c r="M1662" s="67" t="str">
        <f>'[2]LICENCE 2025'!I1662</f>
        <v>U18</v>
      </c>
      <c r="N1662" s="67">
        <f>'[2]LICENCE 2025'!J1662</f>
        <v>200</v>
      </c>
    </row>
    <row r="1663" spans="1:14" ht="20.25" hidden="1" customHeight="1" x14ac:dyDescent="0.25">
      <c r="A1663" s="64">
        <f>'[2]LICENCE 2025'!A1663</f>
        <v>3805</v>
      </c>
      <c r="B1663" s="64" t="str">
        <f>'[2]LICENCE 2025'!B1663</f>
        <v>BABAJEE</v>
      </c>
      <c r="C1663" s="64" t="str">
        <f>'[2]LICENCE 2025'!C1663</f>
        <v xml:space="preserve">Darshved </v>
      </c>
      <c r="D1663" s="64" t="str">
        <f>'[2]LICENCE 2025'!D1663</f>
        <v>M</v>
      </c>
      <c r="E1663" s="65">
        <f>'[2]LICENCE 2025'!E1663</f>
        <v>40117</v>
      </c>
      <c r="F1663" s="66" t="str">
        <f>'[2]LICENCE 2025'!K1663</f>
        <v>Royal Road Riviere Du Poste</v>
      </c>
      <c r="G1663" s="66">
        <f>'[2]LICENCE 2025'!L1663</f>
        <v>0</v>
      </c>
      <c r="H1663" s="66">
        <f>'[2]LICENCE 2025'!M1663</f>
        <v>0</v>
      </c>
      <c r="I1663" s="66">
        <f>'[2]LICENCE 2025'!N1663</f>
        <v>0</v>
      </c>
      <c r="J1663" s="67" t="str">
        <f>'[2]LICENCE 2025'!F1663</f>
        <v>CUREPIPE HARLEM AC 'B'</v>
      </c>
      <c r="K1663" s="67" t="str">
        <f>'[2]LICENCE 2025'!G1663</f>
        <v>CPE</v>
      </c>
      <c r="L1663" s="67" t="str">
        <f>'[2]LICENCE 2025'!H1663</f>
        <v>ATH</v>
      </c>
      <c r="M1663" s="67" t="str">
        <f>'[2]LICENCE 2025'!I1663</f>
        <v>U18</v>
      </c>
      <c r="N1663" s="67">
        <f>'[2]LICENCE 2025'!J1663</f>
        <v>200</v>
      </c>
    </row>
    <row r="1664" spans="1:14" ht="20.25" hidden="1" customHeight="1" x14ac:dyDescent="0.25">
      <c r="A1664" s="64">
        <f>'[2]LICENCE 2025'!A1664</f>
        <v>3806</v>
      </c>
      <c r="B1664" s="64" t="str">
        <f>'[2]LICENCE 2025'!B1664</f>
        <v>LAPROVIDENCE</v>
      </c>
      <c r="C1664" s="64" t="str">
        <f>'[2]LICENCE 2025'!C1664</f>
        <v>Jamel</v>
      </c>
      <c r="D1664" s="64" t="str">
        <f>'[2]LICENCE 2025'!D1664</f>
        <v>M</v>
      </c>
      <c r="E1664" s="65">
        <f>'[2]LICENCE 2025'!E1664</f>
        <v>39916</v>
      </c>
      <c r="F1664" s="66" t="str">
        <f>'[2]LICENCE 2025'!K1664</f>
        <v>Royal Road L'Escalier</v>
      </c>
      <c r="G1664" s="66">
        <f>'[2]LICENCE 2025'!L1664</f>
        <v>0</v>
      </c>
      <c r="H1664" s="66">
        <f>'[2]LICENCE 2025'!M1664</f>
        <v>0</v>
      </c>
      <c r="I1664" s="66">
        <f>'[2]LICENCE 2025'!N1664</f>
        <v>0</v>
      </c>
      <c r="J1664" s="67" t="str">
        <f>'[2]LICENCE 2025'!F1664</f>
        <v>CUREPIPE HARLEM AC 'B'</v>
      </c>
      <c r="K1664" s="67" t="str">
        <f>'[2]LICENCE 2025'!G1664</f>
        <v>CPE</v>
      </c>
      <c r="L1664" s="67" t="str">
        <f>'[2]LICENCE 2025'!H1664</f>
        <v>ATH</v>
      </c>
      <c r="M1664" s="67" t="str">
        <f>'[2]LICENCE 2025'!I1664</f>
        <v>U18</v>
      </c>
      <c r="N1664" s="67">
        <f>'[2]LICENCE 2025'!J1664</f>
        <v>200</v>
      </c>
    </row>
    <row r="1665" spans="1:14" ht="20.25" hidden="1" customHeight="1" x14ac:dyDescent="0.25">
      <c r="A1665" s="64">
        <f>'[2]LICENCE 2025'!A1665</f>
        <v>2240</v>
      </c>
      <c r="B1665" s="64" t="str">
        <f>'[2]LICENCE 2025'!B1665</f>
        <v>PERRINE</v>
      </c>
      <c r="C1665" s="64" t="str">
        <f>'[2]LICENCE 2025'!C1665</f>
        <v>M. Jennifa</v>
      </c>
      <c r="D1665" s="64" t="str">
        <f>'[2]LICENCE 2025'!D1665</f>
        <v>F</v>
      </c>
      <c r="E1665" s="65">
        <f>'[2]LICENCE 2025'!E1665</f>
        <v>28890</v>
      </c>
      <c r="F1665" s="66" t="str">
        <f>'[2]LICENCE 2025'!K1665</f>
        <v>Terre Rouge, Rodrigues</v>
      </c>
      <c r="G1665" s="66">
        <f>'[2]LICENCE 2025'!L1665</f>
        <v>58757253</v>
      </c>
      <c r="H1665" s="66" t="str">
        <f>'[2]LICENCE 2025'!M1665</f>
        <v>P040279810134A</v>
      </c>
      <c r="I1665" s="66" t="str">
        <f>'[2]LICENCE 2025'!N1665</f>
        <v>maryzolifleur1979@gmail.com</v>
      </c>
      <c r="J1665" s="67" t="str">
        <f>'[2]LICENCE 2025'!F1665</f>
        <v>SOUPIRS AC</v>
      </c>
      <c r="K1665" s="67" t="str">
        <f>'[2]LICENCE 2025'!G1665</f>
        <v>ROD</v>
      </c>
      <c r="L1665" s="67" t="str">
        <f>'[2]LICENCE 2025'!H1665</f>
        <v>COA</v>
      </c>
      <c r="M1665" s="67" t="str">
        <f>'[2]LICENCE 2025'!I1665</f>
        <v>N/App</v>
      </c>
      <c r="N1665" s="67">
        <f>'[2]LICENCE 2025'!J1665</f>
        <v>600</v>
      </c>
    </row>
    <row r="1666" spans="1:14" ht="20.25" hidden="1" customHeight="1" x14ac:dyDescent="0.25">
      <c r="A1666" s="64">
        <f>'[2]LICENCE 2025'!A1666</f>
        <v>2245</v>
      </c>
      <c r="B1666" s="64" t="str">
        <f>'[2]LICENCE 2025'!B1666</f>
        <v>SERGE</v>
      </c>
      <c r="C1666" s="64" t="str">
        <f>'[2]LICENCE 2025'!C1666</f>
        <v>J. Steven</v>
      </c>
      <c r="D1666" s="64" t="str">
        <f>'[2]LICENCE 2025'!D1666</f>
        <v>M</v>
      </c>
      <c r="E1666" s="65">
        <f>'[2]LICENCE 2025'!E1666</f>
        <v>30057</v>
      </c>
      <c r="F1666" s="66" t="str">
        <f>'[2]LICENCE 2025'!K1666</f>
        <v>Lataniers, Rodrigues</v>
      </c>
      <c r="G1666" s="66">
        <f>'[2]LICENCE 2025'!L1666</f>
        <v>58066156</v>
      </c>
      <c r="H1666" s="66" t="str">
        <f>'[2]LICENCE 2025'!M1666</f>
        <v>S160482810397B</v>
      </c>
      <c r="I1666" s="66" t="str">
        <f>'[2]LICENCE 2025'!N1666</f>
        <v>jstevenserge40@gmail.com</v>
      </c>
      <c r="J1666" s="67" t="str">
        <f>'[2]LICENCE 2025'!F1666</f>
        <v>SOUPIRS AC</v>
      </c>
      <c r="K1666" s="67" t="str">
        <f>'[2]LICENCE 2025'!G1666</f>
        <v>ROD</v>
      </c>
      <c r="L1666" s="67" t="str">
        <f>'[2]LICENCE 2025'!H1666</f>
        <v>COA</v>
      </c>
      <c r="M1666" s="67" t="str">
        <f>'[2]LICENCE 2025'!I1666</f>
        <v>N/App</v>
      </c>
      <c r="N1666" s="67">
        <f>'[2]LICENCE 2025'!J1666</f>
        <v>600</v>
      </c>
    </row>
    <row r="1667" spans="1:14" ht="20.25" hidden="1" customHeight="1" x14ac:dyDescent="0.25">
      <c r="A1667" s="64">
        <f>'[2]LICENCE 2025'!A1667</f>
        <v>3807</v>
      </c>
      <c r="B1667" s="64" t="str">
        <f>'[2]LICENCE 2025'!B1667</f>
        <v>RUNGA</v>
      </c>
      <c r="C1667" s="64" t="str">
        <f>'[2]LICENCE 2025'!C1667</f>
        <v>Herve</v>
      </c>
      <c r="D1667" s="64" t="str">
        <f>'[2]LICENCE 2025'!D1667</f>
        <v>M</v>
      </c>
      <c r="E1667" s="65">
        <f>'[2]LICENCE 2025'!E1667</f>
        <v>0</v>
      </c>
      <c r="F1667" s="66" t="str">
        <f>'[2]LICENCE 2025'!K1667</f>
        <v>Q Bornes</v>
      </c>
      <c r="G1667" s="66">
        <f>'[2]LICENCE 2025'!L1667</f>
        <v>0</v>
      </c>
      <c r="H1667" s="66">
        <f>'[2]LICENCE 2025'!M1667</f>
        <v>0</v>
      </c>
      <c r="I1667" s="66">
        <f>'[2]LICENCE 2025'!N1667</f>
        <v>0</v>
      </c>
      <c r="J1667" s="67" t="str">
        <f>'[2]LICENCE 2025'!F1667</f>
        <v>Q-BORNES MAGIC CLUB</v>
      </c>
      <c r="K1667" s="67" t="str">
        <f>'[2]LICENCE 2025'!G1667</f>
        <v>QB</v>
      </c>
      <c r="L1667" s="67" t="str">
        <f>'[2]LICENCE 2025'!H1667</f>
        <v>RAD</v>
      </c>
      <c r="M1667" s="67" t="str">
        <f>'[2]LICENCE 2025'!I1667</f>
        <v>N/APP</v>
      </c>
      <c r="N1667" s="67">
        <f>'[2]LICENCE 2025'!J1667</f>
        <v>600</v>
      </c>
    </row>
    <row r="1668" spans="1:14" ht="20.25" hidden="1" customHeight="1" x14ac:dyDescent="0.25">
      <c r="A1668" s="64">
        <f>'[2]LICENCE 2025'!A1668</f>
        <v>1339</v>
      </c>
      <c r="B1668" s="64" t="str">
        <f>'[2]LICENCE 2025'!B1668</f>
        <v>PERDERAU</v>
      </c>
      <c r="C1668" s="64" t="str">
        <f>'[2]LICENCE 2025'!C1668</f>
        <v>Pierre</v>
      </c>
      <c r="D1668" s="64" t="str">
        <f>'[2]LICENCE 2025'!D1668</f>
        <v>M</v>
      </c>
      <c r="E1668" s="65">
        <f>'[2]LICENCE 2025'!E1668</f>
        <v>21530</v>
      </c>
      <c r="F1668" s="66" t="str">
        <f>'[2]LICENCE 2025'!K1668</f>
        <v>Avenue Jasmin, Roches Brunes</v>
      </c>
      <c r="G1668" s="66">
        <f>'[2]LICENCE 2025'!L1668</f>
        <v>57336483</v>
      </c>
      <c r="H1668" s="66">
        <f>'[2]LICENCE 2025'!M1668</f>
        <v>0</v>
      </c>
      <c r="I1668" s="66" t="str">
        <f>'[2]LICENCE 2025'!N1668</f>
        <v>pperderau@gmail.com</v>
      </c>
      <c r="J1668" s="67" t="str">
        <f>'[2]LICENCE 2025'!F1668</f>
        <v>ANGELS REDUIT AC</v>
      </c>
      <c r="K1668" s="67" t="str">
        <f>'[2]LICENCE 2025'!G1668</f>
        <v>MK</v>
      </c>
      <c r="L1668" s="67" t="str">
        <f>'[2]LICENCE 2025'!H1668</f>
        <v>NAD</v>
      </c>
      <c r="M1668" s="67" t="str">
        <f>'[2]LICENCE 2025'!I1668</f>
        <v>N/App</v>
      </c>
      <c r="N1668" s="67">
        <f>'[2]LICENCE 2025'!J1668</f>
        <v>2500</v>
      </c>
    </row>
    <row r="1669" spans="1:14" ht="20.25" hidden="1" customHeight="1" x14ac:dyDescent="0.25">
      <c r="A1669" s="64">
        <f>'[2]LICENCE 2025'!A1669</f>
        <v>3808</v>
      </c>
      <c r="B1669" s="64" t="str">
        <f>'[2]LICENCE 2025'!B1669</f>
        <v>LEFOU</v>
      </c>
      <c r="C1669" s="64" t="str">
        <f>'[2]LICENCE 2025'!C1669</f>
        <v>Judex</v>
      </c>
      <c r="D1669" s="64" t="str">
        <f>'[2]LICENCE 2025'!D1669</f>
        <v>M</v>
      </c>
      <c r="E1669" s="65">
        <f>'[2]LICENCE 2025'!E1669</f>
        <v>24282</v>
      </c>
      <c r="F1669" s="66" t="str">
        <f>'[2]LICENCE 2025'!K1669</f>
        <v>Vacoas</v>
      </c>
      <c r="G1669" s="66" t="str">
        <f>'[2]LICENCE 2025'!L1669</f>
        <v>5773 3919</v>
      </c>
      <c r="H1669" s="66">
        <f>'[2]LICENCE 2025'!M1669</f>
        <v>0</v>
      </c>
      <c r="I1669" s="66" t="str">
        <f>'[2]LICENCE 2025'!N1669</f>
        <v>judexlefou@yahoo.com</v>
      </c>
      <c r="J1669" s="67" t="str">
        <f>'[2]LICENCE 2025'!F1669</f>
        <v>ASS. SPORTIVE VC/PH</v>
      </c>
      <c r="K1669" s="67" t="str">
        <f>'[2]LICENCE 2025'!G1669</f>
        <v>VCPH</v>
      </c>
      <c r="L1669" s="67" t="str">
        <f>'[2]LICENCE 2025'!H1669</f>
        <v>RAD</v>
      </c>
      <c r="M1669" s="67" t="str">
        <f>'[2]LICENCE 2025'!I1669</f>
        <v>N/APP</v>
      </c>
      <c r="N1669" s="67">
        <f>'[2]LICENCE 2025'!J1669</f>
        <v>600</v>
      </c>
    </row>
    <row r="1670" spans="1:14" ht="20.25" hidden="1" customHeight="1" x14ac:dyDescent="0.25">
      <c r="A1670" s="64">
        <f>'[2]LICENCE 2025'!A1670</f>
        <v>3809</v>
      </c>
      <c r="B1670" s="64" t="str">
        <f>'[2]LICENCE 2025'!B1670</f>
        <v>ANTONIO</v>
      </c>
      <c r="C1670" s="64" t="str">
        <f>'[2]LICENCE 2025'!C1670</f>
        <v>Adrien Sheldon</v>
      </c>
      <c r="D1670" s="64" t="str">
        <f>'[2]LICENCE 2025'!D1670</f>
        <v>M</v>
      </c>
      <c r="E1670" s="65" t="str">
        <f>'[2]LICENCE 2025'!E1670</f>
        <v>18/10/2007</v>
      </c>
      <c r="F1670" s="66" t="str">
        <f>'[2]LICENCE 2025'!K1670</f>
        <v>0</v>
      </c>
      <c r="G1670" s="66">
        <f>'[2]LICENCE 2025'!L1670</f>
        <v>54550537</v>
      </c>
      <c r="H1670" s="66">
        <f>'[2]LICENCE 2025'!M1670</f>
        <v>0</v>
      </c>
      <c r="I1670" s="66" t="str">
        <f>'[2]LICENCE 2025'!N1670</f>
        <v>waynepaname91@icloud.com</v>
      </c>
      <c r="J1670" s="67" t="str">
        <f>'[2]LICENCE 2025'!F1670</f>
        <v>ANGELS REDUIT AC</v>
      </c>
      <c r="K1670" s="67" t="str">
        <f>'[2]LICENCE 2025'!G1670</f>
        <v>MK</v>
      </c>
      <c r="L1670" s="67" t="str">
        <f>'[2]LICENCE 2025'!H1670</f>
        <v>ATH</v>
      </c>
      <c r="M1670" s="67" t="str">
        <f>'[2]LICENCE 2025'!I1670</f>
        <v>U20</v>
      </c>
      <c r="N1670" s="67">
        <f>'[2]LICENCE 2025'!J1670</f>
        <v>300</v>
      </c>
    </row>
    <row r="1671" spans="1:14" ht="20.25" hidden="1" customHeight="1" x14ac:dyDescent="0.25">
      <c r="A1671" s="64">
        <f>'[2]LICENCE 2025'!A1671</f>
        <v>3810</v>
      </c>
      <c r="B1671" s="64" t="str">
        <f>'[2]LICENCE 2025'!B1671</f>
        <v>MARIE</v>
      </c>
      <c r="C1671" s="64" t="str">
        <f>'[2]LICENCE 2025'!C1671</f>
        <v>Terence</v>
      </c>
      <c r="D1671" s="64" t="str">
        <f>'[2]LICENCE 2025'!D1671</f>
        <v>M</v>
      </c>
      <c r="E1671" s="65" t="str">
        <f>'[2]LICENCE 2025'!E1671</f>
        <v>18/01/2007</v>
      </c>
      <c r="F1671" s="66" t="str">
        <f>'[2]LICENCE 2025'!K1671</f>
        <v>71Cite Edc Olivia</v>
      </c>
      <c r="G1671" s="66">
        <f>'[2]LICENCE 2025'!L1671</f>
        <v>57825581</v>
      </c>
      <c r="H1671" s="66">
        <f>'[2]LICENCE 2025'!M1671</f>
        <v>0</v>
      </c>
      <c r="I1671" s="66" t="str">
        <f>'[2]LICENCE 2025'!N1671</f>
        <v>tipo.ryan18@gmail.com</v>
      </c>
      <c r="J1671" s="67" t="str">
        <f>'[2]LICENCE 2025'!F1671</f>
        <v>ANGELS REDUIT AC</v>
      </c>
      <c r="K1671" s="67" t="str">
        <f>'[2]LICENCE 2025'!G1671</f>
        <v>MK</v>
      </c>
      <c r="L1671" s="67" t="str">
        <f>'[2]LICENCE 2025'!H1671</f>
        <v>ATH</v>
      </c>
      <c r="M1671" s="67" t="str">
        <f>'[2]LICENCE 2025'!I1671</f>
        <v>U20</v>
      </c>
      <c r="N1671" s="67">
        <f>'[2]LICENCE 2025'!J1671</f>
        <v>300</v>
      </c>
    </row>
    <row r="1672" spans="1:14" ht="20.25" hidden="1" customHeight="1" x14ac:dyDescent="0.25">
      <c r="A1672" s="64">
        <f>'[2]LICENCE 2025'!A1672</f>
        <v>3811</v>
      </c>
      <c r="B1672" s="64" t="str">
        <f>'[2]LICENCE 2025'!B1672</f>
        <v>JOUAN</v>
      </c>
      <c r="C1672" s="64" t="str">
        <f>'[2]LICENCE 2025'!C1672</f>
        <v>Elisa Louis Esteban</v>
      </c>
      <c r="D1672" s="64" t="str">
        <f>'[2]LICENCE 2025'!D1672</f>
        <v>M</v>
      </c>
      <c r="E1672" s="65">
        <f>'[2]LICENCE 2025'!E1672</f>
        <v>38784</v>
      </c>
      <c r="F1672" s="66" t="str">
        <f>'[2]LICENCE 2025'!K1672</f>
        <v>3Eme Impasse Dieu Donne Riche Terre</v>
      </c>
      <c r="G1672" s="66">
        <f>'[2]LICENCE 2025'!L1672</f>
        <v>57334551</v>
      </c>
      <c r="H1672" s="66">
        <f>'[2]LICENCE 2025'!M1672</f>
        <v>0</v>
      </c>
      <c r="I1672" s="66" t="str">
        <f>'[2]LICENCE 2025'!N1672</f>
        <v>estebanelisa373@gmail.com</v>
      </c>
      <c r="J1672" s="67" t="str">
        <f>'[2]LICENCE 2025'!F1672</f>
        <v>ANGELS REDUIT AC</v>
      </c>
      <c r="K1672" s="67" t="str">
        <f>'[2]LICENCE 2025'!G1672</f>
        <v>MK</v>
      </c>
      <c r="L1672" s="67" t="str">
        <f>'[2]LICENCE 2025'!H1672</f>
        <v>ATH</v>
      </c>
      <c r="M1672" s="67" t="str">
        <f>'[2]LICENCE 2025'!I1672</f>
        <v>U20</v>
      </c>
      <c r="N1672" s="67">
        <f>'[2]LICENCE 2025'!J1672</f>
        <v>300</v>
      </c>
    </row>
    <row r="1673" spans="1:14" ht="20.25" hidden="1" customHeight="1" x14ac:dyDescent="0.25">
      <c r="A1673" s="64">
        <f>'[2]LICENCE 2025'!A1673</f>
        <v>3812</v>
      </c>
      <c r="B1673" s="64" t="str">
        <f>'[2]LICENCE 2025'!B1673</f>
        <v>POUSSIN</v>
      </c>
      <c r="C1673" s="64" t="str">
        <f>'[2]LICENCE 2025'!C1673</f>
        <v>Wayne Matthieu Binesh</v>
      </c>
      <c r="D1673" s="64" t="str">
        <f>'[2]LICENCE 2025'!D1673</f>
        <v>M</v>
      </c>
      <c r="E1673" s="65" t="str">
        <f>'[2]LICENCE 2025'!E1673</f>
        <v>21/12/2007</v>
      </c>
      <c r="F1673" s="66" t="str">
        <f>'[2]LICENCE 2025'!K1673</f>
        <v>Alle Brillant Vacoas</v>
      </c>
      <c r="G1673" s="66">
        <f>'[2]LICENCE 2025'!L1673</f>
        <v>57130169</v>
      </c>
      <c r="H1673" s="66">
        <f>'[2]LICENCE 2025'!M1673</f>
        <v>0</v>
      </c>
      <c r="I1673" s="66" t="str">
        <f>'[2]LICENCE 2025'!N1673</f>
        <v>psnmatthieu84@gmail.com</v>
      </c>
      <c r="J1673" s="67" t="str">
        <f>'[2]LICENCE 2025'!F1673</f>
        <v>ANGELS REDUIT AC</v>
      </c>
      <c r="K1673" s="67" t="str">
        <f>'[2]LICENCE 2025'!G1673</f>
        <v>MK</v>
      </c>
      <c r="L1673" s="67" t="str">
        <f>'[2]LICENCE 2025'!H1673</f>
        <v>ATH</v>
      </c>
      <c r="M1673" s="67" t="str">
        <f>'[2]LICENCE 2025'!I1673</f>
        <v>U20</v>
      </c>
      <c r="N1673" s="67">
        <f>'[2]LICENCE 2025'!J1673</f>
        <v>300</v>
      </c>
    </row>
    <row r="1674" spans="1:14" ht="20.25" hidden="1" customHeight="1" x14ac:dyDescent="0.25">
      <c r="A1674" s="64">
        <f>'[2]LICENCE 2025'!A1674</f>
        <v>3813</v>
      </c>
      <c r="B1674" s="64" t="str">
        <f>'[2]LICENCE 2025'!B1674</f>
        <v>ESTHER</v>
      </c>
      <c r="C1674" s="64" t="str">
        <f>'[2]LICENCE 2025'!C1674</f>
        <v>Rebecca Gwen Victoria</v>
      </c>
      <c r="D1674" s="64" t="str">
        <f>'[2]LICENCE 2025'!D1674</f>
        <v>F</v>
      </c>
      <c r="E1674" s="65" t="str">
        <f>'[2]LICENCE 2025'!E1674</f>
        <v>26/11/2011</v>
      </c>
      <c r="F1674" s="66" t="str">
        <f>'[2]LICENCE 2025'!K1674</f>
        <v>134,Rte Bassin Q.Bornes</v>
      </c>
      <c r="G1674" s="66">
        <f>'[2]LICENCE 2025'!L1674</f>
        <v>57761063</v>
      </c>
      <c r="H1674" s="66">
        <f>'[2]LICENCE 2025'!M1674</f>
        <v>0</v>
      </c>
      <c r="I1674" s="66" t="str">
        <f>'[2]LICENCE 2025'!N1674</f>
        <v>waynemana12@gmail.com</v>
      </c>
      <c r="J1674" s="67" t="str">
        <f>'[2]LICENCE 2025'!F1674</f>
        <v>ANGELS REDUIT AC</v>
      </c>
      <c r="K1674" s="67" t="str">
        <f>'[2]LICENCE 2025'!G1674</f>
        <v>MK</v>
      </c>
      <c r="L1674" s="67" t="str">
        <f>'[2]LICENCE 2025'!H1674</f>
        <v>ATH</v>
      </c>
      <c r="M1674" s="67" t="str">
        <f>'[2]LICENCE 2025'!I1674</f>
        <v>U16</v>
      </c>
      <c r="N1674" s="67">
        <f>'[2]LICENCE 2025'!J1674</f>
        <v>150</v>
      </c>
    </row>
    <row r="1675" spans="1:14" ht="20.25" hidden="1" customHeight="1" x14ac:dyDescent="0.25">
      <c r="A1675" s="64">
        <f>'[2]LICENCE 2025'!A1675</f>
        <v>3814</v>
      </c>
      <c r="B1675" s="64" t="str">
        <f>'[2]LICENCE 2025'!B1675</f>
        <v>GUNGIAH</v>
      </c>
      <c r="C1675" s="64" t="str">
        <f>'[2]LICENCE 2025'!C1675</f>
        <v>Giriraj</v>
      </c>
      <c r="D1675" s="64" t="str">
        <f>'[2]LICENCE 2025'!D1675</f>
        <v>M</v>
      </c>
      <c r="E1675" s="65" t="str">
        <f>'[2]LICENCE 2025'!E1675</f>
        <v>21/10/2008</v>
      </c>
      <c r="F1675" s="66" t="str">
        <f>'[2]LICENCE 2025'!K1675</f>
        <v>Circonstances St Pierre</v>
      </c>
      <c r="G1675" s="66">
        <f>'[2]LICENCE 2025'!L1675</f>
        <v>57706943</v>
      </c>
      <c r="H1675" s="66">
        <f>'[2]LICENCE 2025'!M1675</f>
        <v>0</v>
      </c>
      <c r="I1675" s="66" t="str">
        <f>'[2]LICENCE 2025'!N1675</f>
        <v>vinmaritoria007@gmail.com</v>
      </c>
      <c r="J1675" s="67" t="str">
        <f>'[2]LICENCE 2025'!F1675</f>
        <v>ANGELS REDUIT AC</v>
      </c>
      <c r="K1675" s="67" t="str">
        <f>'[2]LICENCE 2025'!G1675</f>
        <v>MK</v>
      </c>
      <c r="L1675" s="67" t="str">
        <f>'[2]LICENCE 2025'!H1675</f>
        <v>ATH</v>
      </c>
      <c r="M1675" s="67" t="str">
        <f>'[2]LICENCE 2025'!I1675</f>
        <v>U18</v>
      </c>
      <c r="N1675" s="67">
        <f>'[2]LICENCE 2025'!J1675</f>
        <v>200</v>
      </c>
    </row>
    <row r="1676" spans="1:14" ht="20.25" hidden="1" customHeight="1" x14ac:dyDescent="0.25">
      <c r="A1676" s="64">
        <f>'[2]LICENCE 2025'!A1676</f>
        <v>3815</v>
      </c>
      <c r="B1676" s="64" t="str">
        <f>'[2]LICENCE 2025'!B1676</f>
        <v>BUFFION</v>
      </c>
      <c r="C1676" s="64" t="str">
        <f>'[2]LICENCE 2025'!C1676</f>
        <v>Nigel</v>
      </c>
      <c r="D1676" s="64" t="str">
        <f>'[2]LICENCE 2025'!D1676</f>
        <v>M</v>
      </c>
      <c r="E1676" s="65" t="str">
        <f>'[2]LICENCE 2025'!E1676</f>
        <v>28/01/2010</v>
      </c>
      <c r="F1676" s="66" t="str">
        <f>'[2]LICENCE 2025'!K1676</f>
        <v>Blkc16,Montreal Pq Coromandel</v>
      </c>
      <c r="G1676" s="66">
        <f>'[2]LICENCE 2025'!L1676</f>
        <v>57919236</v>
      </c>
      <c r="H1676" s="66">
        <f>'[2]LICENCE 2025'!M1676</f>
        <v>0</v>
      </c>
      <c r="I1676" s="66" t="str">
        <f>'[2]LICENCE 2025'!N1676</f>
        <v>cd_104@hotmail.com</v>
      </c>
      <c r="J1676" s="67" t="str">
        <f>'[2]LICENCE 2025'!F1676</f>
        <v>ANGELS REDUIT AC</v>
      </c>
      <c r="K1676" s="67" t="str">
        <f>'[2]LICENCE 2025'!G1676</f>
        <v>MK</v>
      </c>
      <c r="L1676" s="67" t="str">
        <f>'[2]LICENCE 2025'!H1676</f>
        <v>ATH</v>
      </c>
      <c r="M1676" s="67" t="str">
        <f>'[2]LICENCE 2025'!I1676</f>
        <v>U16</v>
      </c>
      <c r="N1676" s="67">
        <f>'[2]LICENCE 2025'!J1676</f>
        <v>150</v>
      </c>
    </row>
    <row r="1677" spans="1:14" ht="20.25" hidden="1" customHeight="1" x14ac:dyDescent="0.25">
      <c r="A1677" s="64">
        <f>'[2]LICENCE 2025'!A1677</f>
        <v>3816</v>
      </c>
      <c r="B1677" s="64" t="str">
        <f>'[2]LICENCE 2025'!B1677</f>
        <v>BABAJEE</v>
      </c>
      <c r="C1677" s="64" t="str">
        <f>'[2]LICENCE 2025'!C1677</f>
        <v>Rebekah Hadassa</v>
      </c>
      <c r="D1677" s="64" t="str">
        <f>'[2]LICENCE 2025'!D1677</f>
        <v>F</v>
      </c>
      <c r="E1677" s="65">
        <f>'[2]LICENCE 2025'!E1677</f>
        <v>35321</v>
      </c>
      <c r="F1677" s="66" t="str">
        <f>'[2]LICENCE 2025'!K1677</f>
        <v>38A, Avenue Des Lataniers, Morcellement St-Jean, Quatre-Bornes</v>
      </c>
      <c r="G1677" s="66">
        <f>'[2]LICENCE 2025'!L1677</f>
        <v>57746069</v>
      </c>
      <c r="H1677" s="66" t="str">
        <f>'[2]LICENCE 2025'!M1677</f>
        <v>B1309963000242.</v>
      </c>
      <c r="I1677" s="66" t="str">
        <f>'[2]LICENCE 2025'!N1677</f>
        <v>rebabajee@gmail.com</v>
      </c>
      <c r="J1677" s="67" t="str">
        <f>'[2]LICENCE 2025'!F1677</f>
        <v>P-LOUIS RACERS AC</v>
      </c>
      <c r="K1677" s="67" t="str">
        <f>'[2]LICENCE 2025'!G1677</f>
        <v>PL</v>
      </c>
      <c r="L1677" s="67" t="str">
        <f>'[2]LICENCE 2025'!H1677</f>
        <v>ATH</v>
      </c>
      <c r="M1677" s="67" t="str">
        <f>'[2]LICENCE 2025'!I1677</f>
        <v>SENIOR</v>
      </c>
      <c r="N1677" s="67">
        <f>'[2]LICENCE 2025'!J1677</f>
        <v>400</v>
      </c>
    </row>
    <row r="1678" spans="1:14" ht="20.25" hidden="1" customHeight="1" x14ac:dyDescent="0.25">
      <c r="A1678" s="64">
        <f>'[2]LICENCE 2025'!A1678</f>
        <v>1640</v>
      </c>
      <c r="B1678" s="64" t="str">
        <f>'[2]LICENCE 2025'!B1678</f>
        <v>PETIT</v>
      </c>
      <c r="C1678" s="64" t="str">
        <f>'[2]LICENCE 2025'!C1678</f>
        <v>E. Julie</v>
      </c>
      <c r="D1678" s="64" t="str">
        <f>'[2]LICENCE 2025'!D1678</f>
        <v>F</v>
      </c>
      <c r="E1678" s="65">
        <f>'[2]LICENCE 2025'!E1678</f>
        <v>41067</v>
      </c>
      <c r="F1678" s="66" t="str">
        <f>'[2]LICENCE 2025'!K1678</f>
        <v>Soobramanien Lane, Reduit</v>
      </c>
      <c r="G1678" s="66">
        <f>'[2]LICENCE 2025'!L1678</f>
        <v>57509692</v>
      </c>
      <c r="H1678" s="66">
        <f>'[2]LICENCE 2025'!M1678</f>
        <v>0</v>
      </c>
      <c r="I1678" s="66">
        <f>'[2]LICENCE 2025'!N1678</f>
        <v>0</v>
      </c>
      <c r="J1678" s="67" t="str">
        <f>'[2]LICENCE 2025'!F1678</f>
        <v>Q-BORNES PAVILLON AC</v>
      </c>
      <c r="K1678" s="67" t="str">
        <f>'[2]LICENCE 2025'!G1678</f>
        <v>QB</v>
      </c>
      <c r="L1678" s="67" t="str">
        <f>'[2]LICENCE 2025'!H1678</f>
        <v>ATH</v>
      </c>
      <c r="M1678" s="67" t="str">
        <f>'[2]LICENCE 2025'!I1678</f>
        <v>U14</v>
      </c>
      <c r="N1678" s="67">
        <f>'[2]LICENCE 2025'!J1678</f>
        <v>150</v>
      </c>
    </row>
    <row r="1679" spans="1:14" ht="20.25" hidden="1" customHeight="1" x14ac:dyDescent="0.25">
      <c r="A1679" s="64">
        <f>'[2]LICENCE 2025'!A1679</f>
        <v>3817</v>
      </c>
      <c r="B1679" s="64" t="str">
        <f>'[2]LICENCE 2025'!B1679</f>
        <v>PAUL</v>
      </c>
      <c r="C1679" s="64" t="str">
        <f>'[2]LICENCE 2025'!C1679</f>
        <v>Kenway Nehemy</v>
      </c>
      <c r="D1679" s="64" t="str">
        <f>'[2]LICENCE 2025'!D1679</f>
        <v>M</v>
      </c>
      <c r="E1679" s="65">
        <f>'[2]LICENCE 2025'!E1679</f>
        <v>40026</v>
      </c>
      <c r="F1679" s="66" t="str">
        <f>'[2]LICENCE 2025'!K1679</f>
        <v>5 Latour Lane, Stanley, Rose Hill</v>
      </c>
      <c r="G1679" s="66">
        <f>'[2]LICENCE 2025'!L1679</f>
        <v>59789523</v>
      </c>
      <c r="H1679" s="66">
        <f>'[2]LICENCE 2025'!M1679</f>
        <v>0</v>
      </c>
      <c r="I1679" s="66" t="str">
        <f>'[2]LICENCE 2025'!N1679</f>
        <v>klkenway1401@gmail.com</v>
      </c>
      <c r="J1679" s="67" t="str">
        <f>'[2]LICENCE 2025'!F1679</f>
        <v>Q-BORNES PAVILLON AC</v>
      </c>
      <c r="K1679" s="67" t="str">
        <f>'[2]LICENCE 2025'!G1679</f>
        <v>QB</v>
      </c>
      <c r="L1679" s="67" t="str">
        <f>'[2]LICENCE 2025'!H1679</f>
        <v>ATH</v>
      </c>
      <c r="M1679" s="67" t="str">
        <f>'[2]LICENCE 2025'!I1679</f>
        <v>U18</v>
      </c>
      <c r="N1679" s="67">
        <f>'[2]LICENCE 2025'!J1679</f>
        <v>200</v>
      </c>
    </row>
    <row r="1680" spans="1:14" ht="20.25" hidden="1" customHeight="1" x14ac:dyDescent="0.25">
      <c r="A1680" s="64">
        <f>'[2]LICENCE 2025'!A1680</f>
        <v>3818</v>
      </c>
      <c r="B1680" s="64" t="str">
        <f>'[2]LICENCE 2025'!B1680</f>
        <v>MANIKION</v>
      </c>
      <c r="C1680" s="64" t="str">
        <f>'[2]LICENCE 2025'!C1680</f>
        <v>Prisca</v>
      </c>
      <c r="D1680" s="64" t="str">
        <f>'[2]LICENCE 2025'!D1680</f>
        <v>F</v>
      </c>
      <c r="E1680" s="65">
        <f>'[2]LICENCE 2025'!E1680</f>
        <v>31237</v>
      </c>
      <c r="F1680" s="66" t="str">
        <f>'[2]LICENCE 2025'!K1680</f>
        <v>12 Impasse De La Forge Grand Maison 38440 Meyrieu Les Étangs</v>
      </c>
      <c r="G1680" s="66" t="str">
        <f>'[2]LICENCE 2025'!L1680</f>
        <v>.+33 7 87 44 29 43</v>
      </c>
      <c r="H1680" s="66">
        <f>'[2]LICENCE 2025'!M1680</f>
        <v>0</v>
      </c>
      <c r="I1680" s="66" t="str">
        <f>'[2]LICENCE 2025'!N1680</f>
        <v>pmanikion@yahoo.com</v>
      </c>
      <c r="J1680" s="67" t="str">
        <f>'[2]LICENCE 2025'!F1680</f>
        <v>SOUILLAC AC</v>
      </c>
      <c r="K1680" s="67" t="str">
        <f>'[2]LICENCE 2025'!G1680</f>
        <v>SAV</v>
      </c>
      <c r="L1680" s="67" t="str">
        <f>'[2]LICENCE 2025'!H1680</f>
        <v>ATH</v>
      </c>
      <c r="M1680" s="67" t="str">
        <f>'[2]LICENCE 2025'!I1680</f>
        <v>MASTERS</v>
      </c>
      <c r="N1680" s="67">
        <f>'[2]LICENCE 2025'!J1680</f>
        <v>600</v>
      </c>
    </row>
    <row r="1681" spans="1:14" ht="20.25" hidden="1" customHeight="1" x14ac:dyDescent="0.25">
      <c r="A1681" s="64">
        <f>'[2]LICENCE 2025'!A1681</f>
        <v>2516</v>
      </c>
      <c r="B1681" s="64" t="str">
        <f>'[2]LICENCE 2025'!B1681</f>
        <v>ARNACHELLUM</v>
      </c>
      <c r="C1681" s="64" t="str">
        <f>'[2]LICENCE 2025'!C1681</f>
        <v>Mëilya</v>
      </c>
      <c r="D1681" s="64" t="str">
        <f>'[2]LICENCE 2025'!D1681</f>
        <v>F</v>
      </c>
      <c r="E1681" s="65">
        <f>'[2]LICENCE 2025'!E1681</f>
        <v>40253</v>
      </c>
      <c r="F1681" s="66" t="str">
        <f>'[2]LICENCE 2025'!K1681</f>
        <v xml:space="preserve">A 22 Nhdc, Camp Le Vieux </v>
      </c>
      <c r="G1681" s="66">
        <f>'[2]LICENCE 2025'!L1681</f>
        <v>57393206</v>
      </c>
      <c r="H1681" s="66" t="str">
        <f>'[2]LICENCE 2025'!M1681</f>
        <v>A1603100037922</v>
      </c>
      <c r="I1681" s="66" t="str">
        <f>'[2]LICENCE 2025'!N1681</f>
        <v>deloresarnachellum@gmail.com</v>
      </c>
      <c r="J1681" s="67" t="str">
        <f>'[2]LICENCE 2025'!F1681</f>
        <v>ADONAI CANDOS AC</v>
      </c>
      <c r="K1681" s="67" t="str">
        <f>'[2]LICENCE 2025'!G1681</f>
        <v>QB</v>
      </c>
      <c r="L1681" s="67" t="str">
        <f>'[2]LICENCE 2025'!H1681</f>
        <v>ATH</v>
      </c>
      <c r="M1681" s="67" t="str">
        <f>'[2]LICENCE 2025'!I1681</f>
        <v>U16</v>
      </c>
      <c r="N1681" s="67">
        <f>'[2]LICENCE 2025'!J1681</f>
        <v>150</v>
      </c>
    </row>
    <row r="1682" spans="1:14" ht="20.25" hidden="1" customHeight="1" x14ac:dyDescent="0.25">
      <c r="A1682" s="64">
        <f>'[2]LICENCE 2025'!A1682</f>
        <v>3819</v>
      </c>
      <c r="B1682" s="64" t="str">
        <f>'[2]LICENCE 2025'!B1682</f>
        <v>AZOR</v>
      </c>
      <c r="C1682" s="64" t="str">
        <f>'[2]LICENCE 2025'!C1682</f>
        <v>Anae</v>
      </c>
      <c r="D1682" s="64" t="str">
        <f>'[2]LICENCE 2025'!D1682</f>
        <v>F</v>
      </c>
      <c r="E1682" s="65">
        <f>'[2]LICENCE 2025'!E1682</f>
        <v>40736</v>
      </c>
      <c r="F1682" s="66" t="str">
        <f>'[2]LICENCE 2025'!K1682</f>
        <v>Trianon</v>
      </c>
      <c r="G1682" s="66">
        <f>'[2]LICENCE 2025'!L1682</f>
        <v>0</v>
      </c>
      <c r="H1682" s="66">
        <f>'[2]LICENCE 2025'!M1682</f>
        <v>0</v>
      </c>
      <c r="I1682" s="66" t="str">
        <f>'[2]LICENCE 2025'!N1682</f>
        <v xml:space="preserve"> </v>
      </c>
      <c r="J1682" s="67" t="str">
        <f>'[2]LICENCE 2025'!F1682</f>
        <v>ADONAI CANDOS AC</v>
      </c>
      <c r="K1682" s="67" t="str">
        <f>'[2]LICENCE 2025'!G1682</f>
        <v>QB</v>
      </c>
      <c r="L1682" s="67" t="str">
        <f>'[2]LICENCE 2025'!H1682</f>
        <v>ATH</v>
      </c>
      <c r="M1682" s="67" t="str">
        <f>'[2]LICENCE 2025'!I1682</f>
        <v>U16</v>
      </c>
      <c r="N1682" s="67">
        <f>'[2]LICENCE 2025'!J1682</f>
        <v>150</v>
      </c>
    </row>
    <row r="1683" spans="1:14" ht="20.25" hidden="1" customHeight="1" x14ac:dyDescent="0.25">
      <c r="A1683" s="64">
        <f>'[2]LICENCE 2025'!A1683</f>
        <v>3820</v>
      </c>
      <c r="B1683" s="64" t="str">
        <f>'[2]LICENCE 2025'!B1683</f>
        <v>DE RAVEL</v>
      </c>
      <c r="C1683" s="64" t="str">
        <f>'[2]LICENCE 2025'!C1683</f>
        <v>Agnes</v>
      </c>
      <c r="D1683" s="64" t="str">
        <f>'[2]LICENCE 2025'!D1683</f>
        <v>F</v>
      </c>
      <c r="E1683" s="65">
        <f>'[2]LICENCE 2025'!E1683</f>
        <v>42063</v>
      </c>
      <c r="F1683" s="66" t="str">
        <f>'[2]LICENCE 2025'!K1683</f>
        <v>Montagne Ory, Moka</v>
      </c>
      <c r="G1683" s="66">
        <f>'[2]LICENCE 2025'!L1683</f>
        <v>0</v>
      </c>
      <c r="H1683" s="66">
        <f>'[2]LICENCE 2025'!M1683</f>
        <v>0</v>
      </c>
      <c r="I1683" s="66" t="str">
        <f>'[2]LICENCE 2025'!N1683</f>
        <v xml:space="preserve"> </v>
      </c>
      <c r="J1683" s="67" t="str">
        <f>'[2]LICENCE 2025'!F1683</f>
        <v>ADONAI CANDOS AC</v>
      </c>
      <c r="K1683" s="67" t="str">
        <f>'[2]LICENCE 2025'!G1683</f>
        <v>QB</v>
      </c>
      <c r="L1683" s="67" t="str">
        <f>'[2]LICENCE 2025'!H1683</f>
        <v>ATH</v>
      </c>
      <c r="M1683" s="67" t="str">
        <f>'[2]LICENCE 2025'!I1683</f>
        <v>U12</v>
      </c>
      <c r="N1683" s="67">
        <f>'[2]LICENCE 2025'!J1683</f>
        <v>100</v>
      </c>
    </row>
    <row r="1684" spans="1:14" ht="20.25" hidden="1" customHeight="1" x14ac:dyDescent="0.25">
      <c r="A1684" s="64">
        <f>'[2]LICENCE 2025'!A1684</f>
        <v>3821</v>
      </c>
      <c r="B1684" s="64" t="str">
        <f>'[2]LICENCE 2025'!B1684</f>
        <v>LAJEUNESSE</v>
      </c>
      <c r="C1684" s="64" t="str">
        <f>'[2]LICENCE 2025'!C1684</f>
        <v>Ilyan</v>
      </c>
      <c r="D1684" s="64" t="str">
        <f>'[2]LICENCE 2025'!D1684</f>
        <v>M</v>
      </c>
      <c r="E1684" s="65">
        <f>'[2]LICENCE 2025'!E1684</f>
        <v>43889</v>
      </c>
      <c r="F1684" s="66" t="str">
        <f>'[2]LICENCE 2025'!K1684</f>
        <v>Curepipe</v>
      </c>
      <c r="G1684" s="66">
        <f>'[2]LICENCE 2025'!L1684</f>
        <v>0</v>
      </c>
      <c r="H1684" s="66">
        <f>'[2]LICENCE 2025'!M1684</f>
        <v>0</v>
      </c>
      <c r="I1684" s="66" t="str">
        <f>'[2]LICENCE 2025'!N1684</f>
        <v xml:space="preserve"> </v>
      </c>
      <c r="J1684" s="67" t="str">
        <f>'[2]LICENCE 2025'!F1684</f>
        <v>ADONAI CANDOS AC</v>
      </c>
      <c r="K1684" s="67" t="str">
        <f>'[2]LICENCE 2025'!G1684</f>
        <v>QB</v>
      </c>
      <c r="L1684" s="67" t="str">
        <f>'[2]LICENCE 2025'!H1684</f>
        <v>ATH</v>
      </c>
      <c r="M1684" s="67" t="str">
        <f>'[2]LICENCE 2025'!I1684</f>
        <v>U10</v>
      </c>
      <c r="N1684" s="67">
        <f>'[2]LICENCE 2025'!J1684</f>
        <v>100</v>
      </c>
    </row>
    <row r="1685" spans="1:14" ht="20.25" hidden="1" customHeight="1" x14ac:dyDescent="0.25">
      <c r="A1685" s="64">
        <f>'[2]LICENCE 2025'!A1685</f>
        <v>3822</v>
      </c>
      <c r="B1685" s="64" t="str">
        <f>'[2]LICENCE 2025'!B1685</f>
        <v>MEDARD</v>
      </c>
      <c r="C1685" s="64" t="str">
        <f>'[2]LICENCE 2025'!C1685</f>
        <v>Coralyne</v>
      </c>
      <c r="D1685" s="64" t="str">
        <f>'[2]LICENCE 2025'!D1685</f>
        <v>F</v>
      </c>
      <c r="E1685" s="65">
        <f>'[2]LICENCE 2025'!E1685</f>
        <v>41823</v>
      </c>
      <c r="F1685" s="66" t="str">
        <f>'[2]LICENCE 2025'!K1685</f>
        <v>Vacoas</v>
      </c>
      <c r="G1685" s="66">
        <f>'[2]LICENCE 2025'!L1685</f>
        <v>0</v>
      </c>
      <c r="H1685" s="66">
        <f>'[2]LICENCE 2025'!M1685</f>
        <v>0</v>
      </c>
      <c r="I1685" s="66" t="str">
        <f>'[2]LICENCE 2025'!N1685</f>
        <v xml:space="preserve"> </v>
      </c>
      <c r="J1685" s="67" t="str">
        <f>'[2]LICENCE 2025'!F1685</f>
        <v>ADONAI CANDOS AC</v>
      </c>
      <c r="K1685" s="67" t="str">
        <f>'[2]LICENCE 2025'!G1685</f>
        <v>QB</v>
      </c>
      <c r="L1685" s="67" t="str">
        <f>'[2]LICENCE 2025'!H1685</f>
        <v>ATH</v>
      </c>
      <c r="M1685" s="67" t="str">
        <f>'[2]LICENCE 2025'!I1685</f>
        <v>U12</v>
      </c>
      <c r="N1685" s="67">
        <f>'[2]LICENCE 2025'!J1685</f>
        <v>100</v>
      </c>
    </row>
    <row r="1686" spans="1:14" ht="20.25" hidden="1" customHeight="1" x14ac:dyDescent="0.25">
      <c r="A1686" s="64">
        <f>'[2]LICENCE 2025'!A1686</f>
        <v>3823</v>
      </c>
      <c r="B1686" s="64" t="str">
        <f>'[2]LICENCE 2025'!B1686</f>
        <v>SOOBRAYEN</v>
      </c>
      <c r="C1686" s="64" t="str">
        <f>'[2]LICENCE 2025'!C1686</f>
        <v>Hannah</v>
      </c>
      <c r="D1686" s="64" t="str">
        <f>'[2]LICENCE 2025'!D1686</f>
        <v>F</v>
      </c>
      <c r="E1686" s="65">
        <f>'[2]LICENCE 2025'!E1686</f>
        <v>43486</v>
      </c>
      <c r="F1686" s="66" t="str">
        <f>'[2]LICENCE 2025'!K1686</f>
        <v>Alma</v>
      </c>
      <c r="G1686" s="66">
        <f>'[2]LICENCE 2025'!L1686</f>
        <v>0</v>
      </c>
      <c r="H1686" s="66">
        <f>'[2]LICENCE 2025'!M1686</f>
        <v>0</v>
      </c>
      <c r="I1686" s="66" t="str">
        <f>'[2]LICENCE 2025'!N1686</f>
        <v xml:space="preserve"> </v>
      </c>
      <c r="J1686" s="67" t="str">
        <f>'[2]LICENCE 2025'!F1686</f>
        <v>ADONAI CANDOS AC</v>
      </c>
      <c r="K1686" s="67" t="str">
        <f>'[2]LICENCE 2025'!G1686</f>
        <v>QB</v>
      </c>
      <c r="L1686" s="67" t="str">
        <f>'[2]LICENCE 2025'!H1686</f>
        <v>ATH</v>
      </c>
      <c r="M1686" s="67" t="str">
        <f>'[2]LICENCE 2025'!I1686</f>
        <v>U10</v>
      </c>
      <c r="N1686" s="67">
        <f>'[2]LICENCE 2025'!J1686</f>
        <v>100</v>
      </c>
    </row>
    <row r="1687" spans="1:14" ht="20.25" hidden="1" customHeight="1" x14ac:dyDescent="0.25">
      <c r="A1687" s="64">
        <f>'[2]LICENCE 2025'!A1687</f>
        <v>3824</v>
      </c>
      <c r="B1687" s="64" t="str">
        <f>'[2]LICENCE 2025'!B1687</f>
        <v>SOOBRAYEN</v>
      </c>
      <c r="C1687" s="64" t="str">
        <f>'[2]LICENCE 2025'!C1687</f>
        <v>Olivia</v>
      </c>
      <c r="D1687" s="64" t="str">
        <f>'[2]LICENCE 2025'!D1687</f>
        <v>F</v>
      </c>
      <c r="E1687" s="65">
        <f>'[2]LICENCE 2025'!E1687</f>
        <v>42731</v>
      </c>
      <c r="F1687" s="66" t="str">
        <f>'[2]LICENCE 2025'!K1687</f>
        <v>Alma</v>
      </c>
      <c r="G1687" s="66">
        <f>'[2]LICENCE 2025'!L1687</f>
        <v>0</v>
      </c>
      <c r="H1687" s="66">
        <f>'[2]LICENCE 2025'!M1687</f>
        <v>0</v>
      </c>
      <c r="I1687" s="66" t="str">
        <f>'[2]LICENCE 2025'!N1687</f>
        <v xml:space="preserve"> </v>
      </c>
      <c r="J1687" s="67" t="str">
        <f>'[2]LICENCE 2025'!F1687</f>
        <v>ADONAI CANDOS AC</v>
      </c>
      <c r="K1687" s="67" t="str">
        <f>'[2]LICENCE 2025'!G1687</f>
        <v>QB</v>
      </c>
      <c r="L1687" s="67" t="str">
        <f>'[2]LICENCE 2025'!H1687</f>
        <v>ATH</v>
      </c>
      <c r="M1687" s="67" t="str">
        <f>'[2]LICENCE 2025'!I1687</f>
        <v>U10</v>
      </c>
      <c r="N1687" s="67">
        <f>'[2]LICENCE 2025'!J1687</f>
        <v>100</v>
      </c>
    </row>
    <row r="1688" spans="1:14" ht="20.25" hidden="1" customHeight="1" x14ac:dyDescent="0.25">
      <c r="A1688" s="64">
        <f>'[2]LICENCE 2025'!A1688</f>
        <v>3825</v>
      </c>
      <c r="B1688" s="64" t="str">
        <f>'[2]LICENCE 2025'!B1688</f>
        <v>ANUNDROW</v>
      </c>
      <c r="C1688" s="64" t="str">
        <f>'[2]LICENCE 2025'!C1688</f>
        <v>Arya</v>
      </c>
      <c r="D1688" s="64" t="str">
        <f>'[2]LICENCE 2025'!D1688</f>
        <v>F</v>
      </c>
      <c r="E1688" s="65">
        <f>'[2]LICENCE 2025'!E1688</f>
        <v>43766</v>
      </c>
      <c r="F1688" s="66" t="str">
        <f>'[2]LICENCE 2025'!K1688</f>
        <v>Quatre Bornes</v>
      </c>
      <c r="G1688" s="66">
        <f>'[2]LICENCE 2025'!L1688</f>
        <v>0</v>
      </c>
      <c r="H1688" s="66">
        <f>'[2]LICENCE 2025'!M1688</f>
        <v>0</v>
      </c>
      <c r="I1688" s="66" t="str">
        <f>'[2]LICENCE 2025'!N1688</f>
        <v xml:space="preserve"> </v>
      </c>
      <c r="J1688" s="67" t="str">
        <f>'[2]LICENCE 2025'!F1688</f>
        <v>ADONAI CANDOS AC</v>
      </c>
      <c r="K1688" s="67" t="str">
        <f>'[2]LICENCE 2025'!G1688</f>
        <v>QB</v>
      </c>
      <c r="L1688" s="67" t="str">
        <f>'[2]LICENCE 2025'!H1688</f>
        <v>ATH</v>
      </c>
      <c r="M1688" s="67" t="str">
        <f>'[2]LICENCE 2025'!I1688</f>
        <v>U10</v>
      </c>
      <c r="N1688" s="67">
        <f>'[2]LICENCE 2025'!J1688</f>
        <v>100</v>
      </c>
    </row>
    <row r="1689" spans="1:14" ht="20.25" hidden="1" customHeight="1" x14ac:dyDescent="0.25">
      <c r="A1689" s="64">
        <f>'[2]LICENCE 2025'!A1689</f>
        <v>3826</v>
      </c>
      <c r="B1689" s="64" t="str">
        <f>'[2]LICENCE 2025'!B1689</f>
        <v xml:space="preserve">JOSEPH </v>
      </c>
      <c r="C1689" s="64" t="str">
        <f>'[2]LICENCE 2025'!C1689</f>
        <v>Marie Kenza Loana</v>
      </c>
      <c r="D1689" s="64" t="str">
        <f>'[2]LICENCE 2025'!D1689</f>
        <v>F</v>
      </c>
      <c r="E1689" s="65">
        <f>'[2]LICENCE 2025'!E1689</f>
        <v>40605</v>
      </c>
      <c r="F1689" s="66" t="str">
        <f>'[2]LICENCE 2025'!K1689</f>
        <v>Cité Anoska 16Ème Mille</v>
      </c>
      <c r="G1689" s="66">
        <f>'[2]LICENCE 2025'!L1689</f>
        <v>0</v>
      </c>
      <c r="H1689" s="66">
        <f>'[2]LICENCE 2025'!M1689</f>
        <v>0</v>
      </c>
      <c r="I1689" s="66">
        <f>'[2]LICENCE 2025'!N1689</f>
        <v>0</v>
      </c>
      <c r="J1689" s="67" t="str">
        <f>'[2]LICENCE 2025'!F1689</f>
        <v>SOUILLAC AC</v>
      </c>
      <c r="K1689" s="67" t="str">
        <f>'[2]LICENCE 2025'!G1689</f>
        <v>SAV</v>
      </c>
      <c r="L1689" s="67" t="str">
        <f>'[2]LICENCE 2025'!H1689</f>
        <v>ATH</v>
      </c>
      <c r="M1689" s="67" t="str">
        <f>'[2]LICENCE 2025'!I1689</f>
        <v>U16</v>
      </c>
      <c r="N1689" s="67">
        <f>'[2]LICENCE 2025'!J1689</f>
        <v>150</v>
      </c>
    </row>
    <row r="1690" spans="1:14" ht="20.25" hidden="1" customHeight="1" x14ac:dyDescent="0.25">
      <c r="A1690" s="64">
        <f>'[2]LICENCE 2025'!A1690</f>
        <v>3827</v>
      </c>
      <c r="B1690" s="64" t="str">
        <f>'[2]LICENCE 2025'!B1690</f>
        <v>RAVANNE</v>
      </c>
      <c r="C1690" s="64" t="str">
        <f>'[2]LICENCE 2025'!C1690</f>
        <v xml:space="preserve">Marie Julia Emillia </v>
      </c>
      <c r="D1690" s="64" t="str">
        <f>'[2]LICENCE 2025'!D1690</f>
        <v>F</v>
      </c>
      <c r="E1690" s="65">
        <f>'[2]LICENCE 2025'!E1690</f>
        <v>40247</v>
      </c>
      <c r="F1690" s="66" t="str">
        <f>'[2]LICENCE 2025'!K1690</f>
        <v>Cité Anoska</v>
      </c>
      <c r="G1690" s="66">
        <f>'[2]LICENCE 2025'!L1690</f>
        <v>0</v>
      </c>
      <c r="H1690" s="66">
        <f>'[2]LICENCE 2025'!M1690</f>
        <v>0</v>
      </c>
      <c r="I1690" s="66">
        <f>'[2]LICENCE 2025'!N1690</f>
        <v>0</v>
      </c>
      <c r="J1690" s="67" t="str">
        <f>'[2]LICENCE 2025'!F1690</f>
        <v>SOUILLAC AC</v>
      </c>
      <c r="K1690" s="67" t="str">
        <f>'[2]LICENCE 2025'!G1690</f>
        <v>SAV</v>
      </c>
      <c r="L1690" s="67" t="str">
        <f>'[2]LICENCE 2025'!H1690</f>
        <v>ATH</v>
      </c>
      <c r="M1690" s="67" t="str">
        <f>'[2]LICENCE 2025'!I1690</f>
        <v>U16</v>
      </c>
      <c r="N1690" s="67">
        <f>'[2]LICENCE 2025'!J1690</f>
        <v>150</v>
      </c>
    </row>
    <row r="1691" spans="1:14" ht="20.25" hidden="1" customHeight="1" x14ac:dyDescent="0.25">
      <c r="A1691" s="64">
        <f>'[2]LICENCE 2025'!A1691</f>
        <v>3828</v>
      </c>
      <c r="B1691" s="64" t="str">
        <f>'[2]LICENCE 2025'!B1691</f>
        <v>VICTORINE</v>
      </c>
      <c r="C1691" s="64" t="str">
        <f>'[2]LICENCE 2025'!C1691</f>
        <v>Anna Alicia Keisha</v>
      </c>
      <c r="D1691" s="64" t="str">
        <f>'[2]LICENCE 2025'!D1691</f>
        <v>F</v>
      </c>
      <c r="E1691" s="65">
        <f>'[2]LICENCE 2025'!E1691</f>
        <v>39849</v>
      </c>
      <c r="F1691" s="66" t="str">
        <f>'[2]LICENCE 2025'!K1691</f>
        <v>Anse Jonchée</v>
      </c>
      <c r="G1691" s="66">
        <f>'[2]LICENCE 2025'!L1691</f>
        <v>0</v>
      </c>
      <c r="H1691" s="66">
        <f>'[2]LICENCE 2025'!M1691</f>
        <v>0</v>
      </c>
      <c r="I1691" s="66">
        <f>'[2]LICENCE 2025'!N1691</f>
        <v>0</v>
      </c>
      <c r="J1691" s="67" t="str">
        <f>'[2]LICENCE 2025'!F1691</f>
        <v>SOUILLAC AC</v>
      </c>
      <c r="K1691" s="67" t="str">
        <f>'[2]LICENCE 2025'!G1691</f>
        <v>SAV</v>
      </c>
      <c r="L1691" s="67" t="str">
        <f>'[2]LICENCE 2025'!H1691</f>
        <v>ATH</v>
      </c>
      <c r="M1691" s="67" t="str">
        <f>'[2]LICENCE 2025'!I1691</f>
        <v>U18</v>
      </c>
      <c r="N1691" s="67">
        <f>'[2]LICENCE 2025'!J1691</f>
        <v>200</v>
      </c>
    </row>
    <row r="1692" spans="1:14" ht="20.25" hidden="1" customHeight="1" x14ac:dyDescent="0.25">
      <c r="A1692" s="64">
        <f>'[2]LICENCE 2025'!A1692</f>
        <v>3829</v>
      </c>
      <c r="B1692" s="64" t="str">
        <f>'[2]LICENCE 2025'!B1692</f>
        <v xml:space="preserve">LAGAILLARDE </v>
      </c>
      <c r="C1692" s="64" t="str">
        <f>'[2]LICENCE 2025'!C1692</f>
        <v>Louis Daryl Luciano</v>
      </c>
      <c r="D1692" s="64" t="str">
        <f>'[2]LICENCE 2025'!D1692</f>
        <v>M</v>
      </c>
      <c r="E1692" s="65" t="str">
        <f>'[2]LICENCE 2025'!E1692</f>
        <v>25/09/2009</v>
      </c>
      <c r="F1692" s="66" t="str">
        <f>'[2]LICENCE 2025'!K1692</f>
        <v>Anse Jonchée</v>
      </c>
      <c r="G1692" s="66">
        <f>'[2]LICENCE 2025'!L1692</f>
        <v>0</v>
      </c>
      <c r="H1692" s="66">
        <f>'[2]LICENCE 2025'!M1692</f>
        <v>0</v>
      </c>
      <c r="I1692" s="66">
        <f>'[2]LICENCE 2025'!N1692</f>
        <v>0</v>
      </c>
      <c r="J1692" s="67" t="str">
        <f>'[2]LICENCE 2025'!F1692</f>
        <v>SOUILLAC AC</v>
      </c>
      <c r="K1692" s="67" t="str">
        <f>'[2]LICENCE 2025'!G1692</f>
        <v>SAV</v>
      </c>
      <c r="L1692" s="67" t="str">
        <f>'[2]LICENCE 2025'!H1692</f>
        <v>ATH</v>
      </c>
      <c r="M1692" s="67" t="str">
        <f>'[2]LICENCE 2025'!I1692</f>
        <v>U18</v>
      </c>
      <c r="N1692" s="67">
        <f>'[2]LICENCE 2025'!J1692</f>
        <v>200</v>
      </c>
    </row>
    <row r="1693" spans="1:14" ht="20.25" hidden="1" customHeight="1" x14ac:dyDescent="0.25">
      <c r="A1693" s="64">
        <f>'[2]LICENCE 2025'!A1693</f>
        <v>3830</v>
      </c>
      <c r="B1693" s="64" t="str">
        <f>'[2]LICENCE 2025'!B1693</f>
        <v>BOTHE</v>
      </c>
      <c r="C1693" s="64" t="str">
        <f>'[2]LICENCE 2025'!C1693</f>
        <v>Matheo</v>
      </c>
      <c r="D1693" s="64" t="str">
        <f>'[2]LICENCE 2025'!D1693</f>
        <v>M</v>
      </c>
      <c r="E1693" s="65" t="str">
        <f>'[2]LICENCE 2025'!E1693</f>
        <v>17/02/2011</v>
      </c>
      <c r="F1693" s="66" t="str">
        <f>'[2]LICENCE 2025'!K1693</f>
        <v xml:space="preserve">Rose Belle </v>
      </c>
      <c r="G1693" s="66">
        <f>'[2]LICENCE 2025'!L1693</f>
        <v>0</v>
      </c>
      <c r="H1693" s="66">
        <f>'[2]LICENCE 2025'!M1693</f>
        <v>0</v>
      </c>
      <c r="I1693" s="66">
        <f>'[2]LICENCE 2025'!N1693</f>
        <v>0</v>
      </c>
      <c r="J1693" s="67" t="str">
        <f>'[2]LICENCE 2025'!F1693</f>
        <v>SOUILLAC AC</v>
      </c>
      <c r="K1693" s="67" t="str">
        <f>'[2]LICENCE 2025'!G1693</f>
        <v>SAV</v>
      </c>
      <c r="L1693" s="67" t="str">
        <f>'[2]LICENCE 2025'!H1693</f>
        <v>ATH</v>
      </c>
      <c r="M1693" s="67" t="str">
        <f>'[2]LICENCE 2025'!I1693</f>
        <v>U16</v>
      </c>
      <c r="N1693" s="67">
        <f>'[2]LICENCE 2025'!J1693</f>
        <v>150</v>
      </c>
    </row>
    <row r="1694" spans="1:14" ht="20.25" hidden="1" customHeight="1" x14ac:dyDescent="0.25">
      <c r="A1694" s="64">
        <f>'[2]LICENCE 2025'!A1694</f>
        <v>3831</v>
      </c>
      <c r="B1694" s="64" t="str">
        <f>'[2]LICENCE 2025'!B1694</f>
        <v xml:space="preserve">FORTUNO </v>
      </c>
      <c r="C1694" s="64" t="str">
        <f>'[2]LICENCE 2025'!C1694</f>
        <v>Evangeline</v>
      </c>
      <c r="D1694" s="64" t="str">
        <f>'[2]LICENCE 2025'!D1694</f>
        <v>F</v>
      </c>
      <c r="E1694" s="65">
        <f>'[2]LICENCE 2025'!E1694</f>
        <v>40096</v>
      </c>
      <c r="F1694" s="66" t="str">
        <f>'[2]LICENCE 2025'!K1694</f>
        <v xml:space="preserve">Curepipe </v>
      </c>
      <c r="G1694" s="66">
        <f>'[2]LICENCE 2025'!L1694</f>
        <v>0</v>
      </c>
      <c r="H1694" s="66">
        <f>'[2]LICENCE 2025'!M1694</f>
        <v>0</v>
      </c>
      <c r="I1694" s="66">
        <f>'[2]LICENCE 2025'!N1694</f>
        <v>0</v>
      </c>
      <c r="J1694" s="67" t="str">
        <f>'[2]LICENCE 2025'!F1694</f>
        <v>SOUILLAC AC</v>
      </c>
      <c r="K1694" s="67" t="str">
        <f>'[2]LICENCE 2025'!G1694</f>
        <v>SAV</v>
      </c>
      <c r="L1694" s="67" t="str">
        <f>'[2]LICENCE 2025'!H1694</f>
        <v>ATH</v>
      </c>
      <c r="M1694" s="67" t="str">
        <f>'[2]LICENCE 2025'!I1694</f>
        <v>U18</v>
      </c>
      <c r="N1694" s="67">
        <f>'[2]LICENCE 2025'!J1694</f>
        <v>200</v>
      </c>
    </row>
    <row r="1695" spans="1:14" ht="20.25" hidden="1" customHeight="1" x14ac:dyDescent="0.25">
      <c r="A1695" s="64">
        <f>'[2]LICENCE 2025'!A1695</f>
        <v>3832</v>
      </c>
      <c r="B1695" s="64" t="str">
        <f>'[2]LICENCE 2025'!B1695</f>
        <v>ANDERSON</v>
      </c>
      <c r="C1695" s="64" t="str">
        <f>'[2]LICENCE 2025'!C1695</f>
        <v>Pierre</v>
      </c>
      <c r="D1695" s="64" t="str">
        <f>'[2]LICENCE 2025'!D1695</f>
        <v>M</v>
      </c>
      <c r="E1695" s="65">
        <f>'[2]LICENCE 2025'!E1695</f>
        <v>40125</v>
      </c>
      <c r="F1695" s="66" t="str">
        <f>'[2]LICENCE 2025'!K1695</f>
        <v>Chamouny</v>
      </c>
      <c r="G1695" s="66">
        <f>'[2]LICENCE 2025'!L1695</f>
        <v>0</v>
      </c>
      <c r="H1695" s="66">
        <f>'[2]LICENCE 2025'!M1695</f>
        <v>0</v>
      </c>
      <c r="I1695" s="66">
        <f>'[2]LICENCE 2025'!N1695</f>
        <v>0</v>
      </c>
      <c r="J1695" s="67" t="str">
        <f>'[2]LICENCE 2025'!F1695</f>
        <v>SOUILLAC AC</v>
      </c>
      <c r="K1695" s="67" t="str">
        <f>'[2]LICENCE 2025'!G1695</f>
        <v>SAV</v>
      </c>
      <c r="L1695" s="67" t="str">
        <f>'[2]LICENCE 2025'!H1695</f>
        <v>ATH</v>
      </c>
      <c r="M1695" s="67" t="str">
        <f>'[2]LICENCE 2025'!I1695</f>
        <v>U18</v>
      </c>
      <c r="N1695" s="67">
        <f>'[2]LICENCE 2025'!J1695</f>
        <v>200</v>
      </c>
    </row>
    <row r="1696" spans="1:14" ht="20.25" hidden="1" customHeight="1" x14ac:dyDescent="0.25">
      <c r="A1696" s="64">
        <f>'[2]LICENCE 2025'!A1696</f>
        <v>3833</v>
      </c>
      <c r="B1696" s="64" t="str">
        <f>'[2]LICENCE 2025'!B1696</f>
        <v>BENEE</v>
      </c>
      <c r="C1696" s="64" t="str">
        <f>'[2]LICENCE 2025'!C1696</f>
        <v>Laksh</v>
      </c>
      <c r="D1696" s="64" t="str">
        <f>'[2]LICENCE 2025'!D1696</f>
        <v>M</v>
      </c>
      <c r="E1696" s="65" t="str">
        <f>'[2]LICENCE 2025'!E1696</f>
        <v>24/03/2007</v>
      </c>
      <c r="F1696" s="66" t="str">
        <f>'[2]LICENCE 2025'!K1696</f>
        <v xml:space="preserve">Mahebourg </v>
      </c>
      <c r="G1696" s="66">
        <f>'[2]LICENCE 2025'!L1696</f>
        <v>0</v>
      </c>
      <c r="H1696" s="66">
        <f>'[2]LICENCE 2025'!M1696</f>
        <v>0</v>
      </c>
      <c r="I1696" s="66">
        <f>'[2]LICENCE 2025'!N1696</f>
        <v>0</v>
      </c>
      <c r="J1696" s="67" t="str">
        <f>'[2]LICENCE 2025'!F1696</f>
        <v>SOUILLAC AC</v>
      </c>
      <c r="K1696" s="67" t="str">
        <f>'[2]LICENCE 2025'!G1696</f>
        <v>SAV</v>
      </c>
      <c r="L1696" s="67" t="str">
        <f>'[2]LICENCE 2025'!H1696</f>
        <v>ATH</v>
      </c>
      <c r="M1696" s="67" t="str">
        <f>'[2]LICENCE 2025'!I1696</f>
        <v>U20</v>
      </c>
      <c r="N1696" s="67">
        <f>'[2]LICENCE 2025'!J1696</f>
        <v>300</v>
      </c>
    </row>
    <row r="1697" spans="1:14" ht="20.25" hidden="1" customHeight="1" x14ac:dyDescent="0.25">
      <c r="A1697" s="64">
        <f>'[2]LICENCE 2025'!A1697</f>
        <v>3834</v>
      </c>
      <c r="B1697" s="64" t="str">
        <f>'[2]LICENCE 2025'!B1697</f>
        <v>SIMON</v>
      </c>
      <c r="C1697" s="64" t="str">
        <f>'[2]LICENCE 2025'!C1697</f>
        <v>Ezéchiel</v>
      </c>
      <c r="D1697" s="64" t="str">
        <f>'[2]LICENCE 2025'!D1697</f>
        <v>M</v>
      </c>
      <c r="E1697" s="65" t="str">
        <f>'[2]LICENCE 2025'!E1697</f>
        <v>13/03/2007</v>
      </c>
      <c r="F1697" s="66" t="str">
        <f>'[2]LICENCE 2025'!K1697</f>
        <v xml:space="preserve">Souillac </v>
      </c>
      <c r="G1697" s="66">
        <f>'[2]LICENCE 2025'!L1697</f>
        <v>58493167</v>
      </c>
      <c r="H1697" s="66">
        <f>'[2]LICENCE 2025'!M1697</f>
        <v>0</v>
      </c>
      <c r="I1697" s="66">
        <f>'[2]LICENCE 2025'!N1697</f>
        <v>0</v>
      </c>
      <c r="J1697" s="67" t="str">
        <f>'[2]LICENCE 2025'!F1697</f>
        <v>SOUILLAC AC</v>
      </c>
      <c r="K1697" s="67" t="str">
        <f>'[2]LICENCE 2025'!G1697</f>
        <v>SAV</v>
      </c>
      <c r="L1697" s="67" t="str">
        <f>'[2]LICENCE 2025'!H1697</f>
        <v>ATH</v>
      </c>
      <c r="M1697" s="67" t="str">
        <f>'[2]LICENCE 2025'!I1697</f>
        <v>U20</v>
      </c>
      <c r="N1697" s="67">
        <f>'[2]LICENCE 2025'!J1697</f>
        <v>300</v>
      </c>
    </row>
    <row r="1698" spans="1:14" ht="20.25" hidden="1" customHeight="1" x14ac:dyDescent="0.25">
      <c r="A1698" s="64">
        <f>'[2]LICENCE 2025'!A1698</f>
        <v>3835</v>
      </c>
      <c r="B1698" s="64" t="str">
        <f>'[2]LICENCE 2025'!B1698</f>
        <v>CESAR</v>
      </c>
      <c r="C1698" s="64" t="str">
        <f>'[2]LICENCE 2025'!C1698</f>
        <v>Marie Jennifer</v>
      </c>
      <c r="D1698" s="64" t="str">
        <f>'[2]LICENCE 2025'!D1698</f>
        <v>F</v>
      </c>
      <c r="E1698" s="65">
        <f>'[2]LICENCE 2025'!E1698</f>
        <v>31706</v>
      </c>
      <c r="F1698" s="66" t="str">
        <f>'[2]LICENCE 2025'!K1698</f>
        <v>Rue Remy Ollier Mahebourg</v>
      </c>
      <c r="G1698" s="66">
        <f>'[2]LICENCE 2025'!L1698</f>
        <v>57528927</v>
      </c>
      <c r="H1698" s="66">
        <f>'[2]LICENCE 2025'!M1698</f>
        <v>0</v>
      </c>
      <c r="I1698" s="66" t="str">
        <f>'[2]LICENCE 2025'!N1698</f>
        <v>jenniferc.fed@gmail.com</v>
      </c>
      <c r="J1698" s="67" t="str">
        <f>'[2]LICENCE 2025'!F1698</f>
        <v>MAHEBOURG AC</v>
      </c>
      <c r="K1698" s="67" t="str">
        <f>'[2]LICENCE 2025'!G1698</f>
        <v>GP</v>
      </c>
      <c r="L1698" s="67" t="str">
        <f>'[2]LICENCE 2025'!H1698</f>
        <v>RAD</v>
      </c>
      <c r="M1698" s="67" t="str">
        <f>'[2]LICENCE 2025'!I1698</f>
        <v>N/APP</v>
      </c>
      <c r="N1698" s="67">
        <f>'[2]LICENCE 2025'!J1698</f>
        <v>600</v>
      </c>
    </row>
    <row r="1699" spans="1:14" ht="20.25" hidden="1" customHeight="1" x14ac:dyDescent="0.25">
      <c r="A1699" s="64">
        <f>'[2]LICENCE 2025'!A1699</f>
        <v>3836</v>
      </c>
      <c r="B1699" s="64" t="str">
        <f>'[2]LICENCE 2025'!B1699</f>
        <v>MIHDI DIN</v>
      </c>
      <c r="C1699" s="64" t="str">
        <f>'[2]LICENCE 2025'!C1699</f>
        <v>Anushaan</v>
      </c>
      <c r="D1699" s="64" t="str">
        <f>'[2]LICENCE 2025'!D1699</f>
        <v>M</v>
      </c>
      <c r="E1699" s="65">
        <f>'[2]LICENCE 2025'!E1699</f>
        <v>31894</v>
      </c>
      <c r="F1699" s="66" t="str">
        <f>'[2]LICENCE 2025'!K1699</f>
        <v>Residence Les Palmiers, Trois Boutiques, Union Vale</v>
      </c>
      <c r="G1699" s="66">
        <f>'[2]LICENCE 2025'!L1699</f>
        <v>57999349</v>
      </c>
      <c r="H1699" s="66">
        <f>'[2]LICENCE 2025'!M1699</f>
        <v>0</v>
      </c>
      <c r="I1699" s="66" t="str">
        <f>'[2]LICENCE 2025'!N1699</f>
        <v>smid336@hotmail.com</v>
      </c>
      <c r="J1699" s="67" t="str">
        <f>'[2]LICENCE 2025'!F1699</f>
        <v>MAHEBOURG AC</v>
      </c>
      <c r="K1699" s="67" t="str">
        <f>'[2]LICENCE 2025'!G1699</f>
        <v>GP</v>
      </c>
      <c r="L1699" s="67" t="str">
        <f>'[2]LICENCE 2025'!H1699</f>
        <v>ATH</v>
      </c>
      <c r="M1699" s="67" t="str">
        <f>'[2]LICENCE 2025'!I1699</f>
        <v>MASTERS</v>
      </c>
      <c r="N1699" s="67">
        <f>'[2]LICENCE 2025'!J1699</f>
        <v>600</v>
      </c>
    </row>
    <row r="1700" spans="1:14" ht="20.25" hidden="1" customHeight="1" x14ac:dyDescent="0.25">
      <c r="A1700" s="64">
        <f>'[2]LICENCE 2025'!A1700</f>
        <v>3837</v>
      </c>
      <c r="B1700" s="64" t="str">
        <f>'[2]LICENCE 2025'!B1700</f>
        <v>RAMSAHYE</v>
      </c>
      <c r="C1700" s="64" t="str">
        <f>'[2]LICENCE 2025'!C1700</f>
        <v>Muhammad Nuur-Ul-Diin</v>
      </c>
      <c r="D1700" s="64" t="str">
        <f>'[2]LICENCE 2025'!D1700</f>
        <v>M</v>
      </c>
      <c r="E1700" s="65">
        <f>'[2]LICENCE 2025'!E1700</f>
        <v>31079</v>
      </c>
      <c r="F1700" s="66" t="str">
        <f>'[2]LICENCE 2025'!K1700</f>
        <v>32 Avenue Fuschia Coromandel</v>
      </c>
      <c r="G1700" s="66">
        <f>'[2]LICENCE 2025'!L1700</f>
        <v>57966925</v>
      </c>
      <c r="H1700" s="66">
        <f>'[2]LICENCE 2025'!M1700</f>
        <v>0</v>
      </c>
      <c r="I1700" s="66" t="str">
        <f>'[2]LICENCE 2025'!N1700</f>
        <v>nuuruldiin.ramsahye@gmail.com</v>
      </c>
      <c r="J1700" s="67" t="str">
        <f>'[2]LICENCE 2025'!F1700</f>
        <v>MAHEBOURG AC</v>
      </c>
      <c r="K1700" s="67" t="str">
        <f>'[2]LICENCE 2025'!G1700</f>
        <v>GP</v>
      </c>
      <c r="L1700" s="67" t="str">
        <f>'[2]LICENCE 2025'!H1700</f>
        <v>NTO</v>
      </c>
      <c r="M1700" s="67" t="str">
        <f>'[2]LICENCE 2025'!I1700</f>
        <v>N/APP</v>
      </c>
      <c r="N1700" s="67">
        <f>'[2]LICENCE 2025'!J1700</f>
        <v>600</v>
      </c>
    </row>
    <row r="1701" spans="1:14" ht="20.25" hidden="1" customHeight="1" x14ac:dyDescent="0.25">
      <c r="A1701" s="64">
        <f>'[2]LICENCE 2025'!A1701</f>
        <v>3838</v>
      </c>
      <c r="B1701" s="64" t="str">
        <f>'[2]LICENCE 2025'!B1701</f>
        <v>ALPHONSE</v>
      </c>
      <c r="C1701" s="64" t="str">
        <f>'[2]LICENCE 2025'!C1701</f>
        <v>Marie Eliza Connie Laury</v>
      </c>
      <c r="D1701" s="64" t="str">
        <f>'[2]LICENCE 2025'!D1701</f>
        <v>F</v>
      </c>
      <c r="E1701" s="65">
        <f>'[2]LICENCE 2025'!E1701</f>
        <v>33497</v>
      </c>
      <c r="F1701" s="66" t="str">
        <f>'[2]LICENCE 2025'!K1701</f>
        <v>8 Pointe D'Esny Road Beau-Vallon Mahebourg</v>
      </c>
      <c r="G1701" s="66">
        <f>'[2]LICENCE 2025'!L1701</f>
        <v>57127082</v>
      </c>
      <c r="H1701" s="66">
        <f>'[2]LICENCE 2025'!M1701</f>
        <v>0</v>
      </c>
      <c r="I1701" s="66" t="str">
        <f>'[2]LICENCE 2025'!N1701</f>
        <v>lauryalphonse_lau@hotmail.com</v>
      </c>
      <c r="J1701" s="67" t="str">
        <f>'[2]LICENCE 2025'!F1701</f>
        <v>MAHEBOURG AC</v>
      </c>
      <c r="K1701" s="67" t="str">
        <f>'[2]LICENCE 2025'!G1701</f>
        <v>GP</v>
      </c>
      <c r="L1701" s="67" t="str">
        <f>'[2]LICENCE 2025'!H1701</f>
        <v>NTO</v>
      </c>
      <c r="M1701" s="67" t="str">
        <f>'[2]LICENCE 2025'!I1701</f>
        <v>N/APP</v>
      </c>
      <c r="N1701" s="67">
        <f>'[2]LICENCE 2025'!J1701</f>
        <v>600</v>
      </c>
    </row>
    <row r="1702" spans="1:14" ht="20.25" hidden="1" customHeight="1" x14ac:dyDescent="0.25">
      <c r="A1702" s="64">
        <f>'[2]LICENCE 2025'!A1702</f>
        <v>3839</v>
      </c>
      <c r="B1702" s="64" t="str">
        <f>'[2]LICENCE 2025'!B1702</f>
        <v>MONTY</v>
      </c>
      <c r="C1702" s="64" t="str">
        <f>'[2]LICENCE 2025'!C1702</f>
        <v>Fabienne</v>
      </c>
      <c r="D1702" s="64" t="str">
        <f>'[2]LICENCE 2025'!D1702</f>
        <v>F</v>
      </c>
      <c r="E1702" s="65">
        <f>'[2]LICENCE 2025'!E1702</f>
        <v>25327</v>
      </c>
      <c r="F1702" s="66" t="str">
        <f>'[2]LICENCE 2025'!K1702</f>
        <v>Royal Road, G.Bel Air</v>
      </c>
      <c r="G1702" s="66">
        <f>'[2]LICENCE 2025'!L1702</f>
        <v>59767883</v>
      </c>
      <c r="H1702" s="66">
        <f>'[2]LICENCE 2025'!M1702</f>
        <v>0</v>
      </c>
      <c r="I1702" s="66">
        <f>'[2]LICENCE 2025'!N1702</f>
        <v>0</v>
      </c>
      <c r="J1702" s="67" t="str">
        <f>'[2]LICENCE 2025'!F1702</f>
        <v>MAHEBOURG AC</v>
      </c>
      <c r="K1702" s="67" t="str">
        <f>'[2]LICENCE 2025'!G1702</f>
        <v>GP</v>
      </c>
      <c r="L1702" s="67" t="str">
        <f>'[2]LICENCE 2025'!H1702</f>
        <v>COA</v>
      </c>
      <c r="M1702" s="67" t="str">
        <f>'[2]LICENCE 2025'!I1702</f>
        <v>N/APP</v>
      </c>
      <c r="N1702" s="67">
        <f>'[2]LICENCE 2025'!J1702</f>
        <v>600</v>
      </c>
    </row>
    <row r="1703" spans="1:14" ht="20.25" hidden="1" customHeight="1" x14ac:dyDescent="0.25">
      <c r="A1703" s="64">
        <f>'[2]LICENCE 2025'!A1703</f>
        <v>3840</v>
      </c>
      <c r="B1703" s="64" t="str">
        <f>'[2]LICENCE 2025'!B1703</f>
        <v>NARAIN</v>
      </c>
      <c r="C1703" s="64" t="str">
        <f>'[2]LICENCE 2025'!C1703</f>
        <v>Vikash</v>
      </c>
      <c r="D1703" s="64" t="str">
        <f>'[2]LICENCE 2025'!D1703</f>
        <v>M</v>
      </c>
      <c r="E1703" s="65">
        <f>'[2]LICENCE 2025'!E1703</f>
        <v>31138</v>
      </c>
      <c r="F1703" s="66" t="str">
        <f>'[2]LICENCE 2025'!K1703</f>
        <v>Camp Letchis Bambous</v>
      </c>
      <c r="G1703" s="66">
        <f>'[2]LICENCE 2025'!L1703</f>
        <v>57718277</v>
      </c>
      <c r="H1703" s="66" t="str">
        <f>'[2]LICENCE 2025'!M1703</f>
        <v>N0104853400369</v>
      </c>
      <c r="I1703" s="66">
        <f>'[2]LICENCE 2025'!N1703</f>
        <v>0</v>
      </c>
      <c r="J1703" s="67" t="str">
        <f>'[2]LICENCE 2025'!F1703</f>
        <v>P-LOUIS RACERS AC</v>
      </c>
      <c r="K1703" s="67" t="str">
        <f>'[2]LICENCE 2025'!G1703</f>
        <v>PL</v>
      </c>
      <c r="L1703" s="67" t="str">
        <f>'[2]LICENCE 2025'!H1703</f>
        <v>ATH</v>
      </c>
      <c r="M1703" s="67" t="str">
        <f>'[2]LICENCE 2025'!I1703</f>
        <v>MASTERS</v>
      </c>
      <c r="N1703" s="67">
        <f>'[2]LICENCE 2025'!J1703</f>
        <v>600</v>
      </c>
    </row>
    <row r="1704" spans="1:14" ht="20.25" hidden="1" customHeight="1" x14ac:dyDescent="0.25">
      <c r="A1704" s="64">
        <f>'[2]LICENCE 2025'!A1704</f>
        <v>1183</v>
      </c>
      <c r="B1704" s="64" t="str">
        <f>'[2]LICENCE 2025'!B1704</f>
        <v>MERCIER</v>
      </c>
      <c r="C1704" s="64" t="str">
        <f>'[2]LICENCE 2025'!C1704</f>
        <v>Coralie</v>
      </c>
      <c r="D1704" s="64" t="str">
        <f>'[2]LICENCE 2025'!D1704</f>
        <v>F</v>
      </c>
      <c r="E1704" s="65">
        <f>'[2]LICENCE 2025'!E1704</f>
        <v>39506</v>
      </c>
      <c r="F1704" s="66" t="str">
        <f>'[2]LICENCE 2025'!K1704</f>
        <v>Avenue Sir Virgil Naz, Quatre Bornes</v>
      </c>
      <c r="G1704" s="66">
        <f>'[2]LICENCE 2025'!L1704</f>
        <v>59154646</v>
      </c>
      <c r="H1704" s="66">
        <f>'[2]LICENCE 2025'!M1704</f>
        <v>0</v>
      </c>
      <c r="I1704" s="66" t="str">
        <f>'[2]LICENCE 2025'!N1704</f>
        <v>machin2304@gmail;.com</v>
      </c>
      <c r="J1704" s="67" t="str">
        <f>'[2]LICENCE 2025'!F1704</f>
        <v>Q-BORNES PAVILLON AC</v>
      </c>
      <c r="K1704" s="67" t="str">
        <f>'[2]LICENCE 2025'!G1704</f>
        <v>QB</v>
      </c>
      <c r="L1704" s="67" t="str">
        <f>'[2]LICENCE 2025'!H1704</f>
        <v>ATH</v>
      </c>
      <c r="M1704" s="67" t="str">
        <f>'[2]LICENCE 2025'!I1704</f>
        <v>U18</v>
      </c>
      <c r="N1704" s="67">
        <f>'[2]LICENCE 2025'!J1704</f>
        <v>200</v>
      </c>
    </row>
    <row r="1705" spans="1:14" ht="20.25" hidden="1" customHeight="1" x14ac:dyDescent="0.25">
      <c r="A1705" s="64">
        <f>'[2]LICENCE 2025'!A1705</f>
        <v>3841</v>
      </c>
      <c r="B1705" s="64" t="str">
        <f>'[2]LICENCE 2025'!B1705</f>
        <v>REESAUL</v>
      </c>
      <c r="C1705" s="64" t="str">
        <f>'[2]LICENCE 2025'!C1705</f>
        <v>Keshi</v>
      </c>
      <c r="D1705" s="64" t="str">
        <f>'[2]LICENCE 2025'!D1705</f>
        <v>F</v>
      </c>
      <c r="E1705" s="65">
        <f>'[2]LICENCE 2025'!E1705</f>
        <v>40644</v>
      </c>
      <c r="F1705" s="66" t="str">
        <f>'[2]LICENCE 2025'!K1705</f>
        <v>Reservoir Road, Camp Fauquereaux, Phoenix</v>
      </c>
      <c r="G1705" s="66">
        <f>'[2]LICENCE 2025'!L1705</f>
        <v>57500941</v>
      </c>
      <c r="H1705" s="66">
        <f>'[2]LICENCE 2025'!M1705</f>
        <v>0</v>
      </c>
      <c r="I1705" s="66">
        <f>'[2]LICENCE 2025'!N1705</f>
        <v>0</v>
      </c>
      <c r="J1705" s="67" t="str">
        <f>'[2]LICENCE 2025'!F1705</f>
        <v>Q-BORNES PAVILLON AC</v>
      </c>
      <c r="K1705" s="67" t="str">
        <f>'[2]LICENCE 2025'!G1705</f>
        <v>QB</v>
      </c>
      <c r="L1705" s="67" t="str">
        <f>'[2]LICENCE 2025'!H1705</f>
        <v>ATH</v>
      </c>
      <c r="M1705" s="67" t="str">
        <f>'[2]LICENCE 2025'!I1705</f>
        <v>U16</v>
      </c>
      <c r="N1705" s="67">
        <f>'[2]LICENCE 2025'!J1705</f>
        <v>150</v>
      </c>
    </row>
    <row r="1706" spans="1:14" ht="20.25" hidden="1" customHeight="1" x14ac:dyDescent="0.25">
      <c r="A1706" s="64">
        <f>'[2]LICENCE 2025'!A1706</f>
        <v>2343</v>
      </c>
      <c r="B1706" s="64" t="str">
        <f>'[2]LICENCE 2025'!B1706</f>
        <v>PIERRE</v>
      </c>
      <c r="C1706" s="64" t="str">
        <f>'[2]LICENCE 2025'!C1706</f>
        <v>Juan Didier</v>
      </c>
      <c r="D1706" s="64" t="str">
        <f>'[2]LICENCE 2025'!D1706</f>
        <v>M</v>
      </c>
      <c r="E1706" s="65">
        <f>'[2]LICENCE 2025'!E1706</f>
        <v>38342</v>
      </c>
      <c r="F1706" s="66" t="str">
        <f>'[2]LICENCE 2025'!K1706</f>
        <v>Allée Camphre,  Curepipe</v>
      </c>
      <c r="G1706" s="66">
        <f>'[2]LICENCE 2025'!L1706</f>
        <v>59779933</v>
      </c>
      <c r="H1706" s="66" t="str">
        <f>'[2]LICENCE 2025'!M1706</f>
        <v>C124963</v>
      </c>
      <c r="I1706" s="66" t="str">
        <f>'[2]LICENCE 2025'!N1706</f>
        <v>pierrejuandidier@gmail.com</v>
      </c>
      <c r="J1706" s="67" t="str">
        <f>'[2]LICENCE 2025'!F1706</f>
        <v>MEDINE AC</v>
      </c>
      <c r="K1706" s="67" t="str">
        <f>'[2]LICENCE 2025'!G1706</f>
        <v>BR</v>
      </c>
      <c r="L1706" s="67" t="str">
        <f>'[2]LICENCE 2025'!H1706</f>
        <v>ATH</v>
      </c>
      <c r="M1706" s="67" t="str">
        <f>'[2]LICENCE 2025'!I1706</f>
        <v>SENIOR</v>
      </c>
      <c r="N1706" s="67">
        <f>'[2]LICENCE 2025'!J1706</f>
        <v>400</v>
      </c>
    </row>
    <row r="1707" spans="1:14" ht="20.25" hidden="1" customHeight="1" x14ac:dyDescent="0.25">
      <c r="A1707" s="64">
        <f>'[2]LICENCE 2025'!A1707</f>
        <v>3842</v>
      </c>
      <c r="B1707" s="64" t="str">
        <f>'[2]LICENCE 2025'!B1707</f>
        <v>LOUIS</v>
      </c>
      <c r="C1707" s="64" t="str">
        <f>'[2]LICENCE 2025'!C1707</f>
        <v>Emmanuel</v>
      </c>
      <c r="D1707" s="64" t="str">
        <f>'[2]LICENCE 2025'!D1707</f>
        <v>M</v>
      </c>
      <c r="E1707" s="65">
        <f>'[2]LICENCE 2025'!E1707</f>
        <v>40277</v>
      </c>
      <c r="F1707" s="66" t="str">
        <f>'[2]LICENCE 2025'!K1707</f>
        <v xml:space="preserve"> Ave.Dignité R.Kennedy Q-Bornes</v>
      </c>
      <c r="G1707" s="66">
        <f>'[2]LICENCE 2025'!L1707</f>
        <v>59487057</v>
      </c>
      <c r="H1707" s="66" t="str">
        <f>'[2]LICENCE 2025'!M1707</f>
        <v>L0904100052373</v>
      </c>
      <c r="I1707" s="66" t="str">
        <f>'[2]LICENCE 2025'!N1707</f>
        <v>baptisteclaudine@yahoo.com</v>
      </c>
      <c r="J1707" s="67" t="str">
        <f>'[2]LICENCE 2025'!F1707</f>
        <v>RISING PHOENIX AC</v>
      </c>
      <c r="K1707" s="67" t="str">
        <f>'[2]LICENCE 2025'!G1707</f>
        <v>VCPH</v>
      </c>
      <c r="L1707" s="67" t="str">
        <f>'[2]LICENCE 2025'!H1707</f>
        <v>ATH</v>
      </c>
      <c r="M1707" s="67" t="str">
        <f>'[2]LICENCE 2025'!I1707</f>
        <v>U16</v>
      </c>
      <c r="N1707" s="67">
        <f>'[2]LICENCE 2025'!J1707</f>
        <v>150</v>
      </c>
    </row>
    <row r="1708" spans="1:14" ht="20.25" hidden="1" customHeight="1" x14ac:dyDescent="0.25">
      <c r="A1708" s="64">
        <f>'[2]LICENCE 2025'!A1708</f>
        <v>3843</v>
      </c>
      <c r="B1708" s="64" t="str">
        <f>'[2]LICENCE 2025'!B1708</f>
        <v>TUYAU</v>
      </c>
      <c r="C1708" s="64" t="str">
        <f>'[2]LICENCE 2025'!C1708</f>
        <v>Tyron</v>
      </c>
      <c r="D1708" s="64" t="str">
        <f>'[2]LICENCE 2025'!D1708</f>
        <v>M</v>
      </c>
      <c r="E1708" s="65">
        <f>'[2]LICENCE 2025'!E1708</f>
        <v>42633</v>
      </c>
      <c r="F1708" s="66" t="str">
        <f>'[2]LICENCE 2025'!K1708</f>
        <v>St.Paul</v>
      </c>
      <c r="G1708" s="66">
        <f>'[2]LICENCE 2025'!L1708</f>
        <v>58329940</v>
      </c>
      <c r="H1708" s="66">
        <f>'[2]LICENCE 2025'!M1708</f>
        <v>0</v>
      </c>
      <c r="I1708" s="66" t="str">
        <f>'[2]LICENCE 2025'!N1708</f>
        <v>baptisteclaudine@yahoo.com</v>
      </c>
      <c r="J1708" s="67" t="str">
        <f>'[2]LICENCE 2025'!F1708</f>
        <v>RISING PHOENIX AC</v>
      </c>
      <c r="K1708" s="67" t="str">
        <f>'[2]LICENCE 2025'!G1708</f>
        <v>VCPH</v>
      </c>
      <c r="L1708" s="67" t="str">
        <f>'[2]LICENCE 2025'!H1708</f>
        <v>ATH</v>
      </c>
      <c r="M1708" s="67" t="str">
        <f>'[2]LICENCE 2025'!I1708</f>
        <v>U10</v>
      </c>
      <c r="N1708" s="67">
        <f>'[2]LICENCE 2025'!J1708</f>
        <v>100</v>
      </c>
    </row>
    <row r="1709" spans="1:14" ht="20.25" hidden="1" customHeight="1" x14ac:dyDescent="0.25">
      <c r="A1709" s="64">
        <f>'[2]LICENCE 2025'!A1709</f>
        <v>3844</v>
      </c>
      <c r="B1709" s="64" t="str">
        <f>'[2]LICENCE 2025'!B1709</f>
        <v>HUET</v>
      </c>
      <c r="C1709" s="64" t="str">
        <f>'[2]LICENCE 2025'!C1709</f>
        <v>Soul</v>
      </c>
      <c r="D1709" s="64" t="str">
        <f>'[2]LICENCE 2025'!D1709</f>
        <v>M</v>
      </c>
      <c r="E1709" s="65">
        <f>'[2]LICENCE 2025'!E1709</f>
        <v>41678</v>
      </c>
      <c r="F1709" s="66" t="str">
        <f>'[2]LICENCE 2025'!K1709</f>
        <v>Flic En Flac</v>
      </c>
      <c r="G1709" s="66">
        <f>'[2]LICENCE 2025'!L1709</f>
        <v>54924024</v>
      </c>
      <c r="H1709" s="66">
        <f>'[2]LICENCE 2025'!M1709</f>
        <v>0</v>
      </c>
      <c r="I1709" s="66" t="str">
        <f>'[2]LICENCE 2025'!N1709</f>
        <v>baptisteclaudine@yahoo.com</v>
      </c>
      <c r="J1709" s="67" t="str">
        <f>'[2]LICENCE 2025'!F1709</f>
        <v>RISING PHOENIX AC</v>
      </c>
      <c r="K1709" s="67" t="str">
        <f>'[2]LICENCE 2025'!G1709</f>
        <v>VCPH</v>
      </c>
      <c r="L1709" s="67" t="str">
        <f>'[2]LICENCE 2025'!H1709</f>
        <v>ATH</v>
      </c>
      <c r="M1709" s="67" t="str">
        <f>'[2]LICENCE 2025'!I1709</f>
        <v>U12</v>
      </c>
      <c r="N1709" s="67">
        <f>'[2]LICENCE 2025'!J1709</f>
        <v>100</v>
      </c>
    </row>
    <row r="1710" spans="1:14" ht="20.25" hidden="1" customHeight="1" x14ac:dyDescent="0.25">
      <c r="A1710" s="64">
        <f>'[2]LICENCE 2025'!A1710</f>
        <v>3845</v>
      </c>
      <c r="B1710" s="64" t="str">
        <f>'[2]LICENCE 2025'!B1710</f>
        <v>HUET</v>
      </c>
      <c r="C1710" s="64" t="str">
        <f>'[2]LICENCE 2025'!C1710</f>
        <v>Zion</v>
      </c>
      <c r="D1710" s="64" t="str">
        <f>'[2]LICENCE 2025'!D1710</f>
        <v>M</v>
      </c>
      <c r="E1710" s="65">
        <f>'[2]LICENCE 2025'!E1710</f>
        <v>40933</v>
      </c>
      <c r="F1710" s="66" t="str">
        <f>'[2]LICENCE 2025'!K1710</f>
        <v>Flic En Flac</v>
      </c>
      <c r="G1710" s="66">
        <f>'[2]LICENCE 2025'!L1710</f>
        <v>54924024</v>
      </c>
      <c r="H1710" s="66">
        <f>'[2]LICENCE 2025'!M1710</f>
        <v>0</v>
      </c>
      <c r="I1710" s="66" t="str">
        <f>'[2]LICENCE 2025'!N1710</f>
        <v>baptisteclaudine@yahoo.com</v>
      </c>
      <c r="J1710" s="67" t="str">
        <f>'[2]LICENCE 2025'!F1710</f>
        <v>RISING PHOENIX AC</v>
      </c>
      <c r="K1710" s="67" t="str">
        <f>'[2]LICENCE 2025'!G1710</f>
        <v>VCPH</v>
      </c>
      <c r="L1710" s="67" t="str">
        <f>'[2]LICENCE 2025'!H1710</f>
        <v>ATH</v>
      </c>
      <c r="M1710" s="67" t="str">
        <f>'[2]LICENCE 2025'!I1710</f>
        <v>U14</v>
      </c>
      <c r="N1710" s="67">
        <f>'[2]LICENCE 2025'!J1710</f>
        <v>150</v>
      </c>
    </row>
    <row r="1711" spans="1:14" ht="20.25" hidden="1" customHeight="1" x14ac:dyDescent="0.25">
      <c r="A1711" s="64">
        <f>'[2]LICENCE 2025'!A1711</f>
        <v>3846</v>
      </c>
      <c r="B1711" s="64" t="str">
        <f>'[2]LICENCE 2025'!B1711</f>
        <v>DOUCE</v>
      </c>
      <c r="C1711" s="64" t="str">
        <f>'[2]LICENCE 2025'!C1711</f>
        <v>Naomie</v>
      </c>
      <c r="D1711" s="64" t="str">
        <f>'[2]LICENCE 2025'!D1711</f>
        <v>F</v>
      </c>
      <c r="E1711" s="65">
        <f>'[2]LICENCE 2025'!E1711</f>
        <v>39373</v>
      </c>
      <c r="F1711" s="66" t="str">
        <f>'[2]LICENCE 2025'!K1711</f>
        <v xml:space="preserve">Church Road Pte Aux Piment </v>
      </c>
      <c r="G1711" s="66">
        <f>'[2]LICENCE 2025'!L1711</f>
        <v>54295882</v>
      </c>
      <c r="H1711" s="66">
        <f>'[2]LICENCE 2025'!M1711</f>
        <v>0</v>
      </c>
      <c r="I1711" s="66" t="str">
        <f>'[2]LICENCE 2025'!N1711</f>
        <v xml:space="preserve">lehochetac@gmail.com </v>
      </c>
      <c r="J1711" s="67" t="str">
        <f>'[2]LICENCE 2025'!F1711</f>
        <v>LE HOCHET AC</v>
      </c>
      <c r="K1711" s="67" t="str">
        <f>'[2]LICENCE 2025'!G1711</f>
        <v>PAMP</v>
      </c>
      <c r="L1711" s="67" t="str">
        <f>'[2]LICENCE 2025'!H1711</f>
        <v>ATH</v>
      </c>
      <c r="M1711" s="67" t="str">
        <f>'[2]LICENCE 2025'!I1711</f>
        <v>U20</v>
      </c>
      <c r="N1711" s="67">
        <f>'[2]LICENCE 2025'!J1711</f>
        <v>300</v>
      </c>
    </row>
    <row r="1712" spans="1:14" ht="20.25" hidden="1" customHeight="1" x14ac:dyDescent="0.25">
      <c r="A1712" s="64">
        <f>'[2]LICENCE 2025'!A1712</f>
        <v>3847</v>
      </c>
      <c r="B1712" s="64" t="str">
        <f>'[2]LICENCE 2025'!B1712</f>
        <v>GAIQUI</v>
      </c>
      <c r="C1712" s="64" t="str">
        <f>'[2]LICENCE 2025'!C1712</f>
        <v>Angel</v>
      </c>
      <c r="D1712" s="64" t="str">
        <f>'[2]LICENCE 2025'!D1712</f>
        <v>F</v>
      </c>
      <c r="E1712" s="65">
        <f>'[2]LICENCE 2025'!E1712</f>
        <v>40157</v>
      </c>
      <c r="F1712" s="66" t="str">
        <f>'[2]LICENCE 2025'!K1712</f>
        <v xml:space="preserve">Grande Pointe Aux Piment </v>
      </c>
      <c r="G1712" s="66">
        <f>'[2]LICENCE 2025'!L1712</f>
        <v>58335608</v>
      </c>
      <c r="H1712" s="66">
        <f>'[2]LICENCE 2025'!M1712</f>
        <v>0</v>
      </c>
      <c r="I1712" s="66" t="str">
        <f>'[2]LICENCE 2025'!N1712</f>
        <v xml:space="preserve">lehochetac@gmail.com </v>
      </c>
      <c r="J1712" s="67" t="str">
        <f>'[2]LICENCE 2025'!F1712</f>
        <v>LE HOCHET AC</v>
      </c>
      <c r="K1712" s="67" t="str">
        <f>'[2]LICENCE 2025'!G1712</f>
        <v>PAMP</v>
      </c>
      <c r="L1712" s="67" t="str">
        <f>'[2]LICENCE 2025'!H1712</f>
        <v>ATH</v>
      </c>
      <c r="M1712" s="67" t="str">
        <f>'[2]LICENCE 2025'!I1712</f>
        <v>U18</v>
      </c>
      <c r="N1712" s="67">
        <f>'[2]LICENCE 2025'!J1712</f>
        <v>200</v>
      </c>
    </row>
    <row r="1713" spans="1:14" ht="20.25" hidden="1" customHeight="1" x14ac:dyDescent="0.25">
      <c r="A1713" s="64">
        <f>'[2]LICENCE 2025'!A1713</f>
        <v>3848</v>
      </c>
      <c r="B1713" s="64" t="str">
        <f>'[2]LICENCE 2025'!B1713</f>
        <v>BELLEPEAU</v>
      </c>
      <c r="C1713" s="64" t="str">
        <f>'[2]LICENCE 2025'!C1713</f>
        <v>Marie Acélya</v>
      </c>
      <c r="D1713" s="64" t="str">
        <f>'[2]LICENCE 2025'!D1713</f>
        <v>F</v>
      </c>
      <c r="E1713" s="65">
        <f>'[2]LICENCE 2025'!E1713</f>
        <v>42289</v>
      </c>
      <c r="F1713" s="66" t="str">
        <f>'[2]LICENCE 2025'!K1713</f>
        <v xml:space="preserve">Pointe Aux Piment </v>
      </c>
      <c r="G1713" s="66">
        <f>'[2]LICENCE 2025'!L1713</f>
        <v>54856841</v>
      </c>
      <c r="H1713" s="66">
        <f>'[2]LICENCE 2025'!M1713</f>
        <v>0</v>
      </c>
      <c r="I1713" s="66" t="str">
        <f>'[2]LICENCE 2025'!N1713</f>
        <v xml:space="preserve">lehochetac@gmail.com </v>
      </c>
      <c r="J1713" s="67" t="str">
        <f>'[2]LICENCE 2025'!F1713</f>
        <v>LE HOCHET AC</v>
      </c>
      <c r="K1713" s="67" t="str">
        <f>'[2]LICENCE 2025'!G1713</f>
        <v>PAMP</v>
      </c>
      <c r="L1713" s="67" t="str">
        <f>'[2]LICENCE 2025'!H1713</f>
        <v>ATH</v>
      </c>
      <c r="M1713" s="67" t="str">
        <f>'[2]LICENCE 2025'!I1713</f>
        <v>U12</v>
      </c>
      <c r="N1713" s="67">
        <f>'[2]LICENCE 2025'!J1713</f>
        <v>100</v>
      </c>
    </row>
    <row r="1714" spans="1:14" ht="20.25" hidden="1" customHeight="1" x14ac:dyDescent="0.25">
      <c r="A1714" s="64">
        <f>'[2]LICENCE 2025'!A1714</f>
        <v>3849</v>
      </c>
      <c r="B1714" s="64" t="str">
        <f>'[2]LICENCE 2025'!B1714</f>
        <v>OOSMAN</v>
      </c>
      <c r="C1714" s="64" t="str">
        <f>'[2]LICENCE 2025'!C1714</f>
        <v>Ryeley</v>
      </c>
      <c r="D1714" s="64" t="str">
        <f>'[2]LICENCE 2025'!D1714</f>
        <v>M</v>
      </c>
      <c r="E1714" s="65">
        <f>'[2]LICENCE 2025'!E1714</f>
        <v>39776</v>
      </c>
      <c r="F1714" s="66" t="str">
        <f>'[2]LICENCE 2025'!K1714</f>
        <v xml:space="preserve">27 Cité Illois Baie Du Tombeau </v>
      </c>
      <c r="G1714" s="66">
        <f>'[2]LICENCE 2025'!L1714</f>
        <v>57210386</v>
      </c>
      <c r="H1714" s="66">
        <f>'[2]LICENCE 2025'!M1714</f>
        <v>0</v>
      </c>
      <c r="I1714" s="66" t="str">
        <f>'[2]LICENCE 2025'!N1714</f>
        <v xml:space="preserve">lehochetac@gmail.com </v>
      </c>
      <c r="J1714" s="67" t="str">
        <f>'[2]LICENCE 2025'!F1714</f>
        <v>LE HOCHET AC</v>
      </c>
      <c r="K1714" s="67" t="str">
        <f>'[2]LICENCE 2025'!G1714</f>
        <v>PAMP</v>
      </c>
      <c r="L1714" s="67" t="str">
        <f>'[2]LICENCE 2025'!H1714</f>
        <v>ATH</v>
      </c>
      <c r="M1714" s="67" t="str">
        <f>'[2]LICENCE 2025'!I1714</f>
        <v>U18</v>
      </c>
      <c r="N1714" s="67">
        <f>'[2]LICENCE 2025'!J1714</f>
        <v>200</v>
      </c>
    </row>
    <row r="1715" spans="1:14" ht="20.25" hidden="1" customHeight="1" x14ac:dyDescent="0.25">
      <c r="A1715" s="64">
        <f>'[2]LICENCE 2025'!A1715</f>
        <v>3850</v>
      </c>
      <c r="B1715" s="64" t="str">
        <f>'[2]LICENCE 2025'!B1715</f>
        <v xml:space="preserve">PARISIENNE </v>
      </c>
      <c r="C1715" s="64" t="str">
        <f>'[2]LICENCE 2025'!C1715</f>
        <v>Neal</v>
      </c>
      <c r="D1715" s="64" t="str">
        <f>'[2]LICENCE 2025'!D1715</f>
        <v>M</v>
      </c>
      <c r="E1715" s="65">
        <f>'[2]LICENCE 2025'!E1715</f>
        <v>41868</v>
      </c>
      <c r="F1715" s="66" t="str">
        <f>'[2]LICENCE 2025'!K1715</f>
        <v xml:space="preserve">La Fontaine 23 Reega Lane Le Hochet </v>
      </c>
      <c r="G1715" s="66">
        <f>'[2]LICENCE 2025'!L1715</f>
        <v>57759799</v>
      </c>
      <c r="H1715" s="66">
        <f>'[2]LICENCE 2025'!M1715</f>
        <v>0</v>
      </c>
      <c r="I1715" s="66" t="str">
        <f>'[2]LICENCE 2025'!N1715</f>
        <v xml:space="preserve">lehochetac@gmail.com </v>
      </c>
      <c r="J1715" s="67" t="str">
        <f>'[2]LICENCE 2025'!F1715</f>
        <v>LE HOCHET AC</v>
      </c>
      <c r="K1715" s="67" t="str">
        <f>'[2]LICENCE 2025'!G1715</f>
        <v>PAMP</v>
      </c>
      <c r="L1715" s="67" t="str">
        <f>'[2]LICENCE 2025'!H1715</f>
        <v>ATH</v>
      </c>
      <c r="M1715" s="67" t="str">
        <f>'[2]LICENCE 2025'!I1715</f>
        <v>U12</v>
      </c>
      <c r="N1715" s="67">
        <f>'[2]LICENCE 2025'!J1715</f>
        <v>100</v>
      </c>
    </row>
    <row r="1716" spans="1:14" ht="20.25" hidden="1" customHeight="1" x14ac:dyDescent="0.25">
      <c r="A1716" s="64">
        <f>'[2]LICENCE 2025'!A1716</f>
        <v>3851</v>
      </c>
      <c r="B1716" s="64" t="str">
        <f>'[2]LICENCE 2025'!B1716</f>
        <v xml:space="preserve">PARISIENNE </v>
      </c>
      <c r="C1716" s="64" t="str">
        <f>'[2]LICENCE 2025'!C1716</f>
        <v>Jarel</v>
      </c>
      <c r="D1716" s="64" t="str">
        <f>'[2]LICENCE 2025'!D1716</f>
        <v>M</v>
      </c>
      <c r="E1716" s="65">
        <f>'[2]LICENCE 2025'!E1716</f>
        <v>41868</v>
      </c>
      <c r="F1716" s="66" t="str">
        <f>'[2]LICENCE 2025'!K1716</f>
        <v xml:space="preserve">La Fontaine 23 Reega Lane Le Hochet </v>
      </c>
      <c r="G1716" s="66">
        <f>'[2]LICENCE 2025'!L1716</f>
        <v>57759799</v>
      </c>
      <c r="H1716" s="66">
        <f>'[2]LICENCE 2025'!M1716</f>
        <v>0</v>
      </c>
      <c r="I1716" s="66" t="str">
        <f>'[2]LICENCE 2025'!N1716</f>
        <v xml:space="preserve">lehochetac@gmail.com </v>
      </c>
      <c r="J1716" s="67" t="str">
        <f>'[2]LICENCE 2025'!F1716</f>
        <v>LE HOCHET AC</v>
      </c>
      <c r="K1716" s="67" t="str">
        <f>'[2]LICENCE 2025'!G1716</f>
        <v>PAMP</v>
      </c>
      <c r="L1716" s="67" t="str">
        <f>'[2]LICENCE 2025'!H1716</f>
        <v>ATH</v>
      </c>
      <c r="M1716" s="67" t="str">
        <f>'[2]LICENCE 2025'!I1716</f>
        <v>U12</v>
      </c>
      <c r="N1716" s="67">
        <f>'[2]LICENCE 2025'!J1716</f>
        <v>100</v>
      </c>
    </row>
    <row r="1717" spans="1:14" ht="20.25" hidden="1" customHeight="1" x14ac:dyDescent="0.25">
      <c r="A1717" s="64">
        <f>'[2]LICENCE 2025'!A1717</f>
        <v>3852</v>
      </c>
      <c r="B1717" s="64" t="str">
        <f>'[2]LICENCE 2025'!B1717</f>
        <v>TANNER</v>
      </c>
      <c r="C1717" s="64" t="str">
        <f>'[2]LICENCE 2025'!C1717</f>
        <v>Lynnsha</v>
      </c>
      <c r="D1717" s="64" t="str">
        <f>'[2]LICENCE 2025'!D1717</f>
        <v>F</v>
      </c>
      <c r="E1717" s="65">
        <f>'[2]LICENCE 2025'!E1717</f>
        <v>41283</v>
      </c>
      <c r="F1717" s="66" t="str">
        <f>'[2]LICENCE 2025'!K1717</f>
        <v>Triolet</v>
      </c>
      <c r="G1717" s="66">
        <f>'[2]LICENCE 2025'!L1717</f>
        <v>58472691</v>
      </c>
      <c r="H1717" s="66">
        <f>'[2]LICENCE 2025'!M1717</f>
        <v>0</v>
      </c>
      <c r="I1717" s="66" t="str">
        <f>'[2]LICENCE 2025'!N1717</f>
        <v xml:space="preserve">lehochetac@gmail.com </v>
      </c>
      <c r="J1717" s="67" t="str">
        <f>'[2]LICENCE 2025'!F1717</f>
        <v>LE HOCHET AC</v>
      </c>
      <c r="K1717" s="67" t="str">
        <f>'[2]LICENCE 2025'!G1717</f>
        <v>PAMP</v>
      </c>
      <c r="L1717" s="67" t="str">
        <f>'[2]LICENCE 2025'!H1717</f>
        <v>ATH</v>
      </c>
      <c r="M1717" s="67" t="str">
        <f>'[2]LICENCE 2025'!I1717</f>
        <v>U14</v>
      </c>
      <c r="N1717" s="67">
        <f>'[2]LICENCE 2025'!J1717</f>
        <v>150</v>
      </c>
    </row>
    <row r="1718" spans="1:14" ht="20.25" hidden="1" customHeight="1" x14ac:dyDescent="0.25">
      <c r="A1718" s="64">
        <f>'[2]LICENCE 2025'!A1718</f>
        <v>3853</v>
      </c>
      <c r="B1718" s="64" t="str">
        <f>'[2]LICENCE 2025'!B1718</f>
        <v xml:space="preserve">EUPHROSINE </v>
      </c>
      <c r="C1718" s="64" t="str">
        <f>'[2]LICENCE 2025'!C1718</f>
        <v>Hansley</v>
      </c>
      <c r="D1718" s="64" t="str">
        <f>'[2]LICENCE 2025'!D1718</f>
        <v>M</v>
      </c>
      <c r="E1718" s="65">
        <f>'[2]LICENCE 2025'!E1718</f>
        <v>38263</v>
      </c>
      <c r="F1718" s="66" t="str">
        <f>'[2]LICENCE 2025'!K1718</f>
        <v xml:space="preserve">Ste Croix </v>
      </c>
      <c r="G1718" s="66">
        <f>'[2]LICENCE 2025'!L1718</f>
        <v>58279952</v>
      </c>
      <c r="H1718" s="66">
        <f>'[2]LICENCE 2025'!M1718</f>
        <v>0</v>
      </c>
      <c r="I1718" s="66" t="str">
        <f>'[2]LICENCE 2025'!N1718</f>
        <v xml:space="preserve">lehochetac@gmail.com </v>
      </c>
      <c r="J1718" s="67" t="str">
        <f>'[2]LICENCE 2025'!F1718</f>
        <v>LE HOCHET AC</v>
      </c>
      <c r="K1718" s="67" t="str">
        <f>'[2]LICENCE 2025'!G1718</f>
        <v>PAMP</v>
      </c>
      <c r="L1718" s="67" t="str">
        <f>'[2]LICENCE 2025'!H1718</f>
        <v>ATH</v>
      </c>
      <c r="M1718" s="67" t="str">
        <f>'[2]LICENCE 2025'!I1718</f>
        <v>SENIOR</v>
      </c>
      <c r="N1718" s="67">
        <f>'[2]LICENCE 2025'!J1718</f>
        <v>400</v>
      </c>
    </row>
    <row r="1719" spans="1:14" ht="20.25" hidden="1" customHeight="1" x14ac:dyDescent="0.25">
      <c r="A1719" s="64">
        <f>'[2]LICENCE 2025'!A1719</f>
        <v>3854</v>
      </c>
      <c r="B1719" s="64" t="str">
        <f>'[2]LICENCE 2025'!B1719</f>
        <v xml:space="preserve">EUPHROSINE </v>
      </c>
      <c r="C1719" s="64" t="str">
        <f>'[2]LICENCE 2025'!C1719</f>
        <v>Mathieu</v>
      </c>
      <c r="D1719" s="64" t="str">
        <f>'[2]LICENCE 2025'!D1719</f>
        <v>M</v>
      </c>
      <c r="E1719" s="65">
        <f>'[2]LICENCE 2025'!E1719</f>
        <v>38816</v>
      </c>
      <c r="F1719" s="66" t="str">
        <f>'[2]LICENCE 2025'!K1719</f>
        <v xml:space="preserve">Ste Croix </v>
      </c>
      <c r="G1719" s="66">
        <f>'[2]LICENCE 2025'!L1719</f>
        <v>57562192</v>
      </c>
      <c r="H1719" s="66">
        <f>'[2]LICENCE 2025'!M1719</f>
        <v>0</v>
      </c>
      <c r="I1719" s="66" t="str">
        <f>'[2]LICENCE 2025'!N1719</f>
        <v xml:space="preserve">lehochetac@gmail.com </v>
      </c>
      <c r="J1719" s="67" t="str">
        <f>'[2]LICENCE 2025'!F1719</f>
        <v>LE HOCHET AC</v>
      </c>
      <c r="K1719" s="67" t="str">
        <f>'[2]LICENCE 2025'!G1719</f>
        <v>PAMP</v>
      </c>
      <c r="L1719" s="67" t="str">
        <f>'[2]LICENCE 2025'!H1719</f>
        <v>ATH</v>
      </c>
      <c r="M1719" s="67" t="str">
        <f>'[2]LICENCE 2025'!I1719</f>
        <v>U20</v>
      </c>
      <c r="N1719" s="67">
        <f>'[2]LICENCE 2025'!J1719</f>
        <v>300</v>
      </c>
    </row>
    <row r="1720" spans="1:14" ht="20.25" hidden="1" customHeight="1" x14ac:dyDescent="0.25">
      <c r="A1720" s="64">
        <f>'[2]LICENCE 2025'!A1720</f>
        <v>3855</v>
      </c>
      <c r="B1720" s="64" t="str">
        <f>'[2]LICENCE 2025'!B1720</f>
        <v>MOORLI</v>
      </c>
      <c r="C1720" s="64" t="str">
        <f>'[2]LICENCE 2025'!C1720</f>
        <v>Simeet</v>
      </c>
      <c r="D1720" s="64" t="str">
        <f>'[2]LICENCE 2025'!D1720</f>
        <v>M</v>
      </c>
      <c r="E1720" s="65">
        <f>'[2]LICENCE 2025'!E1720</f>
        <v>33430</v>
      </c>
      <c r="F1720" s="66" t="str">
        <f>'[2]LICENCE 2025'!K1720</f>
        <v>Royal Road Bel Air Rivière Seche</v>
      </c>
      <c r="G1720" s="66">
        <f>'[2]LICENCE 2025'!L1720</f>
        <v>58482965</v>
      </c>
      <c r="H1720" s="66" t="str">
        <f>'[2]LICENCE 2025'!M1720</f>
        <v>M1107911500816</v>
      </c>
      <c r="I1720" s="66" t="str">
        <f>'[2]LICENCE 2025'!N1720</f>
        <v xml:space="preserve">lehochetac@gmail.com </v>
      </c>
      <c r="J1720" s="67" t="str">
        <f>'[2]LICENCE 2025'!F1720</f>
        <v>LE HOCHET AC</v>
      </c>
      <c r="K1720" s="67" t="str">
        <f>'[2]LICENCE 2025'!G1720</f>
        <v>PAMP</v>
      </c>
      <c r="L1720" s="67" t="str">
        <f>'[2]LICENCE 2025'!H1720</f>
        <v>ATH</v>
      </c>
      <c r="M1720" s="67" t="str">
        <f>'[2]LICENCE 2025'!I1720</f>
        <v>SENIOR</v>
      </c>
      <c r="N1720" s="67">
        <f>'[2]LICENCE 2025'!J1720</f>
        <v>400</v>
      </c>
    </row>
    <row r="1721" spans="1:14" ht="20.25" hidden="1" customHeight="1" x14ac:dyDescent="0.25">
      <c r="A1721" s="64">
        <f>'[2]LICENCE 2025'!A1721</f>
        <v>3856</v>
      </c>
      <c r="B1721" s="64" t="str">
        <f>'[2]LICENCE 2025'!B1721</f>
        <v>CARLIER</v>
      </c>
      <c r="C1721" s="64" t="str">
        <f>'[2]LICENCE 2025'!C1721</f>
        <v>Marie Nellya Monique</v>
      </c>
      <c r="D1721" s="64" t="str">
        <f>'[2]LICENCE 2025'!D1721</f>
        <v>F</v>
      </c>
      <c r="E1721" s="65">
        <f>'[2]LICENCE 2025'!E1721</f>
        <v>39841</v>
      </c>
      <c r="F1721" s="66" t="str">
        <f>'[2]LICENCE 2025'!K1721</f>
        <v xml:space="preserve">653 Rue Des 4 Epices 97440 St André Reunion </v>
      </c>
      <c r="G1721" s="66">
        <f>'[2]LICENCE 2025'!L1721</f>
        <v>0</v>
      </c>
      <c r="H1721" s="66">
        <f>'[2]LICENCE 2025'!M1721</f>
        <v>0</v>
      </c>
      <c r="I1721" s="66" t="str">
        <f>'[2]LICENCE 2025'!N1721</f>
        <v xml:space="preserve">lehochetac@gmail.com </v>
      </c>
      <c r="J1721" s="67" t="str">
        <f>'[2]LICENCE 2025'!F1721</f>
        <v>LE HOCHET AC</v>
      </c>
      <c r="K1721" s="67" t="str">
        <f>'[2]LICENCE 2025'!G1721</f>
        <v>PAMP</v>
      </c>
      <c r="L1721" s="67" t="str">
        <f>'[2]LICENCE 2025'!H1721</f>
        <v>ATH</v>
      </c>
      <c r="M1721" s="67" t="str">
        <f>'[2]LICENCE 2025'!I1721</f>
        <v>U18</v>
      </c>
      <c r="N1721" s="67">
        <f>'[2]LICENCE 2025'!J1721</f>
        <v>200</v>
      </c>
    </row>
    <row r="1722" spans="1:14" ht="20.25" hidden="1" customHeight="1" x14ac:dyDescent="0.25">
      <c r="A1722" s="64">
        <f>'[2]LICENCE 2025'!A1722</f>
        <v>3857</v>
      </c>
      <c r="B1722" s="64" t="str">
        <f>'[2]LICENCE 2025'!B1722</f>
        <v>DUVAL</v>
      </c>
      <c r="C1722" s="64" t="str">
        <f>'[2]LICENCE 2025'!C1722</f>
        <v>Declan</v>
      </c>
      <c r="D1722" s="64" t="str">
        <f>'[2]LICENCE 2025'!D1722</f>
        <v>M</v>
      </c>
      <c r="E1722" s="65">
        <f>'[2]LICENCE 2025'!E1722</f>
        <v>40224</v>
      </c>
      <c r="F1722" s="66" t="str">
        <f>'[2]LICENCE 2025'!K1722</f>
        <v>81 Canal Bathurst Ste Croix</v>
      </c>
      <c r="G1722" s="66">
        <f>'[2]LICENCE 2025'!L1722</f>
        <v>59270501</v>
      </c>
      <c r="H1722" s="66">
        <f>'[2]LICENCE 2025'!M1722</f>
        <v>0</v>
      </c>
      <c r="I1722" s="66" t="str">
        <f>'[2]LICENCE 2025'!N1722</f>
        <v xml:space="preserve">lehochetac@gmail.com </v>
      </c>
      <c r="J1722" s="67" t="str">
        <f>'[2]LICENCE 2025'!F1722</f>
        <v>LE HOCHET AC</v>
      </c>
      <c r="K1722" s="67" t="str">
        <f>'[2]LICENCE 2025'!G1722</f>
        <v>PAMP</v>
      </c>
      <c r="L1722" s="67" t="str">
        <f>'[2]LICENCE 2025'!H1722</f>
        <v>ATH</v>
      </c>
      <c r="M1722" s="67" t="str">
        <f>'[2]LICENCE 2025'!I1722</f>
        <v>U16</v>
      </c>
      <c r="N1722" s="67">
        <f>'[2]LICENCE 2025'!J1722</f>
        <v>150</v>
      </c>
    </row>
    <row r="1723" spans="1:14" ht="20.25" hidden="1" customHeight="1" x14ac:dyDescent="0.25">
      <c r="A1723" s="64">
        <f>'[2]LICENCE 2025'!A1723</f>
        <v>2384</v>
      </c>
      <c r="B1723" s="64" t="str">
        <f>'[2]LICENCE 2025'!B1723</f>
        <v>ALBERT</v>
      </c>
      <c r="C1723" s="64" t="str">
        <f>'[2]LICENCE 2025'!C1723</f>
        <v>Stacy</v>
      </c>
      <c r="D1723" s="64" t="str">
        <f>'[2]LICENCE 2025'!D1723</f>
        <v>F</v>
      </c>
      <c r="E1723" s="65">
        <f>'[2]LICENCE 2025'!E1723</f>
        <v>38087</v>
      </c>
      <c r="F1723" s="66" t="str">
        <f>'[2]LICENCE 2025'!K1723</f>
        <v>Deux Goyaves, Rodrigues</v>
      </c>
      <c r="G1723" s="66">
        <f>'[2]LICENCE 2025'!L1723</f>
        <v>57185398</v>
      </c>
      <c r="H1723" s="66">
        <f>'[2]LICENCE 2025'!M1723</f>
        <v>0</v>
      </c>
      <c r="I1723" s="66" t="str">
        <f>'[2]LICENCE 2025'!N1723</f>
        <v>albertstacyloana@gmail.com</v>
      </c>
      <c r="J1723" s="67" t="str">
        <f>'[2]LICENCE 2025'!F1723</f>
        <v>RONALD JOLICOEUR GRANDE MONTAGNE AC</v>
      </c>
      <c r="K1723" s="67" t="str">
        <f>'[2]LICENCE 2025'!G1723</f>
        <v>ROD</v>
      </c>
      <c r="L1723" s="67" t="str">
        <f>'[2]LICENCE 2025'!H1723</f>
        <v>ATH</v>
      </c>
      <c r="M1723" s="67" t="str">
        <f>'[2]LICENCE 2025'!I1723</f>
        <v>SENIOR</v>
      </c>
      <c r="N1723" s="67">
        <f>'[2]LICENCE 2025'!J1723</f>
        <v>400</v>
      </c>
    </row>
    <row r="1724" spans="1:14" ht="20.25" hidden="1" customHeight="1" x14ac:dyDescent="0.25">
      <c r="A1724" s="64">
        <f>'[2]LICENCE 2025'!A1724</f>
        <v>3858</v>
      </c>
      <c r="B1724" s="64" t="str">
        <f>'[2]LICENCE 2025'!B1724</f>
        <v>LABOITEUSE</v>
      </c>
      <c r="C1724" s="64" t="str">
        <f>'[2]LICENCE 2025'!C1724</f>
        <v>`Yohan</v>
      </c>
      <c r="D1724" s="64" t="str">
        <f>'[2]LICENCE 2025'!D1724</f>
        <v>M</v>
      </c>
      <c r="E1724" s="65">
        <f>'[2]LICENCE 2025'!E1724</f>
        <v>38958</v>
      </c>
      <c r="F1724" s="66" t="str">
        <f>'[2]LICENCE 2025'!K1724</f>
        <v>0</v>
      </c>
      <c r="G1724" s="66">
        <f>'[2]LICENCE 2025'!L1724</f>
        <v>59720700</v>
      </c>
      <c r="H1724" s="66">
        <f>'[2]LICENCE 2025'!M1724</f>
        <v>0</v>
      </c>
      <c r="I1724" s="66">
        <f>'[2]LICENCE 2025'!N1724</f>
        <v>0</v>
      </c>
      <c r="J1724" s="67" t="str">
        <f>'[2]LICENCE 2025'!F1724</f>
        <v>RONALD JOLICOEUR GRANDE MONTAGNE AC</v>
      </c>
      <c r="K1724" s="67" t="str">
        <f>'[2]LICENCE 2025'!G1724</f>
        <v>ROD</v>
      </c>
      <c r="L1724" s="67" t="str">
        <f>'[2]LICENCE 2025'!H1724</f>
        <v>ATH</v>
      </c>
      <c r="M1724" s="67" t="str">
        <f>'[2]LICENCE 2025'!I1724</f>
        <v>U20</v>
      </c>
      <c r="N1724" s="67">
        <f>'[2]LICENCE 2025'!J1724</f>
        <v>300</v>
      </c>
    </row>
    <row r="1725" spans="1:14" ht="20.25" hidden="1" customHeight="1" x14ac:dyDescent="0.25">
      <c r="A1725" s="64">
        <f>'[2]LICENCE 2025'!A1725</f>
        <v>3871</v>
      </c>
      <c r="B1725" s="64" t="str">
        <f>'[2]LICENCE 2025'!B1725</f>
        <v>AZOR</v>
      </c>
      <c r="C1725" s="64" t="str">
        <f>'[2]LICENCE 2025'!C1725</f>
        <v>Marie Audrey  Pascale Azor</v>
      </c>
      <c r="D1725" s="64" t="str">
        <f>'[2]LICENCE 2025'!D1725</f>
        <v>F</v>
      </c>
      <c r="E1725" s="65">
        <f>'[2]LICENCE 2025'!E1725</f>
        <v>28243</v>
      </c>
      <c r="F1725" s="66" t="str">
        <f>'[2]LICENCE 2025'!K1725</f>
        <v>Avenue Des Perruches, Terre D'Albion</v>
      </c>
      <c r="G1725" s="66">
        <f>'[2]LICENCE 2025'!L1725</f>
        <v>57239639</v>
      </c>
      <c r="H1725" s="66" t="str">
        <f>'[2]LICENCE 2025'!M1725</f>
        <v>R2804773015114</v>
      </c>
      <c r="I1725" s="66" t="str">
        <f>'[2]LICENCE 2025'!N1725</f>
        <v>lotusleu1972@hotmail.com</v>
      </c>
      <c r="J1725" s="67" t="str">
        <f>'[2]LICENCE 2025'!F1725</f>
        <v>Q-BORNES HURRICANE AC</v>
      </c>
      <c r="K1725" s="67" t="str">
        <f>'[2]LICENCE 2025'!G1725</f>
        <v>QB</v>
      </c>
      <c r="L1725" s="67" t="str">
        <f>'[2]LICENCE 2025'!H1725</f>
        <v>ATH</v>
      </c>
      <c r="M1725" s="67" t="str">
        <f>'[2]LICENCE 2025'!I1725</f>
        <v>MASTERS</v>
      </c>
      <c r="N1725" s="67">
        <f>'[2]LICENCE 2025'!J1725</f>
        <v>600</v>
      </c>
    </row>
    <row r="1726" spans="1:14" ht="20.25" hidden="1" customHeight="1" x14ac:dyDescent="0.25">
      <c r="A1726" s="64">
        <f>'[2]LICENCE 2025'!A1726</f>
        <v>3872</v>
      </c>
      <c r="B1726" s="64" t="str">
        <f>'[2]LICENCE 2025'!B1726</f>
        <v>BIGNOUX</v>
      </c>
      <c r="C1726" s="64" t="str">
        <f>'[2]LICENCE 2025'!C1726</f>
        <v>Arnaud</v>
      </c>
      <c r="D1726" s="64" t="str">
        <f>'[2]LICENCE 2025'!D1726</f>
        <v>M</v>
      </c>
      <c r="E1726" s="65">
        <f>'[2]LICENCE 2025'!E1726</f>
        <v>34777</v>
      </c>
      <c r="F1726" s="66" t="str">
        <f>'[2]LICENCE 2025'!K1726</f>
        <v>Mosque Rd, Rose Belle</v>
      </c>
      <c r="G1726" s="66">
        <f>'[2]LICENCE 2025'!L1726</f>
        <v>1</v>
      </c>
      <c r="H1726" s="66">
        <f>'[2]LICENCE 2025'!M1726</f>
        <v>0</v>
      </c>
      <c r="I1726" s="66">
        <f>'[2]LICENCE 2025'!N1726</f>
        <v>0</v>
      </c>
      <c r="J1726" s="67" t="str">
        <f>'[2]LICENCE 2025'!F1726</f>
        <v>BLACK RIVER STAR AC</v>
      </c>
      <c r="K1726" s="67" t="str">
        <f>'[2]LICENCE 2025'!G1726</f>
        <v>BR</v>
      </c>
      <c r="L1726" s="67" t="str">
        <f>'[2]LICENCE 2025'!H1726</f>
        <v>ATH</v>
      </c>
      <c r="M1726" s="67" t="str">
        <f>'[2]LICENCE 2025'!I1726</f>
        <v>SENIOR</v>
      </c>
      <c r="N1726" s="67">
        <f>'[2]LICENCE 2025'!J1726</f>
        <v>400</v>
      </c>
    </row>
    <row r="1727" spans="1:14" ht="20.25" hidden="1" customHeight="1" x14ac:dyDescent="0.25">
      <c r="A1727" s="64">
        <f>'[2]LICENCE 2025'!A1727</f>
        <v>3873</v>
      </c>
      <c r="B1727" s="64" t="str">
        <f>'[2]LICENCE 2025'!B1727</f>
        <v>AREKION</v>
      </c>
      <c r="C1727" s="64" t="str">
        <f>'[2]LICENCE 2025'!C1727</f>
        <v>Prisilla</v>
      </c>
      <c r="D1727" s="64" t="str">
        <f>'[2]LICENCE 2025'!D1727</f>
        <v>F</v>
      </c>
      <c r="E1727" s="65">
        <f>'[2]LICENCE 2025'!E1727</f>
        <v>28804</v>
      </c>
      <c r="F1727" s="66" t="str">
        <f>'[2]LICENCE 2025'!K1727</f>
        <v xml:space="preserve">33 Serge Alfred St B.Bassin </v>
      </c>
      <c r="G1727" s="66">
        <f>'[2]LICENCE 2025'!L1727</f>
        <v>0</v>
      </c>
      <c r="H1727" s="66">
        <f>'[2]LICENCE 2025'!M1727</f>
        <v>0</v>
      </c>
      <c r="I1727" s="66">
        <f>'[2]LICENCE 2025'!N1727</f>
        <v>0</v>
      </c>
      <c r="J1727" s="67" t="str">
        <f>'[2]LICENCE 2025'!F1727</f>
        <v>BEAU BASSIN AC</v>
      </c>
      <c r="K1727" s="67" t="str">
        <f>'[2]LICENCE 2025'!G1727</f>
        <v>BBRH</v>
      </c>
      <c r="L1727" s="67" t="str">
        <f>'[2]LICENCE 2025'!H1727</f>
        <v>ATH</v>
      </c>
      <c r="M1727" s="67" t="str">
        <f>'[2]LICENCE 2025'!I1727</f>
        <v>MASTERS</v>
      </c>
      <c r="N1727" s="67">
        <f>'[2]LICENCE 2025'!J1727</f>
        <v>600</v>
      </c>
    </row>
    <row r="1728" spans="1:14" ht="20.25" hidden="1" customHeight="1" x14ac:dyDescent="0.25">
      <c r="A1728" s="64">
        <f>'[2]LICENCE 2025'!A1728</f>
        <v>3874</v>
      </c>
      <c r="B1728" s="64" t="str">
        <f>'[2]LICENCE 2025'!B1728</f>
        <v>BUSAC</v>
      </c>
      <c r="C1728" s="64" t="str">
        <f>'[2]LICENCE 2025'!C1728</f>
        <v>Elodie</v>
      </c>
      <c r="D1728" s="64" t="str">
        <f>'[2]LICENCE 2025'!D1728</f>
        <v>F</v>
      </c>
      <c r="E1728" s="65">
        <f>'[2]LICENCE 2025'!E1728</f>
        <v>33761</v>
      </c>
      <c r="F1728" s="66" t="str">
        <f>'[2]LICENCE 2025'!K1728</f>
        <v xml:space="preserve">F6 Colonel Maingard B.Bassin </v>
      </c>
      <c r="G1728" s="66">
        <f>'[2]LICENCE 2025'!L1728</f>
        <v>0</v>
      </c>
      <c r="H1728" s="66">
        <f>'[2]LICENCE 2025'!M1728</f>
        <v>0</v>
      </c>
      <c r="I1728" s="66">
        <f>'[2]LICENCE 2025'!N1728</f>
        <v>0</v>
      </c>
      <c r="J1728" s="67" t="str">
        <f>'[2]LICENCE 2025'!F1728</f>
        <v>BEAU BASSIN AC</v>
      </c>
      <c r="K1728" s="67" t="str">
        <f>'[2]LICENCE 2025'!G1728</f>
        <v>BBRH</v>
      </c>
      <c r="L1728" s="67" t="str">
        <f>'[2]LICENCE 2025'!H1728</f>
        <v>ATH</v>
      </c>
      <c r="M1728" s="67" t="str">
        <f>'[2]LICENCE 2025'!I1728</f>
        <v>SENIOR</v>
      </c>
      <c r="N1728" s="67">
        <f>'[2]LICENCE 2025'!J1728</f>
        <v>400</v>
      </c>
    </row>
    <row r="1729" spans="1:14" ht="20.25" hidden="1" customHeight="1" x14ac:dyDescent="0.25">
      <c r="A1729" s="64">
        <f>'[2]LICENCE 2025'!A1729</f>
        <v>3875</v>
      </c>
      <c r="B1729" s="64" t="str">
        <f>'[2]LICENCE 2025'!B1729</f>
        <v>PIERRE</v>
      </c>
      <c r="C1729" s="64" t="str">
        <f>'[2]LICENCE 2025'!C1729</f>
        <v>Adrien</v>
      </c>
      <c r="D1729" s="64" t="str">
        <f>'[2]LICENCE 2025'!D1729</f>
        <v>M</v>
      </c>
      <c r="E1729" s="65">
        <f>'[2]LICENCE 2025'!E1729</f>
        <v>39818</v>
      </c>
      <c r="F1729" s="66" t="str">
        <f>'[2]LICENCE 2025'!K1729</f>
        <v xml:space="preserve">Mahebourg </v>
      </c>
      <c r="G1729" s="66">
        <f>'[2]LICENCE 2025'!L1729</f>
        <v>58146469</v>
      </c>
      <c r="H1729" s="66">
        <f>'[2]LICENCE 2025'!M1729</f>
        <v>0</v>
      </c>
      <c r="I1729" s="66">
        <f>'[2]LICENCE 2025'!N1729</f>
        <v>0</v>
      </c>
      <c r="J1729" s="67" t="str">
        <f>'[2]LICENCE 2025'!F1729</f>
        <v>SOUILLAC AC</v>
      </c>
      <c r="K1729" s="67" t="str">
        <f>'[2]LICENCE 2025'!G1729</f>
        <v>SAV</v>
      </c>
      <c r="L1729" s="67" t="str">
        <f>'[2]LICENCE 2025'!H1729</f>
        <v>ATH</v>
      </c>
      <c r="M1729" s="67" t="str">
        <f>'[2]LICENCE 2025'!I1729</f>
        <v>U18</v>
      </c>
      <c r="N1729" s="67">
        <f>'[2]LICENCE 2025'!J1729</f>
        <v>200</v>
      </c>
    </row>
    <row r="1730" spans="1:14" ht="20.25" hidden="1" customHeight="1" x14ac:dyDescent="0.25">
      <c r="A1730" s="64">
        <f>'[2]LICENCE 2025'!A1730</f>
        <v>3876</v>
      </c>
      <c r="B1730" s="64" t="str">
        <f>'[2]LICENCE 2025'!B1730</f>
        <v>LANGUILLA</v>
      </c>
      <c r="C1730" s="64" t="str">
        <f>'[2]LICENCE 2025'!C1730</f>
        <v>Marie Sephora Elodie</v>
      </c>
      <c r="D1730" s="64" t="str">
        <f>'[2]LICENCE 2025'!D1730</f>
        <v>F</v>
      </c>
      <c r="E1730" s="65">
        <f>'[2]LICENCE 2025'!E1730</f>
        <v>34713</v>
      </c>
      <c r="F1730" s="66" t="str">
        <f>'[2]LICENCE 2025'!K1730</f>
        <v>25, Baxipea Street, Roche Bois</v>
      </c>
      <c r="G1730" s="66">
        <f>'[2]LICENCE 2025'!L1730</f>
        <v>0</v>
      </c>
      <c r="H1730" s="66">
        <f>'[2]LICENCE 2025'!M1730</f>
        <v>0</v>
      </c>
      <c r="I1730" s="66">
        <f>'[2]LICENCE 2025'!N1730</f>
        <v>0</v>
      </c>
      <c r="J1730" s="67" t="str">
        <f>'[2]LICENCE 2025'!F1730</f>
        <v>P-LOUIS RACERS AC</v>
      </c>
      <c r="K1730" s="67" t="str">
        <f>'[2]LICENCE 2025'!G1730</f>
        <v>PL</v>
      </c>
      <c r="L1730" s="67" t="str">
        <f>'[2]LICENCE 2025'!H1730</f>
        <v>ATH</v>
      </c>
      <c r="M1730" s="67" t="str">
        <f>'[2]LICENCE 2025'!I1730</f>
        <v>SENIOR</v>
      </c>
      <c r="N1730" s="67">
        <f>'[2]LICENCE 2025'!J1730</f>
        <v>400</v>
      </c>
    </row>
    <row r="1731" spans="1:14" ht="20.25" hidden="1" customHeight="1" x14ac:dyDescent="0.25">
      <c r="A1731" s="64">
        <f>'[2]LICENCE 2025'!A1731</f>
        <v>3877</v>
      </c>
      <c r="B1731" s="64" t="str">
        <f>'[2]LICENCE 2025'!B1731</f>
        <v>BACSOU</v>
      </c>
      <c r="C1731" s="64" t="str">
        <f>'[2]LICENCE 2025'!C1731</f>
        <v>Kaleb Elohim Eli</v>
      </c>
      <c r="D1731" s="64" t="str">
        <f>'[2]LICENCE 2025'!D1731</f>
        <v>M</v>
      </c>
      <c r="E1731" s="65">
        <f>'[2]LICENCE 2025'!E1731</f>
        <v>44543</v>
      </c>
      <c r="F1731" s="66" t="str">
        <f>'[2]LICENCE 2025'!K1731</f>
        <v>25, Baxipea Street, Roche Bois</v>
      </c>
      <c r="G1731" s="66">
        <f>'[2]LICENCE 2025'!L1731</f>
        <v>0</v>
      </c>
      <c r="H1731" s="66">
        <f>'[2]LICENCE 2025'!M1731</f>
        <v>0</v>
      </c>
      <c r="I1731" s="66">
        <f>'[2]LICENCE 2025'!N1731</f>
        <v>0</v>
      </c>
      <c r="J1731" s="67" t="str">
        <f>'[2]LICENCE 2025'!F1731</f>
        <v>P-LOUIS RACERS AC</v>
      </c>
      <c r="K1731" s="67" t="str">
        <f>'[2]LICENCE 2025'!G1731</f>
        <v>PL</v>
      </c>
      <c r="L1731" s="67" t="str">
        <f>'[2]LICENCE 2025'!H1731</f>
        <v>ATH</v>
      </c>
      <c r="M1731" s="67" t="str">
        <f>'[2]LICENCE 2025'!I1731</f>
        <v>U10</v>
      </c>
      <c r="N1731" s="67">
        <f>'[2]LICENCE 2025'!J1731</f>
        <v>100</v>
      </c>
    </row>
    <row r="1732" spans="1:14" ht="20.25" hidden="1" customHeight="1" x14ac:dyDescent="0.25">
      <c r="A1732" s="64">
        <f>'[2]LICENCE 2025'!A1732</f>
        <v>3878</v>
      </c>
      <c r="B1732" s="64" t="str">
        <f>'[2]LICENCE 2025'!B1732</f>
        <v>PIERRE-LOUIS</v>
      </c>
      <c r="C1732" s="64" t="str">
        <f>'[2]LICENCE 2025'!C1732</f>
        <v>Gwelcy</v>
      </c>
      <c r="D1732" s="64" t="str">
        <f>'[2]LICENCE 2025'!D1732</f>
        <v>F</v>
      </c>
      <c r="E1732" s="65">
        <f>'[2]LICENCE 2025'!E1732</f>
        <v>38745</v>
      </c>
      <c r="F1732" s="66" t="str">
        <f>'[2]LICENCE 2025'!K1732</f>
        <v>Rue Capitaine Pontre St, Ste Croix</v>
      </c>
      <c r="G1732" s="66">
        <f>'[2]LICENCE 2025'!L1732</f>
        <v>0</v>
      </c>
      <c r="H1732" s="66">
        <f>'[2]LICENCE 2025'!M1732</f>
        <v>0</v>
      </c>
      <c r="I1732" s="66">
        <f>'[2]LICENCE 2025'!N1732</f>
        <v>0</v>
      </c>
      <c r="J1732" s="67" t="str">
        <f>'[2]LICENCE 2025'!F1732</f>
        <v>P-LOUIS RACERS AC</v>
      </c>
      <c r="K1732" s="67" t="str">
        <f>'[2]LICENCE 2025'!G1732</f>
        <v>PL</v>
      </c>
      <c r="L1732" s="67" t="str">
        <f>'[2]LICENCE 2025'!H1732</f>
        <v>ATH</v>
      </c>
      <c r="M1732" s="67" t="str">
        <f>'[2]LICENCE 2025'!I1732</f>
        <v>U20</v>
      </c>
      <c r="N1732" s="67">
        <f>'[2]LICENCE 2025'!J1732</f>
        <v>300</v>
      </c>
    </row>
    <row r="1733" spans="1:14" ht="20.25" hidden="1" customHeight="1" x14ac:dyDescent="0.25">
      <c r="A1733" s="64">
        <f>'[2]LICENCE 2025'!A1733</f>
        <v>3879</v>
      </c>
      <c r="B1733" s="64" t="str">
        <f>'[2]LICENCE 2025'!B1733</f>
        <v>MIRBEL</v>
      </c>
      <c r="C1733" s="64" t="str">
        <f>'[2]LICENCE 2025'!C1733</f>
        <v>Angie</v>
      </c>
      <c r="D1733" s="64" t="str">
        <f>'[2]LICENCE 2025'!D1733</f>
        <v>F</v>
      </c>
      <c r="E1733" s="65">
        <f>'[2]LICENCE 2025'!E1733</f>
        <v>40715</v>
      </c>
      <c r="F1733" s="66" t="str">
        <f>'[2]LICENCE 2025'!K1733</f>
        <v>7Th Miles, Triolet</v>
      </c>
      <c r="G1733" s="66">
        <f>'[2]LICENCE 2025'!L1733</f>
        <v>0</v>
      </c>
      <c r="H1733" s="66">
        <f>'[2]LICENCE 2025'!M1733</f>
        <v>0</v>
      </c>
      <c r="I1733" s="66">
        <f>'[2]LICENCE 2025'!N1733</f>
        <v>0</v>
      </c>
      <c r="J1733" s="67" t="str">
        <f>'[2]LICENCE 2025'!F1733</f>
        <v>P-LOUIS RACERS AC</v>
      </c>
      <c r="K1733" s="67" t="str">
        <f>'[2]LICENCE 2025'!G1733</f>
        <v>PL</v>
      </c>
      <c r="L1733" s="67" t="str">
        <f>'[2]LICENCE 2025'!H1733</f>
        <v>ATH</v>
      </c>
      <c r="M1733" s="67" t="str">
        <f>'[2]LICENCE 2025'!I1733</f>
        <v>U16</v>
      </c>
      <c r="N1733" s="67">
        <f>'[2]LICENCE 2025'!J1733</f>
        <v>150</v>
      </c>
    </row>
    <row r="1734" spans="1:14" ht="20.25" hidden="1" customHeight="1" x14ac:dyDescent="0.25">
      <c r="A1734" s="64">
        <f>'[2]LICENCE 2025'!A1734</f>
        <v>3880</v>
      </c>
      <c r="B1734" s="64" t="str">
        <f>'[2]LICENCE 2025'!B1734</f>
        <v>CHRISTINE</v>
      </c>
      <c r="C1734" s="64" t="str">
        <f>'[2]LICENCE 2025'!C1734</f>
        <v xml:space="preserve">Jeremy Orelien </v>
      </c>
      <c r="D1734" s="64" t="str">
        <f>'[2]LICENCE 2025'!D1734</f>
        <v>M</v>
      </c>
      <c r="E1734" s="65">
        <f>'[2]LICENCE 2025'!E1734</f>
        <v>43166</v>
      </c>
      <c r="F1734" s="66" t="str">
        <f>'[2]LICENCE 2025'!K1734</f>
        <v>A4, Pieton Pere Laval, Ste Croix</v>
      </c>
      <c r="G1734" s="66">
        <f>'[2]LICENCE 2025'!L1734</f>
        <v>0</v>
      </c>
      <c r="H1734" s="66">
        <f>'[2]LICENCE 2025'!M1734</f>
        <v>0</v>
      </c>
      <c r="I1734" s="66">
        <f>'[2]LICENCE 2025'!N1734</f>
        <v>0</v>
      </c>
      <c r="J1734" s="67" t="str">
        <f>'[2]LICENCE 2025'!F1734</f>
        <v>P-LOUIS RACERS AC</v>
      </c>
      <c r="K1734" s="67" t="str">
        <f>'[2]LICENCE 2025'!G1734</f>
        <v>PL</v>
      </c>
      <c r="L1734" s="67" t="str">
        <f>'[2]LICENCE 2025'!H1734</f>
        <v>ATH</v>
      </c>
      <c r="M1734" s="67" t="str">
        <f>'[2]LICENCE 2025'!I1734</f>
        <v>U10</v>
      </c>
      <c r="N1734" s="67">
        <f>'[2]LICENCE 2025'!J1734</f>
        <v>100</v>
      </c>
    </row>
    <row r="1735" spans="1:14" ht="20.25" hidden="1" customHeight="1" x14ac:dyDescent="0.25">
      <c r="A1735" s="64">
        <f>'[2]LICENCE 2025'!A1735</f>
        <v>3881</v>
      </c>
      <c r="B1735" s="64" t="str">
        <f>'[2]LICENCE 2025'!B1735</f>
        <v>MOOTHEN</v>
      </c>
      <c r="C1735" s="64" t="str">
        <f>'[2]LICENCE 2025'!C1735</f>
        <v>Matteo</v>
      </c>
      <c r="D1735" s="64" t="str">
        <f>'[2]LICENCE 2025'!D1735</f>
        <v>M</v>
      </c>
      <c r="E1735" s="65">
        <f>'[2]LICENCE 2025'!E1735</f>
        <v>41261</v>
      </c>
      <c r="F1735" s="66" t="str">
        <f>'[2]LICENCE 2025'!K1735</f>
        <v>Rue Emile Basset,Lecornu, Ste Croix</v>
      </c>
      <c r="G1735" s="66">
        <f>'[2]LICENCE 2025'!L1735</f>
        <v>0</v>
      </c>
      <c r="H1735" s="66">
        <f>'[2]LICENCE 2025'!M1735</f>
        <v>0</v>
      </c>
      <c r="I1735" s="66">
        <f>'[2]LICENCE 2025'!N1735</f>
        <v>0</v>
      </c>
      <c r="J1735" s="67" t="str">
        <f>'[2]LICENCE 2025'!F1735</f>
        <v>P-LOUIS RACERS AC</v>
      </c>
      <c r="K1735" s="67" t="str">
        <f>'[2]LICENCE 2025'!G1735</f>
        <v>PL</v>
      </c>
      <c r="L1735" s="67" t="str">
        <f>'[2]LICENCE 2025'!H1735</f>
        <v>ATH</v>
      </c>
      <c r="M1735" s="67" t="str">
        <f>'[2]LICENCE 2025'!I1735</f>
        <v>U14</v>
      </c>
      <c r="N1735" s="67">
        <f>'[2]LICENCE 2025'!J1735</f>
        <v>150</v>
      </c>
    </row>
    <row r="1736" spans="1:14" ht="20.25" hidden="1" customHeight="1" x14ac:dyDescent="0.25">
      <c r="A1736" s="64">
        <f>'[2]LICENCE 2025'!A1736</f>
        <v>3882</v>
      </c>
      <c r="B1736" s="64" t="str">
        <f>'[2]LICENCE 2025'!B1736</f>
        <v>MOOTHEN</v>
      </c>
      <c r="C1736" s="64" t="str">
        <f>'[2]LICENCE 2025'!C1736</f>
        <v>Nathan</v>
      </c>
      <c r="D1736" s="64" t="str">
        <f>'[2]LICENCE 2025'!D1736</f>
        <v>M</v>
      </c>
      <c r="E1736" s="65">
        <f>'[2]LICENCE 2025'!E1736</f>
        <v>41261</v>
      </c>
      <c r="F1736" s="66" t="str">
        <f>'[2]LICENCE 2025'!K1736</f>
        <v>Rue Emile Basset,Lecornu, Ste Croix</v>
      </c>
      <c r="G1736" s="66">
        <f>'[2]LICENCE 2025'!L1736</f>
        <v>0</v>
      </c>
      <c r="H1736" s="66">
        <f>'[2]LICENCE 2025'!M1736</f>
        <v>0</v>
      </c>
      <c r="I1736" s="66">
        <f>'[2]LICENCE 2025'!N1736</f>
        <v>0</v>
      </c>
      <c r="J1736" s="67" t="str">
        <f>'[2]LICENCE 2025'!F1736</f>
        <v>P-LOUIS RACERS AC</v>
      </c>
      <c r="K1736" s="67" t="str">
        <f>'[2]LICENCE 2025'!G1736</f>
        <v>PL</v>
      </c>
      <c r="L1736" s="67" t="str">
        <f>'[2]LICENCE 2025'!H1736</f>
        <v>ATH</v>
      </c>
      <c r="M1736" s="67" t="str">
        <f>'[2]LICENCE 2025'!I1736</f>
        <v>U14</v>
      </c>
      <c r="N1736" s="67">
        <f>'[2]LICENCE 2025'!J1736</f>
        <v>150</v>
      </c>
    </row>
    <row r="1737" spans="1:14" ht="20.25" hidden="1" customHeight="1" x14ac:dyDescent="0.25">
      <c r="A1737" s="64">
        <f>'[2]LICENCE 2025'!A1737</f>
        <v>3883</v>
      </c>
      <c r="B1737" s="64" t="str">
        <f>'[2]LICENCE 2025'!B1737</f>
        <v>PUBOO</v>
      </c>
      <c r="C1737" s="64" t="str">
        <f>'[2]LICENCE 2025'!C1737</f>
        <v>Seewooraj</v>
      </c>
      <c r="D1737" s="64" t="str">
        <f>'[2]LICENCE 2025'!D1737</f>
        <v>M</v>
      </c>
      <c r="E1737" s="65">
        <f>'[2]LICENCE 2025'!E1737</f>
        <v>23802</v>
      </c>
      <c r="F1737" s="66" t="str">
        <f>'[2]LICENCE 2025'!K1737</f>
        <v>Barlow, Bellevue Maurel</v>
      </c>
      <c r="G1737" s="66">
        <f>'[2]LICENCE 2025'!L1737</f>
        <v>0</v>
      </c>
      <c r="H1737" s="66">
        <f>'[2]LICENCE 2025'!M1737</f>
        <v>0</v>
      </c>
      <c r="I1737" s="66">
        <f>'[2]LICENCE 2025'!N1737</f>
        <v>0</v>
      </c>
      <c r="J1737" s="67" t="str">
        <f>'[2]LICENCE 2025'!F1737</f>
        <v>P-LOUIS RACERS AC</v>
      </c>
      <c r="K1737" s="67" t="str">
        <f>'[2]LICENCE 2025'!G1737</f>
        <v>PL</v>
      </c>
      <c r="L1737" s="67" t="str">
        <f>'[2]LICENCE 2025'!H1737</f>
        <v>NTO</v>
      </c>
      <c r="M1737" s="67" t="str">
        <f>'[2]LICENCE 2025'!I1737</f>
        <v>N/APP</v>
      </c>
      <c r="N1737" s="67">
        <f>'[2]LICENCE 2025'!J1737</f>
        <v>600</v>
      </c>
    </row>
    <row r="1738" spans="1:14" ht="20.25" hidden="1" customHeight="1" x14ac:dyDescent="0.25">
      <c r="A1738" s="64">
        <f>'[2]LICENCE 2025'!A1738</f>
        <v>3884</v>
      </c>
      <c r="B1738" s="64" t="str">
        <f>'[2]LICENCE 2025'!B1738</f>
        <v>DOOKHOO</v>
      </c>
      <c r="C1738" s="64" t="str">
        <f>'[2]LICENCE 2025'!C1738</f>
        <v>Ilyan Adriel</v>
      </c>
      <c r="D1738" s="64" t="str">
        <f>'[2]LICENCE 2025'!D1738</f>
        <v>M</v>
      </c>
      <c r="E1738" s="65">
        <f>'[2]LICENCE 2025'!E1738</f>
        <v>43726</v>
      </c>
      <c r="F1738" s="66" t="str">
        <f>'[2]LICENCE 2025'!K1738</f>
        <v>Pont Bruniquel, Baie Du Tombeau</v>
      </c>
      <c r="G1738" s="66">
        <f>'[2]LICENCE 2025'!L1738</f>
        <v>0</v>
      </c>
      <c r="H1738" s="66">
        <f>'[2]LICENCE 2025'!M1738</f>
        <v>0</v>
      </c>
      <c r="I1738" s="66">
        <f>'[2]LICENCE 2025'!N1738</f>
        <v>0</v>
      </c>
      <c r="J1738" s="67" t="str">
        <f>'[2]LICENCE 2025'!F1738</f>
        <v>P-LOUIS RACERS AC</v>
      </c>
      <c r="K1738" s="67" t="str">
        <f>'[2]LICENCE 2025'!G1738</f>
        <v>PL</v>
      </c>
      <c r="L1738" s="67" t="str">
        <f>'[2]LICENCE 2025'!H1738</f>
        <v>ATH</v>
      </c>
      <c r="M1738" s="67" t="str">
        <f>'[2]LICENCE 2025'!I1738</f>
        <v>U10</v>
      </c>
      <c r="N1738" s="67">
        <f>'[2]LICENCE 2025'!J1738</f>
        <v>100</v>
      </c>
    </row>
    <row r="1739" spans="1:14" ht="20.25" hidden="1" customHeight="1" x14ac:dyDescent="0.25">
      <c r="A1739" s="64">
        <f>'[2]LICENCE 2025'!A1739</f>
        <v>3885</v>
      </c>
      <c r="B1739" s="64" t="str">
        <f>'[2]LICENCE 2025'!B1739</f>
        <v>RAVAT</v>
      </c>
      <c r="C1739" s="64" t="str">
        <f>'[2]LICENCE 2025'!C1739</f>
        <v>Wayne</v>
      </c>
      <c r="D1739" s="64" t="str">
        <f>'[2]LICENCE 2025'!D1739</f>
        <v>M</v>
      </c>
      <c r="E1739" s="65">
        <f>'[2]LICENCE 2025'!E1739</f>
        <v>40181</v>
      </c>
      <c r="F1739" s="66" t="str">
        <f>'[2]LICENCE 2025'!K1739</f>
        <v>A3, Octopus St, Roche Bois</v>
      </c>
      <c r="G1739" s="66">
        <f>'[2]LICENCE 2025'!L1739</f>
        <v>0</v>
      </c>
      <c r="H1739" s="66">
        <f>'[2]LICENCE 2025'!M1739</f>
        <v>0</v>
      </c>
      <c r="I1739" s="66">
        <f>'[2]LICENCE 2025'!N1739</f>
        <v>0</v>
      </c>
      <c r="J1739" s="67" t="str">
        <f>'[2]LICENCE 2025'!F1739</f>
        <v>P-LOUIS RACERS AC</v>
      </c>
      <c r="K1739" s="67" t="str">
        <f>'[2]LICENCE 2025'!G1739</f>
        <v>PL</v>
      </c>
      <c r="L1739" s="67" t="str">
        <f>'[2]LICENCE 2025'!H1739</f>
        <v>ATH</v>
      </c>
      <c r="M1739" s="67" t="str">
        <f>'[2]LICENCE 2025'!I1739</f>
        <v>U16</v>
      </c>
      <c r="N1739" s="67">
        <f>'[2]LICENCE 2025'!J1739</f>
        <v>150</v>
      </c>
    </row>
    <row r="1740" spans="1:14" ht="20.25" hidden="1" customHeight="1" x14ac:dyDescent="0.25">
      <c r="A1740" s="64">
        <f>'[2]LICENCE 2025'!A1740</f>
        <v>2587</v>
      </c>
      <c r="B1740" s="64" t="str">
        <f>'[2]LICENCE 2025'!B1740</f>
        <v>LAKHOA</v>
      </c>
      <c r="C1740" s="64" t="str">
        <f>'[2]LICENCE 2025'!C1740</f>
        <v>Shayne</v>
      </c>
      <c r="D1740" s="64" t="str">
        <f>'[2]LICENCE 2025'!D1740</f>
        <v>F</v>
      </c>
      <c r="E1740" s="65">
        <f>'[2]LICENCE 2025'!E1740</f>
        <v>40296</v>
      </c>
      <c r="F1740" s="66" t="str">
        <f>'[2]LICENCE 2025'!K1740</f>
        <v>Ste Croix, Port Louis</v>
      </c>
      <c r="G1740" s="66">
        <f>'[2]LICENCE 2025'!L1740</f>
        <v>0</v>
      </c>
      <c r="H1740" s="66">
        <f>'[2]LICENCE 2025'!M1740</f>
        <v>0</v>
      </c>
      <c r="I1740" s="66">
        <f>'[2]LICENCE 2025'!N1740</f>
        <v>0</v>
      </c>
      <c r="J1740" s="67" t="str">
        <f>'[2]LICENCE 2025'!F1740</f>
        <v>P-LOUIS RACERS AC</v>
      </c>
      <c r="K1740" s="67" t="str">
        <f>'[2]LICENCE 2025'!G1740</f>
        <v>PL</v>
      </c>
      <c r="L1740" s="67" t="str">
        <f>'[2]LICENCE 2025'!H1740</f>
        <v>ATH</v>
      </c>
      <c r="M1740" s="67" t="str">
        <f>'[2]LICENCE 2025'!I1740</f>
        <v>U16</v>
      </c>
      <c r="N1740" s="67">
        <f>'[2]LICENCE 2025'!J1740</f>
        <v>150</v>
      </c>
    </row>
    <row r="1741" spans="1:14" ht="20.25" hidden="1" customHeight="1" x14ac:dyDescent="0.25">
      <c r="A1741" s="64">
        <f>'[2]LICENCE 2025'!A1741</f>
        <v>3886</v>
      </c>
      <c r="B1741" s="64" t="str">
        <f>'[2]LICENCE 2025'!B1741</f>
        <v>MILAZAR</v>
      </c>
      <c r="C1741" s="64" t="str">
        <f>'[2]LICENCE 2025'!C1741</f>
        <v>Johnna Erica</v>
      </c>
      <c r="D1741" s="64" t="str">
        <f>'[2]LICENCE 2025'!D1741</f>
        <v>F</v>
      </c>
      <c r="E1741" s="65">
        <f>'[2]LICENCE 2025'!E1741</f>
        <v>40765</v>
      </c>
      <c r="F1741" s="66" t="str">
        <f>'[2]LICENCE 2025'!K1741</f>
        <v>Granum Road Vacoas</v>
      </c>
      <c r="G1741" s="66">
        <f>'[2]LICENCE 2025'!L1741</f>
        <v>0</v>
      </c>
      <c r="H1741" s="66" t="str">
        <f>'[2]LICENCE 2025'!M1741</f>
        <v>M100811009380B</v>
      </c>
      <c r="I1741" s="66">
        <f>'[2]LICENCE 2025'!N1741</f>
        <v>0</v>
      </c>
      <c r="J1741" s="67" t="str">
        <f>'[2]LICENCE 2025'!F1741</f>
        <v>STANLEY / TREFLES AC</v>
      </c>
      <c r="K1741" s="67" t="str">
        <f>'[2]LICENCE 2025'!G1741</f>
        <v>BBRH</v>
      </c>
      <c r="L1741" s="67" t="str">
        <f>'[2]LICENCE 2025'!H1741</f>
        <v>ATH</v>
      </c>
      <c r="M1741" s="67" t="str">
        <f>'[2]LICENCE 2025'!I1741</f>
        <v>U16</v>
      </c>
      <c r="N1741" s="67">
        <f>'[2]LICENCE 2025'!J1741</f>
        <v>150</v>
      </c>
    </row>
    <row r="1742" spans="1:14" ht="20.25" hidden="1" customHeight="1" x14ac:dyDescent="0.25">
      <c r="A1742" s="64">
        <f>'[2]LICENCE 2025'!A1742</f>
        <v>1346</v>
      </c>
      <c r="B1742" s="64" t="str">
        <f>'[2]LICENCE 2025'!B1742</f>
        <v>MERVILLE</v>
      </c>
      <c r="C1742" s="64" t="str">
        <f>'[2]LICENCE 2025'!C1742</f>
        <v>Lucas</v>
      </c>
      <c r="D1742" s="64" t="str">
        <f>'[2]LICENCE 2025'!D1742</f>
        <v>M</v>
      </c>
      <c r="E1742" s="65">
        <f>'[2]LICENCE 2025'!E1742</f>
        <v>39216</v>
      </c>
      <c r="F1742" s="66" t="str">
        <f>'[2]LICENCE 2025'!K1742</f>
        <v>E13, Ave. Becase, , P. Aux. Sables</v>
      </c>
      <c r="G1742" s="66">
        <f>'[2]LICENCE 2025'!L1742</f>
        <v>59053717</v>
      </c>
      <c r="H1742" s="66">
        <f>'[2]LICENCE 2025'!M1742</f>
        <v>0</v>
      </c>
      <c r="I1742" s="66" t="str">
        <f>'[2]LICENCE 2025'!N1742</f>
        <v>lucasmerville1405@gmail.com</v>
      </c>
      <c r="J1742" s="67" t="str">
        <f>'[2]LICENCE 2025'!F1742</f>
        <v>ANGELS REDUIT AC</v>
      </c>
      <c r="K1742" s="67" t="str">
        <f>'[2]LICENCE 2025'!G1742</f>
        <v>MK</v>
      </c>
      <c r="L1742" s="67" t="str">
        <f>'[2]LICENCE 2025'!H1742</f>
        <v>ATH</v>
      </c>
      <c r="M1742" s="67" t="str">
        <f>'[2]LICENCE 2025'!I1742</f>
        <v>U20</v>
      </c>
      <c r="N1742" s="67">
        <f>'[2]LICENCE 2025'!J1742</f>
        <v>300</v>
      </c>
    </row>
    <row r="1743" spans="1:14" ht="20.25" hidden="1" customHeight="1" x14ac:dyDescent="0.25">
      <c r="A1743" s="64">
        <f>'[2]LICENCE 2025'!A1743</f>
        <v>3887</v>
      </c>
      <c r="B1743" s="64" t="str">
        <f>'[2]LICENCE 2025'!B1743</f>
        <v>LOBINE</v>
      </c>
      <c r="C1743" s="64" t="str">
        <f>'[2]LICENCE 2025'!C1743</f>
        <v>AALIYAH</v>
      </c>
      <c r="D1743" s="64" t="str">
        <f>'[2]LICENCE 2025'!D1743</f>
        <v>F</v>
      </c>
      <c r="E1743" s="65" t="str">
        <f>'[2]LICENCE 2025'!E1743</f>
        <v>30/10/2012</v>
      </c>
      <c r="F1743" s="66" t="str">
        <f>'[2]LICENCE 2025'!K1743</f>
        <v>Shri Shamboonath C.F,Vac.</v>
      </c>
      <c r="G1743" s="66">
        <f>'[2]LICENCE 2025'!L1743</f>
        <v>59859915</v>
      </c>
      <c r="H1743" s="66">
        <f>'[2]LICENCE 2025'!M1743</f>
        <v>0</v>
      </c>
      <c r="I1743" s="66">
        <f>'[2]LICENCE 2025'!N1743</f>
        <v>0</v>
      </c>
      <c r="J1743" s="67" t="str">
        <f>'[2]LICENCE 2025'!F1743</f>
        <v>ANGELS REDUIT AC</v>
      </c>
      <c r="K1743" s="67" t="str">
        <f>'[2]LICENCE 2025'!G1743</f>
        <v>MK</v>
      </c>
      <c r="L1743" s="67" t="str">
        <f>'[2]LICENCE 2025'!H1743</f>
        <v>ATH</v>
      </c>
      <c r="M1743" s="67" t="str">
        <f>'[2]LICENCE 2025'!I1743</f>
        <v>U14</v>
      </c>
      <c r="N1743" s="67">
        <f>'[2]LICENCE 2025'!J1743</f>
        <v>150</v>
      </c>
    </row>
    <row r="1744" spans="1:14" ht="20.25" hidden="1" customHeight="1" x14ac:dyDescent="0.25">
      <c r="A1744" s="64">
        <f>'[2]LICENCE 2025'!A1744</f>
        <v>3888</v>
      </c>
      <c r="B1744" s="64" t="str">
        <f>'[2]LICENCE 2025'!B1744</f>
        <v>MOIRT</v>
      </c>
      <c r="C1744" s="64" t="str">
        <f>'[2]LICENCE 2025'!C1744</f>
        <v>GRACE</v>
      </c>
      <c r="D1744" s="64" t="str">
        <f>'[2]LICENCE 2025'!D1744</f>
        <v>F</v>
      </c>
      <c r="E1744" s="65">
        <f>'[2]LICENCE 2025'!E1744</f>
        <v>40672</v>
      </c>
      <c r="F1744" s="66" t="str">
        <f>'[2]LICENCE 2025'!K1744</f>
        <v>17,Saran Villa Coromandel</v>
      </c>
      <c r="G1744" s="66">
        <f>'[2]LICENCE 2025'!L1744</f>
        <v>59296253</v>
      </c>
      <c r="H1744" s="66">
        <f>'[2]LICENCE 2025'!M1744</f>
        <v>0</v>
      </c>
      <c r="I1744" s="66">
        <f>'[2]LICENCE 2025'!N1744</f>
        <v>0</v>
      </c>
      <c r="J1744" s="67" t="str">
        <f>'[2]LICENCE 2025'!F1744</f>
        <v>ANGELS REDUIT AC</v>
      </c>
      <c r="K1744" s="67" t="str">
        <f>'[2]LICENCE 2025'!G1744</f>
        <v>MK</v>
      </c>
      <c r="L1744" s="67" t="str">
        <f>'[2]LICENCE 2025'!H1744</f>
        <v>ATH</v>
      </c>
      <c r="M1744" s="67" t="str">
        <f>'[2]LICENCE 2025'!I1744</f>
        <v>U16</v>
      </c>
      <c r="N1744" s="67">
        <f>'[2]LICENCE 2025'!J1744</f>
        <v>150</v>
      </c>
    </row>
    <row r="1745" spans="1:14" ht="20.25" hidden="1" customHeight="1" x14ac:dyDescent="0.25">
      <c r="A1745" s="64">
        <f>'[2]LICENCE 2025'!A1745</f>
        <v>3889</v>
      </c>
      <c r="B1745" s="64" t="str">
        <f>'[2]LICENCE 2025'!B1745</f>
        <v>SERRET</v>
      </c>
      <c r="C1745" s="64" t="str">
        <f>'[2]LICENCE 2025'!C1745</f>
        <v>ANNE LEA</v>
      </c>
      <c r="D1745" s="64" t="str">
        <f>'[2]LICENCE 2025'!D1745</f>
        <v>F</v>
      </c>
      <c r="E1745" s="65">
        <f>'[2]LICENCE 2025'!E1745</f>
        <v>40274</v>
      </c>
      <c r="F1745" s="66" t="str">
        <f>'[2]LICENCE 2025'!K1745</f>
        <v>Riverwaik,Helvethia</v>
      </c>
      <c r="G1745" s="66">
        <f>'[2]LICENCE 2025'!L1745</f>
        <v>59404011</v>
      </c>
      <c r="H1745" s="66">
        <f>'[2]LICENCE 2025'!M1745</f>
        <v>0</v>
      </c>
      <c r="I1745" s="66">
        <f>'[2]LICENCE 2025'!N1745</f>
        <v>0</v>
      </c>
      <c r="J1745" s="67" t="str">
        <f>'[2]LICENCE 2025'!F1745</f>
        <v>ANGELS REDUIT AC</v>
      </c>
      <c r="K1745" s="67" t="str">
        <f>'[2]LICENCE 2025'!G1745</f>
        <v>MK</v>
      </c>
      <c r="L1745" s="67" t="str">
        <f>'[2]LICENCE 2025'!H1745</f>
        <v>ATH</v>
      </c>
      <c r="M1745" s="67" t="str">
        <f>'[2]LICENCE 2025'!I1745</f>
        <v>U16</v>
      </c>
      <c r="N1745" s="67">
        <f>'[2]LICENCE 2025'!J1745</f>
        <v>150</v>
      </c>
    </row>
    <row r="1746" spans="1:14" ht="20.25" hidden="1" customHeight="1" x14ac:dyDescent="0.25">
      <c r="A1746" s="64">
        <f>'[2]LICENCE 2025'!A1746</f>
        <v>3890</v>
      </c>
      <c r="B1746" s="64" t="str">
        <f>'[2]LICENCE 2025'!B1746</f>
        <v>MALOUPE</v>
      </c>
      <c r="C1746" s="64" t="str">
        <f>'[2]LICENCE 2025'!C1746</f>
        <v>ETHAN</v>
      </c>
      <c r="D1746" s="64" t="str">
        <f>'[2]LICENCE 2025'!D1746</f>
        <v>M</v>
      </c>
      <c r="E1746" s="65">
        <f>'[2]LICENCE 2025'!E1746</f>
        <v>42187</v>
      </c>
      <c r="F1746" s="66" t="str">
        <f>'[2]LICENCE 2025'!K1746</f>
        <v>Rte Bois Cheri Moka</v>
      </c>
      <c r="G1746" s="66">
        <f>'[2]LICENCE 2025'!L1746</f>
        <v>57915570</v>
      </c>
      <c r="H1746" s="66">
        <f>'[2]LICENCE 2025'!M1746</f>
        <v>0</v>
      </c>
      <c r="I1746" s="66">
        <f>'[2]LICENCE 2025'!N1746</f>
        <v>0</v>
      </c>
      <c r="J1746" s="67" t="str">
        <f>'[2]LICENCE 2025'!F1746</f>
        <v>ANGELS REDUIT AC</v>
      </c>
      <c r="K1746" s="67" t="str">
        <f>'[2]LICENCE 2025'!G1746</f>
        <v>MK</v>
      </c>
      <c r="L1746" s="67" t="str">
        <f>'[2]LICENCE 2025'!H1746</f>
        <v>ATH</v>
      </c>
      <c r="M1746" s="67" t="str">
        <f>'[2]LICENCE 2025'!I1746</f>
        <v>U12</v>
      </c>
      <c r="N1746" s="67">
        <f>'[2]LICENCE 2025'!J1746</f>
        <v>100</v>
      </c>
    </row>
    <row r="1747" spans="1:14" ht="20.25" hidden="1" customHeight="1" x14ac:dyDescent="0.25">
      <c r="A1747" s="64">
        <f>'[2]LICENCE 2025'!A1747</f>
        <v>3891</v>
      </c>
      <c r="B1747" s="64" t="str">
        <f>'[2]LICENCE 2025'!B1747</f>
        <v>MOOTIEN</v>
      </c>
      <c r="C1747" s="64" t="str">
        <f>'[2]LICENCE 2025'!C1747</f>
        <v>LANA</v>
      </c>
      <c r="D1747" s="64" t="str">
        <f>'[2]LICENCE 2025'!D1747</f>
        <v>F</v>
      </c>
      <c r="E1747" s="65" t="str">
        <f>'[2]LICENCE 2025'!E1747</f>
        <v>23/10/2006</v>
      </c>
      <c r="F1747" s="66" t="str">
        <f>'[2]LICENCE 2025'!K1747</f>
        <v>63B Ste Marie St.Croix</v>
      </c>
      <c r="G1747" s="66">
        <f>'[2]LICENCE 2025'!L1747</f>
        <v>54726599</v>
      </c>
      <c r="H1747" s="66">
        <f>'[2]LICENCE 2025'!M1747</f>
        <v>0</v>
      </c>
      <c r="I1747" s="66">
        <f>'[2]LICENCE 2025'!N1747</f>
        <v>0</v>
      </c>
      <c r="J1747" s="67" t="str">
        <f>'[2]LICENCE 2025'!F1747</f>
        <v>ANGELS REDUIT AC</v>
      </c>
      <c r="K1747" s="67" t="str">
        <f>'[2]LICENCE 2025'!G1747</f>
        <v>MK</v>
      </c>
      <c r="L1747" s="67" t="str">
        <f>'[2]LICENCE 2025'!H1747</f>
        <v>ATH</v>
      </c>
      <c r="M1747" s="67" t="str">
        <f>'[2]LICENCE 2025'!I1747</f>
        <v>U20</v>
      </c>
      <c r="N1747" s="67">
        <f>'[2]LICENCE 2025'!J1747</f>
        <v>300</v>
      </c>
    </row>
    <row r="1748" spans="1:14" ht="20.25" hidden="1" customHeight="1" x14ac:dyDescent="0.25">
      <c r="A1748" s="64">
        <f>'[2]LICENCE 2025'!A1748</f>
        <v>3892</v>
      </c>
      <c r="B1748" s="64" t="str">
        <f>'[2]LICENCE 2025'!B1748</f>
        <v>SEEAM</v>
      </c>
      <c r="C1748" s="64" t="str">
        <f>'[2]LICENCE 2025'!C1748</f>
        <v>Linaelle</v>
      </c>
      <c r="D1748" s="64" t="str">
        <f>'[2]LICENCE 2025'!D1748</f>
        <v>F</v>
      </c>
      <c r="E1748" s="65">
        <f>'[2]LICENCE 2025'!E1748</f>
        <v>40638</v>
      </c>
      <c r="F1748" s="66" t="str">
        <f>'[2]LICENCE 2025'!K1748</f>
        <v>Celicourt Antelme, Forest Side, Curepipe</v>
      </c>
      <c r="G1748" s="66">
        <f>'[2]LICENCE 2025'!L1748</f>
        <v>55024847</v>
      </c>
      <c r="H1748" s="66">
        <f>'[2]LICENCE 2025'!M1748</f>
        <v>0</v>
      </c>
      <c r="I1748" s="66">
        <f>'[2]LICENCE 2025'!N1748</f>
        <v>0</v>
      </c>
      <c r="J1748" s="67" t="str">
        <f>'[2]LICENCE 2025'!F1748</f>
        <v>Q-BORNES PAVILLON AC</v>
      </c>
      <c r="K1748" s="67" t="str">
        <f>'[2]LICENCE 2025'!G1748</f>
        <v>QB</v>
      </c>
      <c r="L1748" s="67" t="str">
        <f>'[2]LICENCE 2025'!H1748</f>
        <v>ATH</v>
      </c>
      <c r="M1748" s="67" t="str">
        <f>'[2]LICENCE 2025'!I1748</f>
        <v>U16</v>
      </c>
      <c r="N1748" s="67">
        <f>'[2]LICENCE 2025'!J1748</f>
        <v>150</v>
      </c>
    </row>
    <row r="1749" spans="1:14" ht="20.25" hidden="1" customHeight="1" x14ac:dyDescent="0.25">
      <c r="A1749" s="64">
        <f>'[2]LICENCE 2025'!A1749</f>
        <v>3893</v>
      </c>
      <c r="B1749" s="64" t="str">
        <f>'[2]LICENCE 2025'!B1749</f>
        <v>LUCHUN</v>
      </c>
      <c r="C1749" s="64" t="str">
        <f>'[2]LICENCE 2025'!C1749</f>
        <v>Wendel</v>
      </c>
      <c r="D1749" s="64" t="str">
        <f>'[2]LICENCE 2025'!D1749</f>
        <v>M</v>
      </c>
      <c r="E1749" s="65">
        <f>'[2]LICENCE 2025'!E1749</f>
        <v>39743</v>
      </c>
      <c r="F1749" s="66" t="str">
        <f>'[2]LICENCE 2025'!K1749</f>
        <v>Dodo A08, La Tour Keonig</v>
      </c>
      <c r="G1749" s="66">
        <f>'[2]LICENCE 2025'!L1749</f>
        <v>58570476</v>
      </c>
      <c r="H1749" s="66">
        <f>'[2]LICENCE 2025'!M1749</f>
        <v>0</v>
      </c>
      <c r="I1749" s="66">
        <f>'[2]LICENCE 2025'!N1749</f>
        <v>0</v>
      </c>
      <c r="J1749" s="67" t="str">
        <f>'[2]LICENCE 2025'!F1749</f>
        <v>Q-BORNES PAVILLON AC</v>
      </c>
      <c r="K1749" s="67" t="str">
        <f>'[2]LICENCE 2025'!G1749</f>
        <v>QB</v>
      </c>
      <c r="L1749" s="67" t="str">
        <f>'[2]LICENCE 2025'!H1749</f>
        <v>ATH</v>
      </c>
      <c r="M1749" s="67" t="str">
        <f>'[2]LICENCE 2025'!I1749</f>
        <v>U18</v>
      </c>
      <c r="N1749" s="67">
        <f>'[2]LICENCE 2025'!J1749</f>
        <v>200</v>
      </c>
    </row>
    <row r="1750" spans="1:14" ht="20.25" hidden="1" customHeight="1" x14ac:dyDescent="0.25">
      <c r="A1750" s="64">
        <f>'[2]LICENCE 2025'!A1750</f>
        <v>3894</v>
      </c>
      <c r="B1750" s="64" t="str">
        <f>'[2]LICENCE 2025'!B1750</f>
        <v>MATELOT</v>
      </c>
      <c r="C1750" s="64" t="str">
        <f>'[2]LICENCE 2025'!C1750</f>
        <v>Ethane Jean Lucas</v>
      </c>
      <c r="D1750" s="64" t="str">
        <f>'[2]LICENCE 2025'!D1750</f>
        <v>M</v>
      </c>
      <c r="E1750" s="65">
        <f>'[2]LICENCE 2025'!E1750</f>
        <v>39335</v>
      </c>
      <c r="F1750" s="66" t="str">
        <f>'[2]LICENCE 2025'!K1750</f>
        <v>Back Lane, Floreal,Curepipe</v>
      </c>
      <c r="G1750" s="66">
        <f>'[2]LICENCE 2025'!L1750</f>
        <v>59618474</v>
      </c>
      <c r="H1750" s="66">
        <f>'[2]LICENCE 2025'!M1750</f>
        <v>0</v>
      </c>
      <c r="I1750" s="66" t="str">
        <f>'[2]LICENCE 2025'!N1750</f>
        <v>matelotethane@gmail.com</v>
      </c>
      <c r="J1750" s="67" t="str">
        <f>'[2]LICENCE 2025'!F1750</f>
        <v>Q-BORNES PAVILLON AC</v>
      </c>
      <c r="K1750" s="67" t="str">
        <f>'[2]LICENCE 2025'!G1750</f>
        <v>QB</v>
      </c>
      <c r="L1750" s="67" t="str">
        <f>'[2]LICENCE 2025'!H1750</f>
        <v>ATH</v>
      </c>
      <c r="M1750" s="67" t="str">
        <f>'[2]LICENCE 2025'!I1750</f>
        <v>U20</v>
      </c>
      <c r="N1750" s="67">
        <f>'[2]LICENCE 2025'!J1750</f>
        <v>300</v>
      </c>
    </row>
    <row r="1751" spans="1:14" ht="20.25" hidden="1" customHeight="1" x14ac:dyDescent="0.25">
      <c r="A1751" s="64">
        <f>'[2]LICENCE 2025'!A1751</f>
        <v>3895</v>
      </c>
      <c r="B1751" s="64" t="str">
        <f>'[2]LICENCE 2025'!B1751</f>
        <v>MALGACHE</v>
      </c>
      <c r="C1751" s="64" t="str">
        <f>'[2]LICENCE 2025'!C1751</f>
        <v>Julia</v>
      </c>
      <c r="D1751" s="64" t="str">
        <f>'[2]LICENCE 2025'!D1751</f>
        <v>F</v>
      </c>
      <c r="E1751" s="65">
        <f>'[2]LICENCE 2025'!E1751</f>
        <v>40211</v>
      </c>
      <c r="F1751" s="66" t="str">
        <f>'[2]LICENCE 2025'!K1751</f>
        <v xml:space="preserve">Vieux Grand-Port </v>
      </c>
      <c r="G1751" s="66">
        <f>'[2]LICENCE 2025'!L1751</f>
        <v>59010193</v>
      </c>
      <c r="H1751" s="66">
        <f>'[2]LICENCE 2025'!M1751</f>
        <v>0</v>
      </c>
      <c r="I1751" s="66">
        <f>'[2]LICENCE 2025'!N1751</f>
        <v>0</v>
      </c>
      <c r="J1751" s="67" t="str">
        <f>'[2]LICENCE 2025'!F1751</f>
        <v>SOUILLAC AC</v>
      </c>
      <c r="K1751" s="67" t="str">
        <f>'[2]LICENCE 2025'!G1751</f>
        <v>SAV</v>
      </c>
      <c r="L1751" s="67" t="str">
        <f>'[2]LICENCE 2025'!H1751</f>
        <v>ATH</v>
      </c>
      <c r="M1751" s="67" t="str">
        <f>'[2]LICENCE 2025'!I1751</f>
        <v>U16</v>
      </c>
      <c r="N1751" s="67">
        <f>'[2]LICENCE 2025'!J1751</f>
        <v>150</v>
      </c>
    </row>
    <row r="1752" spans="1:14" ht="20.25" hidden="1" customHeight="1" x14ac:dyDescent="0.25">
      <c r="A1752" s="64">
        <f>'[2]LICENCE 2025'!A1752</f>
        <v>3896</v>
      </c>
      <c r="B1752" s="64" t="str">
        <f>'[2]LICENCE 2025'!B1752</f>
        <v>D'EAU</v>
      </c>
      <c r="C1752" s="64" t="str">
        <f>'[2]LICENCE 2025'!C1752</f>
        <v>Francaniel</v>
      </c>
      <c r="D1752" s="64" t="str">
        <f>'[2]LICENCE 2025'!D1752</f>
        <v>F</v>
      </c>
      <c r="E1752" s="65">
        <f>'[2]LICENCE 2025'!E1752</f>
        <v>39927</v>
      </c>
      <c r="F1752" s="66" t="str">
        <f>'[2]LICENCE 2025'!K1752</f>
        <v>Camp Buvette, Les Casernes,Curepipe</v>
      </c>
      <c r="G1752" s="66">
        <f>'[2]LICENCE 2025'!L1752</f>
        <v>58465794</v>
      </c>
      <c r="H1752" s="66">
        <f>'[2]LICENCE 2025'!M1752</f>
        <v>0</v>
      </c>
      <c r="I1752" s="66">
        <f>'[2]LICENCE 2025'!N1752</f>
        <v>0</v>
      </c>
      <c r="J1752" s="67" t="str">
        <f>'[2]LICENCE 2025'!F1752</f>
        <v>CUREPIPE HARLEM AC</v>
      </c>
      <c r="K1752" s="67" t="str">
        <f>'[2]LICENCE 2025'!G1752</f>
        <v>CPE</v>
      </c>
      <c r="L1752" s="67" t="str">
        <f>'[2]LICENCE 2025'!H1752</f>
        <v>ATH</v>
      </c>
      <c r="M1752" s="67" t="str">
        <f>'[2]LICENCE 2025'!I1752</f>
        <v>U18</v>
      </c>
      <c r="N1752" s="67">
        <f>'[2]LICENCE 2025'!J1752</f>
        <v>200</v>
      </c>
    </row>
    <row r="1753" spans="1:14" ht="20.25" hidden="1" customHeight="1" x14ac:dyDescent="0.25">
      <c r="A1753" s="64">
        <f>'[2]LICENCE 2025'!A1753</f>
        <v>3897</v>
      </c>
      <c r="B1753" s="64" t="str">
        <f>'[2]LICENCE 2025'!B1753</f>
        <v>ATHANAS</v>
      </c>
      <c r="C1753" s="64" t="str">
        <f>'[2]LICENCE 2025'!C1753</f>
        <v>Theronn</v>
      </c>
      <c r="D1753" s="64" t="str">
        <f>'[2]LICENCE 2025'!D1753</f>
        <v>M</v>
      </c>
      <c r="E1753" s="65">
        <f>'[2]LICENCE 2025'!E1753</f>
        <v>40630</v>
      </c>
      <c r="F1753" s="66" t="str">
        <f>'[2]LICENCE 2025'!K1753</f>
        <v>Rue Bougainvilles Curepipe Road</v>
      </c>
      <c r="G1753" s="66">
        <f>'[2]LICENCE 2025'!L1753</f>
        <v>54785156</v>
      </c>
      <c r="H1753" s="66">
        <f>'[2]LICENCE 2025'!M1753</f>
        <v>0</v>
      </c>
      <c r="I1753" s="66">
        <f>'[2]LICENCE 2025'!N1753</f>
        <v>0</v>
      </c>
      <c r="J1753" s="67" t="str">
        <f>'[2]LICENCE 2025'!F1753</f>
        <v>CUREPIPE HARLEM AC</v>
      </c>
      <c r="K1753" s="67" t="str">
        <f>'[2]LICENCE 2025'!G1753</f>
        <v>CPE</v>
      </c>
      <c r="L1753" s="67" t="str">
        <f>'[2]LICENCE 2025'!H1753</f>
        <v>ATH</v>
      </c>
      <c r="M1753" s="67" t="str">
        <f>'[2]LICENCE 2025'!I1753</f>
        <v>U16</v>
      </c>
      <c r="N1753" s="67">
        <f>'[2]LICENCE 2025'!J1753</f>
        <v>150</v>
      </c>
    </row>
    <row r="1754" spans="1:14" ht="20.25" hidden="1" customHeight="1" x14ac:dyDescent="0.25">
      <c r="A1754" s="64">
        <f>'[2]LICENCE 2025'!A1754</f>
        <v>3898</v>
      </c>
      <c r="B1754" s="64" t="str">
        <f>'[2]LICENCE 2025'!B1754</f>
        <v xml:space="preserve">SPEVILLE </v>
      </c>
      <c r="C1754" s="64" t="str">
        <f>'[2]LICENCE 2025'!C1754</f>
        <v>Loic Noah</v>
      </c>
      <c r="D1754" s="64" t="str">
        <f>'[2]LICENCE 2025'!D1754</f>
        <v>M</v>
      </c>
      <c r="E1754" s="65">
        <f>'[2]LICENCE 2025'!E1754</f>
        <v>39092</v>
      </c>
      <c r="F1754" s="66" t="str">
        <f>'[2]LICENCE 2025'!K1754</f>
        <v>Riviere Coco</v>
      </c>
      <c r="G1754" s="66">
        <f>'[2]LICENCE 2025'!L1754</f>
        <v>57385638</v>
      </c>
      <c r="H1754" s="66">
        <f>'[2]LICENCE 2025'!M1754</f>
        <v>0</v>
      </c>
      <c r="I1754" s="66">
        <f>'[2]LICENCE 2025'!N1754</f>
        <v>0</v>
      </c>
      <c r="J1754" s="67" t="str">
        <f>'[2]LICENCE 2025'!F1754</f>
        <v>RONALD JOLICOEUR GRANDE MONTAGNE AC</v>
      </c>
      <c r="K1754" s="67" t="str">
        <f>'[2]LICENCE 2025'!G1754</f>
        <v>ROD</v>
      </c>
      <c r="L1754" s="67" t="str">
        <f>'[2]LICENCE 2025'!H1754</f>
        <v>ATH</v>
      </c>
      <c r="M1754" s="67" t="str">
        <f>'[2]LICENCE 2025'!I1754</f>
        <v>U20</v>
      </c>
      <c r="N1754" s="67">
        <f>'[2]LICENCE 2025'!J1754</f>
        <v>300</v>
      </c>
    </row>
    <row r="1755" spans="1:14" ht="20.25" hidden="1" customHeight="1" x14ac:dyDescent="0.25">
      <c r="A1755" s="64">
        <f>'[2]LICENCE 2025'!A1755</f>
        <v>3899</v>
      </c>
      <c r="B1755" s="64" t="str">
        <f>'[2]LICENCE 2025'!B1755</f>
        <v>MERCURE</v>
      </c>
      <c r="C1755" s="64" t="str">
        <f>'[2]LICENCE 2025'!C1755</f>
        <v>Rickvan</v>
      </c>
      <c r="D1755" s="64" t="str">
        <f>'[2]LICENCE 2025'!D1755</f>
        <v>M</v>
      </c>
      <c r="E1755" s="65">
        <f>'[2]LICENCE 2025'!E1755</f>
        <v>39126</v>
      </c>
      <c r="F1755" s="66" t="str">
        <f>'[2]LICENCE 2025'!K1755</f>
        <v>Mt Cabris Est</v>
      </c>
      <c r="G1755" s="66">
        <f>'[2]LICENCE 2025'!L1755</f>
        <v>59366304</v>
      </c>
      <c r="H1755" s="66">
        <f>'[2]LICENCE 2025'!M1755</f>
        <v>0</v>
      </c>
      <c r="I1755" s="66">
        <f>'[2]LICENCE 2025'!N1755</f>
        <v>0</v>
      </c>
      <c r="J1755" s="67" t="str">
        <f>'[2]LICENCE 2025'!F1755</f>
        <v>RONALD JOLICOEUR GRANDE MONTAGNE AC</v>
      </c>
      <c r="K1755" s="67" t="str">
        <f>'[2]LICENCE 2025'!G1755</f>
        <v>ROD</v>
      </c>
      <c r="L1755" s="67" t="str">
        <f>'[2]LICENCE 2025'!H1755</f>
        <v>ATH</v>
      </c>
      <c r="M1755" s="67" t="str">
        <f>'[2]LICENCE 2025'!I1755</f>
        <v>U20</v>
      </c>
      <c r="N1755" s="67">
        <f>'[2]LICENCE 2025'!J1755</f>
        <v>300</v>
      </c>
    </row>
    <row r="1756" spans="1:14" ht="20.25" hidden="1" customHeight="1" x14ac:dyDescent="0.25">
      <c r="A1756" s="64">
        <f>'[2]LICENCE 2025'!A1756</f>
        <v>3900</v>
      </c>
      <c r="B1756" s="64" t="str">
        <f>'[2]LICENCE 2025'!B1756</f>
        <v>FELICITE</v>
      </c>
      <c r="C1756" s="64" t="str">
        <f>'[2]LICENCE 2025'!C1756</f>
        <v>Marie Alexandra</v>
      </c>
      <c r="D1756" s="64" t="str">
        <f>'[2]LICENCE 2025'!D1756</f>
        <v>F</v>
      </c>
      <c r="E1756" s="65">
        <f>'[2]LICENCE 2025'!E1756</f>
        <v>41204</v>
      </c>
      <c r="F1756" s="66" t="str">
        <f>'[2]LICENCE 2025'!K1756</f>
        <v>Pistache</v>
      </c>
      <c r="G1756" s="66">
        <f>'[2]LICENCE 2025'!L1756</f>
        <v>57450644</v>
      </c>
      <c r="H1756" s="66">
        <f>'[2]LICENCE 2025'!M1756</f>
        <v>0</v>
      </c>
      <c r="I1756" s="66">
        <f>'[2]LICENCE 2025'!N1756</f>
        <v>0</v>
      </c>
      <c r="J1756" s="67" t="str">
        <f>'[2]LICENCE 2025'!F1756</f>
        <v>RONALD JOLICOEUR GRANDE MONTAGNE AC</v>
      </c>
      <c r="K1756" s="67" t="str">
        <f>'[2]LICENCE 2025'!G1756</f>
        <v>ROD</v>
      </c>
      <c r="L1756" s="67" t="str">
        <f>'[2]LICENCE 2025'!H1756</f>
        <v>ATH</v>
      </c>
      <c r="M1756" s="67" t="str">
        <f>'[2]LICENCE 2025'!I1756</f>
        <v>U14</v>
      </c>
      <c r="N1756" s="67">
        <f>'[2]LICENCE 2025'!J1756</f>
        <v>150</v>
      </c>
    </row>
    <row r="1757" spans="1:14" ht="20.25" hidden="1" customHeight="1" x14ac:dyDescent="0.25">
      <c r="A1757" s="64">
        <f>'[2]LICENCE 2025'!A1757</f>
        <v>3901</v>
      </c>
      <c r="B1757" s="64" t="str">
        <f>'[2]LICENCE 2025'!B1757</f>
        <v xml:space="preserve">GUILLAUME </v>
      </c>
      <c r="C1757" s="64" t="str">
        <f>'[2]LICENCE 2025'!C1757</f>
        <v>Jean Stephane</v>
      </c>
      <c r="D1757" s="64" t="str">
        <f>'[2]LICENCE 2025'!D1757</f>
        <v>M</v>
      </c>
      <c r="E1757" s="65">
        <f>'[2]LICENCE 2025'!E1757</f>
        <v>40580</v>
      </c>
      <c r="F1757" s="66" t="str">
        <f>'[2]LICENCE 2025'!K1757</f>
        <v>Pompee</v>
      </c>
      <c r="G1757" s="66">
        <f>'[2]LICENCE 2025'!L1757</f>
        <v>54771133</v>
      </c>
      <c r="H1757" s="66">
        <f>'[2]LICENCE 2025'!M1757</f>
        <v>0</v>
      </c>
      <c r="I1757" s="66">
        <f>'[2]LICENCE 2025'!N1757</f>
        <v>0</v>
      </c>
      <c r="J1757" s="67" t="str">
        <f>'[2]LICENCE 2025'!F1757</f>
        <v>RONALD JOLICOEUR GRANDE MONTAGNE AC</v>
      </c>
      <c r="K1757" s="67" t="str">
        <f>'[2]LICENCE 2025'!G1757</f>
        <v>ROD</v>
      </c>
      <c r="L1757" s="67" t="str">
        <f>'[2]LICENCE 2025'!H1757</f>
        <v>ATH</v>
      </c>
      <c r="M1757" s="67" t="str">
        <f>'[2]LICENCE 2025'!I1757</f>
        <v>U16</v>
      </c>
      <c r="N1757" s="67">
        <f>'[2]LICENCE 2025'!J1757</f>
        <v>150</v>
      </c>
    </row>
    <row r="1758" spans="1:14" ht="20.25" hidden="1" customHeight="1" x14ac:dyDescent="0.25">
      <c r="A1758" s="64">
        <f>'[2]LICENCE 2025'!A1758</f>
        <v>1773</v>
      </c>
      <c r="B1758" s="64" t="str">
        <f>'[2]LICENCE 2025'!B1758</f>
        <v>LINGIAH</v>
      </c>
      <c r="C1758" s="64" t="str">
        <f>'[2]LICENCE 2025'!C1758</f>
        <v>Kushaan Dhunraj</v>
      </c>
      <c r="D1758" s="64" t="str">
        <f>'[2]LICENCE 2025'!D1758</f>
        <v>M</v>
      </c>
      <c r="E1758" s="65">
        <f>'[2]LICENCE 2025'!E1758</f>
        <v>42336</v>
      </c>
      <c r="F1758" s="66" t="str">
        <f>'[2]LICENCE 2025'!K1758</f>
        <v>171,Anthelme  Avenue , Q.Bornes</v>
      </c>
      <c r="G1758" s="66">
        <f>'[2]LICENCE 2025'!L1758</f>
        <v>59071976</v>
      </c>
      <c r="H1758" s="66">
        <f>'[2]LICENCE 2025'!M1758</f>
        <v>0</v>
      </c>
      <c r="I1758" s="66">
        <f>'[2]LICENCE 2025'!N1758</f>
        <v>0</v>
      </c>
      <c r="J1758" s="67" t="str">
        <f>'[2]LICENCE 2025'!F1758</f>
        <v>Q-BORNES PAVILLON AC</v>
      </c>
      <c r="K1758" s="67" t="str">
        <f>'[2]LICENCE 2025'!G1758</f>
        <v>QB</v>
      </c>
      <c r="L1758" s="67" t="str">
        <f>'[2]LICENCE 2025'!H1758</f>
        <v>ATH</v>
      </c>
      <c r="M1758" s="67" t="str">
        <f>'[2]LICENCE 2025'!I1758</f>
        <v>U12</v>
      </c>
      <c r="N1758" s="67">
        <f>'[2]LICENCE 2025'!J1758</f>
        <v>100</v>
      </c>
    </row>
    <row r="1759" spans="1:14" ht="20.25" hidden="1" customHeight="1" x14ac:dyDescent="0.25">
      <c r="A1759" s="64">
        <f>'[2]LICENCE 2025'!A1759</f>
        <v>3902</v>
      </c>
      <c r="B1759" s="64" t="str">
        <f>'[2]LICENCE 2025'!B1759</f>
        <v>DEENARAIN</v>
      </c>
      <c r="C1759" s="64" t="str">
        <f>'[2]LICENCE 2025'!C1759</f>
        <v>Darsheel</v>
      </c>
      <c r="D1759" s="64" t="str">
        <f>'[2]LICENCE 2025'!D1759</f>
        <v>M</v>
      </c>
      <c r="E1759" s="65">
        <f>'[2]LICENCE 2025'!E1759</f>
        <v>40290</v>
      </c>
      <c r="F1759" s="66" t="str">
        <f>'[2]LICENCE 2025'!K1759</f>
        <v>Ave Shakti  Palma , Q.Bornes</v>
      </c>
      <c r="G1759" s="66">
        <f>'[2]LICENCE 2025'!L1759</f>
        <v>57946301</v>
      </c>
      <c r="H1759" s="66">
        <f>'[2]LICENCE 2025'!M1759</f>
        <v>0</v>
      </c>
      <c r="I1759" s="66">
        <f>'[2]LICENCE 2025'!N1759</f>
        <v>0</v>
      </c>
      <c r="J1759" s="67" t="str">
        <f>'[2]LICENCE 2025'!F1759</f>
        <v>Q-BORNES PAVILLON AC</v>
      </c>
      <c r="K1759" s="67" t="str">
        <f>'[2]LICENCE 2025'!G1759</f>
        <v>QB</v>
      </c>
      <c r="L1759" s="67" t="str">
        <f>'[2]LICENCE 2025'!H1759</f>
        <v>ATH</v>
      </c>
      <c r="M1759" s="67" t="str">
        <f>'[2]LICENCE 2025'!I1759</f>
        <v>U16</v>
      </c>
      <c r="N1759" s="67">
        <f>'[2]LICENCE 2025'!J1759</f>
        <v>150</v>
      </c>
    </row>
    <row r="1760" spans="1:14" ht="20.25" hidden="1" customHeight="1" x14ac:dyDescent="0.25">
      <c r="A1760" s="64">
        <f>'[2]LICENCE 2025'!A1760</f>
        <v>2674</v>
      </c>
      <c r="B1760" s="64" t="str">
        <f>'[2]LICENCE 2025'!B1760</f>
        <v>PHILIBERT</v>
      </c>
      <c r="C1760" s="64" t="str">
        <f>'[2]LICENCE 2025'!C1760</f>
        <v>Mariebelle Florina Justine</v>
      </c>
      <c r="D1760" s="64" t="str">
        <f>'[2]LICENCE 2025'!D1760</f>
        <v>F</v>
      </c>
      <c r="E1760" s="65">
        <f>'[2]LICENCE 2025'!E1760</f>
        <v>40282</v>
      </c>
      <c r="F1760" s="66" t="str">
        <f>'[2]LICENCE 2025'!K1760</f>
        <v>Avenue Des Colombes,Medine Camp De Masque</v>
      </c>
      <c r="G1760" s="66">
        <f>'[2]LICENCE 2025'!L1760</f>
        <v>57134381</v>
      </c>
      <c r="H1760" s="66" t="str">
        <f>'[2]LICENCE 2025'!M1760</f>
        <v>P140410005582B</v>
      </c>
      <c r="I1760" s="66" t="str">
        <f>'[2]LICENCE 2025'!N1760</f>
        <v>florinamariebelle@gmail.com</v>
      </c>
      <c r="J1760" s="67" t="str">
        <f>'[2]LICENCE 2025'!F1760</f>
        <v>ST REMY AC</v>
      </c>
      <c r="K1760" s="67" t="str">
        <f>'[2]LICENCE 2025'!G1760</f>
        <v>FLQ</v>
      </c>
      <c r="L1760" s="67" t="str">
        <f>'[2]LICENCE 2025'!H1760</f>
        <v>ATH</v>
      </c>
      <c r="M1760" s="67" t="str">
        <f>'[2]LICENCE 2025'!I1760</f>
        <v>U16</v>
      </c>
      <c r="N1760" s="67">
        <f>'[2]LICENCE 2025'!J1760</f>
        <v>150</v>
      </c>
    </row>
    <row r="1761" spans="1:14" ht="20.25" hidden="1" customHeight="1" x14ac:dyDescent="0.25">
      <c r="A1761" s="64">
        <f>'[2]LICENCE 2025'!A1761</f>
        <v>3903</v>
      </c>
      <c r="B1761" s="64" t="str">
        <f>'[2]LICENCE 2025'!B1761</f>
        <v>MONIQUE</v>
      </c>
      <c r="C1761" s="64" t="str">
        <f>'[2]LICENCE 2025'!C1761</f>
        <v>Marie Alexia</v>
      </c>
      <c r="D1761" s="64" t="str">
        <f>'[2]LICENCE 2025'!D1761</f>
        <v>F</v>
      </c>
      <c r="E1761" s="65" t="str">
        <f>'[2]LICENCE 2025'!E1761</f>
        <v>26/01/2011</v>
      </c>
      <c r="F1761" s="66" t="str">
        <f>'[2]LICENCE 2025'!K1761</f>
        <v>Bonne Mere Flacq</v>
      </c>
      <c r="G1761" s="66">
        <f>'[2]LICENCE 2025'!L1761</f>
        <v>59770446</v>
      </c>
      <c r="H1761" s="66">
        <f>'[2]LICENCE 2025'!M1761</f>
        <v>0</v>
      </c>
      <c r="I1761" s="66" t="str">
        <f>'[2]LICENCE 2025'!N1761</f>
        <v>manuellacecile828@gmail.com</v>
      </c>
      <c r="J1761" s="67" t="str">
        <f>'[2]LICENCE 2025'!F1761</f>
        <v>ST REMY AC</v>
      </c>
      <c r="K1761" s="67" t="str">
        <f>'[2]LICENCE 2025'!G1761</f>
        <v>FLQ</v>
      </c>
      <c r="L1761" s="67" t="str">
        <f>'[2]LICENCE 2025'!H1761</f>
        <v>ATH</v>
      </c>
      <c r="M1761" s="67" t="str">
        <f>'[2]LICENCE 2025'!I1761</f>
        <v>U16</v>
      </c>
      <c r="N1761" s="67">
        <f>'[2]LICENCE 2025'!J1761</f>
        <v>150</v>
      </c>
    </row>
    <row r="1762" spans="1:14" ht="20.25" hidden="1" customHeight="1" x14ac:dyDescent="0.25">
      <c r="A1762" s="64">
        <f>'[2]LICENCE 2025'!A1762</f>
        <v>3904</v>
      </c>
      <c r="B1762" s="64" t="str">
        <f>'[2]LICENCE 2025'!B1762</f>
        <v>LOUIS</v>
      </c>
      <c r="C1762" s="64" t="str">
        <f>'[2]LICENCE 2025'!C1762</f>
        <v>Jean Noe Adriano</v>
      </c>
      <c r="D1762" s="64" t="str">
        <f>'[2]LICENCE 2025'!D1762</f>
        <v>M</v>
      </c>
      <c r="E1762" s="65">
        <f>'[2]LICENCE 2025'!E1762</f>
        <v>39331</v>
      </c>
      <c r="F1762" s="66" t="str">
        <f>'[2]LICENCE 2025'!K1762</f>
        <v>L'Union</v>
      </c>
      <c r="G1762" s="66">
        <f>'[2]LICENCE 2025'!L1762</f>
        <v>55114012</v>
      </c>
      <c r="H1762" s="66">
        <f>'[2]LICENCE 2025'!M1762</f>
        <v>0</v>
      </c>
      <c r="I1762" s="66">
        <f>'[2]LICENCE 2025'!N1762</f>
        <v>0</v>
      </c>
      <c r="J1762" s="67" t="str">
        <f>'[2]LICENCE 2025'!F1762</f>
        <v>RONALD JOLICOEUR GRANDE MONTAGNE AC</v>
      </c>
      <c r="K1762" s="67" t="str">
        <f>'[2]LICENCE 2025'!G1762</f>
        <v>ROD</v>
      </c>
      <c r="L1762" s="67" t="str">
        <f>'[2]LICENCE 2025'!H1762</f>
        <v>ATH</v>
      </c>
      <c r="M1762" s="67" t="str">
        <f>'[2]LICENCE 2025'!I1762</f>
        <v>U20</v>
      </c>
      <c r="N1762" s="67">
        <f>'[2]LICENCE 2025'!J1762</f>
        <v>300</v>
      </c>
    </row>
    <row r="1763" spans="1:14" ht="20.25" hidden="1" customHeight="1" x14ac:dyDescent="0.25">
      <c r="A1763" s="64">
        <f>'[2]LICENCE 2025'!A1763</f>
        <v>3905</v>
      </c>
      <c r="B1763" s="64" t="str">
        <f>'[2]LICENCE 2025'!B1763</f>
        <v>PERRINE</v>
      </c>
      <c r="C1763" s="64" t="str">
        <f>'[2]LICENCE 2025'!C1763</f>
        <v>Anne Kaisha</v>
      </c>
      <c r="D1763" s="64" t="str">
        <f>'[2]LICENCE 2025'!D1763</f>
        <v>F</v>
      </c>
      <c r="E1763" s="65">
        <f>'[2]LICENCE 2025'!E1763</f>
        <v>40913</v>
      </c>
      <c r="F1763" s="66" t="str">
        <f>'[2]LICENCE 2025'!K1763</f>
        <v>Chateau Deau</v>
      </c>
      <c r="G1763" s="66">
        <f>'[2]LICENCE 2025'!L1763</f>
        <v>54556183</v>
      </c>
      <c r="H1763" s="66">
        <f>'[2]LICENCE 2025'!M1763</f>
        <v>0</v>
      </c>
      <c r="I1763" s="66">
        <f>'[2]LICENCE 2025'!N1763</f>
        <v>0</v>
      </c>
      <c r="J1763" s="67" t="str">
        <f>'[2]LICENCE 2025'!F1763</f>
        <v>RONALD JOLICOEUR GRANDE MONTAGNE AC</v>
      </c>
      <c r="K1763" s="67" t="str">
        <f>'[2]LICENCE 2025'!G1763</f>
        <v>ROD</v>
      </c>
      <c r="L1763" s="67" t="str">
        <f>'[2]LICENCE 2025'!H1763</f>
        <v>ATH</v>
      </c>
      <c r="M1763" s="67" t="str">
        <f>'[2]LICENCE 2025'!I1763</f>
        <v>U14</v>
      </c>
      <c r="N1763" s="67">
        <f>'[2]LICENCE 2025'!J1763</f>
        <v>150</v>
      </c>
    </row>
    <row r="1764" spans="1:14" ht="20.25" hidden="1" customHeight="1" x14ac:dyDescent="0.25">
      <c r="A1764" s="64">
        <f>'[2]LICENCE 2025'!A1764</f>
        <v>3906</v>
      </c>
      <c r="B1764" s="64" t="str">
        <f>'[2]LICENCE 2025'!B1764</f>
        <v>BEGUE</v>
      </c>
      <c r="C1764" s="64" t="str">
        <f>'[2]LICENCE 2025'!C1764</f>
        <v>Anne Kellyanne</v>
      </c>
      <c r="D1764" s="64" t="str">
        <f>'[2]LICENCE 2025'!D1764</f>
        <v>F</v>
      </c>
      <c r="E1764" s="65">
        <f>'[2]LICENCE 2025'!E1764</f>
        <v>40821</v>
      </c>
      <c r="F1764" s="66" t="str">
        <f>'[2]LICENCE 2025'!K1764</f>
        <v>Petit Gabriel</v>
      </c>
      <c r="G1764" s="66">
        <f>'[2]LICENCE 2025'!L1764</f>
        <v>57366989</v>
      </c>
      <c r="H1764" s="66">
        <f>'[2]LICENCE 2025'!M1764</f>
        <v>0</v>
      </c>
      <c r="I1764" s="66">
        <f>'[2]LICENCE 2025'!N1764</f>
        <v>0</v>
      </c>
      <c r="J1764" s="67" t="str">
        <f>'[2]LICENCE 2025'!F1764</f>
        <v>RONALD JOLICOEUR GRANDE MONTAGNE AC</v>
      </c>
      <c r="K1764" s="67" t="str">
        <f>'[2]LICENCE 2025'!G1764</f>
        <v>ROD</v>
      </c>
      <c r="L1764" s="67" t="str">
        <f>'[2]LICENCE 2025'!H1764</f>
        <v>ATH</v>
      </c>
      <c r="M1764" s="67" t="str">
        <f>'[2]LICENCE 2025'!I1764</f>
        <v>U16</v>
      </c>
      <c r="N1764" s="67">
        <f>'[2]LICENCE 2025'!J1764</f>
        <v>150</v>
      </c>
    </row>
    <row r="1765" spans="1:14" ht="20.25" hidden="1" customHeight="1" x14ac:dyDescent="0.25">
      <c r="A1765" s="64">
        <f>'[2]LICENCE 2025'!A1765</f>
        <v>3907</v>
      </c>
      <c r="B1765" s="64" t="str">
        <f>'[2]LICENCE 2025'!B1765</f>
        <v>EDOUARD</v>
      </c>
      <c r="C1765" s="64" t="str">
        <f>'[2]LICENCE 2025'!C1765</f>
        <v>Angele Selena</v>
      </c>
      <c r="D1765" s="64" t="str">
        <f>'[2]LICENCE 2025'!D1765</f>
        <v>F</v>
      </c>
      <c r="E1765" s="65">
        <f>'[2]LICENCE 2025'!E1765</f>
        <v>40572</v>
      </c>
      <c r="F1765" s="66" t="str">
        <f>'[2]LICENCE 2025'!K1765</f>
        <v>Montagne Malgache</v>
      </c>
      <c r="G1765" s="66">
        <f>'[2]LICENCE 2025'!L1765</f>
        <v>58190854</v>
      </c>
      <c r="H1765" s="66">
        <f>'[2]LICENCE 2025'!M1765</f>
        <v>0</v>
      </c>
      <c r="I1765" s="66">
        <f>'[2]LICENCE 2025'!N1765</f>
        <v>0</v>
      </c>
      <c r="J1765" s="67" t="str">
        <f>'[2]LICENCE 2025'!F1765</f>
        <v>RONALD JOLICOEUR GRANDE MONTAGNE AC</v>
      </c>
      <c r="K1765" s="67" t="str">
        <f>'[2]LICENCE 2025'!G1765</f>
        <v>ROD</v>
      </c>
      <c r="L1765" s="67" t="str">
        <f>'[2]LICENCE 2025'!H1765</f>
        <v>ATH</v>
      </c>
      <c r="M1765" s="67" t="str">
        <f>'[2]LICENCE 2025'!I1765</f>
        <v>U16</v>
      </c>
      <c r="N1765" s="67">
        <f>'[2]LICENCE 2025'!J1765</f>
        <v>150</v>
      </c>
    </row>
    <row r="1766" spans="1:14" ht="20.25" hidden="1" customHeight="1" x14ac:dyDescent="0.25">
      <c r="A1766" s="64">
        <f>'[2]LICENCE 2025'!A1766</f>
        <v>3908</v>
      </c>
      <c r="B1766" s="64" t="str">
        <f>'[2]LICENCE 2025'!B1766</f>
        <v>PERRINE</v>
      </c>
      <c r="C1766" s="64" t="str">
        <f>'[2]LICENCE 2025'!C1766</f>
        <v>Bradley</v>
      </c>
      <c r="D1766" s="64" t="str">
        <f>'[2]LICENCE 2025'!D1766</f>
        <v>M</v>
      </c>
      <c r="E1766" s="65">
        <f>'[2]LICENCE 2025'!E1766</f>
        <v>39982</v>
      </c>
      <c r="F1766" s="66" t="str">
        <f>'[2]LICENCE 2025'!K1766</f>
        <v>Jardin Mamzelle</v>
      </c>
      <c r="G1766" s="66">
        <f>'[2]LICENCE 2025'!L1766</f>
        <v>54545219</v>
      </c>
      <c r="H1766" s="66">
        <f>'[2]LICENCE 2025'!M1766</f>
        <v>0</v>
      </c>
      <c r="I1766" s="66">
        <f>'[2]LICENCE 2025'!N1766</f>
        <v>0</v>
      </c>
      <c r="J1766" s="67" t="str">
        <f>'[2]LICENCE 2025'!F1766</f>
        <v>RONALD JOLICOEUR GRANDE MONTAGNE AC</v>
      </c>
      <c r="K1766" s="67" t="str">
        <f>'[2]LICENCE 2025'!G1766</f>
        <v>ROD</v>
      </c>
      <c r="L1766" s="67" t="str">
        <f>'[2]LICENCE 2025'!H1766</f>
        <v>ATH</v>
      </c>
      <c r="M1766" s="67" t="str">
        <f>'[2]LICENCE 2025'!I1766</f>
        <v>U18</v>
      </c>
      <c r="N1766" s="67">
        <f>'[2]LICENCE 2025'!J1766</f>
        <v>200</v>
      </c>
    </row>
    <row r="1767" spans="1:14" ht="20.25" hidden="1" customHeight="1" x14ac:dyDescent="0.25">
      <c r="A1767" s="64">
        <f>'[2]LICENCE 2025'!A1767</f>
        <v>3909</v>
      </c>
      <c r="B1767" s="64" t="str">
        <f>'[2]LICENCE 2025'!B1767</f>
        <v>GENAVE</v>
      </c>
      <c r="C1767" s="64" t="str">
        <f>'[2]LICENCE 2025'!C1767</f>
        <v>Justinn Samuel</v>
      </c>
      <c r="D1767" s="64" t="str">
        <f>'[2]LICENCE 2025'!D1767</f>
        <v>M</v>
      </c>
      <c r="E1767" s="65">
        <f>'[2]LICENCE 2025'!E1767</f>
        <v>40071</v>
      </c>
      <c r="F1767" s="66" t="str">
        <f>'[2]LICENCE 2025'!K1767</f>
        <v>Camp Pintade</v>
      </c>
      <c r="G1767" s="66">
        <f>'[2]LICENCE 2025'!L1767</f>
        <v>54735386</v>
      </c>
      <c r="H1767" s="66">
        <f>'[2]LICENCE 2025'!M1767</f>
        <v>0</v>
      </c>
      <c r="I1767" s="66">
        <f>'[2]LICENCE 2025'!N1767</f>
        <v>0</v>
      </c>
      <c r="J1767" s="67" t="str">
        <f>'[2]LICENCE 2025'!F1767</f>
        <v>RONALD JOLICOEUR GRANDE MONTAGNE AC</v>
      </c>
      <c r="K1767" s="67" t="str">
        <f>'[2]LICENCE 2025'!G1767</f>
        <v>ROD</v>
      </c>
      <c r="L1767" s="67" t="str">
        <f>'[2]LICENCE 2025'!H1767</f>
        <v>ATH</v>
      </c>
      <c r="M1767" s="67" t="str">
        <f>'[2]LICENCE 2025'!I1767</f>
        <v>U18</v>
      </c>
      <c r="N1767" s="67">
        <f>'[2]LICENCE 2025'!J1767</f>
        <v>200</v>
      </c>
    </row>
    <row r="1768" spans="1:14" ht="20.25" hidden="1" customHeight="1" x14ac:dyDescent="0.25">
      <c r="A1768" s="64">
        <f>'[2]LICENCE 2025'!A1768</f>
        <v>3910</v>
      </c>
      <c r="B1768" s="64" t="str">
        <f>'[2]LICENCE 2025'!B1768</f>
        <v xml:space="preserve">GENAVE </v>
      </c>
      <c r="C1768" s="64" t="str">
        <f>'[2]LICENCE 2025'!C1768</f>
        <v>Daryll Ezeckiel</v>
      </c>
      <c r="D1768" s="64" t="str">
        <f>'[2]LICENCE 2025'!D1768</f>
        <v>M</v>
      </c>
      <c r="E1768" s="65">
        <f>'[2]LICENCE 2025'!E1768</f>
        <v>38818</v>
      </c>
      <c r="F1768" s="66" t="str">
        <f>'[2]LICENCE 2025'!K1768</f>
        <v>Camp Pintade</v>
      </c>
      <c r="G1768" s="66">
        <f>'[2]LICENCE 2025'!L1768</f>
        <v>54735386</v>
      </c>
      <c r="H1768" s="66" t="str">
        <f>'[2]LICENCE 2025'!M1768</f>
        <v>G110406007117F</v>
      </c>
      <c r="I1768" s="66">
        <f>'[2]LICENCE 2025'!N1768</f>
        <v>0</v>
      </c>
      <c r="J1768" s="67" t="str">
        <f>'[2]LICENCE 2025'!F1768</f>
        <v>RONALD JOLICOEUR GRANDE MONTAGNE AC</v>
      </c>
      <c r="K1768" s="67" t="str">
        <f>'[2]LICENCE 2025'!G1768</f>
        <v>ROD</v>
      </c>
      <c r="L1768" s="67" t="str">
        <f>'[2]LICENCE 2025'!H1768</f>
        <v>ATH</v>
      </c>
      <c r="M1768" s="67" t="str">
        <f>'[2]LICENCE 2025'!I1768</f>
        <v>U20</v>
      </c>
      <c r="N1768" s="67">
        <f>'[2]LICENCE 2025'!J1768</f>
        <v>300</v>
      </c>
    </row>
    <row r="1769" spans="1:14" ht="20.25" hidden="1" customHeight="1" x14ac:dyDescent="0.25">
      <c r="A1769" s="64">
        <f>'[2]LICENCE 2025'!A1769</f>
        <v>3911</v>
      </c>
      <c r="B1769" s="64" t="str">
        <f>'[2]LICENCE 2025'!B1769</f>
        <v xml:space="preserve">AUGUSTIN </v>
      </c>
      <c r="C1769" s="64" t="str">
        <f>'[2]LICENCE 2025'!C1769</f>
        <v>Cherielle Axelle</v>
      </c>
      <c r="D1769" s="64" t="str">
        <f>'[2]LICENCE 2025'!D1769</f>
        <v>F</v>
      </c>
      <c r="E1769" s="65">
        <f>'[2]LICENCE 2025'!E1769</f>
        <v>40982</v>
      </c>
      <c r="F1769" s="66" t="str">
        <f>'[2]LICENCE 2025'!K1769</f>
        <v>Roseaux</v>
      </c>
      <c r="G1769" s="66">
        <f>'[2]LICENCE 2025'!L1769</f>
        <v>57161064</v>
      </c>
      <c r="H1769" s="66">
        <f>'[2]LICENCE 2025'!M1769</f>
        <v>0</v>
      </c>
      <c r="I1769" s="66">
        <f>'[2]LICENCE 2025'!N1769</f>
        <v>0</v>
      </c>
      <c r="J1769" s="67" t="str">
        <f>'[2]LICENCE 2025'!F1769</f>
        <v>RONALD JOLICOEUR GRANDE MONTAGNE AC</v>
      </c>
      <c r="K1769" s="67" t="str">
        <f>'[2]LICENCE 2025'!G1769</f>
        <v>ROD</v>
      </c>
      <c r="L1769" s="67" t="str">
        <f>'[2]LICENCE 2025'!H1769</f>
        <v>ATH</v>
      </c>
      <c r="M1769" s="67" t="str">
        <f>'[2]LICENCE 2025'!I1769</f>
        <v>U14</v>
      </c>
      <c r="N1769" s="67">
        <f>'[2]LICENCE 2025'!J1769</f>
        <v>150</v>
      </c>
    </row>
    <row r="1770" spans="1:14" ht="20.25" hidden="1" customHeight="1" x14ac:dyDescent="0.25">
      <c r="A1770" s="64">
        <f>'[2]LICENCE 2025'!A1770</f>
        <v>3912</v>
      </c>
      <c r="B1770" s="64" t="str">
        <f>'[2]LICENCE 2025'!B1770</f>
        <v>TOULET</v>
      </c>
      <c r="C1770" s="64" t="str">
        <f>'[2]LICENCE 2025'!C1770</f>
        <v>Adrien Xavier</v>
      </c>
      <c r="D1770" s="64" t="str">
        <f>'[2]LICENCE 2025'!D1770</f>
        <v>M</v>
      </c>
      <c r="E1770" s="65">
        <f>'[2]LICENCE 2025'!E1770</f>
        <v>38969</v>
      </c>
      <c r="F1770" s="66" t="str">
        <f>'[2]LICENCE 2025'!K1770</f>
        <v>Saint Antoine Goodlands</v>
      </c>
      <c r="G1770" s="66">
        <f>'[2]LICENCE 2025'!L1770</f>
        <v>59325263</v>
      </c>
      <c r="H1770" s="66" t="str">
        <f>'[2]LICENCE 2025'!M1770</f>
        <v>T090906013091C</v>
      </c>
      <c r="I1770" s="66" t="str">
        <f>'[2]LICENCE 2025'!N1770</f>
        <v>adrientoulet09@gmail.com</v>
      </c>
      <c r="J1770" s="67" t="str">
        <f>'[2]LICENCE 2025'!F1770</f>
        <v>P-LOUIS RACERS AC</v>
      </c>
      <c r="K1770" s="67" t="str">
        <f>'[2]LICENCE 2025'!G1770</f>
        <v>PL</v>
      </c>
      <c r="L1770" s="67" t="str">
        <f>'[2]LICENCE 2025'!H1770</f>
        <v>ATH</v>
      </c>
      <c r="M1770" s="67" t="str">
        <f>'[2]LICENCE 2025'!I1770</f>
        <v>U20</v>
      </c>
      <c r="N1770" s="67">
        <f>'[2]LICENCE 2025'!J1770</f>
        <v>300</v>
      </c>
    </row>
    <row r="1771" spans="1:14" ht="20.25" hidden="1" customHeight="1" x14ac:dyDescent="0.25">
      <c r="A1771" s="64">
        <f>'[2]LICENCE 2025'!A1771</f>
        <v>2057</v>
      </c>
      <c r="B1771" s="64" t="str">
        <f>'[2]LICENCE 2025'!B1771</f>
        <v>REGHUNADHAN</v>
      </c>
      <c r="C1771" s="64" t="str">
        <f>'[2]LICENCE 2025'!C1771</f>
        <v xml:space="preserve">Diya Thulasi Ammal </v>
      </c>
      <c r="D1771" s="64" t="str">
        <f>'[2]LICENCE 2025'!D1771</f>
        <v>F</v>
      </c>
      <c r="E1771" s="65">
        <f>'[2]LICENCE 2025'!E1771</f>
        <v>41045</v>
      </c>
      <c r="F1771" s="66" t="str">
        <f>'[2]LICENCE 2025'!K1771</f>
        <v>Ajoodha Lane, Shivananda Avenue, Floreal</v>
      </c>
      <c r="G1771" s="66">
        <f>'[2]LICENCE 2025'!L1771</f>
        <v>58385104</v>
      </c>
      <c r="H1771" s="66" t="str">
        <f>'[2]LICENCE 2025'!M1771</f>
        <v>R1605120056291</v>
      </c>
      <c r="I1771" s="66" t="str">
        <f>'[2]LICENCE 2025'!N1771</f>
        <v>aarti_b@outlook.com</v>
      </c>
      <c r="J1771" s="67" t="str">
        <f>'[2]LICENCE 2025'!F1771</f>
        <v>HENRIETTA AC</v>
      </c>
      <c r="K1771" s="67" t="str">
        <f>'[2]LICENCE 2025'!G1771</f>
        <v>VCPH</v>
      </c>
      <c r="L1771" s="67" t="str">
        <f>'[2]LICENCE 2025'!H1771</f>
        <v>ATH</v>
      </c>
      <c r="M1771" s="67" t="str">
        <f>'[2]LICENCE 2025'!I1771</f>
        <v>U14</v>
      </c>
      <c r="N1771" s="67">
        <f>'[2]LICENCE 2025'!J1771</f>
        <v>150</v>
      </c>
    </row>
    <row r="1772" spans="1:14" ht="20.25" hidden="1" customHeight="1" x14ac:dyDescent="0.25">
      <c r="A1772" s="64">
        <f>'[2]LICENCE 2025'!A1772</f>
        <v>2511</v>
      </c>
      <c r="B1772" s="64" t="str">
        <f>'[2]LICENCE 2025'!B1772</f>
        <v>BEEKARRY</v>
      </c>
      <c r="C1772" s="64" t="str">
        <f>'[2]LICENCE 2025'!C1772</f>
        <v>Avish</v>
      </c>
      <c r="D1772" s="64" t="str">
        <f>'[2]LICENCE 2025'!D1772</f>
        <v>M</v>
      </c>
      <c r="E1772" s="65">
        <f>'[2]LICENCE 2025'!E1772</f>
        <v>41185</v>
      </c>
      <c r="F1772" s="66" t="str">
        <f>'[2]LICENCE 2025'!K1772</f>
        <v>Sunset Ville Lacaverne No1 Vacoas</v>
      </c>
      <c r="G1772" s="66">
        <f>'[2]LICENCE 2025'!L1772</f>
        <v>57545267</v>
      </c>
      <c r="H1772" s="66" t="str">
        <f>'[2]LICENCE 2025'!M1772</f>
        <v>B0310120114917</v>
      </c>
      <c r="I1772" s="66">
        <f>'[2]LICENCE 2025'!N1772</f>
        <v>0</v>
      </c>
      <c r="J1772" s="67" t="str">
        <f>'[2]LICENCE 2025'!F1772</f>
        <v>LA CAVERNE AC</v>
      </c>
      <c r="K1772" s="67" t="str">
        <f>'[2]LICENCE 2025'!G1772</f>
        <v>VCPH</v>
      </c>
      <c r="L1772" s="67" t="str">
        <f>'[2]LICENCE 2025'!H1772</f>
        <v>ATH</v>
      </c>
      <c r="M1772" s="67" t="str">
        <f>'[2]LICENCE 2025'!I1772</f>
        <v>U14</v>
      </c>
      <c r="N1772" s="67">
        <f>'[2]LICENCE 2025'!J1772</f>
        <v>150</v>
      </c>
    </row>
    <row r="1773" spans="1:14" ht="20.25" hidden="1" customHeight="1" x14ac:dyDescent="0.25">
      <c r="A1773" s="64">
        <f>'[2]LICENCE 2025'!A1773</f>
        <v>3913</v>
      </c>
      <c r="B1773" s="64" t="str">
        <f>'[2]LICENCE 2025'!B1773</f>
        <v>SEENEEVASSEN</v>
      </c>
      <c r="C1773" s="64" t="str">
        <f>'[2]LICENCE 2025'!C1773</f>
        <v>Marvin K.</v>
      </c>
      <c r="D1773" s="64" t="str">
        <f>'[2]LICENCE 2025'!D1773</f>
        <v>M</v>
      </c>
      <c r="E1773" s="65">
        <f>'[2]LICENCE 2025'!E1773</f>
        <v>41274</v>
      </c>
      <c r="F1773" s="66" t="str">
        <f>'[2]LICENCE 2025'!K1773</f>
        <v>A5 Ave Victoria Cite Lacaverne</v>
      </c>
      <c r="G1773" s="66">
        <f>'[2]LICENCE 2025'!L1773</f>
        <v>59264642</v>
      </c>
      <c r="H1773" s="66" t="str">
        <f>'[2]LICENCE 2025'!M1773</f>
        <v>S3101120017420</v>
      </c>
      <c r="I1773" s="66">
        <f>'[2]LICENCE 2025'!N1773</f>
        <v>0</v>
      </c>
      <c r="J1773" s="67" t="str">
        <f>'[2]LICENCE 2025'!F1773</f>
        <v>LA CAVERNE AC</v>
      </c>
      <c r="K1773" s="67" t="str">
        <f>'[2]LICENCE 2025'!G1773</f>
        <v>VCPH</v>
      </c>
      <c r="L1773" s="67" t="str">
        <f>'[2]LICENCE 2025'!H1773</f>
        <v>ATH</v>
      </c>
      <c r="M1773" s="67" t="str">
        <f>'[2]LICENCE 2025'!I1773</f>
        <v>U14</v>
      </c>
      <c r="N1773" s="67">
        <f>'[2]LICENCE 2025'!J1773</f>
        <v>150</v>
      </c>
    </row>
    <row r="1774" spans="1:14" ht="20.25" hidden="1" customHeight="1" x14ac:dyDescent="0.25">
      <c r="A1774" s="64">
        <f>'[2]LICENCE 2025'!A1774</f>
        <v>3914</v>
      </c>
      <c r="B1774" s="64" t="str">
        <f>'[2]LICENCE 2025'!B1774</f>
        <v>SEENEEVASSEN</v>
      </c>
      <c r="C1774" s="64" t="str">
        <f>'[2]LICENCE 2025'!C1774</f>
        <v>Keshinee</v>
      </c>
      <c r="D1774" s="64" t="str">
        <f>'[2]LICENCE 2025'!D1774</f>
        <v>F</v>
      </c>
      <c r="E1774" s="65">
        <f>'[2]LICENCE 2025'!E1774</f>
        <v>41336</v>
      </c>
      <c r="F1774" s="66" t="str">
        <f>'[2]LICENCE 2025'!K1774</f>
        <v>A5 Ave Victoria Cite Lacaverne</v>
      </c>
      <c r="G1774" s="66">
        <f>'[2]LICENCE 2025'!L1774</f>
        <v>59264642</v>
      </c>
      <c r="H1774" s="66" t="str">
        <f>'[2]LICENCE 2025'!M1774</f>
        <v>S0303130029015</v>
      </c>
      <c r="I1774" s="66">
        <f>'[2]LICENCE 2025'!N1774</f>
        <v>0</v>
      </c>
      <c r="J1774" s="67" t="str">
        <f>'[2]LICENCE 2025'!F1774</f>
        <v>LA CAVERNE AC</v>
      </c>
      <c r="K1774" s="67" t="str">
        <f>'[2]LICENCE 2025'!G1774</f>
        <v>VCPH</v>
      </c>
      <c r="L1774" s="67" t="str">
        <f>'[2]LICENCE 2025'!H1774</f>
        <v>ATH</v>
      </c>
      <c r="M1774" s="67" t="str">
        <f>'[2]LICENCE 2025'!I1774</f>
        <v>U14</v>
      </c>
      <c r="N1774" s="67">
        <f>'[2]LICENCE 2025'!J1774</f>
        <v>150</v>
      </c>
    </row>
    <row r="1775" spans="1:14" ht="20.25" hidden="1" customHeight="1" x14ac:dyDescent="0.25">
      <c r="A1775" s="64">
        <f>'[2]LICENCE 2025'!A1775</f>
        <v>3915</v>
      </c>
      <c r="B1775" s="64" t="str">
        <f>'[2]LICENCE 2025'!B1775</f>
        <v>SEBASTIEN</v>
      </c>
      <c r="C1775" s="64" t="str">
        <f>'[2]LICENCE 2025'!C1775</f>
        <v>Hansel E.A</v>
      </c>
      <c r="D1775" s="64" t="str">
        <f>'[2]LICENCE 2025'!D1775</f>
        <v>M</v>
      </c>
      <c r="E1775" s="65">
        <f>'[2]LICENCE 2025'!E1775</f>
        <v>42858</v>
      </c>
      <c r="F1775" s="66" t="str">
        <f>'[2]LICENCE 2025'!K1775</f>
        <v>Blk La1 Cite Lacevrne Vacoas</v>
      </c>
      <c r="G1775" s="66">
        <f>'[2]LICENCE 2025'!L1775</f>
        <v>59365907</v>
      </c>
      <c r="H1775" s="66" t="str">
        <f>'[2]LICENCE 2025'!M1775</f>
        <v>S0305170054189</v>
      </c>
      <c r="I1775" s="66">
        <f>'[2]LICENCE 2025'!N1775</f>
        <v>0</v>
      </c>
      <c r="J1775" s="67" t="str">
        <f>'[2]LICENCE 2025'!F1775</f>
        <v>LA CAVERNE AC</v>
      </c>
      <c r="K1775" s="67" t="str">
        <f>'[2]LICENCE 2025'!G1775</f>
        <v>VCPH</v>
      </c>
      <c r="L1775" s="67" t="str">
        <f>'[2]LICENCE 2025'!H1775</f>
        <v>ATH</v>
      </c>
      <c r="M1775" s="67" t="str">
        <f>'[2]LICENCE 2025'!I1775</f>
        <v>U10</v>
      </c>
      <c r="N1775" s="67">
        <f>'[2]LICENCE 2025'!J1775</f>
        <v>100</v>
      </c>
    </row>
    <row r="1776" spans="1:14" ht="20.25" hidden="1" customHeight="1" x14ac:dyDescent="0.25">
      <c r="A1776" s="64">
        <f>'[2]LICENCE 2025'!A1776</f>
        <v>2454</v>
      </c>
      <c r="B1776" s="64" t="str">
        <f>'[2]LICENCE 2025'!B1776</f>
        <v>FLORE</v>
      </c>
      <c r="C1776" s="64" t="str">
        <f>'[2]LICENCE 2025'!C1776</f>
        <v xml:space="preserve">J. Nicodem </v>
      </c>
      <c r="D1776" s="64" t="str">
        <f>'[2]LICENCE 2025'!D1776</f>
        <v>M</v>
      </c>
      <c r="E1776" s="65">
        <f>'[2]LICENCE 2025'!E1776</f>
        <v>38457</v>
      </c>
      <c r="F1776" s="66" t="str">
        <f>'[2]LICENCE 2025'!K1776</f>
        <v>0</v>
      </c>
      <c r="G1776" s="66">
        <f>'[2]LICENCE 2025'!L1776</f>
        <v>57098313</v>
      </c>
      <c r="H1776" s="66">
        <f>'[2]LICENCE 2025'!M1776</f>
        <v>0</v>
      </c>
      <c r="I1776" s="66">
        <f>'[2]LICENCE 2025'!N1776</f>
        <v>0</v>
      </c>
      <c r="J1776" s="67" t="str">
        <f>'[2]LICENCE 2025'!F1776</f>
        <v>SOUPIRS AC</v>
      </c>
      <c r="K1776" s="67" t="str">
        <f>'[2]LICENCE 2025'!G1776</f>
        <v>ROD</v>
      </c>
      <c r="L1776" s="67" t="str">
        <f>'[2]LICENCE 2025'!H1776</f>
        <v>ATH</v>
      </c>
      <c r="M1776" s="67" t="str">
        <f>'[2]LICENCE 2025'!I1776</f>
        <v>SENIOR</v>
      </c>
      <c r="N1776" s="67">
        <f>'[2]LICENCE 2025'!J1776</f>
        <v>400</v>
      </c>
    </row>
    <row r="1777" spans="1:14" ht="20.25" hidden="1" customHeight="1" x14ac:dyDescent="0.25">
      <c r="A1777" s="64">
        <f>'[2]LICENCE 2025'!A1777</f>
        <v>2459</v>
      </c>
      <c r="B1777" s="64" t="str">
        <f>'[2]LICENCE 2025'!B1777</f>
        <v>ALLAS</v>
      </c>
      <c r="C1777" s="64" t="str">
        <f>'[2]LICENCE 2025'!C1777</f>
        <v xml:space="preserve">Miguel  </v>
      </c>
      <c r="D1777" s="64" t="str">
        <f>'[2]LICENCE 2025'!D1777</f>
        <v>M</v>
      </c>
      <c r="E1777" s="65">
        <f>'[2]LICENCE 2025'!E1777</f>
        <v>38893</v>
      </c>
      <c r="F1777" s="66" t="str">
        <f>'[2]LICENCE 2025'!K1777</f>
        <v>Soupirs, Rodrigues</v>
      </c>
      <c r="G1777" s="66">
        <f>'[2]LICENCE 2025'!L1777</f>
        <v>57237307</v>
      </c>
      <c r="H1777" s="66">
        <f>'[2]LICENCE 2025'!M1777</f>
        <v>0</v>
      </c>
      <c r="I1777" s="66" t="str">
        <f>'[2]LICENCE 2025'!N1777</f>
        <v>jamesjimmytris@gmail.com</v>
      </c>
      <c r="J1777" s="67" t="str">
        <f>'[2]LICENCE 2025'!F1777</f>
        <v>SOUPIRS AC</v>
      </c>
      <c r="K1777" s="67" t="str">
        <f>'[2]LICENCE 2025'!G1777</f>
        <v>ROD</v>
      </c>
      <c r="L1777" s="67" t="str">
        <f>'[2]LICENCE 2025'!H1777</f>
        <v>ATH</v>
      </c>
      <c r="M1777" s="67" t="str">
        <f>'[2]LICENCE 2025'!I1777</f>
        <v>U20</v>
      </c>
      <c r="N1777" s="67">
        <f>'[2]LICENCE 2025'!J1777</f>
        <v>300</v>
      </c>
    </row>
    <row r="1778" spans="1:14" ht="20.25" hidden="1" customHeight="1" x14ac:dyDescent="0.25">
      <c r="A1778" s="64">
        <f>'[2]LICENCE 2025'!A1778</f>
        <v>3916</v>
      </c>
      <c r="B1778" s="64" t="str">
        <f>'[2]LICENCE 2025'!B1778</f>
        <v>VOLBERT</v>
      </c>
      <c r="C1778" s="64" t="str">
        <f>'[2]LICENCE 2025'!C1778</f>
        <v>Marie Anne Norah</v>
      </c>
      <c r="D1778" s="64" t="str">
        <f>'[2]LICENCE 2025'!D1778</f>
        <v>F</v>
      </c>
      <c r="E1778" s="65">
        <f>'[2]LICENCE 2025'!E1778</f>
        <v>40996</v>
      </c>
      <c r="F1778" s="66" t="str">
        <f>'[2]LICENCE 2025'!K1778</f>
        <v>Eau Vannee</v>
      </c>
      <c r="G1778" s="66" t="str">
        <f>'[2]LICENCE 2025'!L1778</f>
        <v>5876 9627</v>
      </c>
      <c r="H1778" s="66">
        <f>'[2]LICENCE 2025'!M1778</f>
        <v>0</v>
      </c>
      <c r="I1778" s="66">
        <f>'[2]LICENCE 2025'!N1778</f>
        <v>0</v>
      </c>
      <c r="J1778" s="67" t="str">
        <f>'[2]LICENCE 2025'!F1778</f>
        <v>SOUPIRS AC</v>
      </c>
      <c r="K1778" s="67" t="str">
        <f>'[2]LICENCE 2025'!G1778</f>
        <v>ROD</v>
      </c>
      <c r="L1778" s="67" t="str">
        <f>'[2]LICENCE 2025'!H1778</f>
        <v>ATH</v>
      </c>
      <c r="M1778" s="67" t="str">
        <f>'[2]LICENCE 2025'!I1778</f>
        <v>U14</v>
      </c>
      <c r="N1778" s="67">
        <f>'[2]LICENCE 2025'!J1778</f>
        <v>150</v>
      </c>
    </row>
    <row r="1779" spans="1:14" ht="20.25" hidden="1" customHeight="1" x14ac:dyDescent="0.25">
      <c r="A1779" s="64">
        <f>'[2]LICENCE 2025'!A1779</f>
        <v>3917</v>
      </c>
      <c r="B1779" s="64" t="str">
        <f>'[2]LICENCE 2025'!B1779</f>
        <v>KARDAREE</v>
      </c>
      <c r="C1779" s="64" t="str">
        <f>'[2]LICENCE 2025'!C1779</f>
        <v>Marie Eauclea Sezabelle</v>
      </c>
      <c r="D1779" s="64" t="str">
        <f>'[2]LICENCE 2025'!D1779</f>
        <v>F</v>
      </c>
      <c r="E1779" s="65">
        <f>'[2]LICENCE 2025'!E1779</f>
        <v>41185</v>
      </c>
      <c r="F1779" s="66" t="str">
        <f>'[2]LICENCE 2025'!K1779</f>
        <v>Roche Bon Dieu</v>
      </c>
      <c r="G1779" s="66" t="str">
        <f>'[2]LICENCE 2025'!L1779</f>
        <v>5478 6669</v>
      </c>
      <c r="H1779" s="66">
        <f>'[2]LICENCE 2025'!M1779</f>
        <v>0</v>
      </c>
      <c r="I1779" s="66">
        <f>'[2]LICENCE 2025'!N1779</f>
        <v>0</v>
      </c>
      <c r="J1779" s="67" t="str">
        <f>'[2]LICENCE 2025'!F1779</f>
        <v>SOUPIRS AC</v>
      </c>
      <c r="K1779" s="67" t="str">
        <f>'[2]LICENCE 2025'!G1779</f>
        <v>ROD</v>
      </c>
      <c r="L1779" s="67" t="str">
        <f>'[2]LICENCE 2025'!H1779</f>
        <v>ATH</v>
      </c>
      <c r="M1779" s="67" t="str">
        <f>'[2]LICENCE 2025'!I1779</f>
        <v>U14</v>
      </c>
      <c r="N1779" s="67">
        <f>'[2]LICENCE 2025'!J1779</f>
        <v>150</v>
      </c>
    </row>
    <row r="1780" spans="1:14" ht="20.25" hidden="1" customHeight="1" x14ac:dyDescent="0.25">
      <c r="A1780" s="64">
        <f>'[2]LICENCE 2025'!A1780</f>
        <v>3918</v>
      </c>
      <c r="B1780" s="64" t="str">
        <f>'[2]LICENCE 2025'!B1780</f>
        <v>MILAZARRE</v>
      </c>
      <c r="C1780" s="64" t="str">
        <f>'[2]LICENCE 2025'!C1780</f>
        <v>Kymwell</v>
      </c>
      <c r="D1780" s="64" t="str">
        <f>'[2]LICENCE 2025'!D1780</f>
        <v>M</v>
      </c>
      <c r="E1780" s="65">
        <f>'[2]LICENCE 2025'!E1780</f>
        <v>40359</v>
      </c>
      <c r="F1780" s="66" t="str">
        <f>'[2]LICENCE 2025'!K1780</f>
        <v>Citron Donis</v>
      </c>
      <c r="G1780" s="66">
        <f>'[2]LICENCE 2025'!L1780</f>
        <v>0</v>
      </c>
      <c r="H1780" s="66">
        <f>'[2]LICENCE 2025'!M1780</f>
        <v>0</v>
      </c>
      <c r="I1780" s="66">
        <f>'[2]LICENCE 2025'!N1780</f>
        <v>0</v>
      </c>
      <c r="J1780" s="67" t="str">
        <f>'[2]LICENCE 2025'!F1780</f>
        <v>SOUPIRS AC</v>
      </c>
      <c r="K1780" s="67" t="str">
        <f>'[2]LICENCE 2025'!G1780</f>
        <v>ROD</v>
      </c>
      <c r="L1780" s="67" t="str">
        <f>'[2]LICENCE 2025'!H1780</f>
        <v>ATH</v>
      </c>
      <c r="M1780" s="67" t="str">
        <f>'[2]LICENCE 2025'!I1780</f>
        <v>U16</v>
      </c>
      <c r="N1780" s="67">
        <f>'[2]LICENCE 2025'!J1780</f>
        <v>150</v>
      </c>
    </row>
    <row r="1781" spans="1:14" ht="20.25" hidden="1" customHeight="1" x14ac:dyDescent="0.25">
      <c r="A1781" s="64">
        <f>'[2]LICENCE 2025'!A1781</f>
        <v>3919</v>
      </c>
      <c r="B1781" s="64" t="str">
        <f>'[2]LICENCE 2025'!B1781</f>
        <v>SPEVILLE</v>
      </c>
      <c r="C1781" s="64" t="str">
        <f>'[2]LICENCE 2025'!C1781</f>
        <v>Jodelle Raissa</v>
      </c>
      <c r="D1781" s="64" t="str">
        <f>'[2]LICENCE 2025'!D1781</f>
        <v>F</v>
      </c>
      <c r="E1781" s="65">
        <f>'[2]LICENCE 2025'!E1781</f>
        <v>40407</v>
      </c>
      <c r="F1781" s="66" t="str">
        <f>'[2]LICENCE 2025'!K1781</f>
        <v>Terre Rouge</v>
      </c>
      <c r="G1781" s="66">
        <f>'[2]LICENCE 2025'!L1781</f>
        <v>0</v>
      </c>
      <c r="H1781" s="66">
        <f>'[2]LICENCE 2025'!M1781</f>
        <v>0</v>
      </c>
      <c r="I1781" s="66">
        <f>'[2]LICENCE 2025'!N1781</f>
        <v>0</v>
      </c>
      <c r="J1781" s="67" t="str">
        <f>'[2]LICENCE 2025'!F1781</f>
        <v>SOUPIRS AC</v>
      </c>
      <c r="K1781" s="67" t="str">
        <f>'[2]LICENCE 2025'!G1781</f>
        <v>ROD</v>
      </c>
      <c r="L1781" s="67" t="str">
        <f>'[2]LICENCE 2025'!H1781</f>
        <v>ATH</v>
      </c>
      <c r="M1781" s="67" t="str">
        <f>'[2]LICENCE 2025'!I1781</f>
        <v>U16</v>
      </c>
      <c r="N1781" s="67">
        <f>'[2]LICENCE 2025'!J1781</f>
        <v>150</v>
      </c>
    </row>
    <row r="1782" spans="1:14" ht="20.25" hidden="1" customHeight="1" x14ac:dyDescent="0.25">
      <c r="A1782" s="64">
        <f>'[2]LICENCE 2025'!A1782</f>
        <v>3920</v>
      </c>
      <c r="B1782" s="64" t="str">
        <f>'[2]LICENCE 2025'!B1782</f>
        <v>JEAN</v>
      </c>
      <c r="C1782" s="64" t="str">
        <f>'[2]LICENCE 2025'!C1782</f>
        <v>Trecia Quaissy</v>
      </c>
      <c r="D1782" s="64" t="str">
        <f>'[2]LICENCE 2025'!D1782</f>
        <v>F</v>
      </c>
      <c r="E1782" s="65">
        <f>'[2]LICENCE 2025'!E1782</f>
        <v>40509</v>
      </c>
      <c r="F1782" s="66" t="str">
        <f>'[2]LICENCE 2025'!K1782</f>
        <v>Batatrand</v>
      </c>
      <c r="G1782" s="66" t="str">
        <f>'[2]LICENCE 2025'!L1782</f>
        <v>5755 0149</v>
      </c>
      <c r="H1782" s="66">
        <f>'[2]LICENCE 2025'!M1782</f>
        <v>0</v>
      </c>
      <c r="I1782" s="66">
        <f>'[2]LICENCE 2025'!N1782</f>
        <v>0</v>
      </c>
      <c r="J1782" s="67" t="str">
        <f>'[2]LICENCE 2025'!F1782</f>
        <v>SOUPIRS AC</v>
      </c>
      <c r="K1782" s="67" t="str">
        <f>'[2]LICENCE 2025'!G1782</f>
        <v>ROD</v>
      </c>
      <c r="L1782" s="67" t="str">
        <f>'[2]LICENCE 2025'!H1782</f>
        <v>ATH</v>
      </c>
      <c r="M1782" s="67" t="str">
        <f>'[2]LICENCE 2025'!I1782</f>
        <v>U16</v>
      </c>
      <c r="N1782" s="67">
        <f>'[2]LICENCE 2025'!J1782</f>
        <v>150</v>
      </c>
    </row>
    <row r="1783" spans="1:14" ht="20.25" hidden="1" customHeight="1" x14ac:dyDescent="0.25">
      <c r="A1783" s="64">
        <f>'[2]LICENCE 2025'!A1783</f>
        <v>3921</v>
      </c>
      <c r="B1783" s="64" t="str">
        <f>'[2]LICENCE 2025'!B1783</f>
        <v>LOUIS</v>
      </c>
      <c r="C1783" s="64" t="str">
        <f>'[2]LICENCE 2025'!C1783</f>
        <v>Dean Jordan</v>
      </c>
      <c r="D1783" s="64" t="str">
        <f>'[2]LICENCE 2025'!D1783</f>
        <v>M</v>
      </c>
      <c r="E1783" s="65">
        <f>'[2]LICENCE 2025'!E1783</f>
        <v>40674</v>
      </c>
      <c r="F1783" s="66" t="str">
        <f>'[2]LICENCE 2025'!K1783</f>
        <v>Baladirou</v>
      </c>
      <c r="G1783" s="66" t="str">
        <f>'[2]LICENCE 2025'!L1783</f>
        <v>5494 2660</v>
      </c>
      <c r="H1783" s="66">
        <f>'[2]LICENCE 2025'!M1783</f>
        <v>0</v>
      </c>
      <c r="I1783" s="66">
        <f>'[2]LICENCE 2025'!N1783</f>
        <v>0</v>
      </c>
      <c r="J1783" s="67" t="str">
        <f>'[2]LICENCE 2025'!F1783</f>
        <v>SOUPIRS AC</v>
      </c>
      <c r="K1783" s="67" t="str">
        <f>'[2]LICENCE 2025'!G1783</f>
        <v>ROD</v>
      </c>
      <c r="L1783" s="67" t="str">
        <f>'[2]LICENCE 2025'!H1783</f>
        <v>ATH</v>
      </c>
      <c r="M1783" s="67" t="str">
        <f>'[2]LICENCE 2025'!I1783</f>
        <v>U16</v>
      </c>
      <c r="N1783" s="67">
        <f>'[2]LICENCE 2025'!J1783</f>
        <v>150</v>
      </c>
    </row>
    <row r="1784" spans="1:14" ht="20.25" hidden="1" customHeight="1" x14ac:dyDescent="0.25">
      <c r="A1784" s="64">
        <f>'[2]LICENCE 2025'!A1784</f>
        <v>3922</v>
      </c>
      <c r="B1784" s="64" t="str">
        <f>'[2]LICENCE 2025'!B1784</f>
        <v>EDOUARD</v>
      </c>
      <c r="C1784" s="64" t="str">
        <f>'[2]LICENCE 2025'!C1784</f>
        <v>Chris Thomas</v>
      </c>
      <c r="D1784" s="64" t="str">
        <f>'[2]LICENCE 2025'!D1784</f>
        <v>M</v>
      </c>
      <c r="E1784" s="65">
        <f>'[2]LICENCE 2025'!E1784</f>
        <v>40297</v>
      </c>
      <c r="F1784" s="66" t="str">
        <f>'[2]LICENCE 2025'!K1784</f>
        <v>Morcellement Batatrand</v>
      </c>
      <c r="G1784" s="66" t="str">
        <f>'[2]LICENCE 2025'!L1784</f>
        <v>5803 1857</v>
      </c>
      <c r="H1784" s="66">
        <f>'[2]LICENCE 2025'!M1784</f>
        <v>0</v>
      </c>
      <c r="I1784" s="66">
        <f>'[2]LICENCE 2025'!N1784</f>
        <v>0</v>
      </c>
      <c r="J1784" s="67" t="str">
        <f>'[2]LICENCE 2025'!F1784</f>
        <v>SOUPIRS AC</v>
      </c>
      <c r="K1784" s="67" t="str">
        <f>'[2]LICENCE 2025'!G1784</f>
        <v>ROD</v>
      </c>
      <c r="L1784" s="67" t="str">
        <f>'[2]LICENCE 2025'!H1784</f>
        <v>ATH</v>
      </c>
      <c r="M1784" s="67" t="str">
        <f>'[2]LICENCE 2025'!I1784</f>
        <v>U16</v>
      </c>
      <c r="N1784" s="67">
        <f>'[2]LICENCE 2025'!J1784</f>
        <v>150</v>
      </c>
    </row>
    <row r="1785" spans="1:14" ht="20.25" hidden="1" customHeight="1" x14ac:dyDescent="0.25">
      <c r="A1785" s="64">
        <f>'[2]LICENCE 2025'!A1785</f>
        <v>3923</v>
      </c>
      <c r="B1785" s="64" t="str">
        <f>'[2]LICENCE 2025'!B1785</f>
        <v>HENRIETTE</v>
      </c>
      <c r="C1785" s="64" t="str">
        <f>'[2]LICENCE 2025'!C1785</f>
        <v>Jaysen Kevan</v>
      </c>
      <c r="D1785" s="64" t="str">
        <f>'[2]LICENCE 2025'!D1785</f>
        <v>M</v>
      </c>
      <c r="E1785" s="65">
        <f>'[2]LICENCE 2025'!E1785</f>
        <v>40339</v>
      </c>
      <c r="F1785" s="66" t="str">
        <f>'[2]LICENCE 2025'!K1785</f>
        <v>Malabar</v>
      </c>
      <c r="G1785" s="66" t="str">
        <f>'[2]LICENCE 2025'!L1785</f>
        <v>5850 9332</v>
      </c>
      <c r="H1785" s="66">
        <f>'[2]LICENCE 2025'!M1785</f>
        <v>0</v>
      </c>
      <c r="I1785" s="66">
        <f>'[2]LICENCE 2025'!N1785</f>
        <v>0</v>
      </c>
      <c r="J1785" s="67" t="str">
        <f>'[2]LICENCE 2025'!F1785</f>
        <v>SOUPIRS AC</v>
      </c>
      <c r="K1785" s="67" t="str">
        <f>'[2]LICENCE 2025'!G1785</f>
        <v>ROD</v>
      </c>
      <c r="L1785" s="67" t="str">
        <f>'[2]LICENCE 2025'!H1785</f>
        <v>ATH</v>
      </c>
      <c r="M1785" s="67" t="str">
        <f>'[2]LICENCE 2025'!I1785</f>
        <v>U16</v>
      </c>
      <c r="N1785" s="67">
        <f>'[2]LICENCE 2025'!J1785</f>
        <v>150</v>
      </c>
    </row>
    <row r="1786" spans="1:14" ht="20.25" hidden="1" customHeight="1" x14ac:dyDescent="0.25">
      <c r="A1786" s="64">
        <f>'[2]LICENCE 2025'!A1786</f>
        <v>3924</v>
      </c>
      <c r="B1786" s="64" t="str">
        <f>'[2]LICENCE 2025'!B1786</f>
        <v>COLLET</v>
      </c>
      <c r="C1786" s="64" t="str">
        <f>'[2]LICENCE 2025'!C1786</f>
        <v>Shouan</v>
      </c>
      <c r="D1786" s="64" t="str">
        <f>'[2]LICENCE 2025'!D1786</f>
        <v>M</v>
      </c>
      <c r="E1786" s="65">
        <f>'[2]LICENCE 2025'!E1786</f>
        <v>40194</v>
      </c>
      <c r="F1786" s="66" t="str">
        <f>'[2]LICENCE 2025'!K1786</f>
        <v>Quatre Vents</v>
      </c>
      <c r="G1786" s="66">
        <f>'[2]LICENCE 2025'!L1786</f>
        <v>0</v>
      </c>
      <c r="H1786" s="66">
        <f>'[2]LICENCE 2025'!M1786</f>
        <v>0</v>
      </c>
      <c r="I1786" s="66">
        <f>'[2]LICENCE 2025'!N1786</f>
        <v>0</v>
      </c>
      <c r="J1786" s="67" t="str">
        <f>'[2]LICENCE 2025'!F1786</f>
        <v>SOUPIRS AC</v>
      </c>
      <c r="K1786" s="67" t="str">
        <f>'[2]LICENCE 2025'!G1786</f>
        <v>ROD</v>
      </c>
      <c r="L1786" s="67" t="str">
        <f>'[2]LICENCE 2025'!H1786</f>
        <v>ATH</v>
      </c>
      <c r="M1786" s="67" t="str">
        <f>'[2]LICENCE 2025'!I1786</f>
        <v>U16</v>
      </c>
      <c r="N1786" s="67">
        <f>'[2]LICENCE 2025'!J1786</f>
        <v>150</v>
      </c>
    </row>
    <row r="1787" spans="1:14" ht="20.25" hidden="1" customHeight="1" x14ac:dyDescent="0.25">
      <c r="A1787" s="64">
        <f>'[2]LICENCE 2025'!A1787</f>
        <v>3925</v>
      </c>
      <c r="B1787" s="64" t="str">
        <f>'[2]LICENCE 2025'!B1787</f>
        <v>JOHN</v>
      </c>
      <c r="C1787" s="64" t="str">
        <f>'[2]LICENCE 2025'!C1787</f>
        <v>Darrel</v>
      </c>
      <c r="D1787" s="64" t="str">
        <f>'[2]LICENCE 2025'!D1787</f>
        <v>M</v>
      </c>
      <c r="E1787" s="65">
        <f>'[2]LICENCE 2025'!E1787</f>
        <v>39895</v>
      </c>
      <c r="F1787" s="66" t="str">
        <f>'[2]LICENCE 2025'!K1787</f>
        <v>Bigarade</v>
      </c>
      <c r="G1787" s="66">
        <f>'[2]LICENCE 2025'!L1787</f>
        <v>0</v>
      </c>
      <c r="H1787" s="66">
        <f>'[2]LICENCE 2025'!M1787</f>
        <v>0</v>
      </c>
      <c r="I1787" s="66">
        <f>'[2]LICENCE 2025'!N1787</f>
        <v>0</v>
      </c>
      <c r="J1787" s="67" t="str">
        <f>'[2]LICENCE 2025'!F1787</f>
        <v>SOUPIRS AC</v>
      </c>
      <c r="K1787" s="67" t="str">
        <f>'[2]LICENCE 2025'!G1787</f>
        <v>ROD</v>
      </c>
      <c r="L1787" s="67" t="str">
        <f>'[2]LICENCE 2025'!H1787</f>
        <v>ATH</v>
      </c>
      <c r="M1787" s="67" t="str">
        <f>'[2]LICENCE 2025'!I1787</f>
        <v>U18</v>
      </c>
      <c r="N1787" s="67">
        <f>'[2]LICENCE 2025'!J1787</f>
        <v>200</v>
      </c>
    </row>
    <row r="1788" spans="1:14" ht="20.25" hidden="1" customHeight="1" x14ac:dyDescent="0.25">
      <c r="A1788" s="64">
        <f>'[2]LICENCE 2025'!A1788</f>
        <v>3926</v>
      </c>
      <c r="B1788" s="64" t="str">
        <f>'[2]LICENCE 2025'!B1788</f>
        <v>MARIANNE</v>
      </c>
      <c r="C1788" s="64" t="str">
        <f>'[2]LICENCE 2025'!C1788</f>
        <v>Anne Sophie</v>
      </c>
      <c r="D1788" s="64" t="str">
        <f>'[2]LICENCE 2025'!D1788</f>
        <v>F</v>
      </c>
      <c r="E1788" s="65">
        <f>'[2]LICENCE 2025'!E1788</f>
        <v>39508</v>
      </c>
      <c r="F1788" s="66" t="str">
        <f>'[2]LICENCE 2025'!K1788</f>
        <v>Riviere Coco</v>
      </c>
      <c r="G1788" s="66" t="str">
        <f>'[2]LICENCE 2025'!L1788</f>
        <v>5854 8467</v>
      </c>
      <c r="H1788" s="66">
        <f>'[2]LICENCE 2025'!M1788</f>
        <v>0</v>
      </c>
      <c r="I1788" s="66">
        <f>'[2]LICENCE 2025'!N1788</f>
        <v>0</v>
      </c>
      <c r="J1788" s="67" t="str">
        <f>'[2]LICENCE 2025'!F1788</f>
        <v>SOUPIRS AC</v>
      </c>
      <c r="K1788" s="67" t="str">
        <f>'[2]LICENCE 2025'!G1788</f>
        <v>ROD</v>
      </c>
      <c r="L1788" s="67" t="str">
        <f>'[2]LICENCE 2025'!H1788</f>
        <v>ATH</v>
      </c>
      <c r="M1788" s="67" t="str">
        <f>'[2]LICENCE 2025'!I1788</f>
        <v>U18</v>
      </c>
      <c r="N1788" s="67">
        <f>'[2]LICENCE 2025'!J1788</f>
        <v>200</v>
      </c>
    </row>
    <row r="1789" spans="1:14" ht="20.25" hidden="1" customHeight="1" x14ac:dyDescent="0.25">
      <c r="A1789" s="64">
        <f>'[2]LICENCE 2025'!A1789</f>
        <v>3927</v>
      </c>
      <c r="B1789" s="64" t="str">
        <f>'[2]LICENCE 2025'!B1789</f>
        <v>LAROSE</v>
      </c>
      <c r="C1789" s="64" t="str">
        <f>'[2]LICENCE 2025'!C1789</f>
        <v>Dwayn Luciano</v>
      </c>
      <c r="D1789" s="64" t="str">
        <f>'[2]LICENCE 2025'!D1789</f>
        <v>M</v>
      </c>
      <c r="E1789" s="65">
        <f>'[2]LICENCE 2025'!E1789</f>
        <v>39540</v>
      </c>
      <c r="F1789" s="66" t="str">
        <f>'[2]LICENCE 2025'!K1789</f>
        <v>Patate Theophile</v>
      </c>
      <c r="G1789" s="66">
        <f>'[2]LICENCE 2025'!L1789</f>
        <v>0</v>
      </c>
      <c r="H1789" s="66">
        <f>'[2]LICENCE 2025'!M1789</f>
        <v>0</v>
      </c>
      <c r="I1789" s="66">
        <f>'[2]LICENCE 2025'!N1789</f>
        <v>0</v>
      </c>
      <c r="J1789" s="67" t="str">
        <f>'[2]LICENCE 2025'!F1789</f>
        <v>SOUPIRS AC</v>
      </c>
      <c r="K1789" s="67" t="str">
        <f>'[2]LICENCE 2025'!G1789</f>
        <v>ROD</v>
      </c>
      <c r="L1789" s="67" t="str">
        <f>'[2]LICENCE 2025'!H1789</f>
        <v>ATH</v>
      </c>
      <c r="M1789" s="67" t="str">
        <f>'[2]LICENCE 2025'!I1789</f>
        <v>U18</v>
      </c>
      <c r="N1789" s="67">
        <f>'[2]LICENCE 2025'!J1789</f>
        <v>200</v>
      </c>
    </row>
    <row r="1790" spans="1:14" ht="20.25" hidden="1" customHeight="1" x14ac:dyDescent="0.25">
      <c r="A1790" s="64">
        <f>'[2]LICENCE 2025'!A1790</f>
        <v>3928</v>
      </c>
      <c r="B1790" s="64" t="str">
        <f>'[2]LICENCE 2025'!B1790</f>
        <v>SAINTE MARIE</v>
      </c>
      <c r="C1790" s="64" t="str">
        <f>'[2]LICENCE 2025'!C1790</f>
        <v>Marie Rose Latycia</v>
      </c>
      <c r="D1790" s="64" t="str">
        <f>'[2]LICENCE 2025'!D1790</f>
        <v>F</v>
      </c>
      <c r="E1790" s="65">
        <f>'[2]LICENCE 2025'!E1790</f>
        <v>39673</v>
      </c>
      <c r="F1790" s="66" t="str">
        <f>'[2]LICENCE 2025'!K1790</f>
        <v>Riviere Coco</v>
      </c>
      <c r="G1790" s="66" t="str">
        <f>'[2]LICENCE 2025'!L1790</f>
        <v>5853 9708</v>
      </c>
      <c r="H1790" s="66">
        <f>'[2]LICENCE 2025'!M1790</f>
        <v>0</v>
      </c>
      <c r="I1790" s="66">
        <f>'[2]LICENCE 2025'!N1790</f>
        <v>0</v>
      </c>
      <c r="J1790" s="67" t="str">
        <f>'[2]LICENCE 2025'!F1790</f>
        <v>SOUPIRS AC</v>
      </c>
      <c r="K1790" s="67" t="str">
        <f>'[2]LICENCE 2025'!G1790</f>
        <v>ROD</v>
      </c>
      <c r="L1790" s="67" t="str">
        <f>'[2]LICENCE 2025'!H1790</f>
        <v>ATH</v>
      </c>
      <c r="M1790" s="67" t="str">
        <f>'[2]LICENCE 2025'!I1790</f>
        <v>U18</v>
      </c>
      <c r="N1790" s="67">
        <f>'[2]LICENCE 2025'!J1790</f>
        <v>200</v>
      </c>
    </row>
    <row r="1791" spans="1:14" ht="20.25" hidden="1" customHeight="1" x14ac:dyDescent="0.25">
      <c r="A1791" s="64">
        <f>'[2]LICENCE 2025'!A1791</f>
        <v>3929</v>
      </c>
      <c r="B1791" s="64" t="str">
        <f>'[2]LICENCE 2025'!B1791</f>
        <v>RAVINA</v>
      </c>
      <c r="C1791" s="64" t="str">
        <f>'[2]LICENCE 2025'!C1791</f>
        <v>Jean Wilfred Richard</v>
      </c>
      <c r="D1791" s="64" t="str">
        <f>'[2]LICENCE 2025'!D1791</f>
        <v>M</v>
      </c>
      <c r="E1791" s="65">
        <f>'[2]LICENCE 2025'!E1791</f>
        <v>40468</v>
      </c>
      <c r="F1791" s="66" t="str">
        <f>'[2]LICENCE 2025'!K1791</f>
        <v>Malartic</v>
      </c>
      <c r="G1791" s="66" t="str">
        <f>'[2]LICENCE 2025'!L1791</f>
        <v>5772 5613</v>
      </c>
      <c r="H1791" s="66">
        <f>'[2]LICENCE 2025'!M1791</f>
        <v>0</v>
      </c>
      <c r="I1791" s="66">
        <f>'[2]LICENCE 2025'!N1791</f>
        <v>0</v>
      </c>
      <c r="J1791" s="67" t="str">
        <f>'[2]LICENCE 2025'!F1791</f>
        <v>SOUPIRS AC</v>
      </c>
      <c r="K1791" s="67" t="str">
        <f>'[2]LICENCE 2025'!G1791</f>
        <v>ROD</v>
      </c>
      <c r="L1791" s="67" t="str">
        <f>'[2]LICENCE 2025'!H1791</f>
        <v>ATH</v>
      </c>
      <c r="M1791" s="67" t="str">
        <f>'[2]LICENCE 2025'!I1791</f>
        <v>U16</v>
      </c>
      <c r="N1791" s="67">
        <f>'[2]LICENCE 2025'!J1791</f>
        <v>150</v>
      </c>
    </row>
    <row r="1792" spans="1:14" ht="20.25" hidden="1" customHeight="1" x14ac:dyDescent="0.25">
      <c r="A1792" s="64">
        <f>'[2]LICENCE 2025'!A1792</f>
        <v>3930</v>
      </c>
      <c r="B1792" s="64" t="str">
        <f>'[2]LICENCE 2025'!B1792</f>
        <v>RAVINA</v>
      </c>
      <c r="C1792" s="64" t="str">
        <f>'[2]LICENCE 2025'!C1792</f>
        <v>Jean Wilfried Richard</v>
      </c>
      <c r="D1792" s="64" t="str">
        <f>'[2]LICENCE 2025'!D1792</f>
        <v>M</v>
      </c>
      <c r="E1792" s="65">
        <f>'[2]LICENCE 2025'!E1792</f>
        <v>40468</v>
      </c>
      <c r="F1792" s="66" t="str">
        <f>'[2]LICENCE 2025'!K1792</f>
        <v>Malartic</v>
      </c>
      <c r="G1792" s="66" t="str">
        <f>'[2]LICENCE 2025'!L1792</f>
        <v>5772 5613</v>
      </c>
      <c r="H1792" s="66">
        <f>'[2]LICENCE 2025'!M1792</f>
        <v>0</v>
      </c>
      <c r="I1792" s="66">
        <f>'[2]LICENCE 2025'!N1792</f>
        <v>0</v>
      </c>
      <c r="J1792" s="67" t="str">
        <f>'[2]LICENCE 2025'!F1792</f>
        <v>SOUPIRS AC</v>
      </c>
      <c r="K1792" s="67" t="str">
        <f>'[2]LICENCE 2025'!G1792</f>
        <v>ROD</v>
      </c>
      <c r="L1792" s="67" t="str">
        <f>'[2]LICENCE 2025'!H1792</f>
        <v>ATH</v>
      </c>
      <c r="M1792" s="67" t="str">
        <f>'[2]LICENCE 2025'!I1792</f>
        <v>U16</v>
      </c>
      <c r="N1792" s="67">
        <f>'[2]LICENCE 2025'!J1792</f>
        <v>150</v>
      </c>
    </row>
    <row r="1793" spans="1:14" ht="20.25" hidden="1" customHeight="1" x14ac:dyDescent="0.25">
      <c r="A1793" s="64">
        <f>'[2]LICENCE 2025'!A1793</f>
        <v>3931</v>
      </c>
      <c r="B1793" s="64" t="str">
        <f>'[2]LICENCE 2025'!B1793</f>
        <v>BAPTISTE</v>
      </c>
      <c r="C1793" s="64" t="str">
        <f>'[2]LICENCE 2025'!C1793</f>
        <v>Marie Chrisnaelle</v>
      </c>
      <c r="D1793" s="64" t="str">
        <f>'[2]LICENCE 2025'!D1793</f>
        <v>F</v>
      </c>
      <c r="E1793" s="65">
        <f>'[2]LICENCE 2025'!E1793</f>
        <v>39953</v>
      </c>
      <c r="F1793" s="66" t="str">
        <f>'[2]LICENCE 2025'!K1793</f>
        <v>Malartic</v>
      </c>
      <c r="G1793" s="66">
        <f>'[2]LICENCE 2025'!L1793</f>
        <v>0</v>
      </c>
      <c r="H1793" s="66">
        <f>'[2]LICENCE 2025'!M1793</f>
        <v>0</v>
      </c>
      <c r="I1793" s="66">
        <f>'[2]LICENCE 2025'!N1793</f>
        <v>0</v>
      </c>
      <c r="J1793" s="67" t="str">
        <f>'[2]LICENCE 2025'!F1793</f>
        <v>SOUPIRS AC</v>
      </c>
      <c r="K1793" s="67" t="str">
        <f>'[2]LICENCE 2025'!G1793</f>
        <v>ROD</v>
      </c>
      <c r="L1793" s="67" t="str">
        <f>'[2]LICENCE 2025'!H1793</f>
        <v>ATH</v>
      </c>
      <c r="M1793" s="67" t="str">
        <f>'[2]LICENCE 2025'!I1793</f>
        <v>U18</v>
      </c>
      <c r="N1793" s="67">
        <f>'[2]LICENCE 2025'!J1793</f>
        <v>200</v>
      </c>
    </row>
    <row r="1794" spans="1:14" ht="20.25" hidden="1" customHeight="1" x14ac:dyDescent="0.25">
      <c r="A1794" s="64">
        <f>'[2]LICENCE 2025'!A1794</f>
        <v>3932</v>
      </c>
      <c r="B1794" s="64" t="str">
        <f>'[2]LICENCE 2025'!B1794</f>
        <v>JOLICOEUR</v>
      </c>
      <c r="C1794" s="64" t="str">
        <f>'[2]LICENCE 2025'!C1794</f>
        <v>Jean Haliwell</v>
      </c>
      <c r="D1794" s="64" t="str">
        <f>'[2]LICENCE 2025'!D1794</f>
        <v>M</v>
      </c>
      <c r="E1794" s="65">
        <f>'[2]LICENCE 2025'!E1794</f>
        <v>39112</v>
      </c>
      <c r="F1794" s="66" t="str">
        <f>'[2]LICENCE 2025'!K1794</f>
        <v>Quatre Vents</v>
      </c>
      <c r="G1794" s="66" t="str">
        <f>'[2]LICENCE 2025'!L1794</f>
        <v>5936 7571</v>
      </c>
      <c r="H1794" s="66">
        <f>'[2]LICENCE 2025'!M1794</f>
        <v>0</v>
      </c>
      <c r="I1794" s="66">
        <f>'[2]LICENCE 2025'!N1794</f>
        <v>0</v>
      </c>
      <c r="J1794" s="67" t="str">
        <f>'[2]LICENCE 2025'!F1794</f>
        <v>SOUPIRS AC</v>
      </c>
      <c r="K1794" s="67" t="str">
        <f>'[2]LICENCE 2025'!G1794</f>
        <v>ROD</v>
      </c>
      <c r="L1794" s="67" t="str">
        <f>'[2]LICENCE 2025'!H1794</f>
        <v>ATH</v>
      </c>
      <c r="M1794" s="67" t="str">
        <f>'[2]LICENCE 2025'!I1794</f>
        <v>U20</v>
      </c>
      <c r="N1794" s="67">
        <f>'[2]LICENCE 2025'!J1794</f>
        <v>300</v>
      </c>
    </row>
    <row r="1795" spans="1:14" ht="20.25" hidden="1" customHeight="1" x14ac:dyDescent="0.25">
      <c r="A1795" s="64">
        <f>'[2]LICENCE 2025'!A1795</f>
        <v>3933</v>
      </c>
      <c r="B1795" s="64" t="str">
        <f>'[2]LICENCE 2025'!B1795</f>
        <v>BAPTISTE</v>
      </c>
      <c r="C1795" s="64" t="str">
        <f>'[2]LICENCE 2025'!C1795</f>
        <v>Winsley</v>
      </c>
      <c r="D1795" s="64" t="str">
        <f>'[2]LICENCE 2025'!D1795</f>
        <v>M</v>
      </c>
      <c r="E1795" s="65">
        <f>'[2]LICENCE 2025'!E1795</f>
        <v>39201</v>
      </c>
      <c r="F1795" s="66" t="str">
        <f>'[2]LICENCE 2025'!K1795</f>
        <v>Mont Lubin</v>
      </c>
      <c r="G1795" s="66">
        <f>'[2]LICENCE 2025'!L1795</f>
        <v>0</v>
      </c>
      <c r="H1795" s="66">
        <f>'[2]LICENCE 2025'!M1795</f>
        <v>0</v>
      </c>
      <c r="I1795" s="66">
        <f>'[2]LICENCE 2025'!N1795</f>
        <v>0</v>
      </c>
      <c r="J1795" s="67" t="str">
        <f>'[2]LICENCE 2025'!F1795</f>
        <v>SOUPIRS AC</v>
      </c>
      <c r="K1795" s="67" t="str">
        <f>'[2]LICENCE 2025'!G1795</f>
        <v>ROD</v>
      </c>
      <c r="L1795" s="67" t="str">
        <f>'[2]LICENCE 2025'!H1795</f>
        <v>ATH</v>
      </c>
      <c r="M1795" s="67" t="str">
        <f>'[2]LICENCE 2025'!I1795</f>
        <v>U20</v>
      </c>
      <c r="N1795" s="67">
        <f>'[2]LICENCE 2025'!J1795</f>
        <v>300</v>
      </c>
    </row>
    <row r="1796" spans="1:14" ht="20.25" hidden="1" customHeight="1" x14ac:dyDescent="0.25">
      <c r="A1796" s="64">
        <f>'[2]LICENCE 2025'!A1796</f>
        <v>3934</v>
      </c>
      <c r="B1796" s="64" t="str">
        <f>'[2]LICENCE 2025'!B1796</f>
        <v>ATCHANGO</v>
      </c>
      <c r="C1796" s="64" t="str">
        <f>'[2]LICENCE 2025'!C1796</f>
        <v>Welly</v>
      </c>
      <c r="D1796" s="64" t="str">
        <f>'[2]LICENCE 2025'!D1796</f>
        <v>M</v>
      </c>
      <c r="E1796" s="65">
        <f>'[2]LICENCE 2025'!E1796</f>
        <v>39012</v>
      </c>
      <c r="F1796" s="66" t="str">
        <f>'[2]LICENCE 2025'!K1796</f>
        <v>Thammes</v>
      </c>
      <c r="G1796" s="66" t="str">
        <f>'[2]LICENCE 2025'!L1796</f>
        <v>5733 9730</v>
      </c>
      <c r="H1796" s="66">
        <f>'[2]LICENCE 2025'!M1796</f>
        <v>0</v>
      </c>
      <c r="I1796" s="66">
        <f>'[2]LICENCE 2025'!N1796</f>
        <v>0</v>
      </c>
      <c r="J1796" s="67" t="str">
        <f>'[2]LICENCE 2025'!F1796</f>
        <v>SOUPIRS AC</v>
      </c>
      <c r="K1796" s="67" t="str">
        <f>'[2]LICENCE 2025'!G1796</f>
        <v>ROD</v>
      </c>
      <c r="L1796" s="67" t="str">
        <f>'[2]LICENCE 2025'!H1796</f>
        <v>ATH</v>
      </c>
      <c r="M1796" s="67" t="str">
        <f>'[2]LICENCE 2025'!I1796</f>
        <v>U20</v>
      </c>
      <c r="N1796" s="67">
        <f>'[2]LICENCE 2025'!J1796</f>
        <v>300</v>
      </c>
    </row>
    <row r="1797" spans="1:14" ht="20.25" hidden="1" customHeight="1" x14ac:dyDescent="0.25">
      <c r="A1797" s="64">
        <f>'[2]LICENCE 2025'!A1797</f>
        <v>3935</v>
      </c>
      <c r="B1797" s="64" t="str">
        <f>'[2]LICENCE 2025'!B1797</f>
        <v>CLAIR</v>
      </c>
      <c r="C1797" s="64" t="str">
        <f>'[2]LICENCE 2025'!C1797</f>
        <v>Ellianah Adrielle</v>
      </c>
      <c r="D1797" s="64" t="str">
        <f>'[2]LICENCE 2025'!D1797</f>
        <v>F</v>
      </c>
      <c r="E1797" s="65">
        <f>'[2]LICENCE 2025'!E1797</f>
        <v>40875</v>
      </c>
      <c r="F1797" s="66" t="str">
        <f>'[2]LICENCE 2025'!K1797</f>
        <v>Port Sud Est</v>
      </c>
      <c r="G1797" s="66" t="str">
        <f>'[2]LICENCE 2025'!L1797</f>
        <v>5473 7006</v>
      </c>
      <c r="H1797" s="66">
        <f>'[2]LICENCE 2025'!M1797</f>
        <v>0</v>
      </c>
      <c r="I1797" s="66">
        <f>'[2]LICENCE 2025'!N1797</f>
        <v>0</v>
      </c>
      <c r="J1797" s="67" t="str">
        <f>'[2]LICENCE 2025'!F1797</f>
        <v>SOUPIRS AC</v>
      </c>
      <c r="K1797" s="67" t="str">
        <f>'[2]LICENCE 2025'!G1797</f>
        <v>ROD</v>
      </c>
      <c r="L1797" s="67" t="str">
        <f>'[2]LICENCE 2025'!H1797</f>
        <v>ATH</v>
      </c>
      <c r="M1797" s="67" t="str">
        <f>'[2]LICENCE 2025'!I1797</f>
        <v>U16</v>
      </c>
      <c r="N1797" s="67">
        <f>'[2]LICENCE 2025'!J1797</f>
        <v>150</v>
      </c>
    </row>
    <row r="1798" spans="1:14" ht="20.25" hidden="1" customHeight="1" x14ac:dyDescent="0.25">
      <c r="A1798" s="64">
        <f>'[2]LICENCE 2025'!A1798</f>
        <v>1974</v>
      </c>
      <c r="B1798" s="64" t="str">
        <f>'[2]LICENCE 2025'!B1798</f>
        <v>CHRISTOPHE</v>
      </c>
      <c r="C1798" s="64" t="str">
        <f>'[2]LICENCE 2025'!C1798</f>
        <v>Loana</v>
      </c>
      <c r="D1798" s="64" t="str">
        <f>'[2]LICENCE 2025'!D1798</f>
        <v>F</v>
      </c>
      <c r="E1798" s="65">
        <f>'[2]LICENCE 2025'!E1798</f>
        <v>40264</v>
      </c>
      <c r="F1798" s="66" t="str">
        <f>'[2]LICENCE 2025'!K1798</f>
        <v>C 19 Resi Flamboyant R Lieu</v>
      </c>
      <c r="G1798" s="66">
        <f>'[2]LICENCE 2025'!L1798</f>
        <v>54520151</v>
      </c>
      <c r="H1798" s="66">
        <f>'[2]LICENCE 2025'!M1798</f>
        <v>0</v>
      </c>
      <c r="I1798" s="66" t="str">
        <f>'[2]LICENCE 2025'!N1798</f>
        <v>hervey.2001@gmail.com</v>
      </c>
      <c r="J1798" s="67" t="str">
        <f>'[2]LICENCE 2025'!F1798</f>
        <v>ROSE HILL AC</v>
      </c>
      <c r="K1798" s="67" t="str">
        <f>'[2]LICENCE 2025'!G1798</f>
        <v>BBRH</v>
      </c>
      <c r="L1798" s="67" t="str">
        <f>'[2]LICENCE 2025'!H1798</f>
        <v>ATH</v>
      </c>
      <c r="M1798" s="67" t="str">
        <f>'[2]LICENCE 2025'!I1798</f>
        <v>U16</v>
      </c>
      <c r="N1798" s="67">
        <f>'[2]LICENCE 2025'!J1798</f>
        <v>150</v>
      </c>
    </row>
    <row r="1799" spans="1:14" ht="20.25" hidden="1" customHeight="1" x14ac:dyDescent="0.25">
      <c r="A1799" s="64">
        <f>'[2]LICENCE 2025'!A1799</f>
        <v>3936</v>
      </c>
      <c r="B1799" s="64" t="str">
        <f>'[2]LICENCE 2025'!B1799</f>
        <v>TOWSEE</v>
      </c>
      <c r="C1799" s="64" t="str">
        <f>'[2]LICENCE 2025'!C1799</f>
        <v>Jhamellia</v>
      </c>
      <c r="D1799" s="64" t="str">
        <f>'[2]LICENCE 2025'!D1799</f>
        <v>F</v>
      </c>
      <c r="E1799" s="65">
        <f>'[2]LICENCE 2025'!E1799</f>
        <v>40258</v>
      </c>
      <c r="F1799" s="66" t="str">
        <f>'[2]LICENCE 2025'!K1799</f>
        <v>La Valette, Bambous</v>
      </c>
      <c r="G1799" s="66">
        <f>'[2]LICENCE 2025'!L1799</f>
        <v>1</v>
      </c>
      <c r="H1799" s="66">
        <f>'[2]LICENCE 2025'!M1799</f>
        <v>0</v>
      </c>
      <c r="I1799" s="66">
        <f>'[2]LICENCE 2025'!N1799</f>
        <v>0</v>
      </c>
      <c r="J1799" s="67" t="str">
        <f>'[2]LICENCE 2025'!F1799</f>
        <v>GUEPARD AC</v>
      </c>
      <c r="K1799" s="67" t="str">
        <f>'[2]LICENCE 2025'!G1799</f>
        <v>BR</v>
      </c>
      <c r="L1799" s="67" t="str">
        <f>'[2]LICENCE 2025'!H1799</f>
        <v>ATH</v>
      </c>
      <c r="M1799" s="67" t="str">
        <f>'[2]LICENCE 2025'!I1799</f>
        <v>U16</v>
      </c>
      <c r="N1799" s="67">
        <f>'[2]LICENCE 2025'!J1799</f>
        <v>150</v>
      </c>
    </row>
    <row r="1800" spans="1:14" ht="20.25" hidden="1" customHeight="1" x14ac:dyDescent="0.25">
      <c r="A1800" s="64">
        <f>'[2]LICENCE 2025'!A1800</f>
        <v>3937</v>
      </c>
      <c r="B1800" s="64" t="str">
        <f>'[2]LICENCE 2025'!B1800</f>
        <v>PERLE</v>
      </c>
      <c r="C1800" s="64" t="str">
        <f>'[2]LICENCE 2025'!C1800</f>
        <v>Shanone</v>
      </c>
      <c r="D1800" s="64" t="str">
        <f>'[2]LICENCE 2025'!D1800</f>
        <v>F</v>
      </c>
      <c r="E1800" s="65">
        <f>'[2]LICENCE 2025'!E1800</f>
        <v>40637</v>
      </c>
      <c r="F1800" s="66" t="str">
        <f>'[2]LICENCE 2025'!K1800</f>
        <v>La Valette, Bambous</v>
      </c>
      <c r="G1800" s="66">
        <f>'[2]LICENCE 2025'!L1800</f>
        <v>1</v>
      </c>
      <c r="H1800" s="66">
        <f>'[2]LICENCE 2025'!M1800</f>
        <v>0</v>
      </c>
      <c r="I1800" s="66">
        <f>'[2]LICENCE 2025'!N1800</f>
        <v>0</v>
      </c>
      <c r="J1800" s="67" t="str">
        <f>'[2]LICENCE 2025'!F1800</f>
        <v>GUEPARD AC</v>
      </c>
      <c r="K1800" s="67" t="str">
        <f>'[2]LICENCE 2025'!G1800</f>
        <v>BR</v>
      </c>
      <c r="L1800" s="67" t="str">
        <f>'[2]LICENCE 2025'!H1800</f>
        <v>ATH</v>
      </c>
      <c r="M1800" s="67" t="str">
        <f>'[2]LICENCE 2025'!I1800</f>
        <v>U16</v>
      </c>
      <c r="N1800" s="67">
        <f>'[2]LICENCE 2025'!J1800</f>
        <v>150</v>
      </c>
    </row>
    <row r="1801" spans="1:14" ht="20.25" hidden="1" customHeight="1" x14ac:dyDescent="0.25">
      <c r="A1801" s="64">
        <f>'[2]LICENCE 2025'!A1801</f>
        <v>3938</v>
      </c>
      <c r="B1801" s="64" t="str">
        <f>'[2]LICENCE 2025'!B1801</f>
        <v>RAVATON</v>
      </c>
      <c r="C1801" s="64" t="str">
        <f>'[2]LICENCE 2025'!C1801</f>
        <v>Grace</v>
      </c>
      <c r="D1801" s="64" t="str">
        <f>'[2]LICENCE 2025'!D1801</f>
        <v>F</v>
      </c>
      <c r="E1801" s="65">
        <f>'[2]LICENCE 2025'!E1801</f>
        <v>41127</v>
      </c>
      <c r="F1801" s="66" t="str">
        <f>'[2]LICENCE 2025'!K1801</f>
        <v>Residence Camelia, Bambous</v>
      </c>
      <c r="G1801" s="66">
        <f>'[2]LICENCE 2025'!L1801</f>
        <v>1</v>
      </c>
      <c r="H1801" s="66">
        <f>'[2]LICENCE 2025'!M1801</f>
        <v>0</v>
      </c>
      <c r="I1801" s="66">
        <f>'[2]LICENCE 2025'!N1801</f>
        <v>0</v>
      </c>
      <c r="J1801" s="67" t="str">
        <f>'[2]LICENCE 2025'!F1801</f>
        <v>GUEPARD AC</v>
      </c>
      <c r="K1801" s="67" t="str">
        <f>'[2]LICENCE 2025'!G1801</f>
        <v>BR</v>
      </c>
      <c r="L1801" s="67" t="str">
        <f>'[2]LICENCE 2025'!H1801</f>
        <v>ATH</v>
      </c>
      <c r="M1801" s="67" t="str">
        <f>'[2]LICENCE 2025'!I1801</f>
        <v>U14</v>
      </c>
      <c r="N1801" s="67">
        <f>'[2]LICENCE 2025'!J1801</f>
        <v>150</v>
      </c>
    </row>
    <row r="1802" spans="1:14" ht="20.25" hidden="1" customHeight="1" x14ac:dyDescent="0.25">
      <c r="A1802" s="64">
        <f>'[2]LICENCE 2025'!A1802</f>
        <v>3939</v>
      </c>
      <c r="B1802" s="64" t="str">
        <f>'[2]LICENCE 2025'!B1802</f>
        <v>LAMOUR</v>
      </c>
      <c r="C1802" s="64" t="str">
        <f>'[2]LICENCE 2025'!C1802</f>
        <v>Maeva</v>
      </c>
      <c r="D1802" s="64" t="str">
        <f>'[2]LICENCE 2025'!D1802</f>
        <v>F</v>
      </c>
      <c r="E1802" s="65">
        <f>'[2]LICENCE 2025'!E1802</f>
        <v>41191</v>
      </c>
      <c r="F1802" s="66" t="str">
        <f>'[2]LICENCE 2025'!K1802</f>
        <v>Avenue Des Fleurs, Bambous</v>
      </c>
      <c r="G1802" s="66">
        <f>'[2]LICENCE 2025'!L1802</f>
        <v>1</v>
      </c>
      <c r="H1802" s="66">
        <f>'[2]LICENCE 2025'!M1802</f>
        <v>0</v>
      </c>
      <c r="I1802" s="66">
        <f>'[2]LICENCE 2025'!N1802</f>
        <v>0</v>
      </c>
      <c r="J1802" s="67" t="str">
        <f>'[2]LICENCE 2025'!F1802</f>
        <v>GUEPARD AC</v>
      </c>
      <c r="K1802" s="67" t="str">
        <f>'[2]LICENCE 2025'!G1802</f>
        <v>BR</v>
      </c>
      <c r="L1802" s="67" t="str">
        <f>'[2]LICENCE 2025'!H1802</f>
        <v>ATH</v>
      </c>
      <c r="M1802" s="67" t="str">
        <f>'[2]LICENCE 2025'!I1802</f>
        <v>U14</v>
      </c>
      <c r="N1802" s="67">
        <f>'[2]LICENCE 2025'!J1802</f>
        <v>150</v>
      </c>
    </row>
    <row r="1803" spans="1:14" ht="20.25" hidden="1" customHeight="1" x14ac:dyDescent="0.25">
      <c r="A1803" s="64">
        <f>'[2]LICENCE 2025'!A1803</f>
        <v>3940</v>
      </c>
      <c r="B1803" s="64" t="str">
        <f>'[2]LICENCE 2025'!B1803</f>
        <v>DESMARAIS</v>
      </c>
      <c r="C1803" s="64" t="str">
        <f>'[2]LICENCE 2025'!C1803</f>
        <v>Anne-Laure</v>
      </c>
      <c r="D1803" s="64" t="str">
        <f>'[2]LICENCE 2025'!D1803</f>
        <v>F</v>
      </c>
      <c r="E1803" s="65">
        <f>'[2]LICENCE 2025'!E1803</f>
        <v>41073</v>
      </c>
      <c r="F1803" s="66" t="str">
        <f>'[2]LICENCE 2025'!K1803</f>
        <v>Residence Camelia, Bambous</v>
      </c>
      <c r="G1803" s="66">
        <f>'[2]LICENCE 2025'!L1803</f>
        <v>1</v>
      </c>
      <c r="H1803" s="66">
        <f>'[2]LICENCE 2025'!M1803</f>
        <v>0</v>
      </c>
      <c r="I1803" s="66">
        <f>'[2]LICENCE 2025'!N1803</f>
        <v>0</v>
      </c>
      <c r="J1803" s="67" t="str">
        <f>'[2]LICENCE 2025'!F1803</f>
        <v>GUEPARD AC</v>
      </c>
      <c r="K1803" s="67" t="str">
        <f>'[2]LICENCE 2025'!G1803</f>
        <v>BR</v>
      </c>
      <c r="L1803" s="67" t="str">
        <f>'[2]LICENCE 2025'!H1803</f>
        <v>ATH</v>
      </c>
      <c r="M1803" s="67" t="str">
        <f>'[2]LICENCE 2025'!I1803</f>
        <v>U14</v>
      </c>
      <c r="N1803" s="67">
        <f>'[2]LICENCE 2025'!J1803</f>
        <v>150</v>
      </c>
    </row>
    <row r="1804" spans="1:14" ht="20.25" hidden="1" customHeight="1" x14ac:dyDescent="0.25">
      <c r="A1804" s="64">
        <f>'[2]LICENCE 2025'!A1804</f>
        <v>3941</v>
      </c>
      <c r="B1804" s="64" t="str">
        <f>'[2]LICENCE 2025'!B1804</f>
        <v>MILAZAR</v>
      </c>
      <c r="C1804" s="64" t="str">
        <f>'[2]LICENCE 2025'!C1804</f>
        <v>Christialine</v>
      </c>
      <c r="D1804" s="64" t="str">
        <f>'[2]LICENCE 2025'!D1804</f>
        <v>F</v>
      </c>
      <c r="E1804" s="65">
        <f>'[2]LICENCE 2025'!E1804</f>
        <v>41066</v>
      </c>
      <c r="F1804" s="66" t="str">
        <f>'[2]LICENCE 2025'!K1804</f>
        <v>Residence Camelia, Bambous</v>
      </c>
      <c r="G1804" s="66">
        <f>'[2]LICENCE 2025'!L1804</f>
        <v>1</v>
      </c>
      <c r="H1804" s="66">
        <f>'[2]LICENCE 2025'!M1804</f>
        <v>0</v>
      </c>
      <c r="I1804" s="66">
        <f>'[2]LICENCE 2025'!N1804</f>
        <v>0</v>
      </c>
      <c r="J1804" s="67" t="str">
        <f>'[2]LICENCE 2025'!F1804</f>
        <v>GUEPARD AC</v>
      </c>
      <c r="K1804" s="67" t="str">
        <f>'[2]LICENCE 2025'!G1804</f>
        <v>BR</v>
      </c>
      <c r="L1804" s="67" t="str">
        <f>'[2]LICENCE 2025'!H1804</f>
        <v>ATH</v>
      </c>
      <c r="M1804" s="67" t="str">
        <f>'[2]LICENCE 2025'!I1804</f>
        <v>U14</v>
      </c>
      <c r="N1804" s="67">
        <f>'[2]LICENCE 2025'!J1804</f>
        <v>150</v>
      </c>
    </row>
    <row r="1805" spans="1:14" ht="20.25" hidden="1" customHeight="1" x14ac:dyDescent="0.25">
      <c r="A1805" s="64">
        <f>'[2]LICENCE 2025'!A1805</f>
        <v>3942</v>
      </c>
      <c r="B1805" s="64" t="str">
        <f>'[2]LICENCE 2025'!B1805</f>
        <v>EDOUARD</v>
      </c>
      <c r="C1805" s="64" t="str">
        <f>'[2]LICENCE 2025'!C1805</f>
        <v>Enoc</v>
      </c>
      <c r="D1805" s="64" t="str">
        <f>'[2]LICENCE 2025'!D1805</f>
        <v>M</v>
      </c>
      <c r="E1805" s="65">
        <f>'[2]LICENCE 2025'!E1805</f>
        <v>40933</v>
      </c>
      <c r="F1805" s="66" t="str">
        <f>'[2]LICENCE 2025'!K1805</f>
        <v>44 Deboucher, Roche Bois</v>
      </c>
      <c r="G1805" s="66">
        <f>'[2]LICENCE 2025'!L1805</f>
        <v>1</v>
      </c>
      <c r="H1805" s="66">
        <f>'[2]LICENCE 2025'!M1805</f>
        <v>0</v>
      </c>
      <c r="I1805" s="66">
        <f>'[2]LICENCE 2025'!N1805</f>
        <v>0</v>
      </c>
      <c r="J1805" s="67" t="str">
        <f>'[2]LICENCE 2025'!F1805</f>
        <v>BLACK RIVER STAR AC</v>
      </c>
      <c r="K1805" s="67" t="str">
        <f>'[2]LICENCE 2025'!G1805</f>
        <v>BR</v>
      </c>
      <c r="L1805" s="67" t="str">
        <f>'[2]LICENCE 2025'!H1805</f>
        <v>ATH</v>
      </c>
      <c r="M1805" s="67" t="str">
        <f>'[2]LICENCE 2025'!I1805</f>
        <v>U14</v>
      </c>
      <c r="N1805" s="67">
        <f>'[2]LICENCE 2025'!J1805</f>
        <v>150</v>
      </c>
    </row>
    <row r="1806" spans="1:14" ht="20.25" hidden="1" customHeight="1" x14ac:dyDescent="0.25">
      <c r="A1806" s="64">
        <f>'[2]LICENCE 2025'!A1806</f>
        <v>3943</v>
      </c>
      <c r="B1806" s="64" t="str">
        <f>'[2]LICENCE 2025'!B1806</f>
        <v>LE DESIRE</v>
      </c>
      <c r="C1806" s="64" t="str">
        <f>'[2]LICENCE 2025'!C1806</f>
        <v>Emmanuel</v>
      </c>
      <c r="D1806" s="64" t="str">
        <f>'[2]LICENCE 2025'!D1806</f>
        <v>M</v>
      </c>
      <c r="E1806" s="65">
        <f>'[2]LICENCE 2025'!E1806</f>
        <v>40917</v>
      </c>
      <c r="F1806" s="66" t="str">
        <f>'[2]LICENCE 2025'!K1806</f>
        <v>Morc De Chazal, Flic En Flac</v>
      </c>
      <c r="G1806" s="66">
        <f>'[2]LICENCE 2025'!L1806</f>
        <v>1</v>
      </c>
      <c r="H1806" s="66">
        <f>'[2]LICENCE 2025'!M1806</f>
        <v>0</v>
      </c>
      <c r="I1806" s="66">
        <f>'[2]LICENCE 2025'!N1806</f>
        <v>0</v>
      </c>
      <c r="J1806" s="67" t="str">
        <f>'[2]LICENCE 2025'!F1806</f>
        <v>BLACK RIVER STAR AC</v>
      </c>
      <c r="K1806" s="67" t="str">
        <f>'[2]LICENCE 2025'!G1806</f>
        <v>BR</v>
      </c>
      <c r="L1806" s="67" t="str">
        <f>'[2]LICENCE 2025'!H1806</f>
        <v>ATH</v>
      </c>
      <c r="M1806" s="67" t="str">
        <f>'[2]LICENCE 2025'!I1806</f>
        <v>U14</v>
      </c>
      <c r="N1806" s="67">
        <f>'[2]LICENCE 2025'!J1806</f>
        <v>150</v>
      </c>
    </row>
    <row r="1807" spans="1:14" ht="20.25" hidden="1" customHeight="1" x14ac:dyDescent="0.25">
      <c r="A1807" s="64">
        <f>'[2]LICENCE 2025'!A1807</f>
        <v>3944</v>
      </c>
      <c r="B1807" s="64" t="str">
        <f>'[2]LICENCE 2025'!B1807</f>
        <v>TOWSEE</v>
      </c>
      <c r="C1807" s="64" t="str">
        <f>'[2]LICENCE 2025'!C1807</f>
        <v>Jamel</v>
      </c>
      <c r="D1807" s="64" t="str">
        <f>'[2]LICENCE 2025'!D1807</f>
        <v>M</v>
      </c>
      <c r="E1807" s="65">
        <f>'[2]LICENCE 2025'!E1807</f>
        <v>40258</v>
      </c>
      <c r="F1807" s="66" t="str">
        <f>'[2]LICENCE 2025'!K1807</f>
        <v>La Valette, Bambous</v>
      </c>
      <c r="G1807" s="66">
        <f>'[2]LICENCE 2025'!L1807</f>
        <v>1</v>
      </c>
      <c r="H1807" s="66">
        <f>'[2]LICENCE 2025'!M1807</f>
        <v>0</v>
      </c>
      <c r="I1807" s="66">
        <f>'[2]LICENCE 2025'!N1807</f>
        <v>0</v>
      </c>
      <c r="J1807" s="67" t="str">
        <f>'[2]LICENCE 2025'!F1807</f>
        <v>BLACK RIVER STAR AC</v>
      </c>
      <c r="K1807" s="67" t="str">
        <f>'[2]LICENCE 2025'!G1807</f>
        <v>BR</v>
      </c>
      <c r="L1807" s="67" t="str">
        <f>'[2]LICENCE 2025'!H1807</f>
        <v>ATH</v>
      </c>
      <c r="M1807" s="67" t="str">
        <f>'[2]LICENCE 2025'!I1807</f>
        <v>U16</v>
      </c>
      <c r="N1807" s="67">
        <f>'[2]LICENCE 2025'!J1807</f>
        <v>150</v>
      </c>
    </row>
    <row r="1808" spans="1:14" ht="20.25" hidden="1" customHeight="1" x14ac:dyDescent="0.25">
      <c r="A1808" s="64">
        <f>'[2]LICENCE 2025'!A1808</f>
        <v>3945</v>
      </c>
      <c r="B1808" s="64" t="str">
        <f>'[2]LICENCE 2025'!B1808</f>
        <v>ANDY</v>
      </c>
      <c r="C1808" s="64" t="str">
        <f>'[2]LICENCE 2025'!C1808</f>
        <v xml:space="preserve">Ezechiel </v>
      </c>
      <c r="D1808" s="64" t="str">
        <f>'[2]LICENCE 2025'!D1808</f>
        <v>M</v>
      </c>
      <c r="E1808" s="65">
        <f>'[2]LICENCE 2025'!E1808</f>
        <v>40694</v>
      </c>
      <c r="F1808" s="66" t="str">
        <f>'[2]LICENCE 2025'!K1808</f>
        <v>Lion Mountain Vieux Grand Port</v>
      </c>
      <c r="G1808" s="66">
        <f>'[2]LICENCE 2025'!L1808</f>
        <v>0</v>
      </c>
      <c r="H1808" s="66">
        <f>'[2]LICENCE 2025'!M1808</f>
        <v>0</v>
      </c>
      <c r="I1808" s="66">
        <f>'[2]LICENCE 2025'!N1808</f>
        <v>0</v>
      </c>
      <c r="J1808" s="67" t="str">
        <f>'[2]LICENCE 2025'!F1808</f>
        <v>CUREPIPE HARLEM AC 'B'</v>
      </c>
      <c r="K1808" s="67" t="str">
        <f>'[2]LICENCE 2025'!G1808</f>
        <v>CPE</v>
      </c>
      <c r="L1808" s="67" t="str">
        <f>'[2]LICENCE 2025'!H1808</f>
        <v>ATH</v>
      </c>
      <c r="M1808" s="67" t="str">
        <f>'[2]LICENCE 2025'!I1808</f>
        <v>U16</v>
      </c>
      <c r="N1808" s="67">
        <f>'[2]LICENCE 2025'!J1808</f>
        <v>150</v>
      </c>
    </row>
    <row r="1809" spans="1:14" ht="20.25" hidden="1" customHeight="1" x14ac:dyDescent="0.25">
      <c r="A1809" s="64">
        <f>'[2]LICENCE 2025'!A1809</f>
        <v>3946</v>
      </c>
      <c r="B1809" s="64" t="str">
        <f>'[2]LICENCE 2025'!B1809</f>
        <v>SOOGREE</v>
      </c>
      <c r="C1809" s="64" t="str">
        <f>'[2]LICENCE 2025'!C1809</f>
        <v>Lucas</v>
      </c>
      <c r="D1809" s="64" t="str">
        <f>'[2]LICENCE 2025'!D1809</f>
        <v>M</v>
      </c>
      <c r="E1809" s="65">
        <f>'[2]LICENCE 2025'!E1809</f>
        <v>40188</v>
      </c>
      <c r="F1809" s="66" t="str">
        <f>'[2]LICENCE 2025'!K1809</f>
        <v>Morc La Sourdine L'Esclier</v>
      </c>
      <c r="G1809" s="66">
        <f>'[2]LICENCE 2025'!L1809</f>
        <v>0</v>
      </c>
      <c r="H1809" s="66">
        <f>'[2]LICENCE 2025'!M1809</f>
        <v>0</v>
      </c>
      <c r="I1809" s="66">
        <f>'[2]LICENCE 2025'!N1809</f>
        <v>0</v>
      </c>
      <c r="J1809" s="67" t="str">
        <f>'[2]LICENCE 2025'!F1809</f>
        <v>CUREPIPE HARLEM AC 'B'</v>
      </c>
      <c r="K1809" s="67" t="str">
        <f>'[2]LICENCE 2025'!G1809</f>
        <v>CPE</v>
      </c>
      <c r="L1809" s="67" t="str">
        <f>'[2]LICENCE 2025'!H1809</f>
        <v>ATH</v>
      </c>
      <c r="M1809" s="67" t="str">
        <f>'[2]LICENCE 2025'!I1809</f>
        <v>U16</v>
      </c>
      <c r="N1809" s="67">
        <f>'[2]LICENCE 2025'!J1809</f>
        <v>150</v>
      </c>
    </row>
    <row r="1810" spans="1:14" ht="20.25" hidden="1" customHeight="1" x14ac:dyDescent="0.25">
      <c r="A1810" s="64">
        <f>'[2]LICENCE 2025'!A1810</f>
        <v>3947</v>
      </c>
      <c r="B1810" s="64" t="str">
        <f>'[2]LICENCE 2025'!B1810</f>
        <v xml:space="preserve">CLÉMENT </v>
      </c>
      <c r="C1810" s="64" t="str">
        <f>'[2]LICENCE 2025'!C1810</f>
        <v>Bryson</v>
      </c>
      <c r="D1810" s="64" t="str">
        <f>'[2]LICENCE 2025'!D1810</f>
        <v>M</v>
      </c>
      <c r="E1810" s="65">
        <f>'[2]LICENCE 2025'!E1810</f>
        <v>40205</v>
      </c>
      <c r="F1810" s="66" t="str">
        <f>'[2]LICENCE 2025'!K1810</f>
        <v>Cluny Rose Belle</v>
      </c>
      <c r="G1810" s="66">
        <f>'[2]LICENCE 2025'!L1810</f>
        <v>0</v>
      </c>
      <c r="H1810" s="66">
        <f>'[2]LICENCE 2025'!M1810</f>
        <v>0</v>
      </c>
      <c r="I1810" s="66">
        <f>'[2]LICENCE 2025'!N1810</f>
        <v>0</v>
      </c>
      <c r="J1810" s="67" t="str">
        <f>'[2]LICENCE 2025'!F1810</f>
        <v>CUREPIPE HARLEM AC 'B'</v>
      </c>
      <c r="K1810" s="67" t="str">
        <f>'[2]LICENCE 2025'!G1810</f>
        <v>CPE</v>
      </c>
      <c r="L1810" s="67" t="str">
        <f>'[2]LICENCE 2025'!H1810</f>
        <v>ATH</v>
      </c>
      <c r="M1810" s="67" t="str">
        <f>'[2]LICENCE 2025'!I1810</f>
        <v>U16</v>
      </c>
      <c r="N1810" s="67">
        <f>'[2]LICENCE 2025'!J1810</f>
        <v>150</v>
      </c>
    </row>
    <row r="1811" spans="1:14" ht="20.25" hidden="1" customHeight="1" x14ac:dyDescent="0.25">
      <c r="A1811" s="64">
        <f>'[2]LICENCE 2025'!A1811</f>
        <v>3948</v>
      </c>
      <c r="B1811" s="64" t="str">
        <f>'[2]LICENCE 2025'!B1811</f>
        <v>GASPARD</v>
      </c>
      <c r="C1811" s="64" t="str">
        <f>'[2]LICENCE 2025'!C1811</f>
        <v xml:space="preserve">Éloïse </v>
      </c>
      <c r="D1811" s="64" t="str">
        <f>'[2]LICENCE 2025'!D1811</f>
        <v>F</v>
      </c>
      <c r="E1811" s="65">
        <f>'[2]LICENCE 2025'!E1811</f>
        <v>40613</v>
      </c>
      <c r="F1811" s="66" t="str">
        <f>'[2]LICENCE 2025'!K1811</f>
        <v>Royal Rd Rose Belle</v>
      </c>
      <c r="G1811" s="66">
        <f>'[2]LICENCE 2025'!L1811</f>
        <v>0</v>
      </c>
      <c r="H1811" s="66">
        <f>'[2]LICENCE 2025'!M1811</f>
        <v>0</v>
      </c>
      <c r="I1811" s="66">
        <f>'[2]LICENCE 2025'!N1811</f>
        <v>0</v>
      </c>
      <c r="J1811" s="67" t="str">
        <f>'[2]LICENCE 2025'!F1811</f>
        <v>CUREPIPE HARLEM AC 'B'</v>
      </c>
      <c r="K1811" s="67" t="str">
        <f>'[2]LICENCE 2025'!G1811</f>
        <v>CPE</v>
      </c>
      <c r="L1811" s="67" t="str">
        <f>'[2]LICENCE 2025'!H1811</f>
        <v>ATH</v>
      </c>
      <c r="M1811" s="67" t="str">
        <f>'[2]LICENCE 2025'!I1811</f>
        <v>U16</v>
      </c>
      <c r="N1811" s="67">
        <f>'[2]LICENCE 2025'!J1811</f>
        <v>150</v>
      </c>
    </row>
    <row r="1812" spans="1:14" ht="20.25" hidden="1" customHeight="1" x14ac:dyDescent="0.25">
      <c r="A1812" s="64">
        <f>'[2]LICENCE 2025'!A1812</f>
        <v>3949</v>
      </c>
      <c r="B1812" s="64" t="str">
        <f>'[2]LICENCE 2025'!B1812</f>
        <v>BAJOO</v>
      </c>
      <c r="C1812" s="64" t="str">
        <f>'[2]LICENCE 2025'!C1812</f>
        <v xml:space="preserve">Rudrakshi </v>
      </c>
      <c r="D1812" s="64" t="str">
        <f>'[2]LICENCE 2025'!D1812</f>
        <v>F</v>
      </c>
      <c r="E1812" s="65">
        <f>'[2]LICENCE 2025'!E1812</f>
        <v>40408</v>
      </c>
      <c r="F1812" s="66" t="str">
        <f>'[2]LICENCE 2025'!K1812</f>
        <v>Courteau Lane,Le Bouchon</v>
      </c>
      <c r="G1812" s="66">
        <f>'[2]LICENCE 2025'!L1812</f>
        <v>0</v>
      </c>
      <c r="H1812" s="66">
        <f>'[2]LICENCE 2025'!M1812</f>
        <v>0</v>
      </c>
      <c r="I1812" s="66" t="str">
        <f>'[2]LICENCE 2025'!N1812</f>
        <v>rudrax1808@icloud.com</v>
      </c>
      <c r="J1812" s="67" t="str">
        <f>'[2]LICENCE 2025'!F1812</f>
        <v>CUREPIPE HARLEM AC 'B'</v>
      </c>
      <c r="K1812" s="67" t="str">
        <f>'[2]LICENCE 2025'!G1812</f>
        <v>CPE</v>
      </c>
      <c r="L1812" s="67" t="str">
        <f>'[2]LICENCE 2025'!H1812</f>
        <v>ATH</v>
      </c>
      <c r="M1812" s="67" t="str">
        <f>'[2]LICENCE 2025'!I1812</f>
        <v>U16</v>
      </c>
      <c r="N1812" s="67">
        <f>'[2]LICENCE 2025'!J1812</f>
        <v>150</v>
      </c>
    </row>
    <row r="1813" spans="1:14" ht="20.25" hidden="1" customHeight="1" x14ac:dyDescent="0.25">
      <c r="A1813" s="64">
        <f>'[2]LICENCE 2025'!A1813</f>
        <v>3950</v>
      </c>
      <c r="B1813" s="64" t="str">
        <f>'[2]LICENCE 2025'!B1813</f>
        <v xml:space="preserve">JEANNTON </v>
      </c>
      <c r="C1813" s="64" t="str">
        <f>'[2]LICENCE 2025'!C1813</f>
        <v xml:space="preserve">Loanna </v>
      </c>
      <c r="D1813" s="64" t="str">
        <f>'[2]LICENCE 2025'!D1813</f>
        <v>F</v>
      </c>
      <c r="E1813" s="65">
        <f>'[2]LICENCE 2025'!E1813</f>
        <v>40735</v>
      </c>
      <c r="F1813" s="66" t="str">
        <f>'[2]LICENCE 2025'!K1813</f>
        <v xml:space="preserve">Edc Rose Belle </v>
      </c>
      <c r="G1813" s="66">
        <f>'[2]LICENCE 2025'!L1813</f>
        <v>0</v>
      </c>
      <c r="H1813" s="66">
        <f>'[2]LICENCE 2025'!M1813</f>
        <v>0</v>
      </c>
      <c r="I1813" s="66">
        <f>'[2]LICENCE 2025'!N1813</f>
        <v>0</v>
      </c>
      <c r="J1813" s="67" t="str">
        <f>'[2]LICENCE 2025'!F1813</f>
        <v>CUREPIPE HARLEM AC 'B'</v>
      </c>
      <c r="K1813" s="67" t="str">
        <f>'[2]LICENCE 2025'!G1813</f>
        <v>CPE</v>
      </c>
      <c r="L1813" s="67" t="str">
        <f>'[2]LICENCE 2025'!H1813</f>
        <v>ATH</v>
      </c>
      <c r="M1813" s="67" t="str">
        <f>'[2]LICENCE 2025'!I1813</f>
        <v>U16</v>
      </c>
      <c r="N1813" s="67">
        <f>'[2]LICENCE 2025'!J1813</f>
        <v>150</v>
      </c>
    </row>
    <row r="1814" spans="1:14" ht="20.25" hidden="1" customHeight="1" x14ac:dyDescent="0.25">
      <c r="A1814" s="64">
        <f>'[2]LICENCE 2025'!A1814</f>
        <v>3951</v>
      </c>
      <c r="B1814" s="64" t="str">
        <f>'[2]LICENCE 2025'!B1814</f>
        <v>SOOKARAM</v>
      </c>
      <c r="C1814" s="64" t="str">
        <f>'[2]LICENCE 2025'!C1814</f>
        <v>SELDY</v>
      </c>
      <c r="D1814" s="64" t="str">
        <f>'[2]LICENCE 2025'!D1814</f>
        <v>F</v>
      </c>
      <c r="E1814" s="65">
        <f>'[2]LICENCE 2025'!E1814</f>
        <v>40977</v>
      </c>
      <c r="F1814" s="66" t="str">
        <f>'[2]LICENCE 2025'!K1814</f>
        <v>Trefles Rh</v>
      </c>
      <c r="G1814" s="66">
        <f>'[2]LICENCE 2025'!L1814</f>
        <v>57243334</v>
      </c>
      <c r="H1814" s="66">
        <f>'[2]LICENCE 2025'!M1814</f>
        <v>0</v>
      </c>
      <c r="I1814" s="66">
        <f>'[2]LICENCE 2025'!N1814</f>
        <v>0</v>
      </c>
      <c r="J1814" s="67" t="str">
        <f>'[2]LICENCE 2025'!F1814</f>
        <v>ROSE HILL AC</v>
      </c>
      <c r="K1814" s="67" t="str">
        <f>'[2]LICENCE 2025'!G1814</f>
        <v>BBRH</v>
      </c>
      <c r="L1814" s="67" t="str">
        <f>'[2]LICENCE 2025'!H1814</f>
        <v>ATH</v>
      </c>
      <c r="M1814" s="67" t="str">
        <f>'[2]LICENCE 2025'!I1814</f>
        <v>U14</v>
      </c>
      <c r="N1814" s="67">
        <f>'[2]LICENCE 2025'!J1814</f>
        <v>150</v>
      </c>
    </row>
    <row r="1815" spans="1:14" ht="20.25" hidden="1" customHeight="1" x14ac:dyDescent="0.25">
      <c r="A1815" s="64">
        <f>'[2]LICENCE 2025'!A1815</f>
        <v>2680</v>
      </c>
      <c r="B1815" s="64" t="str">
        <f>'[2]LICENCE 2025'!B1815</f>
        <v>EMILIEN</v>
      </c>
      <c r="C1815" s="64" t="str">
        <f>'[2]LICENCE 2025'!C1815</f>
        <v>Alvin</v>
      </c>
      <c r="D1815" s="64" t="str">
        <f>'[2]LICENCE 2025'!D1815</f>
        <v>M</v>
      </c>
      <c r="E1815" s="65">
        <f>'[2]LICENCE 2025'!E1815</f>
        <v>38442</v>
      </c>
      <c r="F1815" s="66" t="str">
        <f>'[2]LICENCE 2025'!K1815</f>
        <v>Brulé, Rodrigues</v>
      </c>
      <c r="G1815" s="66">
        <f>'[2]LICENCE 2025'!L1815</f>
        <v>54895154</v>
      </c>
      <c r="H1815" s="66" t="str">
        <f>'[2]LICENCE 2025'!M1815</f>
        <v>E3103050077553</v>
      </c>
      <c r="I1815" s="66" t="str">
        <f>'[2]LICENCE 2025'!N1815</f>
        <v>akr6e8@gmail.com</v>
      </c>
      <c r="J1815" s="67" t="str">
        <f>'[2]LICENCE 2025'!F1815</f>
        <v>RONALD JOLICOEUR GRANDE MONTAGNE AC</v>
      </c>
      <c r="K1815" s="67" t="str">
        <f>'[2]LICENCE 2025'!G1815</f>
        <v>ROD</v>
      </c>
      <c r="L1815" s="67" t="str">
        <f>'[2]LICENCE 2025'!H1815</f>
        <v>ATH</v>
      </c>
      <c r="M1815" s="67" t="str">
        <f>'[2]LICENCE 2025'!I1815</f>
        <v>SENIOR</v>
      </c>
      <c r="N1815" s="67">
        <f>'[2]LICENCE 2025'!J1815</f>
        <v>400</v>
      </c>
    </row>
    <row r="1816" spans="1:14" ht="20.25" hidden="1" customHeight="1" x14ac:dyDescent="0.25">
      <c r="A1816" s="64">
        <f>'[2]LICENCE 2025'!A1816</f>
        <v>2469</v>
      </c>
      <c r="B1816" s="64" t="str">
        <f>'[2]LICENCE 2025'!B1816</f>
        <v>FRANCOIS</v>
      </c>
      <c r="C1816" s="64" t="str">
        <f>'[2]LICENCE 2025'!C1816</f>
        <v>Brian F</v>
      </c>
      <c r="D1816" s="64" t="str">
        <f>'[2]LICENCE 2025'!D1816</f>
        <v>M</v>
      </c>
      <c r="E1816" s="65">
        <f>'[2]LICENCE 2025'!E1816</f>
        <v>34426</v>
      </c>
      <c r="F1816" s="66" t="str">
        <f>'[2]LICENCE 2025'!K1816</f>
        <v>Batatran, Rodrigues</v>
      </c>
      <c r="G1816" s="66">
        <f>'[2]LICENCE 2025'!L1816</f>
        <v>59083890</v>
      </c>
      <c r="H1816" s="66">
        <f>'[2]LICENCE 2025'!M1816</f>
        <v>0</v>
      </c>
      <c r="I1816" s="66">
        <f>'[2]LICENCE 2025'!N1816</f>
        <v>0</v>
      </c>
      <c r="J1816" s="67" t="str">
        <f>'[2]LICENCE 2025'!F1816</f>
        <v>RONALD JOLICOEUR GRANDE MONTAGNE AC</v>
      </c>
      <c r="K1816" s="67" t="str">
        <f>'[2]LICENCE 2025'!G1816</f>
        <v>ROD</v>
      </c>
      <c r="L1816" s="67" t="str">
        <f>'[2]LICENCE 2025'!H1816</f>
        <v>ATH</v>
      </c>
      <c r="M1816" s="67" t="str">
        <f>'[2]LICENCE 2025'!I1816</f>
        <v>SENIOR</v>
      </c>
      <c r="N1816" s="67">
        <f>'[2]LICENCE 2025'!J1816</f>
        <v>400</v>
      </c>
    </row>
    <row r="1817" spans="1:14" ht="20.25" hidden="1" customHeight="1" x14ac:dyDescent="0.25">
      <c r="A1817" s="64">
        <f>'[2]LICENCE 2025'!A1817</f>
        <v>3952</v>
      </c>
      <c r="B1817" s="64" t="str">
        <f>'[2]LICENCE 2025'!B1817</f>
        <v>RAVINA</v>
      </c>
      <c r="C1817" s="64" t="str">
        <f>'[2]LICENCE 2025'!C1817</f>
        <v>Damien</v>
      </c>
      <c r="D1817" s="64" t="str">
        <f>'[2]LICENCE 2025'!D1817</f>
        <v>M</v>
      </c>
      <c r="E1817" s="65" t="str">
        <f>'[2]LICENCE 2025'!E1817</f>
        <v>18/02/2000</v>
      </c>
      <c r="F1817" s="66" t="str">
        <f>'[2]LICENCE 2025'!K1817</f>
        <v>Pavillon</v>
      </c>
      <c r="G1817" s="66">
        <f>'[2]LICENCE 2025'!L1817</f>
        <v>58514917</v>
      </c>
      <c r="H1817" s="66" t="str">
        <f>'[2]LICENCE 2025'!M1817</f>
        <v>R180200490111E</v>
      </c>
      <c r="I1817" s="66" t="str">
        <f>'[2]LICENCE 2025'!N1817</f>
        <v>elvinopl1@gmail.com</v>
      </c>
      <c r="J1817" s="67" t="str">
        <f>'[2]LICENCE 2025'!F1817</f>
        <v>RONALD JOLICOEUR GRANDE MONTAGNE AC</v>
      </c>
      <c r="K1817" s="67" t="str">
        <f>'[2]LICENCE 2025'!G1817</f>
        <v>ROD</v>
      </c>
      <c r="L1817" s="67" t="str">
        <f>'[2]LICENCE 2025'!H1817</f>
        <v>ATH</v>
      </c>
      <c r="M1817" s="67" t="str">
        <f>'[2]LICENCE 2025'!I1817</f>
        <v>SENIOR</v>
      </c>
      <c r="N1817" s="67">
        <f>'[2]LICENCE 2025'!J1817</f>
        <v>400</v>
      </c>
    </row>
    <row r="1818" spans="1:14" ht="20.25" hidden="1" customHeight="1" x14ac:dyDescent="0.25">
      <c r="A1818" s="64">
        <f>'[2]LICENCE 2025'!A1818</f>
        <v>3953</v>
      </c>
      <c r="B1818" s="64" t="str">
        <f>'[2]LICENCE 2025'!B1818</f>
        <v>FLORE</v>
      </c>
      <c r="C1818" s="64" t="str">
        <f>'[2]LICENCE 2025'!C1818</f>
        <v>Silain</v>
      </c>
      <c r="D1818" s="64" t="str">
        <f>'[2]LICENCE 2025'!D1818</f>
        <v>M</v>
      </c>
      <c r="E1818" s="65">
        <f>'[2]LICENCE 2025'!E1818</f>
        <v>26706</v>
      </c>
      <c r="F1818" s="66" t="str">
        <f>'[2]LICENCE 2025'!K1818</f>
        <v>Mt Charlot</v>
      </c>
      <c r="G1818" s="66">
        <f>'[2]LICENCE 2025'!L1818</f>
        <v>58776939</v>
      </c>
      <c r="H1818" s="66" t="str">
        <f>'[2]LICENCE 2025'!M1818</f>
        <v>F0211738109245</v>
      </c>
      <c r="I1818" s="66" t="str">
        <f>'[2]LICENCE 2025'!N1818</f>
        <v>elvinopl1@gmail.com</v>
      </c>
      <c r="J1818" s="67" t="str">
        <f>'[2]LICENCE 2025'!F1818</f>
        <v>RONALD JOLICOEUR GRANDE MONTAGNE AC</v>
      </c>
      <c r="K1818" s="67" t="str">
        <f>'[2]LICENCE 2025'!G1818</f>
        <v>ROD</v>
      </c>
      <c r="L1818" s="67" t="str">
        <f>'[2]LICENCE 2025'!H1818</f>
        <v>ATH</v>
      </c>
      <c r="M1818" s="67" t="str">
        <f>'[2]LICENCE 2025'!I1818</f>
        <v>MASTERS</v>
      </c>
      <c r="N1818" s="67">
        <f>'[2]LICENCE 2025'!J1818</f>
        <v>600</v>
      </c>
    </row>
    <row r="1819" spans="1:14" ht="20.25" hidden="1" customHeight="1" x14ac:dyDescent="0.25">
      <c r="A1819" s="64">
        <f>'[2]LICENCE 2025'!A1819</f>
        <v>3954</v>
      </c>
      <c r="B1819" s="64" t="str">
        <f>'[2]LICENCE 2025'!B1819</f>
        <v>JOHN</v>
      </c>
      <c r="C1819" s="64" t="str">
        <f>'[2]LICENCE 2025'!C1819</f>
        <v>Anne Marie</v>
      </c>
      <c r="D1819" s="64" t="str">
        <f>'[2]LICENCE 2025'!D1819</f>
        <v>F</v>
      </c>
      <c r="E1819" s="65">
        <f>'[2]LICENCE 2025'!E1819</f>
        <v>33390</v>
      </c>
      <c r="F1819" s="66" t="str">
        <f>'[2]LICENCE 2025'!K1819</f>
        <v>Petit Gabriel</v>
      </c>
      <c r="G1819" s="66">
        <f>'[2]LICENCE 2025'!L1819</f>
        <v>58018271</v>
      </c>
      <c r="H1819" s="66" t="str">
        <f>'[2]LICENCE 2025'!M1819</f>
        <v>J0601915000239</v>
      </c>
      <c r="I1819" s="66" t="str">
        <f>'[2]LICENCE 2025'!N1819</f>
        <v>elvinopl1@gmail.com</v>
      </c>
      <c r="J1819" s="67" t="str">
        <f>'[2]LICENCE 2025'!F1819</f>
        <v>RONALD JOLICOEUR GRANDE MONTAGNE AC</v>
      </c>
      <c r="K1819" s="67" t="str">
        <f>'[2]LICENCE 2025'!G1819</f>
        <v>ROD</v>
      </c>
      <c r="L1819" s="67" t="str">
        <f>'[2]LICENCE 2025'!H1819</f>
        <v>ATH</v>
      </c>
      <c r="M1819" s="67" t="str">
        <f>'[2]LICENCE 2025'!I1819</f>
        <v>SENIOR</v>
      </c>
      <c r="N1819" s="67">
        <f>'[2]LICENCE 2025'!J1819</f>
        <v>400</v>
      </c>
    </row>
    <row r="1820" spans="1:14" ht="20.25" hidden="1" customHeight="1" x14ac:dyDescent="0.25">
      <c r="A1820" s="64">
        <f>'[2]LICENCE 2025'!A1820</f>
        <v>3955</v>
      </c>
      <c r="B1820" s="64" t="str">
        <f>'[2]LICENCE 2025'!B1820</f>
        <v>FLORE</v>
      </c>
      <c r="C1820" s="64" t="str">
        <f>'[2]LICENCE 2025'!C1820</f>
        <v>Louis Liraud</v>
      </c>
      <c r="D1820" s="64" t="str">
        <f>'[2]LICENCE 2025'!D1820</f>
        <v>M</v>
      </c>
      <c r="E1820" s="65" t="str">
        <f>'[2]LICENCE 2025'!E1820</f>
        <v>23/06/1994</v>
      </c>
      <c r="F1820" s="66" t="str">
        <f>'[2]LICENCE 2025'!K1820</f>
        <v>Citron Donis</v>
      </c>
      <c r="G1820" s="66">
        <f>'[2]LICENCE 2025'!L1820</f>
        <v>57815358</v>
      </c>
      <c r="H1820" s="66" t="str">
        <f>'[2]LICENCE 2025'!M1820</f>
        <v>F230694490438A</v>
      </c>
      <c r="I1820" s="66" t="str">
        <f>'[2]LICENCE 2025'!N1820</f>
        <v>elvinopl1@gmail.com</v>
      </c>
      <c r="J1820" s="67" t="str">
        <f>'[2]LICENCE 2025'!F1820</f>
        <v>RONALD JOLICOEUR GRANDE MONTAGNE AC</v>
      </c>
      <c r="K1820" s="67" t="str">
        <f>'[2]LICENCE 2025'!G1820</f>
        <v>ROD</v>
      </c>
      <c r="L1820" s="67" t="str">
        <f>'[2]LICENCE 2025'!H1820</f>
        <v>ATH</v>
      </c>
      <c r="M1820" s="67" t="str">
        <f>'[2]LICENCE 2025'!I1820</f>
        <v>SENIOR</v>
      </c>
      <c r="N1820" s="67">
        <f>'[2]LICENCE 2025'!J1820</f>
        <v>400</v>
      </c>
    </row>
    <row r="1821" spans="1:14" ht="20.25" hidden="1" customHeight="1" x14ac:dyDescent="0.25">
      <c r="A1821" s="64">
        <f>'[2]LICENCE 2025'!A1821</f>
        <v>3956</v>
      </c>
      <c r="B1821" s="64" t="str">
        <f>'[2]LICENCE 2025'!B1821</f>
        <v xml:space="preserve">FLORE </v>
      </c>
      <c r="C1821" s="64" t="str">
        <f>'[2]LICENCE 2025'!C1821</f>
        <v>Marie Aimee</v>
      </c>
      <c r="D1821" s="64" t="str">
        <f>'[2]LICENCE 2025'!D1821</f>
        <v>F</v>
      </c>
      <c r="E1821" s="65" t="str">
        <f>'[2]LICENCE 2025'!E1821</f>
        <v>20/05/1984</v>
      </c>
      <c r="F1821" s="66" t="str">
        <f>'[2]LICENCE 2025'!K1821</f>
        <v>Treffles</v>
      </c>
      <c r="G1821" s="66">
        <f>'[2]LICENCE 2025'!L1821</f>
        <v>57330919</v>
      </c>
      <c r="H1821" s="66" t="str">
        <f>'[2]LICENCE 2025'!M1821</f>
        <v>F2005848104615</v>
      </c>
      <c r="I1821" s="66" t="str">
        <f>'[2]LICENCE 2025'!N1821</f>
        <v>elvinopl1@gmail.com</v>
      </c>
      <c r="J1821" s="67" t="str">
        <f>'[2]LICENCE 2025'!F1821</f>
        <v>RONALD JOLICOEUR GRANDE MONTAGNE AC</v>
      </c>
      <c r="K1821" s="67" t="str">
        <f>'[2]LICENCE 2025'!G1821</f>
        <v>ROD</v>
      </c>
      <c r="L1821" s="67" t="str">
        <f>'[2]LICENCE 2025'!H1821</f>
        <v>ATH</v>
      </c>
      <c r="M1821" s="67" t="str">
        <f>'[2]LICENCE 2025'!I1821</f>
        <v>MASTERS</v>
      </c>
      <c r="N1821" s="67">
        <f>'[2]LICENCE 2025'!J1821</f>
        <v>600</v>
      </c>
    </row>
    <row r="1822" spans="1:14" ht="20.25" hidden="1" customHeight="1" x14ac:dyDescent="0.25">
      <c r="A1822" s="64">
        <f>'[2]LICENCE 2025'!A1822</f>
        <v>3957</v>
      </c>
      <c r="B1822" s="64" t="str">
        <f>'[2]LICENCE 2025'!B1822</f>
        <v>MEUNIER</v>
      </c>
      <c r="C1822" s="64" t="str">
        <f>'[2]LICENCE 2025'!C1822</f>
        <v>Lea Estrella</v>
      </c>
      <c r="D1822" s="64" t="str">
        <f>'[2]LICENCE 2025'!D1822</f>
        <v>F</v>
      </c>
      <c r="E1822" s="65">
        <f>'[2]LICENCE 2025'!E1822</f>
        <v>41093</v>
      </c>
      <c r="F1822" s="66" t="str">
        <f>'[2]LICENCE 2025'!K1822</f>
        <v>Oyster Bay</v>
      </c>
      <c r="G1822" s="66">
        <f>'[2]LICENCE 2025'!L1822</f>
        <v>58066156</v>
      </c>
      <c r="H1822" s="66">
        <f>'[2]LICENCE 2025'!M1822</f>
        <v>0</v>
      </c>
      <c r="I1822" s="66" t="str">
        <f>'[2]LICENCE 2025'!N1822</f>
        <v>jstevenserge40@gmail.com</v>
      </c>
      <c r="J1822" s="67" t="str">
        <f>'[2]LICENCE 2025'!F1822</f>
        <v>RONALD JOLICOEUR GRANDE MONTAGNE AC</v>
      </c>
      <c r="K1822" s="67" t="str">
        <f>'[2]LICENCE 2025'!G1822</f>
        <v>ROD</v>
      </c>
      <c r="L1822" s="67" t="str">
        <f>'[2]LICENCE 2025'!H1822</f>
        <v>ATH</v>
      </c>
      <c r="M1822" s="67" t="str">
        <f>'[2]LICENCE 2025'!I1822</f>
        <v>U14</v>
      </c>
      <c r="N1822" s="67">
        <f>'[2]LICENCE 2025'!J1822</f>
        <v>150</v>
      </c>
    </row>
    <row r="1823" spans="1:14" ht="20.25" hidden="1" customHeight="1" x14ac:dyDescent="0.25">
      <c r="A1823" s="64">
        <f>'[2]LICENCE 2025'!A1823</f>
        <v>3958</v>
      </c>
      <c r="B1823" s="64" t="str">
        <f>'[2]LICENCE 2025'!B1823</f>
        <v>PAULE</v>
      </c>
      <c r="C1823" s="64" t="str">
        <f>'[2]LICENCE 2025'!C1823</f>
        <v>Strelia Camilla</v>
      </c>
      <c r="D1823" s="64" t="str">
        <f>'[2]LICENCE 2025'!D1823</f>
        <v>F</v>
      </c>
      <c r="E1823" s="65" t="str">
        <f>'[2]LICENCE 2025'!E1823</f>
        <v>14/07/2012</v>
      </c>
      <c r="F1823" s="66" t="str">
        <f>'[2]LICENCE 2025'!K1823</f>
        <v>Baie Du Nord</v>
      </c>
      <c r="G1823" s="66">
        <f>'[2]LICENCE 2025'!L1823</f>
        <v>54743046</v>
      </c>
      <c r="H1823" s="66">
        <f>'[2]LICENCE 2025'!M1823</f>
        <v>0</v>
      </c>
      <c r="I1823" s="66" t="str">
        <f>'[2]LICENCE 2025'!N1823</f>
        <v>jstevenserge40@gmail.com</v>
      </c>
      <c r="J1823" s="67" t="str">
        <f>'[2]LICENCE 2025'!F1823</f>
        <v>RONALD JOLICOEUR GRANDE MONTAGNE AC</v>
      </c>
      <c r="K1823" s="67" t="str">
        <f>'[2]LICENCE 2025'!G1823</f>
        <v>ROD</v>
      </c>
      <c r="L1823" s="67" t="str">
        <f>'[2]LICENCE 2025'!H1823</f>
        <v>ATH</v>
      </c>
      <c r="M1823" s="67" t="str">
        <f>'[2]LICENCE 2025'!I1823</f>
        <v>U14</v>
      </c>
      <c r="N1823" s="67">
        <f>'[2]LICENCE 2025'!J1823</f>
        <v>150</v>
      </c>
    </row>
    <row r="1824" spans="1:14" ht="20.25" hidden="1" customHeight="1" x14ac:dyDescent="0.25">
      <c r="A1824" s="64">
        <f>'[2]LICENCE 2025'!A1824</f>
        <v>3959</v>
      </c>
      <c r="B1824" s="64" t="str">
        <f>'[2]LICENCE 2025'!B1824</f>
        <v>ANTOINE</v>
      </c>
      <c r="C1824" s="64" t="str">
        <f>'[2]LICENCE 2025'!C1824</f>
        <v>Allya</v>
      </c>
      <c r="D1824" s="64" t="str">
        <f>'[2]LICENCE 2025'!D1824</f>
        <v>F</v>
      </c>
      <c r="E1824" s="65">
        <f>'[2]LICENCE 2025'!E1824</f>
        <v>38876</v>
      </c>
      <c r="F1824" s="66" t="str">
        <f>'[2]LICENCE 2025'!K1824</f>
        <v>5, W. Hewetson, Bain Des Dames, Cassis</v>
      </c>
      <c r="G1824" s="66" t="str">
        <f>'[2]LICENCE 2025'!L1824</f>
        <v xml:space="preserve"> 5798 2390</v>
      </c>
      <c r="H1824" s="66" t="str">
        <f>'[2]LICENCE 2025'!M1824</f>
        <v>A0806060078119</v>
      </c>
      <c r="I1824" s="66" t="str">
        <f>'[2]LICENCE 2025'!N1824</f>
        <v>allyaantoine08@gmail.com</v>
      </c>
      <c r="J1824" s="67" t="str">
        <f>'[2]LICENCE 2025'!F1824</f>
        <v>P-LOUIS CENTAURS AC</v>
      </c>
      <c r="K1824" s="67" t="str">
        <f>'[2]LICENCE 2025'!G1824</f>
        <v>PL</v>
      </c>
      <c r="L1824" s="67" t="str">
        <f>'[2]LICENCE 2025'!H1824</f>
        <v>ATH</v>
      </c>
      <c r="M1824" s="67" t="str">
        <f>'[2]LICENCE 2025'!I1824</f>
        <v>U20</v>
      </c>
      <c r="N1824" s="67">
        <f>'[2]LICENCE 2025'!J1824</f>
        <v>300</v>
      </c>
    </row>
    <row r="1825" spans="1:14" ht="20.25" hidden="1" customHeight="1" x14ac:dyDescent="0.25">
      <c r="A1825" s="64">
        <f>'[2]LICENCE 2025'!A1825</f>
        <v>3960</v>
      </c>
      <c r="B1825" s="64" t="str">
        <f>'[2]LICENCE 2025'!B1825</f>
        <v>RANGASAMY</v>
      </c>
      <c r="C1825" s="64" t="str">
        <f>'[2]LICENCE 2025'!C1825</f>
        <v>Noah</v>
      </c>
      <c r="D1825" s="64" t="str">
        <f>'[2]LICENCE 2025'!D1825</f>
        <v>M</v>
      </c>
      <c r="E1825" s="65">
        <f>'[2]LICENCE 2025'!E1825</f>
        <v>39080</v>
      </c>
      <c r="F1825" s="66" t="str">
        <f>'[2]LICENCE 2025'!K1825</f>
        <v>98 Edc Rose Belle</v>
      </c>
      <c r="G1825" s="66">
        <f>'[2]LICENCE 2025'!L1825</f>
        <v>0</v>
      </c>
      <c r="H1825" s="66">
        <f>'[2]LICENCE 2025'!M1825</f>
        <v>0</v>
      </c>
      <c r="I1825" s="66">
        <f>'[2]LICENCE 2025'!N1825</f>
        <v>0</v>
      </c>
      <c r="J1825" s="67" t="str">
        <f>'[2]LICENCE 2025'!F1825</f>
        <v>CUREPIPE HARLEM AC 'B'</v>
      </c>
      <c r="K1825" s="67" t="str">
        <f>'[2]LICENCE 2025'!G1825</f>
        <v>CPE</v>
      </c>
      <c r="L1825" s="67" t="str">
        <f>'[2]LICENCE 2025'!H1825</f>
        <v>ATH</v>
      </c>
      <c r="M1825" s="67" t="str">
        <f>'[2]LICENCE 2025'!I1825</f>
        <v>U20</v>
      </c>
      <c r="N1825" s="67">
        <f>'[2]LICENCE 2025'!J1825</f>
        <v>300</v>
      </c>
    </row>
    <row r="1826" spans="1:14" ht="20.25" hidden="1" customHeight="1" x14ac:dyDescent="0.25">
      <c r="A1826" s="64">
        <f>'[2]LICENCE 2025'!A1826</f>
        <v>3961</v>
      </c>
      <c r="B1826" s="64" t="str">
        <f>'[2]LICENCE 2025'!B1826</f>
        <v xml:space="preserve">KARUTHASAMI </v>
      </c>
      <c r="C1826" s="64" t="str">
        <f>'[2]LICENCE 2025'!C1826</f>
        <v>Damien</v>
      </c>
      <c r="D1826" s="64" t="str">
        <f>'[2]LICENCE 2025'!D1826</f>
        <v>M</v>
      </c>
      <c r="E1826" s="65">
        <f>'[2]LICENCE 2025'!E1826</f>
        <v>39782</v>
      </c>
      <c r="F1826" s="66" t="str">
        <f>'[2]LICENCE 2025'!K1826</f>
        <v xml:space="preserve">Royal Rd Riviere Des Anguiles </v>
      </c>
      <c r="G1826" s="66">
        <f>'[2]LICENCE 2025'!L1826</f>
        <v>0</v>
      </c>
      <c r="H1826" s="66">
        <f>'[2]LICENCE 2025'!M1826</f>
        <v>0</v>
      </c>
      <c r="I1826" s="66">
        <f>'[2]LICENCE 2025'!N1826</f>
        <v>0</v>
      </c>
      <c r="J1826" s="67" t="str">
        <f>'[2]LICENCE 2025'!F1826</f>
        <v>CUREPIPE HARLEM AC 'B'</v>
      </c>
      <c r="K1826" s="67" t="str">
        <f>'[2]LICENCE 2025'!G1826</f>
        <v>CPE</v>
      </c>
      <c r="L1826" s="67" t="str">
        <f>'[2]LICENCE 2025'!H1826</f>
        <v>ATH</v>
      </c>
      <c r="M1826" s="67" t="str">
        <f>'[2]LICENCE 2025'!I1826</f>
        <v>U18</v>
      </c>
      <c r="N1826" s="67">
        <f>'[2]LICENCE 2025'!J1826</f>
        <v>200</v>
      </c>
    </row>
    <row r="1827" spans="1:14" ht="20.25" hidden="1" customHeight="1" x14ac:dyDescent="0.25">
      <c r="A1827" s="64">
        <f>'[2]LICENCE 2025'!A1827</f>
        <v>3962</v>
      </c>
      <c r="B1827" s="64" t="str">
        <f>'[2]LICENCE 2025'!B1827</f>
        <v xml:space="preserve">KOYLAUN </v>
      </c>
      <c r="C1827" s="64" t="str">
        <f>'[2]LICENCE 2025'!C1827</f>
        <v>Laksh</v>
      </c>
      <c r="D1827" s="64" t="str">
        <f>'[2]LICENCE 2025'!D1827</f>
        <v>M</v>
      </c>
      <c r="E1827" s="65">
        <f>'[2]LICENCE 2025'!E1827</f>
        <v>39299</v>
      </c>
      <c r="F1827" s="66" t="str">
        <f>'[2]LICENCE 2025'!K1827</f>
        <v>Careux Accacia Trois Boutiques</v>
      </c>
      <c r="G1827" s="66">
        <f>'[2]LICENCE 2025'!L1827</f>
        <v>0</v>
      </c>
      <c r="H1827" s="66">
        <f>'[2]LICENCE 2025'!M1827</f>
        <v>0</v>
      </c>
      <c r="I1827" s="66">
        <f>'[2]LICENCE 2025'!N1827</f>
        <v>0</v>
      </c>
      <c r="J1827" s="67" t="str">
        <f>'[2]LICENCE 2025'!F1827</f>
        <v>CUREPIPE HARLEM AC 'B'</v>
      </c>
      <c r="K1827" s="67" t="str">
        <f>'[2]LICENCE 2025'!G1827</f>
        <v>CPE</v>
      </c>
      <c r="L1827" s="67" t="str">
        <f>'[2]LICENCE 2025'!H1827</f>
        <v>ATH</v>
      </c>
      <c r="M1827" s="67" t="str">
        <f>'[2]LICENCE 2025'!I1827</f>
        <v>U20</v>
      </c>
      <c r="N1827" s="67">
        <f>'[2]LICENCE 2025'!J1827</f>
        <v>300</v>
      </c>
    </row>
    <row r="1828" spans="1:14" ht="20.25" hidden="1" customHeight="1" x14ac:dyDescent="0.25">
      <c r="A1828" s="64">
        <f>'[2]LICENCE 2025'!A1828</f>
        <v>3963</v>
      </c>
      <c r="B1828" s="64" t="str">
        <f>'[2]LICENCE 2025'!B1828</f>
        <v xml:space="preserve">LECERF </v>
      </c>
      <c r="C1828" s="64" t="str">
        <f>'[2]LICENCE 2025'!C1828</f>
        <v>Teejy</v>
      </c>
      <c r="D1828" s="64" t="str">
        <f>'[2]LICENCE 2025'!D1828</f>
        <v>M</v>
      </c>
      <c r="E1828" s="65">
        <f>'[2]LICENCE 2025'!E1828</f>
        <v>38894</v>
      </c>
      <c r="F1828" s="66" t="str">
        <f>'[2]LICENCE 2025'!K1828</f>
        <v xml:space="preserve">Camp Bombay Forest Side </v>
      </c>
      <c r="G1828" s="66">
        <f>'[2]LICENCE 2025'!L1828</f>
        <v>0</v>
      </c>
      <c r="H1828" s="66">
        <f>'[2]LICENCE 2025'!M1828</f>
        <v>0</v>
      </c>
      <c r="I1828" s="66">
        <f>'[2]LICENCE 2025'!N1828</f>
        <v>0</v>
      </c>
      <c r="J1828" s="67" t="str">
        <f>'[2]LICENCE 2025'!F1828</f>
        <v>CUREPIPE HARLEM AC 'B'</v>
      </c>
      <c r="K1828" s="67" t="str">
        <f>'[2]LICENCE 2025'!G1828</f>
        <v>CPE</v>
      </c>
      <c r="L1828" s="67" t="str">
        <f>'[2]LICENCE 2025'!H1828</f>
        <v>ATH</v>
      </c>
      <c r="M1828" s="67" t="str">
        <f>'[2]LICENCE 2025'!I1828</f>
        <v>U20</v>
      </c>
      <c r="N1828" s="67">
        <f>'[2]LICENCE 2025'!J1828</f>
        <v>300</v>
      </c>
    </row>
    <row r="1829" spans="1:14" ht="20.25" hidden="1" customHeight="1" x14ac:dyDescent="0.25">
      <c r="A1829" s="64">
        <f>'[2]LICENCE 2025'!A1829</f>
        <v>3964</v>
      </c>
      <c r="B1829" s="64" t="str">
        <f>'[2]LICENCE 2025'!B1829</f>
        <v>BAJOO</v>
      </c>
      <c r="C1829" s="64" t="str">
        <f>'[2]LICENCE 2025'!C1829</f>
        <v xml:space="preserve">Ruchire </v>
      </c>
      <c r="D1829" s="64" t="str">
        <f>'[2]LICENCE 2025'!D1829</f>
        <v>F</v>
      </c>
      <c r="E1829" s="65">
        <f>'[2]LICENCE 2025'!E1829</f>
        <v>38936</v>
      </c>
      <c r="F1829" s="66" t="str">
        <f>'[2]LICENCE 2025'!K1829</f>
        <v>Courteau Lane Le Bouchon</v>
      </c>
      <c r="G1829" s="66">
        <f>'[2]LICENCE 2025'!L1829</f>
        <v>0</v>
      </c>
      <c r="H1829" s="66">
        <f>'[2]LICENCE 2025'!M1829</f>
        <v>0</v>
      </c>
      <c r="I1829" s="66">
        <f>'[2]LICENCE 2025'!N1829</f>
        <v>0</v>
      </c>
      <c r="J1829" s="67" t="str">
        <f>'[2]LICENCE 2025'!F1829</f>
        <v>CUREPIPE HARLEM AC 'B'</v>
      </c>
      <c r="K1829" s="67" t="str">
        <f>'[2]LICENCE 2025'!G1829</f>
        <v>CPE</v>
      </c>
      <c r="L1829" s="67" t="str">
        <f>'[2]LICENCE 2025'!H1829</f>
        <v>ATH</v>
      </c>
      <c r="M1829" s="67" t="str">
        <f>'[2]LICENCE 2025'!I1829</f>
        <v>U20</v>
      </c>
      <c r="N1829" s="67">
        <f>'[2]LICENCE 2025'!J1829</f>
        <v>300</v>
      </c>
    </row>
    <row r="1830" spans="1:14" ht="20.25" hidden="1" customHeight="1" x14ac:dyDescent="0.25">
      <c r="A1830" s="64">
        <f>'[2]LICENCE 2025'!A1830</f>
        <v>3965</v>
      </c>
      <c r="B1830" s="64" t="str">
        <f>'[2]LICENCE 2025'!B1830</f>
        <v>ARLANDA</v>
      </c>
      <c r="C1830" s="64" t="str">
        <f>'[2]LICENCE 2025'!C1830</f>
        <v xml:space="preserve">Grégory </v>
      </c>
      <c r="D1830" s="64" t="str">
        <f>'[2]LICENCE 2025'!D1830</f>
        <v>M</v>
      </c>
      <c r="E1830" s="65">
        <f>'[2]LICENCE 2025'!E1830</f>
        <v>37544</v>
      </c>
      <c r="F1830" s="66" t="str">
        <f>'[2]LICENCE 2025'!K1830</f>
        <v xml:space="preserve">Ernest Le Maire Street Chemin Grenier </v>
      </c>
      <c r="G1830" s="66">
        <f>'[2]LICENCE 2025'!L1830</f>
        <v>57139120</v>
      </c>
      <c r="H1830" s="66">
        <f>'[2]LICENCE 2025'!M1830</f>
        <v>0</v>
      </c>
      <c r="I1830" s="66" t="str">
        <f>'[2]LICENCE 2025'!N1830</f>
        <v xml:space="preserve">chgrenierathletics15@gmail.com </v>
      </c>
      <c r="J1830" s="67" t="str">
        <f>'[2]LICENCE 2025'!F1830</f>
        <v>CUREPIPE HARLEM AC 'B'</v>
      </c>
      <c r="K1830" s="67" t="str">
        <f>'[2]LICENCE 2025'!G1830</f>
        <v>CPE</v>
      </c>
      <c r="L1830" s="67" t="str">
        <f>'[2]LICENCE 2025'!H1830</f>
        <v>COA</v>
      </c>
      <c r="M1830" s="67" t="str">
        <f>'[2]LICENCE 2025'!I1830</f>
        <v>N/APP</v>
      </c>
      <c r="N1830" s="67">
        <f>'[2]LICENCE 2025'!J1830</f>
        <v>600</v>
      </c>
    </row>
    <row r="1831" spans="1:14" ht="20.25" hidden="1" customHeight="1" x14ac:dyDescent="0.25">
      <c r="A1831" s="64">
        <f>'[2]LICENCE 2025'!A1831</f>
        <v>3966</v>
      </c>
      <c r="B1831" s="64" t="str">
        <f>'[2]LICENCE 2025'!B1831</f>
        <v>ZUFFOUR</v>
      </c>
      <c r="C1831" s="64" t="str">
        <f>'[2]LICENCE 2025'!C1831</f>
        <v>Olivia</v>
      </c>
      <c r="D1831" s="64" t="str">
        <f>'[2]LICENCE 2025'!D1831</f>
        <v>F</v>
      </c>
      <c r="E1831" s="65">
        <f>'[2]LICENCE 2025'!E1831</f>
        <v>41024</v>
      </c>
      <c r="F1831" s="66" t="str">
        <f>'[2]LICENCE 2025'!K1831</f>
        <v>0</v>
      </c>
      <c r="G1831" s="66">
        <f>'[2]LICENCE 2025'!L1831</f>
        <v>57407694</v>
      </c>
      <c r="H1831" s="66">
        <f>'[2]LICENCE 2025'!M1831</f>
        <v>0</v>
      </c>
      <c r="I1831" s="66" t="str">
        <f>'[2]LICENCE 2025'!N1831</f>
        <v>ozuffour"gmail.com</v>
      </c>
      <c r="J1831" s="67" t="str">
        <f>'[2]LICENCE 2025'!F1831</f>
        <v>Q-BORNES PAVILLON AC</v>
      </c>
      <c r="K1831" s="67" t="str">
        <f>'[2]LICENCE 2025'!G1831</f>
        <v>QB</v>
      </c>
      <c r="L1831" s="67" t="str">
        <f>'[2]LICENCE 2025'!H1831</f>
        <v>ATH</v>
      </c>
      <c r="M1831" s="67" t="str">
        <f>'[2]LICENCE 2025'!I1831</f>
        <v>U14</v>
      </c>
      <c r="N1831" s="67">
        <f>'[2]LICENCE 2025'!J1831</f>
        <v>150</v>
      </c>
    </row>
    <row r="1832" spans="1:14" ht="20.25" hidden="1" customHeight="1" x14ac:dyDescent="0.25">
      <c r="A1832" s="64">
        <f>'[2]LICENCE 2025'!A1832</f>
        <v>3967</v>
      </c>
      <c r="B1832" s="64" t="str">
        <f>'[2]LICENCE 2025'!B1832</f>
        <v>LUI TSZE CHUNG</v>
      </c>
      <c r="C1832" s="64" t="str">
        <f>'[2]LICENCE 2025'!C1832</f>
        <v>Marine Rachel</v>
      </c>
      <c r="D1832" s="64" t="str">
        <f>'[2]LICENCE 2025'!D1832</f>
        <v>F</v>
      </c>
      <c r="E1832" s="65">
        <f>'[2]LICENCE 2025'!E1832</f>
        <v>41035</v>
      </c>
      <c r="F1832" s="66" t="str">
        <f>'[2]LICENCE 2025'!K1832</f>
        <v>134 St Paul'S Road, La Caverne, Vacoas</v>
      </c>
      <c r="G1832" s="66">
        <f>'[2]LICENCE 2025'!L1832</f>
        <v>0</v>
      </c>
      <c r="H1832" s="66">
        <f>'[2]LICENCE 2025'!M1832</f>
        <v>0</v>
      </c>
      <c r="I1832" s="66" t="str">
        <f>'[2]LICENCE 2025'!N1832</f>
        <v>srunghen1974@yahoo.com</v>
      </c>
      <c r="J1832" s="67" t="str">
        <f>'[2]LICENCE 2025'!F1832</f>
        <v>Q-BORNES PAVILLON AC</v>
      </c>
      <c r="K1832" s="67" t="str">
        <f>'[2]LICENCE 2025'!G1832</f>
        <v>QB</v>
      </c>
      <c r="L1832" s="67" t="str">
        <f>'[2]LICENCE 2025'!H1832</f>
        <v>ATH</v>
      </c>
      <c r="M1832" s="67" t="str">
        <f>'[2]LICENCE 2025'!I1832</f>
        <v>U14</v>
      </c>
      <c r="N1832" s="67">
        <f>'[2]LICENCE 2025'!J1832</f>
        <v>150</v>
      </c>
    </row>
    <row r="1833" spans="1:14" hidden="1" x14ac:dyDescent="0.25">
      <c r="A1833" s="64">
        <f>'[2]LICENCE 2025'!A1833</f>
        <v>3968</v>
      </c>
      <c r="B1833" s="64" t="str">
        <f>'[2]LICENCE 2025'!B1833</f>
        <v>RAHIMAN</v>
      </c>
      <c r="C1833" s="64" t="str">
        <f>'[2]LICENCE 2025'!C1833</f>
        <v>Aniyah Jaulim Rahiman</v>
      </c>
      <c r="D1833" s="64" t="str">
        <f>'[2]LICENCE 2025'!D1833</f>
        <v>F</v>
      </c>
      <c r="E1833" s="65">
        <f>'[2]LICENCE 2025'!E1833</f>
        <v>41146</v>
      </c>
      <c r="F1833" s="66" t="str">
        <f>'[2]LICENCE 2025'!K1833</f>
        <v>81, Avenue Pearl, Domaine Des Pailles</v>
      </c>
      <c r="G1833" s="66">
        <f>'[2]LICENCE 2025'!L1833</f>
        <v>59307101</v>
      </c>
      <c r="H1833" s="66">
        <f>'[2]LICENCE 2025'!M1833</f>
        <v>0</v>
      </c>
      <c r="I1833" s="66" t="str">
        <f>'[2]LICENCE 2025'!N1833</f>
        <v>aniyah25812@icloud.com</v>
      </c>
      <c r="J1833" s="67" t="str">
        <f>'[2]LICENCE 2025'!F1833</f>
        <v>Q-BORNES PAVILLON AC</v>
      </c>
      <c r="K1833" s="67" t="str">
        <f>'[2]LICENCE 2025'!G1833</f>
        <v>QB</v>
      </c>
      <c r="L1833" s="67" t="str">
        <f>'[2]LICENCE 2025'!H1833</f>
        <v>ATH</v>
      </c>
      <c r="M1833" s="67" t="str">
        <f>'[2]LICENCE 2025'!I1833</f>
        <v>U14</v>
      </c>
      <c r="N1833" s="67">
        <f>'[2]LICENCE 2025'!J1833</f>
        <v>150</v>
      </c>
    </row>
    <row r="1834" spans="1:14" ht="16.5" hidden="1" x14ac:dyDescent="0.25">
      <c r="A1834" s="64">
        <f>'[2]LICENCE 2025'!A1834</f>
        <v>3969</v>
      </c>
      <c r="B1834" s="64" t="str">
        <f>'[2]LICENCE 2025'!B1834</f>
        <v>SEEBALUCK</v>
      </c>
      <c r="C1834" s="64" t="str">
        <f>'[2]LICENCE 2025'!C1834</f>
        <v>Keisha Devi</v>
      </c>
      <c r="D1834" s="64" t="str">
        <f>'[2]LICENCE 2025'!D1834</f>
        <v>F</v>
      </c>
      <c r="E1834" s="65">
        <f>'[2]LICENCE 2025'!E1834</f>
        <v>41342</v>
      </c>
      <c r="F1834" s="66" t="str">
        <f>'[2]LICENCE 2025'!K1834</f>
        <v>Avenue Des Bengalis Sodnac, Quatre Bornes</v>
      </c>
      <c r="G1834" s="66">
        <f>'[2]LICENCE 2025'!L1834</f>
        <v>57553951</v>
      </c>
      <c r="H1834" s="66">
        <f>'[2]LICENCE 2025'!M1834</f>
        <v>0</v>
      </c>
      <c r="I1834" s="66">
        <f>'[2]LICENCE 2025'!N1834</f>
        <v>0</v>
      </c>
      <c r="J1834" s="67" t="str">
        <f>'[2]LICENCE 2025'!F1834</f>
        <v>Q-BORNES PAVILLON AC</v>
      </c>
      <c r="K1834" s="67" t="str">
        <f>'[2]LICENCE 2025'!G1834</f>
        <v>QB</v>
      </c>
      <c r="L1834" s="67" t="str">
        <f>'[2]LICENCE 2025'!H1834</f>
        <v>ATH</v>
      </c>
      <c r="M1834" s="67" t="str">
        <f>'[2]LICENCE 2025'!I1834</f>
        <v>U14</v>
      </c>
      <c r="N1834" s="67">
        <f>'[2]LICENCE 2025'!J1834</f>
        <v>150</v>
      </c>
    </row>
    <row r="1835" spans="1:14" hidden="1" x14ac:dyDescent="0.25">
      <c r="A1835" s="64">
        <f>'[2]LICENCE 2025'!A1835</f>
        <v>3970</v>
      </c>
      <c r="B1835" s="64" t="str">
        <f>'[2]LICENCE 2025'!B1835</f>
        <v>YAP SAN MIN</v>
      </c>
      <c r="C1835" s="64" t="str">
        <f>'[2]LICENCE 2025'!C1835</f>
        <v>Garret Tian Long</v>
      </c>
      <c r="D1835" s="64" t="str">
        <f>'[2]LICENCE 2025'!D1835</f>
        <v>M</v>
      </c>
      <c r="E1835" s="65">
        <f>'[2]LICENCE 2025'!E1835</f>
        <v>40585</v>
      </c>
      <c r="F1835" s="66" t="str">
        <f>'[2]LICENCE 2025'!K1835</f>
        <v>17 Avenue Darwin, Quatre Bornes</v>
      </c>
      <c r="G1835" s="66">
        <f>'[2]LICENCE 2025'!L1835</f>
        <v>58325533</v>
      </c>
      <c r="H1835" s="66">
        <f>'[2]LICENCE 2025'!M1835</f>
        <v>0</v>
      </c>
      <c r="I1835" s="66" t="str">
        <f>'[2]LICENCE 2025'!N1835</f>
        <v>steveyap.yap@gmai.com</v>
      </c>
      <c r="J1835" s="67" t="str">
        <f>'[2]LICENCE 2025'!F1835</f>
        <v>Q-BORNES PAVILLON AC</v>
      </c>
      <c r="K1835" s="67" t="str">
        <f>'[2]LICENCE 2025'!G1835</f>
        <v>QB</v>
      </c>
      <c r="L1835" s="67" t="str">
        <f>'[2]LICENCE 2025'!H1835</f>
        <v>ATH</v>
      </c>
      <c r="M1835" s="67" t="str">
        <f>'[2]LICENCE 2025'!I1835</f>
        <v>U16</v>
      </c>
      <c r="N1835" s="67">
        <f>'[2]LICENCE 2025'!J1835</f>
        <v>150</v>
      </c>
    </row>
    <row r="1836" spans="1:14" hidden="1" x14ac:dyDescent="0.25">
      <c r="A1836" s="64">
        <f>'[2]LICENCE 2025'!A1836</f>
        <v>3971</v>
      </c>
      <c r="B1836" s="64" t="str">
        <f>'[2]LICENCE 2025'!B1836</f>
        <v xml:space="preserve"> DE MAUDAVE BESTEL</v>
      </c>
      <c r="C1836" s="64" t="str">
        <f>'[2]LICENCE 2025'!C1836</f>
        <v>Clément Grégoire</v>
      </c>
      <c r="D1836" s="64" t="str">
        <f>'[2]LICENCE 2025'!D1836</f>
        <v>M</v>
      </c>
      <c r="E1836" s="65">
        <f>'[2]LICENCE 2025'!E1836</f>
        <v>39364</v>
      </c>
      <c r="F1836" s="66" t="str">
        <f>'[2]LICENCE 2025'!K1836</f>
        <v>7 Résidence Tides La Mivoie,Tamarin</v>
      </c>
      <c r="G1836" s="66">
        <f>'[2]LICENCE 2025'!L1836</f>
        <v>0</v>
      </c>
      <c r="H1836" s="66" t="str">
        <f>'[2]LICENCE 2025'!M1836</f>
        <v>D0910070144268</v>
      </c>
      <c r="I1836" s="66" t="str">
        <f>'[2]LICENCE 2025'!N1836</f>
        <v xml:space="preserve"> </v>
      </c>
      <c r="J1836" s="67" t="str">
        <f>'[2]LICENCE 2025'!F1836</f>
        <v>ADONAI CANDOS AC</v>
      </c>
      <c r="K1836" s="67" t="str">
        <f>'[2]LICENCE 2025'!G1836</f>
        <v>QB</v>
      </c>
      <c r="L1836" s="67" t="str">
        <f>'[2]LICENCE 2025'!H1836</f>
        <v>ATH</v>
      </c>
      <c r="M1836" s="67" t="str">
        <f>'[2]LICENCE 2025'!I1836</f>
        <v>U20</v>
      </c>
      <c r="N1836" s="67">
        <f>'[2]LICENCE 2025'!J1836</f>
        <v>300</v>
      </c>
    </row>
    <row r="1837" spans="1:14" hidden="1" x14ac:dyDescent="0.25">
      <c r="A1837" s="64">
        <f>'[2]LICENCE 2025'!A1837</f>
        <v>3972</v>
      </c>
      <c r="B1837" s="64" t="str">
        <f>'[2]LICENCE 2025'!B1837</f>
        <v>LAGESSE</v>
      </c>
      <c r="C1837" s="64" t="str">
        <f>'[2]LICENCE 2025'!C1837</f>
        <v>Sacha</v>
      </c>
      <c r="D1837" s="64" t="str">
        <f>'[2]LICENCE 2025'!D1837</f>
        <v>M</v>
      </c>
      <c r="E1837" s="65">
        <f>'[2]LICENCE 2025'!E1837</f>
        <v>30804</v>
      </c>
      <c r="F1837" s="66" t="str">
        <f>'[2]LICENCE 2025'!K1837</f>
        <v>Lot 4A, Residnace La Paille, Black River</v>
      </c>
      <c r="G1837" s="66">
        <f>'[2]LICENCE 2025'!L1837</f>
        <v>59419341</v>
      </c>
      <c r="H1837" s="66" t="str">
        <f>'[2]LICENCE 2025'!M1837</f>
        <v>L020584290217D</v>
      </c>
      <c r="I1837" s="66" t="str">
        <f>'[2]LICENCE 2025'!N1837</f>
        <v>sachalagesse@hotmail.com</v>
      </c>
      <c r="J1837" s="67" t="str">
        <f>'[2]LICENCE 2025'!F1837</f>
        <v>IND</v>
      </c>
      <c r="K1837" s="67">
        <f>'[2]LICENCE 2025'!G1837</f>
        <v>0</v>
      </c>
      <c r="L1837" s="67" t="str">
        <f>'[2]LICENCE 2025'!H1837</f>
        <v>ATH</v>
      </c>
      <c r="M1837" s="67" t="str">
        <f>'[2]LICENCE 2025'!I1837</f>
        <v>MASTERS</v>
      </c>
      <c r="N1837" s="67">
        <f>'[2]LICENCE 2025'!J1837</f>
        <v>600</v>
      </c>
    </row>
    <row r="1838" spans="1:14" hidden="1" x14ac:dyDescent="0.25">
      <c r="A1838" s="64">
        <f>'[2]LICENCE 2025'!A1838</f>
        <v>3973</v>
      </c>
      <c r="B1838" s="64" t="str">
        <f>'[2]LICENCE 2025'!B1838</f>
        <v>RANGLALL</v>
      </c>
      <c r="C1838" s="64" t="str">
        <f>'[2]LICENCE 2025'!C1838</f>
        <v>Yohan</v>
      </c>
      <c r="D1838" s="64" t="str">
        <f>'[2]LICENCE 2025'!D1838</f>
        <v>M</v>
      </c>
      <c r="E1838" s="65">
        <f>'[2]LICENCE 2025'!E1838</f>
        <v>39498</v>
      </c>
      <c r="F1838" s="66" t="str">
        <f>'[2]LICENCE 2025'!K1838</f>
        <v>James Russel Street, Grnw</v>
      </c>
      <c r="G1838" s="66">
        <f>'[2]LICENCE 2025'!L1838</f>
        <v>58286495</v>
      </c>
      <c r="H1838" s="66" t="str">
        <f>'[2]LICENCE 2025'!M1838</f>
        <v>N/A</v>
      </c>
      <c r="I1838" s="66" t="str">
        <f>'[2]LICENCE 2025'!N1838</f>
        <v>yohanranglall@gmail.com</v>
      </c>
      <c r="J1838" s="67" t="str">
        <f>'[2]LICENCE 2025'!F1838</f>
        <v>GYMKHANA AC</v>
      </c>
      <c r="K1838" s="67" t="str">
        <f>'[2]LICENCE 2025'!G1838</f>
        <v>VCPH</v>
      </c>
      <c r="L1838" s="67" t="str">
        <f>'[2]LICENCE 2025'!H1838</f>
        <v>ATH</v>
      </c>
      <c r="M1838" s="67" t="str">
        <f>'[2]LICENCE 2025'!I1838</f>
        <v>U18</v>
      </c>
      <c r="N1838" s="67">
        <f>'[2]LICENCE 2025'!J1838</f>
        <v>200</v>
      </c>
    </row>
    <row r="1839" spans="1:14" hidden="1" x14ac:dyDescent="0.25">
      <c r="A1839" s="64">
        <f>'[2]LICENCE 2025'!A1839</f>
        <v>2818</v>
      </c>
      <c r="B1839" s="64" t="str">
        <f>'[2]LICENCE 2025'!B1839</f>
        <v>FLORENTIN</v>
      </c>
      <c r="C1839" s="64" t="str">
        <f>'[2]LICENCE 2025'!C1839</f>
        <v xml:space="preserve">Matthew </v>
      </c>
      <c r="D1839" s="64" t="str">
        <f>'[2]LICENCE 2025'!D1839</f>
        <v>M</v>
      </c>
      <c r="E1839" s="65">
        <f>'[2]LICENCE 2025'!E1839</f>
        <v>38813</v>
      </c>
      <c r="F1839" s="66" t="str">
        <f>'[2]LICENCE 2025'!K1839</f>
        <v>Cité La Cure</v>
      </c>
      <c r="G1839" s="66">
        <f>'[2]LICENCE 2025'!L1839</f>
        <v>54811209</v>
      </c>
      <c r="H1839" s="66">
        <f>'[2]LICENCE 2025'!M1839</f>
        <v>0</v>
      </c>
      <c r="I1839" s="66" t="str">
        <f>'[2]LICENCE 2025'!N1839</f>
        <v xml:space="preserve">lehochetac@gmail.com </v>
      </c>
      <c r="J1839" s="67" t="str">
        <f>'[2]LICENCE 2025'!F1839</f>
        <v>LE HOCHET AC</v>
      </c>
      <c r="K1839" s="67" t="str">
        <f>'[2]LICENCE 2025'!G1839</f>
        <v>PAMP</v>
      </c>
      <c r="L1839" s="67" t="str">
        <f>'[2]LICENCE 2025'!H1839</f>
        <v>ATH</v>
      </c>
      <c r="M1839" s="67" t="str">
        <f>'[2]LICENCE 2025'!I1839</f>
        <v>U20</v>
      </c>
      <c r="N1839" s="67">
        <f>'[2]LICENCE 2025'!J1839</f>
        <v>300</v>
      </c>
    </row>
    <row r="1840" spans="1:14" hidden="1" x14ac:dyDescent="0.25">
      <c r="A1840" s="64">
        <f>'[2]LICENCE 2025'!A1840</f>
        <v>3974</v>
      </c>
      <c r="B1840" s="64" t="str">
        <f>'[2]LICENCE 2025'!B1840</f>
        <v>RAMCHURN</v>
      </c>
      <c r="C1840" s="64" t="str">
        <f>'[2]LICENCE 2025'!C1840</f>
        <v>Jean Patrick Berty</v>
      </c>
      <c r="D1840" s="64" t="str">
        <f>'[2]LICENCE 2025'!D1840</f>
        <v>M</v>
      </c>
      <c r="E1840" s="65">
        <f>'[2]LICENCE 2025'!E1840</f>
        <v>23568</v>
      </c>
      <c r="F1840" s="66" t="str">
        <f>'[2]LICENCE 2025'!K1840</f>
        <v xml:space="preserve">Rue Dr. Manilall Le Hochet  Terre Rouge </v>
      </c>
      <c r="G1840" s="66">
        <f>'[2]LICENCE 2025'!L1840</f>
        <v>57790168</v>
      </c>
      <c r="H1840" s="66" t="str">
        <f>'[2]LICENCE 2025'!M1840</f>
        <v>R1007640701148</v>
      </c>
      <c r="I1840" s="66" t="str">
        <f>'[2]LICENCE 2025'!N1840</f>
        <v>patrick.ramchurn@axcess.mu</v>
      </c>
      <c r="J1840" s="67" t="str">
        <f>'[2]LICENCE 2025'!F1840</f>
        <v>LE HOCHET AC</v>
      </c>
      <c r="K1840" s="67" t="str">
        <f>'[2]LICENCE 2025'!G1840</f>
        <v>PAMP</v>
      </c>
      <c r="L1840" s="67" t="str">
        <f>'[2]LICENCE 2025'!H1840</f>
        <v>ATH</v>
      </c>
      <c r="M1840" s="67" t="str">
        <f>'[2]LICENCE 2025'!I1840</f>
        <v>MASTERS</v>
      </c>
      <c r="N1840" s="67">
        <f>'[2]LICENCE 2025'!J1840</f>
        <v>600</v>
      </c>
    </row>
    <row r="1841" spans="1:14" hidden="1" x14ac:dyDescent="0.25">
      <c r="A1841" s="64">
        <f>'[2]LICENCE 2025'!A1841</f>
        <v>3975</v>
      </c>
      <c r="B1841" s="64" t="str">
        <f>'[2]LICENCE 2025'!B1841</f>
        <v>LISETTE</v>
      </c>
      <c r="C1841" s="64" t="str">
        <f>'[2]LICENCE 2025'!C1841</f>
        <v>Evodi</v>
      </c>
      <c r="D1841" s="64" t="str">
        <f>'[2]LICENCE 2025'!D1841</f>
        <v>F</v>
      </c>
      <c r="E1841" s="65">
        <f>'[2]LICENCE 2025'!E1841</f>
        <v>40318</v>
      </c>
      <c r="F1841" s="66" t="str">
        <f>'[2]LICENCE 2025'!K1841</f>
        <v xml:space="preserve">3 Photinia Lane Terre Rouge </v>
      </c>
      <c r="G1841" s="66">
        <f>'[2]LICENCE 2025'!L1841</f>
        <v>54725081</v>
      </c>
      <c r="H1841" s="66">
        <f>'[2]LICENCE 2025'!M1841</f>
        <v>0</v>
      </c>
      <c r="I1841" s="66" t="str">
        <f>'[2]LICENCE 2025'!N1841</f>
        <v xml:space="preserve">lehochetac@gmail.com </v>
      </c>
      <c r="J1841" s="67" t="str">
        <f>'[2]LICENCE 2025'!F1841</f>
        <v>LE HOCHET AC</v>
      </c>
      <c r="K1841" s="67" t="str">
        <f>'[2]LICENCE 2025'!G1841</f>
        <v>PAMP</v>
      </c>
      <c r="L1841" s="67" t="str">
        <f>'[2]LICENCE 2025'!H1841</f>
        <v>ATH</v>
      </c>
      <c r="M1841" s="67" t="str">
        <f>'[2]LICENCE 2025'!I1841</f>
        <v>U16</v>
      </c>
      <c r="N1841" s="67">
        <f>'[2]LICENCE 2025'!J1841</f>
        <v>150</v>
      </c>
    </row>
    <row r="1842" spans="1:14" hidden="1" x14ac:dyDescent="0.25">
      <c r="A1842" s="64">
        <f>'[2]LICENCE 2025'!A1842</f>
        <v>3976</v>
      </c>
      <c r="B1842" s="64" t="str">
        <f>'[2]LICENCE 2025'!B1842</f>
        <v>MARGUERITE</v>
      </c>
      <c r="C1842" s="64" t="str">
        <f>'[2]LICENCE 2025'!C1842</f>
        <v>D.wayde</v>
      </c>
      <c r="D1842" s="64" t="str">
        <f>'[2]LICENCE 2025'!D1842</f>
        <v>M</v>
      </c>
      <c r="E1842" s="65">
        <f>'[2]LICENCE 2025'!E1842</f>
        <v>41049</v>
      </c>
      <c r="F1842" s="66" t="str">
        <f>'[2]LICENCE 2025'!K1842</f>
        <v>Roma Lane Riche Terre</v>
      </c>
      <c r="G1842" s="66">
        <f>'[2]LICENCE 2025'!L1842</f>
        <v>58400799</v>
      </c>
      <c r="H1842" s="66">
        <f>'[2]LICENCE 2025'!M1842</f>
        <v>0</v>
      </c>
      <c r="I1842" s="66" t="str">
        <f>'[2]LICENCE 2025'!N1842</f>
        <v xml:space="preserve">lehochetac@gmail.com </v>
      </c>
      <c r="J1842" s="67" t="str">
        <f>'[2]LICENCE 2025'!F1842</f>
        <v>LE HOCHET AC</v>
      </c>
      <c r="K1842" s="67" t="str">
        <f>'[2]LICENCE 2025'!G1842</f>
        <v>PAMP</v>
      </c>
      <c r="L1842" s="67" t="str">
        <f>'[2]LICENCE 2025'!H1842</f>
        <v>ATH</v>
      </c>
      <c r="M1842" s="67" t="str">
        <f>'[2]LICENCE 2025'!I1842</f>
        <v>U14</v>
      </c>
      <c r="N1842" s="67">
        <f>'[2]LICENCE 2025'!J1842</f>
        <v>150</v>
      </c>
    </row>
    <row r="1843" spans="1:14" hidden="1" x14ac:dyDescent="0.25">
      <c r="A1843" s="64">
        <f>'[2]LICENCE 2025'!A1843</f>
        <v>2075</v>
      </c>
      <c r="B1843" s="64" t="str">
        <f>'[2]LICENCE 2025'!B1843</f>
        <v>PERRINE</v>
      </c>
      <c r="C1843" s="64" t="str">
        <f>'[2]LICENCE 2025'!C1843</f>
        <v>Bernadette</v>
      </c>
      <c r="D1843" s="64" t="str">
        <f>'[2]LICENCE 2025'!D1843</f>
        <v>F</v>
      </c>
      <c r="E1843" s="65">
        <f>'[2]LICENCE 2025'!E1843</f>
        <v>27440</v>
      </c>
      <c r="F1843" s="66" t="str">
        <f>'[2]LICENCE 2025'!K1843</f>
        <v>26, Morc. Mifnot, Baie Du Tombeau</v>
      </c>
      <c r="G1843" s="66" t="str">
        <f>'[2]LICENCE 2025'!L1843</f>
        <v>5970 6616</v>
      </c>
      <c r="H1843" s="66" t="str">
        <f>'[2]LICENCE 2025'!M1843</f>
        <v>P180275810169D</v>
      </c>
      <c r="I1843" s="66" t="str">
        <f>'[2]LICENCE 2025'!N1843</f>
        <v>bernachristine18@gmail.com</v>
      </c>
      <c r="J1843" s="67" t="str">
        <f>'[2]LICENCE 2025'!F1843</f>
        <v>BLACK RIVER STAR AC</v>
      </c>
      <c r="K1843" s="67" t="str">
        <f>'[2]LICENCE 2025'!G1843</f>
        <v>BR</v>
      </c>
      <c r="L1843" s="67" t="str">
        <f>'[2]LICENCE 2025'!H1843</f>
        <v>COA</v>
      </c>
      <c r="M1843" s="67" t="str">
        <f>'[2]LICENCE 2025'!I1843</f>
        <v>N/APP</v>
      </c>
      <c r="N1843" s="67">
        <f>'[2]LICENCE 2025'!J1843</f>
        <v>600</v>
      </c>
    </row>
    <row r="1844" spans="1:14" hidden="1" x14ac:dyDescent="0.25">
      <c r="A1844" s="64">
        <f>'[2]LICENCE 2025'!A1844</f>
        <v>3977</v>
      </c>
      <c r="B1844" s="64" t="str">
        <f>'[2]LICENCE 2025'!B1844</f>
        <v>GOOLAMSING</v>
      </c>
      <c r="C1844" s="64" t="str">
        <f>'[2]LICENCE 2025'!C1844</f>
        <v>Izaura Serena</v>
      </c>
      <c r="D1844" s="64" t="str">
        <f>'[2]LICENCE 2025'!D1844</f>
        <v>F</v>
      </c>
      <c r="E1844" s="65">
        <f>'[2]LICENCE 2025'!E1844</f>
        <v>38891</v>
      </c>
      <c r="F1844" s="66" t="str">
        <f>'[2]LICENCE 2025'!K1844</f>
        <v>Kensington, Petit Verger, Pte Aux Sables</v>
      </c>
      <c r="G1844" s="66">
        <f>'[2]LICENCE 2025'!L1844</f>
        <v>1</v>
      </c>
      <c r="H1844" s="66">
        <f>'[2]LICENCE 2025'!M1844</f>
        <v>0</v>
      </c>
      <c r="I1844" s="66">
        <f>'[2]LICENCE 2025'!N1844</f>
        <v>0</v>
      </c>
      <c r="J1844" s="67" t="str">
        <f>'[2]LICENCE 2025'!F1844</f>
        <v>BLACK RIVER STAR AC</v>
      </c>
      <c r="K1844" s="67" t="str">
        <f>'[2]LICENCE 2025'!G1844</f>
        <v>BR</v>
      </c>
      <c r="L1844" s="67" t="str">
        <f>'[2]LICENCE 2025'!H1844</f>
        <v>ATH</v>
      </c>
      <c r="M1844" s="67" t="str">
        <f>'[2]LICENCE 2025'!I1844</f>
        <v>U20</v>
      </c>
      <c r="N1844" s="67">
        <f>'[2]LICENCE 2025'!J1844</f>
        <v>300</v>
      </c>
    </row>
    <row r="1845" spans="1:14" hidden="1" x14ac:dyDescent="0.25">
      <c r="A1845" s="64">
        <f>'[2]LICENCE 2025'!A1845</f>
        <v>3978</v>
      </c>
      <c r="B1845" s="64" t="str">
        <f>'[2]LICENCE 2025'!B1845</f>
        <v>NADAL</v>
      </c>
      <c r="C1845" s="64" t="str">
        <f>'[2]LICENCE 2025'!C1845</f>
        <v>Jeffrey Darel Louis</v>
      </c>
      <c r="D1845" s="64" t="str">
        <f>'[2]LICENCE 2025'!D1845</f>
        <v>M</v>
      </c>
      <c r="E1845" s="65">
        <f>'[2]LICENCE 2025'!E1845</f>
        <v>38932</v>
      </c>
      <c r="F1845" s="66" t="str">
        <f>'[2]LICENCE 2025'!K1845</f>
        <v xml:space="preserve">Vieux Grand Port </v>
      </c>
      <c r="G1845" s="66">
        <f>'[2]LICENCE 2025'!L1845</f>
        <v>54929523</v>
      </c>
      <c r="H1845" s="66">
        <f>'[2]LICENCE 2025'!M1845</f>
        <v>0</v>
      </c>
      <c r="I1845" s="66">
        <f>'[2]LICENCE 2025'!N1845</f>
        <v>0</v>
      </c>
      <c r="J1845" s="67" t="str">
        <f>'[2]LICENCE 2025'!F1845</f>
        <v>SOUILLAC AC</v>
      </c>
      <c r="K1845" s="67" t="str">
        <f>'[2]LICENCE 2025'!G1845</f>
        <v>SAV</v>
      </c>
      <c r="L1845" s="67" t="str">
        <f>'[2]LICENCE 2025'!H1845</f>
        <v>ATH</v>
      </c>
      <c r="M1845" s="67" t="str">
        <f>'[2]LICENCE 2025'!I1845</f>
        <v>U20</v>
      </c>
      <c r="N1845" s="67">
        <f>'[2]LICENCE 2025'!J1845</f>
        <v>300</v>
      </c>
    </row>
    <row r="1846" spans="1:14" hidden="1" x14ac:dyDescent="0.25">
      <c r="A1846" s="64">
        <f>'[2]LICENCE 2025'!A1846</f>
        <v>3979</v>
      </c>
      <c r="B1846" s="64" t="str">
        <f>'[2]LICENCE 2025'!B1846</f>
        <v xml:space="preserve">CHONG CHIN </v>
      </c>
      <c r="C1846" s="64" t="str">
        <f>'[2]LICENCE 2025'!C1846</f>
        <v>Julian</v>
      </c>
      <c r="D1846" s="64" t="str">
        <f>'[2]LICENCE 2025'!D1846</f>
        <v>M</v>
      </c>
      <c r="E1846" s="65">
        <f>'[2]LICENCE 2025'!E1846</f>
        <v>39553</v>
      </c>
      <c r="F1846" s="66" t="str">
        <f>'[2]LICENCE 2025'!K1846</f>
        <v>Atta Lane, Riche Terre, Terre Rougwe</v>
      </c>
      <c r="G1846" s="66">
        <f>'[2]LICENCE 2025'!L1846</f>
        <v>59048838</v>
      </c>
      <c r="H1846" s="66" t="str">
        <f>'[2]LICENCE 2025'!M1846</f>
        <v>C1504080055074</v>
      </c>
      <c r="I1846" s="66" t="str">
        <f>'[2]LICENCE 2025'!N1846</f>
        <v>julianchong4@gmail.com</v>
      </c>
      <c r="J1846" s="67" t="str">
        <f>'[2]LICENCE 2025'!F1846</f>
        <v>STANLEY / TREFLES AC</v>
      </c>
      <c r="K1846" s="67" t="str">
        <f>'[2]LICENCE 2025'!G1846</f>
        <v>BBRH</v>
      </c>
      <c r="L1846" s="67" t="str">
        <f>'[2]LICENCE 2025'!H1846</f>
        <v>ATH</v>
      </c>
      <c r="M1846" s="67" t="str">
        <f>'[2]LICENCE 2025'!I1846</f>
        <v>U18</v>
      </c>
      <c r="N1846" s="67">
        <f>'[2]LICENCE 2025'!J1846</f>
        <v>200</v>
      </c>
    </row>
    <row r="1847" spans="1:14" hidden="1" x14ac:dyDescent="0.25">
      <c r="A1847" s="64">
        <f>'[2]LICENCE 2025'!A1847</f>
        <v>2830</v>
      </c>
      <c r="B1847" s="64" t="str">
        <f>'[2]LICENCE 2025'!B1847</f>
        <v>JULIEN</v>
      </c>
      <c r="C1847" s="64" t="str">
        <f>'[2]LICENCE 2025'!C1847</f>
        <v xml:space="preserve">Lionel  Rose </v>
      </c>
      <c r="D1847" s="64" t="str">
        <f>'[2]LICENCE 2025'!D1847</f>
        <v>M</v>
      </c>
      <c r="E1847" s="65">
        <f>'[2]LICENCE 2025'!E1847</f>
        <v>39301</v>
      </c>
      <c r="F1847" s="66" t="str">
        <f>'[2]LICENCE 2025'!K1847</f>
        <v>203, Desboucher, Roche Bois</v>
      </c>
      <c r="G1847" s="66">
        <f>'[2]LICENCE 2025'!L1847</f>
        <v>54508843</v>
      </c>
      <c r="H1847" s="66">
        <f>'[2]LICENCE 2025'!M1847</f>
        <v>0</v>
      </c>
      <c r="I1847" s="66" t="str">
        <f>'[2]LICENCE 2025'!N1847</f>
        <v>julienroselionel@gmail.com</v>
      </c>
      <c r="J1847" s="67" t="str">
        <f>'[2]LICENCE 2025'!F1847</f>
        <v>STANLEY / TREFLES AC</v>
      </c>
      <c r="K1847" s="67" t="str">
        <f>'[2]LICENCE 2025'!G1847</f>
        <v>BBRH</v>
      </c>
      <c r="L1847" s="67" t="str">
        <f>'[2]LICENCE 2025'!H1847</f>
        <v>ATH</v>
      </c>
      <c r="M1847" s="67" t="str">
        <f>'[2]LICENCE 2025'!I1847</f>
        <v>U20</v>
      </c>
      <c r="N1847" s="67">
        <f>'[2]LICENCE 2025'!J1847</f>
        <v>300</v>
      </c>
    </row>
    <row r="1848" spans="1:14" hidden="1" x14ac:dyDescent="0.25">
      <c r="A1848" s="64">
        <f>'[2]LICENCE 2025'!A1848</f>
        <v>3980</v>
      </c>
      <c r="B1848" s="64" t="str">
        <f>'[2]LICENCE 2025'!B1848</f>
        <v>CHEVERY</v>
      </c>
      <c r="C1848" s="64" t="str">
        <f>'[2]LICENCE 2025'!C1848</f>
        <v>Jean Stephen Donovan</v>
      </c>
      <c r="D1848" s="64" t="str">
        <f>'[2]LICENCE 2025'!D1848</f>
        <v>M</v>
      </c>
      <c r="E1848" s="65">
        <f>'[2]LICENCE 2025'!E1848</f>
        <v>38773</v>
      </c>
      <c r="F1848" s="66" t="str">
        <f>'[2]LICENCE 2025'!K1848</f>
        <v>Clairfond Numero 3 Phoenix</v>
      </c>
      <c r="G1848" s="66">
        <f>'[2]LICENCE 2025'!L1848</f>
        <v>0</v>
      </c>
      <c r="H1848" s="66" t="str">
        <f>'[2]LICENCE 2025'!M1848</f>
        <v>C2502060045708</v>
      </c>
      <c r="I1848" s="66" t="str">
        <f>'[2]LICENCE 2025'!N1848</f>
        <v>donovanchevery2@gmail.com</v>
      </c>
      <c r="J1848" s="67" t="str">
        <f>'[2]LICENCE 2025'!F1848</f>
        <v>STANLEY / TREFLES AC</v>
      </c>
      <c r="K1848" s="67" t="str">
        <f>'[2]LICENCE 2025'!G1848</f>
        <v>BBRH</v>
      </c>
      <c r="L1848" s="67" t="str">
        <f>'[2]LICENCE 2025'!H1848</f>
        <v>ATH</v>
      </c>
      <c r="M1848" s="67" t="str">
        <f>'[2]LICENCE 2025'!I1848</f>
        <v>U20</v>
      </c>
      <c r="N1848" s="67">
        <f>'[2]LICENCE 2025'!J1848</f>
        <v>300</v>
      </c>
    </row>
    <row r="1849" spans="1:14" hidden="1" x14ac:dyDescent="0.25">
      <c r="A1849" s="64">
        <f>'[2]LICENCE 2025'!A1849</f>
        <v>2049</v>
      </c>
      <c r="B1849" s="64" t="str">
        <f>'[2]LICENCE 2025'!B1849</f>
        <v>SEECHURN</v>
      </c>
      <c r="C1849" s="64" t="str">
        <f>'[2]LICENCE 2025'!C1849</f>
        <v>Emmanuel</v>
      </c>
      <c r="D1849" s="64" t="str">
        <f>'[2]LICENCE 2025'!D1849</f>
        <v>M</v>
      </c>
      <c r="E1849" s="65">
        <f>'[2]LICENCE 2025'!E1849</f>
        <v>34424</v>
      </c>
      <c r="F1849" s="66" t="str">
        <f>'[2]LICENCE 2025'!K1849</f>
        <v xml:space="preserve">18 Gabriel Froppier Curepipe </v>
      </c>
      <c r="G1849" s="66">
        <f>'[2]LICENCE 2025'!L1849</f>
        <v>59310886</v>
      </c>
      <c r="H1849" s="66" t="str">
        <f>'[2]LICENCE 2025'!M1849</f>
        <v>S310394290269G</v>
      </c>
      <c r="I1849" s="66" t="str">
        <f>'[2]LICENCE 2025'!N1849</f>
        <v xml:space="preserve">seeaxe21@gmail.com </v>
      </c>
      <c r="J1849" s="67" t="str">
        <f>'[2]LICENCE 2025'!F1849</f>
        <v>P-LOUIS RACERS AC</v>
      </c>
      <c r="K1849" s="67" t="str">
        <f>'[2]LICENCE 2025'!G1849</f>
        <v>PL</v>
      </c>
      <c r="L1849" s="67" t="str">
        <f>'[2]LICENCE 2025'!H1849</f>
        <v>ATH</v>
      </c>
      <c r="M1849" s="67" t="str">
        <f>'[2]LICENCE 2025'!I1849</f>
        <v>SENIOR</v>
      </c>
      <c r="N1849" s="67">
        <f>'[2]LICENCE 2025'!J1849</f>
        <v>400</v>
      </c>
    </row>
    <row r="1850" spans="1:14" ht="16.5" hidden="1" x14ac:dyDescent="0.25">
      <c r="A1850" s="64">
        <f>'[2]LICENCE 2025'!A1850</f>
        <v>2284</v>
      </c>
      <c r="B1850" s="64" t="str">
        <f>'[2]LICENCE 2025'!B1850</f>
        <v>VIEILLESSE</v>
      </c>
      <c r="C1850" s="64" t="str">
        <f>'[2]LICENCE 2025'!C1850</f>
        <v>Anouska</v>
      </c>
      <c r="D1850" s="64" t="str">
        <f>'[2]LICENCE 2025'!D1850</f>
        <v>F</v>
      </c>
      <c r="E1850" s="65">
        <f>'[2]LICENCE 2025'!E1850</f>
        <v>38755</v>
      </c>
      <c r="F1850" s="66" t="str">
        <f>'[2]LICENCE 2025'!K1850</f>
        <v>Ave. Paille En Queue, Medine C. De Masque</v>
      </c>
      <c r="G1850" s="66">
        <f>'[2]LICENCE 2025'!L1850</f>
        <v>58510080</v>
      </c>
      <c r="H1850" s="66">
        <f>'[2]LICENCE 2025'!M1850</f>
        <v>0</v>
      </c>
      <c r="I1850" s="66" t="str">
        <f>'[2]LICENCE 2025'!N1850</f>
        <v>emilievieillesse2@gmail.com</v>
      </c>
      <c r="J1850" s="67" t="str">
        <f>'[2]LICENCE 2025'!F1850</f>
        <v>ST REMY AC</v>
      </c>
      <c r="K1850" s="67" t="str">
        <f>'[2]LICENCE 2025'!G1850</f>
        <v>FLQ</v>
      </c>
      <c r="L1850" s="67" t="str">
        <f>'[2]LICENCE 2025'!H1850</f>
        <v>ATH</v>
      </c>
      <c r="M1850" s="67" t="str">
        <f>'[2]LICENCE 2025'!I1850</f>
        <v>U20</v>
      </c>
      <c r="N1850" s="67">
        <f>'[2]LICENCE 2025'!J1850</f>
        <v>300</v>
      </c>
    </row>
    <row r="1851" spans="1:14" hidden="1" x14ac:dyDescent="0.25">
      <c r="A1851" s="64">
        <f>'[2]LICENCE 2025'!A1851</f>
        <v>3981</v>
      </c>
      <c r="B1851" s="64" t="str">
        <f>'[2]LICENCE 2025'!B1851</f>
        <v>SAUZIER</v>
      </c>
      <c r="C1851" s="64" t="str">
        <f>'[2]LICENCE 2025'!C1851</f>
        <v>Abbie</v>
      </c>
      <c r="D1851" s="64" t="str">
        <f>'[2]LICENCE 2025'!D1851</f>
        <v>F</v>
      </c>
      <c r="E1851" s="65" t="str">
        <f>'[2]LICENCE 2025'!E1851</f>
        <v>20/12/2006</v>
      </c>
      <c r="F1851" s="66" t="str">
        <f>'[2]LICENCE 2025'!K1851</f>
        <v>Coastal Rd Poste Lafayette</v>
      </c>
      <c r="G1851" s="66">
        <f>'[2]LICENCE 2025'!L1851</f>
        <v>58977376</v>
      </c>
      <c r="H1851" s="66" t="str">
        <f>'[2]LICENCE 2025'!M1851</f>
        <v>S2012060015280</v>
      </c>
      <c r="I1851" s="66" t="str">
        <f>'[2]LICENCE 2025'!N1851</f>
        <v>abbiesauzier01@gmail.com</v>
      </c>
      <c r="J1851" s="67" t="str">
        <f>'[2]LICENCE 2025'!F1851</f>
        <v>ST REMY AC</v>
      </c>
      <c r="K1851" s="67" t="str">
        <f>'[2]LICENCE 2025'!G1851</f>
        <v>FLQ</v>
      </c>
      <c r="L1851" s="67" t="str">
        <f>'[2]LICENCE 2025'!H1851</f>
        <v>ATH</v>
      </c>
      <c r="M1851" s="67" t="str">
        <f>'[2]LICENCE 2025'!I1851</f>
        <v>U20</v>
      </c>
      <c r="N1851" s="67">
        <f>'[2]LICENCE 2025'!J1851</f>
        <v>300</v>
      </c>
    </row>
    <row r="1852" spans="1:14" hidden="1" x14ac:dyDescent="0.25">
      <c r="A1852" s="64">
        <f>'[2]LICENCE 2025'!A1852</f>
        <v>3982</v>
      </c>
      <c r="B1852" s="64" t="str">
        <f>'[2]LICENCE 2025'!B1852</f>
        <v>NATCHOO</v>
      </c>
      <c r="C1852" s="64" t="str">
        <f>'[2]LICENCE 2025'!C1852</f>
        <v>Lucas</v>
      </c>
      <c r="D1852" s="64" t="str">
        <f>'[2]LICENCE 2025'!D1852</f>
        <v>M</v>
      </c>
      <c r="E1852" s="65">
        <f>'[2]LICENCE 2025'!E1852</f>
        <v>39559</v>
      </c>
      <c r="F1852" s="66" t="str">
        <f>'[2]LICENCE 2025'!K1852</f>
        <v>P28, Avenue, Anthurium, La Tour Keoing</v>
      </c>
      <c r="G1852" s="66">
        <f>'[2]LICENCE 2025'!L1852</f>
        <v>57311769</v>
      </c>
      <c r="H1852" s="66" t="str">
        <f>'[2]LICENCE 2025'!M1852</f>
        <v>NA</v>
      </c>
      <c r="I1852" s="66" t="str">
        <f>'[2]LICENCE 2025'!N1852</f>
        <v>lucasnatchoo2.0@gmail.com</v>
      </c>
      <c r="J1852" s="67" t="str">
        <f>'[2]LICENCE 2025'!F1852</f>
        <v>GYMKHANA AC</v>
      </c>
      <c r="K1852" s="67" t="str">
        <f>'[2]LICENCE 2025'!G1852</f>
        <v>VCPH</v>
      </c>
      <c r="L1852" s="67" t="str">
        <f>'[2]LICENCE 2025'!H1852</f>
        <v>ATH</v>
      </c>
      <c r="M1852" s="67" t="str">
        <f>'[2]LICENCE 2025'!I1852</f>
        <v>U18</v>
      </c>
      <c r="N1852" s="67">
        <f>'[2]LICENCE 2025'!J1852</f>
        <v>200</v>
      </c>
    </row>
    <row r="1853" spans="1:14" hidden="1" x14ac:dyDescent="0.25">
      <c r="A1853" s="64">
        <f>'[2]LICENCE 2025'!A1853</f>
        <v>3983</v>
      </c>
      <c r="B1853" s="64" t="str">
        <f>'[2]LICENCE 2025'!B1853</f>
        <v>BAHADOOR</v>
      </c>
      <c r="C1853" s="64" t="str">
        <f>'[2]LICENCE 2025'!C1853</f>
        <v>Ridwaan</v>
      </c>
      <c r="D1853" s="64" t="str">
        <f>'[2]LICENCE 2025'!D1853</f>
        <v>M</v>
      </c>
      <c r="E1853" s="65">
        <f>'[2]LICENCE 2025'!E1853</f>
        <v>39471</v>
      </c>
      <c r="F1853" s="66" t="str">
        <f>'[2]LICENCE 2025'!K1853</f>
        <v>64, Lenephew, Plaine Vert</v>
      </c>
      <c r="G1853" s="66">
        <f>'[2]LICENCE 2025'!L1853</f>
        <v>54939903</v>
      </c>
      <c r="H1853" s="66" t="str">
        <f>'[2]LICENCE 2025'!M1853</f>
        <v>NA</v>
      </c>
      <c r="I1853" s="66" t="str">
        <f>'[2]LICENCE 2025'!N1853</f>
        <v>Ridwanbahadoor325@gmail.com</v>
      </c>
      <c r="J1853" s="67" t="str">
        <f>'[2]LICENCE 2025'!F1853</f>
        <v>GYMKHANA AC</v>
      </c>
      <c r="K1853" s="67" t="str">
        <f>'[2]LICENCE 2025'!G1853</f>
        <v>VCPH</v>
      </c>
      <c r="L1853" s="67" t="str">
        <f>'[2]LICENCE 2025'!H1853</f>
        <v>ATH</v>
      </c>
      <c r="M1853" s="67" t="str">
        <f>'[2]LICENCE 2025'!I1853</f>
        <v>U18</v>
      </c>
      <c r="N1853" s="67">
        <f>'[2]LICENCE 2025'!J1853</f>
        <v>200</v>
      </c>
    </row>
    <row r="1854" spans="1:14" hidden="1" x14ac:dyDescent="0.25">
      <c r="A1854" s="64">
        <f>'[2]LICENCE 2025'!A1854</f>
        <v>3984</v>
      </c>
      <c r="B1854" s="64" t="str">
        <f>'[2]LICENCE 2025'!B1854</f>
        <v>BAIGAIGNON</v>
      </c>
      <c r="C1854" s="64" t="str">
        <f>'[2]LICENCE 2025'!C1854</f>
        <v>Ziggy</v>
      </c>
      <c r="D1854" s="64" t="str">
        <f>'[2]LICENCE 2025'!D1854</f>
        <v>M</v>
      </c>
      <c r="E1854" s="65">
        <f>'[2]LICENCE 2025'!E1854</f>
        <v>39470</v>
      </c>
      <c r="F1854" s="66" t="str">
        <f>'[2]LICENCE 2025'!K1854</f>
        <v>37 Ste Croix Port Louis</v>
      </c>
      <c r="G1854" s="66">
        <f>'[2]LICENCE 2025'!L1854</f>
        <v>58094309</v>
      </c>
      <c r="H1854" s="66" t="str">
        <f>'[2]LICENCE 2025'!M1854</f>
        <v>NA</v>
      </c>
      <c r="I1854" s="66" t="str">
        <f>'[2]LICENCE 2025'!N1854</f>
        <v>ziggybaigaignon2301@gmail.com</v>
      </c>
      <c r="J1854" s="67" t="str">
        <f>'[2]LICENCE 2025'!F1854</f>
        <v>GYMKHANA AC</v>
      </c>
      <c r="K1854" s="67" t="str">
        <f>'[2]LICENCE 2025'!G1854</f>
        <v>VCPH</v>
      </c>
      <c r="L1854" s="67" t="str">
        <f>'[2]LICENCE 2025'!H1854</f>
        <v>ATH</v>
      </c>
      <c r="M1854" s="67" t="str">
        <f>'[2]LICENCE 2025'!I1854</f>
        <v>U18</v>
      </c>
      <c r="N1854" s="67">
        <f>'[2]LICENCE 2025'!J1854</f>
        <v>200</v>
      </c>
    </row>
    <row r="1855" spans="1:14" hidden="1" x14ac:dyDescent="0.25">
      <c r="A1855" s="64">
        <f>'[2]LICENCE 2025'!A1855</f>
        <v>3985</v>
      </c>
      <c r="B1855" s="64" t="str">
        <f>'[2]LICENCE 2025'!B1855</f>
        <v>HURCHAND</v>
      </c>
      <c r="C1855" s="64" t="str">
        <f>'[2]LICENCE 2025'!C1855</f>
        <v>Chandravesh</v>
      </c>
      <c r="D1855" s="64" t="str">
        <f>'[2]LICENCE 2025'!D1855</f>
        <v>M</v>
      </c>
      <c r="E1855" s="65">
        <f>'[2]LICENCE 2025'!E1855</f>
        <v>39545</v>
      </c>
      <c r="F1855" s="66" t="str">
        <f>'[2]LICENCE 2025'!K1855</f>
        <v>Caroline, Vallee Des Pretres</v>
      </c>
      <c r="G1855" s="66">
        <f>'[2]LICENCE 2025'!L1855</f>
        <v>58306675</v>
      </c>
      <c r="H1855" s="66" t="str">
        <f>'[2]LICENCE 2025'!M1855</f>
        <v>NA</v>
      </c>
      <c r="I1855" s="66" t="str">
        <f>'[2]LICENCE 2025'!N1855</f>
        <v>adihurchand@gmail.com</v>
      </c>
      <c r="J1855" s="67" t="str">
        <f>'[2]LICENCE 2025'!F1855</f>
        <v>GYMKHANA AC</v>
      </c>
      <c r="K1855" s="67" t="str">
        <f>'[2]LICENCE 2025'!G1855</f>
        <v>VCPH</v>
      </c>
      <c r="L1855" s="67" t="str">
        <f>'[2]LICENCE 2025'!H1855</f>
        <v>ATH</v>
      </c>
      <c r="M1855" s="67" t="str">
        <f>'[2]LICENCE 2025'!I1855</f>
        <v>U18</v>
      </c>
      <c r="N1855" s="67">
        <f>'[2]LICENCE 2025'!J1855</f>
        <v>200</v>
      </c>
    </row>
    <row r="1856" spans="1:14" hidden="1" x14ac:dyDescent="0.25">
      <c r="A1856" s="64">
        <f>'[2]LICENCE 2025'!A1856</f>
        <v>3986</v>
      </c>
      <c r="B1856" s="64" t="str">
        <f>'[2]LICENCE 2025'!B1856</f>
        <v>TOOFANY</v>
      </c>
      <c r="C1856" s="64" t="str">
        <f>'[2]LICENCE 2025'!C1856</f>
        <v>Safiyyullah Mohammad</v>
      </c>
      <c r="D1856" s="64" t="str">
        <f>'[2]LICENCE 2025'!D1856</f>
        <v>M</v>
      </c>
      <c r="E1856" s="65">
        <f>'[2]LICENCE 2025'!E1856</f>
        <v>39465</v>
      </c>
      <c r="F1856" s="66" t="str">
        <f>'[2]LICENCE 2025'!K1856</f>
        <v>Vallee Des Pretres</v>
      </c>
      <c r="G1856" s="66">
        <f>'[2]LICENCE 2025'!L1856</f>
        <v>57792437</v>
      </c>
      <c r="H1856" s="66" t="str">
        <f>'[2]LICENCE 2025'!M1856</f>
        <v>NA</v>
      </c>
      <c r="I1856" s="66" t="str">
        <f>'[2]LICENCE 2025'!N1856</f>
        <v>safi.toofany18@gmail.com</v>
      </c>
      <c r="J1856" s="67" t="str">
        <f>'[2]LICENCE 2025'!F1856</f>
        <v>GYMKHANA AC</v>
      </c>
      <c r="K1856" s="67" t="str">
        <f>'[2]LICENCE 2025'!G1856</f>
        <v>VCPH</v>
      </c>
      <c r="L1856" s="67" t="str">
        <f>'[2]LICENCE 2025'!H1856</f>
        <v>ATH</v>
      </c>
      <c r="M1856" s="67" t="str">
        <f>'[2]LICENCE 2025'!I1856</f>
        <v>U18</v>
      </c>
      <c r="N1856" s="67">
        <f>'[2]LICENCE 2025'!J1856</f>
        <v>200</v>
      </c>
    </row>
    <row r="1857" spans="1:14" hidden="1" x14ac:dyDescent="0.25">
      <c r="A1857" s="64">
        <f>'[2]LICENCE 2025'!A1857</f>
        <v>3987</v>
      </c>
      <c r="B1857" s="64" t="str">
        <f>'[2]LICENCE 2025'!B1857</f>
        <v>LUCHMEE</v>
      </c>
      <c r="C1857" s="64" t="str">
        <f>'[2]LICENCE 2025'!C1857</f>
        <v>Madhav</v>
      </c>
      <c r="D1857" s="64" t="str">
        <f>'[2]LICENCE 2025'!D1857</f>
        <v>M</v>
      </c>
      <c r="E1857" s="65">
        <f>'[2]LICENCE 2025'!E1857</f>
        <v>39718</v>
      </c>
      <c r="F1857" s="66" t="str">
        <f>'[2]LICENCE 2025'!K1857</f>
        <v>1 Jules Malac Tranquebar</v>
      </c>
      <c r="G1857" s="66">
        <f>'[2]LICENCE 2025'!L1857</f>
        <v>58066546</v>
      </c>
      <c r="H1857" s="66" t="str">
        <f>'[2]LICENCE 2025'!M1857</f>
        <v>NA</v>
      </c>
      <c r="I1857" s="66" t="str">
        <f>'[2]LICENCE 2025'!N1857</f>
        <v>luchmeeneel@gamil.com</v>
      </c>
      <c r="J1857" s="67" t="str">
        <f>'[2]LICENCE 2025'!F1857</f>
        <v>GYMKHANA AC</v>
      </c>
      <c r="K1857" s="67" t="str">
        <f>'[2]LICENCE 2025'!G1857</f>
        <v>VCPH</v>
      </c>
      <c r="L1857" s="67" t="str">
        <f>'[2]LICENCE 2025'!H1857</f>
        <v>ATH</v>
      </c>
      <c r="M1857" s="67" t="str">
        <f>'[2]LICENCE 2025'!I1857</f>
        <v>U18</v>
      </c>
      <c r="N1857" s="67">
        <f>'[2]LICENCE 2025'!J1857</f>
        <v>200</v>
      </c>
    </row>
    <row r="1858" spans="1:14" hidden="1" x14ac:dyDescent="0.25">
      <c r="A1858" s="64">
        <f>'[2]LICENCE 2025'!A1858</f>
        <v>3988</v>
      </c>
      <c r="B1858" s="64" t="str">
        <f>'[2]LICENCE 2025'!B1858</f>
        <v>ADRIAANS</v>
      </c>
      <c r="C1858" s="64" t="str">
        <f>'[2]LICENCE 2025'!C1858</f>
        <v>Joshua</v>
      </c>
      <c r="D1858" s="64" t="str">
        <f>'[2]LICENCE 2025'!D1858</f>
        <v>M</v>
      </c>
      <c r="E1858" s="65">
        <f>'[2]LICENCE 2025'!E1858</f>
        <v>39403</v>
      </c>
      <c r="F1858" s="66" t="str">
        <f>'[2]LICENCE 2025'!K1858</f>
        <v>6 Avenue, Zinnias B.D.Tombeau</v>
      </c>
      <c r="G1858" s="66">
        <f>'[2]LICENCE 2025'!L1858</f>
        <v>57056971</v>
      </c>
      <c r="H1858" s="66" t="str">
        <f>'[2]LICENCE 2025'!M1858</f>
        <v>NA</v>
      </c>
      <c r="I1858" s="66" t="str">
        <f>'[2]LICENCE 2025'!N1858</f>
        <v>joshuaadriaans1@icloud.com</v>
      </c>
      <c r="J1858" s="67" t="str">
        <f>'[2]LICENCE 2025'!F1858</f>
        <v>GYMKHANA AC</v>
      </c>
      <c r="K1858" s="67" t="str">
        <f>'[2]LICENCE 2025'!G1858</f>
        <v>VCPH</v>
      </c>
      <c r="L1858" s="67" t="str">
        <f>'[2]LICENCE 2025'!H1858</f>
        <v>ATH</v>
      </c>
      <c r="M1858" s="67" t="str">
        <f>'[2]LICENCE 2025'!I1858</f>
        <v>U20</v>
      </c>
      <c r="N1858" s="67">
        <f>'[2]LICENCE 2025'!J1858</f>
        <v>300</v>
      </c>
    </row>
    <row r="1859" spans="1:14" hidden="1" x14ac:dyDescent="0.25">
      <c r="A1859" s="64">
        <f>'[2]LICENCE 2025'!A1859</f>
        <v>3989</v>
      </c>
      <c r="B1859" s="64" t="str">
        <f>'[2]LICENCE 2025'!B1859</f>
        <v>MOHUNRUN</v>
      </c>
      <c r="C1859" s="64" t="str">
        <f>'[2]LICENCE 2025'!C1859</f>
        <v>Neel</v>
      </c>
      <c r="D1859" s="64" t="str">
        <f>'[2]LICENCE 2025'!D1859</f>
        <v>M</v>
      </c>
      <c r="E1859" s="65">
        <f>'[2]LICENCE 2025'!E1859</f>
        <v>39792</v>
      </c>
      <c r="F1859" s="66" t="str">
        <f>'[2]LICENCE 2025'!K1859</f>
        <v>Vallee Des Pretres</v>
      </c>
      <c r="G1859" s="66">
        <f>'[2]LICENCE 2025'!L1859</f>
        <v>57700329</v>
      </c>
      <c r="H1859" s="66" t="str">
        <f>'[2]LICENCE 2025'!M1859</f>
        <v>NA</v>
      </c>
      <c r="I1859" s="66" t="str">
        <f>'[2]LICENCE 2025'!N1859</f>
        <v>neelmohurun08@gmail.com</v>
      </c>
      <c r="J1859" s="67" t="str">
        <f>'[2]LICENCE 2025'!F1859</f>
        <v>GYMKHANA AC</v>
      </c>
      <c r="K1859" s="67" t="str">
        <f>'[2]LICENCE 2025'!G1859</f>
        <v>VCPH</v>
      </c>
      <c r="L1859" s="67" t="str">
        <f>'[2]LICENCE 2025'!H1859</f>
        <v>ATH</v>
      </c>
      <c r="M1859" s="67" t="str">
        <f>'[2]LICENCE 2025'!I1859</f>
        <v>U18</v>
      </c>
      <c r="N1859" s="67">
        <f>'[2]LICENCE 2025'!J1859</f>
        <v>200</v>
      </c>
    </row>
    <row r="1860" spans="1:14" hidden="1" x14ac:dyDescent="0.25">
      <c r="A1860" s="64">
        <f>'[2]LICENCE 2025'!A1860</f>
        <v>3990</v>
      </c>
      <c r="B1860" s="64" t="str">
        <f>'[2]LICENCE 2025'!B1860</f>
        <v>SEWUMBER</v>
      </c>
      <c r="C1860" s="64" t="str">
        <f>'[2]LICENCE 2025'!C1860</f>
        <v>Sidharta Rai</v>
      </c>
      <c r="D1860" s="64" t="str">
        <f>'[2]LICENCE 2025'!D1860</f>
        <v>M</v>
      </c>
      <c r="E1860" s="65">
        <f>'[2]LICENCE 2025'!E1860</f>
        <v>39587</v>
      </c>
      <c r="F1860" s="66" t="str">
        <f>'[2]LICENCE 2025'!K1860</f>
        <v>Vallee Des Pretres</v>
      </c>
      <c r="G1860" s="66">
        <f>'[2]LICENCE 2025'!L1860</f>
        <v>57561235</v>
      </c>
      <c r="H1860" s="66" t="str">
        <f>'[2]LICENCE 2025'!M1860</f>
        <v>NA</v>
      </c>
      <c r="I1860" s="66">
        <f>'[2]LICENCE 2025'!N1860</f>
        <v>0</v>
      </c>
      <c r="J1860" s="67" t="str">
        <f>'[2]LICENCE 2025'!F1860</f>
        <v>GYMKHANA AC</v>
      </c>
      <c r="K1860" s="67" t="str">
        <f>'[2]LICENCE 2025'!G1860</f>
        <v>VCPH</v>
      </c>
      <c r="L1860" s="67" t="str">
        <f>'[2]LICENCE 2025'!H1860</f>
        <v>ATH</v>
      </c>
      <c r="M1860" s="67" t="str">
        <f>'[2]LICENCE 2025'!I1860</f>
        <v>U18</v>
      </c>
      <c r="N1860" s="67">
        <f>'[2]LICENCE 2025'!J1860</f>
        <v>200</v>
      </c>
    </row>
    <row r="1861" spans="1:14" hidden="1" x14ac:dyDescent="0.25">
      <c r="A1861" s="64">
        <f>'[2]LICENCE 2025'!A1861</f>
        <v>3991</v>
      </c>
      <c r="B1861" s="64" t="str">
        <f>'[2]LICENCE 2025'!B1861</f>
        <v>LAROSE</v>
      </c>
      <c r="C1861" s="64" t="str">
        <f>'[2]LICENCE 2025'!C1861</f>
        <v>Allan</v>
      </c>
      <c r="D1861" s="64" t="str">
        <f>'[2]LICENCE 2025'!D1861</f>
        <v>M</v>
      </c>
      <c r="E1861" s="65">
        <f>'[2]LICENCE 2025'!E1861</f>
        <v>39539</v>
      </c>
      <c r="F1861" s="66" t="str">
        <f>'[2]LICENCE 2025'!K1861</f>
        <v>Cite Barkley B Baasin</v>
      </c>
      <c r="G1861" s="66">
        <f>'[2]LICENCE 2025'!L1861</f>
        <v>54572909</v>
      </c>
      <c r="H1861" s="66" t="str">
        <f>'[2]LICENCE 2025'!M1861</f>
        <v>NA</v>
      </c>
      <c r="I1861" s="66" t="str">
        <f>'[2]LICENCE 2025'!N1861</f>
        <v>allanlarose4@gmail.com</v>
      </c>
      <c r="J1861" s="67" t="str">
        <f>'[2]LICENCE 2025'!F1861</f>
        <v>GYMKHANA AC</v>
      </c>
      <c r="K1861" s="67" t="str">
        <f>'[2]LICENCE 2025'!G1861</f>
        <v>VCPH</v>
      </c>
      <c r="L1861" s="67" t="str">
        <f>'[2]LICENCE 2025'!H1861</f>
        <v>ATH</v>
      </c>
      <c r="M1861" s="67" t="str">
        <f>'[2]LICENCE 2025'!I1861</f>
        <v>U18</v>
      </c>
      <c r="N1861" s="67">
        <f>'[2]LICENCE 2025'!J1861</f>
        <v>200</v>
      </c>
    </row>
    <row r="1862" spans="1:14" hidden="1" x14ac:dyDescent="0.25">
      <c r="A1862" s="64">
        <f>'[2]LICENCE 2025'!A1862</f>
        <v>3992</v>
      </c>
      <c r="B1862" s="64" t="str">
        <f>'[2]LICENCE 2025'!B1862</f>
        <v>MARCHARCHAND</v>
      </c>
      <c r="C1862" s="64" t="str">
        <f>'[2]LICENCE 2025'!C1862</f>
        <v>Yaksh</v>
      </c>
      <c r="D1862" s="64" t="str">
        <f>'[2]LICENCE 2025'!D1862</f>
        <v>M</v>
      </c>
      <c r="E1862" s="65">
        <f>'[2]LICENCE 2025'!E1862</f>
        <v>39644</v>
      </c>
      <c r="F1862" s="66" t="str">
        <f>'[2]LICENCE 2025'!K1862</f>
        <v>Roche Bois</v>
      </c>
      <c r="G1862" s="66">
        <f>'[2]LICENCE 2025'!L1862</f>
        <v>57765789</v>
      </c>
      <c r="H1862" s="66" t="str">
        <f>'[2]LICENCE 2025'!M1862</f>
        <v>NA</v>
      </c>
      <c r="I1862" s="66" t="str">
        <f>'[2]LICENCE 2025'!N1862</f>
        <v>yaksh.mac@gmail.com</v>
      </c>
      <c r="J1862" s="67" t="str">
        <f>'[2]LICENCE 2025'!F1862</f>
        <v>GYMKHANA AC</v>
      </c>
      <c r="K1862" s="67" t="str">
        <f>'[2]LICENCE 2025'!G1862</f>
        <v>VCPH</v>
      </c>
      <c r="L1862" s="67" t="str">
        <f>'[2]LICENCE 2025'!H1862</f>
        <v>ATH</v>
      </c>
      <c r="M1862" s="67" t="str">
        <f>'[2]LICENCE 2025'!I1862</f>
        <v>U18</v>
      </c>
      <c r="N1862" s="67">
        <f>'[2]LICENCE 2025'!J1862</f>
        <v>200</v>
      </c>
    </row>
    <row r="1863" spans="1:14" ht="16.5" hidden="1" x14ac:dyDescent="0.25">
      <c r="A1863" s="64">
        <f>'[2]LICENCE 2025'!A1863</f>
        <v>2946</v>
      </c>
      <c r="B1863" s="64" t="str">
        <f>'[2]LICENCE 2025'!B1863</f>
        <v>LESTE</v>
      </c>
      <c r="C1863" s="64" t="str">
        <f>'[2]LICENCE 2025'!C1863</f>
        <v>M-Adriana</v>
      </c>
      <c r="D1863" s="64" t="str">
        <f>'[2]LICENCE 2025'!D1863</f>
        <v>F</v>
      </c>
      <c r="E1863" s="65">
        <f>'[2]LICENCE 2025'!E1863</f>
        <v>30531</v>
      </c>
      <c r="F1863" s="66" t="str">
        <f>'[2]LICENCE 2025'!K1863</f>
        <v>11A, Clementine Des Roulettes, Curepipe Rd</v>
      </c>
      <c r="G1863" s="66">
        <f>'[2]LICENCE 2025'!L1863</f>
        <v>57750243</v>
      </c>
      <c r="H1863" s="66">
        <f>'[2]LICENCE 2025'!M1863</f>
        <v>0</v>
      </c>
      <c r="I1863" s="66" t="str">
        <f>'[2]LICENCE 2025'!N1863</f>
        <v>adrianaleste@yahoo.com</v>
      </c>
      <c r="J1863" s="67" t="str">
        <f>'[2]LICENCE 2025'!F1863</f>
        <v>ANGELS REDUIT AC</v>
      </c>
      <c r="K1863" s="67" t="str">
        <f>'[2]LICENCE 2025'!G1863</f>
        <v>MK</v>
      </c>
      <c r="L1863" s="67" t="str">
        <f>'[2]LICENCE 2025'!H1863</f>
        <v>NAD</v>
      </c>
      <c r="M1863" s="67" t="str">
        <f>'[2]LICENCE 2025'!I1863</f>
        <v>N/App</v>
      </c>
      <c r="N1863" s="67">
        <f>'[2]LICENCE 2025'!J1863</f>
        <v>2500</v>
      </c>
    </row>
    <row r="1864" spans="1:14" hidden="1" x14ac:dyDescent="0.25">
      <c r="A1864" s="64">
        <f>'[2]LICENCE 2025'!A1864</f>
        <v>3993</v>
      </c>
      <c r="B1864" s="64" t="str">
        <f>'[2]LICENCE 2025'!B1864</f>
        <v>FAURE</v>
      </c>
      <c r="C1864" s="64" t="str">
        <f>'[2]LICENCE 2025'!C1864</f>
        <v>Fantine</v>
      </c>
      <c r="D1864" s="64" t="str">
        <f>'[2]LICENCE 2025'!D1864</f>
        <v>F</v>
      </c>
      <c r="E1864" s="65" t="str">
        <f>'[2]LICENCE 2025'!E1864</f>
        <v>31/08/2012</v>
      </c>
      <c r="F1864" s="66" t="str">
        <f>'[2]LICENCE 2025'!K1864</f>
        <v>Coastal Rd.La Preneuse B.R</v>
      </c>
      <c r="G1864" s="66">
        <f>'[2]LICENCE 2025'!L1864</f>
        <v>54960744</v>
      </c>
      <c r="H1864" s="66">
        <f>'[2]LICENCE 2025'!M1864</f>
        <v>0</v>
      </c>
      <c r="I1864" s="66" t="str">
        <f>'[2]LICENCE 2025'!N1864</f>
        <v>celian.faure@live.fr</v>
      </c>
      <c r="J1864" s="67" t="str">
        <f>'[2]LICENCE 2025'!F1864</f>
        <v>ANGELS REDUIT AC</v>
      </c>
      <c r="K1864" s="67" t="str">
        <f>'[2]LICENCE 2025'!G1864</f>
        <v>MK</v>
      </c>
      <c r="L1864" s="67" t="str">
        <f>'[2]LICENCE 2025'!H1864</f>
        <v>ATH</v>
      </c>
      <c r="M1864" s="67" t="str">
        <f>'[2]LICENCE 2025'!I1864</f>
        <v>U14</v>
      </c>
      <c r="N1864" s="67">
        <f>'[2]LICENCE 2025'!J1864</f>
        <v>150</v>
      </c>
    </row>
    <row r="1865" spans="1:14" hidden="1" x14ac:dyDescent="0.25">
      <c r="A1865" s="64">
        <f>'[2]LICENCE 2025'!A1865</f>
        <v>3994</v>
      </c>
      <c r="B1865" s="64" t="str">
        <f>'[2]LICENCE 2025'!B1865</f>
        <v>CHONEE</v>
      </c>
      <c r="C1865" s="64" t="str">
        <f>'[2]LICENCE 2025'!C1865</f>
        <v>Ayaan</v>
      </c>
      <c r="D1865" s="64" t="str">
        <f>'[2]LICENCE 2025'!D1865</f>
        <v>M</v>
      </c>
      <c r="E1865" s="65">
        <f>'[2]LICENCE 2025'!E1865</f>
        <v>41155</v>
      </c>
      <c r="F1865" s="66" t="str">
        <f>'[2]LICENCE 2025'!K1865</f>
        <v xml:space="preserve">Mprc.Hurnam Royal Rd.Cpe </v>
      </c>
      <c r="G1865" s="66">
        <f>'[2]LICENCE 2025'!L1865</f>
        <v>59179864</v>
      </c>
      <c r="H1865" s="66">
        <f>'[2]LICENCE 2025'!M1865</f>
        <v>0</v>
      </c>
      <c r="I1865" s="66" t="str">
        <f>'[2]LICENCE 2025'!N1865</f>
        <v>farzaanachonee@gmail.com</v>
      </c>
      <c r="J1865" s="67" t="str">
        <f>'[2]LICENCE 2025'!F1865</f>
        <v>ANGELS REDUIT AC</v>
      </c>
      <c r="K1865" s="67" t="str">
        <f>'[2]LICENCE 2025'!G1865</f>
        <v>MK</v>
      </c>
      <c r="L1865" s="67" t="str">
        <f>'[2]LICENCE 2025'!H1865</f>
        <v>ATH</v>
      </c>
      <c r="M1865" s="67" t="str">
        <f>'[2]LICENCE 2025'!I1865</f>
        <v>U14</v>
      </c>
      <c r="N1865" s="67">
        <f>'[2]LICENCE 2025'!J1865</f>
        <v>150</v>
      </c>
    </row>
    <row r="1866" spans="1:14" hidden="1" x14ac:dyDescent="0.25">
      <c r="A1866" s="64">
        <f>'[2]LICENCE 2025'!A1866</f>
        <v>3995</v>
      </c>
      <c r="B1866" s="64" t="str">
        <f>'[2]LICENCE 2025'!B1866</f>
        <v>MARQUET</v>
      </c>
      <c r="C1866" s="64" t="str">
        <f>'[2]LICENCE 2025'!C1866</f>
        <v>Megan</v>
      </c>
      <c r="D1866" s="64" t="str">
        <f>'[2]LICENCE 2025'!D1866</f>
        <v>F</v>
      </c>
      <c r="E1866" s="65">
        <f>'[2]LICENCE 2025'!E1866</f>
        <v>40120</v>
      </c>
      <c r="F1866" s="66" t="str">
        <f>'[2]LICENCE 2025'!K1866</f>
        <v>C09Residence Lily Wooton</v>
      </c>
      <c r="G1866" s="66">
        <f>'[2]LICENCE 2025'!L1866</f>
        <v>57439965</v>
      </c>
      <c r="H1866" s="66">
        <f>'[2]LICENCE 2025'!M1866</f>
        <v>0</v>
      </c>
      <c r="I1866" s="66" t="str">
        <f>'[2]LICENCE 2025'!N1866</f>
        <v>meganmarquet01@gmail.com</v>
      </c>
      <c r="J1866" s="67" t="str">
        <f>'[2]LICENCE 2025'!F1866</f>
        <v>ANGELS REDUIT AC</v>
      </c>
      <c r="K1866" s="67" t="str">
        <f>'[2]LICENCE 2025'!G1866</f>
        <v>MK</v>
      </c>
      <c r="L1866" s="67" t="str">
        <f>'[2]LICENCE 2025'!H1866</f>
        <v>ATH</v>
      </c>
      <c r="M1866" s="67" t="str">
        <f>'[2]LICENCE 2025'!I1866</f>
        <v>U18</v>
      </c>
      <c r="N1866" s="67">
        <f>'[2]LICENCE 2025'!J1866</f>
        <v>200</v>
      </c>
    </row>
    <row r="1867" spans="1:14" ht="18" hidden="1" x14ac:dyDescent="0.25">
      <c r="A1867" s="64">
        <f>'[2]LICENCE 2025'!A1867</f>
        <v>3996</v>
      </c>
      <c r="B1867" s="64" t="str">
        <f>'[2]LICENCE 2025'!B1867</f>
        <v>ST MARTIN</v>
      </c>
      <c r="C1867" s="64" t="str">
        <f>'[2]LICENCE 2025'!C1867</f>
        <v>Mitchell</v>
      </c>
      <c r="D1867" s="64" t="str">
        <f>'[2]LICENCE 2025'!D1867</f>
        <v>M</v>
      </c>
      <c r="E1867" s="65">
        <f>'[2]LICENCE 2025'!E1867</f>
        <v>39346</v>
      </c>
      <c r="F1867" s="66" t="str">
        <f>'[2]LICENCE 2025'!K1867</f>
        <v>Mt Fanal</v>
      </c>
      <c r="G1867" s="66">
        <f>'[2]LICENCE 2025'!L1867</f>
        <v>59703537</v>
      </c>
      <c r="H1867" s="66">
        <f>'[2]LICENCE 2025'!M1867</f>
        <v>0</v>
      </c>
      <c r="I1867" s="66">
        <f>'[2]LICENCE 2025'!N1867</f>
        <v>0</v>
      </c>
      <c r="J1867" s="67" t="str">
        <f>'[2]LICENCE 2025'!F1867</f>
        <v>RONALD JOLICOEUR GRANDE MONTAGNE AC</v>
      </c>
      <c r="K1867" s="67" t="str">
        <f>'[2]LICENCE 2025'!G1867</f>
        <v>ROD</v>
      </c>
      <c r="L1867" s="67" t="str">
        <f>'[2]LICENCE 2025'!H1867</f>
        <v>ATH</v>
      </c>
      <c r="M1867" s="67" t="str">
        <f>'[2]LICENCE 2025'!I1867</f>
        <v>U20</v>
      </c>
      <c r="N1867" s="67">
        <f>'[2]LICENCE 2025'!J1867</f>
        <v>300</v>
      </c>
    </row>
    <row r="1868" spans="1:14" ht="18" hidden="1" x14ac:dyDescent="0.25">
      <c r="A1868" s="64">
        <f>'[2]LICENCE 2025'!A1868</f>
        <v>3997</v>
      </c>
      <c r="B1868" s="64" t="str">
        <f>'[2]LICENCE 2025'!B1868</f>
        <v>AGATHE</v>
      </c>
      <c r="C1868" s="64" t="str">
        <f>'[2]LICENCE 2025'!C1868</f>
        <v>Marie Virginia</v>
      </c>
      <c r="D1868" s="64" t="str">
        <f>'[2]LICENCE 2025'!D1868</f>
        <v>F</v>
      </c>
      <c r="E1868" s="65">
        <f>'[2]LICENCE 2025'!E1868</f>
        <v>40797</v>
      </c>
      <c r="F1868" s="66" t="str">
        <f>'[2]LICENCE 2025'!K1868</f>
        <v>Roseaux</v>
      </c>
      <c r="G1868" s="66">
        <f>'[2]LICENCE 2025'!L1868</f>
        <v>54770127</v>
      </c>
      <c r="H1868" s="66">
        <f>'[2]LICENCE 2025'!M1868</f>
        <v>0</v>
      </c>
      <c r="I1868" s="66">
        <f>'[2]LICENCE 2025'!N1868</f>
        <v>0</v>
      </c>
      <c r="J1868" s="67" t="str">
        <f>'[2]LICENCE 2025'!F1868</f>
        <v>RONALD JOLICOEUR GRANDE MONTAGNE AC</v>
      </c>
      <c r="K1868" s="67" t="str">
        <f>'[2]LICENCE 2025'!G1868</f>
        <v>ROD</v>
      </c>
      <c r="L1868" s="67" t="str">
        <f>'[2]LICENCE 2025'!H1868</f>
        <v>ATH</v>
      </c>
      <c r="M1868" s="67" t="str">
        <f>'[2]LICENCE 2025'!I1868</f>
        <v>U16</v>
      </c>
      <c r="N1868" s="67">
        <f>'[2]LICENCE 2025'!J1868</f>
        <v>150</v>
      </c>
    </row>
    <row r="1869" spans="1:14" ht="18" hidden="1" x14ac:dyDescent="0.25">
      <c r="A1869" s="64">
        <f>'[2]LICENCE 2025'!A1869</f>
        <v>3998</v>
      </c>
      <c r="B1869" s="64" t="str">
        <f>'[2]LICENCE 2025'!B1869</f>
        <v>EMILIEN</v>
      </c>
      <c r="C1869" s="64" t="str">
        <f>'[2]LICENCE 2025'!C1869</f>
        <v>Amelia Julianne</v>
      </c>
      <c r="D1869" s="64" t="str">
        <f>'[2]LICENCE 2025'!D1869</f>
        <v>F</v>
      </c>
      <c r="E1869" s="65">
        <f>'[2]LICENCE 2025'!E1869</f>
        <v>40670</v>
      </c>
      <c r="F1869" s="66" t="str">
        <f>'[2]LICENCE 2025'!K1869</f>
        <v>Tamarin</v>
      </c>
      <c r="G1869" s="66">
        <f>'[2]LICENCE 2025'!L1869</f>
        <v>59777239</v>
      </c>
      <c r="H1869" s="66">
        <f>'[2]LICENCE 2025'!M1869</f>
        <v>0</v>
      </c>
      <c r="I1869" s="66">
        <f>'[2]LICENCE 2025'!N1869</f>
        <v>0</v>
      </c>
      <c r="J1869" s="67" t="str">
        <f>'[2]LICENCE 2025'!F1869</f>
        <v>RONALD JOLICOEUR GRANDE MONTAGNE AC</v>
      </c>
      <c r="K1869" s="67" t="str">
        <f>'[2]LICENCE 2025'!G1869</f>
        <v>ROD</v>
      </c>
      <c r="L1869" s="67" t="str">
        <f>'[2]LICENCE 2025'!H1869</f>
        <v>ATH</v>
      </c>
      <c r="M1869" s="67" t="str">
        <f>'[2]LICENCE 2025'!I1869</f>
        <v>U16</v>
      </c>
      <c r="N1869" s="67">
        <f>'[2]LICENCE 2025'!J1869</f>
        <v>150</v>
      </c>
    </row>
    <row r="1870" spans="1:14" ht="18" hidden="1" x14ac:dyDescent="0.25">
      <c r="A1870" s="64">
        <f>'[2]LICENCE 2025'!A1870</f>
        <v>3999</v>
      </c>
      <c r="B1870" s="64" t="str">
        <f>'[2]LICENCE 2025'!B1870</f>
        <v>PRUDENCE</v>
      </c>
      <c r="C1870" s="64" t="str">
        <f>'[2]LICENCE 2025'!C1870</f>
        <v>Marion Christillia</v>
      </c>
      <c r="D1870" s="64" t="str">
        <f>'[2]LICENCE 2025'!D1870</f>
        <v>F</v>
      </c>
      <c r="E1870" s="65">
        <f>'[2]LICENCE 2025'!E1870</f>
        <v>40455</v>
      </c>
      <c r="F1870" s="66" t="str">
        <f>'[2]LICENCE 2025'!K1870</f>
        <v>Mt Cabris Corail</v>
      </c>
      <c r="G1870" s="66">
        <f>'[2]LICENCE 2025'!L1870</f>
        <v>59815174</v>
      </c>
      <c r="H1870" s="66">
        <f>'[2]LICENCE 2025'!M1870</f>
        <v>0</v>
      </c>
      <c r="I1870" s="66">
        <f>'[2]LICENCE 2025'!N1870</f>
        <v>0</v>
      </c>
      <c r="J1870" s="67" t="str">
        <f>'[2]LICENCE 2025'!F1870</f>
        <v>RONALD JOLICOEUR GRANDE MONTAGNE AC</v>
      </c>
      <c r="K1870" s="67" t="str">
        <f>'[2]LICENCE 2025'!G1870</f>
        <v>ROD</v>
      </c>
      <c r="L1870" s="67" t="str">
        <f>'[2]LICENCE 2025'!H1870</f>
        <v>ATH</v>
      </c>
      <c r="M1870" s="67" t="str">
        <f>'[2]LICENCE 2025'!I1870</f>
        <v>U16</v>
      </c>
      <c r="N1870" s="67">
        <f>'[2]LICENCE 2025'!J1870</f>
        <v>150</v>
      </c>
    </row>
    <row r="1871" spans="1:14" ht="18" hidden="1" x14ac:dyDescent="0.25">
      <c r="A1871" s="64">
        <f>'[2]LICENCE 2025'!A1871</f>
        <v>4000</v>
      </c>
      <c r="B1871" s="64" t="str">
        <f>'[2]LICENCE 2025'!B1871</f>
        <v>RAVINA</v>
      </c>
      <c r="C1871" s="64" t="str">
        <f>'[2]LICENCE 2025'!C1871</f>
        <v>Isabella</v>
      </c>
      <c r="D1871" s="64" t="str">
        <f>'[2]LICENCE 2025'!D1871</f>
        <v>F</v>
      </c>
      <c r="E1871" s="65">
        <f>'[2]LICENCE 2025'!E1871</f>
        <v>40333</v>
      </c>
      <c r="F1871" s="66" t="str">
        <f>'[2]LICENCE 2025'!K1871</f>
        <v>Songes</v>
      </c>
      <c r="G1871" s="66">
        <f>'[2]LICENCE 2025'!L1871</f>
        <v>57374980</v>
      </c>
      <c r="H1871" s="66">
        <f>'[2]LICENCE 2025'!M1871</f>
        <v>0</v>
      </c>
      <c r="I1871" s="66">
        <f>'[2]LICENCE 2025'!N1871</f>
        <v>0</v>
      </c>
      <c r="J1871" s="67" t="str">
        <f>'[2]LICENCE 2025'!F1871</f>
        <v>RONALD JOLICOEUR GRANDE MONTAGNE AC</v>
      </c>
      <c r="K1871" s="67" t="str">
        <f>'[2]LICENCE 2025'!G1871</f>
        <v>ROD</v>
      </c>
      <c r="L1871" s="67" t="str">
        <f>'[2]LICENCE 2025'!H1871</f>
        <v>ATH</v>
      </c>
      <c r="M1871" s="67" t="str">
        <f>'[2]LICENCE 2025'!I1871</f>
        <v>U16</v>
      </c>
      <c r="N1871" s="67">
        <f>'[2]LICENCE 2025'!J1871</f>
        <v>150</v>
      </c>
    </row>
    <row r="1872" spans="1:14" ht="18" hidden="1" x14ac:dyDescent="0.25">
      <c r="A1872" s="64">
        <f>'[2]LICENCE 2025'!A1872</f>
        <v>4001</v>
      </c>
      <c r="B1872" s="64" t="str">
        <f>'[2]LICENCE 2025'!B1872</f>
        <v>RAVINA</v>
      </c>
      <c r="C1872" s="64" t="str">
        <f>'[2]LICENCE 2025'!C1872</f>
        <v>Marie Gwencharlene</v>
      </c>
      <c r="D1872" s="64" t="str">
        <f>'[2]LICENCE 2025'!D1872</f>
        <v>F</v>
      </c>
      <c r="E1872" s="65">
        <f>'[2]LICENCE 2025'!E1872</f>
        <v>41038</v>
      </c>
      <c r="F1872" s="66" t="str">
        <f>'[2]LICENCE 2025'!K1872</f>
        <v>Cygangue</v>
      </c>
      <c r="G1872" s="66">
        <f>'[2]LICENCE 2025'!L1872</f>
        <v>55142178</v>
      </c>
      <c r="H1872" s="66">
        <f>'[2]LICENCE 2025'!M1872</f>
        <v>0</v>
      </c>
      <c r="I1872" s="66">
        <f>'[2]LICENCE 2025'!N1872</f>
        <v>0</v>
      </c>
      <c r="J1872" s="67" t="str">
        <f>'[2]LICENCE 2025'!F1872</f>
        <v>RONALD JOLICOEUR GRANDE MONTAGNE AC</v>
      </c>
      <c r="K1872" s="67" t="str">
        <f>'[2]LICENCE 2025'!G1872</f>
        <v>ROD</v>
      </c>
      <c r="L1872" s="67" t="str">
        <f>'[2]LICENCE 2025'!H1872</f>
        <v>ATH</v>
      </c>
      <c r="M1872" s="67" t="str">
        <f>'[2]LICENCE 2025'!I1872</f>
        <v>U14</v>
      </c>
      <c r="N1872" s="67">
        <f>'[2]LICENCE 2025'!J1872</f>
        <v>150</v>
      </c>
    </row>
    <row r="1873" spans="1:14" ht="18" hidden="1" x14ac:dyDescent="0.25">
      <c r="A1873" s="64">
        <f>'[2]LICENCE 2025'!A1873</f>
        <v>4002</v>
      </c>
      <c r="B1873" s="64" t="str">
        <f>'[2]LICENCE 2025'!B1873</f>
        <v>MARIUS</v>
      </c>
      <c r="C1873" s="64" t="str">
        <f>'[2]LICENCE 2025'!C1873</f>
        <v>Jeremie</v>
      </c>
      <c r="D1873" s="64" t="str">
        <f>'[2]LICENCE 2025'!D1873</f>
        <v>M</v>
      </c>
      <c r="E1873" s="65">
        <f>'[2]LICENCE 2025'!E1873</f>
        <v>36289</v>
      </c>
      <c r="F1873" s="66" t="str">
        <f>'[2]LICENCE 2025'!K1873</f>
        <v>Jean Margéot Street, Vieux Grand Port</v>
      </c>
      <c r="G1873" s="66">
        <f>'[2]LICENCE 2025'!L1873</f>
        <v>58404436</v>
      </c>
      <c r="H1873" s="66" t="str">
        <f>'[2]LICENCE 2025'!M1873</f>
        <v>M0905992000628</v>
      </c>
      <c r="I1873" s="66" t="str">
        <f>'[2]LICENCE 2025'!N1873</f>
        <v>jeremjahlive@gmail.com</v>
      </c>
      <c r="J1873" s="67" t="str">
        <f>'[2]LICENCE 2025'!F1873</f>
        <v>RIVIÈRE DES CRÉOLES SOUTHERN LIONS AC</v>
      </c>
      <c r="K1873" s="67" t="str">
        <f>'[2]LICENCE 2025'!G1873</f>
        <v>GP</v>
      </c>
      <c r="L1873" s="67" t="str">
        <f>'[2]LICENCE 2025'!H1873</f>
        <v>ATH</v>
      </c>
      <c r="M1873" s="67" t="str">
        <f>'[2]LICENCE 2025'!I1873</f>
        <v>SENIOR</v>
      </c>
      <c r="N1873" s="67">
        <f>'[2]LICENCE 2025'!J1873</f>
        <v>400</v>
      </c>
    </row>
    <row r="1874" spans="1:14" ht="18" hidden="1" x14ac:dyDescent="0.25">
      <c r="A1874" s="64">
        <f>'[2]LICENCE 2025'!A1874</f>
        <v>4003</v>
      </c>
      <c r="B1874" s="64" t="str">
        <f>'[2]LICENCE 2025'!B1874</f>
        <v>JEEBUN</v>
      </c>
      <c r="C1874" s="64" t="str">
        <f>'[2]LICENCE 2025'!C1874</f>
        <v>Abhinav</v>
      </c>
      <c r="D1874" s="64" t="str">
        <f>'[2]LICENCE 2025'!D1874</f>
        <v>M</v>
      </c>
      <c r="E1874" s="65">
        <f>'[2]LICENCE 2025'!E1874</f>
        <v>41459</v>
      </c>
      <c r="F1874" s="66" t="str">
        <f>'[2]LICENCE 2025'!K1874</f>
        <v>Mahatma Gandi Street, Riviere Des Creoles</v>
      </c>
      <c r="G1874" s="66">
        <f>'[2]LICENCE 2025'!L1874</f>
        <v>57942217</v>
      </c>
      <c r="H1874" s="66">
        <f>'[2]LICENCE 2025'!M1874</f>
        <v>0</v>
      </c>
      <c r="I1874" s="66">
        <f>'[2]LICENCE 2025'!N1874</f>
        <v>0</v>
      </c>
      <c r="J1874" s="67" t="str">
        <f>'[2]LICENCE 2025'!F1874</f>
        <v>RIVIÈRE DES CRÉOLES SOUTHERN LIONS AC</v>
      </c>
      <c r="K1874" s="67" t="str">
        <f>'[2]LICENCE 2025'!G1874</f>
        <v>GP</v>
      </c>
      <c r="L1874" s="67" t="str">
        <f>'[2]LICENCE 2025'!H1874</f>
        <v>ATH</v>
      </c>
      <c r="M1874" s="67" t="str">
        <f>'[2]LICENCE 2025'!I1874</f>
        <v>U14</v>
      </c>
      <c r="N1874" s="67">
        <f>'[2]LICENCE 2025'!J1874</f>
        <v>150</v>
      </c>
    </row>
    <row r="1875" spans="1:14" hidden="1" x14ac:dyDescent="0.25">
      <c r="A1875" s="64">
        <f>'[2]LICENCE 2025'!A1875</f>
        <v>4004</v>
      </c>
      <c r="B1875" s="64" t="str">
        <f>'[2]LICENCE 2025'!B1875</f>
        <v>APPROO</v>
      </c>
      <c r="C1875" s="64" t="str">
        <f>'[2]LICENCE 2025'!C1875</f>
        <v>Krish</v>
      </c>
      <c r="D1875" s="64" t="str">
        <f>'[2]LICENCE 2025'!D1875</f>
        <v>M</v>
      </c>
      <c r="E1875" s="65">
        <f>'[2]LICENCE 2025'!E1875</f>
        <v>39493</v>
      </c>
      <c r="F1875" s="66" t="str">
        <f>'[2]LICENCE 2025'!K1875</f>
        <v>Melville, Grand-Gaube</v>
      </c>
      <c r="G1875" s="66">
        <f>'[2]LICENCE 2025'!L1875</f>
        <v>57570558</v>
      </c>
      <c r="H1875" s="66">
        <f>'[2]LICENCE 2025'!M1875</f>
        <v>0</v>
      </c>
      <c r="I1875" s="66" t="str">
        <f>'[2]LICENCE 2025'!N1875</f>
        <v xml:space="preserve">krishapproo584@gmail.com </v>
      </c>
      <c r="J1875" s="67" t="str">
        <f>'[2]LICENCE 2025'!F1875</f>
        <v>POUDRE D'OR AC</v>
      </c>
      <c r="K1875" s="67" t="str">
        <f>'[2]LICENCE 2025'!G1875</f>
        <v>REMP</v>
      </c>
      <c r="L1875" s="67" t="str">
        <f>'[2]LICENCE 2025'!H1875</f>
        <v>ATH</v>
      </c>
      <c r="M1875" s="67" t="str">
        <f>'[2]LICENCE 2025'!I1875</f>
        <v>U18</v>
      </c>
      <c r="N1875" s="67">
        <f>'[2]LICENCE 2025'!J1875</f>
        <v>200</v>
      </c>
    </row>
    <row r="1876" spans="1:14" hidden="1" x14ac:dyDescent="0.25">
      <c r="A1876" s="64">
        <f>'[2]LICENCE 2025'!A1876</f>
        <v>4005</v>
      </c>
      <c r="B1876" s="64" t="str">
        <f>'[2]LICENCE 2025'!B1876</f>
        <v>SOOKUN</v>
      </c>
      <c r="C1876" s="64" t="str">
        <f>'[2]LICENCE 2025'!C1876</f>
        <v>Daksh</v>
      </c>
      <c r="D1876" s="64" t="str">
        <f>'[2]LICENCE 2025'!D1876</f>
        <v>M</v>
      </c>
      <c r="E1876" s="65">
        <f>'[2]LICENCE 2025'!E1876</f>
        <v>37312</v>
      </c>
      <c r="F1876" s="66" t="str">
        <f>'[2]LICENCE 2025'!K1876</f>
        <v>Mon Gout, Pamplemousses</v>
      </c>
      <c r="G1876" s="66">
        <f>'[2]LICENCE 2025'!L1876</f>
        <v>58154384</v>
      </c>
      <c r="H1876" s="66">
        <f>'[2]LICENCE 2025'!M1876</f>
        <v>0</v>
      </c>
      <c r="I1876" s="66" t="str">
        <f>'[2]LICENCE 2025'!N1876</f>
        <v xml:space="preserve">rohansookun702@gmail.com </v>
      </c>
      <c r="J1876" s="67" t="str">
        <f>'[2]LICENCE 2025'!F1876</f>
        <v>POUDRE D'OR AC</v>
      </c>
      <c r="K1876" s="67" t="str">
        <f>'[2]LICENCE 2025'!G1876</f>
        <v>REMP</v>
      </c>
      <c r="L1876" s="67" t="str">
        <f>'[2]LICENCE 2025'!H1876</f>
        <v>ATH</v>
      </c>
      <c r="M1876" s="67" t="str">
        <f>'[2]LICENCE 2025'!I1876</f>
        <v>SENIOR</v>
      </c>
      <c r="N1876" s="67">
        <f>'[2]LICENCE 2025'!J1876</f>
        <v>400</v>
      </c>
    </row>
    <row r="1877" spans="1:14" ht="16.5" hidden="1" x14ac:dyDescent="0.25">
      <c r="A1877" s="64">
        <f>'[2]LICENCE 2025'!A1877</f>
        <v>2670</v>
      </c>
      <c r="B1877" s="64" t="str">
        <f>'[2]LICENCE 2025'!B1877</f>
        <v>GOOLAMSING</v>
      </c>
      <c r="C1877" s="64" t="str">
        <f>'[2]LICENCE 2025'!C1877</f>
        <v>Cassandra</v>
      </c>
      <c r="D1877" s="64" t="str">
        <f>'[2]LICENCE 2025'!D1877</f>
        <v>F</v>
      </c>
      <c r="E1877" s="65">
        <f>'[2]LICENCE 2025'!E1877</f>
        <v>40070</v>
      </c>
      <c r="F1877" s="66" t="str">
        <f>'[2]LICENCE 2025'!K1877</f>
        <v>Lot 72, Kensington Pl, P. Verger, Pte Aux Sables</v>
      </c>
      <c r="G1877" s="66">
        <f>'[2]LICENCE 2025'!L1877</f>
        <v>0</v>
      </c>
      <c r="H1877" s="66">
        <f>'[2]LICENCE 2025'!M1877</f>
        <v>0</v>
      </c>
      <c r="I1877" s="66">
        <f>'[2]LICENCE 2025'!N1877</f>
        <v>0</v>
      </c>
      <c r="J1877" s="67" t="str">
        <f>'[2]LICENCE 2025'!F1877</f>
        <v>BEAU BASSIN AC</v>
      </c>
      <c r="K1877" s="67" t="str">
        <f>'[2]LICENCE 2025'!G1877</f>
        <v>BBRH</v>
      </c>
      <c r="L1877" s="67" t="str">
        <f>'[2]LICENCE 2025'!H1877</f>
        <v>ATH</v>
      </c>
      <c r="M1877" s="67" t="str">
        <f>'[2]LICENCE 2025'!I1877</f>
        <v>U18</v>
      </c>
      <c r="N1877" s="67">
        <f>'[2]LICENCE 2025'!J1877</f>
        <v>200</v>
      </c>
    </row>
    <row r="1878" spans="1:14" hidden="1" x14ac:dyDescent="0.25">
      <c r="A1878" s="64">
        <f>'[2]LICENCE 2025'!A1878</f>
        <v>2801</v>
      </c>
      <c r="B1878" s="64" t="str">
        <f>'[2]LICENCE 2025'!B1878</f>
        <v>MURDAYMOOTOO</v>
      </c>
      <c r="C1878" s="64" t="str">
        <f>'[2]LICENCE 2025'!C1878</f>
        <v>Mardayven</v>
      </c>
      <c r="D1878" s="64" t="str">
        <f>'[2]LICENCE 2025'!D1878</f>
        <v>M</v>
      </c>
      <c r="E1878" s="65">
        <f>'[2]LICENCE 2025'!E1878</f>
        <v>25787</v>
      </c>
      <c r="F1878" s="66" t="str">
        <f>'[2]LICENCE 2025'!K1878</f>
        <v>Riche Mare, Centre De Flacq</v>
      </c>
      <c r="G1878" s="66">
        <f>'[2]LICENCE 2025'!L1878</f>
        <v>0</v>
      </c>
      <c r="H1878" s="66" t="str">
        <f>'[2]LICENCE 2025'!M1878</f>
        <v>M0807703204705</v>
      </c>
      <c r="I1878" s="66">
        <f>'[2]LICENCE 2025'!N1878</f>
        <v>0</v>
      </c>
      <c r="J1878" s="67" t="str">
        <f>'[2]LICENCE 2025'!F1878</f>
        <v>BOULET ROUGE AC</v>
      </c>
      <c r="K1878" s="67" t="str">
        <f>'[2]LICENCE 2025'!G1878</f>
        <v>FLQ</v>
      </c>
      <c r="L1878" s="67" t="str">
        <f>'[2]LICENCE 2025'!H1878</f>
        <v>ATH</v>
      </c>
      <c r="M1878" s="67" t="str">
        <f>'[2]LICENCE 2025'!I1878</f>
        <v>MASTERS</v>
      </c>
      <c r="N1878" s="67">
        <f>'[2]LICENCE 2025'!J1878</f>
        <v>600</v>
      </c>
    </row>
    <row r="1879" spans="1:14" hidden="1" x14ac:dyDescent="0.25">
      <c r="A1879" s="64">
        <f>'[2]LICENCE 2025'!A1879</f>
        <v>4006</v>
      </c>
      <c r="B1879" s="64" t="str">
        <f>'[2]LICENCE 2025'!B1879</f>
        <v>ETIENNETTE</v>
      </c>
      <c r="C1879" s="64" t="str">
        <f>'[2]LICENCE 2025'!C1879</f>
        <v>Stéphen Grégory</v>
      </c>
      <c r="D1879" s="64" t="str">
        <f>'[2]LICENCE 2025'!D1879</f>
        <v>M</v>
      </c>
      <c r="E1879" s="65">
        <f>'[2]LICENCE 2025'!E1879</f>
        <v>39504</v>
      </c>
      <c r="F1879" s="66" t="str">
        <f>'[2]LICENCE 2025'!K1879</f>
        <v>Dr Bour Lane No1 Forest Side Curepipe</v>
      </c>
      <c r="G1879" s="66">
        <f>'[2]LICENCE 2025'!L1879</f>
        <v>57143313</v>
      </c>
      <c r="H1879" s="66" t="str">
        <f>'[2]LICENCE 2025'!M1879</f>
        <v>E2602080027179</v>
      </c>
      <c r="I1879" s="66" t="str">
        <f>'[2]LICENCE 2025'!N1879</f>
        <v>fraeti17@gmail.com</v>
      </c>
      <c r="J1879" s="67" t="str">
        <f>'[2]LICENCE 2025'!F1879</f>
        <v>P-LOUIS RACERS AC</v>
      </c>
      <c r="K1879" s="67" t="str">
        <f>'[2]LICENCE 2025'!G1879</f>
        <v>PL</v>
      </c>
      <c r="L1879" s="67" t="str">
        <f>'[2]LICENCE 2025'!H1879</f>
        <v>ATH</v>
      </c>
      <c r="M1879" s="67" t="str">
        <f>'[2]LICENCE 2025'!I1879</f>
        <v>U18</v>
      </c>
      <c r="N1879" s="67">
        <f>'[2]LICENCE 2025'!J1879</f>
        <v>200</v>
      </c>
    </row>
    <row r="1880" spans="1:14" hidden="1" x14ac:dyDescent="0.25">
      <c r="A1880" s="64">
        <f>'[2]LICENCE 2025'!A1880</f>
        <v>4007</v>
      </c>
      <c r="B1880" s="64" t="str">
        <f>'[2]LICENCE 2025'!B1880</f>
        <v>GUNGARAM</v>
      </c>
      <c r="C1880" s="64" t="str">
        <f>'[2]LICENCE 2025'!C1880</f>
        <v>Gerard Vivian</v>
      </c>
      <c r="D1880" s="64" t="str">
        <f>'[2]LICENCE 2025'!D1880</f>
        <v>M</v>
      </c>
      <c r="E1880" s="65">
        <f>'[2]LICENCE 2025'!E1880</f>
        <v>16578</v>
      </c>
      <c r="F1880" s="66" t="str">
        <f>'[2]LICENCE 2025'!K1880</f>
        <v>Lot G97, Morc. Serenis, Albion</v>
      </c>
      <c r="G1880" s="66" t="str">
        <f>'[2]LICENCE 2025'!L1880</f>
        <v>5250 4211</v>
      </c>
      <c r="H1880" s="66">
        <f>'[2]LICENCE 2025'!M1880</f>
        <v>0</v>
      </c>
      <c r="I1880" s="66" t="str">
        <f>'[2]LICENCE 2025'!N1880</f>
        <v>vgungaram@hotmail.com</v>
      </c>
      <c r="J1880" s="67" t="str">
        <f>'[2]LICENCE 2025'!F1880</f>
        <v>HENRIETTA AC</v>
      </c>
      <c r="K1880" s="67" t="str">
        <f>'[2]LICENCE 2025'!G1880</f>
        <v>VCPH</v>
      </c>
      <c r="L1880" s="67" t="str">
        <f>'[2]LICENCE 2025'!H1880</f>
        <v>RAD</v>
      </c>
      <c r="M1880" s="67" t="str">
        <f>'[2]LICENCE 2025'!I1880</f>
        <v>N/APP</v>
      </c>
      <c r="N1880" s="67">
        <f>'[2]LICENCE 2025'!J1880</f>
        <v>600</v>
      </c>
    </row>
    <row r="1881" spans="1:14" ht="18" hidden="1" x14ac:dyDescent="0.25">
      <c r="A1881" s="64">
        <f>'[2]LICENCE 2025'!A1881</f>
        <v>4008</v>
      </c>
      <c r="B1881" s="64" t="str">
        <f>'[2]LICENCE 2025'!B1881</f>
        <v>ISAURE</v>
      </c>
      <c r="C1881" s="64" t="str">
        <f>'[2]LICENCE 2025'!C1881</f>
        <v>Jean Iansley</v>
      </c>
      <c r="D1881" s="64" t="str">
        <f>'[2]LICENCE 2025'!D1881</f>
        <v>M</v>
      </c>
      <c r="E1881" s="65">
        <f>'[2]LICENCE 2025'!E1881</f>
        <v>40363</v>
      </c>
      <c r="F1881" s="66" t="str">
        <f>'[2]LICENCE 2025'!K1881</f>
        <v>Pompee</v>
      </c>
      <c r="G1881" s="66">
        <f>'[2]LICENCE 2025'!L1881</f>
        <v>58243600</v>
      </c>
      <c r="H1881" s="66">
        <f>'[2]LICENCE 2025'!M1881</f>
        <v>0</v>
      </c>
      <c r="I1881" s="66">
        <f>'[2]LICENCE 2025'!N1881</f>
        <v>0</v>
      </c>
      <c r="J1881" s="67" t="str">
        <f>'[2]LICENCE 2025'!F1881</f>
        <v>RONALD JOLICOEUR GRANDE MONTAGNE AC</v>
      </c>
      <c r="K1881" s="67" t="str">
        <f>'[2]LICENCE 2025'!G1881</f>
        <v>ROD</v>
      </c>
      <c r="L1881" s="67" t="str">
        <f>'[2]LICENCE 2025'!H1881</f>
        <v>ATH</v>
      </c>
      <c r="M1881" s="67" t="str">
        <f>'[2]LICENCE 2025'!I1881</f>
        <v>U16</v>
      </c>
      <c r="N1881" s="67">
        <f>'[2]LICENCE 2025'!J1881</f>
        <v>150</v>
      </c>
    </row>
    <row r="1882" spans="1:14" ht="18" hidden="1" x14ac:dyDescent="0.25">
      <c r="A1882" s="64">
        <f>'[2]LICENCE 2025'!A1882</f>
        <v>4009</v>
      </c>
      <c r="B1882" s="64" t="str">
        <f>'[2]LICENCE 2025'!B1882</f>
        <v>BAPTISTE</v>
      </c>
      <c r="C1882" s="64" t="str">
        <f>'[2]LICENCE 2025'!C1882</f>
        <v>Marie Emy</v>
      </c>
      <c r="D1882" s="64" t="str">
        <f>'[2]LICENCE 2025'!D1882</f>
        <v>F</v>
      </c>
      <c r="E1882" s="65">
        <f>'[2]LICENCE 2025'!E1882</f>
        <v>40631</v>
      </c>
      <c r="F1882" s="66" t="str">
        <f>'[2]LICENCE 2025'!K1882</f>
        <v>Creve Coeur</v>
      </c>
      <c r="G1882" s="66">
        <f>'[2]LICENCE 2025'!L1882</f>
        <v>58771250</v>
      </c>
      <c r="H1882" s="66">
        <f>'[2]LICENCE 2025'!M1882</f>
        <v>0</v>
      </c>
      <c r="I1882" s="66">
        <f>'[2]LICENCE 2025'!N1882</f>
        <v>0</v>
      </c>
      <c r="J1882" s="67" t="str">
        <f>'[2]LICENCE 2025'!F1882</f>
        <v>RONALD JOLICOEUR GRANDE MONTAGNE AC</v>
      </c>
      <c r="K1882" s="67" t="str">
        <f>'[2]LICENCE 2025'!G1882</f>
        <v>ROD</v>
      </c>
      <c r="L1882" s="67" t="str">
        <f>'[2]LICENCE 2025'!H1882</f>
        <v>ATH</v>
      </c>
      <c r="M1882" s="67" t="str">
        <f>'[2]LICENCE 2025'!I1882</f>
        <v>U16</v>
      </c>
      <c r="N1882" s="67">
        <f>'[2]LICENCE 2025'!J1882</f>
        <v>150</v>
      </c>
    </row>
    <row r="1883" spans="1:14" ht="18" hidden="1" x14ac:dyDescent="0.25">
      <c r="A1883" s="64">
        <f>'[2]LICENCE 2025'!A1883</f>
        <v>4010</v>
      </c>
      <c r="B1883" s="64" t="str">
        <f>'[2]LICENCE 2025'!B1883</f>
        <v>ISAURE</v>
      </c>
      <c r="C1883" s="64" t="str">
        <f>'[2]LICENCE 2025'!C1883</f>
        <v>Marie Virginie</v>
      </c>
      <c r="D1883" s="64" t="str">
        <f>'[2]LICENCE 2025'!D1883</f>
        <v>F</v>
      </c>
      <c r="E1883" s="65">
        <f>'[2]LICENCE 2025'!E1883</f>
        <v>40721</v>
      </c>
      <c r="F1883" s="66" t="str">
        <f>'[2]LICENCE 2025'!K1883</f>
        <v>Brulee</v>
      </c>
      <c r="G1883" s="66">
        <f>'[2]LICENCE 2025'!L1883</f>
        <v>54891635</v>
      </c>
      <c r="H1883" s="66">
        <f>'[2]LICENCE 2025'!M1883</f>
        <v>0</v>
      </c>
      <c r="I1883" s="66">
        <f>'[2]LICENCE 2025'!N1883</f>
        <v>0</v>
      </c>
      <c r="J1883" s="67" t="str">
        <f>'[2]LICENCE 2025'!F1883</f>
        <v>RONALD JOLICOEUR GRANDE MONTAGNE AC</v>
      </c>
      <c r="K1883" s="67" t="str">
        <f>'[2]LICENCE 2025'!G1883</f>
        <v>ROD</v>
      </c>
      <c r="L1883" s="67" t="str">
        <f>'[2]LICENCE 2025'!H1883</f>
        <v>ATH</v>
      </c>
      <c r="M1883" s="67" t="str">
        <f>'[2]LICENCE 2025'!I1883</f>
        <v>U16</v>
      </c>
      <c r="N1883" s="67">
        <f>'[2]LICENCE 2025'!J1883</f>
        <v>150</v>
      </c>
    </row>
    <row r="1884" spans="1:14" ht="18" hidden="1" x14ac:dyDescent="0.25">
      <c r="A1884" s="64">
        <f>'[2]LICENCE 2025'!A1884</f>
        <v>4011</v>
      </c>
      <c r="B1884" s="64" t="str">
        <f>'[2]LICENCE 2025'!B1884</f>
        <v>SPEVILLE</v>
      </c>
      <c r="C1884" s="64" t="str">
        <f>'[2]LICENCE 2025'!C1884</f>
        <v>Jodelle  Raissa</v>
      </c>
      <c r="D1884" s="64" t="str">
        <f>'[2]LICENCE 2025'!D1884</f>
        <v>F</v>
      </c>
      <c r="E1884" s="65">
        <f>'[2]LICENCE 2025'!E1884</f>
        <v>40407</v>
      </c>
      <c r="F1884" s="66" t="str">
        <f>'[2]LICENCE 2025'!K1884</f>
        <v>Terre Rouge</v>
      </c>
      <c r="G1884" s="66">
        <f>'[2]LICENCE 2025'!L1884</f>
        <v>58189650</v>
      </c>
      <c r="H1884" s="66">
        <f>'[2]LICENCE 2025'!M1884</f>
        <v>0</v>
      </c>
      <c r="I1884" s="66">
        <f>'[2]LICENCE 2025'!N1884</f>
        <v>0</v>
      </c>
      <c r="J1884" s="67" t="str">
        <f>'[2]LICENCE 2025'!F1884</f>
        <v>RONALD JOLICOEUR GRANDE MONTAGNE AC</v>
      </c>
      <c r="K1884" s="67" t="str">
        <f>'[2]LICENCE 2025'!G1884</f>
        <v>ROD</v>
      </c>
      <c r="L1884" s="67" t="str">
        <f>'[2]LICENCE 2025'!H1884</f>
        <v>ATH</v>
      </c>
      <c r="M1884" s="67" t="str">
        <f>'[2]LICENCE 2025'!I1884</f>
        <v>U16</v>
      </c>
      <c r="N1884" s="67">
        <f>'[2]LICENCE 2025'!J1884</f>
        <v>150</v>
      </c>
    </row>
    <row r="1885" spans="1:14" ht="18" hidden="1" x14ac:dyDescent="0.25">
      <c r="A1885" s="64">
        <f>'[2]LICENCE 2025'!A1885</f>
        <v>4012</v>
      </c>
      <c r="B1885" s="64" t="str">
        <f>'[2]LICENCE 2025'!B1885</f>
        <v>STE MARIE</v>
      </c>
      <c r="C1885" s="64" t="str">
        <f>'[2]LICENCE 2025'!C1885</f>
        <v>Jean Ezekiel</v>
      </c>
      <c r="D1885" s="64" t="str">
        <f>'[2]LICENCE 2025'!D1885</f>
        <v>M</v>
      </c>
      <c r="E1885" s="65">
        <f>'[2]LICENCE 2025'!E1885</f>
        <v>39537</v>
      </c>
      <c r="F1885" s="66" t="str">
        <f>'[2]LICENCE 2025'!K1885</f>
        <v>Grand La Fouche Corail</v>
      </c>
      <c r="G1885" s="66">
        <f>'[2]LICENCE 2025'!L1885</f>
        <v>54837314</v>
      </c>
      <c r="H1885" s="66">
        <f>'[2]LICENCE 2025'!M1885</f>
        <v>0</v>
      </c>
      <c r="I1885" s="66">
        <f>'[2]LICENCE 2025'!N1885</f>
        <v>0</v>
      </c>
      <c r="J1885" s="67" t="str">
        <f>'[2]LICENCE 2025'!F1885</f>
        <v>RONALD JOLICOEUR GRANDE MONTAGNE AC</v>
      </c>
      <c r="K1885" s="67" t="str">
        <f>'[2]LICENCE 2025'!G1885</f>
        <v>ROD</v>
      </c>
      <c r="L1885" s="67" t="str">
        <f>'[2]LICENCE 2025'!H1885</f>
        <v>ATH</v>
      </c>
      <c r="M1885" s="67" t="str">
        <f>'[2]LICENCE 2025'!I1885</f>
        <v>U18</v>
      </c>
      <c r="N1885" s="67">
        <f>'[2]LICENCE 2025'!J1885</f>
        <v>200</v>
      </c>
    </row>
    <row r="1886" spans="1:14" ht="18" hidden="1" x14ac:dyDescent="0.25">
      <c r="A1886" s="64">
        <f>'[2]LICENCE 2025'!A1886</f>
        <v>4013</v>
      </c>
      <c r="B1886" s="64" t="str">
        <f>'[2]LICENCE 2025'!B1886</f>
        <v>SPEVILLE</v>
      </c>
      <c r="C1886" s="64" t="str">
        <f>'[2]LICENCE 2025'!C1886</f>
        <v>Stacy</v>
      </c>
      <c r="D1886" s="64" t="str">
        <f>'[2]LICENCE 2025'!D1886</f>
        <v>F</v>
      </c>
      <c r="E1886" s="65">
        <f>'[2]LICENCE 2025'!E1886</f>
        <v>39988</v>
      </c>
      <c r="F1886" s="66" t="str">
        <f>'[2]LICENCE 2025'!K1886</f>
        <v>Patate Theophille</v>
      </c>
      <c r="G1886" s="66">
        <f>'[2]LICENCE 2025'!L1886</f>
        <v>55113936</v>
      </c>
      <c r="H1886" s="66">
        <f>'[2]LICENCE 2025'!M1886</f>
        <v>0</v>
      </c>
      <c r="I1886" s="66">
        <f>'[2]LICENCE 2025'!N1886</f>
        <v>0</v>
      </c>
      <c r="J1886" s="67" t="str">
        <f>'[2]LICENCE 2025'!F1886</f>
        <v>RONALD JOLICOEUR GRANDE MONTAGNE AC</v>
      </c>
      <c r="K1886" s="67" t="str">
        <f>'[2]LICENCE 2025'!G1886</f>
        <v>ROD</v>
      </c>
      <c r="L1886" s="67" t="str">
        <f>'[2]LICENCE 2025'!H1886</f>
        <v>ATH</v>
      </c>
      <c r="M1886" s="67" t="str">
        <f>'[2]LICENCE 2025'!I1886</f>
        <v>U18</v>
      </c>
      <c r="N1886" s="67">
        <f>'[2]LICENCE 2025'!J1886</f>
        <v>200</v>
      </c>
    </row>
    <row r="1887" spans="1:14" hidden="1" x14ac:dyDescent="0.25">
      <c r="A1887" s="64">
        <f>'[2]LICENCE 2025'!A1887</f>
        <v>4014</v>
      </c>
      <c r="B1887" s="64" t="str">
        <f>'[2]LICENCE 2025'!B1887</f>
        <v>NADAL</v>
      </c>
      <c r="C1887" s="64" t="str">
        <f>'[2]LICENCE 2025'!C1887</f>
        <v>Gary</v>
      </c>
      <c r="D1887" s="64" t="str">
        <f>'[2]LICENCE 2025'!D1887</f>
        <v>M</v>
      </c>
      <c r="E1887" s="65">
        <f>'[2]LICENCE 2025'!E1887</f>
        <v>39308</v>
      </c>
      <c r="F1887" s="66" t="str">
        <f>'[2]LICENCE 2025'!K1887</f>
        <v>Bamboo Virieux</v>
      </c>
      <c r="G1887" s="66">
        <f>'[2]LICENCE 2025'!L1887</f>
        <v>59701614</v>
      </c>
      <c r="H1887" s="66">
        <f>'[2]LICENCE 2025'!M1887</f>
        <v>0</v>
      </c>
      <c r="I1887" s="66">
        <f>'[2]LICENCE 2025'!N1887</f>
        <v>0</v>
      </c>
      <c r="J1887" s="67" t="str">
        <f>'[2]LICENCE 2025'!F1887</f>
        <v>MAHEBOURG AC</v>
      </c>
      <c r="K1887" s="67" t="str">
        <f>'[2]LICENCE 2025'!G1887</f>
        <v>GP</v>
      </c>
      <c r="L1887" s="67" t="str">
        <f>'[2]LICENCE 2025'!H1887</f>
        <v>ATH</v>
      </c>
      <c r="M1887" s="67" t="str">
        <f>'[2]LICENCE 2025'!I1887</f>
        <v>U20</v>
      </c>
      <c r="N1887" s="67">
        <f>'[2]LICENCE 2025'!J1887</f>
        <v>300</v>
      </c>
    </row>
    <row r="1888" spans="1:14" hidden="1" x14ac:dyDescent="0.25">
      <c r="A1888" s="64">
        <f>'[2]LICENCE 2025'!A1888</f>
        <v>4015</v>
      </c>
      <c r="B1888" s="64" t="str">
        <f>'[2]LICENCE 2025'!B1888</f>
        <v>PLANCHE</v>
      </c>
      <c r="C1888" s="64" t="str">
        <f>'[2]LICENCE 2025'!C1888</f>
        <v>Ilaan</v>
      </c>
      <c r="D1888" s="64" t="str">
        <f>'[2]LICENCE 2025'!D1888</f>
        <v>M</v>
      </c>
      <c r="E1888" s="65">
        <f>'[2]LICENCE 2025'!E1888</f>
        <v>39824</v>
      </c>
      <c r="F1888" s="66" t="str">
        <f>'[2]LICENCE 2025'!K1888</f>
        <v>7 Rue Lavocaire Abercrombie, St Croix</v>
      </c>
      <c r="G1888" s="66">
        <f>'[2]LICENCE 2025'!L1888</f>
        <v>57692419</v>
      </c>
      <c r="H1888" s="66">
        <f>'[2]LICENCE 2025'!M1888</f>
        <v>0</v>
      </c>
      <c r="I1888" s="66">
        <f>'[2]LICENCE 2025'!N1888</f>
        <v>0</v>
      </c>
      <c r="J1888" s="67" t="str">
        <f>'[2]LICENCE 2025'!F1888</f>
        <v>Q-BORNES PAVILLON AC</v>
      </c>
      <c r="K1888" s="67" t="str">
        <f>'[2]LICENCE 2025'!G1888</f>
        <v>QB</v>
      </c>
      <c r="L1888" s="67" t="str">
        <f>'[2]LICENCE 2025'!H1888</f>
        <v>ATH</v>
      </c>
      <c r="M1888" s="67" t="str">
        <f>'[2]LICENCE 2025'!I1888</f>
        <v>U18</v>
      </c>
      <c r="N1888" s="67">
        <f>'[2]LICENCE 2025'!J1888</f>
        <v>200</v>
      </c>
    </row>
    <row r="1889" spans="1:14" hidden="1" x14ac:dyDescent="0.25">
      <c r="A1889" s="64">
        <f>'[2]LICENCE 2025'!A1889</f>
        <v>4016</v>
      </c>
      <c r="B1889" s="64" t="str">
        <f>'[2]LICENCE 2025'!B1889</f>
        <v>CLARK</v>
      </c>
      <c r="C1889" s="64" t="str">
        <f>'[2]LICENCE 2025'!C1889</f>
        <v>Djulia</v>
      </c>
      <c r="D1889" s="64" t="str">
        <f>'[2]LICENCE 2025'!D1889</f>
        <v>F</v>
      </c>
      <c r="E1889" s="65">
        <f>'[2]LICENCE 2025'!E1889</f>
        <v>40699</v>
      </c>
      <c r="F1889" s="66" t="str">
        <f>'[2]LICENCE 2025'!K1889</f>
        <v>Royal Road, Baie Du Tombeau</v>
      </c>
      <c r="G1889" s="66">
        <f>'[2]LICENCE 2025'!L1889</f>
        <v>57964309</v>
      </c>
      <c r="H1889" s="66">
        <f>'[2]LICENCE 2025'!M1889</f>
        <v>0</v>
      </c>
      <c r="I1889" s="66" t="str">
        <f>'[2]LICENCE 2025'!N1889</f>
        <v>nellyclark0506@icloud.com</v>
      </c>
      <c r="J1889" s="67" t="str">
        <f>'[2]LICENCE 2025'!F1889</f>
        <v>Q-BORNES PAVILLON AC</v>
      </c>
      <c r="K1889" s="67" t="str">
        <f>'[2]LICENCE 2025'!G1889</f>
        <v>QB</v>
      </c>
      <c r="L1889" s="67" t="str">
        <f>'[2]LICENCE 2025'!H1889</f>
        <v>ATH</v>
      </c>
      <c r="M1889" s="67" t="str">
        <f>'[2]LICENCE 2025'!I1889</f>
        <v>U16</v>
      </c>
      <c r="N1889" s="67">
        <f>'[2]LICENCE 2025'!J1889</f>
        <v>150</v>
      </c>
    </row>
    <row r="1890" spans="1:14" hidden="1" x14ac:dyDescent="0.25">
      <c r="A1890" s="64">
        <f>'[2]LICENCE 2025'!A1890</f>
        <v>4017</v>
      </c>
      <c r="B1890" s="64" t="str">
        <f>'[2]LICENCE 2025'!B1890</f>
        <v>SOODARCHAND</v>
      </c>
      <c r="C1890" s="64" t="str">
        <f>'[2]LICENCE 2025'!C1890</f>
        <v>Marie Michelle Solene</v>
      </c>
      <c r="D1890" s="64" t="str">
        <f>'[2]LICENCE 2025'!D1890</f>
        <v>F</v>
      </c>
      <c r="E1890" s="65">
        <f>'[2]LICENCE 2025'!E1890</f>
        <v>40565</v>
      </c>
      <c r="F1890" s="66" t="str">
        <f>'[2]LICENCE 2025'!K1890</f>
        <v>20, Rue Des Carpes, Baie Du Tombeau</v>
      </c>
      <c r="G1890" s="66">
        <f>'[2]LICENCE 2025'!L1890</f>
        <v>0</v>
      </c>
      <c r="H1890" s="66">
        <f>'[2]LICENCE 2025'!M1890</f>
        <v>0</v>
      </c>
      <c r="I1890" s="66" t="str">
        <f>'[2]LICENCE 2025'!N1890</f>
        <v>soodarchandsolene@gmail.com</v>
      </c>
      <c r="J1890" s="67" t="str">
        <f>'[2]LICENCE 2025'!F1890</f>
        <v>Q-BORNES PAVILLON AC</v>
      </c>
      <c r="K1890" s="67" t="str">
        <f>'[2]LICENCE 2025'!G1890</f>
        <v>QB</v>
      </c>
      <c r="L1890" s="67" t="str">
        <f>'[2]LICENCE 2025'!H1890</f>
        <v>ATH</v>
      </c>
      <c r="M1890" s="67" t="str">
        <f>'[2]LICENCE 2025'!I1890</f>
        <v>U16</v>
      </c>
      <c r="N1890" s="67">
        <f>'[2]LICENCE 2025'!J1890</f>
        <v>150</v>
      </c>
    </row>
    <row r="1891" spans="1:14" hidden="1" x14ac:dyDescent="0.25">
      <c r="A1891" s="64">
        <f>'[2]LICENCE 2025'!A1891</f>
        <v>1670</v>
      </c>
      <c r="B1891" s="64" t="str">
        <f>'[2]LICENCE 2025'!B1891</f>
        <v>MYRTHIL</v>
      </c>
      <c r="C1891" s="64" t="str">
        <f>'[2]LICENCE 2025'!C1891</f>
        <v xml:space="preserve">Jahmie J. </v>
      </c>
      <c r="D1891" s="64" t="str">
        <f>'[2]LICENCE 2025'!D1891</f>
        <v>M</v>
      </c>
      <c r="E1891" s="65">
        <f>'[2]LICENCE 2025'!E1891</f>
        <v>38852</v>
      </c>
      <c r="F1891" s="66" t="str">
        <f>'[2]LICENCE 2025'!K1891</f>
        <v xml:space="preserve">54, Sadally Road Vacoas </v>
      </c>
      <c r="G1891" s="66">
        <f>'[2]LICENCE 2025'!L1891</f>
        <v>6984651</v>
      </c>
      <c r="H1891" s="66">
        <f>'[2]LICENCE 2025'!M1891</f>
        <v>0</v>
      </c>
      <c r="I1891" s="66" t="str">
        <f>'[2]LICENCE 2025'!N1891</f>
        <v>jmyrthil66@gmail.com</v>
      </c>
      <c r="J1891" s="67" t="str">
        <f>'[2]LICENCE 2025'!F1891</f>
        <v>HENRIETTA AC</v>
      </c>
      <c r="K1891" s="67" t="str">
        <f>'[2]LICENCE 2025'!G1891</f>
        <v>VCPH</v>
      </c>
      <c r="L1891" s="67" t="str">
        <f>'[2]LICENCE 2025'!H1891</f>
        <v>ATH</v>
      </c>
      <c r="M1891" s="67" t="str">
        <f>'[2]LICENCE 2025'!I1891</f>
        <v>U20</v>
      </c>
      <c r="N1891" s="67">
        <f>'[2]LICENCE 2025'!J1891</f>
        <v>300</v>
      </c>
    </row>
    <row r="1892" spans="1:14" hidden="1" x14ac:dyDescent="0.25">
      <c r="A1892" s="64">
        <f>'[2]LICENCE 2025'!A1892</f>
        <v>4018</v>
      </c>
      <c r="B1892" s="64" t="str">
        <f>'[2]LICENCE 2025'!B1892</f>
        <v>CLEMENT</v>
      </c>
      <c r="C1892" s="64" t="str">
        <f>'[2]LICENCE 2025'!C1892</f>
        <v>Elsa Amandine</v>
      </c>
      <c r="D1892" s="64" t="str">
        <f>'[2]LICENCE 2025'!D1892</f>
        <v>F</v>
      </c>
      <c r="E1892" s="65">
        <f>'[2]LICENCE 2025'!E1892</f>
        <v>40205</v>
      </c>
      <c r="F1892" s="66" t="str">
        <f>'[2]LICENCE 2025'!K1892</f>
        <v>9 Beemanique, Cluny</v>
      </c>
      <c r="G1892" s="66">
        <f>'[2]LICENCE 2025'!L1892</f>
        <v>57860993</v>
      </c>
      <c r="H1892" s="66">
        <f>'[2]LICENCE 2025'!M1892</f>
        <v>0</v>
      </c>
      <c r="I1892" s="66" t="str">
        <f>'[2]LICENCE 2025'!N1892</f>
        <v>elsaclement58@gmail.com</v>
      </c>
      <c r="J1892" s="67" t="str">
        <f>'[2]LICENCE 2025'!F1892</f>
        <v>Q-BORNES PAVILLON AC</v>
      </c>
      <c r="K1892" s="67" t="str">
        <f>'[2]LICENCE 2025'!G1892</f>
        <v>QB</v>
      </c>
      <c r="L1892" s="67" t="str">
        <f>'[2]LICENCE 2025'!H1892</f>
        <v>ATH</v>
      </c>
      <c r="M1892" s="67" t="str">
        <f>'[2]LICENCE 2025'!I1892</f>
        <v>U16</v>
      </c>
      <c r="N1892" s="67">
        <f>'[2]LICENCE 2025'!J1892</f>
        <v>150</v>
      </c>
    </row>
    <row r="1893" spans="1:14" hidden="1" x14ac:dyDescent="0.25">
      <c r="A1893" s="64">
        <f>'[2]LICENCE 2025'!A1893</f>
        <v>4019</v>
      </c>
      <c r="B1893" s="64" t="str">
        <f>'[2]LICENCE 2025'!B1893</f>
        <v>DESVAUX</v>
      </c>
      <c r="C1893" s="64" t="str">
        <f>'[2]LICENCE 2025'!C1893</f>
        <v>Lucas Shawn Cristiano</v>
      </c>
      <c r="D1893" s="64" t="str">
        <f>'[2]LICENCE 2025'!D1893</f>
        <v>M</v>
      </c>
      <c r="E1893" s="65">
        <f>'[2]LICENCE 2025'!E1893</f>
        <v>40600</v>
      </c>
      <c r="F1893" s="66" t="str">
        <f>'[2]LICENCE 2025'!K1893</f>
        <v>16 Heliconia Lane, Telfair, Moka</v>
      </c>
      <c r="G1893" s="66">
        <f>'[2]LICENCE 2025'!L1893</f>
        <v>54545846</v>
      </c>
      <c r="H1893" s="66">
        <f>'[2]LICENCE 2025'!M1893</f>
        <v>0</v>
      </c>
      <c r="I1893" s="66" t="str">
        <f>'[2]LICENCE 2025'!N1893</f>
        <v>macychou20@gmail,com</v>
      </c>
      <c r="J1893" s="67" t="str">
        <f>'[2]LICENCE 2025'!F1893</f>
        <v>Q-BORNES PAVILLON AC</v>
      </c>
      <c r="K1893" s="67" t="str">
        <f>'[2]LICENCE 2025'!G1893</f>
        <v>QB</v>
      </c>
      <c r="L1893" s="67" t="str">
        <f>'[2]LICENCE 2025'!H1893</f>
        <v>ATH</v>
      </c>
      <c r="M1893" s="67" t="str">
        <f>'[2]LICENCE 2025'!I1893</f>
        <v>U16</v>
      </c>
      <c r="N1893" s="67">
        <f>'[2]LICENCE 2025'!J1893</f>
        <v>150</v>
      </c>
    </row>
    <row r="1894" spans="1:14" hidden="1" x14ac:dyDescent="0.25">
      <c r="A1894" s="64">
        <f>'[2]LICENCE 2025'!A1894</f>
        <v>4020</v>
      </c>
      <c r="B1894" s="64" t="str">
        <f>'[2]LICENCE 2025'!B1894</f>
        <v>PARSOORAMEN</v>
      </c>
      <c r="C1894" s="64" t="str">
        <f>'[2]LICENCE 2025'!C1894</f>
        <v>Oria</v>
      </c>
      <c r="D1894" s="64" t="str">
        <f>'[2]LICENCE 2025'!D1894</f>
        <v>F</v>
      </c>
      <c r="E1894" s="65">
        <f>'[2]LICENCE 2025'!E1894</f>
        <v>41104</v>
      </c>
      <c r="F1894" s="66" t="str">
        <f>'[2]LICENCE 2025'!K1894</f>
        <v>28 Avenue Des Manguiers, Quare Bornes</v>
      </c>
      <c r="G1894" s="66">
        <f>'[2]LICENCE 2025'!L1894</f>
        <v>57989478</v>
      </c>
      <c r="H1894" s="66">
        <f>'[2]LICENCE 2025'!M1894</f>
        <v>0</v>
      </c>
      <c r="I1894" s="66" t="str">
        <f>'[2]LICENCE 2025'!N1894</f>
        <v>oliparsoo@hotmail.com</v>
      </c>
      <c r="J1894" s="67" t="str">
        <f>'[2]LICENCE 2025'!F1894</f>
        <v>Q-BORNES PAVILLON AC</v>
      </c>
      <c r="K1894" s="67" t="str">
        <f>'[2]LICENCE 2025'!G1894</f>
        <v>QB</v>
      </c>
      <c r="L1894" s="67" t="str">
        <f>'[2]LICENCE 2025'!H1894</f>
        <v>ATH</v>
      </c>
      <c r="M1894" s="67" t="str">
        <f>'[2]LICENCE 2025'!I1894</f>
        <v>U14</v>
      </c>
      <c r="N1894" s="67">
        <f>'[2]LICENCE 2025'!J1894</f>
        <v>150</v>
      </c>
    </row>
    <row r="1895" spans="1:14" hidden="1" x14ac:dyDescent="0.25">
      <c r="A1895" s="64">
        <f>'[2]LICENCE 2025'!A1895</f>
        <v>2346</v>
      </c>
      <c r="B1895" s="64" t="str">
        <f>'[2]LICENCE 2025'!B1895</f>
        <v>JUHEL</v>
      </c>
      <c r="C1895" s="64" t="str">
        <f>'[2]LICENCE 2025'!C1895</f>
        <v>Lensley</v>
      </c>
      <c r="D1895" s="64" t="str">
        <f>'[2]LICENCE 2025'!D1895</f>
        <v>M</v>
      </c>
      <c r="E1895" s="65">
        <f>'[2]LICENCE 2025'!E1895</f>
        <v>29217</v>
      </c>
      <c r="F1895" s="66" t="str">
        <f>'[2]LICENCE 2025'!K1895</f>
        <v>68, Morc. La Confiance, Beau Bassin</v>
      </c>
      <c r="G1895" s="66">
        <f>'[2]LICENCE 2025'!L1895</f>
        <v>57587466</v>
      </c>
      <c r="H1895" s="66" t="str">
        <f>'[2]LICENCE 2025'!M1895</f>
        <v>J2812793002708</v>
      </c>
      <c r="I1895" s="66" t="str">
        <f>'[2]LICENCE 2025'!N1895</f>
        <v>jalens400h@yahoo.com</v>
      </c>
      <c r="J1895" s="67" t="str">
        <f>'[2]LICENCE 2025'!F1895</f>
        <v>BEAU BASSIN AC</v>
      </c>
      <c r="K1895" s="67" t="str">
        <f>'[2]LICENCE 2025'!G1895</f>
        <v>BBRH</v>
      </c>
      <c r="L1895" s="67" t="str">
        <f>'[2]LICENCE 2025'!H1895</f>
        <v>RAD</v>
      </c>
      <c r="M1895" s="67" t="str">
        <f>'[2]LICENCE 2025'!I1895</f>
        <v>N/App</v>
      </c>
      <c r="N1895" s="67">
        <f>'[2]LICENCE 2025'!J1895</f>
        <v>600</v>
      </c>
    </row>
    <row r="1896" spans="1:14" hidden="1" x14ac:dyDescent="0.25">
      <c r="A1896" s="64">
        <f>'[2]LICENCE 2025'!A1896</f>
        <v>1218</v>
      </c>
      <c r="B1896" s="64" t="str">
        <f>'[2]LICENCE 2025'!B1896</f>
        <v>OOZAGEER</v>
      </c>
      <c r="C1896" s="64" t="str">
        <f>'[2]LICENCE 2025'!C1896</f>
        <v>Arnav Singh</v>
      </c>
      <c r="D1896" s="64" t="str">
        <f>'[2]LICENCE 2025'!D1896</f>
        <v>M</v>
      </c>
      <c r="E1896" s="65">
        <f>'[2]LICENCE 2025'!E1896</f>
        <v>41751</v>
      </c>
      <c r="F1896" s="66" t="str">
        <f>'[2]LICENCE 2025'!K1896</f>
        <v>Morcellement Boniface, Vacoas</v>
      </c>
      <c r="G1896" s="66">
        <f>'[2]LICENCE 2025'!L1896</f>
        <v>58049545</v>
      </c>
      <c r="H1896" s="66">
        <f>'[2]LICENCE 2025'!M1896</f>
        <v>0</v>
      </c>
      <c r="I1896" s="66">
        <f>'[2]LICENCE 2025'!N1896</f>
        <v>0</v>
      </c>
      <c r="J1896" s="67" t="str">
        <f>'[2]LICENCE 2025'!F1896</f>
        <v>HENRIETTA AC</v>
      </c>
      <c r="K1896" s="67" t="str">
        <f>'[2]LICENCE 2025'!G1896</f>
        <v>VCPH</v>
      </c>
      <c r="L1896" s="67" t="str">
        <f>'[2]LICENCE 2025'!H1896</f>
        <v>ATH</v>
      </c>
      <c r="M1896" s="67" t="str">
        <f>'[2]LICENCE 2025'!I1896</f>
        <v>U12</v>
      </c>
      <c r="N1896" s="67">
        <f>'[2]LICENCE 2025'!J1896</f>
        <v>100</v>
      </c>
    </row>
    <row r="1897" spans="1:14" hidden="1" x14ac:dyDescent="0.25">
      <c r="A1897" s="64">
        <f>'[2]LICENCE 2025'!A1897</f>
        <v>1219</v>
      </c>
      <c r="B1897" s="64" t="str">
        <f>'[2]LICENCE 2025'!B1897</f>
        <v>BALLGOBIN</v>
      </c>
      <c r="C1897" s="64" t="str">
        <f>'[2]LICENCE 2025'!C1897</f>
        <v xml:space="preserve">Yenackshi </v>
      </c>
      <c r="D1897" s="64" t="str">
        <f>'[2]LICENCE 2025'!D1897</f>
        <v>F</v>
      </c>
      <c r="E1897" s="65">
        <f>'[2]LICENCE 2025'!E1897</f>
        <v>42832</v>
      </c>
      <c r="F1897" s="66" t="str">
        <f>'[2]LICENCE 2025'!K1897</f>
        <v>Morcellement Boniface, Vacoas</v>
      </c>
      <c r="G1897" s="66">
        <f>'[2]LICENCE 2025'!L1897</f>
        <v>58049545</v>
      </c>
      <c r="H1897" s="66">
        <f>'[2]LICENCE 2025'!M1897</f>
        <v>0</v>
      </c>
      <c r="I1897" s="66">
        <f>'[2]LICENCE 2025'!N1897</f>
        <v>0</v>
      </c>
      <c r="J1897" s="67" t="str">
        <f>'[2]LICENCE 2025'!F1897</f>
        <v>HENRIETTA AC</v>
      </c>
      <c r="K1897" s="67" t="str">
        <f>'[2]LICENCE 2025'!G1897</f>
        <v>VCPH</v>
      </c>
      <c r="L1897" s="67" t="str">
        <f>'[2]LICENCE 2025'!H1897</f>
        <v>ATH</v>
      </c>
      <c r="M1897" s="67" t="str">
        <f>'[2]LICENCE 2025'!I1897</f>
        <v>U18</v>
      </c>
      <c r="N1897" s="67">
        <f>'[2]LICENCE 2025'!J1897</f>
        <v>200</v>
      </c>
    </row>
    <row r="1898" spans="1:14" hidden="1" x14ac:dyDescent="0.25">
      <c r="A1898" s="64">
        <f>'[2]LICENCE 2025'!A1898</f>
        <v>4021</v>
      </c>
      <c r="B1898" s="64" t="str">
        <f>'[2]LICENCE 2025'!B1898</f>
        <v>MASLAMONY</v>
      </c>
      <c r="C1898" s="64" t="str">
        <f>'[2]LICENCE 2025'!C1898</f>
        <v>Neelvishen</v>
      </c>
      <c r="D1898" s="64" t="str">
        <f>'[2]LICENCE 2025'!D1898</f>
        <v>M</v>
      </c>
      <c r="E1898" s="65">
        <f>'[2]LICENCE 2025'!E1898</f>
        <v>41528</v>
      </c>
      <c r="F1898" s="66" t="str">
        <f>'[2]LICENCE 2025'!K1898</f>
        <v>Robinson Road, Curepipe</v>
      </c>
      <c r="G1898" s="66">
        <f>'[2]LICENCE 2025'!L1898</f>
        <v>57555384</v>
      </c>
      <c r="H1898" s="66" t="str">
        <f>'[2]LICENCE 2025'!M1898</f>
        <v>L031283300061C</v>
      </c>
      <c r="I1898" s="66" t="str">
        <f>'[2]LICENCE 2025'!N1898</f>
        <v>varinalimbajee@gmail.come</v>
      </c>
      <c r="J1898" s="67" t="str">
        <f>'[2]LICENCE 2025'!F1898</f>
        <v>HENRIETTA AC</v>
      </c>
      <c r="K1898" s="67" t="str">
        <f>'[2]LICENCE 2025'!G1898</f>
        <v>VCPH</v>
      </c>
      <c r="L1898" s="67" t="str">
        <f>'[2]LICENCE 2025'!H1898</f>
        <v>ATH</v>
      </c>
      <c r="M1898" s="67" t="str">
        <f>'[2]LICENCE 2025'!I1898</f>
        <v>U14</v>
      </c>
      <c r="N1898" s="67">
        <f>'[2]LICENCE 2025'!J1898</f>
        <v>150</v>
      </c>
    </row>
    <row r="1899" spans="1:14" hidden="1" x14ac:dyDescent="0.25">
      <c r="A1899" s="64">
        <f>'[2]LICENCE 2025'!A1899</f>
        <v>4022</v>
      </c>
      <c r="B1899" s="64" t="str">
        <f>'[2]LICENCE 2025'!B1899</f>
        <v>MASLAMONY</v>
      </c>
      <c r="C1899" s="64" t="str">
        <f>'[2]LICENCE 2025'!C1899</f>
        <v>Shavinen</v>
      </c>
      <c r="D1899" s="64" t="str">
        <f>'[2]LICENCE 2025'!D1899</f>
        <v>M</v>
      </c>
      <c r="E1899" s="65">
        <f>'[2]LICENCE 2025'!E1899</f>
        <v>40602</v>
      </c>
      <c r="F1899" s="66" t="str">
        <f>'[2]LICENCE 2025'!K1899</f>
        <v>Robinson Road, Curepipe</v>
      </c>
      <c r="G1899" s="66">
        <f>'[2]LICENCE 2025'!L1899</f>
        <v>57555384</v>
      </c>
      <c r="H1899" s="66" t="str">
        <f>'[2]LICENCE 2025'!M1899</f>
        <v>L031283300061C</v>
      </c>
      <c r="I1899" s="66" t="str">
        <f>'[2]LICENCE 2025'!N1899</f>
        <v>varinalimbajee@gmail.come</v>
      </c>
      <c r="J1899" s="67" t="str">
        <f>'[2]LICENCE 2025'!F1899</f>
        <v>HENRIETTA AC</v>
      </c>
      <c r="K1899" s="67" t="str">
        <f>'[2]LICENCE 2025'!G1899</f>
        <v>VCPH</v>
      </c>
      <c r="L1899" s="67" t="str">
        <f>'[2]LICENCE 2025'!H1899</f>
        <v>ATH</v>
      </c>
      <c r="M1899" s="67" t="str">
        <f>'[2]LICENCE 2025'!I1899</f>
        <v>U16</v>
      </c>
      <c r="N1899" s="67">
        <f>'[2]LICENCE 2025'!J1899</f>
        <v>150</v>
      </c>
    </row>
    <row r="1900" spans="1:14" hidden="1" x14ac:dyDescent="0.25">
      <c r="A1900" s="64">
        <f>'[2]LICENCE 2025'!A1900</f>
        <v>4023</v>
      </c>
      <c r="B1900" s="64" t="str">
        <f>'[2]LICENCE 2025'!B1900</f>
        <v>MASLAMONY</v>
      </c>
      <c r="C1900" s="64" t="str">
        <f>'[2]LICENCE 2025'!C1900</f>
        <v>Shayna Shanvi</v>
      </c>
      <c r="D1900" s="64" t="str">
        <f>'[2]LICENCE 2025'!D1900</f>
        <v>F</v>
      </c>
      <c r="E1900" s="65">
        <f>'[2]LICENCE 2025'!E1900</f>
        <v>42507</v>
      </c>
      <c r="F1900" s="66" t="str">
        <f>'[2]LICENCE 2025'!K1900</f>
        <v>Robinson Road, Curepipe</v>
      </c>
      <c r="G1900" s="66">
        <f>'[2]LICENCE 2025'!L1900</f>
        <v>57555384</v>
      </c>
      <c r="H1900" s="66" t="str">
        <f>'[2]LICENCE 2025'!M1900</f>
        <v>L031283300061C</v>
      </c>
      <c r="I1900" s="66" t="str">
        <f>'[2]LICENCE 2025'!N1900</f>
        <v>varinalimbajee@gmail.come</v>
      </c>
      <c r="J1900" s="67" t="str">
        <f>'[2]LICENCE 2025'!F1900</f>
        <v>HENRIETTA AC</v>
      </c>
      <c r="K1900" s="67" t="str">
        <f>'[2]LICENCE 2025'!G1900</f>
        <v>VCPH</v>
      </c>
      <c r="L1900" s="67" t="str">
        <f>'[2]LICENCE 2025'!H1900</f>
        <v>ATH</v>
      </c>
      <c r="M1900" s="67" t="str">
        <f>'[2]LICENCE 2025'!I1900</f>
        <v>U10</v>
      </c>
      <c r="N1900" s="67">
        <f>'[2]LICENCE 2025'!J1900</f>
        <v>100</v>
      </c>
    </row>
    <row r="1901" spans="1:14" hidden="1" x14ac:dyDescent="0.25">
      <c r="A1901" s="64">
        <f>'[2]LICENCE 2025'!A1901</f>
        <v>4024</v>
      </c>
      <c r="B1901" s="64" t="str">
        <f>'[2]LICENCE 2025'!B1901</f>
        <v>PIERRUS</v>
      </c>
      <c r="C1901" s="64" t="str">
        <f>'[2]LICENCE 2025'!C1901</f>
        <v>Geremy William Ryan</v>
      </c>
      <c r="D1901" s="64" t="str">
        <f>'[2]LICENCE 2025'!D1901</f>
        <v>M</v>
      </c>
      <c r="E1901" s="65">
        <f>'[2]LICENCE 2025'!E1901</f>
        <v>36649</v>
      </c>
      <c r="F1901" s="66" t="str">
        <f>'[2]LICENCE 2025'!K1901</f>
        <v>37 Cité Edc Circonstance St-Pierre</v>
      </c>
      <c r="G1901" s="66">
        <f>'[2]LICENCE 2025'!L1901</f>
        <v>57835029</v>
      </c>
      <c r="H1901" s="66" t="str">
        <f>'[2]LICENCE 2025'!M1901</f>
        <v>P03050031018110</v>
      </c>
      <c r="I1901" s="66" t="str">
        <f>'[2]LICENCE 2025'!N1901</f>
        <v>pierrusryan@gmail.com</v>
      </c>
      <c r="J1901" s="67" t="str">
        <f>'[2]LICENCE 2025'!F1901</f>
        <v>HENRIETTA AC</v>
      </c>
      <c r="K1901" s="67" t="str">
        <f>'[2]LICENCE 2025'!G1901</f>
        <v>VCPH</v>
      </c>
      <c r="L1901" s="67" t="str">
        <f>'[2]LICENCE 2025'!H1901</f>
        <v>ATH</v>
      </c>
      <c r="M1901" s="67" t="str">
        <f>'[2]LICENCE 2025'!I1901</f>
        <v>SENIOR</v>
      </c>
      <c r="N1901" s="67">
        <f>'[2]LICENCE 2025'!J1901</f>
        <v>400</v>
      </c>
    </row>
    <row r="1902" spans="1:14" hidden="1" x14ac:dyDescent="0.25">
      <c r="A1902" s="64">
        <f>'[2]LICENCE 2025'!A1902</f>
        <v>4025</v>
      </c>
      <c r="B1902" s="64" t="str">
        <f>'[2]LICENCE 2025'!B1902</f>
        <v>GOPAUL</v>
      </c>
      <c r="C1902" s="64" t="str">
        <f>'[2]LICENCE 2025'!C1902</f>
        <v>Rajandra</v>
      </c>
      <c r="D1902" s="64" t="str">
        <f>'[2]LICENCE 2025'!D1902</f>
        <v>M</v>
      </c>
      <c r="E1902" s="65">
        <f>'[2]LICENCE 2025'!E1902</f>
        <v>22954</v>
      </c>
      <c r="F1902" s="66" t="str">
        <f>'[2]LICENCE 2025'!K1902</f>
        <v>Grannum Road, Vacoas</v>
      </c>
      <c r="G1902" s="66">
        <f>'[2]LICENCE 2025'!L1902</f>
        <v>57866715</v>
      </c>
      <c r="H1902" s="66" t="str">
        <f>'[2]LICENCE 2025'!M1902</f>
        <v>G0411621907517</v>
      </c>
      <c r="I1902" s="66">
        <f>'[2]LICENCE 2025'!N1902</f>
        <v>0</v>
      </c>
      <c r="J1902" s="67" t="str">
        <f>'[2]LICENCE 2025'!F1902</f>
        <v>HENRIETTA AC</v>
      </c>
      <c r="K1902" s="67" t="str">
        <f>'[2]LICENCE 2025'!G1902</f>
        <v>VCPH</v>
      </c>
      <c r="L1902" s="67" t="str">
        <f>'[2]LICENCE 2025'!H1902</f>
        <v>ATH</v>
      </c>
      <c r="M1902" s="67" t="str">
        <f>'[2]LICENCE 2025'!I1902</f>
        <v>MASTERS</v>
      </c>
      <c r="N1902" s="67">
        <f>'[2]LICENCE 2025'!J1902</f>
        <v>600</v>
      </c>
    </row>
    <row r="1903" spans="1:14" hidden="1" x14ac:dyDescent="0.25">
      <c r="A1903" s="64">
        <f>'[2]LICENCE 2025'!A1903</f>
        <v>4026</v>
      </c>
      <c r="B1903" s="64" t="str">
        <f>'[2]LICENCE 2025'!B1903</f>
        <v>DIVYESH</v>
      </c>
      <c r="C1903" s="64" t="str">
        <f>'[2]LICENCE 2025'!C1903</f>
        <v>Narrainen</v>
      </c>
      <c r="D1903" s="64" t="str">
        <f>'[2]LICENCE 2025'!D1903</f>
        <v>M</v>
      </c>
      <c r="E1903" s="65">
        <f>'[2]LICENCE 2025'!E1903</f>
        <v>38514</v>
      </c>
      <c r="F1903" s="66" t="str">
        <f>'[2]LICENCE 2025'!K1903</f>
        <v>Morc Noel, Phoenix</v>
      </c>
      <c r="G1903" s="66">
        <f>'[2]LICENCE 2025'!L1903</f>
        <v>58213031</v>
      </c>
      <c r="H1903" s="66" t="str">
        <f>'[2]LICENCE 2025'!M1903</f>
        <v>N110605010922B</v>
      </c>
      <c r="I1903" s="66" t="str">
        <f>'[2]LICENCE 2025'!N1903</f>
        <v>divnarrainen@gmail.com</v>
      </c>
      <c r="J1903" s="67" t="str">
        <f>'[2]LICENCE 2025'!F1903</f>
        <v>HENRIETTA AC</v>
      </c>
      <c r="K1903" s="67" t="str">
        <f>'[2]LICENCE 2025'!G1903</f>
        <v>VCPH</v>
      </c>
      <c r="L1903" s="67" t="str">
        <f>'[2]LICENCE 2025'!H1903</f>
        <v>ATH</v>
      </c>
      <c r="M1903" s="67" t="str">
        <f>'[2]LICENCE 2025'!I1903</f>
        <v>SENIOR</v>
      </c>
      <c r="N1903" s="67">
        <f>'[2]LICENCE 2025'!J1903</f>
        <v>400</v>
      </c>
    </row>
    <row r="1904" spans="1:14" hidden="1" x14ac:dyDescent="0.25">
      <c r="A1904" s="64">
        <f>'[2]LICENCE 2025'!A1904</f>
        <v>4027</v>
      </c>
      <c r="B1904" s="64" t="str">
        <f>'[2]LICENCE 2025'!B1904</f>
        <v>RADHA</v>
      </c>
      <c r="C1904" s="64" t="str">
        <f>'[2]LICENCE 2025'!C1904</f>
        <v>Fadil</v>
      </c>
      <c r="D1904" s="64" t="str">
        <f>'[2]LICENCE 2025'!D1904</f>
        <v>M</v>
      </c>
      <c r="E1904" s="65">
        <f>'[2]LICENCE 2025'!E1904</f>
        <v>31673</v>
      </c>
      <c r="F1904" s="66" t="str">
        <f>'[2]LICENCE 2025'!K1904</f>
        <v>Le Bocage, Moka</v>
      </c>
      <c r="G1904" s="66">
        <f>'[2]LICENCE 2025'!L1904</f>
        <v>57127112</v>
      </c>
      <c r="H1904" s="66" t="str">
        <f>'[2]LICENCE 2025'!M1904</f>
        <v>R1809863830163</v>
      </c>
      <c r="I1904" s="66" t="str">
        <f>'[2]LICENCE 2025'!N1904</f>
        <v>fadil1809@gmail.com</v>
      </c>
      <c r="J1904" s="67" t="str">
        <f>'[2]LICENCE 2025'!F1904</f>
        <v>HENRIETTA AC</v>
      </c>
      <c r="K1904" s="67" t="str">
        <f>'[2]LICENCE 2025'!G1904</f>
        <v>VCPH</v>
      </c>
      <c r="L1904" s="67" t="str">
        <f>'[2]LICENCE 2025'!H1904</f>
        <v>ATH</v>
      </c>
      <c r="M1904" s="67" t="str">
        <f>'[2]LICENCE 2025'!I1904</f>
        <v>MASTERS</v>
      </c>
      <c r="N1904" s="67">
        <f>'[2]LICENCE 2025'!J1904</f>
        <v>600</v>
      </c>
    </row>
    <row r="1905" spans="1:14" hidden="1" x14ac:dyDescent="0.25">
      <c r="A1905" s="64">
        <f>'[2]LICENCE 2025'!A1905</f>
        <v>4028</v>
      </c>
      <c r="B1905" s="64" t="str">
        <f>'[2]LICENCE 2025'!B1905</f>
        <v>SHEIK ADAM</v>
      </c>
      <c r="C1905" s="64" t="str">
        <f>'[2]LICENCE 2025'!C1905</f>
        <v>Luc Eric</v>
      </c>
      <c r="D1905" s="64" t="str">
        <f>'[2]LICENCE 2025'!D1905</f>
        <v>M</v>
      </c>
      <c r="E1905" s="65">
        <f>'[2]LICENCE 2025'!E1905</f>
        <v>21567</v>
      </c>
      <c r="F1905" s="66" t="str">
        <f>'[2]LICENCE 2025'!K1905</f>
        <v>La Hausse De La Louviere, Floreal</v>
      </c>
      <c r="G1905" s="66">
        <f>'[2]LICENCE 2025'!L1905</f>
        <v>54954865</v>
      </c>
      <c r="H1905" s="66" t="str">
        <f>'[2]LICENCE 2025'!M1905</f>
        <v>S1701592901859</v>
      </c>
      <c r="I1905" s="66" t="str">
        <f>'[2]LICENCE 2025'!N1905</f>
        <v>ericshiek17@gmail.com</v>
      </c>
      <c r="J1905" s="67" t="str">
        <f>'[2]LICENCE 2025'!F1905</f>
        <v>HENRIETTA AC</v>
      </c>
      <c r="K1905" s="67" t="str">
        <f>'[2]LICENCE 2025'!G1905</f>
        <v>VCPH</v>
      </c>
      <c r="L1905" s="67" t="str">
        <f>'[2]LICENCE 2025'!H1905</f>
        <v>ATH</v>
      </c>
      <c r="M1905" s="67" t="str">
        <f>'[2]LICENCE 2025'!I1905</f>
        <v>MASTERS</v>
      </c>
      <c r="N1905" s="67">
        <f>'[2]LICENCE 2025'!J1905</f>
        <v>600</v>
      </c>
    </row>
    <row r="1906" spans="1:14" hidden="1" x14ac:dyDescent="0.25">
      <c r="A1906" s="64">
        <f>'[2]LICENCE 2025'!A1906</f>
        <v>4029</v>
      </c>
      <c r="B1906" s="64" t="str">
        <f>'[2]LICENCE 2025'!B1906</f>
        <v xml:space="preserve">YAGABARUM </v>
      </c>
      <c r="C1906" s="64" t="str">
        <f>'[2]LICENCE 2025'!C1906</f>
        <v>M.A.Caroline</v>
      </c>
      <c r="D1906" s="64" t="str">
        <f>'[2]LICENCE 2025'!D1906</f>
        <v>F</v>
      </c>
      <c r="E1906" s="65">
        <f>'[2]LICENCE 2025'!E1906</f>
        <v>31389</v>
      </c>
      <c r="F1906" s="66" t="str">
        <f>'[2]LICENCE 2025'!K1906</f>
        <v>Royal Rd  Lacaverne  Vacoas</v>
      </c>
      <c r="G1906" s="66">
        <f>'[2]LICENCE 2025'!L1906</f>
        <v>59330738</v>
      </c>
      <c r="H1906" s="66" t="str">
        <f>'[2]LICENCE 2025'!M1906</f>
        <v>F0812853001925</v>
      </c>
      <c r="I1906" s="66" t="str">
        <f>'[2]LICENCE 2025'!N1906</f>
        <v>karolyne_y@hotmail.com</v>
      </c>
      <c r="J1906" s="67" t="str">
        <f>'[2]LICENCE 2025'!F1906</f>
        <v>LA CAVERNE AC</v>
      </c>
      <c r="K1906" s="67" t="str">
        <f>'[2]LICENCE 2025'!G1906</f>
        <v>VCPH</v>
      </c>
      <c r="L1906" s="67" t="str">
        <f>'[2]LICENCE 2025'!H1906</f>
        <v>RAD</v>
      </c>
      <c r="M1906" s="67" t="str">
        <f>'[2]LICENCE 2025'!I1906</f>
        <v>N/APP</v>
      </c>
      <c r="N1906" s="67">
        <f>'[2]LICENCE 2025'!J1906</f>
        <v>600</v>
      </c>
    </row>
    <row r="1907" spans="1:14" hidden="1" x14ac:dyDescent="0.25">
      <c r="A1907" s="64">
        <f>'[2]LICENCE 2025'!A1907</f>
        <v>4030</v>
      </c>
      <c r="B1907" s="64" t="str">
        <f>'[2]LICENCE 2025'!B1907</f>
        <v>GOORAPPA</v>
      </c>
      <c r="C1907" s="64" t="str">
        <f>'[2]LICENCE 2025'!C1907</f>
        <v>Bhavin</v>
      </c>
      <c r="D1907" s="64" t="str">
        <f>'[2]LICENCE 2025'!D1907</f>
        <v>M</v>
      </c>
      <c r="E1907" s="65">
        <f>'[2]LICENCE 2025'!E1907</f>
        <v>43155</v>
      </c>
      <c r="F1907" s="66" t="str">
        <f>'[2]LICENCE 2025'!K1907</f>
        <v>Wiston Churchill Plaisance Rh</v>
      </c>
      <c r="G1907" s="66">
        <f>'[2]LICENCE 2025'!L1907</f>
        <v>57631983</v>
      </c>
      <c r="H1907" s="66">
        <f>'[2]LICENCE 2025'!M1907</f>
        <v>0</v>
      </c>
      <c r="I1907" s="66">
        <f>'[2]LICENCE 2025'!N1907</f>
        <v>0</v>
      </c>
      <c r="J1907" s="67" t="str">
        <f>'[2]LICENCE 2025'!F1907</f>
        <v>ROSE HILL AC</v>
      </c>
      <c r="K1907" s="67" t="str">
        <f>'[2]LICENCE 2025'!G1907</f>
        <v>BBRH</v>
      </c>
      <c r="L1907" s="67" t="str">
        <f>'[2]LICENCE 2025'!H1907</f>
        <v>ATH</v>
      </c>
      <c r="M1907" s="67" t="str">
        <f>'[2]LICENCE 2025'!I1907</f>
        <v>U10</v>
      </c>
      <c r="N1907" s="67">
        <f>'[2]LICENCE 2025'!J1907</f>
        <v>100</v>
      </c>
    </row>
    <row r="1908" spans="1:14" hidden="1" x14ac:dyDescent="0.25">
      <c r="A1908" s="64">
        <f>'[2]LICENCE 2025'!A1908</f>
        <v>4031</v>
      </c>
      <c r="B1908" s="64" t="str">
        <f>'[2]LICENCE 2025'!B1908</f>
        <v>JEAN</v>
      </c>
      <c r="C1908" s="64" t="str">
        <f>'[2]LICENCE 2025'!C1908</f>
        <v>Maeva</v>
      </c>
      <c r="D1908" s="64" t="str">
        <f>'[2]LICENCE 2025'!D1908</f>
        <v>F</v>
      </c>
      <c r="E1908" s="65">
        <f>'[2]LICENCE 2025'!E1908</f>
        <v>41057</v>
      </c>
      <c r="F1908" s="66" t="str">
        <f>'[2]LICENCE 2025'!K1908</f>
        <v>Ave Despadron Albion</v>
      </c>
      <c r="G1908" s="66">
        <f>'[2]LICENCE 2025'!L1908</f>
        <v>59701001</v>
      </c>
      <c r="H1908" s="66">
        <f>'[2]LICENCE 2025'!M1908</f>
        <v>0</v>
      </c>
      <c r="I1908" s="66">
        <f>'[2]LICENCE 2025'!N1908</f>
        <v>0</v>
      </c>
      <c r="J1908" s="67" t="str">
        <f>'[2]LICENCE 2025'!F1908</f>
        <v>ROSE HILL AC</v>
      </c>
      <c r="K1908" s="67" t="str">
        <f>'[2]LICENCE 2025'!G1908</f>
        <v>BBRH</v>
      </c>
      <c r="L1908" s="67" t="str">
        <f>'[2]LICENCE 2025'!H1908</f>
        <v>ATH</v>
      </c>
      <c r="M1908" s="67" t="str">
        <f>'[2]LICENCE 2025'!I1908</f>
        <v>U14</v>
      </c>
      <c r="N1908" s="67">
        <f>'[2]LICENCE 2025'!J1908</f>
        <v>150</v>
      </c>
    </row>
    <row r="1909" spans="1:14" hidden="1" x14ac:dyDescent="0.25">
      <c r="A1909" s="64">
        <f>'[2]LICENCE 2025'!A1909</f>
        <v>4032</v>
      </c>
      <c r="B1909" s="64" t="str">
        <f>'[2]LICENCE 2025'!B1909</f>
        <v xml:space="preserve">NICOLAS </v>
      </c>
      <c r="C1909" s="64" t="str">
        <f>'[2]LICENCE 2025'!C1909</f>
        <v>Lisa</v>
      </c>
      <c r="D1909" s="64" t="str">
        <f>'[2]LICENCE 2025'!D1909</f>
        <v>F</v>
      </c>
      <c r="E1909" s="65">
        <f>'[2]LICENCE 2025'!E1909</f>
        <v>38990</v>
      </c>
      <c r="F1909" s="66" t="str">
        <f>'[2]LICENCE 2025'!K1909</f>
        <v>Piton Rd Pamplemousse</v>
      </c>
      <c r="G1909" s="66">
        <f>'[2]LICENCE 2025'!L1909</f>
        <v>58307082</v>
      </c>
      <c r="H1909" s="66">
        <f>'[2]LICENCE 2025'!M1909</f>
        <v>0</v>
      </c>
      <c r="I1909" s="66">
        <f>'[2]LICENCE 2025'!N1909</f>
        <v>0</v>
      </c>
      <c r="J1909" s="67" t="str">
        <f>'[2]LICENCE 2025'!F1909</f>
        <v>ROSE HILL AC</v>
      </c>
      <c r="K1909" s="67" t="str">
        <f>'[2]LICENCE 2025'!G1909</f>
        <v>BBRH</v>
      </c>
      <c r="L1909" s="67" t="str">
        <f>'[2]LICENCE 2025'!H1909</f>
        <v>ATH</v>
      </c>
      <c r="M1909" s="67" t="str">
        <f>'[2]LICENCE 2025'!I1909</f>
        <v>U20</v>
      </c>
      <c r="N1909" s="67">
        <f>'[2]LICENCE 2025'!J1909</f>
        <v>300</v>
      </c>
    </row>
    <row r="1910" spans="1:14" hidden="1" x14ac:dyDescent="0.25">
      <c r="A1910" s="64">
        <f>'[2]LICENCE 2025'!A1910</f>
        <v>4033</v>
      </c>
      <c r="B1910" s="64" t="str">
        <f>'[2]LICENCE 2025'!B1910</f>
        <v>CICERON</v>
      </c>
      <c r="C1910" s="64" t="str">
        <f>'[2]LICENCE 2025'!C1910</f>
        <v>Raphael</v>
      </c>
      <c r="D1910" s="64" t="str">
        <f>'[2]LICENCE 2025'!D1910</f>
        <v>M</v>
      </c>
      <c r="E1910" s="65">
        <f>'[2]LICENCE 2025'!E1910</f>
        <v>42615</v>
      </c>
      <c r="F1910" s="66" t="str">
        <f>'[2]LICENCE 2025'!K1910</f>
        <v>Ave Des Letchi Albion</v>
      </c>
      <c r="G1910" s="66">
        <f>'[2]LICENCE 2025'!L1910</f>
        <v>52529260</v>
      </c>
      <c r="H1910" s="66">
        <f>'[2]LICENCE 2025'!M1910</f>
        <v>0</v>
      </c>
      <c r="I1910" s="66">
        <f>'[2]LICENCE 2025'!N1910</f>
        <v>0</v>
      </c>
      <c r="J1910" s="67" t="str">
        <f>'[2]LICENCE 2025'!F1910</f>
        <v>ROSE HILL AC</v>
      </c>
      <c r="K1910" s="67" t="str">
        <f>'[2]LICENCE 2025'!G1910</f>
        <v>BBRH</v>
      </c>
      <c r="L1910" s="67" t="str">
        <f>'[2]LICENCE 2025'!H1910</f>
        <v>ATH</v>
      </c>
      <c r="M1910" s="67" t="str">
        <f>'[2]LICENCE 2025'!I1910</f>
        <v>U10</v>
      </c>
      <c r="N1910" s="67">
        <f>'[2]LICENCE 2025'!J1910</f>
        <v>100</v>
      </c>
    </row>
    <row r="1911" spans="1:14" hidden="1" x14ac:dyDescent="0.25">
      <c r="A1911" s="64">
        <f>'[2]LICENCE 2025'!A1911</f>
        <v>4034</v>
      </c>
      <c r="B1911" s="64" t="str">
        <f>'[2]LICENCE 2025'!B1911</f>
        <v>CHOOLUN</v>
      </c>
      <c r="C1911" s="64" t="str">
        <f>'[2]LICENCE 2025'!C1911</f>
        <v>Alexia</v>
      </c>
      <c r="D1911" s="64" t="str">
        <f>'[2]LICENCE 2025'!D1911</f>
        <v>F</v>
      </c>
      <c r="E1911" s="65">
        <f>'[2]LICENCE 2025'!E1911</f>
        <v>40327</v>
      </c>
      <c r="F1911" s="66" t="str">
        <f>'[2]LICENCE 2025'!K1911</f>
        <v>Thommy Darifat Curepipe</v>
      </c>
      <c r="G1911" s="66">
        <f>'[2]LICENCE 2025'!L1911</f>
        <v>59100452</v>
      </c>
      <c r="H1911" s="66">
        <f>'[2]LICENCE 2025'!M1911</f>
        <v>0</v>
      </c>
      <c r="I1911" s="66">
        <f>'[2]LICENCE 2025'!N1911</f>
        <v>0</v>
      </c>
      <c r="J1911" s="67" t="str">
        <f>'[2]LICENCE 2025'!F1911</f>
        <v>ROSE HILL AC</v>
      </c>
      <c r="K1911" s="67" t="str">
        <f>'[2]LICENCE 2025'!G1911</f>
        <v>BBRH</v>
      </c>
      <c r="L1911" s="67" t="str">
        <f>'[2]LICENCE 2025'!H1911</f>
        <v>ATH</v>
      </c>
      <c r="M1911" s="67" t="str">
        <f>'[2]LICENCE 2025'!I1911</f>
        <v>U16</v>
      </c>
      <c r="N1911" s="67">
        <f>'[2]LICENCE 2025'!J1911</f>
        <v>150</v>
      </c>
    </row>
    <row r="1912" spans="1:14" hidden="1" x14ac:dyDescent="0.25">
      <c r="A1912" s="64">
        <f>'[2]LICENCE 2025'!A1912</f>
        <v>4035</v>
      </c>
      <c r="B1912" s="64" t="str">
        <f>'[2]LICENCE 2025'!B1912</f>
        <v>JULIE</v>
      </c>
      <c r="C1912" s="64" t="str">
        <f>'[2]LICENCE 2025'!C1912</f>
        <v>Shelton</v>
      </c>
      <c r="D1912" s="64" t="str">
        <f>'[2]LICENCE 2025'!D1912</f>
        <v>M</v>
      </c>
      <c r="E1912" s="65">
        <f>'[2]LICENCE 2025'!E1912</f>
        <v>41219</v>
      </c>
      <c r="F1912" s="66" t="str">
        <f>'[2]LICENCE 2025'!K1912</f>
        <v>Nhdc Bambous</v>
      </c>
      <c r="G1912" s="66">
        <f>'[2]LICENCE 2025'!L1912</f>
        <v>58553717</v>
      </c>
      <c r="H1912" s="66">
        <f>'[2]LICENCE 2025'!M1912</f>
        <v>0</v>
      </c>
      <c r="I1912" s="66">
        <f>'[2]LICENCE 2025'!N1912</f>
        <v>0</v>
      </c>
      <c r="J1912" s="67" t="str">
        <f>'[2]LICENCE 2025'!F1912</f>
        <v>ROSE HILL AC</v>
      </c>
      <c r="K1912" s="67" t="str">
        <f>'[2]LICENCE 2025'!G1912</f>
        <v>BBRH</v>
      </c>
      <c r="L1912" s="67" t="str">
        <f>'[2]LICENCE 2025'!H1912</f>
        <v>ATH</v>
      </c>
      <c r="M1912" s="67" t="str">
        <f>'[2]LICENCE 2025'!I1912</f>
        <v>U14</v>
      </c>
      <c r="N1912" s="67">
        <f>'[2]LICENCE 2025'!J1912</f>
        <v>150</v>
      </c>
    </row>
    <row r="1913" spans="1:14" hidden="1" x14ac:dyDescent="0.25">
      <c r="A1913" s="64">
        <f>'[2]LICENCE 2025'!A1913</f>
        <v>4036</v>
      </c>
      <c r="B1913" s="64" t="str">
        <f>'[2]LICENCE 2025'!B1913</f>
        <v>MONTY</v>
      </c>
      <c r="C1913" s="64" t="str">
        <f>'[2]LICENCE 2025'!C1913</f>
        <v>Oliver</v>
      </c>
      <c r="D1913" s="64" t="str">
        <f>'[2]LICENCE 2025'!D1913</f>
        <v>M</v>
      </c>
      <c r="E1913" s="65">
        <f>'[2]LICENCE 2025'!E1913</f>
        <v>40930</v>
      </c>
      <c r="F1913" s="66" t="str">
        <f>'[2]LICENCE 2025'!K1913</f>
        <v>Maxime Remy Plaisance Rh</v>
      </c>
      <c r="G1913" s="66">
        <f>'[2]LICENCE 2025'!L1913</f>
        <v>54767934</v>
      </c>
      <c r="H1913" s="66">
        <f>'[2]LICENCE 2025'!M1913</f>
        <v>0</v>
      </c>
      <c r="I1913" s="66">
        <f>'[2]LICENCE 2025'!N1913</f>
        <v>0</v>
      </c>
      <c r="J1913" s="67" t="str">
        <f>'[2]LICENCE 2025'!F1913</f>
        <v>ROSE HILL AC</v>
      </c>
      <c r="K1913" s="67" t="str">
        <f>'[2]LICENCE 2025'!G1913</f>
        <v>BBRH</v>
      </c>
      <c r="L1913" s="67" t="str">
        <f>'[2]LICENCE 2025'!H1913</f>
        <v>ATH</v>
      </c>
      <c r="M1913" s="67" t="str">
        <f>'[2]LICENCE 2025'!I1913</f>
        <v>U14</v>
      </c>
      <c r="N1913" s="67">
        <f>'[2]LICENCE 2025'!J1913</f>
        <v>150</v>
      </c>
    </row>
    <row r="1914" spans="1:14" hidden="1" x14ac:dyDescent="0.25">
      <c r="A1914" s="64">
        <f>'[2]LICENCE 2025'!A1914</f>
        <v>4037</v>
      </c>
      <c r="B1914" s="64" t="str">
        <f>'[2]LICENCE 2025'!B1914</f>
        <v>HERMINETTE</v>
      </c>
      <c r="C1914" s="64" t="str">
        <f>'[2]LICENCE 2025'!C1914</f>
        <v>Irma</v>
      </c>
      <c r="D1914" s="64" t="str">
        <f>'[2]LICENCE 2025'!D1914</f>
        <v>F</v>
      </c>
      <c r="E1914" s="65">
        <f>'[2]LICENCE 2025'!E1914</f>
        <v>41160</v>
      </c>
      <c r="F1914" s="66" t="str">
        <f>'[2]LICENCE 2025'!K1914</f>
        <v>Ave Freddy Camp Le Vieux</v>
      </c>
      <c r="G1914" s="66">
        <f>'[2]LICENCE 2025'!L1914</f>
        <v>57972084</v>
      </c>
      <c r="H1914" s="66">
        <f>'[2]LICENCE 2025'!M1914</f>
        <v>0</v>
      </c>
      <c r="I1914" s="66">
        <f>'[2]LICENCE 2025'!N1914</f>
        <v>0</v>
      </c>
      <c r="J1914" s="67" t="str">
        <f>'[2]LICENCE 2025'!F1914</f>
        <v>ROSE HILL AC</v>
      </c>
      <c r="K1914" s="67" t="str">
        <f>'[2]LICENCE 2025'!G1914</f>
        <v>BBRH</v>
      </c>
      <c r="L1914" s="67" t="str">
        <f>'[2]LICENCE 2025'!H1914</f>
        <v>ATH</v>
      </c>
      <c r="M1914" s="67" t="str">
        <f>'[2]LICENCE 2025'!I1914</f>
        <v>U14</v>
      </c>
      <c r="N1914" s="67">
        <f>'[2]LICENCE 2025'!J1914</f>
        <v>150</v>
      </c>
    </row>
    <row r="1915" spans="1:14" hidden="1" x14ac:dyDescent="0.25">
      <c r="A1915" s="64">
        <f>'[2]LICENCE 2025'!A1915</f>
        <v>4038</v>
      </c>
      <c r="B1915" s="64" t="str">
        <f>'[2]LICENCE 2025'!B1915</f>
        <v>PARISIENNE</v>
      </c>
      <c r="C1915" s="64" t="str">
        <f>'[2]LICENCE 2025'!C1915</f>
        <v>Ryan</v>
      </c>
      <c r="D1915" s="64" t="str">
        <f>'[2]LICENCE 2025'!D1915</f>
        <v>M</v>
      </c>
      <c r="E1915" s="65">
        <f>'[2]LICENCE 2025'!E1915</f>
        <v>40465</v>
      </c>
      <c r="F1915" s="66" t="str">
        <f>'[2]LICENCE 2025'!K1915</f>
        <v>Ave Madrasse C Le Vieux</v>
      </c>
      <c r="G1915" s="66">
        <f>'[2]LICENCE 2025'!L1915</f>
        <v>54904460</v>
      </c>
      <c r="H1915" s="66">
        <f>'[2]LICENCE 2025'!M1915</f>
        <v>0</v>
      </c>
      <c r="I1915" s="66">
        <f>'[2]LICENCE 2025'!N1915</f>
        <v>0</v>
      </c>
      <c r="J1915" s="67" t="str">
        <f>'[2]LICENCE 2025'!F1915</f>
        <v>ROSE HILL AC</v>
      </c>
      <c r="K1915" s="67" t="str">
        <f>'[2]LICENCE 2025'!G1915</f>
        <v>BBRH</v>
      </c>
      <c r="L1915" s="67" t="str">
        <f>'[2]LICENCE 2025'!H1915</f>
        <v>ATH</v>
      </c>
      <c r="M1915" s="67" t="str">
        <f>'[2]LICENCE 2025'!I1915</f>
        <v>U16</v>
      </c>
      <c r="N1915" s="67">
        <f>'[2]LICENCE 2025'!J1915</f>
        <v>150</v>
      </c>
    </row>
    <row r="1916" spans="1:14" hidden="1" x14ac:dyDescent="0.25">
      <c r="A1916" s="64">
        <f>'[2]LICENCE 2025'!A1916</f>
        <v>4039</v>
      </c>
      <c r="B1916" s="64" t="str">
        <f>'[2]LICENCE 2025'!B1916</f>
        <v>MARTINET</v>
      </c>
      <c r="C1916" s="64" t="str">
        <f>'[2]LICENCE 2025'!C1916</f>
        <v>Anya</v>
      </c>
      <c r="D1916" s="64" t="str">
        <f>'[2]LICENCE 2025'!D1916</f>
        <v>F</v>
      </c>
      <c r="E1916" s="65">
        <f>'[2]LICENCE 2025'!E1916</f>
        <v>40360</v>
      </c>
      <c r="F1916" s="66" t="str">
        <f>'[2]LICENCE 2025'!K1916</f>
        <v>Monc. La Confiance  Bb</v>
      </c>
      <c r="G1916" s="66">
        <f>'[2]LICENCE 2025'!L1916</f>
        <v>0</v>
      </c>
      <c r="H1916" s="66">
        <f>'[2]LICENCE 2025'!M1916</f>
        <v>0</v>
      </c>
      <c r="I1916" s="66">
        <f>'[2]LICENCE 2025'!N1916</f>
        <v>0</v>
      </c>
      <c r="J1916" s="67" t="str">
        <f>'[2]LICENCE 2025'!F1916</f>
        <v>ROSE HILL AC</v>
      </c>
      <c r="K1916" s="67" t="str">
        <f>'[2]LICENCE 2025'!G1916</f>
        <v>BBRH</v>
      </c>
      <c r="L1916" s="67" t="str">
        <f>'[2]LICENCE 2025'!H1916</f>
        <v>ATH</v>
      </c>
      <c r="M1916" s="67" t="str">
        <f>'[2]LICENCE 2025'!I1916</f>
        <v>U16</v>
      </c>
      <c r="N1916" s="67">
        <f>'[2]LICENCE 2025'!J1916</f>
        <v>150</v>
      </c>
    </row>
    <row r="1917" spans="1:14" hidden="1" x14ac:dyDescent="0.25">
      <c r="A1917" s="64">
        <f>'[2]LICENCE 2025'!A1917</f>
        <v>4040</v>
      </c>
      <c r="B1917" s="64" t="str">
        <f>'[2]LICENCE 2025'!B1917</f>
        <v>ROSE</v>
      </c>
      <c r="C1917" s="64" t="str">
        <f>'[2]LICENCE 2025'!C1917</f>
        <v>Justin</v>
      </c>
      <c r="D1917" s="64" t="str">
        <f>'[2]LICENCE 2025'!D1917</f>
        <v>M</v>
      </c>
      <c r="E1917" s="65">
        <f>'[2]LICENCE 2025'!E1917</f>
        <v>41146</v>
      </c>
      <c r="F1917" s="66" t="str">
        <f>'[2]LICENCE 2025'!K1917</f>
        <v>Resid Kennedy Qb</v>
      </c>
      <c r="G1917" s="66">
        <f>'[2]LICENCE 2025'!L1917</f>
        <v>58012374</v>
      </c>
      <c r="H1917" s="66">
        <f>'[2]LICENCE 2025'!M1917</f>
        <v>0</v>
      </c>
      <c r="I1917" s="66">
        <f>'[2]LICENCE 2025'!N1917</f>
        <v>0</v>
      </c>
      <c r="J1917" s="67" t="str">
        <f>'[2]LICENCE 2025'!F1917</f>
        <v>ROSE HILL AC</v>
      </c>
      <c r="K1917" s="67" t="str">
        <f>'[2]LICENCE 2025'!G1917</f>
        <v>BBRH</v>
      </c>
      <c r="L1917" s="67" t="str">
        <f>'[2]LICENCE 2025'!H1917</f>
        <v>ATH</v>
      </c>
      <c r="M1917" s="67" t="str">
        <f>'[2]LICENCE 2025'!I1917</f>
        <v>U14</v>
      </c>
      <c r="N1917" s="67">
        <f>'[2]LICENCE 2025'!J1917</f>
        <v>150</v>
      </c>
    </row>
    <row r="1918" spans="1:14" ht="18" hidden="1" x14ac:dyDescent="0.25">
      <c r="A1918" s="64">
        <f>'[2]LICENCE 2025'!A1918</f>
        <v>2750</v>
      </c>
      <c r="B1918" s="64" t="str">
        <f>'[2]LICENCE 2025'!B1918</f>
        <v>BEGUE</v>
      </c>
      <c r="C1918" s="64" t="str">
        <f>'[2]LICENCE 2025'!C1918</f>
        <v>Lovena</v>
      </c>
      <c r="D1918" s="64" t="str">
        <f>'[2]LICENCE 2025'!D1918</f>
        <v>F</v>
      </c>
      <c r="E1918" s="65">
        <f>'[2]LICENCE 2025'!E1918</f>
        <v>39224</v>
      </c>
      <c r="F1918" s="66" t="str">
        <f>'[2]LICENCE 2025'!K1918</f>
        <v>Mt Cabris Est</v>
      </c>
      <c r="G1918" s="66">
        <f>'[2]LICENCE 2025'!L1918</f>
        <v>8325598</v>
      </c>
      <c r="H1918" s="66">
        <f>'[2]LICENCE 2025'!M1918</f>
        <v>0</v>
      </c>
      <c r="I1918" s="66" t="str">
        <f>'[2]LICENCE 2025'!N1918</f>
        <v>lovenabegue6@gmail.com</v>
      </c>
      <c r="J1918" s="67" t="str">
        <f>'[2]LICENCE 2025'!F1918</f>
        <v>RONALD JOLICOEUR GRANDE MONTAGNE AC</v>
      </c>
      <c r="K1918" s="67" t="str">
        <f>'[2]LICENCE 2025'!G1918</f>
        <v>ROD</v>
      </c>
      <c r="L1918" s="67" t="str">
        <f>'[2]LICENCE 2025'!H1918</f>
        <v>ATH</v>
      </c>
      <c r="M1918" s="67" t="str">
        <f>'[2]LICENCE 2025'!I1918</f>
        <v>U20</v>
      </c>
      <c r="N1918" s="67">
        <f>'[2]LICENCE 2025'!J1918</f>
        <v>300</v>
      </c>
    </row>
    <row r="1919" spans="1:14" ht="18" hidden="1" x14ac:dyDescent="0.25">
      <c r="A1919" s="64">
        <f>'[2]LICENCE 2025'!A1919</f>
        <v>4041</v>
      </c>
      <c r="B1919" s="64" t="str">
        <f>'[2]LICENCE 2025'!B1919</f>
        <v>BAPTISTE</v>
      </c>
      <c r="C1919" s="64" t="str">
        <f>'[2]LICENCE 2025'!C1919</f>
        <v>Rebecca</v>
      </c>
      <c r="D1919" s="64" t="str">
        <f>'[2]LICENCE 2025'!D1919</f>
        <v>F</v>
      </c>
      <c r="E1919" s="65">
        <f>'[2]LICENCE 2025'!E1919</f>
        <v>39698</v>
      </c>
      <c r="F1919" s="66" t="str">
        <f>'[2]LICENCE 2025'!K1919</f>
        <v>Batatran</v>
      </c>
      <c r="G1919" s="66">
        <f>'[2]LICENCE 2025'!L1919</f>
        <v>59184105</v>
      </c>
      <c r="H1919" s="66">
        <f>'[2]LICENCE 2025'!M1919</f>
        <v>0</v>
      </c>
      <c r="I1919" s="66">
        <f>'[2]LICENCE 2025'!N1919</f>
        <v>0</v>
      </c>
      <c r="J1919" s="67" t="str">
        <f>'[2]LICENCE 2025'!F1919</f>
        <v>RONALD JOLICOEUR GRANDE MONTAGNE AC</v>
      </c>
      <c r="K1919" s="67" t="str">
        <f>'[2]LICENCE 2025'!G1919</f>
        <v>ROD</v>
      </c>
      <c r="L1919" s="67" t="str">
        <f>'[2]LICENCE 2025'!H1919</f>
        <v>ATH</v>
      </c>
      <c r="M1919" s="67" t="str">
        <f>'[2]LICENCE 2025'!I1919</f>
        <v>U18</v>
      </c>
      <c r="N1919" s="67">
        <f>'[2]LICENCE 2025'!J1919</f>
        <v>200</v>
      </c>
    </row>
    <row r="1920" spans="1:14" ht="18" hidden="1" x14ac:dyDescent="0.25">
      <c r="A1920" s="64">
        <f>'[2]LICENCE 2025'!A1920</f>
        <v>4042</v>
      </c>
      <c r="B1920" s="64" t="str">
        <f>'[2]LICENCE 2025'!B1920</f>
        <v>HYPOLITE</v>
      </c>
      <c r="C1920" s="64" t="str">
        <f>'[2]LICENCE 2025'!C1920</f>
        <v>Marie Irenna Manuella</v>
      </c>
      <c r="D1920" s="64" t="str">
        <f>'[2]LICENCE 2025'!D1920</f>
        <v>F</v>
      </c>
      <c r="E1920" s="65">
        <f>'[2]LICENCE 2025'!E1920</f>
        <v>40209</v>
      </c>
      <c r="F1920" s="66" t="str">
        <f>'[2]LICENCE 2025'!K1920</f>
        <v>Dans Bebe</v>
      </c>
      <c r="G1920" s="66">
        <f>'[2]LICENCE 2025'!L1920</f>
        <v>59850907</v>
      </c>
      <c r="H1920" s="66">
        <f>'[2]LICENCE 2025'!M1920</f>
        <v>0</v>
      </c>
      <c r="I1920" s="66">
        <f>'[2]LICENCE 2025'!N1920</f>
        <v>0</v>
      </c>
      <c r="J1920" s="67" t="str">
        <f>'[2]LICENCE 2025'!F1920</f>
        <v>RONALD JOLICOEUR GRANDE MONTAGNE AC</v>
      </c>
      <c r="K1920" s="67" t="str">
        <f>'[2]LICENCE 2025'!G1920</f>
        <v>ROD</v>
      </c>
      <c r="L1920" s="67" t="str">
        <f>'[2]LICENCE 2025'!H1920</f>
        <v>ATH</v>
      </c>
      <c r="M1920" s="67" t="str">
        <f>'[2]LICENCE 2025'!I1920</f>
        <v>U16</v>
      </c>
      <c r="N1920" s="67">
        <f>'[2]LICENCE 2025'!J1920</f>
        <v>150</v>
      </c>
    </row>
    <row r="1921" spans="1:14" ht="18" hidden="1" x14ac:dyDescent="0.25">
      <c r="A1921" s="64">
        <f>'[2]LICENCE 2025'!A1921</f>
        <v>4043</v>
      </c>
      <c r="B1921" s="64" t="str">
        <f>'[2]LICENCE 2025'!B1921</f>
        <v xml:space="preserve">EDOUARD </v>
      </c>
      <c r="C1921" s="64" t="str">
        <f>'[2]LICENCE 2025'!C1921</f>
        <v>Joseph Juliano</v>
      </c>
      <c r="D1921" s="64" t="str">
        <f>'[2]LICENCE 2025'!D1921</f>
        <v>M</v>
      </c>
      <c r="E1921" s="65">
        <f>'[2]LICENCE 2025'!E1921</f>
        <v>39896</v>
      </c>
      <c r="F1921" s="66" t="str">
        <f>'[2]LICENCE 2025'!K1921</f>
        <v>Baie Topaze</v>
      </c>
      <c r="G1921" s="66">
        <f>'[2]LICENCE 2025'!L1921</f>
        <v>55143381</v>
      </c>
      <c r="H1921" s="66">
        <f>'[2]LICENCE 2025'!M1921</f>
        <v>0</v>
      </c>
      <c r="I1921" s="66">
        <f>'[2]LICENCE 2025'!N1921</f>
        <v>0</v>
      </c>
      <c r="J1921" s="67" t="str">
        <f>'[2]LICENCE 2025'!F1921</f>
        <v>RONALD JOLICOEUR GRANDE MONTAGNE AC</v>
      </c>
      <c r="K1921" s="67" t="str">
        <f>'[2]LICENCE 2025'!G1921</f>
        <v>ROD</v>
      </c>
      <c r="L1921" s="67" t="str">
        <f>'[2]LICENCE 2025'!H1921</f>
        <v>ATH</v>
      </c>
      <c r="M1921" s="67" t="str">
        <f>'[2]LICENCE 2025'!I1921</f>
        <v>U18</v>
      </c>
      <c r="N1921" s="67">
        <f>'[2]LICENCE 2025'!J1921</f>
        <v>200</v>
      </c>
    </row>
    <row r="1922" spans="1:14" ht="18" hidden="1" x14ac:dyDescent="0.25">
      <c r="A1922" s="64">
        <f>'[2]LICENCE 2025'!A1922</f>
        <v>4044</v>
      </c>
      <c r="B1922" s="64" t="str">
        <f>'[2]LICENCE 2025'!B1922</f>
        <v>GUILLAUME</v>
      </c>
      <c r="C1922" s="64" t="str">
        <f>'[2]LICENCE 2025'!C1922</f>
        <v>Waren</v>
      </c>
      <c r="D1922" s="64" t="str">
        <f>'[2]LICENCE 2025'!D1922</f>
        <v>M</v>
      </c>
      <c r="E1922" s="65">
        <f>'[2]LICENCE 2025'!E1922</f>
        <v>39081</v>
      </c>
      <c r="F1922" s="66" t="str">
        <f>'[2]LICENCE 2025'!K1922</f>
        <v>PETIT GABRIEL</v>
      </c>
      <c r="G1922" s="66">
        <f>'[2]LICENCE 2025'!L1922</f>
        <v>58475607</v>
      </c>
      <c r="H1922" s="66" t="str">
        <f>'[2]LICENCE 2025'!M1922</f>
        <v>G3012060019275</v>
      </c>
      <c r="I1922" s="66">
        <f>'[2]LICENCE 2025'!N1922</f>
        <v>0</v>
      </c>
      <c r="J1922" s="67" t="str">
        <f>'[2]LICENCE 2025'!F1922</f>
        <v>RONALD JOLICOEUR GRANDE MONTAGNE AC</v>
      </c>
      <c r="K1922" s="67" t="str">
        <f>'[2]LICENCE 2025'!G1922</f>
        <v>ROD</v>
      </c>
      <c r="L1922" s="67" t="str">
        <f>'[2]LICENCE 2025'!H1922</f>
        <v>ATH</v>
      </c>
      <c r="M1922" s="67" t="str">
        <f>'[2]LICENCE 2025'!I1922</f>
        <v>U20</v>
      </c>
      <c r="N1922" s="67">
        <f>'[2]LICENCE 2025'!J1922</f>
        <v>300</v>
      </c>
    </row>
    <row r="1923" spans="1:14" ht="18" hidden="1" x14ac:dyDescent="0.25">
      <c r="A1923" s="64">
        <f>'[2]LICENCE 2025'!A1923</f>
        <v>4045</v>
      </c>
      <c r="B1923" s="64" t="str">
        <f>'[2]LICENCE 2025'!B1923</f>
        <v xml:space="preserve">GENAVE </v>
      </c>
      <c r="C1923" s="64" t="str">
        <f>'[2]LICENCE 2025'!C1923</f>
        <v>Graig Juann</v>
      </c>
      <c r="D1923" s="64" t="str">
        <f>'[2]LICENCE 2025'!D1923</f>
        <v>M</v>
      </c>
      <c r="E1923" s="65">
        <f>'[2]LICENCE 2025'!E1923</f>
        <v>39499</v>
      </c>
      <c r="F1923" s="66" t="str">
        <f>'[2]LICENCE 2025'!K1923</f>
        <v>Corail Petite Butte</v>
      </c>
      <c r="G1923" s="66">
        <f>'[2]LICENCE 2025'!L1923</f>
        <v>58312693</v>
      </c>
      <c r="H1923" s="66">
        <f>'[2]LICENCE 2025'!M1923</f>
        <v>0</v>
      </c>
      <c r="I1923" s="66">
        <f>'[2]LICENCE 2025'!N1923</f>
        <v>0</v>
      </c>
      <c r="J1923" s="67" t="str">
        <f>'[2]LICENCE 2025'!F1923</f>
        <v>RONALD JOLICOEUR GRANDE MONTAGNE AC</v>
      </c>
      <c r="K1923" s="67" t="str">
        <f>'[2]LICENCE 2025'!G1923</f>
        <v>ROD</v>
      </c>
      <c r="L1923" s="67" t="str">
        <f>'[2]LICENCE 2025'!H1923</f>
        <v>ATH</v>
      </c>
      <c r="M1923" s="67" t="str">
        <f>'[2]LICENCE 2025'!I1923</f>
        <v>U18</v>
      </c>
      <c r="N1923" s="67">
        <f>'[2]LICENCE 2025'!J1923</f>
        <v>200</v>
      </c>
    </row>
    <row r="1924" spans="1:14" ht="18" hidden="1" x14ac:dyDescent="0.25">
      <c r="A1924" s="64">
        <f>'[2]LICENCE 2025'!A1924</f>
        <v>4046</v>
      </c>
      <c r="B1924" s="64" t="str">
        <f>'[2]LICENCE 2025'!B1924</f>
        <v>MERCURE</v>
      </c>
      <c r="C1924" s="64" t="str">
        <f>'[2]LICENCE 2025'!C1924</f>
        <v>Ulrich Jamel Ishler</v>
      </c>
      <c r="D1924" s="64" t="str">
        <f>'[2]LICENCE 2025'!D1924</f>
        <v>M</v>
      </c>
      <c r="E1924" s="65">
        <f>'[2]LICENCE 2025'!E1924</f>
        <v>39384</v>
      </c>
      <c r="F1924" s="66" t="str">
        <f>'[2]LICENCE 2025'!K1924</f>
        <v>Patate Theophile</v>
      </c>
      <c r="G1924" s="66">
        <f>'[2]LICENCE 2025'!L1924</f>
        <v>59016781</v>
      </c>
      <c r="H1924" s="66">
        <f>'[2]LICENCE 2025'!M1924</f>
        <v>0</v>
      </c>
      <c r="I1924" s="66">
        <f>'[2]LICENCE 2025'!N1924</f>
        <v>0</v>
      </c>
      <c r="J1924" s="67" t="str">
        <f>'[2]LICENCE 2025'!F1924</f>
        <v>RONALD JOLICOEUR GRANDE MONTAGNE AC</v>
      </c>
      <c r="K1924" s="67" t="str">
        <f>'[2]LICENCE 2025'!G1924</f>
        <v>ROD</v>
      </c>
      <c r="L1924" s="67" t="str">
        <f>'[2]LICENCE 2025'!H1924</f>
        <v>ATH</v>
      </c>
      <c r="M1924" s="67" t="str">
        <f>'[2]LICENCE 2025'!I1924</f>
        <v>U20</v>
      </c>
      <c r="N1924" s="67">
        <f>'[2]LICENCE 2025'!J1924</f>
        <v>300</v>
      </c>
    </row>
    <row r="1925" spans="1:14" hidden="1" x14ac:dyDescent="0.25">
      <c r="A1925" s="64">
        <f>'[2]LICENCE 2025'!A1925</f>
        <v>4047</v>
      </c>
      <c r="B1925" s="64" t="str">
        <f>'[2]LICENCE 2025'!B1925</f>
        <v>LEONIDE</v>
      </c>
      <c r="C1925" s="64" t="str">
        <f>'[2]LICENCE 2025'!C1925</f>
        <v>Samuel Julien</v>
      </c>
      <c r="D1925" s="64" t="str">
        <f>'[2]LICENCE 2025'!D1925</f>
        <v>M</v>
      </c>
      <c r="E1925" s="65">
        <f>'[2]LICENCE 2025'!E1925</f>
        <v>40266</v>
      </c>
      <c r="F1925" s="66" t="str">
        <f>'[2]LICENCE 2025'!K1925</f>
        <v>28, Ave. Abercrombie, Ste Croix</v>
      </c>
      <c r="G1925" s="66">
        <f>'[2]LICENCE 2025'!L1925</f>
        <v>0</v>
      </c>
      <c r="H1925" s="66">
        <f>'[2]LICENCE 2025'!M1925</f>
        <v>0</v>
      </c>
      <c r="I1925" s="66">
        <f>'[2]LICENCE 2025'!N1925</f>
        <v>0</v>
      </c>
      <c r="J1925" s="67" t="str">
        <f>'[2]LICENCE 2025'!F1925</f>
        <v>P-LOUIS RACERS AC</v>
      </c>
      <c r="K1925" s="67" t="str">
        <f>'[2]LICENCE 2025'!G1925</f>
        <v>PL</v>
      </c>
      <c r="L1925" s="67" t="str">
        <f>'[2]LICENCE 2025'!H1925</f>
        <v>ATH</v>
      </c>
      <c r="M1925" s="67" t="str">
        <f>'[2]LICENCE 2025'!I1925</f>
        <v>U16</v>
      </c>
      <c r="N1925" s="67">
        <f>'[2]LICENCE 2025'!J1925</f>
        <v>150</v>
      </c>
    </row>
    <row r="1926" spans="1:14" hidden="1" x14ac:dyDescent="0.25">
      <c r="A1926" s="64">
        <f>'[2]LICENCE 2025'!A1926</f>
        <v>4048</v>
      </c>
      <c r="B1926" s="64" t="str">
        <f>'[2]LICENCE 2025'!B1926</f>
        <v>LAROSE</v>
      </c>
      <c r="C1926" s="64" t="str">
        <f>'[2]LICENCE 2025'!C1926</f>
        <v>Isaac</v>
      </c>
      <c r="D1926" s="64" t="str">
        <f>'[2]LICENCE 2025'!D1926</f>
        <v>M</v>
      </c>
      <c r="E1926" s="65">
        <f>'[2]LICENCE 2025'!E1926</f>
        <v>43326</v>
      </c>
      <c r="F1926" s="66" t="str">
        <f>'[2]LICENCE 2025'!K1926</f>
        <v>Bois Pignolet, Terre Rouge</v>
      </c>
      <c r="G1926" s="66">
        <f>'[2]LICENCE 2025'!L1926</f>
        <v>0</v>
      </c>
      <c r="H1926" s="66">
        <f>'[2]LICENCE 2025'!M1926</f>
        <v>0</v>
      </c>
      <c r="I1926" s="66">
        <f>'[2]LICENCE 2025'!N1926</f>
        <v>0</v>
      </c>
      <c r="J1926" s="67" t="str">
        <f>'[2]LICENCE 2025'!F1926</f>
        <v>P-LOUIS RACERS AC</v>
      </c>
      <c r="K1926" s="67" t="str">
        <f>'[2]LICENCE 2025'!G1926</f>
        <v>PL</v>
      </c>
      <c r="L1926" s="67" t="str">
        <f>'[2]LICENCE 2025'!H1926</f>
        <v>ATH</v>
      </c>
      <c r="M1926" s="67" t="str">
        <f>'[2]LICENCE 2025'!I1926</f>
        <v>U10</v>
      </c>
      <c r="N1926" s="67">
        <f>'[2]LICENCE 2025'!J1926</f>
        <v>100</v>
      </c>
    </row>
    <row r="1927" spans="1:14" hidden="1" x14ac:dyDescent="0.25">
      <c r="A1927" s="64">
        <f>'[2]LICENCE 2025'!A1927</f>
        <v>4049</v>
      </c>
      <c r="B1927" s="64" t="str">
        <f>'[2]LICENCE 2025'!B1927</f>
        <v>LAROSE</v>
      </c>
      <c r="C1927" s="64" t="str">
        <f>'[2]LICENCE 2025'!C1927</f>
        <v>Tylen</v>
      </c>
      <c r="D1927" s="64" t="str">
        <f>'[2]LICENCE 2025'!D1927</f>
        <v>M</v>
      </c>
      <c r="E1927" s="65">
        <f>'[2]LICENCE 2025'!E1927</f>
        <v>42041</v>
      </c>
      <c r="F1927" s="66" t="str">
        <f>'[2]LICENCE 2025'!K1927</f>
        <v>Bois Pignolet, Terre Rouge</v>
      </c>
      <c r="G1927" s="66">
        <f>'[2]LICENCE 2025'!L1927</f>
        <v>0</v>
      </c>
      <c r="H1927" s="66">
        <f>'[2]LICENCE 2025'!M1927</f>
        <v>0</v>
      </c>
      <c r="I1927" s="66">
        <f>'[2]LICENCE 2025'!N1927</f>
        <v>0</v>
      </c>
      <c r="J1927" s="67" t="str">
        <f>'[2]LICENCE 2025'!F1927</f>
        <v>P-LOUIS RACERS AC</v>
      </c>
      <c r="K1927" s="67" t="str">
        <f>'[2]LICENCE 2025'!G1927</f>
        <v>PL</v>
      </c>
      <c r="L1927" s="67" t="str">
        <f>'[2]LICENCE 2025'!H1927</f>
        <v>ATH</v>
      </c>
      <c r="M1927" s="67" t="str">
        <f>'[2]LICENCE 2025'!I1927</f>
        <v>U12</v>
      </c>
      <c r="N1927" s="67">
        <f>'[2]LICENCE 2025'!J1927</f>
        <v>100</v>
      </c>
    </row>
    <row r="1928" spans="1:14" hidden="1" x14ac:dyDescent="0.25">
      <c r="A1928" s="64">
        <f>'[2]LICENCE 2025'!A1928</f>
        <v>4050</v>
      </c>
      <c r="B1928" s="64" t="str">
        <f>'[2]LICENCE 2025'!B1928</f>
        <v>LAROSE</v>
      </c>
      <c r="C1928" s="64" t="str">
        <f>'[2]LICENCE 2025'!C1928</f>
        <v>Kursley</v>
      </c>
      <c r="D1928" s="64" t="str">
        <f>'[2]LICENCE 2025'!D1928</f>
        <v>M</v>
      </c>
      <c r="E1928" s="65">
        <f>'[2]LICENCE 2025'!E1928</f>
        <v>31530</v>
      </c>
      <c r="F1928" s="66" t="str">
        <f>'[2]LICENCE 2025'!K1928</f>
        <v>Bois Pignolet, Terre Rouge</v>
      </c>
      <c r="G1928" s="66">
        <f>'[2]LICENCE 2025'!L1928</f>
        <v>0</v>
      </c>
      <c r="H1928" s="66">
        <f>'[2]LICENCE 2025'!M1928</f>
        <v>0</v>
      </c>
      <c r="I1928" s="66">
        <f>'[2]LICENCE 2025'!N1928</f>
        <v>0</v>
      </c>
      <c r="J1928" s="67" t="str">
        <f>'[2]LICENCE 2025'!F1928</f>
        <v>P-LOUIS RACERS AC</v>
      </c>
      <c r="K1928" s="67" t="str">
        <f>'[2]LICENCE 2025'!G1928</f>
        <v>PL</v>
      </c>
      <c r="L1928" s="67" t="str">
        <f>'[2]LICENCE 2025'!H1928</f>
        <v>ATH</v>
      </c>
      <c r="M1928" s="67" t="str">
        <f>'[2]LICENCE 2025'!I1928</f>
        <v>MASTERS</v>
      </c>
      <c r="N1928" s="67">
        <f>'[2]LICENCE 2025'!J1928</f>
        <v>600</v>
      </c>
    </row>
    <row r="1929" spans="1:14" hidden="1" x14ac:dyDescent="0.25">
      <c r="A1929" s="64">
        <f>'[2]LICENCE 2025'!A1929</f>
        <v>4051</v>
      </c>
      <c r="B1929" s="64" t="str">
        <f>'[2]LICENCE 2025'!B1929</f>
        <v>DEVAUX</v>
      </c>
      <c r="C1929" s="64" t="str">
        <f>'[2]LICENCE 2025'!C1929</f>
        <v>Peyton Meysha</v>
      </c>
      <c r="D1929" s="64" t="str">
        <f>'[2]LICENCE 2025'!D1929</f>
        <v>F</v>
      </c>
      <c r="E1929" s="65">
        <f>'[2]LICENCE 2025'!E1929</f>
        <v>40977</v>
      </c>
      <c r="F1929" s="66" t="str">
        <f>'[2]LICENCE 2025'!K1929</f>
        <v>Rue Tromelin, Cite Ducray, Pl</v>
      </c>
      <c r="G1929" s="66">
        <f>'[2]LICENCE 2025'!L1929</f>
        <v>0</v>
      </c>
      <c r="H1929" s="66">
        <f>'[2]LICENCE 2025'!M1929</f>
        <v>0</v>
      </c>
      <c r="I1929" s="66">
        <f>'[2]LICENCE 2025'!N1929</f>
        <v>0</v>
      </c>
      <c r="J1929" s="67" t="str">
        <f>'[2]LICENCE 2025'!F1929</f>
        <v>P-LOUIS RACERS AC</v>
      </c>
      <c r="K1929" s="67" t="str">
        <f>'[2]LICENCE 2025'!G1929</f>
        <v>PL</v>
      </c>
      <c r="L1929" s="67" t="str">
        <f>'[2]LICENCE 2025'!H1929</f>
        <v>ATH</v>
      </c>
      <c r="M1929" s="67" t="str">
        <f>'[2]LICENCE 2025'!I1929</f>
        <v>U14</v>
      </c>
      <c r="N1929" s="67">
        <f>'[2]LICENCE 2025'!J1929</f>
        <v>150</v>
      </c>
    </row>
    <row r="1930" spans="1:14" hidden="1" x14ac:dyDescent="0.25">
      <c r="A1930" s="64">
        <f>'[2]LICENCE 2025'!A1930</f>
        <v>4052</v>
      </c>
      <c r="B1930" s="64" t="str">
        <f>'[2]LICENCE 2025'!B1930</f>
        <v>DEVAUX</v>
      </c>
      <c r="C1930" s="64" t="str">
        <f>'[2]LICENCE 2025'!C1930</f>
        <v>Sheldon Jesus</v>
      </c>
      <c r="D1930" s="64" t="str">
        <f>'[2]LICENCE 2025'!D1930</f>
        <v>M</v>
      </c>
      <c r="E1930" s="65">
        <f>'[2]LICENCE 2025'!E1930</f>
        <v>42767</v>
      </c>
      <c r="F1930" s="66" t="str">
        <f>'[2]LICENCE 2025'!K1930</f>
        <v>Rue Tromelin, Cite Ducray, Pl</v>
      </c>
      <c r="G1930" s="66">
        <f>'[2]LICENCE 2025'!L1930</f>
        <v>0</v>
      </c>
      <c r="H1930" s="66">
        <f>'[2]LICENCE 2025'!M1930</f>
        <v>0</v>
      </c>
      <c r="I1930" s="66">
        <f>'[2]LICENCE 2025'!N1930</f>
        <v>0</v>
      </c>
      <c r="J1930" s="67" t="str">
        <f>'[2]LICENCE 2025'!F1930</f>
        <v>P-LOUIS RACERS AC</v>
      </c>
      <c r="K1930" s="67" t="str">
        <f>'[2]LICENCE 2025'!G1930</f>
        <v>PL</v>
      </c>
      <c r="L1930" s="67" t="str">
        <f>'[2]LICENCE 2025'!H1930</f>
        <v>ATH</v>
      </c>
      <c r="M1930" s="67" t="str">
        <f>'[2]LICENCE 2025'!I1930</f>
        <v>U10</v>
      </c>
      <c r="N1930" s="67">
        <f>'[2]LICENCE 2025'!J1930</f>
        <v>100</v>
      </c>
    </row>
    <row r="1931" spans="1:14" hidden="1" x14ac:dyDescent="0.25">
      <c r="A1931" s="64">
        <f>'[2]LICENCE 2025'!A1931</f>
        <v>4053</v>
      </c>
      <c r="B1931" s="64" t="str">
        <f>'[2]LICENCE 2025'!B1931</f>
        <v>GREGOIRE</v>
      </c>
      <c r="C1931" s="64" t="str">
        <f>'[2]LICENCE 2025'!C1931</f>
        <v>Shaun</v>
      </c>
      <c r="D1931" s="64" t="str">
        <f>'[2]LICENCE 2025'!D1931</f>
        <v>M</v>
      </c>
      <c r="E1931" s="65">
        <f>'[2]LICENCE 2025'!E1931</f>
        <v>43379</v>
      </c>
      <c r="F1931" s="66" t="str">
        <f>'[2]LICENCE 2025'!K1931</f>
        <v>Canton,Belle Eau, Pamplemouses</v>
      </c>
      <c r="G1931" s="66">
        <f>'[2]LICENCE 2025'!L1931</f>
        <v>0</v>
      </c>
      <c r="H1931" s="66">
        <f>'[2]LICENCE 2025'!M1931</f>
        <v>0</v>
      </c>
      <c r="I1931" s="66">
        <f>'[2]LICENCE 2025'!N1931</f>
        <v>0</v>
      </c>
      <c r="J1931" s="67" t="str">
        <f>'[2]LICENCE 2025'!F1931</f>
        <v>P-LOUIS RACERS AC</v>
      </c>
      <c r="K1931" s="67" t="str">
        <f>'[2]LICENCE 2025'!G1931</f>
        <v>PL</v>
      </c>
      <c r="L1931" s="67" t="str">
        <f>'[2]LICENCE 2025'!H1931</f>
        <v>ATH</v>
      </c>
      <c r="M1931" s="67" t="str">
        <f>'[2]LICENCE 2025'!I1931</f>
        <v>U10</v>
      </c>
      <c r="N1931" s="67">
        <f>'[2]LICENCE 2025'!J1931</f>
        <v>100</v>
      </c>
    </row>
    <row r="1932" spans="1:14" hidden="1" x14ac:dyDescent="0.25">
      <c r="A1932" s="64">
        <f>'[2]LICENCE 2025'!A1932</f>
        <v>4054</v>
      </c>
      <c r="B1932" s="64" t="str">
        <f>'[2]LICENCE 2025'!B1932</f>
        <v>RAMBACCUS</v>
      </c>
      <c r="C1932" s="64" t="str">
        <f>'[2]LICENCE 2025'!C1932</f>
        <v>Audrey Sandra</v>
      </c>
      <c r="D1932" s="64" t="str">
        <f>'[2]LICENCE 2025'!D1932</f>
        <v>F</v>
      </c>
      <c r="E1932" s="65">
        <f>'[2]LICENCE 2025'!E1932</f>
        <v>31798</v>
      </c>
      <c r="F1932" s="66" t="str">
        <f>'[2]LICENCE 2025'!K1932</f>
        <v>Canton,Belle Eau, Pamplemouses</v>
      </c>
      <c r="G1932" s="66">
        <f>'[2]LICENCE 2025'!L1932</f>
        <v>0</v>
      </c>
      <c r="H1932" s="66">
        <f>'[2]LICENCE 2025'!M1932</f>
        <v>0</v>
      </c>
      <c r="I1932" s="66">
        <f>'[2]LICENCE 2025'!N1932</f>
        <v>0</v>
      </c>
      <c r="J1932" s="67" t="str">
        <f>'[2]LICENCE 2025'!F1932</f>
        <v>P-LOUIS RACERS AC</v>
      </c>
      <c r="K1932" s="67" t="str">
        <f>'[2]LICENCE 2025'!G1932</f>
        <v>PL</v>
      </c>
      <c r="L1932" s="67" t="str">
        <f>'[2]LICENCE 2025'!H1932</f>
        <v>ATH</v>
      </c>
      <c r="M1932" s="67" t="str">
        <f>'[2]LICENCE 2025'!I1932</f>
        <v>MASTERS</v>
      </c>
      <c r="N1932" s="67">
        <f>'[2]LICENCE 2025'!J1932</f>
        <v>600</v>
      </c>
    </row>
    <row r="1933" spans="1:14" hidden="1" x14ac:dyDescent="0.25">
      <c r="A1933" s="64">
        <f>'[2]LICENCE 2025'!A1933</f>
        <v>4055</v>
      </c>
      <c r="B1933" s="64" t="str">
        <f>'[2]LICENCE 2025'!B1933</f>
        <v>CHAVRY</v>
      </c>
      <c r="C1933" s="64" t="str">
        <f>'[2]LICENCE 2025'!C1933</f>
        <v>Meloe Keisha</v>
      </c>
      <c r="D1933" s="64" t="str">
        <f>'[2]LICENCE 2025'!D1933</f>
        <v>F</v>
      </c>
      <c r="E1933" s="65">
        <f>'[2]LICENCE 2025'!E1933</f>
        <v>42059</v>
      </c>
      <c r="F1933" s="66" t="str">
        <f>'[2]LICENCE 2025'!K1933</f>
        <v>Rue Fregate, Cite Briquetterie</v>
      </c>
      <c r="G1933" s="66">
        <f>'[2]LICENCE 2025'!L1933</f>
        <v>0</v>
      </c>
      <c r="H1933" s="66">
        <f>'[2]LICENCE 2025'!M1933</f>
        <v>0</v>
      </c>
      <c r="I1933" s="66">
        <f>'[2]LICENCE 2025'!N1933</f>
        <v>0</v>
      </c>
      <c r="J1933" s="67" t="str">
        <f>'[2]LICENCE 2025'!F1933</f>
        <v>P-LOUIS RACERS AC</v>
      </c>
      <c r="K1933" s="67" t="str">
        <f>'[2]LICENCE 2025'!G1933</f>
        <v>PL</v>
      </c>
      <c r="L1933" s="67" t="str">
        <f>'[2]LICENCE 2025'!H1933</f>
        <v>ATH</v>
      </c>
      <c r="M1933" s="67" t="str">
        <f>'[2]LICENCE 2025'!I1933</f>
        <v>U12</v>
      </c>
      <c r="N1933" s="67">
        <f>'[2]LICENCE 2025'!J1933</f>
        <v>100</v>
      </c>
    </row>
    <row r="1934" spans="1:14" hidden="1" x14ac:dyDescent="0.25">
      <c r="A1934" s="64">
        <f>'[2]LICENCE 2025'!A1934</f>
        <v>4056</v>
      </c>
      <c r="B1934" s="64" t="str">
        <f>'[2]LICENCE 2025'!B1934</f>
        <v>CHAVRY</v>
      </c>
      <c r="C1934" s="64" t="str">
        <f>'[2]LICENCE 2025'!C1934</f>
        <v>Mayesha Selena</v>
      </c>
      <c r="D1934" s="64" t="str">
        <f>'[2]LICENCE 2025'!D1934</f>
        <v>F</v>
      </c>
      <c r="E1934" s="65">
        <f>'[2]LICENCE 2025'!E1934</f>
        <v>41202</v>
      </c>
      <c r="F1934" s="66" t="str">
        <f>'[2]LICENCE 2025'!K1934</f>
        <v>Rue Fregate, Cite Briquetterie</v>
      </c>
      <c r="G1934" s="66">
        <f>'[2]LICENCE 2025'!L1934</f>
        <v>0</v>
      </c>
      <c r="H1934" s="66">
        <f>'[2]LICENCE 2025'!M1934</f>
        <v>0</v>
      </c>
      <c r="I1934" s="66">
        <f>'[2]LICENCE 2025'!N1934</f>
        <v>0</v>
      </c>
      <c r="J1934" s="67" t="str">
        <f>'[2]LICENCE 2025'!F1934</f>
        <v>P-LOUIS RACERS AC</v>
      </c>
      <c r="K1934" s="67" t="str">
        <f>'[2]LICENCE 2025'!G1934</f>
        <v>PL</v>
      </c>
      <c r="L1934" s="67" t="str">
        <f>'[2]LICENCE 2025'!H1934</f>
        <v>ATH</v>
      </c>
      <c r="M1934" s="67" t="str">
        <f>'[2]LICENCE 2025'!I1934</f>
        <v>U14</v>
      </c>
      <c r="N1934" s="67">
        <f>'[2]LICENCE 2025'!J1934</f>
        <v>150</v>
      </c>
    </row>
    <row r="1935" spans="1:14" hidden="1" x14ac:dyDescent="0.25">
      <c r="A1935" s="64">
        <f>'[2]LICENCE 2025'!A1935</f>
        <v>4057</v>
      </c>
      <c r="B1935" s="64" t="str">
        <f>'[2]LICENCE 2025'!B1935</f>
        <v>CHAVRY</v>
      </c>
      <c r="C1935" s="64" t="str">
        <f>'[2]LICENCE 2025'!C1935</f>
        <v>Marykate Serena</v>
      </c>
      <c r="D1935" s="64" t="str">
        <f>'[2]LICENCE 2025'!D1935</f>
        <v>F</v>
      </c>
      <c r="E1935" s="65">
        <f>'[2]LICENCE 2025'!E1935</f>
        <v>40503</v>
      </c>
      <c r="F1935" s="66" t="str">
        <f>'[2]LICENCE 2025'!K1935</f>
        <v>Rue Fregate, Cite Briquetterie</v>
      </c>
      <c r="G1935" s="66">
        <f>'[2]LICENCE 2025'!L1935</f>
        <v>0</v>
      </c>
      <c r="H1935" s="66">
        <f>'[2]LICENCE 2025'!M1935</f>
        <v>0</v>
      </c>
      <c r="I1935" s="66">
        <f>'[2]LICENCE 2025'!N1935</f>
        <v>0</v>
      </c>
      <c r="J1935" s="67" t="str">
        <f>'[2]LICENCE 2025'!F1935</f>
        <v>P-LOUIS RACERS AC</v>
      </c>
      <c r="K1935" s="67" t="str">
        <f>'[2]LICENCE 2025'!G1935</f>
        <v>PL</v>
      </c>
      <c r="L1935" s="67" t="str">
        <f>'[2]LICENCE 2025'!H1935</f>
        <v>ATH</v>
      </c>
      <c r="M1935" s="67" t="str">
        <f>'[2]LICENCE 2025'!I1935</f>
        <v>U16</v>
      </c>
      <c r="N1935" s="67">
        <f>'[2]LICENCE 2025'!J1935</f>
        <v>150</v>
      </c>
    </row>
    <row r="1936" spans="1:14" hidden="1" x14ac:dyDescent="0.25">
      <c r="A1936" s="64">
        <f>'[2]LICENCE 2025'!A1936</f>
        <v>4058</v>
      </c>
      <c r="B1936" s="64" t="str">
        <f>'[2]LICENCE 2025'!B1936</f>
        <v>LEBRASSE</v>
      </c>
      <c r="C1936" s="64" t="str">
        <f>'[2]LICENCE 2025'!C1936</f>
        <v>Marusha</v>
      </c>
      <c r="D1936" s="64" t="str">
        <f>'[2]LICENCE 2025'!D1936</f>
        <v>F</v>
      </c>
      <c r="E1936" s="65">
        <f>'[2]LICENCE 2025'!E1936</f>
        <v>41147</v>
      </c>
      <c r="F1936" s="66" t="str">
        <f>'[2]LICENCE 2025'!K1936</f>
        <v>Rue Fregate, Cite Briquetterie</v>
      </c>
      <c r="G1936" s="66">
        <f>'[2]LICENCE 2025'!L1936</f>
        <v>0</v>
      </c>
      <c r="H1936" s="66">
        <f>'[2]LICENCE 2025'!M1936</f>
        <v>0</v>
      </c>
      <c r="I1936" s="66">
        <f>'[2]LICENCE 2025'!N1936</f>
        <v>0</v>
      </c>
      <c r="J1936" s="67" t="str">
        <f>'[2]LICENCE 2025'!F1936</f>
        <v>P-LOUIS RACERS AC</v>
      </c>
      <c r="K1936" s="67" t="str">
        <f>'[2]LICENCE 2025'!G1936</f>
        <v>PL</v>
      </c>
      <c r="L1936" s="67" t="str">
        <f>'[2]LICENCE 2025'!H1936</f>
        <v>ATH</v>
      </c>
      <c r="M1936" s="67" t="str">
        <f>'[2]LICENCE 2025'!I1936</f>
        <v>U14</v>
      </c>
      <c r="N1936" s="67">
        <f>'[2]LICENCE 2025'!J1936</f>
        <v>150</v>
      </c>
    </row>
    <row r="1937" spans="1:14" hidden="1" x14ac:dyDescent="0.25">
      <c r="A1937" s="64">
        <f>'[2]LICENCE 2025'!A1937</f>
        <v>4059</v>
      </c>
      <c r="B1937" s="64" t="str">
        <f>'[2]LICENCE 2025'!B1937</f>
        <v>LEBRASSE</v>
      </c>
      <c r="C1937" s="64" t="str">
        <f>'[2]LICENCE 2025'!C1937</f>
        <v>Meysonne Mitchel</v>
      </c>
      <c r="D1937" s="64" t="str">
        <f>'[2]LICENCE 2025'!D1937</f>
        <v>M</v>
      </c>
      <c r="E1937" s="65">
        <f>'[2]LICENCE 2025'!E1937</f>
        <v>41941</v>
      </c>
      <c r="F1937" s="66" t="str">
        <f>'[2]LICENCE 2025'!K1937</f>
        <v>Rue Fregate, Cite Briquetterie</v>
      </c>
      <c r="G1937" s="66">
        <f>'[2]LICENCE 2025'!L1937</f>
        <v>0</v>
      </c>
      <c r="H1937" s="66">
        <f>'[2]LICENCE 2025'!M1937</f>
        <v>0</v>
      </c>
      <c r="I1937" s="66">
        <f>'[2]LICENCE 2025'!N1937</f>
        <v>0</v>
      </c>
      <c r="J1937" s="67" t="str">
        <f>'[2]LICENCE 2025'!F1937</f>
        <v>P-LOUIS RACERS AC</v>
      </c>
      <c r="K1937" s="67" t="str">
        <f>'[2]LICENCE 2025'!G1937</f>
        <v>PL</v>
      </c>
      <c r="L1937" s="67" t="str">
        <f>'[2]LICENCE 2025'!H1937</f>
        <v>ATH</v>
      </c>
      <c r="M1937" s="67" t="str">
        <f>'[2]LICENCE 2025'!I1937</f>
        <v>U12</v>
      </c>
      <c r="N1937" s="67">
        <f>'[2]LICENCE 2025'!J1937</f>
        <v>100</v>
      </c>
    </row>
    <row r="1938" spans="1:14" hidden="1" x14ac:dyDescent="0.25">
      <c r="A1938" s="64">
        <f>'[2]LICENCE 2025'!A1938</f>
        <v>4060</v>
      </c>
      <c r="B1938" s="64" t="str">
        <f>'[2]LICENCE 2025'!B1938</f>
        <v>CHELLAMOOTOO</v>
      </c>
      <c r="C1938" s="64" t="str">
        <f>'[2]LICENCE 2025'!C1938</f>
        <v>Phaena</v>
      </c>
      <c r="D1938" s="64" t="str">
        <f>'[2]LICENCE 2025'!D1938</f>
        <v>F</v>
      </c>
      <c r="E1938" s="65">
        <f>'[2]LICENCE 2025'!E1938</f>
        <v>44121</v>
      </c>
      <c r="F1938" s="66" t="str">
        <f>'[2]LICENCE 2025'!K1938</f>
        <v>Ave Abercrombie, Ste Croix</v>
      </c>
      <c r="G1938" s="66">
        <f>'[2]LICENCE 2025'!L1938</f>
        <v>0</v>
      </c>
      <c r="H1938" s="66">
        <f>'[2]LICENCE 2025'!M1938</f>
        <v>0</v>
      </c>
      <c r="I1938" s="66">
        <f>'[2]LICENCE 2025'!N1938</f>
        <v>0</v>
      </c>
      <c r="J1938" s="67" t="str">
        <f>'[2]LICENCE 2025'!F1938</f>
        <v>P-LOUIS RACERS AC</v>
      </c>
      <c r="K1938" s="67" t="str">
        <f>'[2]LICENCE 2025'!G1938</f>
        <v>PL</v>
      </c>
      <c r="L1938" s="67" t="str">
        <f>'[2]LICENCE 2025'!H1938</f>
        <v>ATH</v>
      </c>
      <c r="M1938" s="67" t="str">
        <f>'[2]LICENCE 2025'!I1938</f>
        <v>U10</v>
      </c>
      <c r="N1938" s="67">
        <f>'[2]LICENCE 2025'!J1938</f>
        <v>100</v>
      </c>
    </row>
    <row r="1939" spans="1:14" hidden="1" x14ac:dyDescent="0.25">
      <c r="A1939" s="64">
        <f>'[2]LICENCE 2025'!A1939</f>
        <v>4061</v>
      </c>
      <c r="B1939" s="64" t="str">
        <f>'[2]LICENCE 2025'!B1939</f>
        <v>LECORDIER</v>
      </c>
      <c r="C1939" s="64" t="str">
        <f>'[2]LICENCE 2025'!C1939</f>
        <v>Adriano</v>
      </c>
      <c r="D1939" s="64" t="str">
        <f>'[2]LICENCE 2025'!D1939</f>
        <v>M</v>
      </c>
      <c r="E1939" s="65">
        <f>'[2]LICENCE 2025'!E1939</f>
        <v>44119</v>
      </c>
      <c r="F1939" s="66" t="str">
        <f>'[2]LICENCE 2025'!K1939</f>
        <v>Ave Abercrombie, Ste Croix</v>
      </c>
      <c r="G1939" s="66">
        <f>'[2]LICENCE 2025'!L1939</f>
        <v>0</v>
      </c>
      <c r="H1939" s="66">
        <f>'[2]LICENCE 2025'!M1939</f>
        <v>0</v>
      </c>
      <c r="I1939" s="66">
        <f>'[2]LICENCE 2025'!N1939</f>
        <v>0</v>
      </c>
      <c r="J1939" s="67" t="str">
        <f>'[2]LICENCE 2025'!F1939</f>
        <v>P-LOUIS RACERS AC</v>
      </c>
      <c r="K1939" s="67" t="str">
        <f>'[2]LICENCE 2025'!G1939</f>
        <v>PL</v>
      </c>
      <c r="L1939" s="67" t="str">
        <f>'[2]LICENCE 2025'!H1939</f>
        <v>ATH</v>
      </c>
      <c r="M1939" s="67" t="str">
        <f>'[2]LICENCE 2025'!I1939</f>
        <v>U10</v>
      </c>
      <c r="N1939" s="67">
        <f>'[2]LICENCE 2025'!J1939</f>
        <v>100</v>
      </c>
    </row>
    <row r="1940" spans="1:14" hidden="1" x14ac:dyDescent="0.25">
      <c r="A1940" s="64">
        <f>'[2]LICENCE 2025'!A1940</f>
        <v>4062</v>
      </c>
      <c r="B1940" s="64" t="str">
        <f>'[2]LICENCE 2025'!B1940</f>
        <v>TENNERMONT</v>
      </c>
      <c r="C1940" s="64" t="str">
        <f>'[2]LICENCE 2025'!C1940</f>
        <v>Jenaelle</v>
      </c>
      <c r="D1940" s="64" t="str">
        <f>'[2]LICENCE 2025'!D1940</f>
        <v>F</v>
      </c>
      <c r="E1940" s="65">
        <f>'[2]LICENCE 2025'!E1940</f>
        <v>41436</v>
      </c>
      <c r="F1940" s="66" t="str">
        <f>'[2]LICENCE 2025'!K1940</f>
        <v>Gabriel Bouic St, Ste Croix</v>
      </c>
      <c r="G1940" s="66">
        <f>'[2]LICENCE 2025'!L1940</f>
        <v>0</v>
      </c>
      <c r="H1940" s="66">
        <f>'[2]LICENCE 2025'!M1940</f>
        <v>0</v>
      </c>
      <c r="I1940" s="66">
        <f>'[2]LICENCE 2025'!N1940</f>
        <v>0</v>
      </c>
      <c r="J1940" s="67" t="str">
        <f>'[2]LICENCE 2025'!F1940</f>
        <v>P-LOUIS RACERS AC</v>
      </c>
      <c r="K1940" s="67" t="str">
        <f>'[2]LICENCE 2025'!G1940</f>
        <v>PL</v>
      </c>
      <c r="L1940" s="67" t="str">
        <f>'[2]LICENCE 2025'!H1940</f>
        <v>ATH</v>
      </c>
      <c r="M1940" s="67" t="str">
        <f>'[2]LICENCE 2025'!I1940</f>
        <v>U14</v>
      </c>
      <c r="N1940" s="67">
        <f>'[2]LICENCE 2025'!J1940</f>
        <v>150</v>
      </c>
    </row>
    <row r="1941" spans="1:14" hidden="1" x14ac:dyDescent="0.25">
      <c r="A1941" s="64">
        <f>'[2]LICENCE 2025'!A1941</f>
        <v>4063</v>
      </c>
      <c r="B1941" s="64" t="str">
        <f>'[2]LICENCE 2025'!B1941</f>
        <v>MALBROOK</v>
      </c>
      <c r="C1941" s="64" t="str">
        <f>'[2]LICENCE 2025'!C1941</f>
        <v>Miguel</v>
      </c>
      <c r="D1941" s="64" t="str">
        <f>'[2]LICENCE 2025'!D1941</f>
        <v>M</v>
      </c>
      <c r="E1941" s="65">
        <f>'[2]LICENCE 2025'!E1941</f>
        <v>44088</v>
      </c>
      <c r="F1941" s="66" t="str">
        <f>'[2]LICENCE 2025'!K1941</f>
        <v>Lecornu, Ste Croix</v>
      </c>
      <c r="G1941" s="66">
        <f>'[2]LICENCE 2025'!L1941</f>
        <v>0</v>
      </c>
      <c r="H1941" s="66">
        <f>'[2]LICENCE 2025'!M1941</f>
        <v>0</v>
      </c>
      <c r="I1941" s="66">
        <f>'[2]LICENCE 2025'!N1941</f>
        <v>0</v>
      </c>
      <c r="J1941" s="67" t="str">
        <f>'[2]LICENCE 2025'!F1941</f>
        <v>P-LOUIS RACERS AC</v>
      </c>
      <c r="K1941" s="67" t="str">
        <f>'[2]LICENCE 2025'!G1941</f>
        <v>PL</v>
      </c>
      <c r="L1941" s="67" t="str">
        <f>'[2]LICENCE 2025'!H1941</f>
        <v>ATH</v>
      </c>
      <c r="M1941" s="67" t="str">
        <f>'[2]LICENCE 2025'!I1941</f>
        <v>U10</v>
      </c>
      <c r="N1941" s="67">
        <f>'[2]LICENCE 2025'!J1941</f>
        <v>100</v>
      </c>
    </row>
    <row r="1942" spans="1:14" hidden="1" x14ac:dyDescent="0.25">
      <c r="A1942" s="64">
        <f>'[2]LICENCE 2025'!A1942</f>
        <v>2173</v>
      </c>
      <c r="B1942" s="64" t="str">
        <f>'[2]LICENCE 2025'!B1942</f>
        <v>NULLIAH</v>
      </c>
      <c r="C1942" s="64" t="str">
        <f>'[2]LICENCE 2025'!C1942</f>
        <v>Marie Estelle Virginie</v>
      </c>
      <c r="D1942" s="64" t="str">
        <f>'[2]LICENCE 2025'!D1942</f>
        <v>F</v>
      </c>
      <c r="E1942" s="65">
        <f>'[2]LICENCE 2025'!E1942</f>
        <v>30974</v>
      </c>
      <c r="F1942" s="66" t="str">
        <f>'[2]LICENCE 2025'!K1942</f>
        <v>7 Barclays Court, Osman Ave, Q.Bornes</v>
      </c>
      <c r="G1942" s="66">
        <f>'[2]LICENCE 2025'!L1942</f>
        <v>59461396</v>
      </c>
      <c r="H1942" s="66" t="str">
        <f>'[2]LICENCE 2025'!M1942</f>
        <v>N191084280272A</v>
      </c>
      <c r="I1942" s="66" t="str">
        <f>'[2]LICENCE 2025'!N1942</f>
        <v>info@g-trail.com</v>
      </c>
      <c r="J1942" s="67" t="str">
        <f>'[2]LICENCE 2025'!F1942</f>
        <v>LE HOCHET AC</v>
      </c>
      <c r="K1942" s="67" t="str">
        <f>'[2]LICENCE 2025'!G1942</f>
        <v>PAMP</v>
      </c>
      <c r="L1942" s="67" t="str">
        <f>'[2]LICENCE 2025'!H1942</f>
        <v>ATH</v>
      </c>
      <c r="M1942" s="67" t="str">
        <f>'[2]LICENCE 2025'!I1942</f>
        <v>MASTERS</v>
      </c>
      <c r="N1942" s="67">
        <f>'[2]LICENCE 2025'!J1942</f>
        <v>600</v>
      </c>
    </row>
    <row r="1943" spans="1:14" hidden="1" x14ac:dyDescent="0.25">
      <c r="A1943" s="64">
        <f>'[2]LICENCE 2025'!A1943</f>
        <v>1277</v>
      </c>
      <c r="B1943" s="64" t="str">
        <f>'[2]LICENCE 2025'!B1943</f>
        <v>VERNY</v>
      </c>
      <c r="C1943" s="64" t="str">
        <f>'[2]LICENCE 2025'!C1943</f>
        <v>Xavier</v>
      </c>
      <c r="D1943" s="64" t="str">
        <f>'[2]LICENCE 2025'!D1943</f>
        <v>M</v>
      </c>
      <c r="E1943" s="65">
        <f>'[2]LICENCE 2025'!E1943</f>
        <v>32273</v>
      </c>
      <c r="F1943" s="66" t="str">
        <f>'[2]LICENCE 2025'!K1943</f>
        <v>7 Barclays Court, Osman Ave, Q.Bornes</v>
      </c>
      <c r="G1943" s="66">
        <f>'[2]LICENCE 2025'!L1943</f>
        <v>54908684</v>
      </c>
      <c r="H1943" s="66" t="str">
        <f>'[2]LICENCE 2025'!M1943</f>
        <v>V1005883021886</v>
      </c>
      <c r="I1943" s="66" t="str">
        <f>'[2]LICENCE 2025'!N1943</f>
        <v>info@g-trail.com</v>
      </c>
      <c r="J1943" s="67" t="str">
        <f>'[2]LICENCE 2025'!F1943</f>
        <v>LE HOCHET AC</v>
      </c>
      <c r="K1943" s="67" t="str">
        <f>'[2]LICENCE 2025'!G1943</f>
        <v>PAMP</v>
      </c>
      <c r="L1943" s="67" t="str">
        <f>'[2]LICENCE 2025'!H1943</f>
        <v>ATH</v>
      </c>
      <c r="M1943" s="67" t="str">
        <f>'[2]LICENCE 2025'!I1943</f>
        <v>MASTERS</v>
      </c>
      <c r="N1943" s="67">
        <f>'[2]LICENCE 2025'!J1943</f>
        <v>600</v>
      </c>
    </row>
    <row r="1944" spans="1:14" hidden="1" x14ac:dyDescent="0.25">
      <c r="A1944" s="64">
        <f>'[2]LICENCE 2025'!A1944</f>
        <v>2910</v>
      </c>
      <c r="B1944" s="64" t="str">
        <f>'[2]LICENCE 2025'!B1944</f>
        <v>CATHAN</v>
      </c>
      <c r="C1944" s="64" t="str">
        <f>'[2]LICENCE 2025'!C1944</f>
        <v>Melanie</v>
      </c>
      <c r="D1944" s="64" t="str">
        <f>'[2]LICENCE 2025'!D1944</f>
        <v>F</v>
      </c>
      <c r="E1944" s="65">
        <f>'[2]LICENCE 2025'!E1944</f>
        <v>39175</v>
      </c>
      <c r="F1944" s="66" t="str">
        <f>'[2]LICENCE 2025'!K1944</f>
        <v>Morcellement St André</v>
      </c>
      <c r="G1944" s="66">
        <f>'[2]LICENCE 2025'!L1944</f>
        <v>58582366</v>
      </c>
      <c r="H1944" s="66">
        <f>'[2]LICENCE 2025'!M1944</f>
        <v>0</v>
      </c>
      <c r="I1944" s="66">
        <f>'[2]LICENCE 2025'!N1944</f>
        <v>0</v>
      </c>
      <c r="J1944" s="67" t="str">
        <f>'[2]LICENCE 2025'!F1944</f>
        <v>LE HOCHET AC</v>
      </c>
      <c r="K1944" s="67" t="str">
        <f>'[2]LICENCE 2025'!G1944</f>
        <v>PAMP</v>
      </c>
      <c r="L1944" s="67" t="str">
        <f>'[2]LICENCE 2025'!H1944</f>
        <v>ATH</v>
      </c>
      <c r="M1944" s="67" t="str">
        <f>'[2]LICENCE 2025'!I1944</f>
        <v>U20</v>
      </c>
      <c r="N1944" s="67">
        <f>'[2]LICENCE 2025'!J1944</f>
        <v>300</v>
      </c>
    </row>
    <row r="1945" spans="1:14" hidden="1" x14ac:dyDescent="0.25">
      <c r="A1945" s="64">
        <f>'[2]LICENCE 2025'!A1945</f>
        <v>4064</v>
      </c>
      <c r="B1945" s="64" t="str">
        <f>'[2]LICENCE 2025'!B1945</f>
        <v xml:space="preserve">ANTOINETTE </v>
      </c>
      <c r="C1945" s="64" t="str">
        <f>'[2]LICENCE 2025'!C1945</f>
        <v>Gino</v>
      </c>
      <c r="D1945" s="64" t="str">
        <f>'[2]LICENCE 2025'!D1945</f>
        <v>M</v>
      </c>
      <c r="E1945" s="65">
        <f>'[2]LICENCE 2025'!E1945</f>
        <v>28677</v>
      </c>
      <c r="F1945" s="66" t="str">
        <f>'[2]LICENCE 2025'!K1945</f>
        <v>Swallow Bird Lane Morc Tara T.Rouge</v>
      </c>
      <c r="G1945" s="66">
        <f>'[2]LICENCE 2025'!L1945</f>
        <v>0</v>
      </c>
      <c r="H1945" s="66" t="str">
        <f>'[2]LICENCE 2025'!M1945</f>
        <v>A060778461494F</v>
      </c>
      <c r="I1945" s="66" t="str">
        <f>'[2]LICENCE 2025'!N1945</f>
        <v xml:space="preserve">lehochetac@gmail.com </v>
      </c>
      <c r="J1945" s="67" t="str">
        <f>'[2]LICENCE 2025'!F1945</f>
        <v>LE HOCHET AC</v>
      </c>
      <c r="K1945" s="67" t="str">
        <f>'[2]LICENCE 2025'!G1945</f>
        <v>PAMP</v>
      </c>
      <c r="L1945" s="67" t="str">
        <f>'[2]LICENCE 2025'!H1945</f>
        <v>ATH</v>
      </c>
      <c r="M1945" s="67" t="str">
        <f>'[2]LICENCE 2025'!I1945</f>
        <v>MASTERS</v>
      </c>
      <c r="N1945" s="67">
        <f>'[2]LICENCE 2025'!J1945</f>
        <v>600</v>
      </c>
    </row>
    <row r="1946" spans="1:14" hidden="1" x14ac:dyDescent="0.25">
      <c r="A1946" s="64">
        <f>'[2]LICENCE 2025'!A1946</f>
        <v>4065</v>
      </c>
      <c r="B1946" s="64" t="str">
        <f>'[2]LICENCE 2025'!B1946</f>
        <v>NEMORIN</v>
      </c>
      <c r="C1946" s="64" t="str">
        <f>'[2]LICENCE 2025'!C1946</f>
        <v>Farell</v>
      </c>
      <c r="D1946" s="64" t="str">
        <f>'[2]LICENCE 2025'!D1946</f>
        <v>M</v>
      </c>
      <c r="E1946" s="65">
        <f>'[2]LICENCE 2025'!E1946</f>
        <v>39206</v>
      </c>
      <c r="F1946" s="66" t="str">
        <f>'[2]LICENCE 2025'!K1946</f>
        <v xml:space="preserve">3 Rue Latanier Ste Croix </v>
      </c>
      <c r="G1946" s="66">
        <f>'[2]LICENCE 2025'!L1946</f>
        <v>54556315</v>
      </c>
      <c r="H1946" s="66">
        <f>'[2]LICENCE 2025'!M1946</f>
        <v>0</v>
      </c>
      <c r="I1946" s="66" t="str">
        <f>'[2]LICENCE 2025'!N1946</f>
        <v xml:space="preserve">lehochetac@gmail.com </v>
      </c>
      <c r="J1946" s="67" t="str">
        <f>'[2]LICENCE 2025'!F1946</f>
        <v>LE HOCHET AC</v>
      </c>
      <c r="K1946" s="67" t="str">
        <f>'[2]LICENCE 2025'!G1946</f>
        <v>PAMP</v>
      </c>
      <c r="L1946" s="67" t="str">
        <f>'[2]LICENCE 2025'!H1946</f>
        <v>ATH</v>
      </c>
      <c r="M1946" s="67" t="str">
        <f>'[2]LICENCE 2025'!I1946</f>
        <v>U20</v>
      </c>
      <c r="N1946" s="67">
        <f>'[2]LICENCE 2025'!J1946</f>
        <v>300</v>
      </c>
    </row>
    <row r="1947" spans="1:14" hidden="1" x14ac:dyDescent="0.25">
      <c r="A1947" s="64">
        <f>'[2]LICENCE 2025'!A1947</f>
        <v>4066</v>
      </c>
      <c r="B1947" s="64" t="str">
        <f>'[2]LICENCE 2025'!B1947</f>
        <v>VERT</v>
      </c>
      <c r="C1947" s="64" t="str">
        <f>'[2]LICENCE 2025'!C1947</f>
        <v>Oceane</v>
      </c>
      <c r="D1947" s="64" t="str">
        <f>'[2]LICENCE 2025'!D1947</f>
        <v>F</v>
      </c>
      <c r="E1947" s="65">
        <f>'[2]LICENCE 2025'!E1947</f>
        <v>40031</v>
      </c>
      <c r="F1947" s="66" t="str">
        <f>'[2]LICENCE 2025'!K1947</f>
        <v>Allée Pere Laval Ste Croix</v>
      </c>
      <c r="G1947" s="66">
        <f>'[2]LICENCE 2025'!L1947</f>
        <v>54516910</v>
      </c>
      <c r="H1947" s="66">
        <f>'[2]LICENCE 2025'!M1947</f>
        <v>0</v>
      </c>
      <c r="I1947" s="66" t="str">
        <f>'[2]LICENCE 2025'!N1947</f>
        <v xml:space="preserve">lehochetac@gmail.com </v>
      </c>
      <c r="J1947" s="67" t="str">
        <f>'[2]LICENCE 2025'!F1947</f>
        <v>LE HOCHET AC</v>
      </c>
      <c r="K1947" s="67" t="str">
        <f>'[2]LICENCE 2025'!G1947</f>
        <v>PAMP</v>
      </c>
      <c r="L1947" s="67" t="str">
        <f>'[2]LICENCE 2025'!H1947</f>
        <v>ATH</v>
      </c>
      <c r="M1947" s="67" t="str">
        <f>'[2]LICENCE 2025'!I1947</f>
        <v>U18</v>
      </c>
      <c r="N1947" s="67">
        <f>'[2]LICENCE 2025'!J1947</f>
        <v>200</v>
      </c>
    </row>
    <row r="1948" spans="1:14" hidden="1" x14ac:dyDescent="0.25">
      <c r="A1948" s="64">
        <f>'[2]LICENCE 2025'!A1948</f>
        <v>4067</v>
      </c>
      <c r="B1948" s="64" t="str">
        <f>'[2]LICENCE 2025'!B1948</f>
        <v xml:space="preserve">PHILIPPE </v>
      </c>
      <c r="C1948" s="64" t="str">
        <f>'[2]LICENCE 2025'!C1948</f>
        <v>Dylan</v>
      </c>
      <c r="D1948" s="64" t="str">
        <f>'[2]LICENCE 2025'!D1948</f>
        <v>M</v>
      </c>
      <c r="E1948" s="65">
        <f>'[2]LICENCE 2025'!E1948</f>
        <v>39454</v>
      </c>
      <c r="F1948" s="66" t="str">
        <f>'[2]LICENCE 2025'!K1948</f>
        <v xml:space="preserve">7 Pieton Pere Laval Ste Croix </v>
      </c>
      <c r="G1948" s="66">
        <f>'[2]LICENCE 2025'!L1948</f>
        <v>57491597</v>
      </c>
      <c r="H1948" s="66">
        <f>'[2]LICENCE 2025'!M1948</f>
        <v>0</v>
      </c>
      <c r="I1948" s="66" t="str">
        <f>'[2]LICENCE 2025'!N1948</f>
        <v xml:space="preserve">lehochetac@gmail.com </v>
      </c>
      <c r="J1948" s="67" t="str">
        <f>'[2]LICENCE 2025'!F1948</f>
        <v>LE HOCHET AC</v>
      </c>
      <c r="K1948" s="67" t="str">
        <f>'[2]LICENCE 2025'!G1948</f>
        <v>PAMP</v>
      </c>
      <c r="L1948" s="67" t="str">
        <f>'[2]LICENCE 2025'!H1948</f>
        <v>ATH</v>
      </c>
      <c r="M1948" s="67" t="str">
        <f>'[2]LICENCE 2025'!I1948</f>
        <v>U18</v>
      </c>
      <c r="N1948" s="67">
        <f>'[2]LICENCE 2025'!J1948</f>
        <v>200</v>
      </c>
    </row>
    <row r="1949" spans="1:14" hidden="1" x14ac:dyDescent="0.25">
      <c r="A1949" s="64">
        <f>'[2]LICENCE 2025'!A1949</f>
        <v>4068</v>
      </c>
      <c r="B1949" s="64" t="str">
        <f>'[2]LICENCE 2025'!B1949</f>
        <v>OLIVIA</v>
      </c>
      <c r="C1949" s="64" t="str">
        <f>'[2]LICENCE 2025'!C1949</f>
        <v>Elano</v>
      </c>
      <c r="D1949" s="64" t="str">
        <f>'[2]LICENCE 2025'!D1949</f>
        <v>M</v>
      </c>
      <c r="E1949" s="65">
        <f>'[2]LICENCE 2025'!E1949</f>
        <v>40498</v>
      </c>
      <c r="F1949" s="66" t="str">
        <f>'[2]LICENCE 2025'!K1949</f>
        <v xml:space="preserve">Morc Goolamally Le Hochet T.Rouge </v>
      </c>
      <c r="G1949" s="66">
        <f>'[2]LICENCE 2025'!L1949</f>
        <v>58225261</v>
      </c>
      <c r="H1949" s="66">
        <f>'[2]LICENCE 2025'!M1949</f>
        <v>0</v>
      </c>
      <c r="I1949" s="66" t="str">
        <f>'[2]LICENCE 2025'!N1949</f>
        <v xml:space="preserve">lehochetac@gmail.com </v>
      </c>
      <c r="J1949" s="67" t="str">
        <f>'[2]LICENCE 2025'!F1949</f>
        <v>LE HOCHET AC</v>
      </c>
      <c r="K1949" s="67" t="str">
        <f>'[2]LICENCE 2025'!G1949</f>
        <v>PAMP</v>
      </c>
      <c r="L1949" s="67" t="str">
        <f>'[2]LICENCE 2025'!H1949</f>
        <v>ATH</v>
      </c>
      <c r="M1949" s="67" t="str">
        <f>'[2]LICENCE 2025'!I1949</f>
        <v>U16</v>
      </c>
      <c r="N1949" s="67">
        <f>'[2]LICENCE 2025'!J1949</f>
        <v>150</v>
      </c>
    </row>
    <row r="1950" spans="1:14" hidden="1" x14ac:dyDescent="0.25">
      <c r="A1950" s="64">
        <f>'[2]LICENCE 2025'!A1950</f>
        <v>2794</v>
      </c>
      <c r="B1950" s="64" t="str">
        <f>'[2]LICENCE 2025'!B1950</f>
        <v>MENELAS-JONATHAN</v>
      </c>
      <c r="C1950" s="64" t="str">
        <f>'[2]LICENCE 2025'!C1950</f>
        <v>J. Riano</v>
      </c>
      <c r="D1950" s="64" t="str">
        <f>'[2]LICENCE 2025'!D1950</f>
        <v>M</v>
      </c>
      <c r="E1950" s="65">
        <f>'[2]LICENCE 2025'!E1950</f>
        <v>32160</v>
      </c>
      <c r="F1950" s="66" t="str">
        <f>'[2]LICENCE 2025'!K1950</f>
        <v>Morcellement Mont Choisy, Choisy</v>
      </c>
      <c r="G1950" s="66">
        <f>'[2]LICENCE 2025'!L1950</f>
        <v>59770711</v>
      </c>
      <c r="H1950" s="66">
        <f>'[2]LICENCE 2025'!M1950</f>
        <v>0</v>
      </c>
      <c r="I1950" s="66" t="str">
        <f>'[2]LICENCE 2025'!N1950</f>
        <v>menelasjonathan88@gmail.com</v>
      </c>
      <c r="J1950" s="67" t="str">
        <f>'[2]LICENCE 2025'!F1950</f>
        <v>ANGELS REDUIT AC</v>
      </c>
      <c r="K1950" s="67" t="str">
        <f>'[2]LICENCE 2025'!G1950</f>
        <v>MK</v>
      </c>
      <c r="L1950" s="67" t="str">
        <f>'[2]LICENCE 2025'!H1950</f>
        <v>ATH</v>
      </c>
      <c r="M1950" s="67" t="str">
        <f>'[2]LICENCE 2025'!I1950</f>
        <v>MASTERS</v>
      </c>
      <c r="N1950" s="67">
        <f>'[2]LICENCE 2025'!J1950</f>
        <v>600</v>
      </c>
    </row>
    <row r="1951" spans="1:14" hidden="1" x14ac:dyDescent="0.25">
      <c r="A1951" s="64">
        <f>'[2]LICENCE 2025'!A1951</f>
        <v>4069</v>
      </c>
      <c r="B1951" s="64" t="str">
        <f>'[2]LICENCE 2025'!B1951</f>
        <v>PEEDOLY</v>
      </c>
      <c r="C1951" s="64" t="str">
        <f>'[2]LICENCE 2025'!C1951</f>
        <v>Rudra Narain</v>
      </c>
      <c r="D1951" s="64" t="str">
        <f>'[2]LICENCE 2025'!D1951</f>
        <v>M</v>
      </c>
      <c r="E1951" s="65">
        <f>'[2]LICENCE 2025'!E1951</f>
        <v>40918</v>
      </c>
      <c r="F1951" s="66" t="str">
        <f>'[2]LICENCE 2025'!K1951</f>
        <v>276,Rue Cleonie Courchamp Moka</v>
      </c>
      <c r="G1951" s="66">
        <f>'[2]LICENCE 2025'!L1951</f>
        <v>57806666</v>
      </c>
      <c r="H1951" s="66">
        <f>'[2]LICENCE 2025'!M1951</f>
        <v>0</v>
      </c>
      <c r="I1951" s="66" t="str">
        <f>'[2]LICENCE 2025'!N1951</f>
        <v>J.peedoly#mie.ac.mu</v>
      </c>
      <c r="J1951" s="67" t="str">
        <f>'[2]LICENCE 2025'!F1951</f>
        <v>ANGELS REDUIT AC</v>
      </c>
      <c r="K1951" s="67" t="str">
        <f>'[2]LICENCE 2025'!G1951</f>
        <v>MK</v>
      </c>
      <c r="L1951" s="67" t="str">
        <f>'[2]LICENCE 2025'!H1951</f>
        <v>ATH</v>
      </c>
      <c r="M1951" s="67" t="str">
        <f>'[2]LICENCE 2025'!I1951</f>
        <v>U14</v>
      </c>
      <c r="N1951" s="67">
        <f>'[2]LICENCE 2025'!J1951</f>
        <v>150</v>
      </c>
    </row>
    <row r="1952" spans="1:14" hidden="1" x14ac:dyDescent="0.25">
      <c r="A1952" s="64">
        <f>'[2]LICENCE 2025'!A1952</f>
        <v>4070</v>
      </c>
      <c r="B1952" s="64" t="str">
        <f>'[2]LICENCE 2025'!B1952</f>
        <v>RAMLUGON</v>
      </c>
      <c r="C1952" s="64" t="str">
        <f>'[2]LICENCE 2025'!C1952</f>
        <v>Dwij</v>
      </c>
      <c r="D1952" s="64" t="str">
        <f>'[2]LICENCE 2025'!D1952</f>
        <v>M</v>
      </c>
      <c r="E1952" s="65" t="str">
        <f>'[2]LICENCE 2025'!E1952</f>
        <v>16/05/2012</v>
      </c>
      <c r="F1952" s="66" t="str">
        <f>'[2]LICENCE 2025'!K1952</f>
        <v>7,Ave Des Nandous,Sodnac</v>
      </c>
      <c r="G1952" s="66">
        <f>'[2]LICENCE 2025'!L1952</f>
        <v>52525869</v>
      </c>
      <c r="H1952" s="66">
        <f>'[2]LICENCE 2025'!M1952</f>
        <v>0</v>
      </c>
      <c r="I1952" s="66" t="str">
        <f>'[2]LICENCE 2025'!N1952</f>
        <v>Nramlugon@yahoo.co.uk</v>
      </c>
      <c r="J1952" s="67" t="str">
        <f>'[2]LICENCE 2025'!F1952</f>
        <v>ANGELS REDUIT AC</v>
      </c>
      <c r="K1952" s="67" t="str">
        <f>'[2]LICENCE 2025'!G1952</f>
        <v>MK</v>
      </c>
      <c r="L1952" s="67" t="str">
        <f>'[2]LICENCE 2025'!H1952</f>
        <v>ATH</v>
      </c>
      <c r="M1952" s="67" t="str">
        <f>'[2]LICENCE 2025'!I1952</f>
        <v>U14</v>
      </c>
      <c r="N1952" s="67">
        <f>'[2]LICENCE 2025'!J1952</f>
        <v>150</v>
      </c>
    </row>
    <row r="1953" spans="1:14" hidden="1" x14ac:dyDescent="0.25">
      <c r="A1953" s="64">
        <f>'[2]LICENCE 2025'!A1953</f>
        <v>4071</v>
      </c>
      <c r="B1953" s="64" t="str">
        <f>'[2]LICENCE 2025'!B1953</f>
        <v>DARGA</v>
      </c>
      <c r="C1953" s="64" t="str">
        <f>'[2]LICENCE 2025'!C1953</f>
        <v>Mael</v>
      </c>
      <c r="D1953" s="64" t="str">
        <f>'[2]LICENCE 2025'!D1953</f>
        <v>M</v>
      </c>
      <c r="E1953" s="65" t="str">
        <f>'[2]LICENCE 2025'!E1953</f>
        <v>20/03/2012</v>
      </c>
      <c r="F1953" s="66" t="str">
        <f>'[2]LICENCE 2025'!K1953</f>
        <v>Cremation Road Belle Mare</v>
      </c>
      <c r="G1953" s="66">
        <f>'[2]LICENCE 2025'!L1953</f>
        <v>57875151</v>
      </c>
      <c r="H1953" s="66">
        <f>'[2]LICENCE 2025'!M1953</f>
        <v>0</v>
      </c>
      <c r="I1953" s="66" t="str">
        <f>'[2]LICENCE 2025'!N1953</f>
        <v>mdarga150@gmail.com</v>
      </c>
      <c r="J1953" s="67" t="str">
        <f>'[2]LICENCE 2025'!F1953</f>
        <v>ANGELS REDUIT AC</v>
      </c>
      <c r="K1953" s="67" t="str">
        <f>'[2]LICENCE 2025'!G1953</f>
        <v>MK</v>
      </c>
      <c r="L1953" s="67" t="str">
        <f>'[2]LICENCE 2025'!H1953</f>
        <v>ATH</v>
      </c>
      <c r="M1953" s="67" t="str">
        <f>'[2]LICENCE 2025'!I1953</f>
        <v>U14</v>
      </c>
      <c r="N1953" s="67">
        <f>'[2]LICENCE 2025'!J1953</f>
        <v>150</v>
      </c>
    </row>
    <row r="1954" spans="1:14" hidden="1" x14ac:dyDescent="0.25">
      <c r="A1954" s="64">
        <f>'[2]LICENCE 2025'!A1954</f>
        <v>4072</v>
      </c>
      <c r="B1954" s="64" t="str">
        <f>'[2]LICENCE 2025'!B1954</f>
        <v>DARGA</v>
      </c>
      <c r="C1954" s="64" t="str">
        <f>'[2]LICENCE 2025'!C1954</f>
        <v>Lucas</v>
      </c>
      <c r="D1954" s="64" t="str">
        <f>'[2]LICENCE 2025'!D1954</f>
        <v>M</v>
      </c>
      <c r="E1954" s="65">
        <f>'[2]LICENCE 2025'!E1954</f>
        <v>40064</v>
      </c>
      <c r="F1954" s="66" t="str">
        <f>'[2]LICENCE 2025'!K1954</f>
        <v>Cremation Road Belle Mare</v>
      </c>
      <c r="G1954" s="66">
        <f>'[2]LICENCE 2025'!L1954</f>
        <v>57875151</v>
      </c>
      <c r="H1954" s="66">
        <f>'[2]LICENCE 2025'!M1954</f>
        <v>0</v>
      </c>
      <c r="I1954" s="66" t="str">
        <f>'[2]LICENCE 2025'!N1954</f>
        <v>mdarga150@gmail.com</v>
      </c>
      <c r="J1954" s="67" t="str">
        <f>'[2]LICENCE 2025'!F1954</f>
        <v>ANGELS REDUIT AC</v>
      </c>
      <c r="K1954" s="67" t="str">
        <f>'[2]LICENCE 2025'!G1954</f>
        <v>MK</v>
      </c>
      <c r="L1954" s="67" t="str">
        <f>'[2]LICENCE 2025'!H1954</f>
        <v>ATH</v>
      </c>
      <c r="M1954" s="67" t="str">
        <f>'[2]LICENCE 2025'!I1954</f>
        <v>U18</v>
      </c>
      <c r="N1954" s="67">
        <f>'[2]LICENCE 2025'!J1954</f>
        <v>200</v>
      </c>
    </row>
    <row r="1955" spans="1:14" hidden="1" x14ac:dyDescent="0.25">
      <c r="A1955" s="64">
        <f>'[2]LICENCE 2025'!A1955</f>
        <v>4073</v>
      </c>
      <c r="B1955" s="64" t="str">
        <f>'[2]LICENCE 2025'!B1955</f>
        <v>PIERRE</v>
      </c>
      <c r="C1955" s="64" t="str">
        <f>'[2]LICENCE 2025'!C1955</f>
        <v>Mattheo Juliano Ezekiel</v>
      </c>
      <c r="D1955" s="64" t="str">
        <f>'[2]LICENCE 2025'!D1955</f>
        <v>M</v>
      </c>
      <c r="E1955" s="65">
        <f>'[2]LICENCE 2025'!E1955</f>
        <v>40698</v>
      </c>
      <c r="F1955" s="66" t="str">
        <f>'[2]LICENCE 2025'!K1955</f>
        <v>Caprice St.,P.Verger St Pierre</v>
      </c>
      <c r="G1955" s="66">
        <f>'[2]LICENCE 2025'!L1955</f>
        <v>58364729</v>
      </c>
      <c r="H1955" s="66">
        <f>'[2]LICENCE 2025'!M1955</f>
        <v>0</v>
      </c>
      <c r="I1955" s="66" t="str">
        <f>'[2]LICENCE 2025'!N1955</f>
        <v>kellpierre@gmail.com</v>
      </c>
      <c r="J1955" s="67" t="str">
        <f>'[2]LICENCE 2025'!F1955</f>
        <v>ANGELS REDUIT AC</v>
      </c>
      <c r="K1955" s="67" t="str">
        <f>'[2]LICENCE 2025'!G1955</f>
        <v>MK</v>
      </c>
      <c r="L1955" s="67" t="str">
        <f>'[2]LICENCE 2025'!H1955</f>
        <v>ATH</v>
      </c>
      <c r="M1955" s="67" t="str">
        <f>'[2]LICENCE 2025'!I1955</f>
        <v>U16</v>
      </c>
      <c r="N1955" s="67">
        <f>'[2]LICENCE 2025'!J1955</f>
        <v>150</v>
      </c>
    </row>
    <row r="1956" spans="1:14" ht="18" hidden="1" x14ac:dyDescent="0.25">
      <c r="A1956" s="64">
        <f>'[2]LICENCE 2025'!A1956</f>
        <v>4074</v>
      </c>
      <c r="B1956" s="64" t="str">
        <f>'[2]LICENCE 2025'!B1956</f>
        <v>PIERRE LOUIS</v>
      </c>
      <c r="C1956" s="64" t="str">
        <f>'[2]LICENCE 2025'!C1956</f>
        <v>Jamel Luca</v>
      </c>
      <c r="D1956" s="64" t="str">
        <f>'[2]LICENCE 2025'!D1956</f>
        <v>M</v>
      </c>
      <c r="E1956" s="65">
        <f>'[2]LICENCE 2025'!E1956</f>
        <v>40439</v>
      </c>
      <c r="F1956" s="66" t="str">
        <f>'[2]LICENCE 2025'!K1956</f>
        <v>Graviers</v>
      </c>
      <c r="G1956" s="66">
        <f>'[2]LICENCE 2025'!L1956</f>
        <v>57557911</v>
      </c>
      <c r="H1956" s="66">
        <f>'[2]LICENCE 2025'!M1956</f>
        <v>0</v>
      </c>
      <c r="I1956" s="66">
        <f>'[2]LICENCE 2025'!N1956</f>
        <v>0</v>
      </c>
      <c r="J1956" s="67" t="str">
        <f>'[2]LICENCE 2025'!F1956</f>
        <v>RONALD JOLICOEUR GRANDE MONTAGNE AC</v>
      </c>
      <c r="K1956" s="67" t="str">
        <f>'[2]LICENCE 2025'!G1956</f>
        <v>ROD</v>
      </c>
      <c r="L1956" s="67" t="str">
        <f>'[2]LICENCE 2025'!H1956</f>
        <v>ATH</v>
      </c>
      <c r="M1956" s="67" t="str">
        <f>'[2]LICENCE 2025'!I1956</f>
        <v>U16</v>
      </c>
      <c r="N1956" s="67">
        <f>'[2]LICENCE 2025'!J1956</f>
        <v>150</v>
      </c>
    </row>
    <row r="1957" spans="1:14" ht="18" hidden="1" x14ac:dyDescent="0.25">
      <c r="A1957" s="64">
        <f>'[2]LICENCE 2025'!A1957</f>
        <v>4075</v>
      </c>
      <c r="B1957" s="64" t="str">
        <f>'[2]LICENCE 2025'!B1957</f>
        <v>BAPTISTE</v>
      </c>
      <c r="C1957" s="64" t="str">
        <f>'[2]LICENCE 2025'!C1957</f>
        <v>Joseph Stephanio</v>
      </c>
      <c r="D1957" s="64" t="str">
        <f>'[2]LICENCE 2025'!D1957</f>
        <v>M</v>
      </c>
      <c r="E1957" s="65">
        <f>'[2]LICENCE 2025'!E1957</f>
        <v>39953</v>
      </c>
      <c r="F1957" s="66" t="str">
        <f>'[2]LICENCE 2025'!K1957</f>
        <v>Malartic</v>
      </c>
      <c r="G1957" s="66">
        <f>'[2]LICENCE 2025'!L1957</f>
        <v>58452407</v>
      </c>
      <c r="H1957" s="66">
        <f>'[2]LICENCE 2025'!M1957</f>
        <v>0</v>
      </c>
      <c r="I1957" s="66">
        <f>'[2]LICENCE 2025'!N1957</f>
        <v>0</v>
      </c>
      <c r="J1957" s="67" t="str">
        <f>'[2]LICENCE 2025'!F1957</f>
        <v>RONALD JOLICOEUR GRANDE MONTAGNE AC</v>
      </c>
      <c r="K1957" s="67" t="str">
        <f>'[2]LICENCE 2025'!G1957</f>
        <v>ROD</v>
      </c>
      <c r="L1957" s="67" t="str">
        <f>'[2]LICENCE 2025'!H1957</f>
        <v>ATH</v>
      </c>
      <c r="M1957" s="67" t="str">
        <f>'[2]LICENCE 2025'!I1957</f>
        <v>U18</v>
      </c>
      <c r="N1957" s="67">
        <f>'[2]LICENCE 2025'!J1957</f>
        <v>200</v>
      </c>
    </row>
    <row r="1958" spans="1:14" ht="16.5" hidden="1" x14ac:dyDescent="0.25">
      <c r="A1958" s="64">
        <f>'[2]LICENCE 2025'!A1958</f>
        <v>4076</v>
      </c>
      <c r="B1958" s="64" t="str">
        <f>'[2]LICENCE 2025'!B1958</f>
        <v>MARQUET</v>
      </c>
      <c r="C1958" s="64" t="str">
        <f>'[2]LICENCE 2025'!C1958</f>
        <v>Mathieu</v>
      </c>
      <c r="D1958" s="64" t="str">
        <f>'[2]LICENCE 2025'!D1958</f>
        <v>M</v>
      </c>
      <c r="E1958" s="65">
        <f>'[2]LICENCE 2025'!E1958</f>
        <v>34345</v>
      </c>
      <c r="F1958" s="66" t="str">
        <f>'[2]LICENCE 2025'!K1958</f>
        <v>51, Résidence Les Marquises. Impasse Seville Curepipe.</v>
      </c>
      <c r="G1958" s="66">
        <f>'[2]LICENCE 2025'!L1958</f>
        <v>59226508</v>
      </c>
      <c r="H1958" s="66" t="str">
        <f>'[2]LICENCE 2025'!M1958</f>
        <v>M1101942800705</v>
      </c>
      <c r="I1958" s="66" t="str">
        <f>'[2]LICENCE 2025'!N1958</f>
        <v>mathieumarquet11@gmail.com</v>
      </c>
      <c r="J1958" s="67" t="str">
        <f>'[2]LICENCE 2025'!F1958</f>
        <v>P-LOUIS RACERS AC</v>
      </c>
      <c r="K1958" s="67" t="str">
        <f>'[2]LICENCE 2025'!G1958</f>
        <v>PL</v>
      </c>
      <c r="L1958" s="67" t="str">
        <f>'[2]LICENCE 2025'!H1958</f>
        <v>ATH</v>
      </c>
      <c r="M1958" s="67" t="str">
        <f>'[2]LICENCE 2025'!I1958</f>
        <v>SENIOR</v>
      </c>
      <c r="N1958" s="67">
        <f>'[2]LICENCE 2025'!J1958</f>
        <v>400</v>
      </c>
    </row>
    <row r="1959" spans="1:14" hidden="1" x14ac:dyDescent="0.25">
      <c r="A1959" s="64">
        <f>'[2]LICENCE 2025'!A1959</f>
        <v>4077</v>
      </c>
      <c r="B1959" s="64" t="str">
        <f>'[2]LICENCE 2025'!B1959</f>
        <v>TAN HOO</v>
      </c>
      <c r="C1959" s="64" t="str">
        <f>'[2]LICENCE 2025'!C1959</f>
        <v>Celine</v>
      </c>
      <c r="D1959" s="64" t="str">
        <f>'[2]LICENCE 2025'!D1959</f>
        <v>F</v>
      </c>
      <c r="E1959" s="65">
        <f>'[2]LICENCE 2025'!E1959</f>
        <v>35913</v>
      </c>
      <c r="F1959" s="66" t="str">
        <f>'[2]LICENCE 2025'!K1959</f>
        <v>Ave Cardinal, Debarcadere, P. aux Sables</v>
      </c>
      <c r="G1959" s="66" t="str">
        <f>'[2]LICENCE 2025'!L1959</f>
        <v xml:space="preserve"> 5918 5340</v>
      </c>
      <c r="H1959" s="66" t="str">
        <f>'[2]LICENCE 2025'!M1959</f>
        <v>T2804980101955</v>
      </c>
      <c r="I1959" s="66" t="str">
        <f>'[2]LICENCE 2025'!N1959</f>
        <v>tanhooanaelle@gmail.com</v>
      </c>
      <c r="J1959" s="67" t="str">
        <f>'[2]LICENCE 2025'!F1959</f>
        <v>P-LOUIS CENTAURS AC</v>
      </c>
      <c r="K1959" s="67" t="str">
        <f>'[2]LICENCE 2025'!G1959</f>
        <v>PL</v>
      </c>
      <c r="L1959" s="67" t="str">
        <f>'[2]LICENCE 2025'!H1959</f>
        <v>ATH</v>
      </c>
      <c r="M1959" s="67" t="str">
        <f>'[2]LICENCE 2025'!I1959</f>
        <v>SENIOR</v>
      </c>
      <c r="N1959" s="67">
        <f>'[2]LICENCE 2025'!J1959</f>
        <v>400</v>
      </c>
    </row>
    <row r="1960" spans="1:14" ht="16.5" hidden="1" x14ac:dyDescent="0.25">
      <c r="A1960" s="64">
        <f>'[2]LICENCE 2025'!A1960</f>
        <v>2765</v>
      </c>
      <c r="B1960" s="64" t="str">
        <f>'[2]LICENCE 2025'!B1960</f>
        <v xml:space="preserve">MICHEL </v>
      </c>
      <c r="C1960" s="64" t="str">
        <f>'[2]LICENCE 2025'!C1960</f>
        <v xml:space="preserve">Tatiana </v>
      </c>
      <c r="D1960" s="64" t="str">
        <f>'[2]LICENCE 2025'!D1960</f>
        <v>F</v>
      </c>
      <c r="E1960" s="65">
        <f>'[2]LICENCE 2025'!E1960</f>
        <v>38166</v>
      </c>
      <c r="F1960" s="66" t="str">
        <f>'[2]LICENCE 2025'!K1960</f>
        <v>3, Impasse Dieu Donnée, Riche Terre</v>
      </c>
      <c r="G1960" s="66" t="str">
        <f>'[2]LICENCE 2025'!L1960</f>
        <v>5703 8096</v>
      </c>
      <c r="H1960" s="66" t="str">
        <f>'[2]LICENCE 2025'!M1960</f>
        <v>M280604010299E</v>
      </c>
      <c r="I1960" s="66" t="str">
        <f>'[2]LICENCE 2025'!N1960</f>
        <v>tatianamartina28@gmail.com</v>
      </c>
      <c r="J1960" s="67" t="str">
        <f>'[2]LICENCE 2025'!F1960</f>
        <v>P-LOUIS CENTAURS AC</v>
      </c>
      <c r="K1960" s="67" t="str">
        <f>'[2]LICENCE 2025'!G1960</f>
        <v>PL</v>
      </c>
      <c r="L1960" s="67" t="str">
        <f>'[2]LICENCE 2025'!H1960</f>
        <v>ATH</v>
      </c>
      <c r="M1960" s="67" t="str">
        <f>'[2]LICENCE 2025'!I1960</f>
        <v>SENIOR</v>
      </c>
      <c r="N1960" s="67">
        <f>'[2]LICENCE 2025'!J1960</f>
        <v>400</v>
      </c>
    </row>
    <row r="1961" spans="1:14" ht="18" hidden="1" x14ac:dyDescent="0.25">
      <c r="A1961" s="64">
        <f>'[2]LICENCE 2025'!A1961</f>
        <v>4078</v>
      </c>
      <c r="B1961" s="64" t="str">
        <f>'[2]LICENCE 2025'!B1961</f>
        <v>COLIN</v>
      </c>
      <c r="C1961" s="64" t="str">
        <f>'[2]LICENCE 2025'!C1961</f>
        <v>Anne - Grace Maeva</v>
      </c>
      <c r="D1961" s="64" t="str">
        <f>'[2]LICENCE 2025'!D1961</f>
        <v>F</v>
      </c>
      <c r="E1961" s="65">
        <f>'[2]LICENCE 2025'!E1961</f>
        <v>40758</v>
      </c>
      <c r="F1961" s="66" t="str">
        <f>'[2]LICENCE 2025'!K1961</f>
        <v>MOUROUK ANSE ENFER</v>
      </c>
      <c r="G1961" s="66">
        <f>'[2]LICENCE 2025'!L1961</f>
        <v>58761620</v>
      </c>
      <c r="H1961" s="66" t="str">
        <f>'[2]LICENCE 2025'!M1961</f>
        <v>C0308110093048</v>
      </c>
      <c r="I1961" s="66">
        <f>'[2]LICENCE 2025'!N1961</f>
        <v>0</v>
      </c>
      <c r="J1961" s="67" t="str">
        <f>'[2]LICENCE 2025'!F1961</f>
        <v>RONALD JOLICOEUR GRANDE MONTAGNE AC</v>
      </c>
      <c r="K1961" s="67" t="str">
        <f>'[2]LICENCE 2025'!G1961</f>
        <v>ROD</v>
      </c>
      <c r="L1961" s="67" t="str">
        <f>'[2]LICENCE 2025'!H1961</f>
        <v>ATH</v>
      </c>
      <c r="M1961" s="67" t="str">
        <f>'[2]LICENCE 2025'!I1961</f>
        <v>U16</v>
      </c>
      <c r="N1961" s="67">
        <f>'[2]LICENCE 2025'!J1961</f>
        <v>150</v>
      </c>
    </row>
    <row r="1962" spans="1:14" hidden="1" x14ac:dyDescent="0.25">
      <c r="A1962" s="64">
        <f>'[2]LICENCE 2025'!A1962</f>
        <v>4079</v>
      </c>
      <c r="B1962" s="64" t="str">
        <f>'[2]LICENCE 2025'!B1962</f>
        <v>MANUEL</v>
      </c>
      <c r="C1962" s="64" t="str">
        <f>'[2]LICENCE 2025'!C1962</f>
        <v>Dangel Isaac Aiden Daimon</v>
      </c>
      <c r="D1962" s="64" t="str">
        <f>'[2]LICENCE 2025'!D1962</f>
        <v>M</v>
      </c>
      <c r="E1962" s="65">
        <f>'[2]LICENCE 2025'!E1962</f>
        <v>41592</v>
      </c>
      <c r="F1962" s="66" t="str">
        <f>'[2]LICENCE 2025'!K1962</f>
        <v>Peeroo Lane Camp de Masque</v>
      </c>
      <c r="G1962" s="66">
        <f>'[2]LICENCE 2025'!L1962</f>
        <v>59348687</v>
      </c>
      <c r="H1962" s="66">
        <f>'[2]LICENCE 2025'!M1962</f>
        <v>0</v>
      </c>
      <c r="I1962" s="66" t="str">
        <f>'[2]LICENCE 2025'!N1962</f>
        <v>dangelmanuel14@gmai;.com</v>
      </c>
      <c r="J1962" s="67" t="str">
        <f>'[2]LICENCE 2025'!F1962</f>
        <v>Q-BORNES PAVILLON AC</v>
      </c>
      <c r="K1962" s="67" t="str">
        <f>'[2]LICENCE 2025'!G1962</f>
        <v>QB</v>
      </c>
      <c r="L1962" s="67" t="str">
        <f>'[2]LICENCE 2025'!H1962</f>
        <v>ATH</v>
      </c>
      <c r="M1962" s="67" t="str">
        <f>'[2]LICENCE 2025'!I1962</f>
        <v>U14</v>
      </c>
      <c r="N1962" s="67">
        <f>'[2]LICENCE 2025'!J1962</f>
        <v>150</v>
      </c>
    </row>
    <row r="1963" spans="1:14" hidden="1" x14ac:dyDescent="0.25">
      <c r="A1963" s="64">
        <f>'[2]LICENCE 2025'!A1963</f>
        <v>1852</v>
      </c>
      <c r="B1963" s="64" t="str">
        <f>'[2]LICENCE 2025'!B1963</f>
        <v>MUNHURRUN</v>
      </c>
      <c r="C1963" s="64" t="str">
        <f>'[2]LICENCE 2025'!C1963</f>
        <v xml:space="preserve">Hemduthsingh </v>
      </c>
      <c r="D1963" s="64" t="str">
        <f>'[2]LICENCE 2025'!D1963</f>
        <v>M</v>
      </c>
      <c r="E1963" s="65">
        <f>'[2]LICENCE 2025'!E1963</f>
        <v>22012</v>
      </c>
      <c r="F1963" s="66" t="str">
        <f>'[2]LICENCE 2025'!K1963</f>
        <v xml:space="preserve">Prayag Lane, Castel Phoenix </v>
      </c>
      <c r="G1963" s="66">
        <f>'[2]LICENCE 2025'!L1963</f>
        <v>0</v>
      </c>
      <c r="H1963" s="66">
        <f>'[2]LICENCE 2025'!M1963</f>
        <v>0</v>
      </c>
      <c r="I1963" s="66">
        <f>'[2]LICENCE 2025'!N1963</f>
        <v>0</v>
      </c>
      <c r="J1963" s="67" t="str">
        <f>'[2]LICENCE 2025'!F1963</f>
        <v>GYMKHANA AC</v>
      </c>
      <c r="K1963" s="67" t="str">
        <f>'[2]LICENCE 2025'!G1963</f>
        <v>VCPH</v>
      </c>
      <c r="L1963" s="67" t="str">
        <f>'[2]LICENCE 2025'!H1963</f>
        <v>ATH</v>
      </c>
      <c r="M1963" s="67" t="str">
        <f>'[2]LICENCE 2025'!I1963</f>
        <v>MASTERS</v>
      </c>
      <c r="N1963" s="67">
        <f>'[2]LICENCE 2025'!J1963</f>
        <v>600</v>
      </c>
    </row>
    <row r="1964" spans="1:14" hidden="1" x14ac:dyDescent="0.25">
      <c r="A1964" s="64">
        <f>'[2]LICENCE 2025'!A1964</f>
        <v>1228</v>
      </c>
      <c r="B1964" s="64" t="str">
        <f>'[2]LICENCE 2025'!B1964</f>
        <v>MOOTIEN</v>
      </c>
      <c r="C1964" s="64" t="str">
        <f>'[2]LICENCE 2025'!C1964</f>
        <v xml:space="preserve">Ashley </v>
      </c>
      <c r="D1964" s="64" t="str">
        <f>'[2]LICENCE 2025'!D1964</f>
        <v>M</v>
      </c>
      <c r="E1964" s="65">
        <f>'[2]LICENCE 2025'!E1964</f>
        <v>35363</v>
      </c>
      <c r="F1964" s="66" t="str">
        <f>'[2]LICENCE 2025'!K1964</f>
        <v>Ex Airport Road, Plaine Magnien</v>
      </c>
      <c r="G1964" s="66">
        <f>'[2]LICENCE 2025'!L1964</f>
        <v>57922446</v>
      </c>
      <c r="H1964" s="66">
        <f>'[2]LICENCE 2025'!M1964</f>
        <v>0</v>
      </c>
      <c r="I1964" s="66">
        <f>'[2]LICENCE 2025'!N1964</f>
        <v>0</v>
      </c>
      <c r="J1964" s="67" t="str">
        <f>'[2]LICENCE 2025'!F1964</f>
        <v>HENRIETTA AC</v>
      </c>
      <c r="K1964" s="67" t="str">
        <f>'[2]LICENCE 2025'!G1964</f>
        <v>VCPH</v>
      </c>
      <c r="L1964" s="67" t="str">
        <f>'[2]LICENCE 2025'!H1964</f>
        <v>ATH</v>
      </c>
      <c r="M1964" s="67" t="str">
        <f>'[2]LICENCE 2025'!I1964</f>
        <v>SENIOR</v>
      </c>
      <c r="N1964" s="67">
        <f>'[2]LICENCE 2025'!J1964</f>
        <v>400</v>
      </c>
    </row>
    <row r="1965" spans="1:14" hidden="1" x14ac:dyDescent="0.25">
      <c r="A1965" s="64">
        <f>'[2]LICENCE 2025'!A1965</f>
        <v>1231</v>
      </c>
      <c r="B1965" s="64" t="str">
        <f>'[2]LICENCE 2025'!B1965</f>
        <v>ALEXIS</v>
      </c>
      <c r="C1965" s="64" t="str">
        <f>'[2]LICENCE 2025'!C1965</f>
        <v>Michel S.</v>
      </c>
      <c r="D1965" s="64" t="str">
        <f>'[2]LICENCE 2025'!D1965</f>
        <v>M</v>
      </c>
      <c r="E1965" s="65">
        <f>'[2]LICENCE 2025'!E1965</f>
        <v>23275</v>
      </c>
      <c r="F1965" s="66" t="str">
        <f>'[2]LICENCE 2025'!K1965</f>
        <v>Block A6, Smf Quarters Vacoas</v>
      </c>
      <c r="G1965" s="66">
        <f>'[2]LICENCE 2025'!L1965</f>
        <v>57159226</v>
      </c>
      <c r="H1965" s="66">
        <f>'[2]LICENCE 2025'!M1965</f>
        <v>0</v>
      </c>
      <c r="I1965" s="66" t="str">
        <f>'[2]LICENCE 2025'!N1965</f>
        <v>sylvio4715@gmail.com</v>
      </c>
      <c r="J1965" s="67" t="str">
        <f>'[2]LICENCE 2025'!F1965</f>
        <v>HENRIETTA AC</v>
      </c>
      <c r="K1965" s="67" t="str">
        <f>'[2]LICENCE 2025'!G1965</f>
        <v>VCPH</v>
      </c>
      <c r="L1965" s="67" t="str">
        <f>'[2]LICENCE 2025'!H1965</f>
        <v>ATH</v>
      </c>
      <c r="M1965" s="67" t="str">
        <f>'[2]LICENCE 2025'!I1965</f>
        <v>MASTERS</v>
      </c>
      <c r="N1965" s="67">
        <f>'[2]LICENCE 2025'!J1965</f>
        <v>600</v>
      </c>
    </row>
    <row r="1966" spans="1:14" ht="16.5" hidden="1" x14ac:dyDescent="0.25">
      <c r="A1966" s="64">
        <f>'[2]LICENCE 2025'!A1966</f>
        <v>4080</v>
      </c>
      <c r="B1966" s="64" t="str">
        <f>'[2]LICENCE 2025'!B1966</f>
        <v>DALAIS</v>
      </c>
      <c r="C1966" s="64" t="str">
        <f>'[2]LICENCE 2025'!C1966</f>
        <v>Basil</v>
      </c>
      <c r="D1966" s="64" t="str">
        <f>'[2]LICENCE 2025'!D1966</f>
        <v>M</v>
      </c>
      <c r="E1966" s="65">
        <f>'[2]LICENCE 2025'!E1966</f>
        <v>41746</v>
      </c>
      <c r="F1966" s="66" t="str">
        <f>'[2]LICENCE 2025'!K1966</f>
        <v>Block A residence Trianon, Trianon59411905</v>
      </c>
      <c r="G1966" s="66">
        <f>'[2]LICENCE 2025'!L1966</f>
        <v>0</v>
      </c>
      <c r="H1966" s="66" t="str">
        <f>'[2]LICENCE 2025'!M1966</f>
        <v>D1704140040869</v>
      </c>
      <c r="I1966" s="66" t="str">
        <f>'[2]LICENCE 2025'!N1966</f>
        <v>adalais@me.com</v>
      </c>
      <c r="J1966" s="67" t="str">
        <f>'[2]LICENCE 2025'!F1966</f>
        <v>STANLEY / TREFLES AC</v>
      </c>
      <c r="K1966" s="67" t="str">
        <f>'[2]LICENCE 2025'!G1966</f>
        <v>BBRH</v>
      </c>
      <c r="L1966" s="67" t="str">
        <f>'[2]LICENCE 2025'!H1966</f>
        <v>ATH</v>
      </c>
      <c r="M1966" s="67" t="str">
        <f>'[2]LICENCE 2025'!I1966</f>
        <v>U12</v>
      </c>
      <c r="N1966" s="67">
        <f>'[2]LICENCE 2025'!J1966</f>
        <v>100</v>
      </c>
    </row>
    <row r="1967" spans="1:14" hidden="1" x14ac:dyDescent="0.25">
      <c r="A1967" s="64">
        <f>'[2]LICENCE 2025'!A1967</f>
        <v>4081</v>
      </c>
      <c r="B1967" s="64" t="str">
        <f>'[2]LICENCE 2025'!B1967</f>
        <v>BOFF</v>
      </c>
      <c r="C1967" s="64" t="str">
        <f>'[2]LICENCE 2025'!C1967</f>
        <v>Milane</v>
      </c>
      <c r="D1967" s="64" t="str">
        <f>'[2]LICENCE 2025'!D1967</f>
        <v>M</v>
      </c>
      <c r="E1967" s="65">
        <f>'[2]LICENCE 2025'!E1967</f>
        <v>39788</v>
      </c>
      <c r="F1967" s="66" t="str">
        <f>'[2]LICENCE 2025'!K1967</f>
        <v>Cité Camp Samy MOKA</v>
      </c>
      <c r="G1967" s="66">
        <f>'[2]LICENCE 2025'!L1967</f>
        <v>58552795</v>
      </c>
      <c r="H1967" s="66">
        <f>'[2]LICENCE 2025'!M1967</f>
        <v>0</v>
      </c>
      <c r="I1967" s="66" t="str">
        <f>'[2]LICENCE 2025'!N1967</f>
        <v>boff123milane@gmail.com</v>
      </c>
      <c r="J1967" s="67" t="str">
        <f>'[2]LICENCE 2025'!F1967</f>
        <v>STANLEY / TREFLES AC</v>
      </c>
      <c r="K1967" s="67" t="str">
        <f>'[2]LICENCE 2025'!G1967</f>
        <v>BBRH</v>
      </c>
      <c r="L1967" s="67" t="str">
        <f>'[2]LICENCE 2025'!H1967</f>
        <v>ATH</v>
      </c>
      <c r="M1967" s="67" t="str">
        <f>'[2]LICENCE 2025'!I1967</f>
        <v>U18</v>
      </c>
      <c r="N1967" s="67">
        <f>'[2]LICENCE 2025'!J1967</f>
        <v>200</v>
      </c>
    </row>
    <row r="1968" spans="1:14" ht="16.5" hidden="1" x14ac:dyDescent="0.25">
      <c r="A1968" s="64">
        <f>'[2]LICENCE 2025'!A1968</f>
        <v>4082</v>
      </c>
      <c r="B1968" s="64" t="str">
        <f>'[2]LICENCE 2025'!B1968</f>
        <v>RAMKISSOON</v>
      </c>
      <c r="C1968" s="64" t="str">
        <f>'[2]LICENCE 2025'!C1968</f>
        <v>Anéllie</v>
      </c>
      <c r="D1968" s="64" t="str">
        <f>'[2]LICENCE 2025'!D1968</f>
        <v>F</v>
      </c>
      <c r="E1968" s="65">
        <f>'[2]LICENCE 2025'!E1968</f>
        <v>39575</v>
      </c>
      <c r="F1968" s="66" t="str">
        <f>'[2]LICENCE 2025'!K1968</f>
        <v>Block B1 avenue Joseph Conrad Cité Malherbe</v>
      </c>
      <c r="G1968" s="66">
        <f>'[2]LICENCE 2025'!L1968</f>
        <v>57067660</v>
      </c>
      <c r="H1968" s="66" t="str">
        <f>'[2]LICENCE 2025'!M1968</f>
        <v>R070508006111E</v>
      </c>
      <c r="I1968" s="66" t="str">
        <f>'[2]LICENCE 2025'!N1968</f>
        <v>0705anellieramkissoon@gmail.com</v>
      </c>
      <c r="J1968" s="67" t="str">
        <f>'[2]LICENCE 2025'!F1968</f>
        <v>STANLEY / TREFLES AC</v>
      </c>
      <c r="K1968" s="67" t="str">
        <f>'[2]LICENCE 2025'!G1968</f>
        <v>BBRH</v>
      </c>
      <c r="L1968" s="67" t="str">
        <f>'[2]LICENCE 2025'!H1968</f>
        <v>ATH</v>
      </c>
      <c r="M1968" s="67" t="str">
        <f>'[2]LICENCE 2025'!I1968</f>
        <v>U18</v>
      </c>
      <c r="N1968" s="67">
        <f>'[2]LICENCE 2025'!J1968</f>
        <v>200</v>
      </c>
    </row>
    <row r="1969" spans="1:14" hidden="1" x14ac:dyDescent="0.25">
      <c r="A1969" s="64">
        <f>'[2]LICENCE 2025'!A1969</f>
        <v>4083</v>
      </c>
      <c r="B1969" s="64" t="str">
        <f>'[2]LICENCE 2025'!B1969</f>
        <v>KHEDNAH</v>
      </c>
      <c r="C1969" s="64" t="str">
        <f>'[2]LICENCE 2025'!C1969</f>
        <v>Shayaan</v>
      </c>
      <c r="D1969" s="64" t="str">
        <f>'[2]LICENCE 2025'!D1969</f>
        <v>M</v>
      </c>
      <c r="E1969" s="65">
        <f>'[2]LICENCE 2025'!E1969</f>
        <v>40884</v>
      </c>
      <c r="F1969" s="66" t="str">
        <f>'[2]LICENCE 2025'!K1969</f>
        <v>Royal Road Glen Park, Vacoas</v>
      </c>
      <c r="G1969" s="66">
        <f>'[2]LICENCE 2025'!L1969</f>
        <v>59893009</v>
      </c>
      <c r="H1969" s="66">
        <f>'[2]LICENCE 2025'!M1969</f>
        <v>0</v>
      </c>
      <c r="I1969" s="66" t="str">
        <f>'[2]LICENCE 2025'!N1969</f>
        <v>shaheenkhednah1@gmail.com</v>
      </c>
      <c r="J1969" s="67" t="str">
        <f>'[2]LICENCE 2025'!F1969</f>
        <v>HENRIETTA AC</v>
      </c>
      <c r="K1969" s="67" t="str">
        <f>'[2]LICENCE 2025'!G1969</f>
        <v>VCPH</v>
      </c>
      <c r="L1969" s="67" t="str">
        <f>'[2]LICENCE 2025'!H1969</f>
        <v>ATH</v>
      </c>
      <c r="M1969" s="67" t="str">
        <f>'[2]LICENCE 2025'!I1969</f>
        <v>U16</v>
      </c>
      <c r="N1969" s="67">
        <f>'[2]LICENCE 2025'!J1969</f>
        <v>150</v>
      </c>
    </row>
    <row r="1970" spans="1:14" hidden="1" x14ac:dyDescent="0.25">
      <c r="A1970" s="64">
        <f>'[2]LICENCE 2025'!A1970</f>
        <v>4084</v>
      </c>
      <c r="B1970" s="64" t="str">
        <f>'[2]LICENCE 2025'!B1970</f>
        <v>NATCHOO</v>
      </c>
      <c r="C1970" s="64" t="str">
        <f>'[2]LICENCE 2025'!C1970</f>
        <v>Marie Angelica Ophelie</v>
      </c>
      <c r="D1970" s="64" t="str">
        <f>'[2]LICENCE 2025'!D1970</f>
        <v>F</v>
      </c>
      <c r="E1970" s="65" t="str">
        <f>'[2]LICENCE 2025'!E1970</f>
        <v>26/05/2000</v>
      </c>
      <c r="F1970" s="66" t="str">
        <f>'[2]LICENCE 2025'!K1970</f>
        <v>Malakof Plaine Bois</v>
      </c>
      <c r="G1970" s="66">
        <f>'[2]LICENCE 2025'!L1970</f>
        <v>59259969</v>
      </c>
      <c r="H1970" s="66" t="str">
        <f>'[2]LICENCE 2025'!M1970</f>
        <v>N2605001802310</v>
      </c>
      <c r="I1970" s="66" t="str">
        <f>'[2]LICENCE 2025'!N1970</f>
        <v>ophelieangelica3@gmail.com</v>
      </c>
      <c r="J1970" s="67" t="str">
        <f>'[2]LICENCE 2025'!F1970</f>
        <v>HENRIETTA AC</v>
      </c>
      <c r="K1970" s="67" t="str">
        <f>'[2]LICENCE 2025'!G1970</f>
        <v>VCPH</v>
      </c>
      <c r="L1970" s="67" t="str">
        <f>'[2]LICENCE 2025'!H1970</f>
        <v>ATH</v>
      </c>
      <c r="M1970" s="67" t="str">
        <f>'[2]LICENCE 2025'!I1970</f>
        <v>Senior</v>
      </c>
      <c r="N1970" s="67">
        <f>'[2]LICENCE 2025'!J1970</f>
        <v>400</v>
      </c>
    </row>
    <row r="1971" spans="1:14" hidden="1" x14ac:dyDescent="0.25">
      <c r="A1971" s="64">
        <f>'[2]LICENCE 2025'!A1971</f>
        <v>4085</v>
      </c>
      <c r="B1971" s="64" t="str">
        <f>'[2]LICENCE 2025'!B1971</f>
        <v>KHOOBLOLL</v>
      </c>
      <c r="C1971" s="64" t="str">
        <f>'[2]LICENCE 2025'!C1971</f>
        <v>Shubam</v>
      </c>
      <c r="D1971" s="64" t="str">
        <f>'[2]LICENCE 2025'!D1971</f>
        <v>M</v>
      </c>
      <c r="E1971" s="65">
        <f>'[2]LICENCE 2025'!E1971</f>
        <v>35902</v>
      </c>
      <c r="F1971" s="66" t="str">
        <f>'[2]LICENCE 2025'!K1971</f>
        <v>Appana Lane Upper Dagotiere</v>
      </c>
      <c r="G1971" s="66">
        <f>'[2]LICENCE 2025'!L1971</f>
        <v>58381282</v>
      </c>
      <c r="H1971" s="66" t="str">
        <f>'[2]LICENCE 2025'!M1971</f>
        <v>K1704983200834</v>
      </c>
      <c r="I1971" s="66" t="str">
        <f>'[2]LICENCE 2025'!N1971</f>
        <v>Shubs1704@gmail.com</v>
      </c>
      <c r="J1971" s="67" t="str">
        <f>'[2]LICENCE 2025'!F1971</f>
        <v>HENRIETTA AC</v>
      </c>
      <c r="K1971" s="67" t="str">
        <f>'[2]LICENCE 2025'!G1971</f>
        <v>VCPH</v>
      </c>
      <c r="L1971" s="67" t="str">
        <f>'[2]LICENCE 2025'!H1971</f>
        <v>ATH</v>
      </c>
      <c r="M1971" s="67" t="str">
        <f>'[2]LICENCE 2025'!I1971</f>
        <v>SENIOR</v>
      </c>
      <c r="N1971" s="67">
        <f>'[2]LICENCE 2025'!J1971</f>
        <v>400</v>
      </c>
    </row>
    <row r="1972" spans="1:14" hidden="1" x14ac:dyDescent="0.25">
      <c r="A1972" s="64">
        <f>'[2]LICENCE 2025'!A1972</f>
        <v>4086</v>
      </c>
      <c r="B1972" s="64" t="str">
        <f>'[2]LICENCE 2025'!B1972</f>
        <v>LABICHE</v>
      </c>
      <c r="C1972" s="64" t="str">
        <f>'[2]LICENCE 2025'!C1972</f>
        <v>Elina</v>
      </c>
      <c r="D1972" s="64" t="str">
        <f>'[2]LICENCE 2025'!D1972</f>
        <v>F</v>
      </c>
      <c r="E1972" s="65">
        <f>'[2]LICENCE 2025'!E1972</f>
        <v>42091</v>
      </c>
      <c r="F1972" s="66" t="str">
        <f>'[2]LICENCE 2025'!K1972</f>
        <v>19A Residence Anoska 16eme Mille</v>
      </c>
      <c r="G1972" s="66">
        <f>'[2]LICENCE 2025'!L1972</f>
        <v>57100115</v>
      </c>
      <c r="H1972" s="66">
        <f>'[2]LICENCE 2025'!M1972</f>
        <v>0</v>
      </c>
      <c r="I1972" s="66">
        <f>'[2]LICENCE 2025'!N1972</f>
        <v>0</v>
      </c>
      <c r="J1972" s="67" t="str">
        <f>'[2]LICENCE 2025'!F1972</f>
        <v>CUREPIPE HARLEM AC</v>
      </c>
      <c r="K1972" s="67" t="str">
        <f>'[2]LICENCE 2025'!G1972</f>
        <v>CPE</v>
      </c>
      <c r="L1972" s="67" t="str">
        <f>'[2]LICENCE 2025'!H1972</f>
        <v>ATH</v>
      </c>
      <c r="M1972" s="67" t="str">
        <f>'[2]LICENCE 2025'!I1972</f>
        <v>U12</v>
      </c>
      <c r="N1972" s="67">
        <f>'[2]LICENCE 2025'!J1972</f>
        <v>100</v>
      </c>
    </row>
    <row r="1973" spans="1:14" hidden="1" x14ac:dyDescent="0.25">
      <c r="A1973" s="64">
        <f>'[2]LICENCE 2025'!A1973</f>
        <v>4087</v>
      </c>
      <c r="B1973" s="64" t="str">
        <f>'[2]LICENCE 2025'!B1973</f>
        <v>MEETUN</v>
      </c>
      <c r="C1973" s="64" t="str">
        <f>'[2]LICENCE 2025'!C1973</f>
        <v>Kellya</v>
      </c>
      <c r="D1973" s="64" t="str">
        <f>'[2]LICENCE 2025'!D1973</f>
        <v>F</v>
      </c>
      <c r="E1973" s="65">
        <f>'[2]LICENCE 2025'!E1973</f>
        <v>41698</v>
      </c>
      <c r="F1973" s="66" t="str">
        <f>'[2]LICENCE 2025'!K1973</f>
        <v>23B Cite Anoska</v>
      </c>
      <c r="G1973" s="66">
        <f>'[2]LICENCE 2025'!L1973</f>
        <v>54529748</v>
      </c>
      <c r="H1973" s="66">
        <f>'[2]LICENCE 2025'!M1973</f>
        <v>0</v>
      </c>
      <c r="I1973" s="66">
        <f>'[2]LICENCE 2025'!N1973</f>
        <v>0</v>
      </c>
      <c r="J1973" s="67" t="str">
        <f>'[2]LICENCE 2025'!F1973</f>
        <v>CUREPIPE HARLEM AC</v>
      </c>
      <c r="K1973" s="67" t="str">
        <f>'[2]LICENCE 2025'!G1973</f>
        <v>CPE</v>
      </c>
      <c r="L1973" s="67" t="str">
        <f>'[2]LICENCE 2025'!H1973</f>
        <v>ATH</v>
      </c>
      <c r="M1973" s="67" t="str">
        <f>'[2]LICENCE 2025'!I1973</f>
        <v>U12</v>
      </c>
      <c r="N1973" s="67">
        <f>'[2]LICENCE 2025'!J1973</f>
        <v>100</v>
      </c>
    </row>
    <row r="1974" spans="1:14" hidden="1" x14ac:dyDescent="0.25">
      <c r="A1974" s="64">
        <f>'[2]LICENCE 2025'!A1974</f>
        <v>1336</v>
      </c>
      <c r="B1974" s="64" t="str">
        <f>'[2]LICENCE 2025'!B1974</f>
        <v>DAWONATH</v>
      </c>
      <c r="C1974" s="64" t="str">
        <f>'[2]LICENCE 2025'!C1974</f>
        <v>Ashweena S</v>
      </c>
      <c r="D1974" s="64" t="str">
        <f>'[2]LICENCE 2025'!D1974</f>
        <v>F</v>
      </c>
      <c r="E1974" s="65">
        <f>'[2]LICENCE 2025'!E1974</f>
        <v>29482</v>
      </c>
      <c r="F1974" s="66" t="str">
        <f>'[2]LICENCE 2025'!K1974</f>
        <v>Nayal Road, Circonstance, St. Pierre</v>
      </c>
      <c r="G1974" s="66">
        <f>'[2]LICENCE 2025'!L1974</f>
        <v>57357677</v>
      </c>
      <c r="H1974" s="66" t="str">
        <f>'[2]LICENCE 2025'!M1974</f>
        <v>M1809803838075</v>
      </c>
      <c r="I1974" s="66" t="str">
        <f>'[2]LICENCE 2025'!N1974</f>
        <v>drashweenadawonath@gmail.com</v>
      </c>
      <c r="J1974" s="67" t="str">
        <f>'[2]LICENCE 2025'!F1974</f>
        <v>LE HOCHET AC</v>
      </c>
      <c r="K1974" s="67" t="str">
        <f>'[2]LICENCE 2025'!G1974</f>
        <v>PAMP</v>
      </c>
      <c r="L1974" s="67" t="str">
        <f>'[2]LICENCE 2025'!H1974</f>
        <v>ATH</v>
      </c>
      <c r="M1974" s="67" t="str">
        <f>'[2]LICENCE 2025'!I1974</f>
        <v>MASTERS</v>
      </c>
      <c r="N1974" s="67">
        <f>'[2]LICENCE 2025'!J1974</f>
        <v>600</v>
      </c>
    </row>
    <row r="1975" spans="1:14" hidden="1" x14ac:dyDescent="0.25">
      <c r="A1975" s="64">
        <f>'[2]LICENCE 2025'!A1975</f>
        <v>4088</v>
      </c>
      <c r="B1975" s="64" t="str">
        <f>'[2]LICENCE 2025'!B1975</f>
        <v>STANLEY</v>
      </c>
      <c r="C1975" s="64" t="str">
        <f>'[2]LICENCE 2025'!C1975</f>
        <v>Ryan</v>
      </c>
      <c r="D1975" s="64" t="str">
        <f>'[2]LICENCE 2025'!D1975</f>
        <v>M</v>
      </c>
      <c r="E1975" s="65">
        <f>'[2]LICENCE 2025'!E1975</f>
        <v>39646</v>
      </c>
      <c r="F1975" s="66" t="str">
        <f>'[2]LICENCE 2025'!K1975</f>
        <v xml:space="preserve">Morcellement Tara Terre Rouge </v>
      </c>
      <c r="G1975" s="66">
        <f>'[2]LICENCE 2025'!L1975</f>
        <v>57445287</v>
      </c>
      <c r="H1975" s="66">
        <f>'[2]LICENCE 2025'!M1975</f>
        <v>0</v>
      </c>
      <c r="I1975" s="66" t="str">
        <f>'[2]LICENCE 2025'!N1975</f>
        <v xml:space="preserve">lehochetac@gmail.com </v>
      </c>
      <c r="J1975" s="67" t="str">
        <f>'[2]LICENCE 2025'!F1975</f>
        <v>LE HOCHET AC</v>
      </c>
      <c r="K1975" s="67" t="str">
        <f>'[2]LICENCE 2025'!G1975</f>
        <v>PAMP</v>
      </c>
      <c r="L1975" s="67" t="str">
        <f>'[2]LICENCE 2025'!H1975</f>
        <v>ATH</v>
      </c>
      <c r="M1975" s="67" t="str">
        <f>'[2]LICENCE 2025'!I1975</f>
        <v>U18</v>
      </c>
      <c r="N1975" s="67">
        <f>'[2]LICENCE 2025'!J1975</f>
        <v>200</v>
      </c>
    </row>
    <row r="1976" spans="1:14" hidden="1" x14ac:dyDescent="0.25">
      <c r="A1976" s="64">
        <f>'[2]LICENCE 2025'!A1976</f>
        <v>4089</v>
      </c>
      <c r="B1976" s="64" t="str">
        <f>'[2]LICENCE 2025'!B1976</f>
        <v>CATEAU</v>
      </c>
      <c r="C1976" s="64" t="str">
        <f>'[2]LICENCE 2025'!C1976</f>
        <v>Byron Terry</v>
      </c>
      <c r="D1976" s="64" t="str">
        <f>'[2]LICENCE 2025'!D1976</f>
        <v>M</v>
      </c>
      <c r="E1976" s="65">
        <f>'[2]LICENCE 2025'!E1976</f>
        <v>39867</v>
      </c>
      <c r="F1976" s="66" t="str">
        <f>'[2]LICENCE 2025'!K1976</f>
        <v xml:space="preserve">37 rue des Roses Ste croix </v>
      </c>
      <c r="G1976" s="66">
        <f>'[2]LICENCE 2025'!L1976</f>
        <v>58430238</v>
      </c>
      <c r="H1976" s="66">
        <f>'[2]LICENCE 2025'!M1976</f>
        <v>0</v>
      </c>
      <c r="I1976" s="66" t="str">
        <f>'[2]LICENCE 2025'!N1976</f>
        <v xml:space="preserve">lehochetac@gmail.com </v>
      </c>
      <c r="J1976" s="67" t="str">
        <f>'[2]LICENCE 2025'!F1976</f>
        <v>LE HOCHET AC</v>
      </c>
      <c r="K1976" s="67" t="str">
        <f>'[2]LICENCE 2025'!G1976</f>
        <v>PAMP</v>
      </c>
      <c r="L1976" s="67" t="str">
        <f>'[2]LICENCE 2025'!H1976</f>
        <v>ATH</v>
      </c>
      <c r="M1976" s="67" t="str">
        <f>'[2]LICENCE 2025'!I1976</f>
        <v>U18</v>
      </c>
      <c r="N1976" s="67">
        <f>'[2]LICENCE 2025'!J1976</f>
        <v>200</v>
      </c>
    </row>
    <row r="1977" spans="1:14" hidden="1" x14ac:dyDescent="0.25">
      <c r="A1977" s="64">
        <f>'[2]LICENCE 2025'!A1977</f>
        <v>4090</v>
      </c>
      <c r="B1977" s="64" t="str">
        <f>'[2]LICENCE 2025'!B1977</f>
        <v>CHAVRY</v>
      </c>
      <c r="C1977" s="64" t="str">
        <f>'[2]LICENCE 2025'!C1977</f>
        <v>Kerina</v>
      </c>
      <c r="D1977" s="64" t="str">
        <f>'[2]LICENCE 2025'!D1977</f>
        <v>F</v>
      </c>
      <c r="E1977" s="65">
        <f>'[2]LICENCE 2025'!E1977</f>
        <v>41889</v>
      </c>
      <c r="F1977" s="66" t="str">
        <f>'[2]LICENCE 2025'!K1977</f>
        <v xml:space="preserve">Petite Pointe aux Piment </v>
      </c>
      <c r="G1977" s="66">
        <f>'[2]LICENCE 2025'!L1977</f>
        <v>57323636</v>
      </c>
      <c r="H1977" s="66">
        <f>'[2]LICENCE 2025'!M1977</f>
        <v>0</v>
      </c>
      <c r="I1977" s="66" t="str">
        <f>'[2]LICENCE 2025'!N1977</f>
        <v xml:space="preserve">lehochetac@gmail.com </v>
      </c>
      <c r="J1977" s="67" t="str">
        <f>'[2]LICENCE 2025'!F1977</f>
        <v>LE HOCHET AC</v>
      </c>
      <c r="K1977" s="67" t="str">
        <f>'[2]LICENCE 2025'!G1977</f>
        <v>PAMP</v>
      </c>
      <c r="L1977" s="67" t="str">
        <f>'[2]LICENCE 2025'!H1977</f>
        <v>ATH</v>
      </c>
      <c r="M1977" s="67" t="str">
        <f>'[2]LICENCE 2025'!I1977</f>
        <v>U12</v>
      </c>
      <c r="N1977" s="67">
        <f>'[2]LICENCE 2025'!J1977</f>
        <v>100</v>
      </c>
    </row>
    <row r="1978" spans="1:14" hidden="1" x14ac:dyDescent="0.25">
      <c r="A1978" s="64">
        <f>'[2]LICENCE 2025'!A1978</f>
        <v>4091</v>
      </c>
      <c r="B1978" s="64" t="str">
        <f>'[2]LICENCE 2025'!B1978</f>
        <v>BONTEMPS</v>
      </c>
      <c r="C1978" s="64" t="str">
        <f>'[2]LICENCE 2025'!C1978</f>
        <v>Elsa Benedicte</v>
      </c>
      <c r="D1978" s="64" t="str">
        <f>'[2]LICENCE 2025'!D1978</f>
        <v>F</v>
      </c>
      <c r="E1978" s="65">
        <f>'[2]LICENCE 2025'!E1978</f>
        <v>41172</v>
      </c>
      <c r="F1978" s="66">
        <f>'[2]LICENCE 2025'!K1978</f>
        <v>0</v>
      </c>
      <c r="G1978" s="66">
        <f>'[2]LICENCE 2025'!L1978</f>
        <v>0</v>
      </c>
      <c r="H1978" s="66">
        <f>'[2]LICENCE 2025'!M1978</f>
        <v>0</v>
      </c>
      <c r="I1978" s="66">
        <f>'[2]LICENCE 2025'!N1978</f>
        <v>0</v>
      </c>
      <c r="J1978" s="67" t="str">
        <f>'[2]LICENCE 2025'!F1978</f>
        <v>Q-BORNES PAVILLON AC</v>
      </c>
      <c r="K1978" s="67" t="str">
        <f>'[2]LICENCE 2025'!G1978</f>
        <v>QB</v>
      </c>
      <c r="L1978" s="67" t="str">
        <f>'[2]LICENCE 2025'!H1978</f>
        <v>ATH</v>
      </c>
      <c r="M1978" s="67" t="str">
        <f>'[2]LICENCE 2025'!I1978</f>
        <v>U14</v>
      </c>
      <c r="N1978" s="67">
        <f>'[2]LICENCE 2025'!J1978</f>
        <v>150</v>
      </c>
    </row>
    <row r="1979" spans="1:14" ht="18" hidden="1" x14ac:dyDescent="0.25">
      <c r="A1979" s="64">
        <f>'[2]LICENCE 2025'!A1979</f>
        <v>4092</v>
      </c>
      <c r="B1979" s="64" t="str">
        <f>'[2]LICENCE 2025'!B1979</f>
        <v>AGATHE</v>
      </c>
      <c r="C1979" s="64" t="str">
        <f>'[2]LICENCE 2025'!C1979</f>
        <v>Jean Rib Benley</v>
      </c>
      <c r="D1979" s="64" t="str">
        <f>'[2]LICENCE 2025'!D1979</f>
        <v>M</v>
      </c>
      <c r="E1979" s="65">
        <f>'[2]LICENCE 2025'!E1979</f>
        <v>28320</v>
      </c>
      <c r="F1979" s="66" t="str">
        <f>'[2]LICENCE 2025'!K1979</f>
        <v>TERRE ROUGE</v>
      </c>
      <c r="G1979" s="66">
        <f>'[2]LICENCE 2025'!L1979</f>
        <v>0</v>
      </c>
      <c r="H1979" s="66" t="str">
        <f>'[2]LICENCE 2025'!M1979</f>
        <v>A1407778106486</v>
      </c>
      <c r="I1979" s="66" t="str">
        <f>'[2]LICENCE 2025'!N1979</f>
        <v>jrbenley14@gmail.com</v>
      </c>
      <c r="J1979" s="67" t="str">
        <f>'[2]LICENCE 2025'!F1979</f>
        <v>RONALD JOLICOEUR GRANDE MONTAGNE AC</v>
      </c>
      <c r="K1979" s="67" t="str">
        <f>'[2]LICENCE 2025'!G1979</f>
        <v>ROD</v>
      </c>
      <c r="L1979" s="67" t="str">
        <f>'[2]LICENCE 2025'!H1979</f>
        <v>RAD</v>
      </c>
      <c r="M1979" s="67" t="str">
        <f>'[2]LICENCE 2025'!I1979</f>
        <v>N/APP</v>
      </c>
      <c r="N1979" s="67">
        <f>'[2]LICENCE 2025'!J1979</f>
        <v>600</v>
      </c>
    </row>
    <row r="1980" spans="1:14" ht="16.5" hidden="1" x14ac:dyDescent="0.25">
      <c r="A1980" s="64">
        <f>'[2]LICENCE 2025'!A1980</f>
        <v>2194</v>
      </c>
      <c r="B1980" s="64" t="str">
        <f>'[2]LICENCE 2025'!B1980</f>
        <v>CHELLEN</v>
      </c>
      <c r="C1980" s="64" t="str">
        <f>'[2]LICENCE 2025'!C1980</f>
        <v>Doris</v>
      </c>
      <c r="D1980" s="64" t="str">
        <f>'[2]LICENCE 2025'!D1980</f>
        <v>F</v>
      </c>
      <c r="E1980" s="65">
        <f>'[2]LICENCE 2025'!E1980</f>
        <v>22395</v>
      </c>
      <c r="F1980" s="66" t="str">
        <f>'[2]LICENCE 2025'!K1980</f>
        <v>Impasse Camp Le Juge, Forest Side, Curepipe</v>
      </c>
      <c r="G1980" s="66">
        <f>'[2]LICENCE 2025'!L1980</f>
        <v>0</v>
      </c>
      <c r="H1980" s="66" t="str">
        <f>'[2]LICENCE 2025'!M1980</f>
        <v>P240461110170E</v>
      </c>
      <c r="I1980" s="66">
        <f>'[2]LICENCE 2025'!N1980</f>
        <v>0</v>
      </c>
      <c r="J1980" s="67" t="str">
        <f>'[2]LICENCE 2025'!F1980</f>
        <v>BLACK RIVER STAR AC</v>
      </c>
      <c r="K1980" s="67" t="str">
        <f>'[2]LICENCE 2025'!G1980</f>
        <v>BR</v>
      </c>
      <c r="L1980" s="67" t="str">
        <f>'[2]LICENCE 2025'!H1980</f>
        <v>NTO</v>
      </c>
      <c r="M1980" s="67" t="str">
        <f>'[2]LICENCE 2025'!I1980</f>
        <v>N/App</v>
      </c>
      <c r="N1980" s="67">
        <f>'[2]LICENCE 2025'!J1980</f>
        <v>600</v>
      </c>
    </row>
    <row r="1981" spans="1:14" hidden="1" x14ac:dyDescent="0.25">
      <c r="A1981" s="64">
        <f>'[2]LICENCE 2025'!A1981</f>
        <v>4093</v>
      </c>
      <c r="B1981" s="64" t="str">
        <f>'[2]LICENCE 2025'!B1981</f>
        <v>MADRON</v>
      </c>
      <c r="C1981" s="64" t="str">
        <f>'[2]LICENCE 2025'!C1981</f>
        <v>Jeremy</v>
      </c>
      <c r="D1981" s="64" t="str">
        <f>'[2]LICENCE 2025'!D1981</f>
        <v>M</v>
      </c>
      <c r="E1981" s="65">
        <f>'[2]LICENCE 2025'!E1981</f>
        <v>40812</v>
      </c>
      <c r="F1981" s="66" t="str">
        <f>'[2]LICENCE 2025'!K1981</f>
        <v>CHEMIN BRULE, PAILLES</v>
      </c>
      <c r="G1981" s="66">
        <f>'[2]LICENCE 2025'!L1981</f>
        <v>0</v>
      </c>
      <c r="H1981" s="66">
        <f>'[2]LICENCE 2025'!M1981</f>
        <v>0</v>
      </c>
      <c r="I1981" s="66">
        <f>'[2]LICENCE 2025'!N1981</f>
        <v>0</v>
      </c>
      <c r="J1981" s="67" t="str">
        <f>'[2]LICENCE 2025'!F1981</f>
        <v>BLACK RIVER STAR AC</v>
      </c>
      <c r="K1981" s="67" t="str">
        <f>'[2]LICENCE 2025'!G1981</f>
        <v>BR</v>
      </c>
      <c r="L1981" s="67" t="str">
        <f>'[2]LICENCE 2025'!H1981</f>
        <v>ATH</v>
      </c>
      <c r="M1981" s="67" t="str">
        <f>'[2]LICENCE 2025'!I1981</f>
        <v>U16</v>
      </c>
      <c r="N1981" s="67">
        <f>'[2]LICENCE 2025'!J1981</f>
        <v>150</v>
      </c>
    </row>
    <row r="1982" spans="1:14" hidden="1" x14ac:dyDescent="0.25">
      <c r="A1982" s="64">
        <f>'[2]LICENCE 2025'!A1982</f>
        <v>4094</v>
      </c>
      <c r="B1982" s="64" t="str">
        <f>'[2]LICENCE 2025'!B1982</f>
        <v>TOWSEE</v>
      </c>
      <c r="C1982" s="64" t="str">
        <f>'[2]LICENCE 2025'!C1982</f>
        <v>Meyllie</v>
      </c>
      <c r="D1982" s="64" t="str">
        <f>'[2]LICENCE 2025'!D1982</f>
        <v>F</v>
      </c>
      <c r="E1982" s="65">
        <f>'[2]LICENCE 2025'!E1982</f>
        <v>42501</v>
      </c>
      <c r="F1982" s="66" t="str">
        <f>'[2]LICENCE 2025'!K1982</f>
        <v>LA VALETTE BAMBOUS</v>
      </c>
      <c r="G1982" s="66">
        <f>'[2]LICENCE 2025'!L1982</f>
        <v>0</v>
      </c>
      <c r="H1982" s="66">
        <f>'[2]LICENCE 2025'!M1982</f>
        <v>0</v>
      </c>
      <c r="I1982" s="66">
        <f>'[2]LICENCE 2025'!N1982</f>
        <v>0</v>
      </c>
      <c r="J1982" s="67" t="str">
        <f>'[2]LICENCE 2025'!F1982</f>
        <v>GUEPARD AC</v>
      </c>
      <c r="K1982" s="67" t="str">
        <f>'[2]LICENCE 2025'!G1982</f>
        <v>BR</v>
      </c>
      <c r="L1982" s="67" t="str">
        <f>'[2]LICENCE 2025'!H1982</f>
        <v>ATH</v>
      </c>
      <c r="M1982" s="67" t="str">
        <f>'[2]LICENCE 2025'!I1982</f>
        <v>U10</v>
      </c>
      <c r="N1982" s="67">
        <f>'[2]LICENCE 2025'!J1982</f>
        <v>100</v>
      </c>
    </row>
    <row r="1983" spans="1:14" hidden="1" x14ac:dyDescent="0.25">
      <c r="A1983" s="64">
        <f>'[2]LICENCE 2025'!A1983</f>
        <v>4095</v>
      </c>
      <c r="B1983" s="64" t="str">
        <f>'[2]LICENCE 2025'!B1983</f>
        <v>TEGALLY</v>
      </c>
      <c r="C1983" s="64" t="str">
        <f>'[2]LICENCE 2025'!C1983</f>
        <v>Mary-Kate</v>
      </c>
      <c r="D1983" s="64" t="str">
        <f>'[2]LICENCE 2025'!D1983</f>
        <v>F</v>
      </c>
      <c r="E1983" s="65">
        <f>'[2]LICENCE 2025'!E1983</f>
        <v>40369</v>
      </c>
      <c r="F1983" s="66" t="str">
        <f>'[2]LICENCE 2025'!K1983</f>
        <v>142, LA VALETTE, BAMBOUS</v>
      </c>
      <c r="G1983" s="66">
        <f>'[2]LICENCE 2025'!L1983</f>
        <v>0</v>
      </c>
      <c r="H1983" s="66">
        <f>'[2]LICENCE 2025'!M1983</f>
        <v>0</v>
      </c>
      <c r="I1983" s="66">
        <f>'[2]LICENCE 2025'!N1983</f>
        <v>0</v>
      </c>
      <c r="J1983" s="67" t="str">
        <f>'[2]LICENCE 2025'!F1983</f>
        <v>GUEPARD AC</v>
      </c>
      <c r="K1983" s="67" t="str">
        <f>'[2]LICENCE 2025'!G1983</f>
        <v>BR</v>
      </c>
      <c r="L1983" s="67" t="str">
        <f>'[2]LICENCE 2025'!H1983</f>
        <v>ATH</v>
      </c>
      <c r="M1983" s="67" t="str">
        <f>'[2]LICENCE 2025'!I1983</f>
        <v>U16</v>
      </c>
      <c r="N1983" s="67">
        <f>'[2]LICENCE 2025'!J1983</f>
        <v>150</v>
      </c>
    </row>
    <row r="1984" spans="1:14" hidden="1" x14ac:dyDescent="0.25">
      <c r="A1984" s="64">
        <f>'[2]LICENCE 2025'!A1984</f>
        <v>4096</v>
      </c>
      <c r="B1984" s="64" t="str">
        <f>'[2]LICENCE 2025'!B1984</f>
        <v>FONTIN</v>
      </c>
      <c r="C1984" s="64" t="str">
        <f>'[2]LICENCE 2025'!C1984</f>
        <v>Theo</v>
      </c>
      <c r="D1984" s="64" t="str">
        <f>'[2]LICENCE 2025'!D1984</f>
        <v>M</v>
      </c>
      <c r="E1984" s="65">
        <f>'[2]LICENCE 2025'!E1984</f>
        <v>42070</v>
      </c>
      <c r="F1984" s="66" t="str">
        <f>'[2]LICENCE 2025'!K1984</f>
        <v>Rue Commerson Curepipe</v>
      </c>
      <c r="G1984" s="66">
        <f>'[2]LICENCE 2025'!L1984</f>
        <v>57100773</v>
      </c>
      <c r="H1984" s="66">
        <f>'[2]LICENCE 2025'!M1984</f>
        <v>0</v>
      </c>
      <c r="I1984" s="66">
        <f>'[2]LICENCE 2025'!N1984</f>
        <v>0</v>
      </c>
      <c r="J1984" s="67" t="str">
        <f>'[2]LICENCE 2025'!F1984</f>
        <v>CUREPIPE HARLEM AC</v>
      </c>
      <c r="K1984" s="67" t="str">
        <f>'[2]LICENCE 2025'!G1984</f>
        <v>CPE</v>
      </c>
      <c r="L1984" s="67" t="str">
        <f>'[2]LICENCE 2025'!H1984</f>
        <v>ATH</v>
      </c>
      <c r="M1984" s="67" t="str">
        <f>'[2]LICENCE 2025'!I1984</f>
        <v>U12</v>
      </c>
      <c r="N1984" s="67">
        <f>'[2]LICENCE 2025'!J1984</f>
        <v>100</v>
      </c>
    </row>
    <row r="1985" spans="1:14" hidden="1" x14ac:dyDescent="0.25">
      <c r="A1985" s="64">
        <f>'[2]LICENCE 2025'!A1985</f>
        <v>4097</v>
      </c>
      <c r="B1985" s="64" t="str">
        <f>'[2]LICENCE 2025'!B1985</f>
        <v>LACROIX</v>
      </c>
      <c r="C1985" s="64" t="str">
        <f>'[2]LICENCE 2025'!C1985</f>
        <v>Keyshia</v>
      </c>
      <c r="D1985" s="64" t="str">
        <f>'[2]LICENCE 2025'!D1985</f>
        <v>F</v>
      </c>
      <c r="E1985" s="65">
        <f>'[2]LICENCE 2025'!E1985</f>
        <v>40535</v>
      </c>
      <c r="F1985" s="66" t="str">
        <f>'[2]LICENCE 2025'!K1985</f>
        <v>120, Route Langlois, Tranquebar</v>
      </c>
      <c r="G1985" s="66" t="str">
        <f>'[2]LICENCE 2025'!L1985</f>
        <v>5835 8889</v>
      </c>
      <c r="H1985" s="66" t="str">
        <f>'[2]LICENCE 2025'!M1985</f>
        <v>L2312100003818</v>
      </c>
      <c r="I1985" s="66" t="str">
        <f>'[2]LICENCE 2025'!N1985</f>
        <v>keyshialacroix1@gmail.com</v>
      </c>
      <c r="J1985" s="67" t="str">
        <f>'[2]LICENCE 2025'!F1985</f>
        <v>P-LOUIS CENTAURS AC</v>
      </c>
      <c r="K1985" s="67" t="str">
        <f>'[2]LICENCE 2025'!G1985</f>
        <v>PL</v>
      </c>
      <c r="L1985" s="67" t="str">
        <f>'[2]LICENCE 2025'!H1985</f>
        <v>ATH</v>
      </c>
      <c r="M1985" s="67" t="str">
        <f>'[2]LICENCE 2025'!I1985</f>
        <v>U16</v>
      </c>
      <c r="N1985" s="67">
        <f>'[2]LICENCE 2025'!J1985</f>
        <v>150</v>
      </c>
    </row>
    <row r="1986" spans="1:14" hidden="1" x14ac:dyDescent="0.25">
      <c r="A1986" s="64">
        <f>'[2]LICENCE 2025'!A1986</f>
        <v>4098</v>
      </c>
      <c r="B1986" s="64" t="str">
        <f>'[2]LICENCE 2025'!B1986</f>
        <v>FRIVET</v>
      </c>
      <c r="C1986" s="64" t="str">
        <f>'[2]LICENCE 2025'!C1986</f>
        <v>Naomie</v>
      </c>
      <c r="D1986" s="64" t="str">
        <f>'[2]LICENCE 2025'!D1986</f>
        <v>F</v>
      </c>
      <c r="E1986" s="65">
        <f>'[2]LICENCE 2025'!E1986</f>
        <v>40543</v>
      </c>
      <c r="F1986" s="66" t="str">
        <f>'[2]LICENCE 2025'!K1986</f>
        <v>Charles Dicken Residence, Richelieu</v>
      </c>
      <c r="G1986" s="66" t="str">
        <f>'[2]LICENCE 2025'!L1986</f>
        <v>5755 6747</v>
      </c>
      <c r="H1986" s="66" t="str">
        <f>'[2]LICENCE 2025'!M1986</f>
        <v>F311210000357F</v>
      </c>
      <c r="I1986" s="66" t="str">
        <f>'[2]LICENCE 2025'!N1986</f>
        <v>frivetnaomie@gmail.com</v>
      </c>
      <c r="J1986" s="67" t="str">
        <f>'[2]LICENCE 2025'!F1986</f>
        <v>P-LOUIS CENTAURS AC</v>
      </c>
      <c r="K1986" s="67" t="str">
        <f>'[2]LICENCE 2025'!G1986</f>
        <v>PL</v>
      </c>
      <c r="L1986" s="67" t="str">
        <f>'[2]LICENCE 2025'!H1986</f>
        <v>ATH</v>
      </c>
      <c r="M1986" s="67" t="str">
        <f>'[2]LICENCE 2025'!I1986</f>
        <v>U16</v>
      </c>
      <c r="N1986" s="67">
        <f>'[2]LICENCE 2025'!J1986</f>
        <v>150</v>
      </c>
    </row>
    <row r="1987" spans="1:14" ht="16.5" hidden="1" x14ac:dyDescent="0.25">
      <c r="A1987" s="64">
        <f>'[2]LICENCE 2025'!A1987</f>
        <v>4099</v>
      </c>
      <c r="B1987" s="64" t="str">
        <f>'[2]LICENCE 2025'!B1987</f>
        <v>SANTOKHEE</v>
      </c>
      <c r="C1987" s="64" t="str">
        <f>'[2]LICENCE 2025'!C1987</f>
        <v>Emma Vanee Kumari Canee</v>
      </c>
      <c r="D1987" s="64" t="str">
        <f>'[2]LICENCE 2025'!D1987</f>
        <v>F</v>
      </c>
      <c r="E1987" s="65">
        <f>'[2]LICENCE 2025'!E1987</f>
        <v>39876</v>
      </c>
      <c r="F1987" s="66" t="str">
        <f>'[2]LICENCE 2025'!K1987</f>
        <v>Avenue Surath, St Jean Gateway Building APT 507, Quatre Nornes</v>
      </c>
      <c r="G1987" s="66">
        <f>'[2]LICENCE 2025'!L1987</f>
        <v>54826335</v>
      </c>
      <c r="H1987" s="66">
        <f>'[2]LICENCE 2025'!M1987</f>
        <v>0</v>
      </c>
      <c r="I1987" s="66" t="str">
        <f>'[2]LICENCE 2025'!N1987</f>
        <v>emmavaneesantokhee@gmail.com</v>
      </c>
      <c r="J1987" s="67" t="str">
        <f>'[2]LICENCE 2025'!F1987</f>
        <v>Q-BORNES PAVILLON AC</v>
      </c>
      <c r="K1987" s="67" t="str">
        <f>'[2]LICENCE 2025'!G1987</f>
        <v>QB</v>
      </c>
      <c r="L1987" s="67" t="str">
        <f>'[2]LICENCE 2025'!H1987</f>
        <v>ATH</v>
      </c>
      <c r="M1987" s="67" t="str">
        <f>'[2]LICENCE 2025'!I1987</f>
        <v>U18</v>
      </c>
      <c r="N1987" s="67">
        <f>'[2]LICENCE 2025'!J1987</f>
        <v>200</v>
      </c>
    </row>
    <row r="1988" spans="1:14" hidden="1" x14ac:dyDescent="0.25">
      <c r="A1988" s="64">
        <f>'[2]LICENCE 2025'!A1988</f>
        <v>4100</v>
      </c>
      <c r="B1988" s="64" t="str">
        <f>'[2]LICENCE 2025'!B1988</f>
        <v>RUSTOM</v>
      </c>
      <c r="C1988" s="64" t="str">
        <f>'[2]LICENCE 2025'!C1988</f>
        <v>Firhan</v>
      </c>
      <c r="D1988" s="64" t="str">
        <f>'[2]LICENCE 2025'!D1988</f>
        <v>M</v>
      </c>
      <c r="E1988" s="65">
        <f>'[2]LICENCE 2025'!E1988</f>
        <v>39337</v>
      </c>
      <c r="F1988" s="66" t="str">
        <f>'[2]LICENCE 2025'!K1988</f>
        <v>St Pierre</v>
      </c>
      <c r="G1988" s="66">
        <f>'[2]LICENCE 2025'!L1988</f>
        <v>55367791</v>
      </c>
      <c r="H1988" s="66">
        <f>'[2]LICENCE 2025'!M1988</f>
        <v>0</v>
      </c>
      <c r="I1988" s="66" t="str">
        <f>'[2]LICENCE 2025'!N1988</f>
        <v>firhanrustom825@gmail.com</v>
      </c>
      <c r="J1988" s="67" t="str">
        <f>'[2]LICENCE 2025'!F1988</f>
        <v>Q-BORNES PAVILLON AC</v>
      </c>
      <c r="K1988" s="67" t="str">
        <f>'[2]LICENCE 2025'!G1988</f>
        <v>QB</v>
      </c>
      <c r="L1988" s="67" t="str">
        <f>'[2]LICENCE 2025'!H1988</f>
        <v>ATH</v>
      </c>
      <c r="M1988" s="67" t="str">
        <f>'[2]LICENCE 2025'!I1988</f>
        <v>U20</v>
      </c>
      <c r="N1988" s="67">
        <f>'[2]LICENCE 2025'!J1988</f>
        <v>300</v>
      </c>
    </row>
    <row r="1989" spans="1:14" hidden="1" x14ac:dyDescent="0.25">
      <c r="A1989" s="64">
        <f>'[2]LICENCE 2025'!A1989</f>
        <v>4101</v>
      </c>
      <c r="B1989" s="64" t="str">
        <f>'[2]LICENCE 2025'!B1989</f>
        <v>HEELAHEE</v>
      </c>
      <c r="C1989" s="64" t="str">
        <f>'[2]LICENCE 2025'!C1989</f>
        <v>Noor</v>
      </c>
      <c r="D1989" s="64" t="str">
        <f>'[2]LICENCE 2025'!D1989</f>
        <v>M</v>
      </c>
      <c r="E1989" s="65">
        <f>'[2]LICENCE 2025'!E1989</f>
        <v>40048</v>
      </c>
      <c r="F1989" s="66" t="str">
        <f>'[2]LICENCE 2025'!K1989</f>
        <v>Avenue palmier pailles</v>
      </c>
      <c r="G1989" s="66">
        <f>'[2]LICENCE 2025'!L1989</f>
        <v>58440200</v>
      </c>
      <c r="H1989" s="66">
        <f>'[2]LICENCE 2025'!M1989</f>
        <v>0</v>
      </c>
      <c r="I1989" s="66">
        <f>'[2]LICENCE 2025'!N1989</f>
        <v>0</v>
      </c>
      <c r="J1989" s="67" t="str">
        <f>'[2]LICENCE 2025'!F1989</f>
        <v>Q-BORNES PAVILLON AC</v>
      </c>
      <c r="K1989" s="67" t="str">
        <f>'[2]LICENCE 2025'!G1989</f>
        <v>QB</v>
      </c>
      <c r="L1989" s="67" t="str">
        <f>'[2]LICENCE 2025'!H1989</f>
        <v>ATH</v>
      </c>
      <c r="M1989" s="67" t="str">
        <f>'[2]LICENCE 2025'!I1989</f>
        <v>U18</v>
      </c>
      <c r="N1989" s="67">
        <f>'[2]LICENCE 2025'!J1989</f>
        <v>200</v>
      </c>
    </row>
    <row r="1990" spans="1:14" ht="16.5" hidden="1" x14ac:dyDescent="0.25">
      <c r="A1990" s="64">
        <f>'[2]LICENCE 2025'!A1990</f>
        <v>4102</v>
      </c>
      <c r="B1990" s="64" t="str">
        <f>'[2]LICENCE 2025'!B1990</f>
        <v>SOOPAUL</v>
      </c>
      <c r="C1990" s="64" t="str">
        <f>'[2]LICENCE 2025'!C1990</f>
        <v>Loic James</v>
      </c>
      <c r="D1990" s="64" t="str">
        <f>'[2]LICENCE 2025'!D1990</f>
        <v>M</v>
      </c>
      <c r="E1990" s="65">
        <f>'[2]LICENCE 2025'!E1990</f>
        <v>41180</v>
      </c>
      <c r="F1990" s="66" t="str">
        <f>'[2]LICENCE 2025'!K1990</f>
        <v>Lot 25, Avenue Flomboyant morcellement vrs Bambous</v>
      </c>
      <c r="G1990" s="66">
        <f>'[2]LICENCE 2025'!L1990</f>
        <v>59260485</v>
      </c>
      <c r="H1990" s="66">
        <f>'[2]LICENCE 2025'!M1990</f>
        <v>0</v>
      </c>
      <c r="I1990" s="66">
        <f>'[2]LICENCE 2025'!N1990</f>
        <v>0</v>
      </c>
      <c r="J1990" s="67" t="str">
        <f>'[2]LICENCE 2025'!F1990</f>
        <v>Q-BORNES PAVILLON AC</v>
      </c>
      <c r="K1990" s="67" t="str">
        <f>'[2]LICENCE 2025'!G1990</f>
        <v>QB</v>
      </c>
      <c r="L1990" s="67" t="str">
        <f>'[2]LICENCE 2025'!H1990</f>
        <v>ATH</v>
      </c>
      <c r="M1990" s="67" t="str">
        <f>'[2]LICENCE 2025'!I1990</f>
        <v>U14</v>
      </c>
      <c r="N1990" s="67">
        <f>'[2]LICENCE 2025'!J1990</f>
        <v>150</v>
      </c>
    </row>
    <row r="1991" spans="1:14" hidden="1" x14ac:dyDescent="0.25">
      <c r="A1991" s="64">
        <f>'[2]LICENCE 2025'!A1991</f>
        <v>4103</v>
      </c>
      <c r="B1991" s="64" t="str">
        <f>'[2]LICENCE 2025'!B1991</f>
        <v>ROUSSETY</v>
      </c>
      <c r="C1991" s="64" t="str">
        <f>'[2]LICENCE 2025'!C1991</f>
        <v>Ashley</v>
      </c>
      <c r="D1991" s="64" t="str">
        <f>'[2]LICENCE 2025'!D1991</f>
        <v>M</v>
      </c>
      <c r="E1991" s="65">
        <f>'[2]LICENCE 2025'!E1991</f>
        <v>38931</v>
      </c>
      <c r="F1991" s="66" t="str">
        <f>'[2]LICENCE 2025'!K1991</f>
        <v xml:space="preserve">I5 Poinsettia la tour koenig </v>
      </c>
      <c r="G1991" s="66">
        <f>'[2]LICENCE 2025'!L1991</f>
        <v>59822316</v>
      </c>
      <c r="H1991" s="66">
        <f>'[2]LICENCE 2025'!M1991</f>
        <v>0</v>
      </c>
      <c r="I1991" s="66" t="str">
        <f>'[2]LICENCE 2025'!N1991</f>
        <v>ashleyroussety512"gmail.com</v>
      </c>
      <c r="J1991" s="67" t="str">
        <f>'[2]LICENCE 2025'!F1991</f>
        <v>Q-BORNES PAVILLON AC</v>
      </c>
      <c r="K1991" s="67" t="str">
        <f>'[2]LICENCE 2025'!G1991</f>
        <v>QB</v>
      </c>
      <c r="L1991" s="67" t="str">
        <f>'[2]LICENCE 2025'!H1991</f>
        <v>ATH</v>
      </c>
      <c r="M1991" s="67" t="str">
        <f>'[2]LICENCE 2025'!I1991</f>
        <v>U20</v>
      </c>
      <c r="N1991" s="67">
        <f>'[2]LICENCE 2025'!J1991</f>
        <v>300</v>
      </c>
    </row>
    <row r="1992" spans="1:14" hidden="1" x14ac:dyDescent="0.25">
      <c r="A1992" s="64">
        <f>'[2]LICENCE 2025'!A1992</f>
        <v>4104</v>
      </c>
      <c r="B1992" s="64" t="str">
        <f>'[2]LICENCE 2025'!B1992</f>
        <v>COMMARMOND</v>
      </c>
      <c r="C1992" s="64" t="str">
        <f>'[2]LICENCE 2025'!C1992</f>
        <v>Jeremy Emmanuel</v>
      </c>
      <c r="D1992" s="64" t="str">
        <f>'[2]LICENCE 2025'!D1992</f>
        <v>M</v>
      </c>
      <c r="E1992" s="65">
        <f>'[2]LICENCE 2025'!E1992</f>
        <v>39843</v>
      </c>
      <c r="F1992" s="66" t="str">
        <f>'[2]LICENCE 2025'!K1992</f>
        <v>B19 Coastal Road Tombeau Bay</v>
      </c>
      <c r="G1992" s="66">
        <f>'[2]LICENCE 2025'!L1992</f>
        <v>59876101</v>
      </c>
      <c r="H1992" s="66">
        <f>'[2]LICENCE 2025'!M1992</f>
        <v>0</v>
      </c>
      <c r="I1992" s="66">
        <f>'[2]LICENCE 2025'!N1992</f>
        <v>0</v>
      </c>
      <c r="J1992" s="67" t="str">
        <f>'[2]LICENCE 2025'!F1992</f>
        <v>Q-BORNES PAVILLON AC</v>
      </c>
      <c r="K1992" s="67" t="str">
        <f>'[2]LICENCE 2025'!G1992</f>
        <v>QB</v>
      </c>
      <c r="L1992" s="67" t="str">
        <f>'[2]LICENCE 2025'!H1992</f>
        <v>ATH</v>
      </c>
      <c r="M1992" s="67" t="str">
        <f>'[2]LICENCE 2025'!I1992</f>
        <v>U18</v>
      </c>
      <c r="N1992" s="67">
        <f>'[2]LICENCE 2025'!J1992</f>
        <v>200</v>
      </c>
    </row>
    <row r="1993" spans="1:14" hidden="1" x14ac:dyDescent="0.25">
      <c r="A1993" s="64">
        <f>'[2]LICENCE 2025'!A1993</f>
        <v>4105</v>
      </c>
      <c r="B1993" s="64" t="str">
        <f>'[2]LICENCE 2025'!B1993</f>
        <v>AUBEELUCK</v>
      </c>
      <c r="C1993" s="64" t="str">
        <f>'[2]LICENCE 2025'!C1993</f>
        <v>Hishan</v>
      </c>
      <c r="D1993" s="64" t="str">
        <f>'[2]LICENCE 2025'!D1993</f>
        <v>M</v>
      </c>
      <c r="E1993" s="65">
        <f>'[2]LICENCE 2025'!E1993</f>
        <v>39910</v>
      </c>
      <c r="F1993" s="66" t="str">
        <f>'[2]LICENCE 2025'!K1993</f>
        <v>St Joseph Rd, T.Rouge</v>
      </c>
      <c r="G1993" s="66">
        <f>'[2]LICENCE 2025'!L1993</f>
        <v>59031807</v>
      </c>
      <c r="H1993" s="66">
        <f>'[2]LICENCE 2025'!M1993</f>
        <v>0</v>
      </c>
      <c r="I1993" s="66">
        <f>'[2]LICENCE 2025'!N1993</f>
        <v>0</v>
      </c>
      <c r="J1993" s="67" t="str">
        <f>'[2]LICENCE 2025'!F1993</f>
        <v>POUDRE D'OR AC</v>
      </c>
      <c r="K1993" s="67" t="str">
        <f>'[2]LICENCE 2025'!G1993</f>
        <v>REMP</v>
      </c>
      <c r="L1993" s="67" t="str">
        <f>'[2]LICENCE 2025'!H1993</f>
        <v>ATH</v>
      </c>
      <c r="M1993" s="67" t="str">
        <f>'[2]LICENCE 2025'!I1993</f>
        <v>U18</v>
      </c>
      <c r="N1993" s="67">
        <f>'[2]LICENCE 2025'!J1993</f>
        <v>200</v>
      </c>
    </row>
    <row r="1994" spans="1:14" hidden="1" x14ac:dyDescent="0.25">
      <c r="A1994" s="64">
        <f>'[2]LICENCE 2025'!A1994</f>
        <v>2489</v>
      </c>
      <c r="B1994" s="64" t="str">
        <f>'[2]LICENCE 2025'!B1994</f>
        <v>BAILLACHE</v>
      </c>
      <c r="C1994" s="64" t="str">
        <f>'[2]LICENCE 2025'!C1994</f>
        <v>Kayla</v>
      </c>
      <c r="D1994" s="64" t="str">
        <f>'[2]LICENCE 2025'!D1994</f>
        <v>F</v>
      </c>
      <c r="E1994" s="65">
        <f>'[2]LICENCE 2025'!E1994</f>
        <v>40008</v>
      </c>
      <c r="F1994" s="66" t="str">
        <f>'[2]LICENCE 2025'!K1994</f>
        <v>St Rémy, Constance, Flacq</v>
      </c>
      <c r="G1994" s="66">
        <f>'[2]LICENCE 2025'!L1994</f>
        <v>57080239</v>
      </c>
      <c r="H1994" s="66">
        <f>'[2]LICENCE 2025'!M1994</f>
        <v>0</v>
      </c>
      <c r="I1994" s="66" t="str">
        <f>'[2]LICENCE 2025'!N1994</f>
        <v>dylenlfc@yahoo.com</v>
      </c>
      <c r="J1994" s="67" t="str">
        <f>'[2]LICENCE 2025'!F1994</f>
        <v>BOULET ROUGE AC</v>
      </c>
      <c r="K1994" s="67" t="str">
        <f>'[2]LICENCE 2025'!G1994</f>
        <v>FLQ</v>
      </c>
      <c r="L1994" s="67" t="str">
        <f>'[2]LICENCE 2025'!H1994</f>
        <v>ATH</v>
      </c>
      <c r="M1994" s="67" t="str">
        <f>'[2]LICENCE 2025'!I1994</f>
        <v>U18</v>
      </c>
      <c r="N1994" s="67">
        <f>'[2]LICENCE 2025'!J1994</f>
        <v>200</v>
      </c>
    </row>
    <row r="1995" spans="1:14" hidden="1" x14ac:dyDescent="0.25">
      <c r="A1995" s="64">
        <f>'[2]LICENCE 2025'!A1995</f>
        <v>4106</v>
      </c>
      <c r="B1995" s="64" t="str">
        <f>'[2]LICENCE 2025'!B1995</f>
        <v>FREDERICK</v>
      </c>
      <c r="C1995" s="64" t="str">
        <f>'[2]LICENCE 2025'!C1995</f>
        <v>Rihanna</v>
      </c>
      <c r="D1995" s="64" t="str">
        <f>'[2]LICENCE 2025'!D1995</f>
        <v>F</v>
      </c>
      <c r="E1995" s="65">
        <f>'[2]LICENCE 2025'!E1995</f>
        <v>40070</v>
      </c>
      <c r="F1995" s="66" t="str">
        <f>'[2]LICENCE 2025'!K1995</f>
        <v>MORCRLLEMENT CAUNYE, CAROLINE</v>
      </c>
      <c r="G1995" s="66" t="str">
        <f>'[2]LICENCE 2025'!L1995</f>
        <v>58486524</v>
      </c>
      <c r="H1995" s="66">
        <f>'[2]LICENCE 2025'!M1995</f>
        <v>0</v>
      </c>
      <c r="I1995" s="66" t="str">
        <f>'[2]LICENCE 2025'!N1995</f>
        <v>dylenlfc@yahoo.com</v>
      </c>
      <c r="J1995" s="67" t="str">
        <f>'[2]LICENCE 2025'!F1995</f>
        <v>BOULET ROUGE AC</v>
      </c>
      <c r="K1995" s="67" t="str">
        <f>'[2]LICENCE 2025'!G1995</f>
        <v>FLQ</v>
      </c>
      <c r="L1995" s="67" t="str">
        <f>'[2]LICENCE 2025'!H1995</f>
        <v>ATH</v>
      </c>
      <c r="M1995" s="67" t="str">
        <f>'[2]LICENCE 2025'!I1995</f>
        <v>U18</v>
      </c>
      <c r="N1995" s="67">
        <f>'[2]LICENCE 2025'!J1995</f>
        <v>200</v>
      </c>
    </row>
    <row r="1996" spans="1:14" hidden="1" x14ac:dyDescent="0.25">
      <c r="A1996" s="64">
        <f>'[2]LICENCE 2025'!A1996</f>
        <v>4107</v>
      </c>
      <c r="B1996" s="64" t="str">
        <f>'[2]LICENCE 2025'!B1996</f>
        <v>AURIANT</v>
      </c>
      <c r="C1996" s="64" t="str">
        <f>'[2]LICENCE 2025'!C1996</f>
        <v>Shaya</v>
      </c>
      <c r="D1996" s="64" t="str">
        <f>'[2]LICENCE 2025'!D1996</f>
        <v>F</v>
      </c>
      <c r="E1996" s="65">
        <f>'[2]LICENCE 2025'!E1996</f>
        <v>41080</v>
      </c>
      <c r="F1996" s="66" t="str">
        <f>'[2]LICENCE 2025'!K1996</f>
        <v>VICTORIA ROAD, TROU D'EAU DOUCE</v>
      </c>
      <c r="G1996" s="66" t="str">
        <f>'[2]LICENCE 2025'!L1996</f>
        <v>58534958</v>
      </c>
      <c r="H1996" s="66">
        <f>'[2]LICENCE 2025'!M1996</f>
        <v>0</v>
      </c>
      <c r="I1996" s="66" t="str">
        <f>'[2]LICENCE 2025'!N1996</f>
        <v>dylenlfc@yahoo.com</v>
      </c>
      <c r="J1996" s="67" t="str">
        <f>'[2]LICENCE 2025'!F1996</f>
        <v>BOULET ROUGE AC</v>
      </c>
      <c r="K1996" s="67" t="str">
        <f>'[2]LICENCE 2025'!G1996</f>
        <v>FLQ</v>
      </c>
      <c r="L1996" s="67" t="str">
        <f>'[2]LICENCE 2025'!H1996</f>
        <v>ATH</v>
      </c>
      <c r="M1996" s="67" t="str">
        <f>'[2]LICENCE 2025'!I1996</f>
        <v>U14</v>
      </c>
      <c r="N1996" s="67">
        <f>'[2]LICENCE 2025'!J1996</f>
        <v>150</v>
      </c>
    </row>
    <row r="1997" spans="1:14" hidden="1" x14ac:dyDescent="0.25">
      <c r="A1997" s="64">
        <f>'[2]LICENCE 2025'!A1997</f>
        <v>4108</v>
      </c>
      <c r="B1997" s="64" t="str">
        <f>'[2]LICENCE 2025'!B1997</f>
        <v>ALCINDOR</v>
      </c>
      <c r="C1997" s="64" t="str">
        <f>'[2]LICENCE 2025'!C1997</f>
        <v>Vania</v>
      </c>
      <c r="D1997" s="64" t="str">
        <f>'[2]LICENCE 2025'!D1997</f>
        <v>F</v>
      </c>
      <c r="E1997" s="65">
        <f>'[2]LICENCE 2025'!E1997</f>
        <v>40010</v>
      </c>
      <c r="F1997" s="66" t="str">
        <f>'[2]LICENCE 2025'!K1997</f>
        <v>RICHE MARE ROAD, BRAMSTHAN</v>
      </c>
      <c r="G1997" s="66">
        <f>'[2]LICENCE 2025'!L1997</f>
        <v>54721527</v>
      </c>
      <c r="H1997" s="66">
        <f>'[2]LICENCE 2025'!M1997</f>
        <v>0</v>
      </c>
      <c r="I1997" s="66" t="str">
        <f>'[2]LICENCE 2025'!N1997</f>
        <v>dylenlfc@yahoo.com</v>
      </c>
      <c r="J1997" s="67" t="str">
        <f>'[2]LICENCE 2025'!F1997</f>
        <v>BOULET ROUGE AC</v>
      </c>
      <c r="K1997" s="67" t="str">
        <f>'[2]LICENCE 2025'!G1997</f>
        <v>FLQ</v>
      </c>
      <c r="L1997" s="67" t="str">
        <f>'[2]LICENCE 2025'!H1997</f>
        <v>ATH</v>
      </c>
      <c r="M1997" s="67" t="str">
        <f>'[2]LICENCE 2025'!I1997</f>
        <v>U18</v>
      </c>
      <c r="N1997" s="67">
        <f>'[2]LICENCE 2025'!J1997</f>
        <v>200</v>
      </c>
    </row>
    <row r="1998" spans="1:14" hidden="1" x14ac:dyDescent="0.25">
      <c r="A1998" s="64">
        <f>'[2]LICENCE 2025'!A1998</f>
        <v>4109</v>
      </c>
      <c r="B1998" s="64" t="str">
        <f>'[2]LICENCE 2025'!B1998</f>
        <v>ROSETTE</v>
      </c>
      <c r="C1998" s="64" t="str">
        <f>'[2]LICENCE 2025'!C1998</f>
        <v>Maelle</v>
      </c>
      <c r="D1998" s="64" t="str">
        <f>'[2]LICENCE 2025'!D1998</f>
        <v>M</v>
      </c>
      <c r="E1998" s="65">
        <f>'[2]LICENCE 2025'!E1998</f>
        <v>39943</v>
      </c>
      <c r="F1998" s="66" t="str">
        <f>'[2]LICENCE 2025'!K1998</f>
        <v>BEL AIR</v>
      </c>
      <c r="G1998" s="66">
        <f>'[2]LICENCE 2025'!L1998</f>
        <v>54904663</v>
      </c>
      <c r="H1998" s="66">
        <f>'[2]LICENCE 2025'!M1998</f>
        <v>0</v>
      </c>
      <c r="I1998" s="66" t="str">
        <f>'[2]LICENCE 2025'!N1998</f>
        <v>dylenlfc@yahoo.com</v>
      </c>
      <c r="J1998" s="67" t="str">
        <f>'[2]LICENCE 2025'!F1998</f>
        <v>BOULET ROUGE AC</v>
      </c>
      <c r="K1998" s="67" t="str">
        <f>'[2]LICENCE 2025'!G1998</f>
        <v>FLQ</v>
      </c>
      <c r="L1998" s="67" t="str">
        <f>'[2]LICENCE 2025'!H1998</f>
        <v>ATH</v>
      </c>
      <c r="M1998" s="67" t="str">
        <f>'[2]LICENCE 2025'!I1998</f>
        <v>U18</v>
      </c>
      <c r="N1998" s="67">
        <f>'[2]LICENCE 2025'!J1998</f>
        <v>200</v>
      </c>
    </row>
    <row r="1999" spans="1:14" hidden="1" x14ac:dyDescent="0.25">
      <c r="A1999" s="64">
        <f>'[2]LICENCE 2025'!A1999</f>
        <v>4110</v>
      </c>
      <c r="B1999" s="64" t="str">
        <f>'[2]LICENCE 2025'!B1999</f>
        <v>FREDERICK</v>
      </c>
      <c r="C1999" s="64" t="str">
        <f>'[2]LICENCE 2025'!C1999</f>
        <v>Arigellina</v>
      </c>
      <c r="D1999" s="64" t="str">
        <f>'[2]LICENCE 2025'!D1999</f>
        <v>F</v>
      </c>
      <c r="E1999" s="65">
        <f>'[2]LICENCE 2025'!E1999</f>
        <v>39699</v>
      </c>
      <c r="F1999" s="66" t="str">
        <f>'[2]LICENCE 2025'!K1999</f>
        <v>MORCRLLEMENT CAUNYE, CAROLINE</v>
      </c>
      <c r="G1999" s="66">
        <f>'[2]LICENCE 2025'!L1999</f>
        <v>58486524</v>
      </c>
      <c r="H1999" s="66">
        <f>'[2]LICENCE 2025'!M1999</f>
        <v>0</v>
      </c>
      <c r="I1999" s="66" t="str">
        <f>'[2]LICENCE 2025'!N1999</f>
        <v>dylenlfc@yahoo.com</v>
      </c>
      <c r="J1999" s="67" t="str">
        <f>'[2]LICENCE 2025'!F1999</f>
        <v>BOULET ROUGE AC</v>
      </c>
      <c r="K1999" s="67" t="str">
        <f>'[2]LICENCE 2025'!G1999</f>
        <v>FLQ</v>
      </c>
      <c r="L1999" s="67" t="str">
        <f>'[2]LICENCE 2025'!H1999</f>
        <v>ATH</v>
      </c>
      <c r="M1999" s="67" t="str">
        <f>'[2]LICENCE 2025'!I1999</f>
        <v>U18</v>
      </c>
      <c r="N1999" s="67">
        <f>'[2]LICENCE 2025'!J1999</f>
        <v>200</v>
      </c>
    </row>
    <row r="2000" spans="1:14" hidden="1" x14ac:dyDescent="0.25">
      <c r="A2000" s="64">
        <f>'[2]LICENCE 2025'!A2000</f>
        <v>4111</v>
      </c>
      <c r="B2000" s="64" t="str">
        <f>'[2]LICENCE 2025'!B2000</f>
        <v xml:space="preserve">TRIBUNAL </v>
      </c>
      <c r="C2000" s="64" t="str">
        <f>'[2]LICENCE 2025'!C2000</f>
        <v>Chloe Kate</v>
      </c>
      <c r="D2000" s="64" t="str">
        <f>'[2]LICENCE 2025'!D2000</f>
        <v>F</v>
      </c>
      <c r="E2000" s="65">
        <f>'[2]LICENCE 2025'!E2000</f>
        <v>40246</v>
      </c>
      <c r="F2000" s="66" t="str">
        <f>'[2]LICENCE 2025'!K2000</f>
        <v>DÉBARCADÈRE, TROU D'EAU DOUCE</v>
      </c>
      <c r="G2000" s="66">
        <f>'[2]LICENCE 2025'!L2000</f>
        <v>57405197</v>
      </c>
      <c r="H2000" s="66">
        <f>'[2]LICENCE 2025'!M2000</f>
        <v>0</v>
      </c>
      <c r="I2000" s="66" t="str">
        <f>'[2]LICENCE 2025'!N2000</f>
        <v>tribunalchloe16@gmail.com</v>
      </c>
      <c r="J2000" s="67" t="str">
        <f>'[2]LICENCE 2025'!F2000</f>
        <v>BOULET ROUGE AC</v>
      </c>
      <c r="K2000" s="67" t="str">
        <f>'[2]LICENCE 2025'!G2000</f>
        <v>FLQ</v>
      </c>
      <c r="L2000" s="67" t="str">
        <f>'[2]LICENCE 2025'!H2000</f>
        <v>ATH</v>
      </c>
      <c r="M2000" s="67" t="str">
        <f>'[2]LICENCE 2025'!I2000</f>
        <v>U16</v>
      </c>
      <c r="N2000" s="67">
        <f>'[2]LICENCE 2025'!J2000</f>
        <v>150</v>
      </c>
    </row>
    <row r="2001" spans="1:14" hidden="1" x14ac:dyDescent="0.25">
      <c r="A2001" s="64">
        <f>'[2]LICENCE 2025'!A2001</f>
        <v>4112</v>
      </c>
      <c r="B2001" s="64" t="str">
        <f>'[2]LICENCE 2025'!B2001</f>
        <v>VENCATACHELLUM</v>
      </c>
      <c r="C2001" s="64" t="str">
        <f>'[2]LICENCE 2025'!C2001</f>
        <v>Emily</v>
      </c>
      <c r="D2001" s="64" t="str">
        <f>'[2]LICENCE 2025'!D2001</f>
        <v>F</v>
      </c>
      <c r="E2001" s="65">
        <f>'[2]LICENCE 2025'!E2001</f>
        <v>40639</v>
      </c>
      <c r="F2001" s="66" t="str">
        <f>'[2]LICENCE 2025'!K2001</f>
        <v>SEERAULLEE ROAD, CENTRAL FLACQ</v>
      </c>
      <c r="G2001" s="66">
        <f>'[2]LICENCE 2025'!L2001</f>
        <v>58179296</v>
      </c>
      <c r="H2001" s="66">
        <f>'[2]LICENCE 2025'!M2001</f>
        <v>0</v>
      </c>
      <c r="I2001" s="66" t="str">
        <f>'[2]LICENCE 2025'!N2001</f>
        <v>dylenlfc@yahoo.com</v>
      </c>
      <c r="J2001" s="67" t="str">
        <f>'[2]LICENCE 2025'!F2001</f>
        <v>BOULET ROUGE AC</v>
      </c>
      <c r="K2001" s="67" t="str">
        <f>'[2]LICENCE 2025'!G2001</f>
        <v>FLQ</v>
      </c>
      <c r="L2001" s="67" t="str">
        <f>'[2]LICENCE 2025'!H2001</f>
        <v>ATH</v>
      </c>
      <c r="M2001" s="67" t="str">
        <f>'[2]LICENCE 2025'!I2001</f>
        <v>U16</v>
      </c>
      <c r="N2001" s="67">
        <f>'[2]LICENCE 2025'!J2001</f>
        <v>150</v>
      </c>
    </row>
    <row r="2002" spans="1:14" hidden="1" x14ac:dyDescent="0.25">
      <c r="A2002" s="64">
        <f>'[2]LICENCE 2025'!A2002</f>
        <v>4113</v>
      </c>
      <c r="B2002" s="64" t="str">
        <f>'[2]LICENCE 2025'!B2002</f>
        <v>SEBLIN</v>
      </c>
      <c r="C2002" s="64" t="str">
        <f>'[2]LICENCE 2025'!C2002</f>
        <v>Marie Solenza</v>
      </c>
      <c r="D2002" s="64" t="str">
        <f>'[2]LICENCE 2025'!D2002</f>
        <v>F</v>
      </c>
      <c r="E2002" s="65" t="str">
        <f>'[2]LICENCE 2025'!E2002</f>
        <v>29/05/2012</v>
      </c>
      <c r="F2002" s="66" t="str">
        <f>'[2]LICENCE 2025'!K2002</f>
        <v xml:space="preserve">Union park , Rose belle </v>
      </c>
      <c r="G2002" s="66">
        <f>'[2]LICENCE 2025'!L2002</f>
        <v>0</v>
      </c>
      <c r="H2002" s="66">
        <f>'[2]LICENCE 2025'!M2002</f>
        <v>0</v>
      </c>
      <c r="I2002" s="66">
        <f>'[2]LICENCE 2025'!N2002</f>
        <v>0</v>
      </c>
      <c r="J2002" s="67" t="str">
        <f>'[2]LICENCE 2025'!F2002</f>
        <v>SOUILLAC AC</v>
      </c>
      <c r="K2002" s="67" t="str">
        <f>'[2]LICENCE 2025'!G2002</f>
        <v>SAV</v>
      </c>
      <c r="L2002" s="67" t="str">
        <f>'[2]LICENCE 2025'!H2002</f>
        <v>ATH</v>
      </c>
      <c r="M2002" s="67" t="str">
        <f>'[2]LICENCE 2025'!I2002</f>
        <v>U14</v>
      </c>
      <c r="N2002" s="67">
        <f>'[2]LICENCE 2025'!J2002</f>
        <v>150</v>
      </c>
    </row>
    <row r="2003" spans="1:14" hidden="1" x14ac:dyDescent="0.25">
      <c r="A2003" s="64">
        <f>'[2]LICENCE 2025'!A2003</f>
        <v>1520</v>
      </c>
      <c r="B2003" s="64" t="str">
        <f>'[2]LICENCE 2025'!B2003</f>
        <v>BURNETT</v>
      </c>
      <c r="C2003" s="64" t="str">
        <f>'[2]LICENCE 2025'!C2003</f>
        <v>Ben</v>
      </c>
      <c r="D2003" s="64" t="str">
        <f>'[2]LICENCE 2025'!D2003</f>
        <v>M</v>
      </c>
      <c r="E2003" s="65">
        <f>'[2]LICENCE 2025'!E2003</f>
        <v>41197</v>
      </c>
      <c r="F2003" s="66" t="str">
        <f>'[2]LICENCE 2025'!K2003</f>
        <v>A2 Clos D'Azaur Apartments, Pereybere</v>
      </c>
      <c r="G2003" s="66">
        <f>'[2]LICENCE 2025'!L2003</f>
        <v>0</v>
      </c>
      <c r="H2003" s="66">
        <f>'[2]LICENCE 2025'!M2003</f>
        <v>0</v>
      </c>
      <c r="I2003" s="66" t="str">
        <f>'[2]LICENCE 2025'!N2003</f>
        <v>kathburnett15@gmail.com</v>
      </c>
      <c r="J2003" s="67" t="str">
        <f>'[2]LICENCE 2025'!F2003</f>
        <v>POUDRE D'OR AC</v>
      </c>
      <c r="K2003" s="67" t="str">
        <f>'[2]LICENCE 2025'!G2003</f>
        <v>REMP</v>
      </c>
      <c r="L2003" s="67" t="str">
        <f>'[2]LICENCE 2025'!H2003</f>
        <v>ATH</v>
      </c>
      <c r="M2003" s="67" t="str">
        <f>'[2]LICENCE 2025'!I2003</f>
        <v>U14</v>
      </c>
      <c r="N2003" s="67">
        <f>'[2]LICENCE 2025'!J2003</f>
        <v>150</v>
      </c>
    </row>
    <row r="2004" spans="1:14" hidden="1" x14ac:dyDescent="0.25">
      <c r="A2004" s="64">
        <f>'[2]LICENCE 2025'!A2004</f>
        <v>4114</v>
      </c>
      <c r="B2004" s="64" t="str">
        <f>'[2]LICENCE 2025'!B2004</f>
        <v>GOBIN</v>
      </c>
      <c r="C2004" s="64" t="str">
        <f>'[2]LICENCE 2025'!C2004</f>
        <v>Rajveer Ravi</v>
      </c>
      <c r="D2004" s="64" t="str">
        <f>'[2]LICENCE 2025'!D2004</f>
        <v>M</v>
      </c>
      <c r="E2004" s="65">
        <f>'[2]LICENCE 2025'!E2004</f>
        <v>40789</v>
      </c>
      <c r="F2004" s="66" t="str">
        <f>'[2]LICENCE 2025'!K2004</f>
        <v>Pont Bondieu Rd Brisee Verdiere</v>
      </c>
      <c r="G2004" s="66">
        <f>'[2]LICENCE 2025'!L2004</f>
        <v>0</v>
      </c>
      <c r="H2004" s="66" t="str">
        <f>'[2]LICENCE 2025'!M2004</f>
        <v>G0903110040300</v>
      </c>
      <c r="I2004" s="66" t="str">
        <f>'[2]LICENCE 2025'!N2004</f>
        <v>ravigobin@gmail.com</v>
      </c>
      <c r="J2004" s="67" t="str">
        <f>'[2]LICENCE 2025'!F2004</f>
        <v>ST REMY AC</v>
      </c>
      <c r="K2004" s="67" t="str">
        <f>'[2]LICENCE 2025'!G2004</f>
        <v>FLQ</v>
      </c>
      <c r="L2004" s="67" t="str">
        <f>'[2]LICENCE 2025'!H2004</f>
        <v>ATH</v>
      </c>
      <c r="M2004" s="67" t="str">
        <f>'[2]LICENCE 2025'!I2004</f>
        <v>U16</v>
      </c>
      <c r="N2004" s="67">
        <f>'[2]LICENCE 2025'!J2004</f>
        <v>150</v>
      </c>
    </row>
    <row r="2005" spans="1:14" hidden="1" x14ac:dyDescent="0.25">
      <c r="A2005" s="64">
        <f>'[2]LICENCE 2025'!A2005</f>
        <v>4115</v>
      </c>
      <c r="B2005" s="64" t="str">
        <f>'[2]LICENCE 2025'!B2005</f>
        <v>LATIOU</v>
      </c>
      <c r="C2005" s="64" t="str">
        <f>'[2]LICENCE 2025'!C2005</f>
        <v>Estrella</v>
      </c>
      <c r="D2005" s="64" t="str">
        <f>'[2]LICENCE 2025'!D2005</f>
        <v>F</v>
      </c>
      <c r="E2005" s="65" t="str">
        <f>'[2]LICENCE 2025'!E2005</f>
        <v>27/05/2011</v>
      </c>
      <c r="F2005" s="66" t="str">
        <f>'[2]LICENCE 2025'!K2005</f>
        <v>CAMP MARCELIN</v>
      </c>
      <c r="G2005" s="66">
        <f>'[2]LICENCE 2025'!L2005</f>
        <v>0</v>
      </c>
      <c r="H2005" s="66">
        <f>'[2]LICENCE 2025'!M2005</f>
        <v>0</v>
      </c>
      <c r="I2005" s="66">
        <f>'[2]LICENCE 2025'!N2005</f>
        <v>0</v>
      </c>
      <c r="J2005" s="67" t="str">
        <f>'[2]LICENCE 2025'!F2005</f>
        <v>ST REMY AC</v>
      </c>
      <c r="K2005" s="67" t="str">
        <f>'[2]LICENCE 2025'!G2005</f>
        <v>FLQ</v>
      </c>
      <c r="L2005" s="67" t="str">
        <f>'[2]LICENCE 2025'!H2005</f>
        <v>ATH</v>
      </c>
      <c r="M2005" s="67" t="str">
        <f>'[2]LICENCE 2025'!I2005</f>
        <v>U16</v>
      </c>
      <c r="N2005" s="67">
        <f>'[2]LICENCE 2025'!J2005</f>
        <v>150</v>
      </c>
    </row>
    <row r="2006" spans="1:14" hidden="1" x14ac:dyDescent="0.25">
      <c r="A2006" s="64">
        <f>'[2]LICENCE 2025'!A2006</f>
        <v>4116</v>
      </c>
      <c r="B2006" s="64" t="str">
        <f>'[2]LICENCE 2025'!B2006</f>
        <v>ZAIRE</v>
      </c>
      <c r="C2006" s="64" t="str">
        <f>'[2]LICENCE 2025'!C2006</f>
        <v>Abby</v>
      </c>
      <c r="D2006" s="64" t="str">
        <f>'[2]LICENCE 2025'!D2006</f>
        <v>F</v>
      </c>
      <c r="E2006" s="65">
        <f>'[2]LICENCE 2025'!E2006</f>
        <v>41760</v>
      </c>
      <c r="F2006" s="66" t="str">
        <f>'[2]LICENCE 2025'!K2006</f>
        <v>Sodnac Hillcrest park</v>
      </c>
      <c r="G2006" s="66">
        <f>'[2]LICENCE 2025'!L2006</f>
        <v>58242709</v>
      </c>
      <c r="H2006" s="66">
        <f>'[2]LICENCE 2025'!M2006</f>
        <v>0</v>
      </c>
      <c r="I2006" s="66">
        <f>'[2]LICENCE 2025'!N2006</f>
        <v>0</v>
      </c>
      <c r="J2006" s="67" t="str">
        <f>'[2]LICENCE 2025'!F2006</f>
        <v>Q-BORNES PAVILLON AC</v>
      </c>
      <c r="K2006" s="67" t="str">
        <f>'[2]LICENCE 2025'!G2006</f>
        <v>QB</v>
      </c>
      <c r="L2006" s="67" t="str">
        <f>'[2]LICENCE 2025'!H2006</f>
        <v>ATH</v>
      </c>
      <c r="M2006" s="67" t="str">
        <f>'[2]LICENCE 2025'!I2006</f>
        <v>U12</v>
      </c>
      <c r="N2006" s="67">
        <f>'[2]LICENCE 2025'!J2006</f>
        <v>100</v>
      </c>
    </row>
    <row r="2007" spans="1:14" hidden="1" x14ac:dyDescent="0.25">
      <c r="A2007" s="64">
        <f>'[2]LICENCE 2025'!A2007</f>
        <v>2660</v>
      </c>
      <c r="B2007" s="64" t="str">
        <f>'[2]LICENCE 2025'!B2007</f>
        <v>MAGON</v>
      </c>
      <c r="C2007" s="64" t="str">
        <f>'[2]LICENCE 2025'!C2007</f>
        <v xml:space="preserve">Noa Mathieu </v>
      </c>
      <c r="D2007" s="64" t="str">
        <f>'[2]LICENCE 2025'!D2007</f>
        <v>M</v>
      </c>
      <c r="E2007" s="65">
        <f>'[2]LICENCE 2025'!E2007</f>
        <v>39828</v>
      </c>
      <c r="F2007" s="66" t="str">
        <f>'[2]LICENCE 2025'!K2007</f>
        <v>Lacaverne NoI Vacoas</v>
      </c>
      <c r="G2007" s="66">
        <f>'[2]LICENCE 2025'!L2007</f>
        <v>58395458</v>
      </c>
      <c r="H2007" s="66" t="str">
        <f>'[2]LICENCE 2025'!M2007</f>
        <v>M150109000704B</v>
      </c>
      <c r="I2007" s="66">
        <f>'[2]LICENCE 2025'!N2007</f>
        <v>0</v>
      </c>
      <c r="J2007" s="67" t="str">
        <f>'[2]LICENCE 2025'!F2007</f>
        <v>LA CAVERNE AC</v>
      </c>
      <c r="K2007" s="67" t="str">
        <f>'[2]LICENCE 2025'!G2007</f>
        <v>VCPH</v>
      </c>
      <c r="L2007" s="67" t="str">
        <f>'[2]LICENCE 2025'!H2007</f>
        <v>ATH</v>
      </c>
      <c r="M2007" s="67" t="str">
        <f>'[2]LICENCE 2025'!I2007</f>
        <v>U18</v>
      </c>
      <c r="N2007" s="67">
        <f>'[2]LICENCE 2025'!J2007</f>
        <v>200</v>
      </c>
    </row>
    <row r="2008" spans="1:14" hidden="1" x14ac:dyDescent="0.25">
      <c r="A2008" s="64">
        <f>'[2]LICENCE 2025'!A2008</f>
        <v>2088</v>
      </c>
      <c r="B2008" s="64" t="str">
        <f>'[2]LICENCE 2025'!B2008</f>
        <v>MATHIEU</v>
      </c>
      <c r="C2008" s="64" t="str">
        <f>'[2]LICENCE 2025'!C2008</f>
        <v>Wilson</v>
      </c>
      <c r="D2008" s="64" t="str">
        <f>'[2]LICENCE 2025'!D2008</f>
        <v>M</v>
      </c>
      <c r="E2008" s="65">
        <f>'[2]LICENCE 2025'!E2008</f>
        <v>36560</v>
      </c>
      <c r="F2008" s="66" t="str">
        <f>'[2]LICENCE 2025'!K2008</f>
        <v>Tagor Lane Lescalier</v>
      </c>
      <c r="G2008" s="66">
        <f>'[2]LICENCE 2025'!L2008</f>
        <v>58055559</v>
      </c>
      <c r="H2008" s="66">
        <f>'[2]LICENCE 2025'!M2008</f>
        <v>0</v>
      </c>
      <c r="I2008" s="66">
        <f>'[2]LICENCE 2025'!N2008</f>
        <v>0</v>
      </c>
      <c r="J2008" s="67" t="str">
        <f>'[2]LICENCE 2025'!F2008</f>
        <v>ROSE HILL AC</v>
      </c>
      <c r="K2008" s="67" t="str">
        <f>'[2]LICENCE 2025'!G2008</f>
        <v>BBRH</v>
      </c>
      <c r="L2008" s="67" t="str">
        <f>'[2]LICENCE 2025'!H2008</f>
        <v>ATH</v>
      </c>
      <c r="M2008" s="67" t="str">
        <f>'[2]LICENCE 2025'!I2008</f>
        <v>SENIOR</v>
      </c>
      <c r="N2008" s="67">
        <f>'[2]LICENCE 2025'!J2008</f>
        <v>400</v>
      </c>
    </row>
    <row r="2009" spans="1:14" hidden="1" x14ac:dyDescent="0.25">
      <c r="A2009" s="64">
        <f>'[2]LICENCE 2025'!A2009</f>
        <v>4117</v>
      </c>
      <c r="B2009" s="64" t="str">
        <f>'[2]LICENCE 2025'!B2009</f>
        <v>LAPIN</v>
      </c>
      <c r="C2009" s="64" t="str">
        <f>'[2]LICENCE 2025'!C2009</f>
        <v>Michaella</v>
      </c>
      <c r="D2009" s="64" t="str">
        <f>'[2]LICENCE 2025'!D2009</f>
        <v>F</v>
      </c>
      <c r="E2009" s="65">
        <f>'[2]LICENCE 2025'!E2009</f>
        <v>41185</v>
      </c>
      <c r="F2009" s="66" t="str">
        <f>'[2]LICENCE 2025'!K2009</f>
        <v>SOWAMBAR LANE PALMA</v>
      </c>
      <c r="G2009" s="66">
        <f>'[2]LICENCE 2025'!L2009</f>
        <v>58572824</v>
      </c>
      <c r="H2009" s="66">
        <f>'[2]LICENCE 2025'!M2009</f>
        <v>0</v>
      </c>
      <c r="I2009" s="66">
        <f>'[2]LICENCE 2025'!N2009</f>
        <v>0</v>
      </c>
      <c r="J2009" s="67" t="str">
        <f>'[2]LICENCE 2025'!F2009</f>
        <v>ROSE HILL AC</v>
      </c>
      <c r="K2009" s="67" t="str">
        <f>'[2]LICENCE 2025'!G2009</f>
        <v>BBRH</v>
      </c>
      <c r="L2009" s="67" t="str">
        <f>'[2]LICENCE 2025'!H2009</f>
        <v>ATH</v>
      </c>
      <c r="M2009" s="67" t="str">
        <f>'[2]LICENCE 2025'!I2009</f>
        <v>U14</v>
      </c>
      <c r="N2009" s="67">
        <f>'[2]LICENCE 2025'!J2009</f>
        <v>150</v>
      </c>
    </row>
    <row r="2010" spans="1:14" hidden="1" x14ac:dyDescent="0.25">
      <c r="A2010" s="64">
        <f>'[2]LICENCE 2025'!A2010</f>
        <v>4118</v>
      </c>
      <c r="B2010" s="64" t="str">
        <f>'[2]LICENCE 2025'!B2010</f>
        <v>VEERAPEN</v>
      </c>
      <c r="C2010" s="64" t="str">
        <f>'[2]LICENCE 2025'!C2010</f>
        <v>Britanny</v>
      </c>
      <c r="D2010" s="64" t="str">
        <f>'[2]LICENCE 2025'!D2010</f>
        <v>F</v>
      </c>
      <c r="E2010" s="65">
        <f>'[2]LICENCE 2025'!E2010</f>
        <v>41207</v>
      </c>
      <c r="F2010" s="66" t="str">
        <f>'[2]LICENCE 2025'!K2010</f>
        <v>CAMP LE VIEUX ROSE HILL</v>
      </c>
      <c r="G2010" s="66">
        <f>'[2]LICENCE 2025'!L2010</f>
        <v>57233443</v>
      </c>
      <c r="H2010" s="66">
        <f>'[2]LICENCE 2025'!M2010</f>
        <v>0</v>
      </c>
      <c r="I2010" s="66">
        <f>'[2]LICENCE 2025'!N2010</f>
        <v>0</v>
      </c>
      <c r="J2010" s="67" t="str">
        <f>'[2]LICENCE 2025'!F2010</f>
        <v>ROSE HILL AC</v>
      </c>
      <c r="K2010" s="67" t="str">
        <f>'[2]LICENCE 2025'!G2010</f>
        <v>BBRH</v>
      </c>
      <c r="L2010" s="67" t="str">
        <f>'[2]LICENCE 2025'!H2010</f>
        <v>ATH</v>
      </c>
      <c r="M2010" s="67" t="str">
        <f>'[2]LICENCE 2025'!I2010</f>
        <v>U14</v>
      </c>
      <c r="N2010" s="67">
        <f>'[2]LICENCE 2025'!J2010</f>
        <v>150</v>
      </c>
    </row>
    <row r="2011" spans="1:14" hidden="1" x14ac:dyDescent="0.25">
      <c r="A2011" s="64">
        <f>'[2]LICENCE 2025'!A2011</f>
        <v>4119</v>
      </c>
      <c r="B2011" s="64" t="str">
        <f>'[2]LICENCE 2025'!B2011</f>
        <v>DUVAL</v>
      </c>
      <c r="C2011" s="64" t="str">
        <f>'[2]LICENCE 2025'!C2011</f>
        <v>Claude</v>
      </c>
      <c r="D2011" s="64" t="str">
        <f>'[2]LICENCE 2025'!D2011</f>
        <v>M</v>
      </c>
      <c r="E2011" s="65">
        <f>'[2]LICENCE 2025'!E2011</f>
        <v>20530</v>
      </c>
      <c r="F2011" s="66" t="str">
        <f>'[2]LICENCE 2025'!K2011</f>
        <v>AVE RATITATANNE C LE VIEUX</v>
      </c>
      <c r="G2011" s="66">
        <f>'[2]LICENCE 2025'!L2011</f>
        <v>59239854</v>
      </c>
      <c r="H2011" s="66">
        <f>'[2]LICENCE 2025'!M2011</f>
        <v>0</v>
      </c>
      <c r="I2011" s="66">
        <f>'[2]LICENCE 2025'!N2011</f>
        <v>0</v>
      </c>
      <c r="J2011" s="67" t="str">
        <f>'[2]LICENCE 2025'!F2011</f>
        <v>ROSE HILL AC</v>
      </c>
      <c r="K2011" s="67" t="str">
        <f>'[2]LICENCE 2025'!G2011</f>
        <v>BBRH</v>
      </c>
      <c r="L2011" s="67" t="str">
        <f>'[2]LICENCE 2025'!H2011</f>
        <v>RAD</v>
      </c>
      <c r="M2011" s="67" t="str">
        <f>'[2]LICENCE 2025'!I2011</f>
        <v>N/APP</v>
      </c>
      <c r="N2011" s="67">
        <f>'[2]LICENCE 2025'!J2011</f>
        <v>600</v>
      </c>
    </row>
    <row r="2012" spans="1:14" ht="18" hidden="1" x14ac:dyDescent="0.25">
      <c r="A2012" s="64">
        <f>'[2]LICENCE 2025'!A2012</f>
        <v>4120</v>
      </c>
      <c r="B2012" s="64" t="str">
        <f>'[2]LICENCE 2025'!B2012</f>
        <v>SPEVILLE</v>
      </c>
      <c r="C2012" s="64" t="str">
        <f>'[2]LICENCE 2025'!C2012</f>
        <v>Jean Moreno</v>
      </c>
      <c r="D2012" s="64" t="str">
        <f>'[2]LICENCE 2025'!D2012</f>
        <v>M</v>
      </c>
      <c r="E2012" s="65">
        <f>'[2]LICENCE 2025'!E2012</f>
        <v>26207</v>
      </c>
      <c r="F2012" s="66" t="str">
        <f>'[2]LICENCE 2025'!K2012</f>
        <v>CORAIL PETITE BUTTE</v>
      </c>
      <c r="G2012" s="66">
        <f>'[2]LICENCE 2025'!L2012</f>
        <v>59865777</v>
      </c>
      <c r="H2012" s="66" t="str">
        <f>'[2]LICENCE 2025'!M2012</f>
        <v>S0110718109893</v>
      </c>
      <c r="I2012" s="66">
        <f>'[2]LICENCE 2025'!N2012</f>
        <v>0</v>
      </c>
      <c r="J2012" s="67" t="str">
        <f>'[2]LICENCE 2025'!F2012</f>
        <v>RONALD JOLICOEUR GRANDE MONTAGNE AC</v>
      </c>
      <c r="K2012" s="67" t="str">
        <f>'[2]LICENCE 2025'!G2012</f>
        <v>ROD</v>
      </c>
      <c r="L2012" s="67" t="str">
        <f>'[2]LICENCE 2025'!H2012</f>
        <v>COA</v>
      </c>
      <c r="M2012" s="67" t="str">
        <f>'[2]LICENCE 2025'!I2012</f>
        <v>N/APP</v>
      </c>
      <c r="N2012" s="67">
        <f>'[2]LICENCE 2025'!J2012</f>
        <v>600</v>
      </c>
    </row>
    <row r="2013" spans="1:14" hidden="1" x14ac:dyDescent="0.25">
      <c r="A2013" s="64">
        <f>'[2]LICENCE 2025'!A2013</f>
        <v>1140</v>
      </c>
      <c r="B2013" s="64" t="str">
        <f>'[2]LICENCE 2025'!B2013</f>
        <v>RAMUDDU</v>
      </c>
      <c r="C2013" s="64" t="str">
        <f>'[2]LICENCE 2025'!C2013</f>
        <v>Sanvi</v>
      </c>
      <c r="D2013" s="64" t="str">
        <f>'[2]LICENCE 2025'!D2013</f>
        <v>F</v>
      </c>
      <c r="E2013" s="65">
        <f>'[2]LICENCE 2025'!E2013</f>
        <v>40470</v>
      </c>
      <c r="F2013" s="66" t="str">
        <f>'[2]LICENCE 2025'!K2013</f>
        <v xml:space="preserve">Mandiram rd, Solitude, Triolet, </v>
      </c>
      <c r="G2013" s="66" t="str">
        <f>'[2]LICENCE 2025'!L2013</f>
        <v>59392997</v>
      </c>
      <c r="H2013" s="66">
        <f>'[2]LICENCE 2025'!M2013</f>
        <v>0</v>
      </c>
      <c r="I2013" s="66" t="str">
        <f>'[2]LICENCE 2025'!N2013</f>
        <v>firjhunleit700@gmail.com</v>
      </c>
      <c r="J2013" s="67" t="str">
        <f>'[2]LICENCE 2025'!F2013</f>
        <v>POUDRE D'OR AC</v>
      </c>
      <c r="K2013" s="67" t="str">
        <f>'[2]LICENCE 2025'!G2013</f>
        <v>REMP</v>
      </c>
      <c r="L2013" s="67" t="str">
        <f>'[2]LICENCE 2025'!H2013</f>
        <v>ATH</v>
      </c>
      <c r="M2013" s="67" t="str">
        <f>'[2]LICENCE 2025'!I2013</f>
        <v>U16</v>
      </c>
      <c r="N2013" s="67">
        <f>'[2]LICENCE 2025'!J2013</f>
        <v>150</v>
      </c>
    </row>
    <row r="2014" spans="1:14" hidden="1" x14ac:dyDescent="0.25">
      <c r="A2014" s="64">
        <f>'[2]LICENCE 2025'!A2014</f>
        <v>1135</v>
      </c>
      <c r="B2014" s="64" t="str">
        <f>'[2]LICENCE 2025'!B2014</f>
        <v>SUBARAYADU</v>
      </c>
      <c r="C2014" s="64" t="str">
        <f>'[2]LICENCE 2025'!C2014</f>
        <v xml:space="preserve">Stephanie </v>
      </c>
      <c r="D2014" s="64" t="str">
        <f>'[2]LICENCE 2025'!D2014</f>
        <v>F</v>
      </c>
      <c r="E2014" s="65">
        <f>'[2]LICENCE 2025'!E2014</f>
        <v>30382</v>
      </c>
      <c r="F2014" s="66" t="str">
        <f>'[2]LICENCE 2025'!K2014</f>
        <v>Notredame Montagne longue</v>
      </c>
      <c r="G2014" s="66">
        <f>'[2]LICENCE 2025'!L2014</f>
        <v>55119024</v>
      </c>
      <c r="H2014" s="66">
        <f>'[2]LICENCE 2025'!M2014</f>
        <v>0</v>
      </c>
      <c r="I2014" s="66" t="str">
        <f>'[2]LICENCE 2025'!N2014</f>
        <v>teddyxkool@gmail.com</v>
      </c>
      <c r="J2014" s="67" t="str">
        <f>'[2]LICENCE 2025'!F2014</f>
        <v>POUDRE D'OR AC</v>
      </c>
      <c r="K2014" s="67" t="str">
        <f>'[2]LICENCE 2025'!G2014</f>
        <v>REMP</v>
      </c>
      <c r="L2014" s="67" t="str">
        <f>'[2]LICENCE 2025'!H2014</f>
        <v>ATH</v>
      </c>
      <c r="M2014" s="67" t="str">
        <f>'[2]LICENCE 2025'!I2014</f>
        <v>MASTERS</v>
      </c>
      <c r="N2014" s="67">
        <f>'[2]LICENCE 2025'!J2014</f>
        <v>600</v>
      </c>
    </row>
    <row r="2015" spans="1:14" hidden="1" x14ac:dyDescent="0.25">
      <c r="A2015" s="64">
        <f>'[2]LICENCE 2025'!A2015</f>
        <v>4121</v>
      </c>
      <c r="B2015" s="64" t="str">
        <f>'[2]LICENCE 2025'!B2015</f>
        <v>PARMAISSUR</v>
      </c>
      <c r="C2015" s="64" t="str">
        <f>'[2]LICENCE 2025'!C2015</f>
        <v>Pranav Kumar</v>
      </c>
      <c r="D2015" s="64" t="str">
        <f>'[2]LICENCE 2025'!D2015</f>
        <v>M</v>
      </c>
      <c r="E2015" s="65">
        <f>'[2]LICENCE 2025'!E2015</f>
        <v>41872</v>
      </c>
      <c r="F2015" s="66" t="str">
        <f>'[2]LICENCE 2025'!K2015</f>
        <v>Maurice Martin Rd, L'esperance Piton</v>
      </c>
      <c r="G2015" s="66">
        <f>'[2]LICENCE 2025'!L2015</f>
        <v>58086393</v>
      </c>
      <c r="H2015" s="66">
        <f>'[2]LICENCE 2025'!M2015</f>
        <v>0</v>
      </c>
      <c r="I2015" s="66" t="str">
        <f>'[2]LICENCE 2025'!N2015</f>
        <v>Vishparmaissur@gmail.com</v>
      </c>
      <c r="J2015" s="67" t="str">
        <f>'[2]LICENCE 2025'!F2015</f>
        <v>POUDRE D'OR AC</v>
      </c>
      <c r="K2015" s="67" t="str">
        <f>'[2]LICENCE 2025'!G2015</f>
        <v>REMP</v>
      </c>
      <c r="L2015" s="67" t="str">
        <f>'[2]LICENCE 2025'!H2015</f>
        <v>ATH</v>
      </c>
      <c r="M2015" s="67" t="str">
        <f>'[2]LICENCE 2025'!I2015</f>
        <v>U12</v>
      </c>
      <c r="N2015" s="67">
        <f>'[2]LICENCE 2025'!J2015</f>
        <v>100</v>
      </c>
    </row>
    <row r="2016" spans="1:14" hidden="1" x14ac:dyDescent="0.25">
      <c r="A2016" s="64">
        <f>'[2]LICENCE 2025'!A2016</f>
        <v>4122</v>
      </c>
      <c r="B2016" s="64" t="str">
        <f>'[2]LICENCE 2025'!B2016</f>
        <v>GANGAPERSAD</v>
      </c>
      <c r="C2016" s="64" t="str">
        <f>'[2]LICENCE 2025'!C2016</f>
        <v>Marie Anaya Genaelle</v>
      </c>
      <c r="D2016" s="64" t="str">
        <f>'[2]LICENCE 2025'!D2016</f>
        <v>F</v>
      </c>
      <c r="E2016" s="65">
        <f>'[2]LICENCE 2025'!E2016</f>
        <v>43020</v>
      </c>
      <c r="F2016" s="66" t="str">
        <f>'[2]LICENCE 2025'!K2016</f>
        <v>Sottise Rd, G.baie</v>
      </c>
      <c r="G2016" s="66">
        <f>'[2]LICENCE 2025'!L2016</f>
        <v>59889084</v>
      </c>
      <c r="H2016" s="66">
        <f>'[2]LICENCE 2025'!M2016</f>
        <v>0</v>
      </c>
      <c r="I2016" s="66">
        <f>'[2]LICENCE 2025'!N2016</f>
        <v>0</v>
      </c>
      <c r="J2016" s="67" t="str">
        <f>'[2]LICENCE 2025'!F2016</f>
        <v>POUDRE D'OR AC</v>
      </c>
      <c r="K2016" s="67" t="str">
        <f>'[2]LICENCE 2025'!G2016</f>
        <v>REMP</v>
      </c>
      <c r="L2016" s="67" t="str">
        <f>'[2]LICENCE 2025'!H2016</f>
        <v>ATH</v>
      </c>
      <c r="M2016" s="67" t="str">
        <f>'[2]LICENCE 2025'!I2016</f>
        <v>U10</v>
      </c>
      <c r="N2016" s="67">
        <f>'[2]LICENCE 2025'!J2016</f>
        <v>100</v>
      </c>
    </row>
    <row r="2017" spans="1:14" hidden="1" x14ac:dyDescent="0.25">
      <c r="A2017" s="64">
        <f>'[2]LICENCE 2025'!A2017</f>
        <v>4123</v>
      </c>
      <c r="B2017" s="64" t="str">
        <f>'[2]LICENCE 2025'!B2017</f>
        <v>LOUISE</v>
      </c>
      <c r="C2017" s="64" t="str">
        <f>'[2]LICENCE 2025'!C2017</f>
        <v xml:space="preserve">Loic </v>
      </c>
      <c r="D2017" s="64" t="str">
        <f>'[2]LICENCE 2025'!D2017</f>
        <v>M</v>
      </c>
      <c r="E2017" s="65">
        <f>'[2]LICENCE 2025'!E2017</f>
        <v>40920</v>
      </c>
      <c r="F2017" s="66" t="str">
        <f>'[2]LICENCE 2025'!K2017</f>
        <v>Hospital Rd, Poudre D'or Village</v>
      </c>
      <c r="G2017" s="66">
        <f>'[2]LICENCE 2025'!L2017</f>
        <v>54819233</v>
      </c>
      <c r="H2017" s="66">
        <f>'[2]LICENCE 2025'!M2017</f>
        <v>0</v>
      </c>
      <c r="I2017" s="66">
        <f>'[2]LICENCE 2025'!N2017</f>
        <v>0</v>
      </c>
      <c r="J2017" s="67" t="str">
        <f>'[2]LICENCE 2025'!F2017</f>
        <v>POUDRE D'OR AC</v>
      </c>
      <c r="K2017" s="67" t="str">
        <f>'[2]LICENCE 2025'!G2017</f>
        <v>REMP</v>
      </c>
      <c r="L2017" s="67" t="str">
        <f>'[2]LICENCE 2025'!H2017</f>
        <v>ATH</v>
      </c>
      <c r="M2017" s="67" t="str">
        <f>'[2]LICENCE 2025'!I2017</f>
        <v>U14</v>
      </c>
      <c r="N2017" s="67">
        <f>'[2]LICENCE 2025'!J2017</f>
        <v>150</v>
      </c>
    </row>
    <row r="2018" spans="1:14" hidden="1" x14ac:dyDescent="0.25">
      <c r="A2018" s="64">
        <f>'[2]LICENCE 2025'!A2018</f>
        <v>4124</v>
      </c>
      <c r="B2018" s="64" t="str">
        <f>'[2]LICENCE 2025'!B2018</f>
        <v>LOUISE</v>
      </c>
      <c r="C2018" s="64" t="str">
        <f>'[2]LICENCE 2025'!C2018</f>
        <v>Noah</v>
      </c>
      <c r="D2018" s="64" t="str">
        <f>'[2]LICENCE 2025'!D2018</f>
        <v>M</v>
      </c>
      <c r="E2018" s="65">
        <f>'[2]LICENCE 2025'!E2018</f>
        <v>39253</v>
      </c>
      <c r="F2018" s="66" t="str">
        <f>'[2]LICENCE 2025'!K2018</f>
        <v>Hospital Rd, Poudre D'or Village</v>
      </c>
      <c r="G2018" s="66">
        <f>'[2]LICENCE 2025'!L2018</f>
        <v>54819233</v>
      </c>
      <c r="H2018" s="66">
        <f>'[2]LICENCE 2025'!M2018</f>
        <v>0</v>
      </c>
      <c r="I2018" s="66">
        <f>'[2]LICENCE 2025'!N2018</f>
        <v>0</v>
      </c>
      <c r="J2018" s="67" t="str">
        <f>'[2]LICENCE 2025'!F2018</f>
        <v>POUDRE D'OR AC</v>
      </c>
      <c r="K2018" s="67" t="str">
        <f>'[2]LICENCE 2025'!G2018</f>
        <v>REMP</v>
      </c>
      <c r="L2018" s="67" t="str">
        <f>'[2]LICENCE 2025'!H2018</f>
        <v>ATH</v>
      </c>
      <c r="M2018" s="67" t="str">
        <f>'[2]LICENCE 2025'!I2018</f>
        <v>U20</v>
      </c>
      <c r="N2018" s="67">
        <f>'[2]LICENCE 2025'!J2018</f>
        <v>300</v>
      </c>
    </row>
    <row r="2019" spans="1:14" hidden="1" x14ac:dyDescent="0.25">
      <c r="A2019" s="64">
        <f>'[2]LICENCE 2025'!A2019</f>
        <v>4125</v>
      </c>
      <c r="B2019" s="64" t="str">
        <f>'[2]LICENCE 2025'!B2019</f>
        <v>SYLVIO</v>
      </c>
      <c r="C2019" s="64" t="str">
        <f>'[2]LICENCE 2025'!C2019</f>
        <v>Jean Aurelien Brice</v>
      </c>
      <c r="D2019" s="64" t="str">
        <f>'[2]LICENCE 2025'!D2019</f>
        <v>M</v>
      </c>
      <c r="E2019" s="65">
        <f>'[2]LICENCE 2025'!E2019</f>
        <v>41178</v>
      </c>
      <c r="F2019" s="66" t="str">
        <f>'[2]LICENCE 2025'!K2019</f>
        <v>Jankee Rd, Poudre D'or Village</v>
      </c>
      <c r="G2019" s="66">
        <f>'[2]LICENCE 2025'!L2019</f>
        <v>54835096</v>
      </c>
      <c r="H2019" s="66">
        <f>'[2]LICENCE 2025'!M2019</f>
        <v>0</v>
      </c>
      <c r="I2019" s="66" t="str">
        <f>'[2]LICENCE 2025'!N2019</f>
        <v>Francisdesirejulio@gmail.com</v>
      </c>
      <c r="J2019" s="67" t="str">
        <f>'[2]LICENCE 2025'!F2019</f>
        <v>POUDRE D'OR AC</v>
      </c>
      <c r="K2019" s="67" t="str">
        <f>'[2]LICENCE 2025'!G2019</f>
        <v>REMP</v>
      </c>
      <c r="L2019" s="67" t="str">
        <f>'[2]LICENCE 2025'!H2019</f>
        <v>ATH</v>
      </c>
      <c r="M2019" s="67" t="str">
        <f>'[2]LICENCE 2025'!I2019</f>
        <v>U14</v>
      </c>
      <c r="N2019" s="67">
        <f>'[2]LICENCE 2025'!J2019</f>
        <v>150</v>
      </c>
    </row>
    <row r="2020" spans="1:14" hidden="1" x14ac:dyDescent="0.25">
      <c r="A2020" s="64">
        <f>'[2]LICENCE 2025'!A2020</f>
        <v>4126</v>
      </c>
      <c r="B2020" s="64" t="str">
        <f>'[2]LICENCE 2025'!B2020</f>
        <v>BERNARD</v>
      </c>
      <c r="C2020" s="64" t="str">
        <f>'[2]LICENCE 2025'!C2020</f>
        <v>Marie Peggy</v>
      </c>
      <c r="D2020" s="64" t="str">
        <f>'[2]LICENCE 2025'!D2020</f>
        <v>F</v>
      </c>
      <c r="E2020" s="65">
        <f>'[2]LICENCE 2025'!E2020</f>
        <v>32785</v>
      </c>
      <c r="F2020" s="66" t="str">
        <f>'[2]LICENCE 2025'!K2020</f>
        <v>Soupirs</v>
      </c>
      <c r="G2020" s="66">
        <f>'[2]LICENCE 2025'!L2020</f>
        <v>58556899</v>
      </c>
      <c r="H2020" s="66">
        <f>'[2]LICENCE 2025'!M2020</f>
        <v>0</v>
      </c>
      <c r="I2020" s="66" t="str">
        <f>'[2]LICENCE 2025'!N2020</f>
        <v>mariepeggybernard@gmail.com</v>
      </c>
      <c r="J2020" s="67" t="str">
        <f>'[2]LICENCE 2025'!F2020</f>
        <v>SOUPIRS AC</v>
      </c>
      <c r="K2020" s="67" t="str">
        <f>'[2]LICENCE 2025'!G2020</f>
        <v>ROD</v>
      </c>
      <c r="L2020" s="67" t="str">
        <f>'[2]LICENCE 2025'!H2020</f>
        <v>RAD</v>
      </c>
      <c r="M2020" s="67" t="str">
        <f>'[2]LICENCE 2025'!I2020</f>
        <v>N/APP</v>
      </c>
      <c r="N2020" s="67">
        <f>'[2]LICENCE 2025'!J2020</f>
        <v>600</v>
      </c>
    </row>
    <row r="2021" spans="1:14" ht="16.5" hidden="1" x14ac:dyDescent="0.25">
      <c r="A2021" s="64">
        <f>'[2]LICENCE 2025'!A2021</f>
        <v>4127</v>
      </c>
      <c r="B2021" s="64" t="str">
        <f>'[2]LICENCE 2025'!B2021</f>
        <v>BEGUE</v>
      </c>
      <c r="C2021" s="64" t="str">
        <f>'[2]LICENCE 2025'!C2021</f>
        <v>Sonia</v>
      </c>
      <c r="D2021" s="64" t="str">
        <f>'[2]LICENCE 2025'!D2021</f>
        <v>F</v>
      </c>
      <c r="E2021" s="65" t="str">
        <f>'[2]LICENCE 2025'!E2021</f>
        <v>29/06/1989</v>
      </c>
      <c r="F2021" s="66" t="str">
        <f>'[2]LICENCE 2025'!K2021</f>
        <v>Soupirs</v>
      </c>
      <c r="G2021" s="66">
        <f>'[2]LICENCE 2025'!L2021</f>
        <v>57439077</v>
      </c>
      <c r="H2021" s="66" t="str">
        <f>'[2]LICENCE 2025'!M2021</f>
        <v>B2906894905260</v>
      </c>
      <c r="I2021" s="66" t="str">
        <f>'[2]LICENCE 2025'!N2021</f>
        <v>sosobegue18@gmail.com</v>
      </c>
      <c r="J2021" s="67" t="str">
        <f>'[2]LICENCE 2025'!F2021</f>
        <v>SOUPIRS AC</v>
      </c>
      <c r="K2021" s="67" t="str">
        <f>'[2]LICENCE 2025'!G2021</f>
        <v>ROD</v>
      </c>
      <c r="L2021" s="67" t="str">
        <f>'[2]LICENCE 2025'!H2021</f>
        <v>RAD</v>
      </c>
      <c r="M2021" s="67" t="str">
        <f>'[2]LICENCE 2025'!I2021</f>
        <v>N/APP</v>
      </c>
      <c r="N2021" s="67">
        <f>'[2]LICENCE 2025'!J2021</f>
        <v>600</v>
      </c>
    </row>
    <row r="2022" spans="1:14" hidden="1" x14ac:dyDescent="0.25">
      <c r="A2022" s="64">
        <f>'[2]LICENCE 2025'!A2022</f>
        <v>4128</v>
      </c>
      <c r="B2022" s="64" t="str">
        <f>'[2]LICENCE 2025'!B2022</f>
        <v>BEGUE</v>
      </c>
      <c r="C2022" s="64" t="str">
        <f>'[2]LICENCE 2025'!C2022</f>
        <v>Eddy</v>
      </c>
      <c r="D2022" s="64" t="str">
        <f>'[2]LICENCE 2025'!D2022</f>
        <v>M</v>
      </c>
      <c r="E2022" s="65" t="str">
        <f>'[2]LICENCE 2025'!E2022</f>
        <v>23/05/1982</v>
      </c>
      <c r="F2022" s="66" t="str">
        <f>'[2]LICENCE 2025'!K2022</f>
        <v>Soupirs</v>
      </c>
      <c r="G2022" s="66">
        <f>'[2]LICENCE 2025'!L2022</f>
        <v>57367268</v>
      </c>
      <c r="H2022" s="66">
        <f>'[2]LICENCE 2025'!M2022</f>
        <v>0</v>
      </c>
      <c r="I2022" s="66" t="str">
        <f>'[2]LICENCE 2025'!N2022</f>
        <v>eddybegueq2@gmail.com</v>
      </c>
      <c r="J2022" s="67" t="str">
        <f>'[2]LICENCE 2025'!F2022</f>
        <v>SOUPIRS AC</v>
      </c>
      <c r="K2022" s="67" t="str">
        <f>'[2]LICENCE 2025'!G2022</f>
        <v>ROD</v>
      </c>
      <c r="L2022" s="67" t="str">
        <f>'[2]LICENCE 2025'!H2022</f>
        <v>RAD</v>
      </c>
      <c r="M2022" s="67" t="str">
        <f>'[2]LICENCE 2025'!I2022</f>
        <v>N/APP</v>
      </c>
      <c r="N2022" s="67">
        <f>'[2]LICENCE 2025'!J2022</f>
        <v>600</v>
      </c>
    </row>
    <row r="2023" spans="1:14" hidden="1" x14ac:dyDescent="0.25">
      <c r="A2023" s="64">
        <f>'[2]LICENCE 2025'!A2023</f>
        <v>4129</v>
      </c>
      <c r="B2023" s="64" t="str">
        <f>'[2]LICENCE 2025'!B2023</f>
        <v>LOUIS</v>
      </c>
      <c r="C2023" s="64" t="str">
        <f>'[2]LICENCE 2025'!C2023</f>
        <v>Diovani</v>
      </c>
      <c r="D2023" s="64" t="str">
        <f>'[2]LICENCE 2025'!D2023</f>
        <v>F</v>
      </c>
      <c r="E2023" s="65">
        <f>'[2]LICENCE 2025'!E2023</f>
        <v>29353</v>
      </c>
      <c r="F2023" s="66" t="str">
        <f>'[2]LICENCE 2025'!K2023</f>
        <v>Soupirs</v>
      </c>
      <c r="G2023" s="66">
        <f>'[2]LICENCE 2025'!L2023</f>
        <v>58758573</v>
      </c>
      <c r="H2023" s="66">
        <f>'[2]LICENCE 2025'!M2023</f>
        <v>0</v>
      </c>
      <c r="I2023" s="66" t="str">
        <f>'[2]LICENCE 2025'!N2023</f>
        <v>diovanilouis1980@gmail.com</v>
      </c>
      <c r="J2023" s="67" t="str">
        <f>'[2]LICENCE 2025'!F2023</f>
        <v>SOUPIRS AC</v>
      </c>
      <c r="K2023" s="67" t="str">
        <f>'[2]LICENCE 2025'!G2023</f>
        <v>ROD</v>
      </c>
      <c r="L2023" s="67" t="str">
        <f>'[2]LICENCE 2025'!H2023</f>
        <v>RAD</v>
      </c>
      <c r="M2023" s="67" t="str">
        <f>'[2]LICENCE 2025'!I2023</f>
        <v>N/APP</v>
      </c>
      <c r="N2023" s="67">
        <f>'[2]LICENCE 2025'!J2023</f>
        <v>600</v>
      </c>
    </row>
    <row r="2024" spans="1:14" hidden="1" x14ac:dyDescent="0.25">
      <c r="A2024" s="64">
        <f>'[2]LICENCE 2025'!A2024</f>
        <v>4130</v>
      </c>
      <c r="B2024" s="64" t="str">
        <f>'[2]LICENCE 2025'!B2024</f>
        <v>LOUIS</v>
      </c>
      <c r="C2024" s="64" t="str">
        <f>'[2]LICENCE 2025'!C2024</f>
        <v>Marie Caroline</v>
      </c>
      <c r="D2024" s="64" t="str">
        <f>'[2]LICENCE 2025'!D2024</f>
        <v>M</v>
      </c>
      <c r="E2024" s="65" t="str">
        <f>'[2]LICENCE 2025'!E2024</f>
        <v>20/12/1994</v>
      </c>
      <c r="F2024" s="66" t="str">
        <f>'[2]LICENCE 2025'!K2024</f>
        <v>Soupirs</v>
      </c>
      <c r="G2024" s="66">
        <f>'[2]LICENCE 2025'!L2024</f>
        <v>58248928</v>
      </c>
      <c r="H2024" s="66">
        <f>'[2]LICENCE 2025'!M2024</f>
        <v>0</v>
      </c>
      <c r="I2024" s="66" t="str">
        <f>'[2]LICENCE 2025'!N2024</f>
        <v>caroline20louis@icloud.com</v>
      </c>
      <c r="J2024" s="67" t="str">
        <f>'[2]LICENCE 2025'!F2024</f>
        <v>SOUPIRS AC</v>
      </c>
      <c r="K2024" s="67" t="str">
        <f>'[2]LICENCE 2025'!G2024</f>
        <v>ROD</v>
      </c>
      <c r="L2024" s="67" t="str">
        <f>'[2]LICENCE 2025'!H2024</f>
        <v>RAD</v>
      </c>
      <c r="M2024" s="67" t="str">
        <f>'[2]LICENCE 2025'!I2024</f>
        <v>N/APP</v>
      </c>
      <c r="N2024" s="67">
        <f>'[2]LICENCE 2025'!J2024</f>
        <v>600</v>
      </c>
    </row>
    <row r="2025" spans="1:14" hidden="1" x14ac:dyDescent="0.25">
      <c r="A2025" s="64">
        <f>'[2]LICENCE 2025'!A2025</f>
        <v>4131</v>
      </c>
      <c r="B2025" s="64" t="str">
        <f>'[2]LICENCE 2025'!B2025</f>
        <v>LOUIS</v>
      </c>
      <c r="C2025" s="64" t="str">
        <f>'[2]LICENCE 2025'!C2025</f>
        <v>Anthony</v>
      </c>
      <c r="D2025" s="64" t="str">
        <f>'[2]LICENCE 2025'!D2025</f>
        <v>F</v>
      </c>
      <c r="E2025" s="65" t="str">
        <f>'[2]LICENCE 2025'!E2025</f>
        <v>15/03/1961</v>
      </c>
      <c r="F2025" s="66" t="str">
        <f>'[2]LICENCE 2025'!K2025</f>
        <v>Soupirs</v>
      </c>
      <c r="G2025" s="66">
        <f>'[2]LICENCE 2025'!L2025</f>
        <v>57528088</v>
      </c>
      <c r="H2025" s="66">
        <f>'[2]LICENCE 2025'!M2025</f>
        <v>0</v>
      </c>
      <c r="I2025" s="66" t="str">
        <f>'[2]LICENCE 2025'!N2025</f>
        <v>anthonylouis0361@gmail.com</v>
      </c>
      <c r="J2025" s="67" t="str">
        <f>'[2]LICENCE 2025'!F2025</f>
        <v>SOUPIRS AC</v>
      </c>
      <c r="K2025" s="67" t="str">
        <f>'[2]LICENCE 2025'!G2025</f>
        <v>ROD</v>
      </c>
      <c r="L2025" s="67" t="str">
        <f>'[2]LICENCE 2025'!H2025</f>
        <v>RAD</v>
      </c>
      <c r="M2025" s="67" t="str">
        <f>'[2]LICENCE 2025'!I2025</f>
        <v>N/APP</v>
      </c>
      <c r="N2025" s="67">
        <f>'[2]LICENCE 2025'!J2025</f>
        <v>600</v>
      </c>
    </row>
    <row r="2026" spans="1:14" hidden="1" x14ac:dyDescent="0.25">
      <c r="A2026" s="64">
        <f>'[2]LICENCE 2025'!A2026</f>
        <v>4132</v>
      </c>
      <c r="B2026" s="64" t="str">
        <f>'[2]LICENCE 2025'!B2026</f>
        <v>ETIENNETTE</v>
      </c>
      <c r="C2026" s="64" t="str">
        <f>'[2]LICENCE 2025'!C2026</f>
        <v>Anne Mathilde</v>
      </c>
      <c r="D2026" s="64" t="str">
        <f>'[2]LICENCE 2025'!D2026</f>
        <v>F</v>
      </c>
      <c r="E2026" s="65">
        <f>'[2]LICENCE 2025'!E2026</f>
        <v>39958</v>
      </c>
      <c r="F2026" s="66" t="str">
        <f>'[2]LICENCE 2025'!K2026</f>
        <v>Dr Bour lane no1 forest side curepipe</v>
      </c>
      <c r="G2026" s="66">
        <f>'[2]LICENCE 2025'!L2026</f>
        <v>57143313</v>
      </c>
      <c r="H2026" s="66" t="str">
        <f>'[2]LICENCE 2025'!M2026</f>
        <v>E230509006471A</v>
      </c>
      <c r="I2026" s="66" t="str">
        <f>'[2]LICENCE 2025'!N2026</f>
        <v>fraeti17@gmail.com</v>
      </c>
      <c r="J2026" s="67" t="str">
        <f>'[2]LICENCE 2025'!F2026</f>
        <v>P-LOUIS RACERS AC</v>
      </c>
      <c r="K2026" s="67" t="str">
        <f>'[2]LICENCE 2025'!G2026</f>
        <v>PL</v>
      </c>
      <c r="L2026" s="67" t="str">
        <f>'[2]LICENCE 2025'!H2026</f>
        <v>ATH</v>
      </c>
      <c r="M2026" s="67" t="str">
        <f>'[2]LICENCE 2025'!I2026</f>
        <v>U18</v>
      </c>
      <c r="N2026" s="67">
        <f>'[2]LICENCE 2025'!J2026</f>
        <v>200</v>
      </c>
    </row>
    <row r="2027" spans="1:14" hidden="1" x14ac:dyDescent="0.25">
      <c r="A2027" s="64">
        <f>'[2]LICENCE 2025'!A2027</f>
        <v>4133</v>
      </c>
      <c r="B2027" s="64" t="str">
        <f>'[2]LICENCE 2025'!B2027</f>
        <v>ROMOOAH</v>
      </c>
      <c r="C2027" s="64" t="str">
        <f>'[2]LICENCE 2025'!C2027</f>
        <v>Kaviraj</v>
      </c>
      <c r="D2027" s="64" t="str">
        <f>'[2]LICENCE 2025'!D2027</f>
        <v>M</v>
      </c>
      <c r="E2027" s="65">
        <f>'[2]LICENCE 2025'!E2027</f>
        <v>34528</v>
      </c>
      <c r="F2027" s="66">
        <f>'[2]LICENCE 2025'!K2027</f>
        <v>0</v>
      </c>
      <c r="G2027" s="66" t="str">
        <f>'[2]LICENCE 2025'!L2027</f>
        <v>5859 4510</v>
      </c>
      <c r="H2027" s="66" t="str">
        <f>'[2]LICENCE 2025'!M2027</f>
        <v>R1307943802212</v>
      </c>
      <c r="I2027" s="66" t="str">
        <f>'[2]LICENCE 2025'!N2027</f>
        <v>Kaviraj1307@gmail.com</v>
      </c>
      <c r="J2027" s="67" t="str">
        <f>'[2]LICENCE 2025'!F2027</f>
        <v>P-LOUIS RACERS AC</v>
      </c>
      <c r="K2027" s="67" t="str">
        <f>'[2]LICENCE 2025'!G2027</f>
        <v>PL</v>
      </c>
      <c r="L2027" s="67" t="str">
        <f>'[2]LICENCE 2025'!H2027</f>
        <v>ATH</v>
      </c>
      <c r="M2027" s="67" t="str">
        <f>'[2]LICENCE 2025'!I2027</f>
        <v>SENIOR</v>
      </c>
      <c r="N2027" s="67">
        <f>'[2]LICENCE 2025'!J2027</f>
        <v>400</v>
      </c>
    </row>
    <row r="2028" spans="1:14" ht="16.5" hidden="1" x14ac:dyDescent="0.25">
      <c r="A2028" s="64">
        <f>'[2]LICENCE 2025'!A2028</f>
        <v>4134</v>
      </c>
      <c r="B2028" s="64" t="str">
        <f>'[2]LICENCE 2025'!B2028</f>
        <v>UPPIAH</v>
      </c>
      <c r="C2028" s="64" t="str">
        <f>'[2]LICENCE 2025'!C2028</f>
        <v>Abygaelle Lydia Zoé</v>
      </c>
      <c r="D2028" s="64" t="str">
        <f>'[2]LICENCE 2025'!D2028</f>
        <v>F</v>
      </c>
      <c r="E2028" s="65">
        <f>'[2]LICENCE 2025'!E2028</f>
        <v>39984</v>
      </c>
      <c r="F2028" s="66" t="str">
        <f>'[2]LICENCE 2025'!K2028</f>
        <v>Coastal Road Old Terminus Petit Verger, Pointe aux Sables</v>
      </c>
      <c r="G2028" s="66">
        <f>'[2]LICENCE 2025'!L2028</f>
        <v>57825671</v>
      </c>
      <c r="H2028" s="66">
        <f>'[2]LICENCE 2025'!M2028</f>
        <v>0</v>
      </c>
      <c r="I2028" s="66" t="str">
        <f>'[2]LICENCE 2025'!N2028</f>
        <v>zoeuppiah@gmail.com</v>
      </c>
      <c r="J2028" s="67" t="str">
        <f>'[2]LICENCE 2025'!F2028</f>
        <v>Q-BORNES PAVILLON AC</v>
      </c>
      <c r="K2028" s="67" t="str">
        <f>'[2]LICENCE 2025'!G2028</f>
        <v>QB</v>
      </c>
      <c r="L2028" s="67" t="str">
        <f>'[2]LICENCE 2025'!H2028</f>
        <v>ATH</v>
      </c>
      <c r="M2028" s="67" t="str">
        <f>'[2]LICENCE 2025'!I2028</f>
        <v>U18</v>
      </c>
      <c r="N2028" s="67">
        <f>'[2]LICENCE 2025'!J2028</f>
        <v>200</v>
      </c>
    </row>
    <row r="2029" spans="1:14" hidden="1" x14ac:dyDescent="0.25">
      <c r="A2029" s="64">
        <f>'[2]LICENCE 2025'!A2029</f>
        <v>4135</v>
      </c>
      <c r="B2029" s="64" t="str">
        <f>'[2]LICENCE 2025'!B2029</f>
        <v>TSANG CHIN WAN</v>
      </c>
      <c r="C2029" s="64" t="str">
        <f>'[2]LICENCE 2025'!C2029</f>
        <v>Mary Abigail</v>
      </c>
      <c r="D2029" s="64" t="str">
        <f>'[2]LICENCE 2025'!D2029</f>
        <v>F</v>
      </c>
      <c r="E2029" s="65">
        <f>'[2]LICENCE 2025'!E2029</f>
        <v>40939</v>
      </c>
      <c r="F2029" s="66" t="str">
        <f>'[2]LICENCE 2025'!K2029</f>
        <v>Lot 14, Sunset View, Roche Brunes</v>
      </c>
      <c r="G2029" s="66">
        <f>'[2]LICENCE 2025'!L2029</f>
        <v>54871764</v>
      </c>
      <c r="H2029" s="66">
        <f>'[2]LICENCE 2025'!M2029</f>
        <v>0</v>
      </c>
      <c r="I2029" s="66">
        <f>'[2]LICENCE 2025'!N2029</f>
        <v>0</v>
      </c>
      <c r="J2029" s="67" t="str">
        <f>'[2]LICENCE 2025'!F2029</f>
        <v>Q-BORNES PAVILLON AC</v>
      </c>
      <c r="K2029" s="67" t="str">
        <f>'[2]LICENCE 2025'!G2029</f>
        <v>QB</v>
      </c>
      <c r="L2029" s="67" t="str">
        <f>'[2]LICENCE 2025'!H2029</f>
        <v>ATH</v>
      </c>
      <c r="M2029" s="67" t="str">
        <f>'[2]LICENCE 2025'!I2029</f>
        <v>U14</v>
      </c>
      <c r="N2029" s="67">
        <f>'[2]LICENCE 2025'!J2029</f>
        <v>150</v>
      </c>
    </row>
    <row r="2030" spans="1:14" hidden="1" x14ac:dyDescent="0.25">
      <c r="A2030" s="64">
        <f>'[2]LICENCE 2025'!A2030</f>
        <v>4136</v>
      </c>
      <c r="B2030" s="64" t="str">
        <f>'[2]LICENCE 2025'!B2030</f>
        <v>LAFINE</v>
      </c>
      <c r="C2030" s="64" t="str">
        <f>'[2]LICENCE 2025'!C2030</f>
        <v>Marie Estrella Teyana</v>
      </c>
      <c r="D2030" s="64" t="str">
        <f>'[2]LICENCE 2025'!D2030</f>
        <v>F</v>
      </c>
      <c r="E2030" s="65">
        <f>'[2]LICENCE 2025'!E2030</f>
        <v>40921</v>
      </c>
      <c r="F2030" s="66" t="str">
        <f>'[2]LICENCE 2025'!K2030</f>
        <v>C05 NHDC Vuillemin, Q.Millitaire</v>
      </c>
      <c r="G2030" s="66">
        <f>'[2]LICENCE 2025'!L2030</f>
        <v>57040598</v>
      </c>
      <c r="H2030" s="66">
        <f>'[2]LICENCE 2025'!M2030</f>
        <v>0</v>
      </c>
      <c r="I2030" s="66" t="str">
        <f>'[2]LICENCE 2025'!N2030</f>
        <v>joannelafine@gmail.com</v>
      </c>
      <c r="J2030" s="67" t="str">
        <f>'[2]LICENCE 2025'!F2030</f>
        <v>Q-BORNES PAVILLON AC</v>
      </c>
      <c r="K2030" s="67" t="str">
        <f>'[2]LICENCE 2025'!G2030</f>
        <v>QB</v>
      </c>
      <c r="L2030" s="67" t="str">
        <f>'[2]LICENCE 2025'!H2030</f>
        <v>ATH</v>
      </c>
      <c r="M2030" s="67" t="str">
        <f>'[2]LICENCE 2025'!I2030</f>
        <v>U14</v>
      </c>
      <c r="N2030" s="67">
        <f>'[2]LICENCE 2025'!J2030</f>
        <v>150</v>
      </c>
    </row>
    <row r="2031" spans="1:14" hidden="1" x14ac:dyDescent="0.25">
      <c r="A2031" s="64">
        <f>'[2]LICENCE 2025'!A2031</f>
        <v>4137</v>
      </c>
      <c r="B2031" s="64" t="str">
        <f>'[2]LICENCE 2025'!B2031</f>
        <v>LAFONTAINE</v>
      </c>
      <c r="C2031" s="64" t="str">
        <f>'[2]LICENCE 2025'!C2031</f>
        <v xml:space="preserve">Marie Hemylia Abigaëlle </v>
      </c>
      <c r="D2031" s="64" t="str">
        <f>'[2]LICENCE 2025'!D2031</f>
        <v>F</v>
      </c>
      <c r="E2031" s="65">
        <f>'[2]LICENCE 2025'!E2031</f>
        <v>40978</v>
      </c>
      <c r="F2031" s="66" t="str">
        <f>'[2]LICENCE 2025'!K2031</f>
        <v xml:space="preserve">Bambous </v>
      </c>
      <c r="G2031" s="66">
        <f>'[2]LICENCE 2025'!L2031</f>
        <v>0</v>
      </c>
      <c r="H2031" s="66">
        <f>'[2]LICENCE 2025'!M2031</f>
        <v>0</v>
      </c>
      <c r="I2031" s="66">
        <f>'[2]LICENCE 2025'!N2031</f>
        <v>0</v>
      </c>
      <c r="J2031" s="67" t="str">
        <f>'[2]LICENCE 2025'!F2031</f>
        <v>SOUILLAC AC</v>
      </c>
      <c r="K2031" s="67" t="str">
        <f>'[2]LICENCE 2025'!G2031</f>
        <v>SAV</v>
      </c>
      <c r="L2031" s="67" t="str">
        <f>'[2]LICENCE 2025'!H2031</f>
        <v>ATH</v>
      </c>
      <c r="M2031" s="67" t="str">
        <f>'[2]LICENCE 2025'!I2031</f>
        <v>U14</v>
      </c>
      <c r="N2031" s="67">
        <f>'[2]LICENCE 2025'!J2031</f>
        <v>150</v>
      </c>
    </row>
    <row r="2032" spans="1:14" hidden="1" x14ac:dyDescent="0.25">
      <c r="A2032" s="64">
        <f>'[2]LICENCE 2025'!A2032</f>
        <v>4138</v>
      </c>
      <c r="B2032" s="64" t="str">
        <f>'[2]LICENCE 2025'!B2032</f>
        <v>PAUL</v>
      </c>
      <c r="C2032" s="64" t="str">
        <f>'[2]LICENCE 2025'!C2032</f>
        <v>Donovan</v>
      </c>
      <c r="D2032" s="64" t="str">
        <f>'[2]LICENCE 2025'!D2032</f>
        <v>M</v>
      </c>
      <c r="E2032" s="65" t="str">
        <f>'[2]LICENCE 2025'!E2032</f>
        <v>21/01/2005</v>
      </c>
      <c r="F2032" s="66" t="str">
        <f>'[2]LICENCE 2025'!K2032</f>
        <v xml:space="preserve">Souillac </v>
      </c>
      <c r="G2032" s="66">
        <f>'[2]LICENCE 2025'!L2032</f>
        <v>58214677</v>
      </c>
      <c r="H2032" s="66">
        <f>'[2]LICENCE 2025'!M2032</f>
        <v>0</v>
      </c>
      <c r="I2032" s="66">
        <f>'[2]LICENCE 2025'!N2032</f>
        <v>0</v>
      </c>
      <c r="J2032" s="67" t="str">
        <f>'[2]LICENCE 2025'!F2032</f>
        <v>SOUILLAC AC</v>
      </c>
      <c r="K2032" s="67" t="str">
        <f>'[2]LICENCE 2025'!G2032</f>
        <v>SAV</v>
      </c>
      <c r="L2032" s="67" t="str">
        <f>'[2]LICENCE 2025'!H2032</f>
        <v>ATH</v>
      </c>
      <c r="M2032" s="67" t="str">
        <f>'[2]LICENCE 2025'!I2032</f>
        <v>SENIOR</v>
      </c>
      <c r="N2032" s="67">
        <f>'[2]LICENCE 2025'!J2032</f>
        <v>400</v>
      </c>
    </row>
    <row r="2033" spans="1:14" ht="18" hidden="1" x14ac:dyDescent="0.25">
      <c r="A2033" s="64">
        <f>'[2]LICENCE 2025'!A2033</f>
        <v>4139</v>
      </c>
      <c r="B2033" s="64" t="str">
        <f>'[2]LICENCE 2025'!B2033</f>
        <v>LEOPOLD</v>
      </c>
      <c r="C2033" s="64" t="str">
        <f>'[2]LICENCE 2025'!C2033</f>
        <v>Jamal Natain</v>
      </c>
      <c r="D2033" s="64" t="str">
        <f>'[2]LICENCE 2025'!D2033</f>
        <v>M</v>
      </c>
      <c r="E2033" s="65">
        <f>'[2]LICENCE 2025'!E2033</f>
        <v>40254</v>
      </c>
      <c r="F2033" s="66" t="str">
        <f>'[2]LICENCE 2025'!K2033</f>
        <v>L'UNION</v>
      </c>
      <c r="G2033" s="66">
        <f>'[2]LICENCE 2025'!L2033</f>
        <v>0</v>
      </c>
      <c r="H2033" s="66">
        <f>'[2]LICENCE 2025'!M2033</f>
        <v>0</v>
      </c>
      <c r="I2033" s="66">
        <f>'[2]LICENCE 2025'!N2033</f>
        <v>0</v>
      </c>
      <c r="J2033" s="67" t="str">
        <f>'[2]LICENCE 2025'!F2033</f>
        <v>RONALD JOLICOEUR GRANDE MONTAGNE AC</v>
      </c>
      <c r="K2033" s="67" t="str">
        <f>'[2]LICENCE 2025'!G2033</f>
        <v>ROD</v>
      </c>
      <c r="L2033" s="67" t="str">
        <f>'[2]LICENCE 2025'!H2033</f>
        <v>ATH</v>
      </c>
      <c r="M2033" s="67" t="str">
        <f>'[2]LICENCE 2025'!I2033</f>
        <v>U16</v>
      </c>
      <c r="N2033" s="67">
        <f>'[2]LICENCE 2025'!J2033</f>
        <v>150</v>
      </c>
    </row>
    <row r="2034" spans="1:14" ht="18" hidden="1" x14ac:dyDescent="0.25">
      <c r="A2034" s="64">
        <f>'[2]LICENCE 2025'!A2034</f>
        <v>4140</v>
      </c>
      <c r="B2034" s="64" t="str">
        <f>'[2]LICENCE 2025'!B2034</f>
        <v>BOTSAR</v>
      </c>
      <c r="C2034" s="64" t="str">
        <f>'[2]LICENCE 2025'!C2034</f>
        <v>Jean  Adriano</v>
      </c>
      <c r="D2034" s="64" t="str">
        <f>'[2]LICENCE 2025'!D2034</f>
        <v>M</v>
      </c>
      <c r="E2034" s="65">
        <f>'[2]LICENCE 2025'!E2034</f>
        <v>39444</v>
      </c>
      <c r="F2034" s="66" t="str">
        <f>'[2]LICENCE 2025'!K2034</f>
        <v>STE FAMILLE</v>
      </c>
      <c r="G2034" s="66">
        <f>'[2]LICENCE 2025'!L2034</f>
        <v>58128841</v>
      </c>
      <c r="H2034" s="66" t="str">
        <f>'[2]LICENCE 2025'!M2034</f>
        <v>B2812070014428</v>
      </c>
      <c r="I2034" s="66">
        <f>'[2]LICENCE 2025'!N2034</f>
        <v>0</v>
      </c>
      <c r="J2034" s="67" t="str">
        <f>'[2]LICENCE 2025'!F2034</f>
        <v>RONALD JOLICOEUR GRANDE MONTAGNE AC</v>
      </c>
      <c r="K2034" s="67" t="str">
        <f>'[2]LICENCE 2025'!G2034</f>
        <v>ROD</v>
      </c>
      <c r="L2034" s="67" t="str">
        <f>'[2]LICENCE 2025'!H2034</f>
        <v>ATH</v>
      </c>
      <c r="M2034" s="67" t="str">
        <f>'[2]LICENCE 2025'!I2034</f>
        <v>U20</v>
      </c>
      <c r="N2034" s="67">
        <f>'[2]LICENCE 2025'!J2034</f>
        <v>300</v>
      </c>
    </row>
    <row r="2035" spans="1:14" ht="18" hidden="1" x14ac:dyDescent="0.25">
      <c r="A2035" s="64">
        <f>'[2]LICENCE 2025'!A2035</f>
        <v>4141</v>
      </c>
      <c r="B2035" s="64" t="str">
        <f>'[2]LICENCE 2025'!B2035</f>
        <v>HORTENSE</v>
      </c>
      <c r="C2035" s="64" t="str">
        <f>'[2]LICENCE 2025'!C2035</f>
        <v>Marie Siryane</v>
      </c>
      <c r="D2035" s="64" t="str">
        <f>'[2]LICENCE 2025'!D2035</f>
        <v>F</v>
      </c>
      <c r="E2035" s="65">
        <f>'[2]LICENCE 2025'!E2035</f>
        <v>39689</v>
      </c>
      <c r="F2035" s="66" t="str">
        <f>'[2]LICENCE 2025'!K2035</f>
        <v>ANSE GOELAND</v>
      </c>
      <c r="G2035" s="66">
        <f>'[2]LICENCE 2025'!L2035</f>
        <v>54994947</v>
      </c>
      <c r="H2035" s="66">
        <f>'[2]LICENCE 2025'!M2035</f>
        <v>0</v>
      </c>
      <c r="I2035" s="66">
        <f>'[2]LICENCE 2025'!N2035</f>
        <v>0</v>
      </c>
      <c r="J2035" s="67" t="str">
        <f>'[2]LICENCE 2025'!F2035</f>
        <v>RONALD JOLICOEUR GRANDE MONTAGNE AC</v>
      </c>
      <c r="K2035" s="67" t="str">
        <f>'[2]LICENCE 2025'!G2035</f>
        <v>ROD</v>
      </c>
      <c r="L2035" s="67" t="str">
        <f>'[2]LICENCE 2025'!H2035</f>
        <v>ATH</v>
      </c>
      <c r="M2035" s="67" t="str">
        <f>'[2]LICENCE 2025'!I2035</f>
        <v>U18</v>
      </c>
      <c r="N2035" s="67">
        <f>'[2]LICENCE 2025'!J2035</f>
        <v>200</v>
      </c>
    </row>
    <row r="2036" spans="1:14" ht="16.5" hidden="1" x14ac:dyDescent="0.25">
      <c r="A2036" s="64">
        <f>'[2]LICENCE 2025'!A2036</f>
        <v>4142</v>
      </c>
      <c r="B2036" s="64" t="str">
        <f>'[2]LICENCE 2025'!B2036</f>
        <v>CASALES</v>
      </c>
      <c r="C2036" s="64" t="str">
        <f>'[2]LICENCE 2025'!C2036</f>
        <v>Valerio</v>
      </c>
      <c r="D2036" s="64" t="str">
        <f>'[2]LICENCE 2025'!D2036</f>
        <v>M</v>
      </c>
      <c r="E2036" s="65">
        <f>'[2]LICENCE 2025'!E2036</f>
        <v>19969</v>
      </c>
      <c r="F2036" s="66" t="str">
        <f>'[2]LICENCE 2025'!K2036</f>
        <v>3 rue Guy Forget, Beau-Bassin.</v>
      </c>
      <c r="G2036" s="66">
        <f>'[2]LICENCE 2025'!L2036</f>
        <v>57941333</v>
      </c>
      <c r="H2036" s="66" t="str">
        <f>'[2]LICENCE 2025'!M2036</f>
        <v>C020954822359B</v>
      </c>
      <c r="I2036" s="66" t="str">
        <f>'[2]LICENCE 2025'!N2036</f>
        <v>affouyecharlotte@gmail.com</v>
      </c>
      <c r="J2036" s="67" t="str">
        <f>'[2]LICENCE 2025'!F2036</f>
        <v>P-LOUIS RACERS AC</v>
      </c>
      <c r="K2036" s="67" t="str">
        <f>'[2]LICENCE 2025'!G2036</f>
        <v>PL</v>
      </c>
      <c r="L2036" s="67" t="str">
        <f>'[2]LICENCE 2025'!H2036</f>
        <v>COA</v>
      </c>
      <c r="M2036" s="67" t="str">
        <f>'[2]LICENCE 2025'!I2036</f>
        <v>N/APP</v>
      </c>
      <c r="N2036" s="67">
        <f>'[2]LICENCE 2025'!J2036</f>
        <v>600</v>
      </c>
    </row>
    <row r="2037" spans="1:14" hidden="1" x14ac:dyDescent="0.25">
      <c r="A2037" s="64">
        <f>'[2]LICENCE 2025'!A2037</f>
        <v>4143</v>
      </c>
      <c r="B2037" s="64" t="str">
        <f>'[2]LICENCE 2025'!B2037</f>
        <v>AFFOUYE</v>
      </c>
      <c r="C2037" s="64" t="str">
        <f>'[2]LICENCE 2025'!C2037</f>
        <v>Charlotte</v>
      </c>
      <c r="D2037" s="64" t="str">
        <f>'[2]LICENCE 2025'!D2037</f>
        <v>F</v>
      </c>
      <c r="E2037" s="65">
        <f>'[2]LICENCE 2025'!E2037</f>
        <v>20457</v>
      </c>
      <c r="F2037" s="66" t="str">
        <f>'[2]LICENCE 2025'!K2037</f>
        <v>4 rue Guy Forget, Beau-Bassin.</v>
      </c>
      <c r="G2037" s="66">
        <f>'[2]LICENCE 2025'!L2037</f>
        <v>57941333</v>
      </c>
      <c r="H2037" s="66" t="str">
        <f>'[2]LICENCE 2025'!M2037</f>
        <v>A030156290319B</v>
      </c>
      <c r="I2037" s="66" t="str">
        <f>'[2]LICENCE 2025'!N2037</f>
        <v>affouyecharlotte@gmail.com</v>
      </c>
      <c r="J2037" s="67" t="str">
        <f>'[2]LICENCE 2025'!F2037</f>
        <v>P-LOUIS RACERS AC</v>
      </c>
      <c r="K2037" s="67" t="str">
        <f>'[2]LICENCE 2025'!G2037</f>
        <v>PL</v>
      </c>
      <c r="L2037" s="67" t="str">
        <f>'[2]LICENCE 2025'!H2037</f>
        <v>COA</v>
      </c>
      <c r="M2037" s="67" t="str">
        <f>'[2]LICENCE 2025'!I2037</f>
        <v>N/APP</v>
      </c>
      <c r="N2037" s="67">
        <f>'[2]LICENCE 2025'!J2037</f>
        <v>600</v>
      </c>
    </row>
    <row r="2038" spans="1:14" ht="18" hidden="1" x14ac:dyDescent="0.25">
      <c r="A2038" s="64">
        <f>'[2]LICENCE 2025'!A2038</f>
        <v>4144</v>
      </c>
      <c r="B2038" s="64" t="str">
        <f>'[2]LICENCE 2025'!B2038</f>
        <v>PIERRE LOUIS</v>
      </c>
      <c r="C2038" s="64" t="str">
        <f>'[2]LICENCE 2025'!C2038</f>
        <v>Elvino</v>
      </c>
      <c r="D2038" s="64" t="str">
        <f>'[2]LICENCE 2025'!D2038</f>
        <v>M</v>
      </c>
      <c r="E2038" s="65">
        <f>'[2]LICENCE 2025'!E2038</f>
        <v>30738</v>
      </c>
      <c r="F2038" s="66" t="str">
        <f>'[2]LICENCE 2025'!K2038</f>
        <v>Palissade Ternel Rodrigues</v>
      </c>
      <c r="G2038" s="66">
        <f>'[2]LICENCE 2025'!L2038</f>
        <v>0</v>
      </c>
      <c r="H2038" s="66" t="str">
        <f>'[2]LICENCE 2025'!M2038</f>
        <v>P260284810254F</v>
      </c>
      <c r="I2038" s="66" t="str">
        <f>'[2]LICENCE 2025'!N2038</f>
        <v>elvinopl1@gmail.com</v>
      </c>
      <c r="J2038" s="67" t="str">
        <f>'[2]LICENCE 2025'!F2038</f>
        <v>RONALD JOLICOEUR GRANDE MONTAGNE AC</v>
      </c>
      <c r="K2038" s="67" t="str">
        <f>'[2]LICENCE 2025'!G2038</f>
        <v>ROD</v>
      </c>
      <c r="L2038" s="67" t="str">
        <f>'[2]LICENCE 2025'!H2038</f>
        <v>COA</v>
      </c>
      <c r="M2038" s="67" t="str">
        <f>'[2]LICENCE 2025'!I2038</f>
        <v>N/APP</v>
      </c>
      <c r="N2038" s="67">
        <f>'[2]LICENCE 2025'!J2038</f>
        <v>600</v>
      </c>
    </row>
    <row r="2039" spans="1:14" ht="18" hidden="1" x14ac:dyDescent="0.25">
      <c r="A2039" s="64">
        <f>'[2]LICENCE 2025'!A2039</f>
        <v>4145</v>
      </c>
      <c r="B2039" s="64" t="str">
        <f>'[2]LICENCE 2025'!B2039</f>
        <v>ELYSEE-PACHAMOOTHOO</v>
      </c>
      <c r="C2039" s="64" t="str">
        <f>'[2]LICENCE 2025'!C2039</f>
        <v>Geraldine</v>
      </c>
      <c r="D2039" s="64" t="str">
        <f>'[2]LICENCE 2025'!D2039</f>
        <v>F</v>
      </c>
      <c r="E2039" s="65">
        <f>'[2]LICENCE 2025'!E2039</f>
        <v>30379</v>
      </c>
      <c r="F2039" s="66" t="str">
        <f>'[2]LICENCE 2025'!K2039</f>
        <v>Limit 1, Martin Luther King, Plaisance, R. Hill</v>
      </c>
      <c r="G2039" s="66">
        <f>'[2]LICENCE 2025'!L2039</f>
        <v>57931013</v>
      </c>
      <c r="H2039" s="66" t="str">
        <f>'[2]LICENCE 2025'!M2039</f>
        <v>E040383460432D</v>
      </c>
      <c r="I2039" s="66" t="str">
        <f>'[2]LICENCE 2025'!N2039</f>
        <v>gelypacha@gmail.com</v>
      </c>
      <c r="J2039" s="67" t="str">
        <f>'[2]LICENCE 2025'!F2039</f>
        <v>BEAU BASSIN AC</v>
      </c>
      <c r="K2039" s="67" t="str">
        <f>'[2]LICENCE 2025'!G2039</f>
        <v>BBRH</v>
      </c>
      <c r="L2039" s="67" t="str">
        <f>'[2]LICENCE 2025'!H2039</f>
        <v>COA</v>
      </c>
      <c r="M2039" s="67" t="str">
        <f>'[2]LICENCE 2025'!I2039</f>
        <v>N/APP</v>
      </c>
      <c r="N2039" s="67">
        <f>'[2]LICENCE 2025'!J2039</f>
        <v>600</v>
      </c>
    </row>
    <row r="2040" spans="1:14" hidden="1" x14ac:dyDescent="0.25">
      <c r="A2040" s="64">
        <f>'[2]LICENCE 2025'!A2040</f>
        <v>4146</v>
      </c>
      <c r="B2040" s="64" t="str">
        <f>'[2]LICENCE 2025'!B2040</f>
        <v>GOWRY</v>
      </c>
      <c r="C2040" s="64" t="str">
        <f>'[2]LICENCE 2025'!C2040</f>
        <v>Kelly</v>
      </c>
      <c r="D2040" s="64" t="str">
        <f>'[2]LICENCE 2025'!D2040</f>
        <v>F</v>
      </c>
      <c r="E2040" s="65">
        <f>'[2]LICENCE 2025'!E2040</f>
        <v>39396</v>
      </c>
      <c r="F2040" s="66" t="str">
        <f>'[2]LICENCE 2025'!K2040</f>
        <v>Hollyrood Num 1, Vacoas</v>
      </c>
      <c r="G2040" s="66">
        <f>'[2]LICENCE 2025'!L2040</f>
        <v>53393367</v>
      </c>
      <c r="H2040" s="66" t="str">
        <f>'[2]LICENCE 2025'!M2040</f>
        <v>G101107016253C</v>
      </c>
      <c r="I2040" s="66" t="str">
        <f>'[2]LICENCE 2025'!N2040</f>
        <v>kellygowry594@gmail.com</v>
      </c>
      <c r="J2040" s="67" t="str">
        <f>'[2]LICENCE 2025'!F2040</f>
        <v>HENRIETTA AC</v>
      </c>
      <c r="K2040" s="67" t="str">
        <f>'[2]LICENCE 2025'!G2040</f>
        <v>VCPH</v>
      </c>
      <c r="L2040" s="67" t="str">
        <f>'[2]LICENCE 2025'!H2040</f>
        <v>ATH</v>
      </c>
      <c r="M2040" s="67" t="str">
        <f>'[2]LICENCE 2025'!I2040</f>
        <v>U20</v>
      </c>
      <c r="N2040" s="67">
        <f>'[2]LICENCE 2025'!J2040</f>
        <v>300</v>
      </c>
    </row>
    <row r="2041" spans="1:14" hidden="1" x14ac:dyDescent="0.25">
      <c r="A2041" s="64">
        <f>'[2]LICENCE 2025'!A2041</f>
        <v>4147</v>
      </c>
      <c r="B2041" s="64" t="str">
        <f>'[2]LICENCE 2025'!B2041</f>
        <v>JANKI</v>
      </c>
      <c r="C2041" s="64" t="str">
        <f>'[2]LICENCE 2025'!C2041</f>
        <v>Shayne</v>
      </c>
      <c r="D2041" s="64" t="str">
        <f>'[2]LICENCE 2025'!D2041</f>
        <v>M</v>
      </c>
      <c r="E2041" s="65">
        <f>'[2]LICENCE 2025'!E2041</f>
        <v>40021</v>
      </c>
      <c r="F2041" s="66" t="str">
        <f>'[2]LICENCE 2025'!K2041</f>
        <v>Glen Park, Vacoas</v>
      </c>
      <c r="G2041" s="66">
        <f>'[2]LICENCE 2025'!L2041</f>
        <v>59221633</v>
      </c>
      <c r="H2041" s="66">
        <f>'[2]LICENCE 2025'!M2041</f>
        <v>0</v>
      </c>
      <c r="I2041" s="66" t="str">
        <f>'[2]LICENCE 2025'!N2041</f>
        <v>chaynejanki@gmail.com</v>
      </c>
      <c r="J2041" s="67" t="str">
        <f>'[2]LICENCE 2025'!F2041</f>
        <v>HENRIETTA AC</v>
      </c>
      <c r="K2041" s="67" t="str">
        <f>'[2]LICENCE 2025'!G2041</f>
        <v>VCPH</v>
      </c>
      <c r="L2041" s="67" t="str">
        <f>'[2]LICENCE 2025'!H2041</f>
        <v>ATH</v>
      </c>
      <c r="M2041" s="67" t="str">
        <f>'[2]LICENCE 2025'!I2041</f>
        <v>U18</v>
      </c>
      <c r="N2041" s="67">
        <f>'[2]LICENCE 2025'!J2041</f>
        <v>200</v>
      </c>
    </row>
    <row r="2042" spans="1:14" ht="16.5" hidden="1" x14ac:dyDescent="0.25">
      <c r="A2042" s="64">
        <f>'[2]LICENCE 2025'!A2042</f>
        <v>4148</v>
      </c>
      <c r="B2042" s="64" t="str">
        <f>'[2]LICENCE 2025'!B2042</f>
        <v>PITCHIA</v>
      </c>
      <c r="C2042" s="64" t="str">
        <f>'[2]LICENCE 2025'!C2042</f>
        <v>Ashley</v>
      </c>
      <c r="D2042" s="64" t="str">
        <f>'[2]LICENCE 2025'!D2042</f>
        <v>M</v>
      </c>
      <c r="E2042" s="65">
        <f>'[2]LICENCE 2025'!E2042</f>
        <v>34246</v>
      </c>
      <c r="F2042" s="66" t="str">
        <f>'[2]LICENCE 2025'!K2042</f>
        <v>Swan Lane Camp Caval, Eau-Coulée, Curepipe</v>
      </c>
      <c r="G2042" s="66">
        <f>'[2]LICENCE 2025'!L2042</f>
        <v>59774898</v>
      </c>
      <c r="H2042" s="66" t="str">
        <f>'[2]LICENCE 2025'!M2042</f>
        <v>P2410933000818</v>
      </c>
      <c r="I2042" s="66" t="str">
        <f>'[2]LICENCE 2025'!N2042</f>
        <v>ashleypitchia2810@gmail.com</v>
      </c>
      <c r="J2042" s="67" t="str">
        <f>'[2]LICENCE 2025'!F2042</f>
        <v>HENRIETTA AC</v>
      </c>
      <c r="K2042" s="67" t="str">
        <f>'[2]LICENCE 2025'!G2042</f>
        <v>VCPH</v>
      </c>
      <c r="L2042" s="67" t="str">
        <f>'[2]LICENCE 2025'!H2042</f>
        <v>ATH</v>
      </c>
      <c r="M2042" s="67" t="str">
        <f>'[2]LICENCE 2025'!I2042</f>
        <v>SENIOR</v>
      </c>
      <c r="N2042" s="67">
        <f>'[2]LICENCE 2025'!J2042</f>
        <v>400</v>
      </c>
    </row>
    <row r="2043" spans="1:14" hidden="1" x14ac:dyDescent="0.25">
      <c r="A2043" s="64">
        <f>'[2]LICENCE 2025'!A2043</f>
        <v>4149</v>
      </c>
      <c r="B2043" s="64" t="str">
        <f>'[2]LICENCE 2025'!B2043</f>
        <v>NINA</v>
      </c>
      <c r="C2043" s="64" t="str">
        <f>'[2]LICENCE 2025'!C2043</f>
        <v>Jean Sebastien</v>
      </c>
      <c r="D2043" s="64" t="str">
        <f>'[2]LICENCE 2025'!D2043</f>
        <v>M</v>
      </c>
      <c r="E2043" s="65">
        <f>'[2]LICENCE 2025'!E2043</f>
        <v>35008</v>
      </c>
      <c r="F2043" s="66" t="str">
        <f>'[2]LICENCE 2025'!K2043</f>
        <v xml:space="preserve">1 Dr Bour Barkly B.Bassin </v>
      </c>
      <c r="G2043" s="66">
        <f>'[2]LICENCE 2025'!L2043</f>
        <v>57378004</v>
      </c>
      <c r="H2043" s="66">
        <f>'[2]LICENCE 2025'!M2043</f>
        <v>0</v>
      </c>
      <c r="I2043" s="66" t="str">
        <f>'[2]LICENCE 2025'!N2043</f>
        <v xml:space="preserve">sebastien1995nina@gmail.com </v>
      </c>
      <c r="J2043" s="67" t="str">
        <f>'[2]LICENCE 2025'!F2043</f>
        <v>BEAU BASSIN AC</v>
      </c>
      <c r="K2043" s="67" t="str">
        <f>'[2]LICENCE 2025'!G2043</f>
        <v>BBRH</v>
      </c>
      <c r="L2043" s="67" t="str">
        <f>'[2]LICENCE 2025'!H2043</f>
        <v>COA</v>
      </c>
      <c r="M2043" s="67" t="str">
        <f>'[2]LICENCE 2025'!I2043</f>
        <v>N/APP</v>
      </c>
      <c r="N2043" s="67">
        <f>'[2]LICENCE 2025'!J2043</f>
        <v>600</v>
      </c>
    </row>
    <row r="2044" spans="1:14" ht="18" hidden="1" x14ac:dyDescent="0.25">
      <c r="A2044" s="64">
        <f>'[2]LICENCE 2025'!A2044</f>
        <v>4150</v>
      </c>
      <c r="B2044" s="64" t="str">
        <f>'[2]LICENCE 2025'!B2044</f>
        <v>EMILIEN</v>
      </c>
      <c r="C2044" s="64" t="str">
        <f>'[2]LICENCE 2025'!C2044</f>
        <v>Marie Delphine Anaelle</v>
      </c>
      <c r="D2044" s="64" t="str">
        <f>'[2]LICENCE 2025'!D2044</f>
        <v>F</v>
      </c>
      <c r="E2044" s="65">
        <f>'[2]LICENCE 2025'!E2044</f>
        <v>41001</v>
      </c>
      <c r="F2044" s="66" t="str">
        <f>'[2]LICENCE 2025'!K2044</f>
        <v>ORANGE</v>
      </c>
      <c r="G2044" s="66">
        <f>'[2]LICENCE 2025'!L2044</f>
        <v>57129842</v>
      </c>
      <c r="H2044" s="66">
        <f>'[2]LICENCE 2025'!M2044</f>
        <v>0</v>
      </c>
      <c r="I2044" s="66">
        <f>'[2]LICENCE 2025'!N2044</f>
        <v>0</v>
      </c>
      <c r="J2044" s="67" t="str">
        <f>'[2]LICENCE 2025'!F2044</f>
        <v>RONALD JOLICOEUR GRANDE MONTAGNE AC</v>
      </c>
      <c r="K2044" s="67" t="str">
        <f>'[2]LICENCE 2025'!G2044</f>
        <v>ROD</v>
      </c>
      <c r="L2044" s="67" t="str">
        <f>'[2]LICENCE 2025'!H2044</f>
        <v>ATH</v>
      </c>
      <c r="M2044" s="67" t="str">
        <f>'[2]LICENCE 2025'!I2044</f>
        <v>U14</v>
      </c>
      <c r="N2044" s="67">
        <f>'[2]LICENCE 2025'!J2044</f>
        <v>150</v>
      </c>
    </row>
    <row r="2045" spans="1:14" ht="18" hidden="1" x14ac:dyDescent="0.25">
      <c r="A2045" s="64">
        <f>'[2]LICENCE 2025'!A2045</f>
        <v>4151</v>
      </c>
      <c r="B2045" s="64" t="str">
        <f>'[2]LICENCE 2025'!B2045</f>
        <v xml:space="preserve">ROSE </v>
      </c>
      <c r="C2045" s="64" t="str">
        <f>'[2]LICENCE 2025'!C2045</f>
        <v>Jude Mc Wayne</v>
      </c>
      <c r="D2045" s="64" t="str">
        <f>'[2]LICENCE 2025'!D2045</f>
        <v>M</v>
      </c>
      <c r="E2045" s="65">
        <f>'[2]LICENCE 2025'!E2045</f>
        <v>40988</v>
      </c>
      <c r="F2045" s="66" t="str">
        <f>'[2]LICENCE 2025'!K2045</f>
        <v>MT LUBIN</v>
      </c>
      <c r="G2045" s="66">
        <f>'[2]LICENCE 2025'!L2045</f>
        <v>55101246</v>
      </c>
      <c r="H2045" s="66" t="str">
        <f>'[2]LICENCE 2025'!M2045</f>
        <v>R2003120039818</v>
      </c>
      <c r="I2045" s="66">
        <f>'[2]LICENCE 2025'!N2045</f>
        <v>0</v>
      </c>
      <c r="J2045" s="67" t="str">
        <f>'[2]LICENCE 2025'!F2045</f>
        <v>RONALD JOLICOEUR GRANDE MONTAGNE AC</v>
      </c>
      <c r="K2045" s="67" t="str">
        <f>'[2]LICENCE 2025'!G2045</f>
        <v>ROD</v>
      </c>
      <c r="L2045" s="67" t="str">
        <f>'[2]LICENCE 2025'!H2045</f>
        <v>ATH</v>
      </c>
      <c r="M2045" s="67" t="str">
        <f>'[2]LICENCE 2025'!I2045</f>
        <v>U14</v>
      </c>
      <c r="N2045" s="67">
        <f>'[2]LICENCE 2025'!J2045</f>
        <v>150</v>
      </c>
    </row>
    <row r="2046" spans="1:14" ht="18" hidden="1" x14ac:dyDescent="0.25">
      <c r="A2046" s="64">
        <f>'[2]LICENCE 2025'!A2046</f>
        <v>4152</v>
      </c>
      <c r="B2046" s="64" t="str">
        <f>'[2]LICENCE 2025'!B2046</f>
        <v>PERRINE</v>
      </c>
      <c r="C2046" s="64" t="str">
        <f>'[2]LICENCE 2025'!C2046</f>
        <v>Maelys Malika</v>
      </c>
      <c r="D2046" s="64" t="str">
        <f>'[2]LICENCE 2025'!D2046</f>
        <v>F</v>
      </c>
      <c r="E2046" s="65">
        <f>'[2]LICENCE 2025'!E2046</f>
        <v>41000</v>
      </c>
      <c r="F2046" s="66" t="str">
        <f>'[2]LICENCE 2025'!K2046</f>
        <v>MT LIMON</v>
      </c>
      <c r="G2046" s="66">
        <f>'[2]LICENCE 2025'!L2046</f>
        <v>57869659</v>
      </c>
      <c r="H2046" s="66">
        <f>'[2]LICENCE 2025'!M2046</f>
        <v>0</v>
      </c>
      <c r="I2046" s="66">
        <f>'[2]LICENCE 2025'!N2046</f>
        <v>0</v>
      </c>
      <c r="J2046" s="67" t="str">
        <f>'[2]LICENCE 2025'!F2046</f>
        <v>RONALD JOLICOEUR GRANDE MONTAGNE AC</v>
      </c>
      <c r="K2046" s="67" t="str">
        <f>'[2]LICENCE 2025'!G2046</f>
        <v>ROD</v>
      </c>
      <c r="L2046" s="67" t="str">
        <f>'[2]LICENCE 2025'!H2046</f>
        <v>ATH</v>
      </c>
      <c r="M2046" s="67" t="str">
        <f>'[2]LICENCE 2025'!I2046</f>
        <v>U14</v>
      </c>
      <c r="N2046" s="67">
        <f>'[2]LICENCE 2025'!J2046</f>
        <v>150</v>
      </c>
    </row>
    <row r="2047" spans="1:14" ht="18" hidden="1" x14ac:dyDescent="0.25">
      <c r="A2047" s="64">
        <f>'[2]LICENCE 2025'!A2047</f>
        <v>4153</v>
      </c>
      <c r="B2047" s="64" t="str">
        <f>'[2]LICENCE 2025'!B2047</f>
        <v xml:space="preserve">PERRINE </v>
      </c>
      <c r="C2047" s="64" t="str">
        <f>'[2]LICENCE 2025'!C2047</f>
        <v>Jean Richarno</v>
      </c>
      <c r="D2047" s="64" t="str">
        <f>'[2]LICENCE 2025'!D2047</f>
        <v>M</v>
      </c>
      <c r="E2047" s="65">
        <f>'[2]LICENCE 2025'!E2047</f>
        <v>39613</v>
      </c>
      <c r="F2047" s="66" t="str">
        <f>'[2]LICENCE 2025'!K2047</f>
        <v>MARECHAL</v>
      </c>
      <c r="G2047" s="66">
        <f>'[2]LICENCE 2025'!L2047</f>
        <v>54900910</v>
      </c>
      <c r="H2047" s="66">
        <f>'[2]LICENCE 2025'!M2047</f>
        <v>0</v>
      </c>
      <c r="I2047" s="66">
        <f>'[2]LICENCE 2025'!N2047</f>
        <v>0</v>
      </c>
      <c r="J2047" s="67" t="str">
        <f>'[2]LICENCE 2025'!F2047</f>
        <v>RONALD JOLICOEUR GRANDE MONTAGNE AC</v>
      </c>
      <c r="K2047" s="67" t="str">
        <f>'[2]LICENCE 2025'!G2047</f>
        <v>ROD</v>
      </c>
      <c r="L2047" s="67" t="str">
        <f>'[2]LICENCE 2025'!H2047</f>
        <v>ATH</v>
      </c>
      <c r="M2047" s="67" t="str">
        <f>'[2]LICENCE 2025'!I2047</f>
        <v>U18</v>
      </c>
      <c r="N2047" s="67">
        <f>'[2]LICENCE 2025'!J2047</f>
        <v>200</v>
      </c>
    </row>
    <row r="2048" spans="1:14" ht="18" hidden="1" x14ac:dyDescent="0.25">
      <c r="A2048" s="64">
        <f>'[2]LICENCE 2025'!A2048</f>
        <v>4154</v>
      </c>
      <c r="B2048" s="64" t="str">
        <f>'[2]LICENCE 2025'!B2048</f>
        <v>PERRINE</v>
      </c>
      <c r="C2048" s="64" t="str">
        <f>'[2]LICENCE 2025'!C2048</f>
        <v>Marie Corina</v>
      </c>
      <c r="D2048" s="64" t="str">
        <f>'[2]LICENCE 2025'!D2048</f>
        <v>F</v>
      </c>
      <c r="E2048" s="65">
        <f>'[2]LICENCE 2025'!E2048</f>
        <v>41117</v>
      </c>
      <c r="F2048" s="66" t="str">
        <f>'[2]LICENCE 2025'!K2048</f>
        <v>CITRONELLE</v>
      </c>
      <c r="G2048" s="66">
        <f>'[2]LICENCE 2025'!L2048</f>
        <v>54587904</v>
      </c>
      <c r="H2048" s="66">
        <f>'[2]LICENCE 2025'!M2048</f>
        <v>0</v>
      </c>
      <c r="I2048" s="66">
        <f>'[2]LICENCE 2025'!N2048</f>
        <v>0</v>
      </c>
      <c r="J2048" s="67" t="str">
        <f>'[2]LICENCE 2025'!F2048</f>
        <v>RONALD JOLICOEUR GRANDE MONTAGNE AC</v>
      </c>
      <c r="K2048" s="67" t="str">
        <f>'[2]LICENCE 2025'!G2048</f>
        <v>ROD</v>
      </c>
      <c r="L2048" s="67" t="str">
        <f>'[2]LICENCE 2025'!H2048</f>
        <v>ATH</v>
      </c>
      <c r="M2048" s="67" t="str">
        <f>'[2]LICENCE 2025'!I2048</f>
        <v>U14</v>
      </c>
      <c r="N2048" s="67">
        <f>'[2]LICENCE 2025'!J2048</f>
        <v>150</v>
      </c>
    </row>
    <row r="2049" spans="1:14" ht="16.5" hidden="1" x14ac:dyDescent="0.25">
      <c r="A2049" s="64">
        <f>'[2]LICENCE 2025'!A2049</f>
        <v>2001</v>
      </c>
      <c r="B2049" s="64" t="str">
        <f>'[2]LICENCE 2025'!B2049</f>
        <v>FRANCON</v>
      </c>
      <c r="C2049" s="64" t="str">
        <f>'[2]LICENCE 2025'!C2049</f>
        <v xml:space="preserve">Matteo </v>
      </c>
      <c r="D2049" s="64" t="str">
        <f>'[2]LICENCE 2025'!D2049</f>
        <v>M</v>
      </c>
      <c r="E2049" s="65">
        <f>'[2]LICENCE 2025'!E2049</f>
        <v>39524</v>
      </c>
      <c r="F2049" s="66" t="str">
        <f>'[2]LICENCE 2025'!K2049</f>
        <v>Ave. Paquerrette, M. Gurgurun Pte Aux Sables</v>
      </c>
      <c r="G2049" s="66">
        <f>'[2]LICENCE 2025'!L2049</f>
        <v>59149530</v>
      </c>
      <c r="H2049" s="66">
        <f>'[2]LICENCE 2025'!M2049</f>
        <v>0</v>
      </c>
      <c r="I2049" s="66" t="str">
        <f>'[2]LICENCE 2025'!N2049</f>
        <v>bertyjuckreelall@gmail.com</v>
      </c>
      <c r="J2049" s="67" t="str">
        <f>'[2]LICENCE 2025'!F2049</f>
        <v>BEAU BASSIN AC</v>
      </c>
      <c r="K2049" s="67" t="str">
        <f>'[2]LICENCE 2025'!G2049</f>
        <v>BBRH</v>
      </c>
      <c r="L2049" s="67" t="str">
        <f>'[2]LICENCE 2025'!H2049</f>
        <v>ATH</v>
      </c>
      <c r="M2049" s="67" t="str">
        <f>'[2]LICENCE 2025'!I2049</f>
        <v>U18</v>
      </c>
      <c r="N2049" s="67">
        <f>'[2]LICENCE 2025'!J2049</f>
        <v>200</v>
      </c>
    </row>
    <row r="2050" spans="1:14" hidden="1" x14ac:dyDescent="0.25">
      <c r="A2050" s="64">
        <f>'[2]LICENCE 2025'!A2050</f>
        <v>4155</v>
      </c>
      <c r="B2050" s="64" t="str">
        <f>'[2]LICENCE 2025'!B2050</f>
        <v>MINERVE</v>
      </c>
      <c r="C2050" s="64" t="str">
        <f>'[2]LICENCE 2025'!C2050</f>
        <v>Noa</v>
      </c>
      <c r="D2050" s="64" t="str">
        <f>'[2]LICENCE 2025'!D2050</f>
        <v>M</v>
      </c>
      <c r="E2050" s="65">
        <f>'[2]LICENCE 2025'!E2050</f>
        <v>39370</v>
      </c>
      <c r="F2050" s="66" t="str">
        <f>'[2]LICENCE 2025'!K2050</f>
        <v>CITE EDC, CASE NOYALE</v>
      </c>
      <c r="G2050" s="66">
        <f>'[2]LICENCE 2025'!L2050</f>
        <v>1</v>
      </c>
      <c r="H2050" s="66">
        <f>'[2]LICENCE 2025'!M2050</f>
        <v>0</v>
      </c>
      <c r="I2050" s="66">
        <f>'[2]LICENCE 2025'!N2050</f>
        <v>0</v>
      </c>
      <c r="J2050" s="67" t="str">
        <f>'[2]LICENCE 2025'!F2050</f>
        <v>BLACK RIVER STAR AC</v>
      </c>
      <c r="K2050" s="67" t="str">
        <f>'[2]LICENCE 2025'!G2050</f>
        <v>BR</v>
      </c>
      <c r="L2050" s="67" t="str">
        <f>'[2]LICENCE 2025'!H2050</f>
        <v>ATH</v>
      </c>
      <c r="M2050" s="67" t="str">
        <f>'[2]LICENCE 2025'!I2050</f>
        <v>U20</v>
      </c>
      <c r="N2050" s="67">
        <f>'[2]LICENCE 2025'!J2050</f>
        <v>300</v>
      </c>
    </row>
    <row r="2051" spans="1:14" hidden="1" x14ac:dyDescent="0.25">
      <c r="A2051" s="64">
        <f>'[2]LICENCE 2025'!A2051</f>
        <v>4156</v>
      </c>
      <c r="B2051" s="64" t="str">
        <f>'[2]LICENCE 2025'!B2051</f>
        <v>MINERVE</v>
      </c>
      <c r="C2051" s="64" t="str">
        <f>'[2]LICENCE 2025'!C2051</f>
        <v>Mael kenan</v>
      </c>
      <c r="D2051" s="64" t="str">
        <f>'[2]LICENCE 2025'!D2051</f>
        <v>M</v>
      </c>
      <c r="E2051" s="65">
        <f>'[2]LICENCE 2025'!E2051</f>
        <v>41222</v>
      </c>
      <c r="F2051" s="66" t="str">
        <f>'[2]LICENCE 2025'!K2051</f>
        <v>CITE EDC, CASE NOYALE</v>
      </c>
      <c r="G2051" s="66">
        <f>'[2]LICENCE 2025'!L2051</f>
        <v>1</v>
      </c>
      <c r="H2051" s="66">
        <f>'[2]LICENCE 2025'!M2051</f>
        <v>0</v>
      </c>
      <c r="I2051" s="66">
        <f>'[2]LICENCE 2025'!N2051</f>
        <v>0</v>
      </c>
      <c r="J2051" s="67" t="str">
        <f>'[2]LICENCE 2025'!F2051</f>
        <v>BLACK RIVER STAR AC</v>
      </c>
      <c r="K2051" s="67" t="str">
        <f>'[2]LICENCE 2025'!G2051</f>
        <v>BR</v>
      </c>
      <c r="L2051" s="67" t="str">
        <f>'[2]LICENCE 2025'!H2051</f>
        <v>ATH</v>
      </c>
      <c r="M2051" s="67" t="str">
        <f>'[2]LICENCE 2025'!I2051</f>
        <v>U14</v>
      </c>
      <c r="N2051" s="67">
        <f>'[2]LICENCE 2025'!J2051</f>
        <v>150</v>
      </c>
    </row>
    <row r="2052" spans="1:14" hidden="1" x14ac:dyDescent="0.25">
      <c r="A2052" s="64">
        <f>'[2]LICENCE 2025'!A2052</f>
        <v>4157</v>
      </c>
      <c r="B2052" s="64" t="str">
        <f>'[2]LICENCE 2025'!B2052</f>
        <v>RAVINA</v>
      </c>
      <c r="C2052" s="64" t="str">
        <f>'[2]LICENCE 2025'!C2052</f>
        <v>Geraldo</v>
      </c>
      <c r="D2052" s="64" t="str">
        <f>'[2]LICENCE 2025'!D2052</f>
        <v>M</v>
      </c>
      <c r="E2052" s="65">
        <f>'[2]LICENCE 2025'!E2052</f>
        <v>42217</v>
      </c>
      <c r="F2052" s="66" t="str">
        <f>'[2]LICENCE 2025'!K2052</f>
        <v>CAMELIA RESIDENCE, BAMBOUS</v>
      </c>
      <c r="G2052" s="66">
        <f>'[2]LICENCE 2025'!L2052</f>
        <v>1</v>
      </c>
      <c r="H2052" s="66">
        <f>'[2]LICENCE 2025'!M2052</f>
        <v>0</v>
      </c>
      <c r="I2052" s="66">
        <f>'[2]LICENCE 2025'!N2052</f>
        <v>0</v>
      </c>
      <c r="J2052" s="67" t="str">
        <f>'[2]LICENCE 2025'!F2052</f>
        <v>BLACK RIVER STAR AC</v>
      </c>
      <c r="K2052" s="67" t="str">
        <f>'[2]LICENCE 2025'!G2052</f>
        <v>BR</v>
      </c>
      <c r="L2052" s="67" t="str">
        <f>'[2]LICENCE 2025'!H2052</f>
        <v>ATH</v>
      </c>
      <c r="M2052" s="67" t="str">
        <f>'[2]LICENCE 2025'!I2052</f>
        <v>U12</v>
      </c>
      <c r="N2052" s="67">
        <f>'[2]LICENCE 2025'!J2052</f>
        <v>100</v>
      </c>
    </row>
    <row r="2053" spans="1:14" hidden="1" x14ac:dyDescent="0.25">
      <c r="A2053" s="64">
        <f>'[2]LICENCE 2025'!A2053</f>
        <v>1135</v>
      </c>
      <c r="B2053" s="64" t="str">
        <f>'[2]LICENCE 2025'!B2053</f>
        <v>SUBARAYADU</v>
      </c>
      <c r="C2053" s="64" t="str">
        <f>'[2]LICENCE 2025'!C2053</f>
        <v xml:space="preserve">Stephanie </v>
      </c>
      <c r="D2053" s="64" t="str">
        <f>'[2]LICENCE 2025'!D2053</f>
        <v>F</v>
      </c>
      <c r="E2053" s="65">
        <f>'[2]LICENCE 2025'!E2053</f>
        <v>30382</v>
      </c>
      <c r="F2053" s="66" t="str">
        <f>'[2]LICENCE 2025'!K2053</f>
        <v>Notredame Montagne longue</v>
      </c>
      <c r="G2053" s="66">
        <f>'[2]LICENCE 2025'!L2053</f>
        <v>55119024</v>
      </c>
      <c r="H2053" s="66">
        <f>'[2]LICENCE 2025'!M2053</f>
        <v>0</v>
      </c>
      <c r="I2053" s="66" t="str">
        <f>'[2]LICENCE 2025'!N2053</f>
        <v>teddyxkool@gmail.com</v>
      </c>
      <c r="J2053" s="67" t="str">
        <f>'[2]LICENCE 2025'!F2053</f>
        <v>POUDRE D'OR AC</v>
      </c>
      <c r="K2053" s="67" t="str">
        <f>'[2]LICENCE 2025'!G2053</f>
        <v>REMP</v>
      </c>
      <c r="L2053" s="67" t="str">
        <f>'[2]LICENCE 2025'!H2053</f>
        <v>ATH</v>
      </c>
      <c r="M2053" s="67" t="str">
        <f>'[2]LICENCE 2025'!I2053</f>
        <v>MASTERS</v>
      </c>
      <c r="N2053" s="67">
        <f>'[2]LICENCE 2025'!J2053</f>
        <v>600</v>
      </c>
    </row>
    <row r="2054" spans="1:14" hidden="1" x14ac:dyDescent="0.25">
      <c r="A2054" s="64">
        <f>'[2]LICENCE 2025'!A2054</f>
        <v>2207</v>
      </c>
      <c r="B2054" s="64" t="str">
        <f>'[2]LICENCE 2025'!B2054</f>
        <v>AZIE</v>
      </c>
      <c r="C2054" s="64" t="str">
        <f>'[2]LICENCE 2025'!C2054</f>
        <v>Noadia Elishama</v>
      </c>
      <c r="D2054" s="64" t="str">
        <f>'[2]LICENCE 2025'!D2054</f>
        <v>F</v>
      </c>
      <c r="E2054" s="65">
        <f>'[2]LICENCE 2025'!E2054</f>
        <v>40737</v>
      </c>
      <c r="F2054" s="66" t="str">
        <f>'[2]LICENCE 2025'!K2054</f>
        <v>NHDC B05 Piton</v>
      </c>
      <c r="G2054" s="66">
        <f>'[2]LICENCE 2025'!L2054</f>
        <v>58079315</v>
      </c>
      <c r="H2054" s="66">
        <f>'[2]LICENCE 2025'!M2054</f>
        <v>0</v>
      </c>
      <c r="I2054" s="66" t="str">
        <f>'[2]LICENCE 2025'!N2054</f>
        <v>noadiaelishama@gmail.com</v>
      </c>
      <c r="J2054" s="67" t="str">
        <f>'[2]LICENCE 2025'!F2054</f>
        <v>POUDRE D'OR AC</v>
      </c>
      <c r="K2054" s="67" t="str">
        <f>'[2]LICENCE 2025'!G2054</f>
        <v>REMP</v>
      </c>
      <c r="L2054" s="67" t="str">
        <f>'[2]LICENCE 2025'!H2054</f>
        <v>ATH</v>
      </c>
      <c r="M2054" s="67" t="str">
        <f>'[2]LICENCE 2025'!I2054</f>
        <v>U16</v>
      </c>
      <c r="N2054" s="67">
        <f>'[2]LICENCE 2025'!J2054</f>
        <v>150</v>
      </c>
    </row>
    <row r="2055" spans="1:14" hidden="1" x14ac:dyDescent="0.25">
      <c r="A2055" s="64">
        <f>'[2]LICENCE 2025'!A2055</f>
        <v>4158</v>
      </c>
      <c r="B2055" s="64" t="str">
        <f>'[2]LICENCE 2025'!B2055</f>
        <v>MAMIE</v>
      </c>
      <c r="C2055" s="64" t="str">
        <f>'[2]LICENCE 2025'!C2055</f>
        <v>Léo</v>
      </c>
      <c r="D2055" s="64" t="str">
        <f>'[2]LICENCE 2025'!D2055</f>
        <v>M</v>
      </c>
      <c r="E2055" s="65">
        <f>'[2]LICENCE 2025'!E2055</f>
        <v>42592</v>
      </c>
      <c r="F2055" s="66" t="str">
        <f>'[2]LICENCE 2025'!K2055</f>
        <v xml:space="preserve">Bissoondoyal St, Cottage </v>
      </c>
      <c r="G2055" s="66">
        <f>'[2]LICENCE 2025'!L2055</f>
        <v>0</v>
      </c>
      <c r="H2055" s="66">
        <f>'[2]LICENCE 2025'!M2055</f>
        <v>0</v>
      </c>
      <c r="I2055" s="66" t="str">
        <f>'[2]LICENCE 2025'!N2055</f>
        <v>moryl@outlook.com</v>
      </c>
      <c r="J2055" s="67" t="str">
        <f>'[2]LICENCE 2025'!F2055</f>
        <v>POUDRE D'OR AC</v>
      </c>
      <c r="K2055" s="67" t="str">
        <f>'[2]LICENCE 2025'!G2055</f>
        <v>REMP</v>
      </c>
      <c r="L2055" s="67" t="str">
        <f>'[2]LICENCE 2025'!H2055</f>
        <v>ATH</v>
      </c>
      <c r="M2055" s="67" t="str">
        <f>'[2]LICENCE 2025'!I2055</f>
        <v>U10</v>
      </c>
      <c r="N2055" s="67">
        <f>'[2]LICENCE 2025'!J2055</f>
        <v>100</v>
      </c>
    </row>
    <row r="2056" spans="1:14" hidden="1" x14ac:dyDescent="0.25">
      <c r="A2056" s="64">
        <f>'[2]LICENCE 2025'!A2056</f>
        <v>4159</v>
      </c>
      <c r="B2056" s="64" t="str">
        <f>'[2]LICENCE 2025'!B2056</f>
        <v>ALEXANDRE</v>
      </c>
      <c r="C2056" s="64" t="str">
        <f>'[2]LICENCE 2025'!C2056</f>
        <v>Dohan</v>
      </c>
      <c r="D2056" s="64" t="str">
        <f>'[2]LICENCE 2025'!D2056</f>
        <v>M</v>
      </c>
      <c r="E2056" s="65">
        <f>'[2]LICENCE 2025'!E2056</f>
        <v>40277</v>
      </c>
      <c r="F2056" s="66" t="str">
        <f>'[2]LICENCE 2025'!K2056</f>
        <v xml:space="preserve">Ste Philomene St, Poudre D'or </v>
      </c>
      <c r="G2056" s="66">
        <f>'[2]LICENCE 2025'!L2056</f>
        <v>55108584</v>
      </c>
      <c r="H2056" s="66">
        <f>'[2]LICENCE 2025'!M2056</f>
        <v>0</v>
      </c>
      <c r="I2056" s="66">
        <f>'[2]LICENCE 2025'!N2056</f>
        <v>0</v>
      </c>
      <c r="J2056" s="67" t="str">
        <f>'[2]LICENCE 2025'!F2056</f>
        <v>POUDRE D'OR AC</v>
      </c>
      <c r="K2056" s="67" t="str">
        <f>'[2]LICENCE 2025'!G2056</f>
        <v>REMP</v>
      </c>
      <c r="L2056" s="67" t="str">
        <f>'[2]LICENCE 2025'!H2056</f>
        <v>ATH</v>
      </c>
      <c r="M2056" s="67" t="str">
        <f>'[2]LICENCE 2025'!I2056</f>
        <v>U16</v>
      </c>
      <c r="N2056" s="67">
        <f>'[2]LICENCE 2025'!J2056</f>
        <v>150</v>
      </c>
    </row>
    <row r="2057" spans="1:14" hidden="1" x14ac:dyDescent="0.25">
      <c r="A2057" s="64">
        <f>'[2]LICENCE 2025'!A2057</f>
        <v>4160</v>
      </c>
      <c r="B2057" s="64" t="str">
        <f>'[2]LICENCE 2025'!B2057</f>
        <v xml:space="preserve">LACRUCHE </v>
      </c>
      <c r="C2057" s="64" t="str">
        <f>'[2]LICENCE 2025'!C2057</f>
        <v>Marie Elza</v>
      </c>
      <c r="D2057" s="64" t="str">
        <f>'[2]LICENCE 2025'!D2057</f>
        <v>F</v>
      </c>
      <c r="E2057" s="65">
        <f>'[2]LICENCE 2025'!E2057</f>
        <v>39910</v>
      </c>
      <c r="F2057" s="66" t="str">
        <f>'[2]LICENCE 2025'!K2057</f>
        <v xml:space="preserve">Bois d'oiseaux, Poudre D'or </v>
      </c>
      <c r="G2057" s="66">
        <f>'[2]LICENCE 2025'!L2057</f>
        <v>58440373</v>
      </c>
      <c r="H2057" s="66" t="str">
        <f>'[2]LICENCE 2025'!M2057</f>
        <v>L0704090048682</v>
      </c>
      <c r="I2057" s="66">
        <f>'[2]LICENCE 2025'!N2057</f>
        <v>0</v>
      </c>
      <c r="J2057" s="67" t="str">
        <f>'[2]LICENCE 2025'!F2057</f>
        <v>POUDRE D'OR AC</v>
      </c>
      <c r="K2057" s="67" t="str">
        <f>'[2]LICENCE 2025'!G2057</f>
        <v>REMP</v>
      </c>
      <c r="L2057" s="67" t="str">
        <f>'[2]LICENCE 2025'!H2057</f>
        <v>ATH</v>
      </c>
      <c r="M2057" s="67" t="str">
        <f>'[2]LICENCE 2025'!I2057</f>
        <v>U18</v>
      </c>
      <c r="N2057" s="67">
        <f>'[2]LICENCE 2025'!J2057</f>
        <v>200</v>
      </c>
    </row>
    <row r="2058" spans="1:14" hidden="1" x14ac:dyDescent="0.25">
      <c r="A2058" s="64">
        <f>'[2]LICENCE 2025'!A2058</f>
        <v>4161</v>
      </c>
      <c r="B2058" s="64" t="str">
        <f>'[2]LICENCE 2025'!B2058</f>
        <v>JONSON</v>
      </c>
      <c r="C2058" s="64" t="str">
        <f>'[2]LICENCE 2025'!C2058</f>
        <v>Mathus Théo</v>
      </c>
      <c r="D2058" s="64" t="str">
        <f>'[2]LICENCE 2025'!D2058</f>
        <v>M</v>
      </c>
      <c r="E2058" s="65">
        <f>'[2]LICENCE 2025'!E2058</f>
        <v>40224</v>
      </c>
      <c r="F2058" s="66" t="str">
        <f>'[2]LICENCE 2025'!K2058</f>
        <v>Pavillon, Cap Malheureux</v>
      </c>
      <c r="G2058" s="66">
        <f>'[2]LICENCE 2025'!L2058</f>
        <v>54854916</v>
      </c>
      <c r="H2058" s="66" t="str">
        <f>'[2]LICENCE 2025'!M2058</f>
        <v>J150210002452C</v>
      </c>
      <c r="I2058" s="66" t="str">
        <f>'[2]LICENCE 2025'!N2058</f>
        <v>Matphined@gmail.com</v>
      </c>
      <c r="J2058" s="67" t="str">
        <f>'[2]LICENCE 2025'!F2058</f>
        <v>POUDRE D'OR AC</v>
      </c>
      <c r="K2058" s="67" t="str">
        <f>'[2]LICENCE 2025'!G2058</f>
        <v>REMP</v>
      </c>
      <c r="L2058" s="67" t="str">
        <f>'[2]LICENCE 2025'!H2058</f>
        <v>ATH</v>
      </c>
      <c r="M2058" s="67" t="str">
        <f>'[2]LICENCE 2025'!I2058</f>
        <v>U16</v>
      </c>
      <c r="N2058" s="67">
        <f>'[2]LICENCE 2025'!J2058</f>
        <v>150</v>
      </c>
    </row>
    <row r="2059" spans="1:14" hidden="1" x14ac:dyDescent="0.25">
      <c r="A2059" s="64">
        <f>'[2]LICENCE 2025'!A2059</f>
        <v>4162</v>
      </c>
      <c r="B2059" s="64" t="str">
        <f>'[2]LICENCE 2025'!B2059</f>
        <v>CELINE</v>
      </c>
      <c r="C2059" s="64" t="str">
        <f>'[2]LICENCE 2025'!C2059</f>
        <v>Gael Ethan</v>
      </c>
      <c r="D2059" s="64" t="str">
        <f>'[2]LICENCE 2025'!D2059</f>
        <v>M</v>
      </c>
      <c r="E2059" s="65">
        <f>'[2]LICENCE 2025'!E2059</f>
        <v>40193</v>
      </c>
      <c r="F2059" s="66" t="str">
        <f>'[2]LICENCE 2025'!K2059</f>
        <v>Teeluck Lane, Notre Dame</v>
      </c>
      <c r="G2059" s="66">
        <f>'[2]LICENCE 2025'!L2059</f>
        <v>59455159</v>
      </c>
      <c r="H2059" s="66">
        <f>'[2]LICENCE 2025'!M2059</f>
        <v>0</v>
      </c>
      <c r="I2059" s="66" t="str">
        <f>'[2]LICENCE 2025'!N2059</f>
        <v>hrcor@zilwahot.com</v>
      </c>
      <c r="J2059" s="67" t="str">
        <f>'[2]LICENCE 2025'!F2059</f>
        <v>POUDRE D'OR AC</v>
      </c>
      <c r="K2059" s="67" t="str">
        <f>'[2]LICENCE 2025'!G2059</f>
        <v>REMP</v>
      </c>
      <c r="L2059" s="67" t="str">
        <f>'[2]LICENCE 2025'!H2059</f>
        <v>ATH</v>
      </c>
      <c r="M2059" s="67" t="str">
        <f>'[2]LICENCE 2025'!I2059</f>
        <v>U16</v>
      </c>
      <c r="N2059" s="67">
        <f>'[2]LICENCE 2025'!J2059</f>
        <v>150</v>
      </c>
    </row>
    <row r="2060" spans="1:14" hidden="1" x14ac:dyDescent="0.25">
      <c r="A2060" s="64">
        <f>'[2]LICENCE 2025'!A2060</f>
        <v>4163</v>
      </c>
      <c r="B2060" s="64" t="str">
        <f>'[2]LICENCE 2025'!B2060</f>
        <v>BEGUE</v>
      </c>
      <c r="C2060" s="64" t="str">
        <f>'[2]LICENCE 2025'!C2060</f>
        <v>Bradley Clement</v>
      </c>
      <c r="D2060" s="64" t="str">
        <f>'[2]LICENCE 2025'!D2060</f>
        <v>M</v>
      </c>
      <c r="E2060" s="65">
        <f>'[2]LICENCE 2025'!E2060</f>
        <v>41229</v>
      </c>
      <c r="F2060" s="66" t="str">
        <f>'[2]LICENCE 2025'!K2060</f>
        <v>Block A2, Cité Mapou, Mapou</v>
      </c>
      <c r="G2060" s="66">
        <f>'[2]LICENCE 2025'!L2060</f>
        <v>57406659</v>
      </c>
      <c r="H2060" s="66">
        <f>'[2]LICENCE 2025'!M2060</f>
        <v>0</v>
      </c>
      <c r="I2060" s="66">
        <f>'[2]LICENCE 2025'!N2060</f>
        <v>0</v>
      </c>
      <c r="J2060" s="67" t="str">
        <f>'[2]LICENCE 2025'!F2060</f>
        <v>POUDRE D'OR AC</v>
      </c>
      <c r="K2060" s="67" t="str">
        <f>'[2]LICENCE 2025'!G2060</f>
        <v>REMP</v>
      </c>
      <c r="L2060" s="67" t="str">
        <f>'[2]LICENCE 2025'!H2060</f>
        <v>ATH</v>
      </c>
      <c r="M2060" s="67" t="str">
        <f>'[2]LICENCE 2025'!I2060</f>
        <v>U14</v>
      </c>
      <c r="N2060" s="67">
        <f>'[2]LICENCE 2025'!J2060</f>
        <v>150</v>
      </c>
    </row>
    <row r="2061" spans="1:14" hidden="1" x14ac:dyDescent="0.25">
      <c r="A2061" s="64">
        <f>'[2]LICENCE 2025'!A2061</f>
        <v>1696</v>
      </c>
      <c r="B2061" s="64" t="str">
        <f>'[2]LICENCE 2025'!B2061</f>
        <v>JEEANODY</v>
      </c>
      <c r="C2061" s="64" t="str">
        <f>'[2]LICENCE 2025'!C2061</f>
        <v>Mehendialikhan</v>
      </c>
      <c r="D2061" s="64" t="str">
        <f>'[2]LICENCE 2025'!D2061</f>
        <v>M</v>
      </c>
      <c r="E2061" s="65">
        <f>'[2]LICENCE 2025'!E2061</f>
        <v>25861</v>
      </c>
      <c r="F2061" s="66" t="str">
        <f>'[2]LICENCE 2025'!K2061</f>
        <v>Cremation Road Triolet</v>
      </c>
      <c r="G2061" s="66">
        <f>'[2]LICENCE 2025'!L2061</f>
        <v>58028551</v>
      </c>
      <c r="H2061" s="66" t="str">
        <f>'[2]LICENCE 2025'!M2061</f>
        <v>J2010700403524</v>
      </c>
      <c r="I2061" s="66" t="str">
        <f>'[2]LICENCE 2025'!N2061</f>
        <v xml:space="preserve">lehochetac@gmail.com </v>
      </c>
      <c r="J2061" s="67" t="str">
        <f>'[2]LICENCE 2025'!F2061</f>
        <v>LE HOCHET AC</v>
      </c>
      <c r="K2061" s="67" t="str">
        <f>'[2]LICENCE 2025'!G2061</f>
        <v>PAMP</v>
      </c>
      <c r="L2061" s="67" t="str">
        <f>'[2]LICENCE 2025'!H2061</f>
        <v>ATH</v>
      </c>
      <c r="M2061" s="67" t="str">
        <f>'[2]LICENCE 2025'!I2061</f>
        <v>MASTERS</v>
      </c>
      <c r="N2061" s="67">
        <f>'[2]LICENCE 2025'!J2061</f>
        <v>600</v>
      </c>
    </row>
    <row r="2062" spans="1:14" hidden="1" x14ac:dyDescent="0.25">
      <c r="A2062" s="64">
        <f>'[2]LICENCE 2025'!A2062</f>
        <v>4164</v>
      </c>
      <c r="B2062" s="64" t="str">
        <f>'[2]LICENCE 2025'!B2062</f>
        <v xml:space="preserve">FRÉDÉRIC </v>
      </c>
      <c r="C2062" s="64" t="str">
        <f>'[2]LICENCE 2025'!C2062</f>
        <v>Sael</v>
      </c>
      <c r="D2062" s="64" t="str">
        <f>'[2]LICENCE 2025'!D2062</f>
        <v>M</v>
      </c>
      <c r="E2062" s="65">
        <f>'[2]LICENCE 2025'!E2062</f>
        <v>40951</v>
      </c>
      <c r="F2062" s="66" t="str">
        <f>'[2]LICENCE 2025'!K2062</f>
        <v>15 rue Descariere Roche Bois</v>
      </c>
      <c r="G2062" s="66">
        <f>'[2]LICENCE 2025'!L2062</f>
        <v>58427949</v>
      </c>
      <c r="H2062" s="66">
        <f>'[2]LICENCE 2025'!M2062</f>
        <v>0</v>
      </c>
      <c r="I2062" s="66" t="str">
        <f>'[2]LICENCE 2025'!N2062</f>
        <v xml:space="preserve">lehochetac@gmail.com </v>
      </c>
      <c r="J2062" s="67" t="str">
        <f>'[2]LICENCE 2025'!F2062</f>
        <v>LE HOCHET AC</v>
      </c>
      <c r="K2062" s="67" t="str">
        <f>'[2]LICENCE 2025'!G2062</f>
        <v>PAMP</v>
      </c>
      <c r="L2062" s="67" t="str">
        <f>'[2]LICENCE 2025'!H2062</f>
        <v>ATH</v>
      </c>
      <c r="M2062" s="67" t="str">
        <f>'[2]LICENCE 2025'!I2062</f>
        <v>U14</v>
      </c>
      <c r="N2062" s="67">
        <f>'[2]LICENCE 2025'!J2062</f>
        <v>150</v>
      </c>
    </row>
    <row r="2063" spans="1:14" hidden="1" x14ac:dyDescent="0.25">
      <c r="A2063" s="64">
        <f>'[2]LICENCE 2025'!A2063</f>
        <v>4165</v>
      </c>
      <c r="B2063" s="64" t="str">
        <f>'[2]LICENCE 2025'!B2063</f>
        <v>CLOVIS</v>
      </c>
      <c r="C2063" s="64" t="str">
        <f>'[2]LICENCE 2025'!C2063</f>
        <v>Coutinio</v>
      </c>
      <c r="D2063" s="64" t="str">
        <f>'[2]LICENCE 2025'!D2063</f>
        <v>M</v>
      </c>
      <c r="E2063" s="65">
        <f>'[2]LICENCE 2025'!E2063</f>
        <v>42516</v>
      </c>
      <c r="F2063" s="66" t="str">
        <f>'[2]LICENCE 2025'!K2063</f>
        <v xml:space="preserve">Chemin Muslim Petite Pte aux piment </v>
      </c>
      <c r="G2063" s="66">
        <f>'[2]LICENCE 2025'!L2063</f>
        <v>57632423</v>
      </c>
      <c r="H2063" s="66">
        <f>'[2]LICENCE 2025'!M2063</f>
        <v>0</v>
      </c>
      <c r="I2063" s="66" t="str">
        <f>'[2]LICENCE 2025'!N2063</f>
        <v xml:space="preserve">josiqueperticot2508@gmail.com </v>
      </c>
      <c r="J2063" s="67" t="str">
        <f>'[2]LICENCE 2025'!F2063</f>
        <v>LE HOCHET AC</v>
      </c>
      <c r="K2063" s="67" t="str">
        <f>'[2]LICENCE 2025'!G2063</f>
        <v>PAMP</v>
      </c>
      <c r="L2063" s="67" t="str">
        <f>'[2]LICENCE 2025'!H2063</f>
        <v>ATH</v>
      </c>
      <c r="M2063" s="67" t="str">
        <f>'[2]LICENCE 2025'!I2063</f>
        <v>U10</v>
      </c>
      <c r="N2063" s="67">
        <f>'[2]LICENCE 2025'!J2063</f>
        <v>100</v>
      </c>
    </row>
    <row r="2064" spans="1:14" hidden="1" x14ac:dyDescent="0.25">
      <c r="A2064" s="64">
        <f>'[2]LICENCE 2025'!A2064</f>
        <v>4166</v>
      </c>
      <c r="B2064" s="64" t="str">
        <f>'[2]LICENCE 2025'!B2064</f>
        <v>COLOMES</v>
      </c>
      <c r="C2064" s="64" t="str">
        <f>'[2]LICENCE 2025'!C2064</f>
        <v>Lucas</v>
      </c>
      <c r="D2064" s="64" t="str">
        <f>'[2]LICENCE 2025'!D2064</f>
        <v>M</v>
      </c>
      <c r="E2064" s="65">
        <f>'[2]LICENCE 2025'!E2064</f>
        <v>40547</v>
      </c>
      <c r="F2064" s="66" t="str">
        <f>'[2]LICENCE 2025'!K2064</f>
        <v xml:space="preserve">51 cité mère Térésa Triolet </v>
      </c>
      <c r="G2064" s="66">
        <f>'[2]LICENCE 2025'!L2064</f>
        <v>58470216</v>
      </c>
      <c r="H2064" s="66">
        <f>'[2]LICENCE 2025'!M2064</f>
        <v>0</v>
      </c>
      <c r="I2064" s="66" t="str">
        <f>'[2]LICENCE 2025'!N2064</f>
        <v xml:space="preserve">lehochetac@gmail.com </v>
      </c>
      <c r="J2064" s="67" t="str">
        <f>'[2]LICENCE 2025'!F2064</f>
        <v>LE HOCHET AC</v>
      </c>
      <c r="K2064" s="67" t="str">
        <f>'[2]LICENCE 2025'!G2064</f>
        <v>PAMP</v>
      </c>
      <c r="L2064" s="67" t="str">
        <f>'[2]LICENCE 2025'!H2064</f>
        <v>ATH</v>
      </c>
      <c r="M2064" s="67" t="str">
        <f>'[2]LICENCE 2025'!I2064</f>
        <v>U16</v>
      </c>
      <c r="N2064" s="67">
        <f>'[2]LICENCE 2025'!J2064</f>
        <v>150</v>
      </c>
    </row>
    <row r="2065" spans="1:14" hidden="1" x14ac:dyDescent="0.25">
      <c r="A2065" s="64">
        <f>'[2]LICENCE 2025'!A2065</f>
        <v>4167</v>
      </c>
      <c r="B2065" s="64" t="str">
        <f>'[2]LICENCE 2025'!B2065</f>
        <v>EMILIEN</v>
      </c>
      <c r="C2065" s="64" t="str">
        <f>'[2]LICENCE 2025'!C2065</f>
        <v>Lucas James</v>
      </c>
      <c r="D2065" s="64" t="str">
        <f>'[2]LICENCE 2025'!D2065</f>
        <v>M</v>
      </c>
      <c r="E2065" s="65">
        <f>'[2]LICENCE 2025'!E2065</f>
        <v>40255</v>
      </c>
      <c r="F2065" s="66" t="str">
        <f>'[2]LICENCE 2025'!K2065</f>
        <v>Route Royal Riche Terre</v>
      </c>
      <c r="G2065" s="66">
        <f>'[2]LICENCE 2025'!L2065</f>
        <v>54592573</v>
      </c>
      <c r="H2065" s="66">
        <f>'[2]LICENCE 2025'!M2065</f>
        <v>0</v>
      </c>
      <c r="I2065" s="66" t="str">
        <f>'[2]LICENCE 2025'!N2065</f>
        <v xml:space="preserve">lehochetac@gmail.com </v>
      </c>
      <c r="J2065" s="67" t="str">
        <f>'[2]LICENCE 2025'!F2065</f>
        <v>LE HOCHET AC</v>
      </c>
      <c r="K2065" s="67" t="str">
        <f>'[2]LICENCE 2025'!G2065</f>
        <v>PAMP</v>
      </c>
      <c r="L2065" s="67" t="str">
        <f>'[2]LICENCE 2025'!H2065</f>
        <v>ATH</v>
      </c>
      <c r="M2065" s="67" t="str">
        <f>'[2]LICENCE 2025'!I2065</f>
        <v>U16</v>
      </c>
      <c r="N2065" s="67">
        <f>'[2]LICENCE 2025'!J2065</f>
        <v>150</v>
      </c>
    </row>
    <row r="2066" spans="1:14" hidden="1" x14ac:dyDescent="0.25">
      <c r="A2066" s="64">
        <f>'[2]LICENCE 2025'!A2066</f>
        <v>4168</v>
      </c>
      <c r="B2066" s="64" t="str">
        <f>'[2]LICENCE 2025'!B2066</f>
        <v>JADOU</v>
      </c>
      <c r="C2066" s="64" t="str">
        <f>'[2]LICENCE 2025'!C2066</f>
        <v>Jessley kelsen</v>
      </c>
      <c r="D2066" s="64" t="str">
        <f>'[2]LICENCE 2025'!D2066</f>
        <v>M</v>
      </c>
      <c r="E2066" s="65">
        <f>'[2]LICENCE 2025'!E2066</f>
        <v>37288</v>
      </c>
      <c r="F2066" s="66" t="str">
        <f>'[2]LICENCE 2025'!K2066</f>
        <v xml:space="preserve">Pamplemousses </v>
      </c>
      <c r="G2066" s="66">
        <f>'[2]LICENCE 2025'!L2066</f>
        <v>58430043</v>
      </c>
      <c r="H2066" s="66" t="str">
        <f>'[2]LICENCE 2025'!M2066</f>
        <v>J010202001323E</v>
      </c>
      <c r="I2066" s="66" t="str">
        <f>'[2]LICENCE 2025'!N2066</f>
        <v>jessleyjadoukrisenjadou@gmail.com</v>
      </c>
      <c r="J2066" s="67" t="str">
        <f>'[2]LICENCE 2025'!F2066</f>
        <v>LE HOCHET AC</v>
      </c>
      <c r="K2066" s="67" t="str">
        <f>'[2]LICENCE 2025'!G2066</f>
        <v>PAMP</v>
      </c>
      <c r="L2066" s="67" t="str">
        <f>'[2]LICENCE 2025'!H2066</f>
        <v>ATH</v>
      </c>
      <c r="M2066" s="67" t="str">
        <f>'[2]LICENCE 2025'!I2066</f>
        <v>SENIOR</v>
      </c>
      <c r="N2066" s="67">
        <f>'[2]LICENCE 2025'!J2066</f>
        <v>400</v>
      </c>
    </row>
    <row r="2067" spans="1:14" hidden="1" x14ac:dyDescent="0.25">
      <c r="A2067" s="64">
        <f>'[2]LICENCE 2025'!A2067</f>
        <v>4169</v>
      </c>
      <c r="B2067" s="64" t="str">
        <f>'[2]LICENCE 2025'!B2067</f>
        <v>FINE</v>
      </c>
      <c r="C2067" s="64" t="str">
        <f>'[2]LICENCE 2025'!C2067</f>
        <v>Nastasia</v>
      </c>
      <c r="D2067" s="64" t="str">
        <f>'[2]LICENCE 2025'!D2067</f>
        <v>F</v>
      </c>
      <c r="E2067" s="65">
        <f>'[2]LICENCE 2025'!E2067</f>
        <v>40582</v>
      </c>
      <c r="F2067" s="66" t="str">
        <f>'[2]LICENCE 2025'!K2067</f>
        <v xml:space="preserve">Dhanush lane le Hochet Terre Rouge </v>
      </c>
      <c r="G2067" s="66">
        <f>'[2]LICENCE 2025'!L2067</f>
        <v>58409915</v>
      </c>
      <c r="H2067" s="66">
        <f>'[2]LICENCE 2025'!M2067</f>
        <v>0</v>
      </c>
      <c r="I2067" s="66" t="str">
        <f>'[2]LICENCE 2025'!N2067</f>
        <v xml:space="preserve">lehochetac@gmail.com </v>
      </c>
      <c r="J2067" s="67" t="str">
        <f>'[2]LICENCE 2025'!F2067</f>
        <v>LE HOCHET AC</v>
      </c>
      <c r="K2067" s="67" t="str">
        <f>'[2]LICENCE 2025'!G2067</f>
        <v>PAMP</v>
      </c>
      <c r="L2067" s="67" t="str">
        <f>'[2]LICENCE 2025'!H2067</f>
        <v>ATH</v>
      </c>
      <c r="M2067" s="67" t="str">
        <f>'[2]LICENCE 2025'!I2067</f>
        <v>U16</v>
      </c>
      <c r="N2067" s="67">
        <f>'[2]LICENCE 2025'!J2067</f>
        <v>150</v>
      </c>
    </row>
    <row r="2068" spans="1:14" hidden="1" x14ac:dyDescent="0.25">
      <c r="A2068" s="64">
        <f>'[2]LICENCE 2025'!A2068</f>
        <v>4170</v>
      </c>
      <c r="B2068" s="64" t="str">
        <f>'[2]LICENCE 2025'!B2068</f>
        <v>BARATRAM</v>
      </c>
      <c r="C2068" s="64" t="str">
        <f>'[2]LICENCE 2025'!C2068</f>
        <v xml:space="preserve">Shayne David </v>
      </c>
      <c r="D2068" s="64" t="str">
        <f>'[2]LICENCE 2025'!D2068</f>
        <v>M</v>
      </c>
      <c r="E2068" s="65">
        <f>'[2]LICENCE 2025'!E2068</f>
        <v>34716</v>
      </c>
      <c r="F2068" s="66" t="str">
        <f>'[2]LICENCE 2025'!K2068</f>
        <v xml:space="preserve">16f, desboucher Street , Roche Bois. </v>
      </c>
      <c r="G2068" s="66">
        <f>'[2]LICENCE 2025'!L2068</f>
        <v>59204478</v>
      </c>
      <c r="H2068" s="66" t="str">
        <f>'[2]LICENCE 2025'!M2068</f>
        <v>B170195380244E</v>
      </c>
      <c r="I2068" s="66" t="str">
        <f>'[2]LICENCE 2025'!N2068</f>
        <v>davidbaratram43@gmail.com</v>
      </c>
      <c r="J2068" s="67" t="str">
        <f>'[2]LICENCE 2025'!F2068</f>
        <v>LE HOCHET AC</v>
      </c>
      <c r="K2068" s="67" t="str">
        <f>'[2]LICENCE 2025'!G2068</f>
        <v>PAMP</v>
      </c>
      <c r="L2068" s="67" t="str">
        <f>'[2]LICENCE 2025'!H2068</f>
        <v>coa</v>
      </c>
      <c r="M2068" s="67" t="str">
        <f>'[2]LICENCE 2025'!I2068</f>
        <v>N/APP</v>
      </c>
      <c r="N2068" s="67">
        <f>'[2]LICENCE 2025'!J2068</f>
        <v>600</v>
      </c>
    </row>
    <row r="2069" spans="1:14" hidden="1" x14ac:dyDescent="0.25">
      <c r="A2069" s="64">
        <f>'[2]LICENCE 2025'!A2069</f>
        <v>4171</v>
      </c>
      <c r="B2069" s="64" t="str">
        <f>'[2]LICENCE 2025'!B2069</f>
        <v>POCHOOA</v>
      </c>
      <c r="C2069" s="64" t="str">
        <f>'[2]LICENCE 2025'!C2069</f>
        <v>Jhanesh</v>
      </c>
      <c r="D2069" s="64" t="str">
        <f>'[2]LICENCE 2025'!D2069</f>
        <v>M</v>
      </c>
      <c r="E2069" s="65" t="str">
        <f>'[2]LICENCE 2025'!E2069</f>
        <v>16/04/2007</v>
      </c>
      <c r="F2069" s="66" t="str">
        <f>'[2]LICENCE 2025'!K2069</f>
        <v>TEMPLE ROAD PROVIDENCE</v>
      </c>
      <c r="G2069" s="66">
        <f>'[2]LICENCE 2025'!L2069</f>
        <v>59217801</v>
      </c>
      <c r="H2069" s="66">
        <f>'[2]LICENCE 2025'!M2069</f>
        <v>0</v>
      </c>
      <c r="I2069" s="66" t="str">
        <f>'[2]LICENCE 2025'!N2069</f>
        <v>ramdawapochooa@gmail.com</v>
      </c>
      <c r="J2069" s="67" t="str">
        <f>'[2]LICENCE 2025'!F2069</f>
        <v>ANGELS REDUIT AC</v>
      </c>
      <c r="K2069" s="67" t="str">
        <f>'[2]LICENCE 2025'!G2069</f>
        <v>MK</v>
      </c>
      <c r="L2069" s="67" t="str">
        <f>'[2]LICENCE 2025'!H2069</f>
        <v>ATH</v>
      </c>
      <c r="M2069" s="67" t="str">
        <f>'[2]LICENCE 2025'!I2069</f>
        <v>U20</v>
      </c>
      <c r="N2069" s="67">
        <f>'[2]LICENCE 2025'!J2069</f>
        <v>300</v>
      </c>
    </row>
    <row r="2070" spans="1:14" hidden="1" x14ac:dyDescent="0.25">
      <c r="A2070" s="64">
        <f>'[2]LICENCE 2025'!A2070</f>
        <v>4172</v>
      </c>
      <c r="B2070" s="64" t="str">
        <f>'[2]LICENCE 2025'!B2070</f>
        <v>LI TOW NGOW</v>
      </c>
      <c r="C2070" s="64" t="str">
        <f>'[2]LICENCE 2025'!C2070</f>
        <v>Loic</v>
      </c>
      <c r="D2070" s="64" t="str">
        <f>'[2]LICENCE 2025'!D2070</f>
        <v>M</v>
      </c>
      <c r="E2070" s="65" t="str">
        <f>'[2]LICENCE 2025'!E2070</f>
        <v>31/08/2008</v>
      </c>
      <c r="F2070" s="66" t="str">
        <f>'[2]LICENCE 2025'!K2070</f>
        <v>8 TEMPLE RD B.ETOILE COROMANDEL</v>
      </c>
      <c r="G2070" s="66">
        <f>'[2]LICENCE 2025'!L2070</f>
        <v>59091321</v>
      </c>
      <c r="H2070" s="66">
        <f>'[2]LICENCE 2025'!M2070</f>
        <v>0</v>
      </c>
      <c r="I2070" s="66" t="str">
        <f>'[2]LICENCE 2025'!N2070</f>
        <v>loic2008@gmail.com</v>
      </c>
      <c r="J2070" s="67" t="str">
        <f>'[2]LICENCE 2025'!F2070</f>
        <v>ANGELS REDUIT AC</v>
      </c>
      <c r="K2070" s="67" t="str">
        <f>'[2]LICENCE 2025'!G2070</f>
        <v>MK</v>
      </c>
      <c r="L2070" s="67" t="str">
        <f>'[2]LICENCE 2025'!H2070</f>
        <v>ATH</v>
      </c>
      <c r="M2070" s="67" t="str">
        <f>'[2]LICENCE 2025'!I2070</f>
        <v>U18</v>
      </c>
      <c r="N2070" s="67">
        <f>'[2]LICENCE 2025'!J2070</f>
        <v>200</v>
      </c>
    </row>
    <row r="2071" spans="1:14" ht="16.5" hidden="1" x14ac:dyDescent="0.25">
      <c r="A2071" s="64">
        <f>'[2]LICENCE 2025'!A2071</f>
        <v>4173</v>
      </c>
      <c r="B2071" s="64" t="str">
        <f>'[2]LICENCE 2025'!B2071</f>
        <v>PEERTHY</v>
      </c>
      <c r="C2071" s="64" t="str">
        <f>'[2]LICENCE 2025'!C2071</f>
        <v>Jai  Aaditya</v>
      </c>
      <c r="D2071" s="64" t="str">
        <f>'[2]LICENCE 2025'!D2071</f>
        <v>M</v>
      </c>
      <c r="E2071" s="65">
        <f>'[2]LICENCE 2025'!E2071</f>
        <v>38666</v>
      </c>
      <c r="F2071" s="66" t="str">
        <f>'[2]LICENCE 2025'!K2071</f>
        <v>3,AVE  MAURICE PRUDENT MORC.REUNION VACOAS</v>
      </c>
      <c r="G2071" s="66">
        <f>'[2]LICENCE 2025'!L2071</f>
        <v>52564711</v>
      </c>
      <c r="H2071" s="66">
        <f>'[2]LICENCE 2025'!M2071</f>
        <v>0</v>
      </c>
      <c r="I2071" s="66" t="str">
        <f>'[2]LICENCE 2025'!N2071</f>
        <v>navin.peerthy@gmail.com</v>
      </c>
      <c r="J2071" s="67" t="str">
        <f>'[2]LICENCE 2025'!F2071</f>
        <v>ANGELS REDUIT AC</v>
      </c>
      <c r="K2071" s="67" t="str">
        <f>'[2]LICENCE 2025'!G2071</f>
        <v>MK</v>
      </c>
      <c r="L2071" s="67" t="str">
        <f>'[2]LICENCE 2025'!H2071</f>
        <v>ATH</v>
      </c>
      <c r="M2071" s="67" t="str">
        <f>'[2]LICENCE 2025'!I2071</f>
        <v>SENIOR</v>
      </c>
      <c r="N2071" s="67">
        <f>'[2]LICENCE 2025'!J2071</f>
        <v>400</v>
      </c>
    </row>
    <row r="2072" spans="1:14" ht="16.5" hidden="1" x14ac:dyDescent="0.25">
      <c r="A2072" s="64">
        <f>'[2]LICENCE 2025'!A2072</f>
        <v>4174</v>
      </c>
      <c r="B2072" s="64" t="str">
        <f>'[2]LICENCE 2025'!B2072</f>
        <v>PEERTHY</v>
      </c>
      <c r="C2072" s="64" t="str">
        <f>'[2]LICENCE 2025'!C2072</f>
        <v>Vahin</v>
      </c>
      <c r="D2072" s="64" t="str">
        <f>'[2]LICENCE 2025'!D2072</f>
        <v>M</v>
      </c>
      <c r="E2072" s="65">
        <f>'[2]LICENCE 2025'!E2072</f>
        <v>40306</v>
      </c>
      <c r="F2072" s="66" t="str">
        <f>'[2]LICENCE 2025'!K2072</f>
        <v>3,AVE  MAURICE PRUDENT MORC.REUNION VACOAS</v>
      </c>
      <c r="G2072" s="66">
        <f>'[2]LICENCE 2025'!L2072</f>
        <v>52564711</v>
      </c>
      <c r="H2072" s="66">
        <f>'[2]LICENCE 2025'!M2072</f>
        <v>0</v>
      </c>
      <c r="I2072" s="66" t="str">
        <f>'[2]LICENCE 2025'!N2072</f>
        <v>navin.peerthy@gmail.com</v>
      </c>
      <c r="J2072" s="67" t="str">
        <f>'[2]LICENCE 2025'!F2072</f>
        <v>ANGELS REDUIT AC</v>
      </c>
      <c r="K2072" s="67" t="str">
        <f>'[2]LICENCE 2025'!G2072</f>
        <v>MK</v>
      </c>
      <c r="L2072" s="67" t="str">
        <f>'[2]LICENCE 2025'!H2072</f>
        <v>ATH</v>
      </c>
      <c r="M2072" s="67" t="str">
        <f>'[2]LICENCE 2025'!I2072</f>
        <v>U16</v>
      </c>
      <c r="N2072" s="67">
        <f>'[2]LICENCE 2025'!J2072</f>
        <v>150</v>
      </c>
    </row>
    <row r="2073" spans="1:14" hidden="1" x14ac:dyDescent="0.25">
      <c r="A2073" s="64">
        <f>'[2]LICENCE 2025'!A2073</f>
        <v>4175</v>
      </c>
      <c r="B2073" s="64" t="str">
        <f>'[2]LICENCE 2025'!B2073</f>
        <v>VALET</v>
      </c>
      <c r="C2073" s="64" t="str">
        <f>'[2]LICENCE 2025'!C2073</f>
        <v>Salomé</v>
      </c>
      <c r="D2073" s="64" t="str">
        <f>'[2]LICENCE 2025'!D2073</f>
        <v>F</v>
      </c>
      <c r="E2073" s="65">
        <f>'[2]LICENCE 2025'!E2073</f>
        <v>41831</v>
      </c>
      <c r="F2073" s="66" t="str">
        <f>'[2]LICENCE 2025'!K2073</f>
        <v>Rue Barry Curepipe</v>
      </c>
      <c r="G2073" s="66">
        <f>'[2]LICENCE 2025'!L2073</f>
        <v>57697247</v>
      </c>
      <c r="H2073" s="66" t="str">
        <f>'[2]LICENCE 2025'!M2073</f>
        <v>V110714007432C</v>
      </c>
      <c r="I2073" s="66" t="str">
        <f>'[2]LICENCE 2025'!N2073</f>
        <v>cpilot@intnet.mu</v>
      </c>
      <c r="J2073" s="67" t="str">
        <f>'[2]LICENCE 2025'!F2073</f>
        <v>STANLEY / TREFLES AC</v>
      </c>
      <c r="K2073" s="67" t="str">
        <f>'[2]LICENCE 2025'!G2073</f>
        <v>BBRH</v>
      </c>
      <c r="L2073" s="67" t="str">
        <f>'[2]LICENCE 2025'!H2073</f>
        <v>ATH</v>
      </c>
      <c r="M2073" s="67" t="str">
        <f>'[2]LICENCE 2025'!I2073</f>
        <v>U12</v>
      </c>
      <c r="N2073" s="67">
        <f>'[2]LICENCE 2025'!J2073</f>
        <v>100</v>
      </c>
    </row>
    <row r="2074" spans="1:14" ht="16.5" hidden="1" x14ac:dyDescent="0.25">
      <c r="A2074" s="64">
        <f>'[2]LICENCE 2025'!A2074</f>
        <v>4176</v>
      </c>
      <c r="B2074" s="64" t="str">
        <f>'[2]LICENCE 2025'!B2074</f>
        <v>MUNGROO</v>
      </c>
      <c r="C2074" s="64" t="str">
        <f>'[2]LICENCE 2025'!C2074</f>
        <v>Mohammad Fadel</v>
      </c>
      <c r="D2074" s="64" t="str">
        <f>'[2]LICENCE 2025'!D2074</f>
        <v>M</v>
      </c>
      <c r="E2074" s="65">
        <f>'[2]LICENCE 2025'!E2074</f>
        <v>36689</v>
      </c>
      <c r="F2074" s="66" t="str">
        <f>'[2]LICENCE 2025'!K2074</f>
        <v>Modern square, Vacoas</v>
      </c>
      <c r="G2074" s="66">
        <f>'[2]LICENCE 2025'!L2074</f>
        <v>57940808</v>
      </c>
      <c r="H2074" s="66" t="str">
        <f>'[2]LICENCE 2025'!M2074</f>
        <v>M120600420389B</v>
      </c>
      <c r="I2074" s="66" t="str">
        <f>'[2]LICENCE 2025'!N2074</f>
        <v>mungroofadel@yahoo.com</v>
      </c>
      <c r="J2074" s="67" t="str">
        <f>'[2]LICENCE 2025'!F2074</f>
        <v>P-LOUIS RACERS AC</v>
      </c>
      <c r="K2074" s="67" t="str">
        <f>'[2]LICENCE 2025'!G2074</f>
        <v>PL</v>
      </c>
      <c r="L2074" s="67" t="str">
        <f>'[2]LICENCE 2025'!H2074</f>
        <v>ATH</v>
      </c>
      <c r="M2074" s="67" t="str">
        <f>'[2]LICENCE 2025'!I2074</f>
        <v>SENIOR</v>
      </c>
      <c r="N2074" s="67">
        <f>'[2]LICENCE 2025'!J2074</f>
        <v>400</v>
      </c>
    </row>
    <row r="2075" spans="1:14" hidden="1" x14ac:dyDescent="0.25">
      <c r="A2075" s="64">
        <f>'[2]LICENCE 2025'!A2075</f>
        <v>4177</v>
      </c>
      <c r="B2075" s="64" t="str">
        <f>'[2]LICENCE 2025'!B2075</f>
        <v>JHOTY</v>
      </c>
      <c r="C2075" s="64" t="str">
        <f>'[2]LICENCE 2025'!C2075</f>
        <v>Rajess</v>
      </c>
      <c r="D2075" s="64" t="str">
        <f>'[2]LICENCE 2025'!D2075</f>
        <v>M</v>
      </c>
      <c r="E2075" s="65">
        <f>'[2]LICENCE 2025'!E2075</f>
        <v>24293</v>
      </c>
      <c r="F2075" s="66">
        <f>'[2]LICENCE 2025'!K2075</f>
        <v>0</v>
      </c>
      <c r="G2075" s="66">
        <f>'[2]LICENCE 2025'!L2075</f>
        <v>0</v>
      </c>
      <c r="H2075" s="66" t="str">
        <f>'[2]LICENCE 2025'!M2075</f>
        <v>J050766140402C</v>
      </c>
      <c r="I2075" s="66">
        <f>'[2]LICENCE 2025'!N2075</f>
        <v>0</v>
      </c>
      <c r="J2075" s="67" t="str">
        <f>'[2]LICENCE 2025'!F2075</f>
        <v>P-LOUIS RACERS AC</v>
      </c>
      <c r="K2075" s="67" t="str">
        <f>'[2]LICENCE 2025'!G2075</f>
        <v>PL</v>
      </c>
      <c r="L2075" s="67" t="str">
        <f>'[2]LICENCE 2025'!H2075</f>
        <v>ATH</v>
      </c>
      <c r="M2075" s="67" t="str">
        <f>'[2]LICENCE 2025'!I2075</f>
        <v>MASTERS</v>
      </c>
      <c r="N2075" s="67">
        <f>'[2]LICENCE 2025'!J2075</f>
        <v>600</v>
      </c>
    </row>
    <row r="2076" spans="1:14" hidden="1" x14ac:dyDescent="0.25">
      <c r="A2076" s="64">
        <f>'[2]LICENCE 2025'!A2076</f>
        <v>4178</v>
      </c>
      <c r="B2076" s="64" t="str">
        <f>'[2]LICENCE 2025'!B2076</f>
        <v>GOBIN</v>
      </c>
      <c r="C2076" s="64" t="str">
        <f>'[2]LICENCE 2025'!C2076</f>
        <v>Jenny Randall</v>
      </c>
      <c r="D2076" s="64" t="str">
        <f>'[2]LICENCE 2025'!D2076</f>
        <v>M</v>
      </c>
      <c r="E2076" s="65">
        <f>'[2]LICENCE 2025'!E2076</f>
        <v>27234</v>
      </c>
      <c r="F2076" s="66">
        <f>'[2]LICENCE 2025'!K2076</f>
        <v>0</v>
      </c>
      <c r="G2076" s="66">
        <f>'[2]LICENCE 2025'!L2076</f>
        <v>0</v>
      </c>
      <c r="H2076" s="66" t="str">
        <f>'[2]LICENCE 2025'!M2076</f>
        <v>G240774301734A</v>
      </c>
      <c r="I2076" s="66">
        <f>'[2]LICENCE 2025'!N2076</f>
        <v>0</v>
      </c>
      <c r="J2076" s="67" t="str">
        <f>'[2]LICENCE 2025'!F2076</f>
        <v>P-LOUIS RACERS AC</v>
      </c>
      <c r="K2076" s="67" t="str">
        <f>'[2]LICENCE 2025'!G2076</f>
        <v>PL</v>
      </c>
      <c r="L2076" s="67" t="str">
        <f>'[2]LICENCE 2025'!H2076</f>
        <v>ATH</v>
      </c>
      <c r="M2076" s="67" t="str">
        <f>'[2]LICENCE 2025'!I2076</f>
        <v>MASTERS</v>
      </c>
      <c r="N2076" s="67">
        <f>'[2]LICENCE 2025'!J2076</f>
        <v>600</v>
      </c>
    </row>
    <row r="2077" spans="1:14" hidden="1" x14ac:dyDescent="0.25">
      <c r="A2077" s="64">
        <f>'[2]LICENCE 2025'!A2077</f>
        <v>4179</v>
      </c>
      <c r="B2077" s="64" t="str">
        <f>'[2]LICENCE 2025'!B2077</f>
        <v>RUSSICK</v>
      </c>
      <c r="C2077" s="64" t="str">
        <f>'[2]LICENCE 2025'!C2077</f>
        <v>Robin</v>
      </c>
      <c r="D2077" s="64" t="str">
        <f>'[2]LICENCE 2025'!D2077</f>
        <v>M</v>
      </c>
      <c r="E2077" s="65" t="str">
        <f>'[2]LICENCE 2025'!E2077</f>
        <v>25/02/2008</v>
      </c>
      <c r="F2077" s="66" t="str">
        <f>'[2]LICENCE 2025'!K2077</f>
        <v xml:space="preserve">Rivières des créoles </v>
      </c>
      <c r="G2077" s="66">
        <f>'[2]LICENCE 2025'!L2077</f>
        <v>58245386</v>
      </c>
      <c r="H2077" s="66">
        <f>'[2]LICENCE 2025'!M2077</f>
        <v>0</v>
      </c>
      <c r="I2077" s="66">
        <f>'[2]LICENCE 2025'!N2077</f>
        <v>0</v>
      </c>
      <c r="J2077" s="67" t="str">
        <f>'[2]LICENCE 2025'!F2077</f>
        <v>SOUILLAC AC</v>
      </c>
      <c r="K2077" s="67" t="str">
        <f>'[2]LICENCE 2025'!G2077</f>
        <v>SAV</v>
      </c>
      <c r="L2077" s="67" t="str">
        <f>'[2]LICENCE 2025'!H2077</f>
        <v>ATH</v>
      </c>
      <c r="M2077" s="67" t="str">
        <f>'[2]LICENCE 2025'!I2077</f>
        <v>U18</v>
      </c>
      <c r="N2077" s="67">
        <f>'[2]LICENCE 2025'!J2077</f>
        <v>200</v>
      </c>
    </row>
    <row r="2078" spans="1:14" hidden="1" x14ac:dyDescent="0.25">
      <c r="A2078" s="64">
        <f>'[2]LICENCE 2025'!A2078</f>
        <v>4179</v>
      </c>
      <c r="B2078" s="64" t="str">
        <f>'[2]LICENCE 2025'!B2078</f>
        <v>COUSINE</v>
      </c>
      <c r="C2078" s="64" t="str">
        <f>'[2]LICENCE 2025'!C2078</f>
        <v>Darena Laeticia</v>
      </c>
      <c r="D2078" s="64" t="str">
        <f>'[2]LICENCE 2025'!D2078</f>
        <v>F</v>
      </c>
      <c r="E2078" s="65">
        <f>'[2]LICENCE 2025'!E2078</f>
        <v>40607</v>
      </c>
      <c r="F2078" s="66" t="str">
        <f>'[2]LICENCE 2025'!K2078</f>
        <v>BOIS D’OISEAU</v>
      </c>
      <c r="G2078" s="66">
        <f>'[2]LICENCE 2025'!L2078</f>
        <v>55191224</v>
      </c>
      <c r="H2078" s="66">
        <f>'[2]LICENCE 2025'!M2078</f>
        <v>0</v>
      </c>
      <c r="I2078" s="66">
        <f>'[2]LICENCE 2025'!N2078</f>
        <v>0</v>
      </c>
      <c r="J2078" s="67" t="str">
        <f>'[2]LICENCE 2025'!F2078</f>
        <v>ST REMY AC</v>
      </c>
      <c r="K2078" s="67" t="str">
        <f>'[2]LICENCE 2025'!G2078</f>
        <v>FLQ</v>
      </c>
      <c r="L2078" s="67" t="str">
        <f>'[2]LICENCE 2025'!H2078</f>
        <v>ATH</v>
      </c>
      <c r="M2078" s="67" t="str">
        <f>'[2]LICENCE 2025'!I2078</f>
        <v>U16</v>
      </c>
      <c r="N2078" s="67">
        <f>'[2]LICENCE 2025'!J2078</f>
        <v>150</v>
      </c>
    </row>
    <row r="2079" spans="1:14" hidden="1" x14ac:dyDescent="0.25">
      <c r="A2079" s="64">
        <f>'[2]LICENCE 2025'!A2079</f>
        <v>4180</v>
      </c>
      <c r="B2079" s="64" t="str">
        <f>'[2]LICENCE 2025'!B2079</f>
        <v>BROSSE</v>
      </c>
      <c r="C2079" s="64" t="str">
        <f>'[2]LICENCE 2025'!C2079</f>
        <v>Dimitri</v>
      </c>
      <c r="D2079" s="64" t="str">
        <f>'[2]LICENCE 2025'!D2079</f>
        <v>M</v>
      </c>
      <c r="E2079" s="65" t="str">
        <f>'[2]LICENCE 2025'!E2079</f>
        <v>24/01/2009</v>
      </c>
      <c r="F2079" s="66" t="str">
        <f>'[2]LICENCE 2025'!K2079</f>
        <v>BEL AIR R SECHE</v>
      </c>
      <c r="G2079" s="66">
        <f>'[2]LICENCE 2025'!L2079</f>
        <v>54537519</v>
      </c>
      <c r="H2079" s="66">
        <f>'[2]LICENCE 2025'!M2079</f>
        <v>0</v>
      </c>
      <c r="I2079" s="66">
        <f>'[2]LICENCE 2025'!N2079</f>
        <v>0</v>
      </c>
      <c r="J2079" s="67" t="str">
        <f>'[2]LICENCE 2025'!F2079</f>
        <v>ST REMY AC</v>
      </c>
      <c r="K2079" s="67" t="str">
        <f>'[2]LICENCE 2025'!G2079</f>
        <v>FLQ</v>
      </c>
      <c r="L2079" s="67" t="str">
        <f>'[2]LICENCE 2025'!H2079</f>
        <v>ATH</v>
      </c>
      <c r="M2079" s="67" t="str">
        <f>'[2]LICENCE 2025'!I2079</f>
        <v>U18</v>
      </c>
      <c r="N2079" s="67">
        <f>'[2]LICENCE 2025'!J2079</f>
        <v>200</v>
      </c>
    </row>
    <row r="2080" spans="1:14" hidden="1" x14ac:dyDescent="0.25">
      <c r="A2080" s="64">
        <f>'[2]LICENCE 2025'!A2080</f>
        <v>4181</v>
      </c>
      <c r="B2080" s="64" t="str">
        <f>'[2]LICENCE 2025'!B2080</f>
        <v>CHARLOT</v>
      </c>
      <c r="C2080" s="64" t="str">
        <f>'[2]LICENCE 2025'!C2080</f>
        <v>Gabriel Eliot</v>
      </c>
      <c r="D2080" s="64" t="str">
        <f>'[2]LICENCE 2025'!D2080</f>
        <v>M</v>
      </c>
      <c r="E2080" s="65" t="str">
        <f>'[2]LICENCE 2025'!E2080</f>
        <v>16/05/2010</v>
      </c>
      <c r="F2080" s="66" t="str">
        <f>'[2]LICENCE 2025'!K2080</f>
        <v>R ROAD CAMP MARCELIN</v>
      </c>
      <c r="G2080" s="66">
        <f>'[2]LICENCE 2025'!L2080</f>
        <v>54526857</v>
      </c>
      <c r="H2080" s="66">
        <f>'[2]LICENCE 2025'!M2080</f>
        <v>0</v>
      </c>
      <c r="I2080" s="66">
        <f>'[2]LICENCE 2025'!N2080</f>
        <v>0</v>
      </c>
      <c r="J2080" s="67" t="str">
        <f>'[2]LICENCE 2025'!F2080</f>
        <v>ST REMY AC</v>
      </c>
      <c r="K2080" s="67" t="str">
        <f>'[2]LICENCE 2025'!G2080</f>
        <v>FLQ</v>
      </c>
      <c r="L2080" s="67" t="str">
        <f>'[2]LICENCE 2025'!H2080</f>
        <v>ATH</v>
      </c>
      <c r="M2080" s="67" t="str">
        <f>'[2]LICENCE 2025'!I2080</f>
        <v>U16</v>
      </c>
      <c r="N2080" s="67">
        <f>'[2]LICENCE 2025'!J2080</f>
        <v>150</v>
      </c>
    </row>
    <row r="2081" spans="1:14" hidden="1" x14ac:dyDescent="0.25">
      <c r="A2081" s="64">
        <f>'[2]LICENCE 2025'!A2081</f>
        <v>4182</v>
      </c>
      <c r="B2081" s="64" t="str">
        <f>'[2]LICENCE 2025'!B2081</f>
        <v xml:space="preserve">DRABOUCAN </v>
      </c>
      <c r="C2081" s="64" t="str">
        <f>'[2]LICENCE 2025'!C2081</f>
        <v>Pertone Siara</v>
      </c>
      <c r="D2081" s="64" t="str">
        <f>'[2]LICENCE 2025'!D2081</f>
        <v>F</v>
      </c>
      <c r="E2081" s="65" t="str">
        <f>'[2]LICENCE 2025'!E2081</f>
        <v>16/07/2010</v>
      </c>
      <c r="F2081" s="66" t="str">
        <f>'[2]LICENCE 2025'!K2081</f>
        <v>CAROLINE BEL AIR</v>
      </c>
      <c r="G2081" s="66">
        <f>'[2]LICENCE 2025'!L2081</f>
        <v>54949701</v>
      </c>
      <c r="H2081" s="66">
        <f>'[2]LICENCE 2025'!M2081</f>
        <v>0</v>
      </c>
      <c r="I2081" s="66">
        <f>'[2]LICENCE 2025'!N2081</f>
        <v>0</v>
      </c>
      <c r="J2081" s="67" t="str">
        <f>'[2]LICENCE 2025'!F2081</f>
        <v>ST REMY AC</v>
      </c>
      <c r="K2081" s="67" t="str">
        <f>'[2]LICENCE 2025'!G2081</f>
        <v>FLQ</v>
      </c>
      <c r="L2081" s="67" t="str">
        <f>'[2]LICENCE 2025'!H2081</f>
        <v>ATH</v>
      </c>
      <c r="M2081" s="67" t="str">
        <f>'[2]LICENCE 2025'!I2081</f>
        <v>U16</v>
      </c>
      <c r="N2081" s="67">
        <f>'[2]LICENCE 2025'!J2081</f>
        <v>150</v>
      </c>
    </row>
    <row r="2082" spans="1:14" hidden="1" x14ac:dyDescent="0.25">
      <c r="A2082" s="64">
        <f>'[2]LICENCE 2025'!A2082</f>
        <v>4183</v>
      </c>
      <c r="B2082" s="64" t="str">
        <f>'[2]LICENCE 2025'!B2082</f>
        <v>EDOUARD</v>
      </c>
      <c r="C2082" s="64" t="str">
        <f>'[2]LICENCE 2025'!C2082</f>
        <v>Jean Elano</v>
      </c>
      <c r="D2082" s="64" t="str">
        <f>'[2]LICENCE 2025'!D2082</f>
        <v>M</v>
      </c>
      <c r="E2082" s="65">
        <f>'[2]LICENCE 2025'!E2082</f>
        <v>40519</v>
      </c>
      <c r="F2082" s="66" t="str">
        <f>'[2]LICENCE 2025'!K2082</f>
        <v>PONT LARDIER BEL AIR</v>
      </c>
      <c r="G2082" s="66">
        <f>'[2]LICENCE 2025'!L2082</f>
        <v>54513393</v>
      </c>
      <c r="H2082" s="66">
        <f>'[2]LICENCE 2025'!M2082</f>
        <v>0</v>
      </c>
      <c r="I2082" s="66">
        <f>'[2]LICENCE 2025'!N2082</f>
        <v>0</v>
      </c>
      <c r="J2082" s="67" t="str">
        <f>'[2]LICENCE 2025'!F2082</f>
        <v>ST REMY AC</v>
      </c>
      <c r="K2082" s="67" t="str">
        <f>'[2]LICENCE 2025'!G2082</f>
        <v>FLQ</v>
      </c>
      <c r="L2082" s="67" t="str">
        <f>'[2]LICENCE 2025'!H2082</f>
        <v>ATH</v>
      </c>
      <c r="M2082" s="67" t="str">
        <f>'[2]LICENCE 2025'!I2082</f>
        <v>U16</v>
      </c>
      <c r="N2082" s="67">
        <f>'[2]LICENCE 2025'!J2082</f>
        <v>150</v>
      </c>
    </row>
    <row r="2083" spans="1:14" hidden="1" x14ac:dyDescent="0.25">
      <c r="A2083" s="64">
        <f>'[2]LICENCE 2025'!A2083</f>
        <v>4184</v>
      </c>
      <c r="B2083" s="64" t="str">
        <f>'[2]LICENCE 2025'!B2083</f>
        <v>CALIS</v>
      </c>
      <c r="C2083" s="64" t="str">
        <f>'[2]LICENCE 2025'!C2083</f>
        <v>Jean Pascal</v>
      </c>
      <c r="D2083" s="64" t="str">
        <f>'[2]LICENCE 2025'!D2083</f>
        <v>M</v>
      </c>
      <c r="E2083" s="65" t="str">
        <f>'[2]LICENCE 2025'!E2083</f>
        <v>18/04/2000</v>
      </c>
      <c r="F2083" s="66" t="str">
        <f>'[2]LICENCE 2025'!K2083</f>
        <v>SCHOOL LANE CLEMENCIA</v>
      </c>
      <c r="G2083" s="66">
        <f>'[2]LICENCE 2025'!L2083</f>
        <v>0</v>
      </c>
      <c r="H2083" s="66" t="str">
        <f>'[2]LICENCE 2025'!M2083</f>
        <v>C180400150161D</v>
      </c>
      <c r="I2083" s="66">
        <f>'[2]LICENCE 2025'!N2083</f>
        <v>0</v>
      </c>
      <c r="J2083" s="67" t="str">
        <f>'[2]LICENCE 2025'!F2083</f>
        <v>ST REMY AC</v>
      </c>
      <c r="K2083" s="67" t="str">
        <f>'[2]LICENCE 2025'!G2083</f>
        <v>FLQ</v>
      </c>
      <c r="L2083" s="67" t="str">
        <f>'[2]LICENCE 2025'!H2083</f>
        <v>ATH</v>
      </c>
      <c r="M2083" s="67" t="str">
        <f>'[2]LICENCE 2025'!I2083</f>
        <v>SENIOR</v>
      </c>
      <c r="N2083" s="67">
        <f>'[2]LICENCE 2025'!J2083</f>
        <v>400</v>
      </c>
    </row>
    <row r="2084" spans="1:14" hidden="1" x14ac:dyDescent="0.25">
      <c r="A2084" s="64">
        <f>'[2]LICENCE 2025'!A2084</f>
        <v>4185</v>
      </c>
      <c r="B2084" s="64" t="str">
        <f>'[2]LICENCE 2025'!B2084</f>
        <v>NANYOCK</v>
      </c>
      <c r="C2084" s="64" t="str">
        <f>'[2]LICENCE 2025'!C2084</f>
        <v>Nazeer Imran</v>
      </c>
      <c r="D2084" s="64" t="str">
        <f>'[2]LICENCE 2025'!D2084</f>
        <v>M</v>
      </c>
      <c r="E2084" s="65" t="str">
        <f>'[2]LICENCE 2025'!E2084</f>
        <v>25/04/1968</v>
      </c>
      <c r="F2084" s="66" t="str">
        <f>'[2]LICENCE 2025'!K2084</f>
        <v>R ROAD BRISEE VERDIERE</v>
      </c>
      <c r="G2084" s="66">
        <f>'[2]LICENCE 2025'!L2084</f>
        <v>59028997</v>
      </c>
      <c r="H2084" s="66" t="str">
        <f>'[2]LICENCE 2025'!M2084</f>
        <v>N2504681402451</v>
      </c>
      <c r="I2084" s="66">
        <f>'[2]LICENCE 2025'!N2084</f>
        <v>0</v>
      </c>
      <c r="J2084" s="67" t="str">
        <f>'[2]LICENCE 2025'!F2084</f>
        <v>ST REMY AC</v>
      </c>
      <c r="K2084" s="67" t="str">
        <f>'[2]LICENCE 2025'!G2084</f>
        <v>FLQ</v>
      </c>
      <c r="L2084" s="67" t="str">
        <f>'[2]LICENCE 2025'!H2084</f>
        <v>ATH</v>
      </c>
      <c r="M2084" s="67" t="str">
        <f>'[2]LICENCE 2025'!I2084</f>
        <v>MASTERS</v>
      </c>
      <c r="N2084" s="67">
        <f>'[2]LICENCE 2025'!J2084</f>
        <v>600</v>
      </c>
    </row>
    <row r="2085" spans="1:14" hidden="1" x14ac:dyDescent="0.25">
      <c r="A2085" s="64">
        <f>'[2]LICENCE 2025'!A2085</f>
        <v>4186</v>
      </c>
      <c r="B2085" s="64" t="str">
        <f>'[2]LICENCE 2025'!B2085</f>
        <v>BROSSE</v>
      </c>
      <c r="C2085" s="64" t="str">
        <f>'[2]LICENCE 2025'!C2085</f>
        <v>Jean Elisee Emmanuel</v>
      </c>
      <c r="D2085" s="64" t="str">
        <f>'[2]LICENCE 2025'!D2085</f>
        <v>M</v>
      </c>
      <c r="E2085" s="65">
        <f>'[2]LICENCE 2025'!E2085</f>
        <v>40788</v>
      </c>
      <c r="F2085" s="66" t="str">
        <f>'[2]LICENCE 2025'!K2085</f>
        <v>BEL AIR R SECHE</v>
      </c>
      <c r="G2085" s="66">
        <f>'[2]LICENCE 2025'!L2085</f>
        <v>54537519</v>
      </c>
      <c r="H2085" s="66" t="str">
        <f>'[2]LICENCE 2025'!M2085</f>
        <v>B090211002084G</v>
      </c>
      <c r="I2085" s="66">
        <f>'[2]LICENCE 2025'!N2085</f>
        <v>0</v>
      </c>
      <c r="J2085" s="67" t="str">
        <f>'[2]LICENCE 2025'!F2085</f>
        <v>ST REMY AC</v>
      </c>
      <c r="K2085" s="67" t="str">
        <f>'[2]LICENCE 2025'!G2085</f>
        <v>FLQ</v>
      </c>
      <c r="L2085" s="67" t="str">
        <f>'[2]LICENCE 2025'!H2085</f>
        <v>ATH</v>
      </c>
      <c r="M2085" s="67" t="str">
        <f>'[2]LICENCE 2025'!I2085</f>
        <v>U16</v>
      </c>
      <c r="N2085" s="67">
        <f>'[2]LICENCE 2025'!J2085</f>
        <v>150</v>
      </c>
    </row>
    <row r="2086" spans="1:14" ht="16.5" hidden="1" x14ac:dyDescent="0.25">
      <c r="A2086" s="64">
        <f>'[2]LICENCE 2025'!A2086</f>
        <v>4187</v>
      </c>
      <c r="B2086" s="64" t="str">
        <f>'[2]LICENCE 2025'!B2086</f>
        <v xml:space="preserve">MOUTOU </v>
      </c>
      <c r="C2086" s="64" t="str">
        <f>'[2]LICENCE 2025'!C2086</f>
        <v>Morgan</v>
      </c>
      <c r="D2086" s="64" t="str">
        <f>'[2]LICENCE 2025'!D2086</f>
        <v>F</v>
      </c>
      <c r="E2086" s="65" t="str">
        <f>'[2]LICENCE 2025'!E2086</f>
        <v>29/03/2016</v>
      </c>
      <c r="F2086" s="66" t="str">
        <f>'[2]LICENCE 2025'!K2086</f>
        <v>LA LAURA BEL AIR</v>
      </c>
      <c r="G2086" s="66">
        <f>'[2]LICENCE 2025'!L2086</f>
        <v>52568934</v>
      </c>
      <c r="H2086" s="66" t="str">
        <f>'[2]LICENCE 2025'!M2086</f>
        <v>M290316004052A</v>
      </c>
      <c r="I2086" s="66" t="str">
        <f>'[2]LICENCE 2025'!N2086</f>
        <v>inlay@gmail.com</v>
      </c>
      <c r="J2086" s="67" t="str">
        <f>'[2]LICENCE 2025'!F2086</f>
        <v>ST REMY AC</v>
      </c>
      <c r="K2086" s="67" t="str">
        <f>'[2]LICENCE 2025'!G2086</f>
        <v>FLQ</v>
      </c>
      <c r="L2086" s="67" t="str">
        <f>'[2]LICENCE 2025'!H2086</f>
        <v>ATH</v>
      </c>
      <c r="M2086" s="67" t="str">
        <f>'[2]LICENCE 2025'!I2086</f>
        <v>U10</v>
      </c>
      <c r="N2086" s="67">
        <f>'[2]LICENCE 2025'!J2086</f>
        <v>100</v>
      </c>
    </row>
    <row r="2087" spans="1:14" ht="16.5" hidden="1" x14ac:dyDescent="0.25">
      <c r="A2087" s="64">
        <f>'[2]LICENCE 2025'!A2087</f>
        <v>4188</v>
      </c>
      <c r="B2087" s="64" t="str">
        <f>'[2]LICENCE 2025'!B2087</f>
        <v>AUGUSTE</v>
      </c>
      <c r="C2087" s="64" t="str">
        <f>'[2]LICENCE 2025'!C2087</f>
        <v>Desire Stewaneo</v>
      </c>
      <c r="D2087" s="64" t="str">
        <f>'[2]LICENCE 2025'!D2087</f>
        <v>M</v>
      </c>
      <c r="E2087" s="65" t="str">
        <f>'[2]LICENCE 2025'!E2087</f>
        <v>31/03/2010</v>
      </c>
      <c r="F2087" s="66" t="str">
        <f>'[2]LICENCE 2025'!K2087</f>
        <v>GRAND RIVER SOUTH EAST</v>
      </c>
      <c r="G2087" s="66">
        <f>'[2]LICENCE 2025'!L2087</f>
        <v>54969000</v>
      </c>
      <c r="H2087" s="66" t="str">
        <f>'[2]LICENCE 2025'!M2087</f>
        <v>A3103100005044E</v>
      </c>
      <c r="I2087" s="66" t="str">
        <f>'[2]LICENCE 2025'!N2087</f>
        <v>stewaneauguste@gmail.com</v>
      </c>
      <c r="J2087" s="67" t="str">
        <f>'[2]LICENCE 2025'!F2087</f>
        <v>ST REMY AC</v>
      </c>
      <c r="K2087" s="67" t="str">
        <f>'[2]LICENCE 2025'!G2087</f>
        <v>FLQ</v>
      </c>
      <c r="L2087" s="67" t="str">
        <f>'[2]LICENCE 2025'!H2087</f>
        <v>ATH</v>
      </c>
      <c r="M2087" s="67" t="str">
        <f>'[2]LICENCE 2025'!I2087</f>
        <v>U16</v>
      </c>
      <c r="N2087" s="67">
        <f>'[2]LICENCE 2025'!J2087</f>
        <v>150</v>
      </c>
    </row>
    <row r="2088" spans="1:14" hidden="1" x14ac:dyDescent="0.25">
      <c r="A2088" s="64">
        <f>'[2]LICENCE 2025'!A2088</f>
        <v>4189</v>
      </c>
      <c r="B2088" s="64" t="str">
        <f>'[2]LICENCE 2025'!B2088</f>
        <v>CUPIDON</v>
      </c>
      <c r="C2088" s="64" t="str">
        <f>'[2]LICENCE 2025'!C2088</f>
        <v>Jerry</v>
      </c>
      <c r="D2088" s="64" t="str">
        <f>'[2]LICENCE 2025'!D2088</f>
        <v>M</v>
      </c>
      <c r="E2088" s="65">
        <f>'[2]LICENCE 2025'!E2088</f>
        <v>37671</v>
      </c>
      <c r="F2088" s="66" t="str">
        <f>'[2]LICENCE 2025'!K2088</f>
        <v xml:space="preserve">Mambahall Road EDC, Bois Cheri </v>
      </c>
      <c r="G2088" s="66">
        <f>'[2]LICENCE 2025'!L2088</f>
        <v>58084329</v>
      </c>
      <c r="H2088" s="66" t="str">
        <f>'[2]LICENCE 2025'!M2088</f>
        <v>C1902030038974</v>
      </c>
      <c r="I2088" s="66">
        <f>'[2]LICENCE 2025'!N2088</f>
        <v>0</v>
      </c>
      <c r="J2088" s="67" t="str">
        <f>'[2]LICENCE 2025'!F2088</f>
        <v>CUREPIPE HARLEM AC 'B'</v>
      </c>
      <c r="K2088" s="67" t="str">
        <f>'[2]LICENCE 2025'!G2088</f>
        <v>CPE</v>
      </c>
      <c r="L2088" s="67" t="str">
        <f>'[2]LICENCE 2025'!H2088</f>
        <v>ATH</v>
      </c>
      <c r="M2088" s="67" t="str">
        <f>'[2]LICENCE 2025'!I2088</f>
        <v>SENIOR</v>
      </c>
      <c r="N2088" s="67">
        <f>'[2]LICENCE 2025'!J2088</f>
        <v>400</v>
      </c>
    </row>
    <row r="2089" spans="1:14" hidden="1" x14ac:dyDescent="0.25">
      <c r="A2089" s="64">
        <f>'[2]LICENCE 2025'!A2089</f>
        <v>4190</v>
      </c>
      <c r="B2089" s="64" t="str">
        <f>'[2]LICENCE 2025'!B2089</f>
        <v>FOWDAR</v>
      </c>
      <c r="C2089" s="64" t="str">
        <f>'[2]LICENCE 2025'!C2089</f>
        <v>Zayon Krish</v>
      </c>
      <c r="D2089" s="64" t="str">
        <f>'[2]LICENCE 2025'!D2089</f>
        <v>M</v>
      </c>
      <c r="E2089" s="65">
        <f>'[2]LICENCE 2025'!E2089</f>
        <v>39817</v>
      </c>
      <c r="F2089" s="66" t="str">
        <f>'[2]LICENCE 2025'!K2089</f>
        <v>100 rue Pouce Tranquebar, Port Louis</v>
      </c>
      <c r="G2089" s="66">
        <f>'[2]LICENCE 2025'!L2089</f>
        <v>55146903</v>
      </c>
      <c r="H2089" s="66">
        <f>'[2]LICENCE 2025'!M2089</f>
        <v>0</v>
      </c>
      <c r="I2089" s="66" t="str">
        <f>'[2]LICENCE 2025'!N2089</f>
        <v>fowdarzayon@gmail.com</v>
      </c>
      <c r="J2089" s="67" t="str">
        <f>'[2]LICENCE 2025'!F2089</f>
        <v>Q-BORNES PAVILLON AC</v>
      </c>
      <c r="K2089" s="67" t="str">
        <f>'[2]LICENCE 2025'!G2089</f>
        <v>QB</v>
      </c>
      <c r="L2089" s="67" t="str">
        <f>'[2]LICENCE 2025'!H2089</f>
        <v>ATH</v>
      </c>
      <c r="M2089" s="67" t="str">
        <f>'[2]LICENCE 2025'!I2089</f>
        <v>U18</v>
      </c>
      <c r="N2089" s="67">
        <f>'[2]LICENCE 2025'!J2089</f>
        <v>200</v>
      </c>
    </row>
    <row r="2090" spans="1:14" hidden="1" x14ac:dyDescent="0.25">
      <c r="A2090" s="64">
        <f>'[2]LICENCE 2025'!A2090</f>
        <v>2718</v>
      </c>
      <c r="B2090" s="64" t="str">
        <f>'[2]LICENCE 2025'!B2090</f>
        <v>VYDEENADEN</v>
      </c>
      <c r="C2090" s="64" t="str">
        <f>'[2]LICENCE 2025'!C2090</f>
        <v>EMANUEL NOA</v>
      </c>
      <c r="D2090" s="64" t="str">
        <f>'[2]LICENCE 2025'!D2090</f>
        <v>M</v>
      </c>
      <c r="E2090" s="65">
        <f>'[2]LICENCE 2025'!E2090</f>
        <v>38394</v>
      </c>
      <c r="F2090" s="66" t="str">
        <f>'[2]LICENCE 2025'!K2090</f>
        <v>LA LAURA, BEL-AIR RIVIÈRE SÈCHE</v>
      </c>
      <c r="G2090" s="66">
        <f>'[2]LICENCE 2025'!L2090</f>
        <v>58573347</v>
      </c>
      <c r="H2090" s="66">
        <f>'[2]LICENCE 2025'!M2090</f>
        <v>0</v>
      </c>
      <c r="I2090" s="66" t="str">
        <f>'[2]LICENCE 2025'!N2090</f>
        <v>dylenlfc@yahoo.com</v>
      </c>
      <c r="J2090" s="67" t="str">
        <f>'[2]LICENCE 2025'!F2090</f>
        <v>BOULET ROUGE AC</v>
      </c>
      <c r="K2090" s="67" t="str">
        <f>'[2]LICENCE 2025'!G2090</f>
        <v>FLQ</v>
      </c>
      <c r="L2090" s="67" t="str">
        <f>'[2]LICENCE 2025'!H2090</f>
        <v>ATH</v>
      </c>
      <c r="M2090" s="67" t="str">
        <f>'[2]LICENCE 2025'!I2090</f>
        <v>SENIOR</v>
      </c>
      <c r="N2090" s="67">
        <f>'[2]LICENCE 2025'!J2090</f>
        <v>400</v>
      </c>
    </row>
    <row r="2091" spans="1:14" ht="16.5" hidden="1" x14ac:dyDescent="0.25">
      <c r="A2091" s="64">
        <f>'[2]LICENCE 2025'!A2091</f>
        <v>4191</v>
      </c>
      <c r="B2091" s="64" t="str">
        <f>'[2]LICENCE 2025'!B2091</f>
        <v>EMERITH</v>
      </c>
      <c r="C2091" s="64" t="str">
        <f>'[2]LICENCE 2025'!C2091</f>
        <v>Hoshika</v>
      </c>
      <c r="D2091" s="64" t="str">
        <f>'[2]LICENCE 2025'!D2091</f>
        <v>F</v>
      </c>
      <c r="E2091" s="65">
        <f>'[2]LICENCE 2025'!E2091</f>
        <v>39224</v>
      </c>
      <c r="F2091" s="66" t="str">
        <f>'[2]LICENCE 2025'!K2091</f>
        <v>VIVEKANANDA ROAD, QUATRE COCOS</v>
      </c>
      <c r="G2091" s="66" t="str">
        <f>'[2]LICENCE 2025'!L2091</f>
        <v>54830366</v>
      </c>
      <c r="H2091" s="66">
        <f>'[2]LICENCE 2025'!M2091</f>
        <v>0</v>
      </c>
      <c r="I2091" s="66" t="str">
        <f>'[2]LICENCE 2025'!N2091</f>
        <v>dylenlfc@yahoo.com</v>
      </c>
      <c r="J2091" s="67" t="str">
        <f>'[2]LICENCE 2025'!F2091</f>
        <v>BOULET ROUGE AC</v>
      </c>
      <c r="K2091" s="67" t="str">
        <f>'[2]LICENCE 2025'!G2091</f>
        <v>FLQ</v>
      </c>
      <c r="L2091" s="67" t="str">
        <f>'[2]LICENCE 2025'!H2091</f>
        <v>ATH</v>
      </c>
      <c r="M2091" s="67" t="str">
        <f>'[2]LICENCE 2025'!I2091</f>
        <v>U20</v>
      </c>
      <c r="N2091" s="67">
        <f>'[2]LICENCE 2025'!J2091</f>
        <v>300</v>
      </c>
    </row>
    <row r="2092" spans="1:14" hidden="1" x14ac:dyDescent="0.25">
      <c r="A2092" s="64">
        <f>'[2]LICENCE 2025'!A2092</f>
        <v>4192</v>
      </c>
      <c r="B2092" s="64" t="str">
        <f>'[2]LICENCE 2025'!B2092</f>
        <v>LESTE</v>
      </c>
      <c r="C2092" s="64" t="str">
        <f>'[2]LICENCE 2025'!C2092</f>
        <v>Emy Anielle</v>
      </c>
      <c r="D2092" s="64" t="str">
        <f>'[2]LICENCE 2025'!D2092</f>
        <v>F</v>
      </c>
      <c r="E2092" s="65">
        <f>'[2]LICENCE 2025'!E2092</f>
        <v>40963</v>
      </c>
      <c r="F2092" s="66" t="str">
        <f>'[2]LICENCE 2025'!K2092</f>
        <v>8, Allée des roses, Goodlands</v>
      </c>
      <c r="G2092" s="66">
        <f>'[2]LICENCE 2025'!L2092</f>
        <v>57717882</v>
      </c>
      <c r="H2092" s="66" t="str">
        <f>'[2]LICENCE 2025'!M2092</f>
        <v>L240212002615G</v>
      </c>
      <c r="I2092" s="66">
        <f>'[2]LICENCE 2025'!N2092</f>
        <v>0</v>
      </c>
      <c r="J2092" s="67" t="str">
        <f>'[2]LICENCE 2025'!F2092</f>
        <v>POUDRE D'OR AC</v>
      </c>
      <c r="K2092" s="67" t="str">
        <f>'[2]LICENCE 2025'!G2092</f>
        <v>REMP</v>
      </c>
      <c r="L2092" s="67" t="str">
        <f>'[2]LICENCE 2025'!H2092</f>
        <v>ATH</v>
      </c>
      <c r="M2092" s="67" t="str">
        <f>'[2]LICENCE 2025'!I2092</f>
        <v>U14</v>
      </c>
      <c r="N2092" s="67">
        <f>'[2]LICENCE 2025'!J2092</f>
        <v>150</v>
      </c>
    </row>
    <row r="2093" spans="1:14" ht="16.5" hidden="1" x14ac:dyDescent="0.25">
      <c r="A2093" s="64">
        <f>'[2]LICENCE 2025'!A2093</f>
        <v>4193</v>
      </c>
      <c r="B2093" s="64" t="str">
        <f>'[2]LICENCE 2025'!B2093</f>
        <v>MOMINE</v>
      </c>
      <c r="C2093" s="64" t="str">
        <f>'[2]LICENCE 2025'!C2093</f>
        <v>Marie Audélie Beatrice</v>
      </c>
      <c r="D2093" s="64" t="str">
        <f>'[2]LICENCE 2025'!D2093</f>
        <v>F</v>
      </c>
      <c r="E2093" s="65">
        <f>'[2]LICENCE 2025'!E2093</f>
        <v>39455</v>
      </c>
      <c r="F2093" s="66" t="str">
        <f>'[2]LICENCE 2025'!K2093</f>
        <v>Poudre D'or village</v>
      </c>
      <c r="G2093" s="66">
        <f>'[2]LICENCE 2025'!L2093</f>
        <v>59882726</v>
      </c>
      <c r="H2093" s="66" t="str">
        <f>'[2]LICENCE 2025'!M2093</f>
        <v>M0801080007838</v>
      </c>
      <c r="I2093" s="66">
        <f>'[2]LICENCE 2025'!N2093</f>
        <v>0</v>
      </c>
      <c r="J2093" s="67" t="str">
        <f>'[2]LICENCE 2025'!F2093</f>
        <v>POUDRE D'OR AC</v>
      </c>
      <c r="K2093" s="67" t="str">
        <f>'[2]LICENCE 2025'!G2093</f>
        <v>REMP</v>
      </c>
      <c r="L2093" s="67" t="str">
        <f>'[2]LICENCE 2025'!H2093</f>
        <v>ATH</v>
      </c>
      <c r="M2093" s="67" t="str">
        <f>'[2]LICENCE 2025'!I2093</f>
        <v>U18</v>
      </c>
      <c r="N2093" s="67">
        <f>'[2]LICENCE 2025'!J2093</f>
        <v>200</v>
      </c>
    </row>
    <row r="2094" spans="1:14" hidden="1" x14ac:dyDescent="0.25">
      <c r="A2094" s="64">
        <f>'[2]LICENCE 2025'!A2094</f>
        <v>4194</v>
      </c>
      <c r="B2094" s="64" t="str">
        <f>'[2]LICENCE 2025'!B2094</f>
        <v>MOUTOU</v>
      </c>
      <c r="C2094" s="64" t="str">
        <f>'[2]LICENCE 2025'!C2094</f>
        <v>Maria Alicia</v>
      </c>
      <c r="D2094" s="64" t="str">
        <f>'[2]LICENCE 2025'!D2094</f>
        <v>F</v>
      </c>
      <c r="E2094" s="65">
        <f>'[2]LICENCE 2025'!E2094</f>
        <v>39382</v>
      </c>
      <c r="F2094" s="66" t="str">
        <f>'[2]LICENCE 2025'!K2094</f>
        <v>Morc St Antoine, Goodlands</v>
      </c>
      <c r="G2094" s="66">
        <f>'[2]LICENCE 2025'!L2094</f>
        <v>57230248</v>
      </c>
      <c r="H2094" s="66" t="str">
        <f>'[2]LICENCE 2025'!M2094</f>
        <v>M2710070152926</v>
      </c>
      <c r="I2094" s="66">
        <f>'[2]LICENCE 2025'!N2094</f>
        <v>0</v>
      </c>
      <c r="J2094" s="67" t="str">
        <f>'[2]LICENCE 2025'!F2094</f>
        <v>POUDRE D'OR AC</v>
      </c>
      <c r="K2094" s="67" t="str">
        <f>'[2]LICENCE 2025'!G2094</f>
        <v>REMP</v>
      </c>
      <c r="L2094" s="67" t="str">
        <f>'[2]LICENCE 2025'!H2094</f>
        <v>ATH</v>
      </c>
      <c r="M2094" s="67" t="str">
        <f>'[2]LICENCE 2025'!I2094</f>
        <v>U20</v>
      </c>
      <c r="N2094" s="67">
        <f>'[2]LICENCE 2025'!J2094</f>
        <v>300</v>
      </c>
    </row>
    <row r="2095" spans="1:14" hidden="1" x14ac:dyDescent="0.25">
      <c r="A2095" s="64">
        <f>'[2]LICENCE 2025'!A2095</f>
        <v>4195</v>
      </c>
      <c r="B2095" s="64" t="str">
        <f>'[2]LICENCE 2025'!B2095</f>
        <v>SEETHAMA</v>
      </c>
      <c r="C2095" s="64" t="str">
        <f>'[2]LICENCE 2025'!C2095</f>
        <v>Mohammad Aly</v>
      </c>
      <c r="D2095" s="64" t="str">
        <f>'[2]LICENCE 2025'!D2095</f>
        <v>M</v>
      </c>
      <c r="E2095" s="65">
        <f>'[2]LICENCE 2025'!E2095</f>
        <v>39164</v>
      </c>
      <c r="F2095" s="66" t="str">
        <f>'[2]LICENCE 2025'!K2095</f>
        <v>Bambous St, Vale</v>
      </c>
      <c r="G2095" s="66">
        <f>'[2]LICENCE 2025'!L2095</f>
        <v>54830361</v>
      </c>
      <c r="H2095" s="66" t="str">
        <f>'[2]LICENCE 2025'!M2095</f>
        <v>S230307003848E</v>
      </c>
      <c r="I2095" s="66">
        <f>'[2]LICENCE 2025'!N2095</f>
        <v>0</v>
      </c>
      <c r="J2095" s="67" t="str">
        <f>'[2]LICENCE 2025'!F2095</f>
        <v>POUDRE D'OR AC</v>
      </c>
      <c r="K2095" s="67" t="str">
        <f>'[2]LICENCE 2025'!G2095</f>
        <v>REMP</v>
      </c>
      <c r="L2095" s="67" t="str">
        <f>'[2]LICENCE 2025'!H2095</f>
        <v>ATH</v>
      </c>
      <c r="M2095" s="67" t="str">
        <f>'[2]LICENCE 2025'!I2095</f>
        <v>U20</v>
      </c>
      <c r="N2095" s="67">
        <f>'[2]LICENCE 2025'!J2095</f>
        <v>300</v>
      </c>
    </row>
    <row r="2096" spans="1:14" ht="16.5" hidden="1" x14ac:dyDescent="0.25">
      <c r="A2096" s="64">
        <f>'[2]LICENCE 2025'!A2096</f>
        <v>4196</v>
      </c>
      <c r="B2096" s="64" t="str">
        <f>'[2]LICENCE 2025'!B2096</f>
        <v>GOURDE</v>
      </c>
      <c r="C2096" s="64" t="str">
        <f>'[2]LICENCE 2025'!C2096</f>
        <v>Jean Marc</v>
      </c>
      <c r="D2096" s="64" t="str">
        <f>'[2]LICENCE 2025'!D2096</f>
        <v>M</v>
      </c>
      <c r="E2096" s="65">
        <f>'[2]LICENCE 2025'!E2096</f>
        <v>24193</v>
      </c>
      <c r="F2096" s="66" t="str">
        <f>'[2]LICENCE 2025'!K2096</f>
        <v>John Kennedy St, Pamplemousses</v>
      </c>
      <c r="G2096" s="66">
        <f>'[2]LICENCE 2025'!L2096</f>
        <v>58424594</v>
      </c>
      <c r="H2096" s="66" t="str">
        <f>'[2]LICENCE 2025'!M2096</f>
        <v>G230606FRA214936</v>
      </c>
      <c r="I2096" s="66">
        <f>'[2]LICENCE 2025'!N2096</f>
        <v>0</v>
      </c>
      <c r="J2096" s="67" t="str">
        <f>'[2]LICENCE 2025'!F2096</f>
        <v>POUDRE D'OR AC</v>
      </c>
      <c r="K2096" s="67" t="str">
        <f>'[2]LICENCE 2025'!G2096</f>
        <v>REMP</v>
      </c>
      <c r="L2096" s="67" t="str">
        <f>'[2]LICENCE 2025'!H2096</f>
        <v>ATH</v>
      </c>
      <c r="M2096" s="67" t="str">
        <f>'[2]LICENCE 2025'!I2096</f>
        <v>MASTERS</v>
      </c>
      <c r="N2096" s="67">
        <f>'[2]LICENCE 2025'!J2096</f>
        <v>600</v>
      </c>
    </row>
    <row r="2097" spans="1:14" hidden="1" x14ac:dyDescent="0.25">
      <c r="A2097" s="64">
        <f>'[2]LICENCE 2025'!A2097</f>
        <v>4197</v>
      </c>
      <c r="B2097" s="64" t="str">
        <f>'[2]LICENCE 2025'!B2097</f>
        <v>SIOW YOUN</v>
      </c>
      <c r="C2097" s="64" t="str">
        <f>'[2]LICENCE 2025'!C2097</f>
        <v>Shaun</v>
      </c>
      <c r="D2097" s="64" t="str">
        <f>'[2]LICENCE 2025'!D2097</f>
        <v>M</v>
      </c>
      <c r="E2097" s="65">
        <f>'[2]LICENCE 2025'!E2097</f>
        <v>39314</v>
      </c>
      <c r="F2097" s="66" t="str">
        <f>'[2]LICENCE 2025'!K2097</f>
        <v>31, Desperoux Street, Roche Bois</v>
      </c>
      <c r="G2097" s="66" t="str">
        <f>'[2]LICENCE 2025'!L2097</f>
        <v>5791 2292</v>
      </c>
      <c r="H2097" s="66" t="str">
        <f>'[2]LICENCE 2025'!M2097</f>
        <v>S2008070124187</v>
      </c>
      <c r="I2097" s="66" t="str">
        <f>'[2]LICENCE 2025'!N2097</f>
        <v>shaunsiowyoun6@gmail.com</v>
      </c>
      <c r="J2097" s="67" t="str">
        <f>'[2]LICENCE 2025'!F2097</f>
        <v>P-LOUIS CENTAURS AC</v>
      </c>
      <c r="K2097" s="67" t="str">
        <f>'[2]LICENCE 2025'!G2097</f>
        <v>PL</v>
      </c>
      <c r="L2097" s="67" t="str">
        <f>'[2]LICENCE 2025'!H2097</f>
        <v>ATH</v>
      </c>
      <c r="M2097" s="67" t="str">
        <f>'[2]LICENCE 2025'!I2097</f>
        <v>U20</v>
      </c>
      <c r="N2097" s="67">
        <f>'[2]LICENCE 2025'!J2097</f>
        <v>300</v>
      </c>
    </row>
    <row r="2098" spans="1:14" hidden="1" x14ac:dyDescent="0.25">
      <c r="A2098" s="64">
        <f>'[2]LICENCE 2025'!A2098</f>
        <v>4198</v>
      </c>
      <c r="B2098" s="64" t="str">
        <f>'[2]LICENCE 2025'!B2098</f>
        <v xml:space="preserve">JOSEPH </v>
      </c>
      <c r="C2098" s="64" t="str">
        <f>'[2]LICENCE 2025'!C2098</f>
        <v>Claire</v>
      </c>
      <c r="D2098" s="64" t="str">
        <f>'[2]LICENCE 2025'!D2098</f>
        <v>F</v>
      </c>
      <c r="E2098" s="65" t="str">
        <f>'[2]LICENCE 2025'!E2098</f>
        <v>14/09/2004</v>
      </c>
      <c r="F2098" s="66" t="str">
        <f>'[2]LICENCE 2025'!K2098</f>
        <v>525,AVE DES AUTRICHES ALBION</v>
      </c>
      <c r="G2098" s="66">
        <f>'[2]LICENCE 2025'!L2098</f>
        <v>58302885</v>
      </c>
      <c r="H2098" s="66">
        <f>'[2]LICENCE 2025'!M2098</f>
        <v>0</v>
      </c>
      <c r="I2098" s="66" t="str">
        <f>'[2]LICENCE 2025'!N2098</f>
        <v>clairejoseph14@gmail.com</v>
      </c>
      <c r="J2098" s="67" t="str">
        <f>'[2]LICENCE 2025'!F2098</f>
        <v>ANGELS REDUIT AC</v>
      </c>
      <c r="K2098" s="67" t="str">
        <f>'[2]LICENCE 2025'!G2098</f>
        <v>MK</v>
      </c>
      <c r="L2098" s="67" t="str">
        <f>'[2]LICENCE 2025'!H2098</f>
        <v>ATH</v>
      </c>
      <c r="M2098" s="67" t="str">
        <f>'[2]LICENCE 2025'!I2098</f>
        <v>SENIOR</v>
      </c>
      <c r="N2098" s="67">
        <f>'[2]LICENCE 2025'!J2098</f>
        <v>400</v>
      </c>
    </row>
    <row r="2099" spans="1:14" hidden="1" x14ac:dyDescent="0.25">
      <c r="A2099" s="64">
        <f>'[2]LICENCE 2025'!A2099</f>
        <v>4199</v>
      </c>
      <c r="B2099" s="64" t="str">
        <f>'[2]LICENCE 2025'!B2099</f>
        <v>ARUMGUM</v>
      </c>
      <c r="C2099" s="64" t="str">
        <f>'[2]LICENCE 2025'!C2099</f>
        <v>Vihaan</v>
      </c>
      <c r="D2099" s="64" t="str">
        <f>'[2]LICENCE 2025'!D2099</f>
        <v>M</v>
      </c>
      <c r="E2099" s="65">
        <f>'[2]LICENCE 2025'!E2099</f>
        <v>42806</v>
      </c>
      <c r="F2099" s="66" t="str">
        <f>'[2]LICENCE 2025'!K2099</f>
        <v>6.AVE,TOUTERELLES SODNAC</v>
      </c>
      <c r="G2099" s="66">
        <f>'[2]LICENCE 2025'!L2099</f>
        <v>59194005</v>
      </c>
      <c r="H2099" s="66">
        <f>'[2]LICENCE 2025'!M2099</f>
        <v>0</v>
      </c>
      <c r="I2099" s="66" t="str">
        <f>'[2]LICENCE 2025'!N2099</f>
        <v>heaven.arumgum@gmail.com</v>
      </c>
      <c r="J2099" s="67" t="str">
        <f>'[2]LICENCE 2025'!F2099</f>
        <v>ANGELS REDUIT AC</v>
      </c>
      <c r="K2099" s="67" t="str">
        <f>'[2]LICENCE 2025'!G2099</f>
        <v>MK</v>
      </c>
      <c r="L2099" s="67" t="str">
        <f>'[2]LICENCE 2025'!H2099</f>
        <v>ATH</v>
      </c>
      <c r="M2099" s="67" t="str">
        <f>'[2]LICENCE 2025'!I2099</f>
        <v>U10</v>
      </c>
      <c r="N2099" s="67">
        <f>'[2]LICENCE 2025'!J2099</f>
        <v>100</v>
      </c>
    </row>
    <row r="2100" spans="1:14" ht="16.5" hidden="1" x14ac:dyDescent="0.25">
      <c r="A2100" s="64">
        <f>'[2]LICENCE 2025'!A2100</f>
        <v>4200</v>
      </c>
      <c r="B2100" s="64" t="str">
        <f>'[2]LICENCE 2025'!B2100</f>
        <v>DUVERGE</v>
      </c>
      <c r="C2100" s="64" t="str">
        <f>'[2]LICENCE 2025'!C2100</f>
        <v>Marie Chloe</v>
      </c>
      <c r="D2100" s="64" t="str">
        <f>'[2]LICENCE 2025'!D2100</f>
        <v>F</v>
      </c>
      <c r="E2100" s="65">
        <f>'[2]LICENCE 2025'!E2100</f>
        <v>40210</v>
      </c>
      <c r="F2100" s="66" t="str">
        <f>'[2]LICENCE 2025'!K2100</f>
        <v>ALTEO STAFF QUARTERS UNION FLACQ</v>
      </c>
      <c r="G2100" s="66">
        <f>'[2]LICENCE 2025'!L2100</f>
        <v>54225412</v>
      </c>
      <c r="H2100" s="66" t="str">
        <f>'[2]LICENCE 2025'!M2100</f>
        <v>D0110100117172</v>
      </c>
      <c r="I2100" s="66" t="str">
        <f>'[2]LICENCE 2025'!N2100</f>
        <v>n-jmduverge@intnet.mu</v>
      </c>
      <c r="J2100" s="67" t="str">
        <f>'[2]LICENCE 2025'!F2100</f>
        <v>ST REMY AC</v>
      </c>
      <c r="K2100" s="67" t="str">
        <f>'[2]LICENCE 2025'!G2100</f>
        <v>FLQ</v>
      </c>
      <c r="L2100" s="67" t="str">
        <f>'[2]LICENCE 2025'!H2100</f>
        <v>ATH</v>
      </c>
      <c r="M2100" s="67" t="str">
        <f>'[2]LICENCE 2025'!I2100</f>
        <v>U16</v>
      </c>
      <c r="N2100" s="67">
        <f>'[2]LICENCE 2025'!J2100</f>
        <v>150</v>
      </c>
    </row>
    <row r="2101" spans="1:14" hidden="1" x14ac:dyDescent="0.25">
      <c r="A2101" s="64">
        <f>'[2]LICENCE 2025'!A2101</f>
        <v>4201</v>
      </c>
      <c r="B2101" s="64" t="str">
        <f>'[2]LICENCE 2025'!B2101</f>
        <v>THOMSON</v>
      </c>
      <c r="C2101" s="64" t="str">
        <f>'[2]LICENCE 2025'!C2101</f>
        <v>Tessia</v>
      </c>
      <c r="D2101" s="64" t="str">
        <f>'[2]LICENCE 2025'!D2101</f>
        <v>F</v>
      </c>
      <c r="E2101" s="65">
        <f>'[2]LICENCE 2025'!E2101</f>
        <v>36427</v>
      </c>
      <c r="F2101" s="66" t="str">
        <f>'[2]LICENCE 2025'!K2101</f>
        <v>AVE le Souffleur Flic en Flac</v>
      </c>
      <c r="G2101" s="66">
        <f>'[2]LICENCE 2025'!L2101</f>
        <v>57439677</v>
      </c>
      <c r="H2101" s="66">
        <f>'[2]LICENCE 2025'!M2101</f>
        <v>0</v>
      </c>
      <c r="I2101" s="66">
        <f>'[2]LICENCE 2025'!N2101</f>
        <v>0</v>
      </c>
      <c r="J2101" s="67" t="str">
        <f>'[2]LICENCE 2025'!F2101</f>
        <v>ROSE HILL AC</v>
      </c>
      <c r="K2101" s="67" t="str">
        <f>'[2]LICENCE 2025'!G2101</f>
        <v>BBRH</v>
      </c>
      <c r="L2101" s="67" t="str">
        <f>'[2]LICENCE 2025'!H2101</f>
        <v>ATH</v>
      </c>
      <c r="M2101" s="67" t="str">
        <f>'[2]LICENCE 2025'!I2101</f>
        <v>SENIOR</v>
      </c>
      <c r="N2101" s="67">
        <f>'[2]LICENCE 2025'!J2101</f>
        <v>400</v>
      </c>
    </row>
    <row r="2102" spans="1:14" hidden="1" x14ac:dyDescent="0.25">
      <c r="A2102" s="64">
        <f>'[2]LICENCE 2025'!A2102</f>
        <v>4202</v>
      </c>
      <c r="B2102" s="64" t="str">
        <f>'[2]LICENCE 2025'!B2102</f>
        <v>ROSE</v>
      </c>
      <c r="C2102" s="64" t="str">
        <f>'[2]LICENCE 2025'!C2102</f>
        <v>Wainchella</v>
      </c>
      <c r="D2102" s="64" t="str">
        <f>'[2]LICENCE 2025'!D2102</f>
        <v>F</v>
      </c>
      <c r="E2102" s="65">
        <f>'[2]LICENCE 2025'!E2102</f>
        <v>39786</v>
      </c>
      <c r="F2102" s="66" t="str">
        <f>'[2]LICENCE 2025'!K2102</f>
        <v>Camp Levieux</v>
      </c>
      <c r="G2102" s="66">
        <f>'[2]LICENCE 2025'!L2102</f>
        <v>58537034</v>
      </c>
      <c r="H2102" s="66">
        <f>'[2]LICENCE 2025'!M2102</f>
        <v>0</v>
      </c>
      <c r="I2102" s="66" t="str">
        <f>'[2]LICENCE 2025'!N2102</f>
        <v>plracers7@gmail.com</v>
      </c>
      <c r="J2102" s="67" t="str">
        <f>'[2]LICENCE 2025'!F2102</f>
        <v>P-LOUIS RACERS AC</v>
      </c>
      <c r="K2102" s="67" t="str">
        <f>'[2]LICENCE 2025'!G2102</f>
        <v>PL</v>
      </c>
      <c r="L2102" s="67" t="str">
        <f>'[2]LICENCE 2025'!H2102</f>
        <v>ATH</v>
      </c>
      <c r="M2102" s="67" t="str">
        <f>'[2]LICENCE 2025'!I2102</f>
        <v>U18</v>
      </c>
      <c r="N2102" s="67">
        <f>'[2]LICENCE 2025'!J2102</f>
        <v>200</v>
      </c>
    </row>
    <row r="2103" spans="1:14" ht="18" hidden="1" x14ac:dyDescent="0.25">
      <c r="A2103" s="64">
        <f>'[2]LICENCE 2025'!A2103</f>
        <v>4203</v>
      </c>
      <c r="B2103" s="64" t="str">
        <f>'[2]LICENCE 2025'!B2103</f>
        <v>AGATHE</v>
      </c>
      <c r="C2103" s="64" t="str">
        <f>'[2]LICENCE 2025'!C2103</f>
        <v>Marie Danielle</v>
      </c>
      <c r="D2103" s="64" t="str">
        <f>'[2]LICENCE 2025'!D2103</f>
        <v>F</v>
      </c>
      <c r="E2103" s="65">
        <f>'[2]LICENCE 2025'!E2103</f>
        <v>28309</v>
      </c>
      <c r="F2103" s="66" t="str">
        <f>'[2]LICENCE 2025'!K2103</f>
        <v>TERRE ROUGE</v>
      </c>
      <c r="G2103" s="66">
        <f>'[2]LICENCE 2025'!L2103</f>
        <v>58757770</v>
      </c>
      <c r="H2103" s="66" t="str">
        <f>'[2]LICENCE 2025'!M2103</f>
        <v>P0307778106229</v>
      </c>
      <c r="I2103" s="66" t="str">
        <f>'[2]LICENCE 2025'!N2103</f>
        <v>mariedanielleagathe41@gmail.com</v>
      </c>
      <c r="J2103" s="67" t="str">
        <f>'[2]LICENCE 2025'!F2103</f>
        <v>RONALD JOLICOEUR GRANDE MONTAGNE AC</v>
      </c>
      <c r="K2103" s="67" t="str">
        <f>'[2]LICENCE 2025'!G2103</f>
        <v>ROD</v>
      </c>
      <c r="L2103" s="67" t="str">
        <f>'[2]LICENCE 2025'!H2103</f>
        <v>RAD</v>
      </c>
      <c r="M2103" s="67" t="str">
        <f>'[2]LICENCE 2025'!I2103</f>
        <v>N/APP</v>
      </c>
      <c r="N2103" s="67">
        <f>'[2]LICENCE 2025'!J2103</f>
        <v>600</v>
      </c>
    </row>
    <row r="2104" spans="1:14" hidden="1" x14ac:dyDescent="0.25">
      <c r="A2104" s="64">
        <f>'[2]LICENCE 2025'!A2104</f>
        <v>4204</v>
      </c>
      <c r="B2104" s="64" t="str">
        <f>'[2]LICENCE 2025'!B2104</f>
        <v>PAVIN</v>
      </c>
      <c r="C2104" s="64" t="str">
        <f>'[2]LICENCE 2025'!C2104</f>
        <v xml:space="preserve">Marie Lola </v>
      </c>
      <c r="D2104" s="64" t="str">
        <f>'[2]LICENCE 2025'!D2104</f>
        <v>F</v>
      </c>
      <c r="E2104" s="65">
        <f>'[2]LICENCE 2025'!E2104</f>
        <v>40572</v>
      </c>
      <c r="F2104" s="66" t="str">
        <f>'[2]LICENCE 2025'!K2104</f>
        <v>Mme Azor, Goodlands</v>
      </c>
      <c r="G2104" s="66">
        <f>'[2]LICENCE 2025'!L2104</f>
        <v>57128830</v>
      </c>
      <c r="H2104" s="66" t="str">
        <f>'[2]LICENCE 2025'!M2104</f>
        <v>P2901110011970</v>
      </c>
      <c r="I2104" s="66" t="str">
        <f>'[2]LICENCE 2025'!N2104</f>
        <v xml:space="preserve">pavinfrank123@gmail.com </v>
      </c>
      <c r="J2104" s="67" t="str">
        <f>'[2]LICENCE 2025'!F2104</f>
        <v>POUDRE D'OR AC</v>
      </c>
      <c r="K2104" s="67" t="str">
        <f>'[2]LICENCE 2025'!G2104</f>
        <v>REMP</v>
      </c>
      <c r="L2104" s="67" t="str">
        <f>'[2]LICENCE 2025'!H2104</f>
        <v>ATH</v>
      </c>
      <c r="M2104" s="67" t="str">
        <f>'[2]LICENCE 2025'!I2104</f>
        <v>U16</v>
      </c>
      <c r="N2104" s="67">
        <f>'[2]LICENCE 2025'!J2104</f>
        <v>150</v>
      </c>
    </row>
    <row r="2105" spans="1:14" hidden="1" x14ac:dyDescent="0.25">
      <c r="A2105" s="64">
        <f>'[2]LICENCE 2025'!A2105</f>
        <v>4205</v>
      </c>
      <c r="B2105" s="64" t="str">
        <f>'[2]LICENCE 2025'!B2105</f>
        <v>MARIE JEANNE</v>
      </c>
      <c r="C2105" s="64" t="str">
        <f>'[2]LICENCE 2025'!C2105</f>
        <v>Théo Lorenzo</v>
      </c>
      <c r="D2105" s="64" t="str">
        <f>'[2]LICENCE 2025'!D2105</f>
        <v>M</v>
      </c>
      <c r="E2105" s="65">
        <f>'[2]LICENCE 2025'!E2105</f>
        <v>42014</v>
      </c>
      <c r="F2105" s="66" t="str">
        <f>'[2]LICENCE 2025'!K2105</f>
        <v>Morc Maison Blanche, Pamplemousses</v>
      </c>
      <c r="G2105" s="66">
        <f>'[2]LICENCE 2025'!L2105</f>
        <v>54536214</v>
      </c>
      <c r="H2105" s="66" t="str">
        <f>'[2]LICENCE 2025'!M2105</f>
        <v>M1101150005717</v>
      </c>
      <c r="I2105" s="66" t="str">
        <f>'[2]LICENCE 2025'!N2105</f>
        <v xml:space="preserve">fanchinlorenza03@gmail.com </v>
      </c>
      <c r="J2105" s="67" t="str">
        <f>'[2]LICENCE 2025'!F2105</f>
        <v>POUDRE D'OR AC</v>
      </c>
      <c r="K2105" s="67" t="str">
        <f>'[2]LICENCE 2025'!G2105</f>
        <v>REMP</v>
      </c>
      <c r="L2105" s="67" t="str">
        <f>'[2]LICENCE 2025'!H2105</f>
        <v>ATH</v>
      </c>
      <c r="M2105" s="67" t="str">
        <f>'[2]LICENCE 2025'!I2105</f>
        <v>U12</v>
      </c>
      <c r="N2105" s="67">
        <f>'[2]LICENCE 2025'!J2105</f>
        <v>100</v>
      </c>
    </row>
    <row r="2106" spans="1:14" hidden="1" x14ac:dyDescent="0.25">
      <c r="A2106" s="64">
        <f>'[2]LICENCE 2025'!A2106</f>
        <v>4206</v>
      </c>
      <c r="B2106" s="64" t="str">
        <f>'[2]LICENCE 2025'!B2106</f>
        <v>ESPLACATHOSE</v>
      </c>
      <c r="C2106" s="64" t="str">
        <f>'[2]LICENCE 2025'!C2106</f>
        <v>Joémy Luca</v>
      </c>
      <c r="D2106" s="64" t="str">
        <f>'[2]LICENCE 2025'!D2106</f>
        <v>M</v>
      </c>
      <c r="E2106" s="65">
        <f>'[2]LICENCE 2025'!E2106</f>
        <v>40017</v>
      </c>
      <c r="F2106" s="66" t="str">
        <f>'[2]LICENCE 2025'!K2106</f>
        <v>208, Ave Bilimbis, Goodlands</v>
      </c>
      <c r="G2106" s="66">
        <f>'[2]LICENCE 2025'!L2106</f>
        <v>57366162</v>
      </c>
      <c r="H2106" s="66" t="str">
        <f>'[2]LICENCE 2025'!M2106</f>
        <v>E2307090092682</v>
      </c>
      <c r="I2106" s="66" t="str">
        <f>'[2]LICENCE 2025'!N2106</f>
        <v xml:space="preserve">jimmysqualityconstruction@gmail.com </v>
      </c>
      <c r="J2106" s="67" t="str">
        <f>'[2]LICENCE 2025'!F2106</f>
        <v>POUDRE D'OR AC</v>
      </c>
      <c r="K2106" s="67" t="str">
        <f>'[2]LICENCE 2025'!G2106</f>
        <v>REMP</v>
      </c>
      <c r="L2106" s="67" t="str">
        <f>'[2]LICENCE 2025'!H2106</f>
        <v>ATH</v>
      </c>
      <c r="M2106" s="67" t="str">
        <f>'[2]LICENCE 2025'!I2106</f>
        <v>U18</v>
      </c>
      <c r="N2106" s="67">
        <f>'[2]LICENCE 2025'!J2106</f>
        <v>200</v>
      </c>
    </row>
    <row r="2107" spans="1:14" hidden="1" x14ac:dyDescent="0.25">
      <c r="A2107" s="64">
        <f>'[2]LICENCE 2025'!A2107</f>
        <v>4207</v>
      </c>
      <c r="B2107" s="64" t="str">
        <f>'[2]LICENCE 2025'!B2107</f>
        <v>MARIE JEANNE</v>
      </c>
      <c r="C2107" s="64" t="str">
        <f>'[2]LICENCE 2025'!C2107</f>
        <v>Eglantine Clara</v>
      </c>
      <c r="D2107" s="64" t="str">
        <f>'[2]LICENCE 2025'!D2107</f>
        <v>F</v>
      </c>
      <c r="E2107" s="65">
        <f>'[2]LICENCE 2025'!E2107</f>
        <v>40569</v>
      </c>
      <c r="F2107" s="66" t="str">
        <f>'[2]LICENCE 2025'!K2107</f>
        <v>Morc Maison Blanche, Pamplemousses</v>
      </c>
      <c r="G2107" s="66">
        <f>'[2]LICENCE 2025'!L2107</f>
        <v>54536214</v>
      </c>
      <c r="H2107" s="66" t="str">
        <f>'[2]LICENCE 2025'!M2107</f>
        <v>M260111002052E</v>
      </c>
      <c r="I2107" s="66" t="str">
        <f>'[2]LICENCE 2025'!N2107</f>
        <v xml:space="preserve">fanchinlorenza03@gmail.com </v>
      </c>
      <c r="J2107" s="67" t="str">
        <f>'[2]LICENCE 2025'!F2107</f>
        <v>POUDRE D'OR AC</v>
      </c>
      <c r="K2107" s="67" t="str">
        <f>'[2]LICENCE 2025'!G2107</f>
        <v>REMP</v>
      </c>
      <c r="L2107" s="67" t="str">
        <f>'[2]LICENCE 2025'!H2107</f>
        <v>ATH</v>
      </c>
      <c r="M2107" s="67" t="str">
        <f>'[2]LICENCE 2025'!I2107</f>
        <v>U16</v>
      </c>
      <c r="N2107" s="67">
        <f>'[2]LICENCE 2025'!J2107</f>
        <v>150</v>
      </c>
    </row>
    <row r="2108" spans="1:14" hidden="1" x14ac:dyDescent="0.25">
      <c r="A2108" s="64">
        <f>'[2]LICENCE 2025'!A2108</f>
        <v>4208</v>
      </c>
      <c r="B2108" s="64" t="str">
        <f>'[2]LICENCE 2025'!B2108</f>
        <v>JOOMUN</v>
      </c>
      <c r="C2108" s="64" t="str">
        <f>'[2]LICENCE 2025'!C2108</f>
        <v>Sarrinah Binti</v>
      </c>
      <c r="D2108" s="64" t="str">
        <f>'[2]LICENCE 2025'!D2108</f>
        <v>F</v>
      </c>
      <c r="E2108" s="65">
        <f>'[2]LICENCE 2025'!E2108</f>
        <v>40436</v>
      </c>
      <c r="F2108" s="66" t="str">
        <f>'[2]LICENCE 2025'!K2108</f>
        <v>BK10, NHDC, Petite Julie</v>
      </c>
      <c r="G2108" s="66">
        <f>'[2]LICENCE 2025'!L2108</f>
        <v>54539101</v>
      </c>
      <c r="H2108" s="66">
        <f>'[2]LICENCE 2025'!M2108</f>
        <v>0</v>
      </c>
      <c r="I2108" s="66" t="str">
        <f>'[2]LICENCE 2025'!N2108</f>
        <v xml:space="preserve">issacfaizaah12@gmail.com </v>
      </c>
      <c r="J2108" s="67" t="str">
        <f>'[2]LICENCE 2025'!F2108</f>
        <v>POUDRE D'OR AC</v>
      </c>
      <c r="K2108" s="67" t="str">
        <f>'[2]LICENCE 2025'!G2108</f>
        <v>REMP</v>
      </c>
      <c r="L2108" s="67" t="str">
        <f>'[2]LICENCE 2025'!H2108</f>
        <v>ATH</v>
      </c>
      <c r="M2108" s="67" t="str">
        <f>'[2]LICENCE 2025'!I2108</f>
        <v>U16</v>
      </c>
      <c r="N2108" s="67">
        <f>'[2]LICENCE 2025'!J2108</f>
        <v>150</v>
      </c>
    </row>
    <row r="2109" spans="1:14" hidden="1" x14ac:dyDescent="0.25">
      <c r="A2109" s="64">
        <f>'[2]LICENCE 2025'!A2109</f>
        <v>4209</v>
      </c>
      <c r="B2109" s="64" t="str">
        <f>'[2]LICENCE 2025'!B2109</f>
        <v>ANG TING HONG</v>
      </c>
      <c r="C2109" s="64" t="str">
        <f>'[2]LICENCE 2025'!C2109</f>
        <v>Yelna Eldora</v>
      </c>
      <c r="D2109" s="64" t="str">
        <f>'[2]LICENCE 2025'!D2109</f>
        <v>F</v>
      </c>
      <c r="E2109" s="65">
        <f>'[2]LICENCE 2025'!E2109</f>
        <v>40283</v>
      </c>
      <c r="F2109" s="66" t="str">
        <f>'[2]LICENCE 2025'!K2109</f>
        <v>Morc Maison Blanche, Pamplemousses</v>
      </c>
      <c r="G2109" s="66">
        <f>'[2]LICENCE 2025'!L2109</f>
        <v>54546214</v>
      </c>
      <c r="H2109" s="66" t="str">
        <f>'[2]LICENCE 2025'!M2109</f>
        <v>A1504100053598</v>
      </c>
      <c r="I2109" s="66" t="str">
        <f>'[2]LICENCE 2025'!N2109</f>
        <v xml:space="preserve">fanchinlorenza03@gmail.com </v>
      </c>
      <c r="J2109" s="67" t="str">
        <f>'[2]LICENCE 2025'!F2109</f>
        <v>POUDRE D'OR AC</v>
      </c>
      <c r="K2109" s="67" t="str">
        <f>'[2]LICENCE 2025'!G2109</f>
        <v>REMP</v>
      </c>
      <c r="L2109" s="67" t="str">
        <f>'[2]LICENCE 2025'!H2109</f>
        <v>ATH</v>
      </c>
      <c r="M2109" s="67" t="str">
        <f>'[2]LICENCE 2025'!I2109</f>
        <v>U16</v>
      </c>
      <c r="N2109" s="67">
        <f>'[2]LICENCE 2025'!J2109</f>
        <v>150</v>
      </c>
    </row>
    <row r="2110" spans="1:14" hidden="1" x14ac:dyDescent="0.25">
      <c r="A2110" s="64">
        <f>'[2]LICENCE 2025'!A2110</f>
        <v>4210</v>
      </c>
      <c r="B2110" s="64" t="str">
        <f>'[2]LICENCE 2025'!B2110</f>
        <v>ANG TING HONG</v>
      </c>
      <c r="C2110" s="64" t="str">
        <f>'[2]LICENCE 2025'!C2110</f>
        <v>Kaetia Jamelia</v>
      </c>
      <c r="D2110" s="64" t="str">
        <f>'[2]LICENCE 2025'!D2110</f>
        <v>F</v>
      </c>
      <c r="E2110" s="65">
        <f>'[2]LICENCE 2025'!E2110</f>
        <v>39054</v>
      </c>
      <c r="F2110" s="66" t="str">
        <f>'[2]LICENCE 2025'!K2110</f>
        <v>Morc Maison Blanche, Pamplemousses</v>
      </c>
      <c r="G2110" s="66">
        <f>'[2]LICENCE 2025'!L2110</f>
        <v>54536214</v>
      </c>
      <c r="H2110" s="66" t="str">
        <f>'[2]LICENCE 2025'!M2110</f>
        <v>A0312060000672</v>
      </c>
      <c r="I2110" s="66" t="str">
        <f>'[2]LICENCE 2025'!N2110</f>
        <v>fanchinlorenza03@gmail.com</v>
      </c>
      <c r="J2110" s="67" t="str">
        <f>'[2]LICENCE 2025'!F2110</f>
        <v>POUDRE D'OR AC</v>
      </c>
      <c r="K2110" s="67" t="str">
        <f>'[2]LICENCE 2025'!G2110</f>
        <v>REMP</v>
      </c>
      <c r="L2110" s="67" t="str">
        <f>'[2]LICENCE 2025'!H2110</f>
        <v>ATH</v>
      </c>
      <c r="M2110" s="67" t="str">
        <f>'[2]LICENCE 2025'!I2110</f>
        <v>U20</v>
      </c>
      <c r="N2110" s="67">
        <f>'[2]LICENCE 2025'!J2110</f>
        <v>300</v>
      </c>
    </row>
    <row r="2111" spans="1:14" hidden="1" x14ac:dyDescent="0.25">
      <c r="A2111" s="64">
        <f>'[2]LICENCE 2025'!A2111</f>
        <v>4211</v>
      </c>
      <c r="B2111" s="64" t="str">
        <f>'[2]LICENCE 2025'!B2111</f>
        <v>SCHEEPERS</v>
      </c>
      <c r="C2111" s="64" t="str">
        <f>'[2]LICENCE 2025'!C2111</f>
        <v>Jacob Phillip</v>
      </c>
      <c r="D2111" s="64" t="str">
        <f>'[2]LICENCE 2025'!D2111</f>
        <v>M</v>
      </c>
      <c r="E2111" s="65">
        <f>'[2]LICENCE 2025'!E2111</f>
        <v>42283</v>
      </c>
      <c r="F2111" s="66" t="str">
        <f>'[2]LICENCE 2025'!K2111</f>
        <v>Azuri Village, Roche Noires</v>
      </c>
      <c r="G2111" s="66">
        <f>'[2]LICENCE 2025'!L2111</f>
        <v>52567478</v>
      </c>
      <c r="H2111" s="66">
        <f>'[2]LICENCE 2025'!M2111</f>
        <v>0</v>
      </c>
      <c r="I2111" s="66" t="str">
        <f>'[2]LICENCE 2025'!N2111</f>
        <v>j.andreaherrera06@gmail.com</v>
      </c>
      <c r="J2111" s="67" t="str">
        <f>'[2]LICENCE 2025'!F2111</f>
        <v>POUDRE D'OR AC</v>
      </c>
      <c r="K2111" s="67" t="str">
        <f>'[2]LICENCE 2025'!G2111</f>
        <v>REMP</v>
      </c>
      <c r="L2111" s="67" t="str">
        <f>'[2]LICENCE 2025'!H2111</f>
        <v>ATH</v>
      </c>
      <c r="M2111" s="67" t="str">
        <f>'[2]LICENCE 2025'!I2111</f>
        <v>U12</v>
      </c>
      <c r="N2111" s="67">
        <f>'[2]LICENCE 2025'!J2111</f>
        <v>100</v>
      </c>
    </row>
    <row r="2112" spans="1:14" hidden="1" x14ac:dyDescent="0.25">
      <c r="A2112" s="64">
        <f>'[2]LICENCE 2025'!A2112</f>
        <v>4212</v>
      </c>
      <c r="B2112" s="64" t="str">
        <f>'[2]LICENCE 2025'!B2112</f>
        <v>SCHEEPERS</v>
      </c>
      <c r="C2112" s="64" t="str">
        <f>'[2]LICENCE 2025'!C2112</f>
        <v>Lars Simon</v>
      </c>
      <c r="D2112" s="64" t="str">
        <f>'[2]LICENCE 2025'!D2112</f>
        <v>M</v>
      </c>
      <c r="E2112" s="65">
        <f>'[2]LICENCE 2025'!E2112</f>
        <v>43125</v>
      </c>
      <c r="F2112" s="66" t="str">
        <f>'[2]LICENCE 2025'!K2112</f>
        <v>Azuri Village, Roche Noires</v>
      </c>
      <c r="G2112" s="66">
        <f>'[2]LICENCE 2025'!L2112</f>
        <v>52567478</v>
      </c>
      <c r="H2112" s="66">
        <f>'[2]LICENCE 2025'!M2112</f>
        <v>0</v>
      </c>
      <c r="I2112" s="66" t="str">
        <f>'[2]LICENCE 2025'!N2112</f>
        <v>j.andreaherrera06@gmail.com</v>
      </c>
      <c r="J2112" s="67" t="str">
        <f>'[2]LICENCE 2025'!F2112</f>
        <v>POUDRE D'OR AC</v>
      </c>
      <c r="K2112" s="67" t="str">
        <f>'[2]LICENCE 2025'!G2112</f>
        <v>REMP</v>
      </c>
      <c r="L2112" s="67" t="str">
        <f>'[2]LICENCE 2025'!H2112</f>
        <v>ATH</v>
      </c>
      <c r="M2112" s="67" t="str">
        <f>'[2]LICENCE 2025'!I2112</f>
        <v>U10</v>
      </c>
      <c r="N2112" s="67">
        <f>'[2]LICENCE 2025'!J2112</f>
        <v>100</v>
      </c>
    </row>
    <row r="2113" spans="1:14" hidden="1" x14ac:dyDescent="0.25">
      <c r="A2113" s="64">
        <f>'[2]LICENCE 2025'!A2113</f>
        <v>4213</v>
      </c>
      <c r="B2113" s="64" t="str">
        <f>'[2]LICENCE 2025'!B2113</f>
        <v>NOEL</v>
      </c>
      <c r="C2113" s="64" t="str">
        <f>'[2]LICENCE 2025'!C2113</f>
        <v>Katherine</v>
      </c>
      <c r="D2113" s="64" t="str">
        <f>'[2]LICENCE 2025'!D2113</f>
        <v>F</v>
      </c>
      <c r="E2113" s="65">
        <f>'[2]LICENCE 2025'!E2113</f>
        <v>41302</v>
      </c>
      <c r="F2113" s="66" t="str">
        <f>'[2]LICENCE 2025'!K2113</f>
        <v>Coastal Rd, Pte aux Cannoniers</v>
      </c>
      <c r="G2113" s="66">
        <f>'[2]LICENCE 2025'!L2113</f>
        <v>59448868</v>
      </c>
      <c r="H2113" s="66">
        <f>'[2]LICENCE 2025'!M2113</f>
        <v>0</v>
      </c>
      <c r="I2113" s="66" t="str">
        <f>'[2]LICENCE 2025'!N2113</f>
        <v>alnoel@me.com</v>
      </c>
      <c r="J2113" s="67" t="str">
        <f>'[2]LICENCE 2025'!F2113</f>
        <v>POUDRE D'OR AC</v>
      </c>
      <c r="K2113" s="67" t="str">
        <f>'[2]LICENCE 2025'!G2113</f>
        <v>REMP</v>
      </c>
      <c r="L2113" s="67" t="str">
        <f>'[2]LICENCE 2025'!H2113</f>
        <v>ATH</v>
      </c>
      <c r="M2113" s="67" t="str">
        <f>'[2]LICENCE 2025'!I2113</f>
        <v>U14</v>
      </c>
      <c r="N2113" s="67">
        <f>'[2]LICENCE 2025'!J2113</f>
        <v>150</v>
      </c>
    </row>
    <row r="2114" spans="1:14" hidden="1" x14ac:dyDescent="0.25">
      <c r="A2114" s="64">
        <f>'[2]LICENCE 2025'!A2114</f>
        <v>4215</v>
      </c>
      <c r="B2114" s="64" t="str">
        <f>'[2]LICENCE 2025'!B2114</f>
        <v>DAUPHIN</v>
      </c>
      <c r="C2114" s="64" t="str">
        <f>'[2]LICENCE 2025'!C2114</f>
        <v>Forlan Chris</v>
      </c>
      <c r="D2114" s="64" t="str">
        <f>'[2]LICENCE 2025'!D2114</f>
        <v>M</v>
      </c>
      <c r="E2114" s="65">
        <f>'[2]LICENCE 2025'!E2114</f>
        <v>40971</v>
      </c>
      <c r="F2114" s="66" t="str">
        <f>'[2]LICENCE 2025'!K2114</f>
        <v>Royal Road Union park</v>
      </c>
      <c r="G2114" s="66">
        <f>'[2]LICENCE 2025'!L2114</f>
        <v>0</v>
      </c>
      <c r="H2114" s="66">
        <f>'[2]LICENCE 2025'!M2114</f>
        <v>0</v>
      </c>
      <c r="I2114" s="66">
        <f>'[2]LICENCE 2025'!N2114</f>
        <v>0</v>
      </c>
      <c r="J2114" s="67" t="str">
        <f>'[2]LICENCE 2025'!F2114</f>
        <v>CUREPIPE HARLEM AC 'B'</v>
      </c>
      <c r="K2114" s="67" t="str">
        <f>'[2]LICENCE 2025'!G2114</f>
        <v>CPE</v>
      </c>
      <c r="L2114" s="67" t="str">
        <f>'[2]LICENCE 2025'!H2114</f>
        <v>ATH</v>
      </c>
      <c r="M2114" s="67" t="str">
        <f>'[2]LICENCE 2025'!I2114</f>
        <v>U14</v>
      </c>
      <c r="N2114" s="67">
        <f>'[2]LICENCE 2025'!J2114</f>
        <v>150</v>
      </c>
    </row>
    <row r="2115" spans="1:14" hidden="1" x14ac:dyDescent="0.25">
      <c r="A2115" s="64">
        <f>'[2]LICENCE 2025'!A2115</f>
        <v>4216</v>
      </c>
      <c r="B2115" s="64" t="str">
        <f>'[2]LICENCE 2025'!B2115</f>
        <v>DAUPHIN</v>
      </c>
      <c r="C2115" s="64" t="str">
        <f>'[2]LICENCE 2025'!C2115</f>
        <v>Sheldon Chris</v>
      </c>
      <c r="D2115" s="64" t="str">
        <f>'[2]LICENCE 2025'!D2115</f>
        <v>M</v>
      </c>
      <c r="E2115" s="65">
        <f>'[2]LICENCE 2025'!E2115</f>
        <v>41609</v>
      </c>
      <c r="F2115" s="66" t="str">
        <f>'[2]LICENCE 2025'!K2115</f>
        <v>Royal Road Union park</v>
      </c>
      <c r="G2115" s="66">
        <f>'[2]LICENCE 2025'!L2115</f>
        <v>0</v>
      </c>
      <c r="H2115" s="66">
        <f>'[2]LICENCE 2025'!M2115</f>
        <v>0</v>
      </c>
      <c r="I2115" s="66">
        <f>'[2]LICENCE 2025'!N2115</f>
        <v>0</v>
      </c>
      <c r="J2115" s="67" t="str">
        <f>'[2]LICENCE 2025'!F2115</f>
        <v>CUREPIPE HARLEM AC 'B'</v>
      </c>
      <c r="K2115" s="67" t="str">
        <f>'[2]LICENCE 2025'!G2115</f>
        <v>CPE</v>
      </c>
      <c r="L2115" s="67" t="str">
        <f>'[2]LICENCE 2025'!H2115</f>
        <v>ATH</v>
      </c>
      <c r="M2115" s="67" t="str">
        <f>'[2]LICENCE 2025'!I2115</f>
        <v>U14</v>
      </c>
      <c r="N2115" s="67">
        <f>'[2]LICENCE 2025'!J2115</f>
        <v>150</v>
      </c>
    </row>
    <row r="2116" spans="1:14" hidden="1" x14ac:dyDescent="0.25">
      <c r="A2116" s="64">
        <f>'[2]LICENCE 2025'!A2116</f>
        <v>4217</v>
      </c>
      <c r="B2116" s="64" t="str">
        <f>'[2]LICENCE 2025'!B2116</f>
        <v>ANSELINE</v>
      </c>
      <c r="C2116" s="64" t="str">
        <f>'[2]LICENCE 2025'!C2116</f>
        <v>Maël</v>
      </c>
      <c r="D2116" s="64" t="str">
        <f>'[2]LICENCE 2025'!D2116</f>
        <v>M</v>
      </c>
      <c r="E2116" s="65">
        <f>'[2]LICENCE 2025'!E2116</f>
        <v>41042</v>
      </c>
      <c r="F2116" s="66" t="str">
        <f>'[2]LICENCE 2025'!K2116</f>
        <v xml:space="preserve">Mosque Road Chemin Grenier </v>
      </c>
      <c r="G2116" s="66">
        <f>'[2]LICENCE 2025'!L2116</f>
        <v>0</v>
      </c>
      <c r="H2116" s="66">
        <f>'[2]LICENCE 2025'!M2116</f>
        <v>0</v>
      </c>
      <c r="I2116" s="66">
        <f>'[2]LICENCE 2025'!N2116</f>
        <v>0</v>
      </c>
      <c r="J2116" s="67" t="str">
        <f>'[2]LICENCE 2025'!F2116</f>
        <v>CUREPIPE HARLEM AC 'B'</v>
      </c>
      <c r="K2116" s="67" t="str">
        <f>'[2]LICENCE 2025'!G2116</f>
        <v>CPE</v>
      </c>
      <c r="L2116" s="67" t="str">
        <f>'[2]LICENCE 2025'!H2116</f>
        <v>ATH</v>
      </c>
      <c r="M2116" s="67" t="str">
        <f>'[2]LICENCE 2025'!I2116</f>
        <v>U14</v>
      </c>
      <c r="N2116" s="67">
        <f>'[2]LICENCE 2025'!J2116</f>
        <v>150</v>
      </c>
    </row>
    <row r="2117" spans="1:14" hidden="1" x14ac:dyDescent="0.25">
      <c r="A2117" s="64">
        <f>'[2]LICENCE 2025'!A2117</f>
        <v>4218</v>
      </c>
      <c r="B2117" s="64" t="str">
        <f>'[2]LICENCE 2025'!B2117</f>
        <v xml:space="preserve">ARLANDA </v>
      </c>
      <c r="C2117" s="64" t="str">
        <f>'[2]LICENCE 2025'!C2117</f>
        <v>Sephora Doriane</v>
      </c>
      <c r="D2117" s="64" t="str">
        <f>'[2]LICENCE 2025'!D2117</f>
        <v>F</v>
      </c>
      <c r="E2117" s="65">
        <f>'[2]LICENCE 2025'!E2117</f>
        <v>41307</v>
      </c>
      <c r="F2117" s="66" t="str">
        <f>'[2]LICENCE 2025'!K2117</f>
        <v xml:space="preserve">Ernest le Maire Street Chemin Grenier </v>
      </c>
      <c r="G2117" s="66">
        <f>'[2]LICENCE 2025'!L2117</f>
        <v>0</v>
      </c>
      <c r="H2117" s="66">
        <f>'[2]LICENCE 2025'!M2117</f>
        <v>0</v>
      </c>
      <c r="I2117" s="66">
        <f>'[2]LICENCE 2025'!N2117</f>
        <v>0</v>
      </c>
      <c r="J2117" s="67" t="str">
        <f>'[2]LICENCE 2025'!F2117</f>
        <v>CUREPIPE HARLEM AC 'B'</v>
      </c>
      <c r="K2117" s="67" t="str">
        <f>'[2]LICENCE 2025'!G2117</f>
        <v>CPE</v>
      </c>
      <c r="L2117" s="67" t="str">
        <f>'[2]LICENCE 2025'!H2117</f>
        <v>ATH</v>
      </c>
      <c r="M2117" s="67" t="str">
        <f>'[2]LICENCE 2025'!I2117</f>
        <v>U14</v>
      </c>
      <c r="N2117" s="67">
        <f>'[2]LICENCE 2025'!J2117</f>
        <v>150</v>
      </c>
    </row>
    <row r="2118" spans="1:14" hidden="1" x14ac:dyDescent="0.25">
      <c r="A2118" s="64">
        <f>'[2]LICENCE 2025'!A2118</f>
        <v>4219</v>
      </c>
      <c r="B2118" s="64" t="str">
        <f>'[2]LICENCE 2025'!B2118</f>
        <v xml:space="preserve">ARLANDA </v>
      </c>
      <c r="C2118" s="64" t="str">
        <f>'[2]LICENCE 2025'!C2118</f>
        <v>Anne Yaël Dorella</v>
      </c>
      <c r="D2118" s="64" t="str">
        <f>'[2]LICENCE 2025'!D2118</f>
        <v>F</v>
      </c>
      <c r="E2118" s="65">
        <f>'[2]LICENCE 2025'!E2118</f>
        <v>40811</v>
      </c>
      <c r="F2118" s="66" t="str">
        <f>'[2]LICENCE 2025'!K2118</f>
        <v xml:space="preserve">Ernest le Maire Street Chemin Grenier </v>
      </c>
      <c r="G2118" s="66">
        <f>'[2]LICENCE 2025'!L2118</f>
        <v>0</v>
      </c>
      <c r="H2118" s="66">
        <f>'[2]LICENCE 2025'!M2118</f>
        <v>0</v>
      </c>
      <c r="I2118" s="66">
        <f>'[2]LICENCE 2025'!N2118</f>
        <v>0</v>
      </c>
      <c r="J2118" s="67" t="str">
        <f>'[2]LICENCE 2025'!F2118</f>
        <v>CUREPIPE HARLEM AC 'B'</v>
      </c>
      <c r="K2118" s="67" t="str">
        <f>'[2]LICENCE 2025'!G2118</f>
        <v>CPE</v>
      </c>
      <c r="L2118" s="67" t="str">
        <f>'[2]LICENCE 2025'!H2118</f>
        <v>ATH</v>
      </c>
      <c r="M2118" s="67" t="str">
        <f>'[2]LICENCE 2025'!I2118</f>
        <v>U16</v>
      </c>
      <c r="N2118" s="67">
        <f>'[2]LICENCE 2025'!J2118</f>
        <v>150</v>
      </c>
    </row>
    <row r="2119" spans="1:14" hidden="1" x14ac:dyDescent="0.25">
      <c r="A2119" s="64">
        <f>'[2]LICENCE 2025'!A2119</f>
        <v>4220</v>
      </c>
      <c r="B2119" s="64" t="str">
        <f>'[2]LICENCE 2025'!B2119</f>
        <v>LAVAL</v>
      </c>
      <c r="C2119" s="64" t="str">
        <f>'[2]LICENCE 2025'!C2119</f>
        <v>Samantha</v>
      </c>
      <c r="D2119" s="64" t="str">
        <f>'[2]LICENCE 2025'!D2119</f>
        <v>F</v>
      </c>
      <c r="E2119" s="65">
        <f>'[2]LICENCE 2025'!E2119</f>
        <v>40693</v>
      </c>
      <c r="F2119" s="66" t="str">
        <f>'[2]LICENCE 2025'!K2119</f>
        <v>Royal Road St Martin Baie du cap</v>
      </c>
      <c r="G2119" s="66">
        <f>'[2]LICENCE 2025'!L2119</f>
        <v>0</v>
      </c>
      <c r="H2119" s="66">
        <f>'[2]LICENCE 2025'!M2119</f>
        <v>0</v>
      </c>
      <c r="I2119" s="66">
        <f>'[2]LICENCE 2025'!N2119</f>
        <v>0</v>
      </c>
      <c r="J2119" s="67" t="str">
        <f>'[2]LICENCE 2025'!F2119</f>
        <v>CUREPIPE HARLEM AC 'B'</v>
      </c>
      <c r="K2119" s="67" t="str">
        <f>'[2]LICENCE 2025'!G2119</f>
        <v>CPE</v>
      </c>
      <c r="L2119" s="67" t="str">
        <f>'[2]LICENCE 2025'!H2119</f>
        <v>ATH</v>
      </c>
      <c r="M2119" s="67" t="str">
        <f>'[2]LICENCE 2025'!I2119</f>
        <v>U16</v>
      </c>
      <c r="N2119" s="67">
        <f>'[2]LICENCE 2025'!J2119</f>
        <v>150</v>
      </c>
    </row>
    <row r="2120" spans="1:14" hidden="1" x14ac:dyDescent="0.25">
      <c r="A2120" s="64">
        <f>'[2]LICENCE 2025'!A2120</f>
        <v>4221</v>
      </c>
      <c r="B2120" s="64" t="str">
        <f>'[2]LICENCE 2025'!B2120</f>
        <v xml:space="preserve">LAPIN </v>
      </c>
      <c r="C2120" s="64" t="str">
        <f>'[2]LICENCE 2025'!C2120</f>
        <v>Solena Daphnée</v>
      </c>
      <c r="D2120" s="64" t="str">
        <f>'[2]LICENCE 2025'!D2120</f>
        <v>F</v>
      </c>
      <c r="E2120" s="65">
        <f>'[2]LICENCE 2025'!E2120</f>
        <v>40337</v>
      </c>
      <c r="F2120" s="66" t="str">
        <f>'[2]LICENCE 2025'!K2120</f>
        <v>Royal Road St Martin Baie du cap</v>
      </c>
      <c r="G2120" s="66">
        <f>'[2]LICENCE 2025'!L2120</f>
        <v>0</v>
      </c>
      <c r="H2120" s="66">
        <f>'[2]LICENCE 2025'!M2120</f>
        <v>0</v>
      </c>
      <c r="I2120" s="66">
        <f>'[2]LICENCE 2025'!N2120</f>
        <v>0</v>
      </c>
      <c r="J2120" s="67" t="str">
        <f>'[2]LICENCE 2025'!F2120</f>
        <v>CUREPIPE HARLEM AC 'B'</v>
      </c>
      <c r="K2120" s="67" t="str">
        <f>'[2]LICENCE 2025'!G2120</f>
        <v>CPE</v>
      </c>
      <c r="L2120" s="67" t="str">
        <f>'[2]LICENCE 2025'!H2120</f>
        <v>ATH</v>
      </c>
      <c r="M2120" s="67" t="str">
        <f>'[2]LICENCE 2025'!I2120</f>
        <v>U16</v>
      </c>
      <c r="N2120" s="67">
        <f>'[2]LICENCE 2025'!J2120</f>
        <v>150</v>
      </c>
    </row>
    <row r="2121" spans="1:14" hidden="1" x14ac:dyDescent="0.25">
      <c r="A2121" s="64">
        <f>'[2]LICENCE 2025'!A2121</f>
        <v>4222</v>
      </c>
      <c r="B2121" s="64" t="str">
        <f>'[2]LICENCE 2025'!B2121</f>
        <v>ANSELINE</v>
      </c>
      <c r="C2121" s="64" t="str">
        <f>'[2]LICENCE 2025'!C2121</f>
        <v>Anais</v>
      </c>
      <c r="D2121" s="64" t="str">
        <f>'[2]LICENCE 2025'!D2121</f>
        <v>F</v>
      </c>
      <c r="E2121" s="65">
        <f>'[2]LICENCE 2025'!E2121</f>
        <v>40683</v>
      </c>
      <c r="F2121" s="66" t="str">
        <f>'[2]LICENCE 2025'!K2121</f>
        <v xml:space="preserve">Mosque Road Chemin Grenier </v>
      </c>
      <c r="G2121" s="66">
        <f>'[2]LICENCE 2025'!L2121</f>
        <v>0</v>
      </c>
      <c r="H2121" s="66">
        <f>'[2]LICENCE 2025'!M2121</f>
        <v>0</v>
      </c>
      <c r="I2121" s="66">
        <f>'[2]LICENCE 2025'!N2121</f>
        <v>0</v>
      </c>
      <c r="J2121" s="67" t="str">
        <f>'[2]LICENCE 2025'!F2121</f>
        <v>CUREPIPE HARLEM AC 'B'</v>
      </c>
      <c r="K2121" s="67" t="str">
        <f>'[2]LICENCE 2025'!G2121</f>
        <v>CPE</v>
      </c>
      <c r="L2121" s="67" t="str">
        <f>'[2]LICENCE 2025'!H2121</f>
        <v>ATH</v>
      </c>
      <c r="M2121" s="67" t="str">
        <f>'[2]LICENCE 2025'!I2121</f>
        <v>U16</v>
      </c>
      <c r="N2121" s="67">
        <f>'[2]LICENCE 2025'!J2121</f>
        <v>150</v>
      </c>
    </row>
    <row r="2122" spans="1:14" hidden="1" x14ac:dyDescent="0.25">
      <c r="A2122" s="64">
        <f>'[2]LICENCE 2025'!A2122</f>
        <v>4223</v>
      </c>
      <c r="B2122" s="64" t="str">
        <f>'[2]LICENCE 2025'!B2122</f>
        <v>POTIES</v>
      </c>
      <c r="C2122" s="64" t="str">
        <f>'[2]LICENCE 2025'!C2122</f>
        <v>Lorna jahmelia</v>
      </c>
      <c r="D2122" s="64" t="str">
        <f>'[2]LICENCE 2025'!D2122</f>
        <v>F</v>
      </c>
      <c r="E2122" s="65">
        <f>'[2]LICENCE 2025'!E2122</f>
        <v>40562</v>
      </c>
      <c r="F2122" s="66" t="str">
        <f>'[2]LICENCE 2025'!K2122</f>
        <v xml:space="preserve">27 Residence Cité la Chaux </v>
      </c>
      <c r="G2122" s="66">
        <f>'[2]LICENCE 2025'!L2122</f>
        <v>0</v>
      </c>
      <c r="H2122" s="66">
        <f>'[2]LICENCE 2025'!M2122</f>
        <v>0</v>
      </c>
      <c r="I2122" s="66">
        <f>'[2]LICENCE 2025'!N2122</f>
        <v>0</v>
      </c>
      <c r="J2122" s="67" t="str">
        <f>'[2]LICENCE 2025'!F2122</f>
        <v>CUREPIPE HARLEM AC 'B'</v>
      </c>
      <c r="K2122" s="67" t="str">
        <f>'[2]LICENCE 2025'!G2122</f>
        <v>CPE</v>
      </c>
      <c r="L2122" s="67" t="str">
        <f>'[2]LICENCE 2025'!H2122</f>
        <v>ATH</v>
      </c>
      <c r="M2122" s="67" t="str">
        <f>'[2]LICENCE 2025'!I2122</f>
        <v>U16</v>
      </c>
      <c r="N2122" s="67">
        <f>'[2]LICENCE 2025'!J2122</f>
        <v>150</v>
      </c>
    </row>
    <row r="2123" spans="1:14" hidden="1" x14ac:dyDescent="0.25">
      <c r="A2123" s="64">
        <f>'[2]LICENCE 2025'!A2123</f>
        <v>4224</v>
      </c>
      <c r="B2123" s="64" t="str">
        <f>'[2]LICENCE 2025'!B2123</f>
        <v xml:space="preserve">SEECHURN </v>
      </c>
      <c r="C2123" s="64" t="str">
        <f>'[2]LICENCE 2025'!C2123</f>
        <v>Achille Shavin</v>
      </c>
      <c r="D2123" s="64" t="str">
        <f>'[2]LICENCE 2025'!D2123</f>
        <v>M</v>
      </c>
      <c r="E2123" s="65">
        <f>'[2]LICENCE 2025'!E2123</f>
        <v>40667</v>
      </c>
      <c r="F2123" s="66" t="str">
        <f>'[2]LICENCE 2025'!K2123</f>
        <v xml:space="preserve">Joseph lane Grand Bel Air Mahebourg </v>
      </c>
      <c r="G2123" s="66">
        <f>'[2]LICENCE 2025'!L2123</f>
        <v>0</v>
      </c>
      <c r="H2123" s="66">
        <f>'[2]LICENCE 2025'!M2123</f>
        <v>0</v>
      </c>
      <c r="I2123" s="66">
        <f>'[2]LICENCE 2025'!N2123</f>
        <v>0</v>
      </c>
      <c r="J2123" s="67" t="str">
        <f>'[2]LICENCE 2025'!F2123</f>
        <v>CUREPIPE HARLEM AC 'B'</v>
      </c>
      <c r="K2123" s="67" t="str">
        <f>'[2]LICENCE 2025'!G2123</f>
        <v>CPE</v>
      </c>
      <c r="L2123" s="67" t="str">
        <f>'[2]LICENCE 2025'!H2123</f>
        <v>ATH</v>
      </c>
      <c r="M2123" s="67" t="str">
        <f>'[2]LICENCE 2025'!I2123</f>
        <v>U16</v>
      </c>
      <c r="N2123" s="67">
        <f>'[2]LICENCE 2025'!J2123</f>
        <v>150</v>
      </c>
    </row>
    <row r="2124" spans="1:14" hidden="1" x14ac:dyDescent="0.25">
      <c r="A2124" s="64">
        <f>'[2]LICENCE 2025'!A2124</f>
        <v>4225</v>
      </c>
      <c r="B2124" s="64" t="str">
        <f>'[2]LICENCE 2025'!B2124</f>
        <v>BUGWONDEEN</v>
      </c>
      <c r="C2124" s="64" t="str">
        <f>'[2]LICENCE 2025'!C2124</f>
        <v>kenny Joshua</v>
      </c>
      <c r="D2124" s="64" t="str">
        <f>'[2]LICENCE 2025'!D2124</f>
        <v>M</v>
      </c>
      <c r="E2124" s="65">
        <f>'[2]LICENCE 2025'!E2124</f>
        <v>40880</v>
      </c>
      <c r="F2124" s="66" t="str">
        <f>'[2]LICENCE 2025'!K2124</f>
        <v xml:space="preserve">Plaine des Galets st Chemin Grenier </v>
      </c>
      <c r="G2124" s="66">
        <f>'[2]LICENCE 2025'!L2124</f>
        <v>0</v>
      </c>
      <c r="H2124" s="66">
        <f>'[2]LICENCE 2025'!M2124</f>
        <v>0</v>
      </c>
      <c r="I2124" s="66">
        <f>'[2]LICENCE 2025'!N2124</f>
        <v>0</v>
      </c>
      <c r="J2124" s="67" t="str">
        <f>'[2]LICENCE 2025'!F2124</f>
        <v>CUREPIPE HARLEM AC 'B'</v>
      </c>
      <c r="K2124" s="67" t="str">
        <f>'[2]LICENCE 2025'!G2124</f>
        <v>CPE</v>
      </c>
      <c r="L2124" s="67" t="str">
        <f>'[2]LICENCE 2025'!H2124</f>
        <v>ATH</v>
      </c>
      <c r="M2124" s="67" t="str">
        <f>'[2]LICENCE 2025'!I2124</f>
        <v>U16</v>
      </c>
      <c r="N2124" s="67">
        <f>'[2]LICENCE 2025'!J2124</f>
        <v>150</v>
      </c>
    </row>
    <row r="2125" spans="1:14" hidden="1" x14ac:dyDescent="0.25">
      <c r="A2125" s="64">
        <f>'[2]LICENCE 2025'!A2125</f>
        <v>4226</v>
      </c>
      <c r="B2125" s="64" t="str">
        <f>'[2]LICENCE 2025'!B2125</f>
        <v>AYLOU</v>
      </c>
      <c r="C2125" s="64" t="str">
        <f>'[2]LICENCE 2025'!C2125</f>
        <v>Romain Adrien</v>
      </c>
      <c r="D2125" s="64" t="str">
        <f>'[2]LICENCE 2025'!D2125</f>
        <v>M</v>
      </c>
      <c r="E2125" s="65">
        <f>'[2]LICENCE 2025'!E2125</f>
        <v>40627</v>
      </c>
      <c r="F2125" s="66" t="str">
        <f>'[2]LICENCE 2025'!K2125</f>
        <v xml:space="preserve">Ernest le Maire Street Chemin Grenier </v>
      </c>
      <c r="G2125" s="66">
        <f>'[2]LICENCE 2025'!L2125</f>
        <v>0</v>
      </c>
      <c r="H2125" s="66">
        <f>'[2]LICENCE 2025'!M2125</f>
        <v>0</v>
      </c>
      <c r="I2125" s="66">
        <f>'[2]LICENCE 2025'!N2125</f>
        <v>0</v>
      </c>
      <c r="J2125" s="67" t="str">
        <f>'[2]LICENCE 2025'!F2125</f>
        <v>CUREPIPE HARLEM AC 'B'</v>
      </c>
      <c r="K2125" s="67" t="str">
        <f>'[2]LICENCE 2025'!G2125</f>
        <v>CPE</v>
      </c>
      <c r="L2125" s="67" t="str">
        <f>'[2]LICENCE 2025'!H2125</f>
        <v>ATH</v>
      </c>
      <c r="M2125" s="67" t="str">
        <f>'[2]LICENCE 2025'!I2125</f>
        <v>U16</v>
      </c>
      <c r="N2125" s="67">
        <f>'[2]LICENCE 2025'!J2125</f>
        <v>150</v>
      </c>
    </row>
    <row r="2126" spans="1:14" hidden="1" x14ac:dyDescent="0.25">
      <c r="A2126" s="64">
        <f>'[2]LICENCE 2025'!A2126</f>
        <v>4227</v>
      </c>
      <c r="B2126" s="64" t="str">
        <f>'[2]LICENCE 2025'!B2126</f>
        <v>JUGURNAUTH</v>
      </c>
      <c r="C2126" s="64" t="str">
        <f>'[2]LICENCE 2025'!C2126</f>
        <v>Aarush Hritikesh</v>
      </c>
      <c r="D2126" s="64" t="str">
        <f>'[2]LICENCE 2025'!D2126</f>
        <v>M</v>
      </c>
      <c r="E2126" s="65">
        <f>'[2]LICENCE 2025'!E2126</f>
        <v>40316</v>
      </c>
      <c r="F2126" s="66" t="str">
        <f>'[2]LICENCE 2025'!K2126</f>
        <v xml:space="preserve">Royal Road Chemin Grenier </v>
      </c>
      <c r="G2126" s="66">
        <f>'[2]LICENCE 2025'!L2126</f>
        <v>0</v>
      </c>
      <c r="H2126" s="66">
        <f>'[2]LICENCE 2025'!M2126</f>
        <v>0</v>
      </c>
      <c r="I2126" s="66">
        <f>'[2]LICENCE 2025'!N2126</f>
        <v>0</v>
      </c>
      <c r="J2126" s="67" t="str">
        <f>'[2]LICENCE 2025'!F2126</f>
        <v>CUREPIPE HARLEM AC 'B'</v>
      </c>
      <c r="K2126" s="67" t="str">
        <f>'[2]LICENCE 2025'!G2126</f>
        <v>CPE</v>
      </c>
      <c r="L2126" s="67" t="str">
        <f>'[2]LICENCE 2025'!H2126</f>
        <v>ATH</v>
      </c>
      <c r="M2126" s="67" t="str">
        <f>'[2]LICENCE 2025'!I2126</f>
        <v>U16</v>
      </c>
      <c r="N2126" s="67">
        <f>'[2]LICENCE 2025'!J2126</f>
        <v>150</v>
      </c>
    </row>
    <row r="2127" spans="1:14" hidden="1" x14ac:dyDescent="0.25">
      <c r="A2127" s="64">
        <f>'[2]LICENCE 2025'!A2127</f>
        <v>4228</v>
      </c>
      <c r="B2127" s="64" t="str">
        <f>'[2]LICENCE 2025'!B2127</f>
        <v>JEEBUN</v>
      </c>
      <c r="C2127" s="64" t="str">
        <f>'[2]LICENCE 2025'!C2127</f>
        <v>Kelisha Ashini</v>
      </c>
      <c r="D2127" s="64" t="str">
        <f>'[2]LICENCE 2025'!D2127</f>
        <v>F</v>
      </c>
      <c r="E2127" s="65">
        <f>'[2]LICENCE 2025'!E2127</f>
        <v>40175</v>
      </c>
      <c r="F2127" s="66" t="str">
        <f>'[2]LICENCE 2025'!K2127</f>
        <v>Royal Road Riviere du poste</v>
      </c>
      <c r="G2127" s="66">
        <f>'[2]LICENCE 2025'!L2127</f>
        <v>0</v>
      </c>
      <c r="H2127" s="66">
        <f>'[2]LICENCE 2025'!M2127</f>
        <v>0</v>
      </c>
      <c r="I2127" s="66">
        <f>'[2]LICENCE 2025'!N2127</f>
        <v>0</v>
      </c>
      <c r="J2127" s="67" t="str">
        <f>'[2]LICENCE 2025'!F2127</f>
        <v>CUREPIPE HARLEM AC 'B'</v>
      </c>
      <c r="K2127" s="67" t="str">
        <f>'[2]LICENCE 2025'!G2127</f>
        <v>CPE</v>
      </c>
      <c r="L2127" s="67" t="str">
        <f>'[2]LICENCE 2025'!H2127</f>
        <v>ATH</v>
      </c>
      <c r="M2127" s="67" t="str">
        <f>'[2]LICENCE 2025'!I2127</f>
        <v>U18</v>
      </c>
      <c r="N2127" s="67">
        <f>'[2]LICENCE 2025'!J2127</f>
        <v>200</v>
      </c>
    </row>
    <row r="2128" spans="1:14" hidden="1" x14ac:dyDescent="0.25">
      <c r="A2128" s="64">
        <f>'[2]LICENCE 2025'!A2128</f>
        <v>4229</v>
      </c>
      <c r="B2128" s="64" t="str">
        <f>'[2]LICENCE 2025'!B2128</f>
        <v>CAMOIN</v>
      </c>
      <c r="C2128" s="64" t="str">
        <f>'[2]LICENCE 2025'!C2128</f>
        <v>Matthieu Adrien</v>
      </c>
      <c r="D2128" s="64" t="str">
        <f>'[2]LICENCE 2025'!D2128</f>
        <v>M</v>
      </c>
      <c r="E2128" s="65">
        <f>'[2]LICENCE 2025'!E2128</f>
        <v>40138</v>
      </c>
      <c r="F2128" s="66" t="str">
        <f>'[2]LICENCE 2025'!K2128</f>
        <v>Impasse Appanah St Forest Side</v>
      </c>
      <c r="G2128" s="66">
        <f>'[2]LICENCE 2025'!L2128</f>
        <v>0</v>
      </c>
      <c r="H2128" s="66">
        <f>'[2]LICENCE 2025'!M2128</f>
        <v>0</v>
      </c>
      <c r="I2128" s="66">
        <f>'[2]LICENCE 2025'!N2128</f>
        <v>0</v>
      </c>
      <c r="J2128" s="67" t="str">
        <f>'[2]LICENCE 2025'!F2128</f>
        <v>CUREPIPE HARLEM AC 'B'</v>
      </c>
      <c r="K2128" s="67" t="str">
        <f>'[2]LICENCE 2025'!G2128</f>
        <v>CPE</v>
      </c>
      <c r="L2128" s="67" t="str">
        <f>'[2]LICENCE 2025'!H2128</f>
        <v>ATH</v>
      </c>
      <c r="M2128" s="67" t="str">
        <f>'[2]LICENCE 2025'!I2128</f>
        <v>U18</v>
      </c>
      <c r="N2128" s="67">
        <f>'[2]LICENCE 2025'!J2128</f>
        <v>200</v>
      </c>
    </row>
    <row r="2129" spans="1:14" hidden="1" x14ac:dyDescent="0.25">
      <c r="A2129" s="64">
        <f>'[2]LICENCE 2025'!A2129</f>
        <v>4230</v>
      </c>
      <c r="B2129" s="64" t="str">
        <f>'[2]LICENCE 2025'!B2129</f>
        <v>RAMSAHAYE</v>
      </c>
      <c r="C2129" s="64" t="str">
        <f>'[2]LICENCE 2025'!C2129</f>
        <v>Jahnel Wayne</v>
      </c>
      <c r="D2129" s="64" t="str">
        <f>'[2]LICENCE 2025'!D2129</f>
        <v>M</v>
      </c>
      <c r="E2129" s="65">
        <f>'[2]LICENCE 2025'!E2129</f>
        <v>39643</v>
      </c>
      <c r="F2129" s="66" t="str">
        <f>'[2]LICENCE 2025'!K2129</f>
        <v xml:space="preserve">Camp Goolbar Chemin Grenier </v>
      </c>
      <c r="G2129" s="66">
        <f>'[2]LICENCE 2025'!L2129</f>
        <v>0</v>
      </c>
      <c r="H2129" s="66">
        <f>'[2]LICENCE 2025'!M2129</f>
        <v>0</v>
      </c>
      <c r="I2129" s="66">
        <f>'[2]LICENCE 2025'!N2129</f>
        <v>0</v>
      </c>
      <c r="J2129" s="67" t="str">
        <f>'[2]LICENCE 2025'!F2129</f>
        <v>CUREPIPE HARLEM AC 'B'</v>
      </c>
      <c r="K2129" s="67" t="str">
        <f>'[2]LICENCE 2025'!G2129</f>
        <v>CPE</v>
      </c>
      <c r="L2129" s="67" t="str">
        <f>'[2]LICENCE 2025'!H2129</f>
        <v>ATH</v>
      </c>
      <c r="M2129" s="67" t="str">
        <f>'[2]LICENCE 2025'!I2129</f>
        <v>U18</v>
      </c>
      <c r="N2129" s="67">
        <f>'[2]LICENCE 2025'!J2129</f>
        <v>200</v>
      </c>
    </row>
    <row r="2130" spans="1:14" hidden="1" x14ac:dyDescent="0.25">
      <c r="A2130" s="64">
        <f>'[2]LICENCE 2025'!A2130</f>
        <v>4231</v>
      </c>
      <c r="B2130" s="64" t="str">
        <f>'[2]LICENCE 2025'!B2130</f>
        <v>YERRIAH</v>
      </c>
      <c r="C2130" s="64" t="str">
        <f>'[2]LICENCE 2025'!C2130</f>
        <v>Aurelien Dwaye</v>
      </c>
      <c r="D2130" s="64" t="str">
        <f>'[2]LICENCE 2025'!D2130</f>
        <v>M</v>
      </c>
      <c r="E2130" s="65">
        <f>'[2]LICENCE 2025'!E2130</f>
        <v>39550</v>
      </c>
      <c r="F2130" s="66" t="str">
        <f>'[2]LICENCE 2025'!K2130</f>
        <v>Rue Frederick Bonnefin Forest Side</v>
      </c>
      <c r="G2130" s="66">
        <f>'[2]LICENCE 2025'!L2130</f>
        <v>0</v>
      </c>
      <c r="H2130" s="66">
        <f>'[2]LICENCE 2025'!M2130</f>
        <v>0</v>
      </c>
      <c r="I2130" s="66">
        <f>'[2]LICENCE 2025'!N2130</f>
        <v>0</v>
      </c>
      <c r="J2130" s="67" t="str">
        <f>'[2]LICENCE 2025'!F2130</f>
        <v>CUREPIPE HARLEM AC 'B'</v>
      </c>
      <c r="K2130" s="67" t="str">
        <f>'[2]LICENCE 2025'!G2130</f>
        <v>CPE</v>
      </c>
      <c r="L2130" s="67" t="str">
        <f>'[2]LICENCE 2025'!H2130</f>
        <v>ATH</v>
      </c>
      <c r="M2130" s="67" t="str">
        <f>'[2]LICENCE 2025'!I2130</f>
        <v>U18</v>
      </c>
      <c r="N2130" s="67">
        <f>'[2]LICENCE 2025'!J2130</f>
        <v>200</v>
      </c>
    </row>
    <row r="2131" spans="1:14" hidden="1" x14ac:dyDescent="0.25">
      <c r="A2131" s="64">
        <f>'[2]LICENCE 2025'!A2131</f>
        <v>4232</v>
      </c>
      <c r="B2131" s="64" t="str">
        <f>'[2]LICENCE 2025'!B2131</f>
        <v>NADAL</v>
      </c>
      <c r="C2131" s="64" t="str">
        <f>'[2]LICENCE 2025'!C2131</f>
        <v>Kiara</v>
      </c>
      <c r="D2131" s="64" t="str">
        <f>'[2]LICENCE 2025'!D2131</f>
        <v>F</v>
      </c>
      <c r="E2131" s="65">
        <f>'[2]LICENCE 2025'!E2131</f>
        <v>39378</v>
      </c>
      <c r="F2131" s="66" t="str">
        <f>'[2]LICENCE 2025'!K2131</f>
        <v xml:space="preserve">Ernest le Maire Street Chemin Grenier </v>
      </c>
      <c r="G2131" s="66">
        <f>'[2]LICENCE 2025'!L2131</f>
        <v>0</v>
      </c>
      <c r="H2131" s="66">
        <f>'[2]LICENCE 2025'!M2131</f>
        <v>0</v>
      </c>
      <c r="I2131" s="66">
        <f>'[2]LICENCE 2025'!N2131</f>
        <v>0</v>
      </c>
      <c r="J2131" s="67" t="str">
        <f>'[2]LICENCE 2025'!F2131</f>
        <v>CUREPIPE HARLEM AC 'B'</v>
      </c>
      <c r="K2131" s="67" t="str">
        <f>'[2]LICENCE 2025'!G2131</f>
        <v>CPE</v>
      </c>
      <c r="L2131" s="67" t="str">
        <f>'[2]LICENCE 2025'!H2131</f>
        <v>ATH</v>
      </c>
      <c r="M2131" s="67" t="str">
        <f>'[2]LICENCE 2025'!I2131</f>
        <v>U20</v>
      </c>
      <c r="N2131" s="67">
        <f>'[2]LICENCE 2025'!J2131</f>
        <v>300</v>
      </c>
    </row>
    <row r="2132" spans="1:14" hidden="1" x14ac:dyDescent="0.25">
      <c r="A2132" s="64">
        <f>'[2]LICENCE 2025'!A2132</f>
        <v>4233</v>
      </c>
      <c r="B2132" s="64" t="str">
        <f>'[2]LICENCE 2025'!B2132</f>
        <v xml:space="preserve">HEMRAZ </v>
      </c>
      <c r="C2132" s="64" t="str">
        <f>'[2]LICENCE 2025'!C2132</f>
        <v xml:space="preserve">Prashant khushal </v>
      </c>
      <c r="D2132" s="64" t="str">
        <f>'[2]LICENCE 2025'!D2132</f>
        <v>M</v>
      </c>
      <c r="E2132" s="65">
        <f>'[2]LICENCE 2025'!E2132</f>
        <v>39228</v>
      </c>
      <c r="F2132" s="66" t="str">
        <f>'[2]LICENCE 2025'!K2132</f>
        <v>Royal Road Grand Bois</v>
      </c>
      <c r="G2132" s="66">
        <f>'[2]LICENCE 2025'!L2132</f>
        <v>0</v>
      </c>
      <c r="H2132" s="66">
        <f>'[2]LICENCE 2025'!M2132</f>
        <v>0</v>
      </c>
      <c r="I2132" s="66">
        <f>'[2]LICENCE 2025'!N2132</f>
        <v>0</v>
      </c>
      <c r="J2132" s="67" t="str">
        <f>'[2]LICENCE 2025'!F2132</f>
        <v>CUREPIPE HARLEM AC 'B'</v>
      </c>
      <c r="K2132" s="67" t="str">
        <f>'[2]LICENCE 2025'!G2132</f>
        <v>CPE</v>
      </c>
      <c r="L2132" s="67" t="str">
        <f>'[2]LICENCE 2025'!H2132</f>
        <v>ATH</v>
      </c>
      <c r="M2132" s="67" t="str">
        <f>'[2]LICENCE 2025'!I2132</f>
        <v>U20</v>
      </c>
      <c r="N2132" s="67">
        <f>'[2]LICENCE 2025'!J2132</f>
        <v>300</v>
      </c>
    </row>
    <row r="2133" spans="1:14" hidden="1" x14ac:dyDescent="0.25">
      <c r="A2133" s="64">
        <f>'[2]LICENCE 2025'!A2133</f>
        <v>4234</v>
      </c>
      <c r="B2133" s="64" t="str">
        <f>'[2]LICENCE 2025'!B2133</f>
        <v>RODEEA</v>
      </c>
      <c r="C2133" s="64" t="str">
        <f>'[2]LICENCE 2025'!C2133</f>
        <v>Hashim</v>
      </c>
      <c r="D2133" s="64" t="str">
        <f>'[2]LICENCE 2025'!D2133</f>
        <v>M</v>
      </c>
      <c r="E2133" s="65">
        <f>'[2]LICENCE 2025'!E2133</f>
        <v>38784</v>
      </c>
      <c r="F2133" s="66" t="str">
        <f>'[2]LICENCE 2025'!K2133</f>
        <v>Morc drbc Riviere des Creoles</v>
      </c>
      <c r="G2133" s="66">
        <f>'[2]LICENCE 2025'!L2133</f>
        <v>0</v>
      </c>
      <c r="H2133" s="66">
        <f>'[2]LICENCE 2025'!M2133</f>
        <v>0</v>
      </c>
      <c r="I2133" s="66">
        <f>'[2]LICENCE 2025'!N2133</f>
        <v>0</v>
      </c>
      <c r="J2133" s="67" t="str">
        <f>'[2]LICENCE 2025'!F2133</f>
        <v>CUREPIPE HARLEM AC 'B'</v>
      </c>
      <c r="K2133" s="67" t="str">
        <f>'[2]LICENCE 2025'!G2133</f>
        <v>CPE</v>
      </c>
      <c r="L2133" s="67" t="str">
        <f>'[2]LICENCE 2025'!H2133</f>
        <v>ATH</v>
      </c>
      <c r="M2133" s="67" t="str">
        <f>'[2]LICENCE 2025'!I2133</f>
        <v>U20</v>
      </c>
      <c r="N2133" s="67">
        <f>'[2]LICENCE 2025'!J2133</f>
        <v>300</v>
      </c>
    </row>
    <row r="2134" spans="1:14" hidden="1" x14ac:dyDescent="0.25">
      <c r="A2134" s="64">
        <f>'[2]LICENCE 2025'!A2134</f>
        <v>4235</v>
      </c>
      <c r="B2134" s="64" t="str">
        <f>'[2]LICENCE 2025'!B2134</f>
        <v>CONSTANCE</v>
      </c>
      <c r="C2134" s="64" t="str">
        <f>'[2]LICENCE 2025'!C2134</f>
        <v>Loic</v>
      </c>
      <c r="D2134" s="64" t="str">
        <f>'[2]LICENCE 2025'!D2134</f>
        <v>M</v>
      </c>
      <c r="E2134" s="65">
        <f>'[2]LICENCE 2025'!E2134</f>
        <v>39048</v>
      </c>
      <c r="F2134" s="66" t="str">
        <f>'[2]LICENCE 2025'!K2134</f>
        <v xml:space="preserve">Petit BelAir Mahebourg </v>
      </c>
      <c r="G2134" s="66">
        <f>'[2]LICENCE 2025'!L2134</f>
        <v>0</v>
      </c>
      <c r="H2134" s="66">
        <f>'[2]LICENCE 2025'!M2134</f>
        <v>0</v>
      </c>
      <c r="I2134" s="66">
        <f>'[2]LICENCE 2025'!N2134</f>
        <v>0</v>
      </c>
      <c r="J2134" s="67" t="str">
        <f>'[2]LICENCE 2025'!F2134</f>
        <v>CUREPIPE HARLEM AC 'B'</v>
      </c>
      <c r="K2134" s="67" t="str">
        <f>'[2]LICENCE 2025'!G2134</f>
        <v>CPE</v>
      </c>
      <c r="L2134" s="67" t="str">
        <f>'[2]LICENCE 2025'!H2134</f>
        <v>ATH</v>
      </c>
      <c r="M2134" s="67" t="str">
        <f>'[2]LICENCE 2025'!I2134</f>
        <v>U20</v>
      </c>
      <c r="N2134" s="67">
        <f>'[2]LICENCE 2025'!J2134</f>
        <v>300</v>
      </c>
    </row>
    <row r="2135" spans="1:14" hidden="1" x14ac:dyDescent="0.25">
      <c r="A2135" s="64">
        <f>'[2]LICENCE 2025'!A2135</f>
        <v>4236</v>
      </c>
      <c r="B2135" s="64" t="str">
        <f>'[2]LICENCE 2025'!B2135</f>
        <v>TORUL</v>
      </c>
      <c r="C2135" s="64" t="str">
        <f>'[2]LICENCE 2025'!C2135</f>
        <v xml:space="preserve">Ayush </v>
      </c>
      <c r="D2135" s="64" t="str">
        <f>'[2]LICENCE 2025'!D2135</f>
        <v>M</v>
      </c>
      <c r="E2135" s="65">
        <f>'[2]LICENCE 2025'!E2135</f>
        <v>39045</v>
      </c>
      <c r="F2135" s="66" t="str">
        <f>'[2]LICENCE 2025'!K2135</f>
        <v>Torul lane Gros Billot</v>
      </c>
      <c r="G2135" s="66">
        <f>'[2]LICENCE 2025'!L2135</f>
        <v>0</v>
      </c>
      <c r="H2135" s="66">
        <f>'[2]LICENCE 2025'!M2135</f>
        <v>0</v>
      </c>
      <c r="I2135" s="66">
        <f>'[2]LICENCE 2025'!N2135</f>
        <v>0</v>
      </c>
      <c r="J2135" s="67" t="str">
        <f>'[2]LICENCE 2025'!F2135</f>
        <v>CUREPIPE HARLEM AC 'B'</v>
      </c>
      <c r="K2135" s="67" t="str">
        <f>'[2]LICENCE 2025'!G2135</f>
        <v>CPE</v>
      </c>
      <c r="L2135" s="67" t="str">
        <f>'[2]LICENCE 2025'!H2135</f>
        <v>ATH</v>
      </c>
      <c r="M2135" s="67" t="str">
        <f>'[2]LICENCE 2025'!I2135</f>
        <v>U20</v>
      </c>
      <c r="N2135" s="67">
        <f>'[2]LICENCE 2025'!J2135</f>
        <v>300</v>
      </c>
    </row>
    <row r="2136" spans="1:14" hidden="1" x14ac:dyDescent="0.25">
      <c r="A2136" s="64">
        <f>'[2]LICENCE 2025'!A2136</f>
        <v>4237</v>
      </c>
      <c r="B2136" s="64" t="str">
        <f>'[2]LICENCE 2025'!B2136</f>
        <v>LABICHE</v>
      </c>
      <c r="C2136" s="64" t="str">
        <f>'[2]LICENCE 2025'!C2136</f>
        <v>Kellan</v>
      </c>
      <c r="D2136" s="64" t="str">
        <f>'[2]LICENCE 2025'!D2136</f>
        <v>M</v>
      </c>
      <c r="E2136" s="65">
        <f>'[2]LICENCE 2025'!E2136</f>
        <v>42621</v>
      </c>
      <c r="F2136" s="66" t="str">
        <f>'[2]LICENCE 2025'!K2136</f>
        <v>19A Residence Anoska 16eme Mille</v>
      </c>
      <c r="G2136" s="66">
        <f>'[2]LICENCE 2025'!L2136</f>
        <v>57100115</v>
      </c>
      <c r="H2136" s="66">
        <f>'[2]LICENCE 2025'!M2136</f>
        <v>0</v>
      </c>
      <c r="I2136" s="66">
        <f>'[2]LICENCE 2025'!N2136</f>
        <v>0</v>
      </c>
      <c r="J2136" s="67" t="str">
        <f>'[2]LICENCE 2025'!F2136</f>
        <v>CUREPIPE HARLEM AC</v>
      </c>
      <c r="K2136" s="67" t="str">
        <f>'[2]LICENCE 2025'!G2136</f>
        <v>CPE</v>
      </c>
      <c r="L2136" s="67" t="str">
        <f>'[2]LICENCE 2025'!H2136</f>
        <v>ATH</v>
      </c>
      <c r="M2136" s="67" t="str">
        <f>'[2]LICENCE 2025'!I2136</f>
        <v>U10</v>
      </c>
      <c r="N2136" s="67">
        <f>'[2]LICENCE 2025'!J2136</f>
        <v>100</v>
      </c>
    </row>
    <row r="2137" spans="1:14" ht="16.5" hidden="1" x14ac:dyDescent="0.25">
      <c r="A2137" s="64">
        <f>'[2]LICENCE 2025'!A2137</f>
        <v>4238</v>
      </c>
      <c r="B2137" s="64" t="str">
        <f>'[2]LICENCE 2025'!B2137</f>
        <v>GEROFLE</v>
      </c>
      <c r="C2137" s="64" t="str">
        <f>'[2]LICENCE 2025'!C2137</f>
        <v>Aaliyah</v>
      </c>
      <c r="D2137" s="64" t="str">
        <f>'[2]LICENCE 2025'!D2137</f>
        <v>F</v>
      </c>
      <c r="E2137" s="65">
        <f>'[2]LICENCE 2025'!E2137</f>
        <v>42083</v>
      </c>
      <c r="F2137" s="66" t="str">
        <f>'[2]LICENCE 2025'!K2137</f>
        <v>Residence Mon Bois, 16eme Mille forest-Side</v>
      </c>
      <c r="G2137" s="66">
        <f>'[2]LICENCE 2025'!L2137</f>
        <v>59776500</v>
      </c>
      <c r="H2137" s="66">
        <f>'[2]LICENCE 2025'!M2137</f>
        <v>0</v>
      </c>
      <c r="I2137" s="66">
        <f>'[2]LICENCE 2025'!N2137</f>
        <v>0</v>
      </c>
      <c r="J2137" s="67" t="str">
        <f>'[2]LICENCE 2025'!F2137</f>
        <v>CUREPIPE HARLEM AC</v>
      </c>
      <c r="K2137" s="67" t="str">
        <f>'[2]LICENCE 2025'!G2137</f>
        <v>CPE</v>
      </c>
      <c r="L2137" s="67" t="str">
        <f>'[2]LICENCE 2025'!H2137</f>
        <v>ATH</v>
      </c>
      <c r="M2137" s="67" t="str">
        <f>'[2]LICENCE 2025'!I2137</f>
        <v>U12</v>
      </c>
      <c r="N2137" s="67">
        <f>'[2]LICENCE 2025'!J2137</f>
        <v>100</v>
      </c>
    </row>
    <row r="2138" spans="1:14" ht="16.5" hidden="1" x14ac:dyDescent="0.25">
      <c r="A2138" s="64">
        <f>'[2]LICENCE 2025'!A2138</f>
        <v>4239</v>
      </c>
      <c r="B2138" s="64" t="str">
        <f>'[2]LICENCE 2025'!B2138</f>
        <v>GEROFLE</v>
      </c>
      <c r="C2138" s="64" t="str">
        <f>'[2]LICENCE 2025'!C2138</f>
        <v>Leanne</v>
      </c>
      <c r="D2138" s="64" t="str">
        <f>'[2]LICENCE 2025'!D2138</f>
        <v>F</v>
      </c>
      <c r="E2138" s="65">
        <f>'[2]LICENCE 2025'!E2138</f>
        <v>43373</v>
      </c>
      <c r="F2138" s="66" t="str">
        <f>'[2]LICENCE 2025'!K2138</f>
        <v>Morc Bijoux, Lane 2, Allee Camphre, Curepipe</v>
      </c>
      <c r="G2138" s="66">
        <f>'[2]LICENCE 2025'!L2138</f>
        <v>59822140</v>
      </c>
      <c r="H2138" s="66">
        <f>'[2]LICENCE 2025'!M2138</f>
        <v>0</v>
      </c>
      <c r="I2138" s="66">
        <f>'[2]LICENCE 2025'!N2138</f>
        <v>0</v>
      </c>
      <c r="J2138" s="67" t="str">
        <f>'[2]LICENCE 2025'!F2138</f>
        <v>CUREPIPE HARLEM AC</v>
      </c>
      <c r="K2138" s="67" t="str">
        <f>'[2]LICENCE 2025'!G2138</f>
        <v>CPE</v>
      </c>
      <c r="L2138" s="67" t="str">
        <f>'[2]LICENCE 2025'!H2138</f>
        <v>ATH</v>
      </c>
      <c r="M2138" s="67" t="str">
        <f>'[2]LICENCE 2025'!I2138</f>
        <v>U10</v>
      </c>
      <c r="N2138" s="67">
        <f>'[2]LICENCE 2025'!J2138</f>
        <v>100</v>
      </c>
    </row>
    <row r="2139" spans="1:14" hidden="1" x14ac:dyDescent="0.25">
      <c r="A2139" s="64">
        <f>'[2]LICENCE 2025'!A2139</f>
        <v>4240</v>
      </c>
      <c r="B2139" s="64" t="str">
        <f>'[2]LICENCE 2025'!B2139</f>
        <v>GEROFLE</v>
      </c>
      <c r="C2139" s="64" t="str">
        <f>'[2]LICENCE 2025'!C2139</f>
        <v>Kenzie</v>
      </c>
      <c r="D2139" s="64" t="str">
        <f>'[2]LICENCE 2025'!D2139</f>
        <v>F</v>
      </c>
      <c r="E2139" s="65">
        <f>'[2]LICENCE 2025'!E2139</f>
        <v>42639</v>
      </c>
      <c r="F2139" s="66" t="str">
        <f>'[2]LICENCE 2025'!K2139</f>
        <v>Bijoux,Lane 2,Allee Camphre, Curepipe</v>
      </c>
      <c r="G2139" s="66">
        <f>'[2]LICENCE 2025'!L2139</f>
        <v>59822140</v>
      </c>
      <c r="H2139" s="66">
        <f>'[2]LICENCE 2025'!M2139</f>
        <v>0</v>
      </c>
      <c r="I2139" s="66">
        <f>'[2]LICENCE 2025'!N2139</f>
        <v>0</v>
      </c>
      <c r="J2139" s="67" t="str">
        <f>'[2]LICENCE 2025'!F2139</f>
        <v>CUREPIPE HARLEM AC</v>
      </c>
      <c r="K2139" s="67" t="str">
        <f>'[2]LICENCE 2025'!G2139</f>
        <v>CPE</v>
      </c>
      <c r="L2139" s="67" t="str">
        <f>'[2]LICENCE 2025'!H2139</f>
        <v>ATH</v>
      </c>
      <c r="M2139" s="67" t="str">
        <f>'[2]LICENCE 2025'!I2139</f>
        <v>U10</v>
      </c>
      <c r="N2139" s="67">
        <f>'[2]LICENCE 2025'!J2139</f>
        <v>100</v>
      </c>
    </row>
    <row r="2140" spans="1:14" hidden="1" x14ac:dyDescent="0.25">
      <c r="A2140" s="64">
        <f>'[2]LICENCE 2025'!A2140</f>
        <v>4241</v>
      </c>
      <c r="B2140" s="64" t="str">
        <f>'[2]LICENCE 2025'!B2140</f>
        <v>CAROLINE</v>
      </c>
      <c r="C2140" s="64" t="str">
        <f>'[2]LICENCE 2025'!C2140</f>
        <v>Kayla Grace</v>
      </c>
      <c r="D2140" s="64" t="str">
        <f>'[2]LICENCE 2025'!D2140</f>
        <v>F</v>
      </c>
      <c r="E2140" s="65" t="str">
        <f>'[2]LICENCE 2025'!E2140</f>
        <v>19/06/2010</v>
      </c>
      <c r="F2140" s="66" t="str">
        <f>'[2]LICENCE 2025'!K2140</f>
        <v>Royal Road Quatre Soeurs</v>
      </c>
      <c r="G2140" s="66">
        <f>'[2]LICENCE 2025'!L2140</f>
        <v>57485989</v>
      </c>
      <c r="H2140" s="66">
        <f>'[2]LICENCE 2025'!M2140</f>
        <v>0</v>
      </c>
      <c r="I2140" s="66" t="str">
        <f>'[2]LICENCE 2025'!N2140</f>
        <v>kaylacaroline540@gmail.com</v>
      </c>
      <c r="J2140" s="67" t="str">
        <f>'[2]LICENCE 2025'!F2140</f>
        <v>ST REMY AC</v>
      </c>
      <c r="K2140" s="67" t="str">
        <f>'[2]LICENCE 2025'!G2140</f>
        <v>FLQ</v>
      </c>
      <c r="L2140" s="67" t="str">
        <f>'[2]LICENCE 2025'!H2140</f>
        <v>ATH</v>
      </c>
      <c r="M2140" s="67" t="str">
        <f>'[2]LICENCE 2025'!I2140</f>
        <v>U16</v>
      </c>
      <c r="N2140" s="67">
        <f>'[2]LICENCE 2025'!J2140</f>
        <v>150</v>
      </c>
    </row>
    <row r="2141" spans="1:14" hidden="1" x14ac:dyDescent="0.25">
      <c r="A2141" s="64">
        <f>'[2]LICENCE 2025'!A2141</f>
        <v>4242</v>
      </c>
      <c r="B2141" s="64" t="str">
        <f>'[2]LICENCE 2025'!B2141</f>
        <v>THOME</v>
      </c>
      <c r="C2141" s="64" t="str">
        <f>'[2]LICENCE 2025'!C2141</f>
        <v>Alexandre Fijolito</v>
      </c>
      <c r="D2141" s="64" t="str">
        <f>'[2]LICENCE 2025'!D2141</f>
        <v>M</v>
      </c>
      <c r="E2141" s="65" t="str">
        <f>'[2]LICENCE 2025'!E2141</f>
        <v>26/04/2011</v>
      </c>
      <c r="F2141" s="66" t="str">
        <f>'[2]LICENCE 2025'!K2141</f>
        <v>Debarcadere Trou Deau Douce</v>
      </c>
      <c r="G2141" s="66">
        <f>'[2]LICENCE 2025'!L2141</f>
        <v>54903856</v>
      </c>
      <c r="H2141" s="66" t="str">
        <f>'[2]LICENCE 2025'!M2141</f>
        <v>T2604110052503</v>
      </c>
      <c r="I2141" s="66" t="str">
        <f>'[2]LICENCE 2025'!N2141</f>
        <v>thomealex2604@icloud.com</v>
      </c>
      <c r="J2141" s="67" t="str">
        <f>'[2]LICENCE 2025'!F2141</f>
        <v>ST REMY AC</v>
      </c>
      <c r="K2141" s="67" t="str">
        <f>'[2]LICENCE 2025'!G2141</f>
        <v>FLQ</v>
      </c>
      <c r="L2141" s="67" t="str">
        <f>'[2]LICENCE 2025'!H2141</f>
        <v>ATH</v>
      </c>
      <c r="M2141" s="67" t="str">
        <f>'[2]LICENCE 2025'!I2141</f>
        <v>U16</v>
      </c>
      <c r="N2141" s="67">
        <f>'[2]LICENCE 2025'!J2141</f>
        <v>150</v>
      </c>
    </row>
    <row r="2142" spans="1:14" hidden="1" x14ac:dyDescent="0.25">
      <c r="A2142" s="64">
        <f>'[2]LICENCE 2025'!A2142</f>
        <v>4243</v>
      </c>
      <c r="B2142" s="64" t="str">
        <f>'[2]LICENCE 2025'!B2142</f>
        <v xml:space="preserve">ALIPHON </v>
      </c>
      <c r="C2142" s="64" t="str">
        <f>'[2]LICENCE 2025'!C2142</f>
        <v>Aidan</v>
      </c>
      <c r="D2142" s="64" t="str">
        <f>'[2]LICENCE 2025'!D2142</f>
        <v>M</v>
      </c>
      <c r="E2142" s="65">
        <f>'[2]LICENCE 2025'!E2142</f>
        <v>41241</v>
      </c>
      <c r="F2142" s="66" t="str">
        <f>'[2]LICENCE 2025'!K2142</f>
        <v>AVENUE SOUBIA REDUIT</v>
      </c>
      <c r="G2142" s="66">
        <f>'[2]LICENCE 2025'!L2142</f>
        <v>59797815</v>
      </c>
      <c r="H2142" s="66" t="str">
        <f>'[2]LICENCE 2025'!M2142</f>
        <v>A281112013628G</v>
      </c>
      <c r="I2142" s="66" t="str">
        <f>'[2]LICENCE 2025'!N2142</f>
        <v>baptisteclaudine@yahoo.com</v>
      </c>
      <c r="J2142" s="67" t="str">
        <f>'[2]LICENCE 2025'!F2142</f>
        <v>RISING PHOENIX AC</v>
      </c>
      <c r="K2142" s="67" t="str">
        <f>'[2]LICENCE 2025'!G2142</f>
        <v>VCPH</v>
      </c>
      <c r="L2142" s="67" t="str">
        <f>'[2]LICENCE 2025'!H2142</f>
        <v>ATH</v>
      </c>
      <c r="M2142" s="67" t="str">
        <f>'[2]LICENCE 2025'!I2142</f>
        <v>U14</v>
      </c>
      <c r="N2142" s="67">
        <f>'[2]LICENCE 2025'!J2142</f>
        <v>150</v>
      </c>
    </row>
    <row r="2143" spans="1:14" hidden="1" x14ac:dyDescent="0.25">
      <c r="A2143" s="64">
        <f>'[2]LICENCE 2025'!A2143</f>
        <v>4244</v>
      </c>
      <c r="B2143" s="64" t="str">
        <f>'[2]LICENCE 2025'!B2143</f>
        <v>DESMARAIS</v>
      </c>
      <c r="C2143" s="64" t="str">
        <f>'[2]LICENCE 2025'!C2143</f>
        <v>Marie Evalouna</v>
      </c>
      <c r="D2143" s="64" t="str">
        <f>'[2]LICENCE 2025'!D2143</f>
        <v>F</v>
      </c>
      <c r="E2143" s="65" t="str">
        <f>'[2]LICENCE 2025'!E2143</f>
        <v>19/03/2011</v>
      </c>
      <c r="F2143" s="66" t="str">
        <f>'[2]LICENCE 2025'!K2143</f>
        <v>St Hubert</v>
      </c>
      <c r="G2143" s="66">
        <f>'[2]LICENCE 2025'!L2143</f>
        <v>54549457</v>
      </c>
      <c r="H2143" s="66">
        <f>'[2]LICENCE 2025'!M2143</f>
        <v>0</v>
      </c>
      <c r="I2143" s="66">
        <f>'[2]LICENCE 2025'!N2143</f>
        <v>0</v>
      </c>
      <c r="J2143" s="67" t="str">
        <f>'[2]LICENCE 2025'!F2143</f>
        <v>SOUILLAC AC</v>
      </c>
      <c r="K2143" s="67" t="str">
        <f>'[2]LICENCE 2025'!G2143</f>
        <v>SAV</v>
      </c>
      <c r="L2143" s="67" t="str">
        <f>'[2]LICENCE 2025'!H2143</f>
        <v>ATH</v>
      </c>
      <c r="M2143" s="67" t="str">
        <f>'[2]LICENCE 2025'!I2143</f>
        <v>U16</v>
      </c>
      <c r="N2143" s="67">
        <f>'[2]LICENCE 2025'!J2143</f>
        <v>150</v>
      </c>
    </row>
    <row r="2144" spans="1:14" hidden="1" x14ac:dyDescent="0.25">
      <c r="A2144" s="64">
        <f>'[2]LICENCE 2025'!A2144</f>
        <v>4245</v>
      </c>
      <c r="B2144" s="64" t="str">
        <f>'[2]LICENCE 2025'!B2144</f>
        <v>RAMANAH</v>
      </c>
      <c r="C2144" s="64" t="str">
        <f>'[2]LICENCE 2025'!C2144</f>
        <v xml:space="preserve">Maëvah </v>
      </c>
      <c r="D2144" s="64" t="str">
        <f>'[2]LICENCE 2025'!D2144</f>
        <v>F</v>
      </c>
      <c r="E2144" s="65" t="str">
        <f>'[2]LICENCE 2025'!E2144</f>
        <v>15/04/2008</v>
      </c>
      <c r="F2144" s="66" t="str">
        <f>'[2]LICENCE 2025'!K2144</f>
        <v>Plaine Magnien</v>
      </c>
      <c r="G2144" s="66">
        <f>'[2]LICENCE 2025'!L2144</f>
        <v>57835423</v>
      </c>
      <c r="H2144" s="66">
        <f>'[2]LICENCE 2025'!M2144</f>
        <v>0</v>
      </c>
      <c r="I2144" s="66">
        <f>'[2]LICENCE 2025'!N2144</f>
        <v>0</v>
      </c>
      <c r="J2144" s="67" t="str">
        <f>'[2]LICENCE 2025'!F2144</f>
        <v>SOUILLAC AC</v>
      </c>
      <c r="K2144" s="67" t="str">
        <f>'[2]LICENCE 2025'!G2144</f>
        <v>SAV</v>
      </c>
      <c r="L2144" s="67" t="str">
        <f>'[2]LICENCE 2025'!H2144</f>
        <v>ATH</v>
      </c>
      <c r="M2144" s="67" t="str">
        <f>'[2]LICENCE 2025'!I2144</f>
        <v>U18</v>
      </c>
      <c r="N2144" s="67">
        <f>'[2]LICENCE 2025'!J2144</f>
        <v>200</v>
      </c>
    </row>
    <row r="2145" spans="1:14" hidden="1" x14ac:dyDescent="0.25">
      <c r="A2145" s="64">
        <f>'[2]LICENCE 2025'!A2145</f>
        <v>4246</v>
      </c>
      <c r="B2145" s="64" t="str">
        <f>'[2]LICENCE 2025'!B2145</f>
        <v>MANTZIVIS</v>
      </c>
      <c r="C2145" s="64" t="str">
        <f>'[2]LICENCE 2025'!C2145</f>
        <v>Mila Alice</v>
      </c>
      <c r="D2145" s="64" t="str">
        <f>'[2]LICENCE 2025'!D2145</f>
        <v>F</v>
      </c>
      <c r="E2145" s="65">
        <f>'[2]LICENCE 2025'!E2145</f>
        <v>43379</v>
      </c>
      <c r="F2145" s="66" t="str">
        <f>'[2]LICENCE 2025'!K2145</f>
        <v xml:space="preserve">Lot 31, Taj Villa, Mont Choisy </v>
      </c>
      <c r="G2145" s="66">
        <f>'[2]LICENCE 2025'!L2145</f>
        <v>54542016</v>
      </c>
      <c r="H2145" s="66">
        <f>'[2]LICENCE 2025'!M2145</f>
        <v>0</v>
      </c>
      <c r="I2145" s="66" t="str">
        <f>'[2]LICENCE 2025'!N2145</f>
        <v>jasminhewetson@gmail.com</v>
      </c>
      <c r="J2145" s="67" t="str">
        <f>'[2]LICENCE 2025'!F2145</f>
        <v>POUDRE D'OR AC</v>
      </c>
      <c r="K2145" s="67" t="str">
        <f>'[2]LICENCE 2025'!G2145</f>
        <v>REMP</v>
      </c>
      <c r="L2145" s="67" t="str">
        <f>'[2]LICENCE 2025'!H2145</f>
        <v>ATH</v>
      </c>
      <c r="M2145" s="67" t="str">
        <f>'[2]LICENCE 2025'!I2145</f>
        <v>U10</v>
      </c>
      <c r="N2145" s="67">
        <f>'[2]LICENCE 2025'!J2145</f>
        <v>100</v>
      </c>
    </row>
    <row r="2146" spans="1:14" hidden="1" x14ac:dyDescent="0.25">
      <c r="A2146" s="64">
        <f>'[2]LICENCE 2025'!A2146</f>
        <v>4247</v>
      </c>
      <c r="B2146" s="64" t="str">
        <f>'[2]LICENCE 2025'!B2146</f>
        <v>BUTTIER</v>
      </c>
      <c r="C2146" s="64" t="str">
        <f>'[2]LICENCE 2025'!C2146</f>
        <v>Rohan</v>
      </c>
      <c r="D2146" s="64" t="str">
        <f>'[2]LICENCE 2025'!D2146</f>
        <v>M</v>
      </c>
      <c r="E2146" s="65">
        <f>'[2]LICENCE 2025'!E2146</f>
        <v>42525</v>
      </c>
      <c r="F2146" s="66" t="str">
        <f>'[2]LICENCE 2025'!K2146</f>
        <v>Roland Lane, Solitude, Triolet</v>
      </c>
      <c r="G2146" s="66">
        <f>'[2]LICENCE 2025'!L2146</f>
        <v>57133815</v>
      </c>
      <c r="H2146" s="66">
        <f>'[2]LICENCE 2025'!M2146</f>
        <v>0</v>
      </c>
      <c r="I2146" s="66">
        <f>'[2]LICENCE 2025'!N2146</f>
        <v>0</v>
      </c>
      <c r="J2146" s="67" t="str">
        <f>'[2]LICENCE 2025'!F2146</f>
        <v>POUDRE D'OR AC</v>
      </c>
      <c r="K2146" s="67" t="str">
        <f>'[2]LICENCE 2025'!G2146</f>
        <v>REMP</v>
      </c>
      <c r="L2146" s="67" t="str">
        <f>'[2]LICENCE 2025'!H2146</f>
        <v>ATH</v>
      </c>
      <c r="M2146" s="67" t="str">
        <f>'[2]LICENCE 2025'!I2146</f>
        <v>U10</v>
      </c>
      <c r="N2146" s="67">
        <f>'[2]LICENCE 2025'!J2146</f>
        <v>100</v>
      </c>
    </row>
    <row r="2147" spans="1:14" hidden="1" x14ac:dyDescent="0.25">
      <c r="A2147" s="64">
        <f>'[2]LICENCE 2025'!A2147</f>
        <v>4248</v>
      </c>
      <c r="B2147" s="64" t="str">
        <f>'[2]LICENCE 2025'!B2147</f>
        <v>EDOUARD</v>
      </c>
      <c r="C2147" s="64" t="str">
        <f>'[2]LICENCE 2025'!C2147</f>
        <v xml:space="preserve">Wayne </v>
      </c>
      <c r="D2147" s="64" t="str">
        <f>'[2]LICENCE 2025'!D2147</f>
        <v>M</v>
      </c>
      <c r="E2147" s="65">
        <f>'[2]LICENCE 2025'!E2147</f>
        <v>42762</v>
      </c>
      <c r="F2147" s="66" t="str">
        <f>'[2]LICENCE 2025'!K2147</f>
        <v>7eme Mile, Triolet</v>
      </c>
      <c r="G2147" s="66">
        <f>'[2]LICENCE 2025'!L2147</f>
        <v>57133815</v>
      </c>
      <c r="H2147" s="66">
        <f>'[2]LICENCE 2025'!M2147</f>
        <v>0</v>
      </c>
      <c r="I2147" s="66">
        <f>'[2]LICENCE 2025'!N2147</f>
        <v>0</v>
      </c>
      <c r="J2147" s="67" t="str">
        <f>'[2]LICENCE 2025'!F2147</f>
        <v>POUDRE D'OR AC</v>
      </c>
      <c r="K2147" s="67" t="str">
        <f>'[2]LICENCE 2025'!G2147</f>
        <v>REMP</v>
      </c>
      <c r="L2147" s="67" t="str">
        <f>'[2]LICENCE 2025'!H2147</f>
        <v>ATH</v>
      </c>
      <c r="M2147" s="67" t="str">
        <f>'[2]LICENCE 2025'!I2147</f>
        <v>U10</v>
      </c>
      <c r="N2147" s="67">
        <f>'[2]LICENCE 2025'!J2147</f>
        <v>100</v>
      </c>
    </row>
    <row r="2148" spans="1:14" hidden="1" x14ac:dyDescent="0.25">
      <c r="A2148" s="64">
        <f>'[2]LICENCE 2025'!A2148</f>
        <v>4249</v>
      </c>
      <c r="B2148" s="64" t="str">
        <f>'[2]LICENCE 2025'!B2148</f>
        <v>EYMERIC</v>
      </c>
      <c r="C2148" s="64" t="str">
        <f>'[2]LICENCE 2025'!C2148</f>
        <v>Vaina</v>
      </c>
      <c r="D2148" s="64" t="str">
        <f>'[2]LICENCE 2025'!D2148</f>
        <v>F</v>
      </c>
      <c r="E2148" s="65">
        <f>'[2]LICENCE 2025'!E2148</f>
        <v>42995</v>
      </c>
      <c r="F2148" s="66" t="str">
        <f>'[2]LICENCE 2025'!K2148</f>
        <v>Tamarin</v>
      </c>
      <c r="G2148" s="66">
        <f>'[2]LICENCE 2025'!L2148</f>
        <v>0</v>
      </c>
      <c r="H2148" s="66">
        <f>'[2]LICENCE 2025'!M2148</f>
        <v>0</v>
      </c>
      <c r="I2148" s="66" t="str">
        <f>'[2]LICENCE 2025'!N2148</f>
        <v xml:space="preserve"> </v>
      </c>
      <c r="J2148" s="67" t="str">
        <f>'[2]LICENCE 2025'!F2148</f>
        <v>ADONAI CANDOS AC</v>
      </c>
      <c r="K2148" s="67" t="str">
        <f>'[2]LICENCE 2025'!G2148</f>
        <v>QB</v>
      </c>
      <c r="L2148" s="67" t="str">
        <f>'[2]LICENCE 2025'!H2148</f>
        <v>ATH</v>
      </c>
      <c r="M2148" s="67" t="str">
        <f>'[2]LICENCE 2025'!I2148</f>
        <v>U10</v>
      </c>
      <c r="N2148" s="67">
        <f>'[2]LICENCE 2025'!J2148</f>
        <v>100</v>
      </c>
    </row>
    <row r="2149" spans="1:14" hidden="1" x14ac:dyDescent="0.25">
      <c r="A2149" s="64">
        <f>'[2]LICENCE 2025'!A2149</f>
        <v>4250</v>
      </c>
      <c r="B2149" s="64" t="str">
        <f>'[2]LICENCE 2025'!B2149</f>
        <v>MOODELLY</v>
      </c>
      <c r="C2149" s="64" t="str">
        <f>'[2]LICENCE 2025'!C2149</f>
        <v>Kemuel</v>
      </c>
      <c r="D2149" s="64" t="str">
        <f>'[2]LICENCE 2025'!D2149</f>
        <v>M</v>
      </c>
      <c r="E2149" s="65">
        <f>'[2]LICENCE 2025'!E2149</f>
        <v>43936</v>
      </c>
      <c r="F2149" s="66" t="str">
        <f>'[2]LICENCE 2025'!K2149</f>
        <v>St Pierre</v>
      </c>
      <c r="G2149" s="66">
        <f>'[2]LICENCE 2025'!L2149</f>
        <v>0</v>
      </c>
      <c r="H2149" s="66">
        <f>'[2]LICENCE 2025'!M2149</f>
        <v>0</v>
      </c>
      <c r="I2149" s="66" t="str">
        <f>'[2]LICENCE 2025'!N2149</f>
        <v xml:space="preserve"> </v>
      </c>
      <c r="J2149" s="67" t="str">
        <f>'[2]LICENCE 2025'!F2149</f>
        <v>ADONAI CANDOS AC</v>
      </c>
      <c r="K2149" s="67" t="str">
        <f>'[2]LICENCE 2025'!G2149</f>
        <v>QB</v>
      </c>
      <c r="L2149" s="67" t="str">
        <f>'[2]LICENCE 2025'!H2149</f>
        <v>ATH</v>
      </c>
      <c r="M2149" s="67" t="str">
        <f>'[2]LICENCE 2025'!I2149</f>
        <v>U10</v>
      </c>
      <c r="N2149" s="67">
        <f>'[2]LICENCE 2025'!J2149</f>
        <v>100</v>
      </c>
    </row>
    <row r="2150" spans="1:14" hidden="1" x14ac:dyDescent="0.25">
      <c r="A2150" s="64">
        <f>'[2]LICENCE 2025'!A2150</f>
        <v>4251</v>
      </c>
      <c r="B2150" s="64" t="str">
        <f>'[2]LICENCE 2025'!B2150</f>
        <v>LAJEUNESSE</v>
      </c>
      <c r="C2150" s="64" t="str">
        <f>'[2]LICENCE 2025'!C2150</f>
        <v>Timeo</v>
      </c>
      <c r="D2150" s="64" t="str">
        <f>'[2]LICENCE 2025'!D2150</f>
        <v>M</v>
      </c>
      <c r="E2150" s="65">
        <f>'[2]LICENCE 2025'!E2150</f>
        <v>42468</v>
      </c>
      <c r="F2150" s="66" t="str">
        <f>'[2]LICENCE 2025'!K2150</f>
        <v>Curepipe</v>
      </c>
      <c r="G2150" s="66">
        <f>'[2]LICENCE 2025'!L2150</f>
        <v>0</v>
      </c>
      <c r="H2150" s="66">
        <f>'[2]LICENCE 2025'!M2150</f>
        <v>0</v>
      </c>
      <c r="I2150" s="66" t="str">
        <f>'[2]LICENCE 2025'!N2150</f>
        <v xml:space="preserve"> </v>
      </c>
      <c r="J2150" s="67" t="str">
        <f>'[2]LICENCE 2025'!F2150</f>
        <v>ADONAI CANDOS AC</v>
      </c>
      <c r="K2150" s="67" t="str">
        <f>'[2]LICENCE 2025'!G2150</f>
        <v>QB</v>
      </c>
      <c r="L2150" s="67" t="str">
        <f>'[2]LICENCE 2025'!H2150</f>
        <v>ATH</v>
      </c>
      <c r="M2150" s="67" t="str">
        <f>'[2]LICENCE 2025'!I2150</f>
        <v>U10</v>
      </c>
      <c r="N2150" s="67">
        <f>'[2]LICENCE 2025'!J2150</f>
        <v>100</v>
      </c>
    </row>
    <row r="2151" spans="1:14" hidden="1" x14ac:dyDescent="0.25">
      <c r="A2151" s="64">
        <f>'[2]LICENCE 2025'!A2151</f>
        <v>4252</v>
      </c>
      <c r="B2151" s="64" t="str">
        <f>'[2]LICENCE 2025'!B2151</f>
        <v>MARIE</v>
      </c>
      <c r="C2151" s="64" t="str">
        <f>'[2]LICENCE 2025'!C2151</f>
        <v>Caesar</v>
      </c>
      <c r="D2151" s="64" t="str">
        <f>'[2]LICENCE 2025'!D2151</f>
        <v>M</v>
      </c>
      <c r="E2151" s="65">
        <f>'[2]LICENCE 2025'!E2151</f>
        <v>40299</v>
      </c>
      <c r="F2151" s="66" t="str">
        <f>'[2]LICENCE 2025'!K2151</f>
        <v>7 Nicholson Road, Vacoas</v>
      </c>
      <c r="G2151" s="66">
        <f>'[2]LICENCE 2025'!L2151</f>
        <v>57970833</v>
      </c>
      <c r="H2151" s="66" t="str">
        <f>'[2]LICENCE 2025'!M2151</f>
        <v>M010510000230C</v>
      </c>
      <c r="I2151" s="66" t="str">
        <f>'[2]LICENCE 2025'!N2151</f>
        <v>caesar010510@gmail.com</v>
      </c>
      <c r="J2151" s="67" t="str">
        <f>'[2]LICENCE 2025'!F2151</f>
        <v>P-LOUIS RACERS AC</v>
      </c>
      <c r="K2151" s="67" t="str">
        <f>'[2]LICENCE 2025'!G2151</f>
        <v>PL</v>
      </c>
      <c r="L2151" s="67" t="str">
        <f>'[2]LICENCE 2025'!H2151</f>
        <v>ATH</v>
      </c>
      <c r="M2151" s="67" t="str">
        <f>'[2]LICENCE 2025'!I2151</f>
        <v>U16</v>
      </c>
      <c r="N2151" s="67">
        <f>'[2]LICENCE 2025'!J2151</f>
        <v>150</v>
      </c>
    </row>
    <row r="2152" spans="1:14" hidden="1" x14ac:dyDescent="0.25">
      <c r="A2152" s="64">
        <f>'[2]LICENCE 2025'!A2152</f>
        <v>4253</v>
      </c>
      <c r="B2152" s="64" t="str">
        <f>'[2]LICENCE 2025'!B2152</f>
        <v>DURHONE</v>
      </c>
      <c r="C2152" s="64" t="str">
        <f>'[2]LICENCE 2025'!C2152</f>
        <v>Devika</v>
      </c>
      <c r="D2152" s="64" t="str">
        <f>'[2]LICENCE 2025'!D2152</f>
        <v>F</v>
      </c>
      <c r="E2152" s="65">
        <f>'[2]LICENCE 2025'!E2152</f>
        <v>32677</v>
      </c>
      <c r="F2152" s="66" t="str">
        <f>'[2]LICENCE 2025'!K2152</f>
        <v>Royal Rd, Queen Victoria, Flacq</v>
      </c>
      <c r="G2152" s="66">
        <f>'[2]LICENCE 2025'!L2152</f>
        <v>54936864</v>
      </c>
      <c r="H2152" s="66" t="str">
        <f>'[2]LICENCE 2025'!M2152</f>
        <v>B1806894621582</v>
      </c>
      <c r="I2152" s="66" t="str">
        <f>'[2]LICENCE 2025'!N2152</f>
        <v>cillverdurhone@gmail.com</v>
      </c>
      <c r="J2152" s="67" t="str">
        <f>'[2]LICENCE 2025'!F2152</f>
        <v>P-LOUIS RACERS AC</v>
      </c>
      <c r="K2152" s="67" t="str">
        <f>'[2]LICENCE 2025'!G2152</f>
        <v>PL</v>
      </c>
      <c r="L2152" s="67" t="str">
        <f>'[2]LICENCE 2025'!H2152</f>
        <v>ATH</v>
      </c>
      <c r="M2152" s="67" t="str">
        <f>'[2]LICENCE 2025'!I2152</f>
        <v>MASTERS</v>
      </c>
      <c r="N2152" s="67">
        <f>'[2]LICENCE 2025'!J2152</f>
        <v>600</v>
      </c>
    </row>
    <row r="2153" spans="1:14" hidden="1" x14ac:dyDescent="0.25">
      <c r="A2153" s="64">
        <f>'[2]LICENCE 2025'!A2153</f>
        <v>4254</v>
      </c>
      <c r="B2153" s="64" t="str">
        <f>'[2]LICENCE 2025'!B2153</f>
        <v>BHUNJAN</v>
      </c>
      <c r="C2153" s="64" t="str">
        <f>'[2]LICENCE 2025'!C2153</f>
        <v>Yogeshwary Devi</v>
      </c>
      <c r="D2153" s="64" t="str">
        <f>'[2]LICENCE 2025'!D2153</f>
        <v>F</v>
      </c>
      <c r="E2153" s="65">
        <f>'[2]LICENCE 2025'!E2153</f>
        <v>34863</v>
      </c>
      <c r="F2153" s="66" t="str">
        <f>'[2]LICENCE 2025'!K2153</f>
        <v>Royal Road, Queen Victoria, Flacq</v>
      </c>
      <c r="G2153" s="66">
        <f>'[2]LICENCE 2025'!L2153</f>
        <v>58806884</v>
      </c>
      <c r="H2153" s="66" t="str">
        <f>'[2]LICENCE 2025'!M2153</f>
        <v>R130695400093B</v>
      </c>
      <c r="I2153" s="66" t="str">
        <f>'[2]LICENCE 2025'!N2153</f>
        <v>cillverdurhone@gmail.com</v>
      </c>
      <c r="J2153" s="67" t="str">
        <f>'[2]LICENCE 2025'!F2153</f>
        <v>P-LOUIS RACERS AC</v>
      </c>
      <c r="K2153" s="67" t="str">
        <f>'[2]LICENCE 2025'!G2153</f>
        <v>PL</v>
      </c>
      <c r="L2153" s="67" t="str">
        <f>'[2]LICENCE 2025'!H2153</f>
        <v>ATH</v>
      </c>
      <c r="M2153" s="67" t="str">
        <f>'[2]LICENCE 2025'!I2153</f>
        <v>SENIOR</v>
      </c>
      <c r="N2153" s="67">
        <f>'[2]LICENCE 2025'!J2153</f>
        <v>400</v>
      </c>
    </row>
    <row r="2154" spans="1:14" hidden="1" x14ac:dyDescent="0.25">
      <c r="A2154" s="64">
        <f>'[2]LICENCE 2025'!A2154</f>
        <v>4255</v>
      </c>
      <c r="B2154" s="64" t="str">
        <f>'[2]LICENCE 2025'!B2154</f>
        <v>LENFERNA DE LA MOTTE</v>
      </c>
      <c r="C2154" s="64" t="str">
        <f>'[2]LICENCE 2025'!C2154</f>
        <v>Ryan</v>
      </c>
      <c r="D2154" s="64" t="str">
        <f>'[2]LICENCE 2025'!D2154</f>
        <v>M</v>
      </c>
      <c r="E2154" s="65">
        <f>'[2]LICENCE 2025'!E2154</f>
        <v>35340</v>
      </c>
      <c r="F2154" s="66" t="str">
        <f>'[2]LICENCE 2025'!K2154</f>
        <v>48 A Avenue des Bonites, Tamarin</v>
      </c>
      <c r="G2154" s="66" t="str">
        <f>'[2]LICENCE 2025'!L2154</f>
        <v>5257 8766</v>
      </c>
      <c r="H2154" s="66" t="str">
        <f>'[2]LICENCE 2025'!M2154</f>
        <v>D021096290842E</v>
      </c>
      <c r="I2154" s="66" t="str">
        <f>'[2]LICENCE 2025'!N2154</f>
        <v>ryan.lenferna@hotmail.com</v>
      </c>
      <c r="J2154" s="67" t="str">
        <f>'[2]LICENCE 2025'!F2154</f>
        <v>IND</v>
      </c>
      <c r="K2154" s="67">
        <f>'[2]LICENCE 2025'!G2154</f>
        <v>0</v>
      </c>
      <c r="L2154" s="67" t="str">
        <f>'[2]LICENCE 2025'!H2154</f>
        <v>ATH</v>
      </c>
      <c r="M2154" s="67" t="str">
        <f>'[2]LICENCE 2025'!I2154</f>
        <v>SENIOR</v>
      </c>
      <c r="N2154" s="67">
        <f>'[2]LICENCE 2025'!J2154</f>
        <v>600</v>
      </c>
    </row>
    <row r="2155" spans="1:14" hidden="1" x14ac:dyDescent="0.25">
      <c r="A2155" s="64">
        <f>'[2]LICENCE 2025'!A2155</f>
        <v>2836</v>
      </c>
      <c r="B2155" s="64" t="str">
        <f>'[2]LICENCE 2025'!B2155</f>
        <v>VIEILLESSE</v>
      </c>
      <c r="C2155" s="64" t="str">
        <f>'[2]LICENCE 2025'!C2155</f>
        <v>Georges</v>
      </c>
      <c r="D2155" s="64" t="str">
        <f>'[2]LICENCE 2025'!D2155</f>
        <v>M</v>
      </c>
      <c r="E2155" s="65">
        <f>'[2]LICENCE 2025'!E2155</f>
        <v>21022</v>
      </c>
      <c r="F2155" s="66" t="str">
        <f>'[2]LICENCE 2025'!K2155</f>
        <v>Rev. Father Dufay, Roches Brunes, R.Hill</v>
      </c>
      <c r="G2155" s="66">
        <f>'[2]LICENCE 2025'!L2155</f>
        <v>54944211</v>
      </c>
      <c r="H2155" s="66">
        <f>'[2]LICENCE 2025'!M2155</f>
        <v>0</v>
      </c>
      <c r="I2155" s="66" t="str">
        <f>'[2]LICENCE 2025'!N2155</f>
        <v>gvieillesse@hotmail.com</v>
      </c>
      <c r="J2155" s="67" t="str">
        <f>'[2]LICENCE 2025'!F2155</f>
        <v>ROSE HILL AC</v>
      </c>
      <c r="K2155" s="67" t="str">
        <f>'[2]LICENCE 2025'!G2155</f>
        <v>BBRH</v>
      </c>
      <c r="L2155" s="67" t="str">
        <f>'[2]LICENCE 2025'!H2155</f>
        <v>COA</v>
      </c>
      <c r="M2155" s="67" t="str">
        <f>'[2]LICENCE 2025'!I2155</f>
        <v>N/App</v>
      </c>
      <c r="N2155" s="67">
        <f>'[2]LICENCE 2025'!J2155</f>
        <v>600</v>
      </c>
    </row>
    <row r="2156" spans="1:14" hidden="1" x14ac:dyDescent="0.25">
      <c r="A2156" s="64">
        <f>'[2]LICENCE 2025'!A2156</f>
        <v>3117</v>
      </c>
      <c r="B2156" s="64" t="str">
        <f>'[2]LICENCE 2025'!B2156</f>
        <v>MOUTIA</v>
      </c>
      <c r="C2156" s="64" t="str">
        <f>'[2]LICENCE 2025'!C2156</f>
        <v>Severine</v>
      </c>
      <c r="D2156" s="64" t="str">
        <f>'[2]LICENCE 2025'!D2156</f>
        <v>F</v>
      </c>
      <c r="E2156" s="65">
        <f>'[2]LICENCE 2025'!E2156</f>
        <v>36117</v>
      </c>
      <c r="F2156" s="66" t="str">
        <f>'[2]LICENCE 2025'!K2156</f>
        <v>NHDC 08, Camp Levieux,  Rose Hill</v>
      </c>
      <c r="G2156" s="66">
        <f>'[2]LICENCE 2025'!L2156</f>
        <v>57331549</v>
      </c>
      <c r="H2156" s="66">
        <f>'[2]LICENCE 2025'!M2156</f>
        <v>0</v>
      </c>
      <c r="I2156" s="66" t="str">
        <f>'[2]LICENCE 2025'!N2156</f>
        <v>sev1611@live.co.uk</v>
      </c>
      <c r="J2156" s="67" t="str">
        <f>'[2]LICENCE 2025'!F2156</f>
        <v>ROSE HILL AC</v>
      </c>
      <c r="K2156" s="67" t="str">
        <f>'[2]LICENCE 2025'!G2156</f>
        <v>BBRH</v>
      </c>
      <c r="L2156" s="67" t="str">
        <f>'[2]LICENCE 2025'!H2156</f>
        <v>ATH</v>
      </c>
      <c r="M2156" s="67" t="str">
        <f>'[2]LICENCE 2025'!I2156</f>
        <v>SENIOR</v>
      </c>
      <c r="N2156" s="67">
        <f>'[2]LICENCE 2025'!J2156</f>
        <v>400</v>
      </c>
    </row>
    <row r="2157" spans="1:14" hidden="1" x14ac:dyDescent="0.25">
      <c r="A2157" s="64">
        <f>'[2]LICENCE 2025'!A2157</f>
        <v>4256</v>
      </c>
      <c r="B2157" s="64" t="str">
        <f>'[2]LICENCE 2025'!B2157</f>
        <v xml:space="preserve">AUGUSTIN </v>
      </c>
      <c r="C2157" s="64" t="str">
        <f>'[2]LICENCE 2025'!C2157</f>
        <v>Eloë</v>
      </c>
      <c r="D2157" s="64" t="str">
        <f>'[2]LICENCE 2025'!D2157</f>
        <v>F</v>
      </c>
      <c r="E2157" s="65">
        <f>'[2]LICENCE 2025'!E2157</f>
        <v>42743</v>
      </c>
      <c r="F2157" s="66" t="str">
        <f>'[2]LICENCE 2025'!K2157</f>
        <v xml:space="preserve">Rue Pensee Barkly B.BASSIN </v>
      </c>
      <c r="G2157" s="66">
        <f>'[2]LICENCE 2025'!L2157</f>
        <v>0</v>
      </c>
      <c r="H2157" s="66">
        <f>'[2]LICENCE 2025'!M2157</f>
        <v>0</v>
      </c>
      <c r="I2157" s="66">
        <f>'[2]LICENCE 2025'!N2157</f>
        <v>0</v>
      </c>
      <c r="J2157" s="67" t="str">
        <f>'[2]LICENCE 2025'!F2157</f>
        <v>BEAU BASSIN AC</v>
      </c>
      <c r="K2157" s="67" t="str">
        <f>'[2]LICENCE 2025'!G2157</f>
        <v>BBRH</v>
      </c>
      <c r="L2157" s="67" t="str">
        <f>'[2]LICENCE 2025'!H2157</f>
        <v>ATH</v>
      </c>
      <c r="M2157" s="67" t="str">
        <f>'[2]LICENCE 2025'!I2157</f>
        <v>U10</v>
      </c>
      <c r="N2157" s="67">
        <f>'[2]LICENCE 2025'!J2157</f>
        <v>100</v>
      </c>
    </row>
    <row r="2158" spans="1:14" hidden="1" x14ac:dyDescent="0.25">
      <c r="A2158" s="64">
        <f>'[2]LICENCE 2025'!A2158</f>
        <v>4257</v>
      </c>
      <c r="B2158" s="64" t="str">
        <f>'[2]LICENCE 2025'!B2158</f>
        <v xml:space="preserve">VIRGINIE </v>
      </c>
      <c r="C2158" s="64" t="str">
        <f>'[2]LICENCE 2025'!C2158</f>
        <v>Jezzy</v>
      </c>
      <c r="D2158" s="64" t="str">
        <f>'[2]LICENCE 2025'!D2158</f>
        <v>F</v>
      </c>
      <c r="E2158" s="65">
        <f>'[2]LICENCE 2025'!E2158</f>
        <v>40269</v>
      </c>
      <c r="F2158" s="66" t="str">
        <f>'[2]LICENCE 2025'!K2158</f>
        <v xml:space="preserve">Q3 Rue Hontensia Barkly B.BASSIN </v>
      </c>
      <c r="G2158" s="66">
        <f>'[2]LICENCE 2025'!L2158</f>
        <v>0</v>
      </c>
      <c r="H2158" s="66">
        <f>'[2]LICENCE 2025'!M2158</f>
        <v>0</v>
      </c>
      <c r="I2158" s="66">
        <f>'[2]LICENCE 2025'!N2158</f>
        <v>0</v>
      </c>
      <c r="J2158" s="67" t="str">
        <f>'[2]LICENCE 2025'!F2158</f>
        <v>BEAU BASSIN AC</v>
      </c>
      <c r="K2158" s="67" t="str">
        <f>'[2]LICENCE 2025'!G2158</f>
        <v>BBRH</v>
      </c>
      <c r="L2158" s="67" t="str">
        <f>'[2]LICENCE 2025'!H2158</f>
        <v>ATH</v>
      </c>
      <c r="M2158" s="67" t="str">
        <f>'[2]LICENCE 2025'!I2158</f>
        <v>U16</v>
      </c>
      <c r="N2158" s="67">
        <f>'[2]LICENCE 2025'!J2158</f>
        <v>150</v>
      </c>
    </row>
    <row r="2159" spans="1:14" hidden="1" x14ac:dyDescent="0.25">
      <c r="A2159" s="64">
        <f>'[2]LICENCE 2025'!A2159</f>
        <v>4258</v>
      </c>
      <c r="B2159" s="64" t="str">
        <f>'[2]LICENCE 2025'!B2159</f>
        <v xml:space="preserve">DESIRE </v>
      </c>
      <c r="C2159" s="64" t="str">
        <f>'[2]LICENCE 2025'!C2159</f>
        <v xml:space="preserve">Adrien </v>
      </c>
      <c r="D2159" s="64" t="str">
        <f>'[2]LICENCE 2025'!D2159</f>
        <v>M</v>
      </c>
      <c r="E2159" s="65">
        <f>'[2]LICENCE 2025'!E2159</f>
        <v>41502</v>
      </c>
      <c r="F2159" s="66" t="str">
        <f>'[2]LICENCE 2025'!K2159</f>
        <v>427 SLLD P.aux Sables</v>
      </c>
      <c r="G2159" s="66">
        <f>'[2]LICENCE 2025'!L2159</f>
        <v>0</v>
      </c>
      <c r="H2159" s="66">
        <f>'[2]LICENCE 2025'!M2159</f>
        <v>0</v>
      </c>
      <c r="I2159" s="66">
        <f>'[2]LICENCE 2025'!N2159</f>
        <v>0</v>
      </c>
      <c r="J2159" s="67" t="str">
        <f>'[2]LICENCE 2025'!F2159</f>
        <v>BEAU BASSIN AC</v>
      </c>
      <c r="K2159" s="67" t="str">
        <f>'[2]LICENCE 2025'!G2159</f>
        <v>BBRH</v>
      </c>
      <c r="L2159" s="67" t="str">
        <f>'[2]LICENCE 2025'!H2159</f>
        <v>ATH</v>
      </c>
      <c r="M2159" s="67" t="str">
        <f>'[2]LICENCE 2025'!I2159</f>
        <v>U14</v>
      </c>
      <c r="N2159" s="67">
        <f>'[2]LICENCE 2025'!J2159</f>
        <v>150</v>
      </c>
    </row>
    <row r="2160" spans="1:14" hidden="1" x14ac:dyDescent="0.25">
      <c r="A2160" s="64">
        <f>'[2]LICENCE 2025'!A2160</f>
        <v>4259</v>
      </c>
      <c r="B2160" s="64" t="str">
        <f>'[2]LICENCE 2025'!B2160</f>
        <v xml:space="preserve">VENCATASAMY </v>
      </c>
      <c r="C2160" s="64" t="str">
        <f>'[2]LICENCE 2025'!C2160</f>
        <v xml:space="preserve">Melodie </v>
      </c>
      <c r="D2160" s="64" t="str">
        <f>'[2]LICENCE 2025'!D2160</f>
        <v>F</v>
      </c>
      <c r="E2160" s="65">
        <f>'[2]LICENCE 2025'!E2160</f>
        <v>42559</v>
      </c>
      <c r="F2160" s="66" t="str">
        <f>'[2]LICENCE 2025'!K2160</f>
        <v>10 Remy Ollier Barkly B.B</v>
      </c>
      <c r="G2160" s="66">
        <f>'[2]LICENCE 2025'!L2160</f>
        <v>0</v>
      </c>
      <c r="H2160" s="66">
        <f>'[2]LICENCE 2025'!M2160</f>
        <v>0</v>
      </c>
      <c r="I2160" s="66">
        <f>'[2]LICENCE 2025'!N2160</f>
        <v>0</v>
      </c>
      <c r="J2160" s="67" t="str">
        <f>'[2]LICENCE 2025'!F2160</f>
        <v>BEAU BASSIN AC</v>
      </c>
      <c r="K2160" s="67" t="str">
        <f>'[2]LICENCE 2025'!G2160</f>
        <v>BBRH</v>
      </c>
      <c r="L2160" s="67" t="str">
        <f>'[2]LICENCE 2025'!H2160</f>
        <v>ATH</v>
      </c>
      <c r="M2160" s="67" t="str">
        <f>'[2]LICENCE 2025'!I2160</f>
        <v>U10</v>
      </c>
      <c r="N2160" s="67">
        <f>'[2]LICENCE 2025'!J2160</f>
        <v>100</v>
      </c>
    </row>
    <row r="2161" spans="1:14" hidden="1" x14ac:dyDescent="0.25">
      <c r="A2161" s="64">
        <f>'[2]LICENCE 2025'!A2161</f>
        <v>4260</v>
      </c>
      <c r="B2161" s="64" t="str">
        <f>'[2]LICENCE 2025'!B2161</f>
        <v>MAGNIEN</v>
      </c>
      <c r="C2161" s="64" t="str">
        <f>'[2]LICENCE 2025'!C2161</f>
        <v>Alicia</v>
      </c>
      <c r="D2161" s="64" t="str">
        <f>'[2]LICENCE 2025'!D2161</f>
        <v>F</v>
      </c>
      <c r="E2161" s="65">
        <f>'[2]LICENCE 2025'!E2161</f>
        <v>42414</v>
      </c>
      <c r="F2161" s="66" t="str">
        <f>'[2]LICENCE 2025'!K2161</f>
        <v>Belle rose Quatre Bornes</v>
      </c>
      <c r="G2161" s="66">
        <f>'[2]LICENCE 2025'!L2161</f>
        <v>59814264</v>
      </c>
      <c r="H2161" s="66">
        <f>'[2]LICENCE 2025'!M2161</f>
        <v>0</v>
      </c>
      <c r="I2161" s="66" t="str">
        <f>'[2]LICENCE 2025'!N2161</f>
        <v>denisrajub50@gmail.com</v>
      </c>
      <c r="J2161" s="67" t="str">
        <f>'[2]LICENCE 2025'!F2161</f>
        <v>HENRIETTA AC</v>
      </c>
      <c r="K2161" s="67" t="str">
        <f>'[2]LICENCE 2025'!G2161</f>
        <v>VCPH</v>
      </c>
      <c r="L2161" s="67" t="str">
        <f>'[2]LICENCE 2025'!H2161</f>
        <v>ATH</v>
      </c>
      <c r="M2161" s="67" t="str">
        <f>'[2]LICENCE 2025'!I2161</f>
        <v>U10</v>
      </c>
      <c r="N2161" s="67">
        <f>'[2]LICENCE 2025'!J2161</f>
        <v>100</v>
      </c>
    </row>
    <row r="2162" spans="1:14" hidden="1" x14ac:dyDescent="0.25">
      <c r="A2162" s="64">
        <f>'[2]LICENCE 2025'!A2162</f>
        <v>4261</v>
      </c>
      <c r="B2162" s="64" t="str">
        <f>'[2]LICENCE 2025'!B2162</f>
        <v>ROQUE</v>
      </c>
      <c r="C2162" s="64" t="str">
        <f>'[2]LICENCE 2025'!C2162</f>
        <v>Ethan</v>
      </c>
      <c r="D2162" s="64" t="str">
        <f>'[2]LICENCE 2025'!D2162</f>
        <v>M</v>
      </c>
      <c r="E2162" s="65">
        <f>'[2]LICENCE 2025'!E2162</f>
        <v>42895</v>
      </c>
      <c r="F2162" s="66" t="str">
        <f>'[2]LICENCE 2025'!K2162</f>
        <v xml:space="preserve">Camp Fidele Henrietta </v>
      </c>
      <c r="G2162" s="66">
        <f>'[2]LICENCE 2025'!L2162</f>
        <v>57541135</v>
      </c>
      <c r="H2162" s="66">
        <f>'[2]LICENCE 2025'!M2162</f>
        <v>0</v>
      </c>
      <c r="I2162" s="66" t="str">
        <f>'[2]LICENCE 2025'!N2162</f>
        <v>denisrajub50@gmail.com</v>
      </c>
      <c r="J2162" s="67" t="str">
        <f>'[2]LICENCE 2025'!F2162</f>
        <v>HENRIETTA AC</v>
      </c>
      <c r="K2162" s="67" t="str">
        <f>'[2]LICENCE 2025'!G2162</f>
        <v>VCPH</v>
      </c>
      <c r="L2162" s="67" t="str">
        <f>'[2]LICENCE 2025'!H2162</f>
        <v>ATH</v>
      </c>
      <c r="M2162" s="67" t="str">
        <f>'[2]LICENCE 2025'!I2162</f>
        <v>U10</v>
      </c>
      <c r="N2162" s="67">
        <f>'[2]LICENCE 2025'!J2162</f>
        <v>100</v>
      </c>
    </row>
    <row r="2163" spans="1:14" hidden="1" x14ac:dyDescent="0.25">
      <c r="A2163" s="64">
        <f>'[2]LICENCE 2025'!A2163</f>
        <v>4262</v>
      </c>
      <c r="B2163" s="64" t="str">
        <f>'[2]LICENCE 2025'!B2163</f>
        <v>ROQUE</v>
      </c>
      <c r="C2163" s="64" t="str">
        <f>'[2]LICENCE 2025'!C2163</f>
        <v>Cedric</v>
      </c>
      <c r="D2163" s="64" t="str">
        <f>'[2]LICENCE 2025'!D2163</f>
        <v>M</v>
      </c>
      <c r="E2163" s="65">
        <f>'[2]LICENCE 2025'!E2163</f>
        <v>42172</v>
      </c>
      <c r="F2163" s="66" t="str">
        <f>'[2]LICENCE 2025'!K2163</f>
        <v xml:space="preserve">Camp Fidele Henrietta </v>
      </c>
      <c r="G2163" s="66">
        <f>'[2]LICENCE 2025'!L2163</f>
        <v>57541135</v>
      </c>
      <c r="H2163" s="66">
        <f>'[2]LICENCE 2025'!M2163</f>
        <v>0</v>
      </c>
      <c r="I2163" s="66" t="str">
        <f>'[2]LICENCE 2025'!N2163</f>
        <v>denisrajub50@gmail.com</v>
      </c>
      <c r="J2163" s="67" t="str">
        <f>'[2]LICENCE 2025'!F2163</f>
        <v>HENRIETTA AC</v>
      </c>
      <c r="K2163" s="67" t="str">
        <f>'[2]LICENCE 2025'!G2163</f>
        <v>VCPH</v>
      </c>
      <c r="L2163" s="67" t="str">
        <f>'[2]LICENCE 2025'!H2163</f>
        <v>ATH</v>
      </c>
      <c r="M2163" s="67" t="str">
        <f>'[2]LICENCE 2025'!I2163</f>
        <v>U12</v>
      </c>
      <c r="N2163" s="67">
        <f>'[2]LICENCE 2025'!J2163</f>
        <v>100</v>
      </c>
    </row>
    <row r="2164" spans="1:14" hidden="1" x14ac:dyDescent="0.25">
      <c r="A2164" s="64">
        <f>'[2]LICENCE 2025'!A2164</f>
        <v>1999</v>
      </c>
      <c r="B2164" s="64" t="str">
        <f>'[2]LICENCE 2025'!B2164</f>
        <v>CHIEFFAR</v>
      </c>
      <c r="C2164" s="64" t="str">
        <f>'[2]LICENCE 2025'!C2164</f>
        <v>Lucas</v>
      </c>
      <c r="D2164" s="64" t="str">
        <f>'[2]LICENCE 2025'!D2164</f>
        <v>M</v>
      </c>
      <c r="E2164" s="65">
        <f>'[2]LICENCE 2025'!E2164</f>
        <v>40373</v>
      </c>
      <c r="F2164" s="66" t="str">
        <f>'[2]LICENCE 2025'!K2164</f>
        <v>Guy Rosemond St. Chebel</v>
      </c>
      <c r="G2164" s="66">
        <f>'[2]LICENCE 2025'!L2164</f>
        <v>0</v>
      </c>
      <c r="H2164" s="66" t="str">
        <f>'[2]LICENCE 2025'!M2164</f>
        <v>C140710009545D</v>
      </c>
      <c r="I2164" s="66">
        <f>'[2]LICENCE 2025'!N2164</f>
        <v>0</v>
      </c>
      <c r="J2164" s="67" t="str">
        <f>'[2]LICENCE 2025'!F2164</f>
        <v>BEAU BASSIN AC</v>
      </c>
      <c r="K2164" s="67" t="str">
        <f>'[2]LICENCE 2025'!G2164</f>
        <v>BBRH</v>
      </c>
      <c r="L2164" s="67" t="str">
        <f>'[2]LICENCE 2025'!H2164</f>
        <v>ATH</v>
      </c>
      <c r="M2164" s="67" t="str">
        <f>'[2]LICENCE 2025'!I2164</f>
        <v>U16</v>
      </c>
      <c r="N2164" s="67">
        <f>'[2]LICENCE 2025'!J2164</f>
        <v>150</v>
      </c>
    </row>
    <row r="2165" spans="1:14" ht="18" hidden="1" x14ac:dyDescent="0.25">
      <c r="A2165" s="64">
        <f>'[2]LICENCE 2025'!A2165</f>
        <v>4263</v>
      </c>
      <c r="B2165" s="64" t="str">
        <f>'[2]LICENCE 2025'!B2165</f>
        <v>BATHILDE</v>
      </c>
      <c r="C2165" s="64" t="str">
        <f>'[2]LICENCE 2025'!C2165</f>
        <v>Elohim Steed</v>
      </c>
      <c r="D2165" s="64" t="str">
        <f>'[2]LICENCE 2025'!D2165</f>
        <v>M</v>
      </c>
      <c r="E2165" s="65">
        <f>'[2]LICENCE 2025'!E2165</f>
        <v>42716</v>
      </c>
      <c r="F2165" s="66" t="str">
        <f>'[2]LICENCE 2025'!K2165</f>
        <v>BEL AIR RIVIERE SECHE</v>
      </c>
      <c r="G2165" s="66">
        <f>'[2]LICENCE 2025'!L2165</f>
        <v>57232474</v>
      </c>
      <c r="H2165" s="66">
        <f>'[2]LICENCE 2025'!M2165</f>
        <v>0</v>
      </c>
      <c r="I2165" s="66">
        <f>'[2]LICENCE 2025'!N2165</f>
        <v>0</v>
      </c>
      <c r="J2165" s="67" t="str">
        <f>'[2]LICENCE 2025'!F2165</f>
        <v>RIVIÈRE DES CRÉOLES SOUTHERN LIONS AC</v>
      </c>
      <c r="K2165" s="67" t="str">
        <f>'[2]LICENCE 2025'!G2165</f>
        <v>GP</v>
      </c>
      <c r="L2165" s="67" t="str">
        <f>'[2]LICENCE 2025'!H2165</f>
        <v>ATH</v>
      </c>
      <c r="M2165" s="67" t="str">
        <f>'[2]LICENCE 2025'!I2165</f>
        <v>U10</v>
      </c>
      <c r="N2165" s="67">
        <f>'[2]LICENCE 2025'!J2165</f>
        <v>100</v>
      </c>
    </row>
    <row r="2166" spans="1:14" ht="18" hidden="1" x14ac:dyDescent="0.25">
      <c r="A2166" s="64">
        <f>'[2]LICENCE 2025'!A2166</f>
        <v>4264</v>
      </c>
      <c r="B2166" s="64" t="str">
        <f>'[2]LICENCE 2025'!B2166</f>
        <v>BATHILDE</v>
      </c>
      <c r="C2166" s="64" t="str">
        <f>'[2]LICENCE 2025'!C2166</f>
        <v>Ruth Shanellia</v>
      </c>
      <c r="D2166" s="64" t="str">
        <f>'[2]LICENCE 2025'!D2166</f>
        <v>F</v>
      </c>
      <c r="E2166" s="65">
        <f>'[2]LICENCE 2025'!E2166</f>
        <v>41191</v>
      </c>
      <c r="F2166" s="66" t="str">
        <f>'[2]LICENCE 2025'!K2166</f>
        <v>BEL AIR RIVIERE SECHE</v>
      </c>
      <c r="G2166" s="66">
        <f>'[2]LICENCE 2025'!L2166</f>
        <v>57232474</v>
      </c>
      <c r="H2166" s="66">
        <f>'[2]LICENCE 2025'!M2166</f>
        <v>0</v>
      </c>
      <c r="I2166" s="66">
        <f>'[2]LICENCE 2025'!N2166</f>
        <v>0</v>
      </c>
      <c r="J2166" s="67" t="str">
        <f>'[2]LICENCE 2025'!F2166</f>
        <v>RIVIÈRE DES CRÉOLES SOUTHERN LIONS AC</v>
      </c>
      <c r="K2166" s="67" t="str">
        <f>'[2]LICENCE 2025'!G2166</f>
        <v>GP</v>
      </c>
      <c r="L2166" s="67" t="str">
        <f>'[2]LICENCE 2025'!H2166</f>
        <v>ATH</v>
      </c>
      <c r="M2166" s="67" t="str">
        <f>'[2]LICENCE 2025'!I2166</f>
        <v>U14</v>
      </c>
      <c r="N2166" s="67">
        <f>'[2]LICENCE 2025'!J2166</f>
        <v>150</v>
      </c>
    </row>
    <row r="2167" spans="1:14" ht="18" hidden="1" x14ac:dyDescent="0.25">
      <c r="A2167" s="64">
        <f>'[2]LICENCE 2025'!A2167</f>
        <v>4265</v>
      </c>
      <c r="B2167" s="64" t="str">
        <f>'[2]LICENCE 2025'!B2167</f>
        <v>FOKEER</v>
      </c>
      <c r="C2167" s="64" t="str">
        <f>'[2]LICENCE 2025'!C2167</f>
        <v>Ronak</v>
      </c>
      <c r="D2167" s="64" t="str">
        <f>'[2]LICENCE 2025'!D2167</f>
        <v>M</v>
      </c>
      <c r="E2167" s="65">
        <f>'[2]LICENCE 2025'!E2167</f>
        <v>41143</v>
      </c>
      <c r="F2167" s="66" t="str">
        <f>'[2]LICENCE 2025'!K2167</f>
        <v>RIVIERE DES CREOLES</v>
      </c>
      <c r="G2167" s="66">
        <f>'[2]LICENCE 2025'!L2167</f>
        <v>59006765</v>
      </c>
      <c r="H2167" s="66">
        <f>'[2]LICENCE 2025'!M2167</f>
        <v>0</v>
      </c>
      <c r="I2167" s="66">
        <f>'[2]LICENCE 2025'!N2167</f>
        <v>0</v>
      </c>
      <c r="J2167" s="67" t="str">
        <f>'[2]LICENCE 2025'!F2167</f>
        <v>RIVIÈRE DES CRÉOLES SOUTHERN LIONS AC</v>
      </c>
      <c r="K2167" s="67" t="str">
        <f>'[2]LICENCE 2025'!G2167</f>
        <v>GP</v>
      </c>
      <c r="L2167" s="67" t="str">
        <f>'[2]LICENCE 2025'!H2167</f>
        <v>ATH</v>
      </c>
      <c r="M2167" s="67" t="str">
        <f>'[2]LICENCE 2025'!I2167</f>
        <v>U14</v>
      </c>
      <c r="N2167" s="67">
        <f>'[2]LICENCE 2025'!J2167</f>
        <v>150</v>
      </c>
    </row>
    <row r="2168" spans="1:14" hidden="1" x14ac:dyDescent="0.25">
      <c r="A2168" s="64">
        <f>'[2]LICENCE 2025'!A2168</f>
        <v>4266</v>
      </c>
      <c r="B2168" s="64" t="str">
        <f>'[2]LICENCE 2025'!B2168</f>
        <v>LAZERRE</v>
      </c>
      <c r="C2168" s="64" t="str">
        <f>'[2]LICENCE 2025'!C2168</f>
        <v>Alicia</v>
      </c>
      <c r="D2168" s="64" t="str">
        <f>'[2]LICENCE 2025'!D2168</f>
        <v>F</v>
      </c>
      <c r="E2168" s="65">
        <f>'[2]LICENCE 2025'!E2168</f>
        <v>39679</v>
      </c>
      <c r="F2168" s="66" t="str">
        <f>'[2]LICENCE 2025'!K2168</f>
        <v>Allee Camphre, Curepipe Road</v>
      </c>
      <c r="G2168" s="66">
        <f>'[2]LICENCE 2025'!L2168</f>
        <v>57211265</v>
      </c>
      <c r="H2168" s="66">
        <f>'[2]LICENCE 2025'!M2168</f>
        <v>0</v>
      </c>
      <c r="I2168" s="66">
        <f>'[2]LICENCE 2025'!N2168</f>
        <v>0</v>
      </c>
      <c r="J2168" s="67" t="str">
        <f>'[2]LICENCE 2025'!F2168</f>
        <v>CUREPIPE HARLEM AC</v>
      </c>
      <c r="K2168" s="67" t="str">
        <f>'[2]LICENCE 2025'!G2168</f>
        <v>CPE</v>
      </c>
      <c r="L2168" s="67" t="str">
        <f>'[2]LICENCE 2025'!H2168</f>
        <v>ATH</v>
      </c>
      <c r="M2168" s="67" t="str">
        <f>'[2]LICENCE 2025'!I2168</f>
        <v>U18</v>
      </c>
      <c r="N2168" s="67">
        <f>'[2]LICENCE 2025'!J2168</f>
        <v>200</v>
      </c>
    </row>
    <row r="2169" spans="1:14" hidden="1" x14ac:dyDescent="0.25">
      <c r="A2169" s="64">
        <f>'[2]LICENCE 2025'!A2169</f>
        <v>4267</v>
      </c>
      <c r="B2169" s="64" t="str">
        <f>'[2]LICENCE 2025'!B2169</f>
        <v>COULON</v>
      </c>
      <c r="C2169" s="64" t="str">
        <f>'[2]LICENCE 2025'!C2169</f>
        <v>Myra</v>
      </c>
      <c r="D2169" s="64" t="str">
        <f>'[2]LICENCE 2025'!D2169</f>
        <v>F</v>
      </c>
      <c r="E2169" s="65">
        <f>'[2]LICENCE 2025'!E2169</f>
        <v>43442</v>
      </c>
      <c r="F2169" s="66" t="str">
        <f>'[2]LICENCE 2025'!K2169</f>
        <v>Commerson, ST, Curepipe</v>
      </c>
      <c r="G2169" s="66">
        <f>'[2]LICENCE 2025'!L2169</f>
        <v>57524849</v>
      </c>
      <c r="H2169" s="66">
        <f>'[2]LICENCE 2025'!M2169</f>
        <v>0</v>
      </c>
      <c r="I2169" s="66">
        <f>'[2]LICENCE 2025'!N2169</f>
        <v>0</v>
      </c>
      <c r="J2169" s="67" t="str">
        <f>'[2]LICENCE 2025'!F2169</f>
        <v>CUREPIPE HARLEM AC</v>
      </c>
      <c r="K2169" s="67" t="str">
        <f>'[2]LICENCE 2025'!G2169</f>
        <v>CPE</v>
      </c>
      <c r="L2169" s="67" t="str">
        <f>'[2]LICENCE 2025'!H2169</f>
        <v>ATH</v>
      </c>
      <c r="M2169" s="67" t="str">
        <f>'[2]LICENCE 2025'!I2169</f>
        <v>U10</v>
      </c>
      <c r="N2169" s="67">
        <f>'[2]LICENCE 2025'!J2169</f>
        <v>100</v>
      </c>
    </row>
    <row r="2170" spans="1:14" hidden="1" x14ac:dyDescent="0.25">
      <c r="A2170" s="64">
        <f>'[2]LICENCE 2025'!A2170</f>
        <v>4268</v>
      </c>
      <c r="B2170" s="64" t="str">
        <f>'[2]LICENCE 2025'!B2170</f>
        <v>COULON</v>
      </c>
      <c r="C2170" s="64" t="str">
        <f>'[2]LICENCE 2025'!C2170</f>
        <v>Wyatt</v>
      </c>
      <c r="D2170" s="64" t="str">
        <f>'[2]LICENCE 2025'!D2170</f>
        <v>M</v>
      </c>
      <c r="E2170" s="65">
        <f>'[2]LICENCE 2025'!E2170</f>
        <v>42849</v>
      </c>
      <c r="F2170" s="66" t="str">
        <f>'[2]LICENCE 2025'!K2170</f>
        <v>Commerson, ST, Curepipe</v>
      </c>
      <c r="G2170" s="66">
        <f>'[2]LICENCE 2025'!L2170</f>
        <v>57524849</v>
      </c>
      <c r="H2170" s="66">
        <f>'[2]LICENCE 2025'!M2170</f>
        <v>0</v>
      </c>
      <c r="I2170" s="66">
        <f>'[2]LICENCE 2025'!N2170</f>
        <v>0</v>
      </c>
      <c r="J2170" s="67" t="str">
        <f>'[2]LICENCE 2025'!F2170</f>
        <v>CUREPIPE HARLEM AC</v>
      </c>
      <c r="K2170" s="67" t="str">
        <f>'[2]LICENCE 2025'!G2170</f>
        <v>CPE</v>
      </c>
      <c r="L2170" s="67" t="str">
        <f>'[2]LICENCE 2025'!H2170</f>
        <v>ATH</v>
      </c>
      <c r="M2170" s="67" t="str">
        <f>'[2]LICENCE 2025'!I2170</f>
        <v>U10</v>
      </c>
      <c r="N2170" s="67">
        <f>'[2]LICENCE 2025'!J2170</f>
        <v>100</v>
      </c>
    </row>
    <row r="2171" spans="1:14" hidden="1" x14ac:dyDescent="0.25">
      <c r="A2171" s="64">
        <f>'[2]LICENCE 2025'!A2171</f>
        <v>4269</v>
      </c>
      <c r="B2171" s="64" t="str">
        <f>'[2]LICENCE 2025'!B2171</f>
        <v>CARRE</v>
      </c>
      <c r="C2171" s="64" t="str">
        <f>'[2]LICENCE 2025'!C2171</f>
        <v>Cody</v>
      </c>
      <c r="D2171" s="64" t="str">
        <f>'[2]LICENCE 2025'!D2171</f>
        <v>M</v>
      </c>
      <c r="E2171" s="65">
        <f>'[2]LICENCE 2025'!E2171</f>
        <v>40374</v>
      </c>
      <c r="F2171" s="66" t="str">
        <f>'[2]LICENCE 2025'!K2171</f>
        <v>E30, Cite Malherbes, Curepipe</v>
      </c>
      <c r="G2171" s="66">
        <f>'[2]LICENCE 2025'!L2171</f>
        <v>57875199</v>
      </c>
      <c r="H2171" s="66">
        <f>'[2]LICENCE 2025'!M2171</f>
        <v>0</v>
      </c>
      <c r="I2171" s="66">
        <f>'[2]LICENCE 2025'!N2171</f>
        <v>0</v>
      </c>
      <c r="J2171" s="67" t="str">
        <f>'[2]LICENCE 2025'!F2171</f>
        <v>CUREPIPE HARLEM AC</v>
      </c>
      <c r="K2171" s="67" t="str">
        <f>'[2]LICENCE 2025'!G2171</f>
        <v>CPE</v>
      </c>
      <c r="L2171" s="67" t="str">
        <f>'[2]LICENCE 2025'!H2171</f>
        <v>ATH</v>
      </c>
      <c r="M2171" s="67" t="str">
        <f>'[2]LICENCE 2025'!I2171</f>
        <v>U16</v>
      </c>
      <c r="N2171" s="67">
        <f>'[2]LICENCE 2025'!J2171</f>
        <v>150</v>
      </c>
    </row>
    <row r="2172" spans="1:14" hidden="1" x14ac:dyDescent="0.25">
      <c r="A2172" s="64">
        <f>'[2]LICENCE 2025'!A2172</f>
        <v>4270</v>
      </c>
      <c r="B2172" s="64" t="str">
        <f>'[2]LICENCE 2025'!B2172</f>
        <v>DOORGIAH</v>
      </c>
      <c r="C2172" s="64" t="str">
        <f>'[2]LICENCE 2025'!C2172</f>
        <v>Lorenzo</v>
      </c>
      <c r="D2172" s="64" t="str">
        <f>'[2]LICENCE 2025'!D2172</f>
        <v>M</v>
      </c>
      <c r="E2172" s="65">
        <f>'[2]LICENCE 2025'!E2172</f>
        <v>39703</v>
      </c>
      <c r="F2172" s="66" t="str">
        <f>'[2]LICENCE 2025'!K2172</f>
        <v>SAVANAH RD  VALETTA</v>
      </c>
      <c r="G2172" s="66">
        <f>'[2]LICENCE 2025'!L2172</f>
        <v>57975569</v>
      </c>
      <c r="H2172" s="66">
        <f>'[2]LICENCE 2025'!M2172</f>
        <v>0</v>
      </c>
      <c r="I2172" s="66" t="str">
        <f>'[2]LICENCE 2025'!N2172</f>
        <v>lorenzodoorgiah</v>
      </c>
      <c r="J2172" s="67" t="str">
        <f>'[2]LICENCE 2025'!F2172</f>
        <v>ANGELS REDUIT AC</v>
      </c>
      <c r="K2172" s="67" t="str">
        <f>'[2]LICENCE 2025'!G2172</f>
        <v>MK</v>
      </c>
      <c r="L2172" s="67" t="str">
        <f>'[2]LICENCE 2025'!H2172</f>
        <v>ATH</v>
      </c>
      <c r="M2172" s="67" t="str">
        <f>'[2]LICENCE 2025'!I2172</f>
        <v>U18</v>
      </c>
      <c r="N2172" s="67">
        <f>'[2]LICENCE 2025'!J2172</f>
        <v>200</v>
      </c>
    </row>
    <row r="2173" spans="1:14" hidden="1" x14ac:dyDescent="0.25">
      <c r="A2173" s="64">
        <f>'[2]LICENCE 2025'!A2173</f>
        <v>4271</v>
      </c>
      <c r="B2173" s="64" t="str">
        <f>'[2]LICENCE 2025'!B2173</f>
        <v>JEAN-BAPTISTE</v>
      </c>
      <c r="C2173" s="64" t="str">
        <f>'[2]LICENCE 2025'!C2173</f>
        <v>Julie</v>
      </c>
      <c r="D2173" s="64" t="str">
        <f>'[2]LICENCE 2025'!D2173</f>
        <v>F</v>
      </c>
      <c r="E2173" s="65">
        <f>'[2]LICENCE 2025'!E2173</f>
        <v>33391</v>
      </c>
      <c r="F2173" s="66" t="str">
        <f>'[2]LICENCE 2025'!K2173</f>
        <v>Curepipe</v>
      </c>
      <c r="G2173" s="66">
        <f>'[2]LICENCE 2025'!L2173</f>
        <v>57171486</v>
      </c>
      <c r="H2173" s="66" t="str">
        <f>'[2]LICENCE 2025'!M2173</f>
        <v>J0206912903267</v>
      </c>
      <c r="I2173" s="66" t="str">
        <f>'[2]LICENCE 2025'!N2173</f>
        <v xml:space="preserve"> juls9126@gmail.com</v>
      </c>
      <c r="J2173" s="67" t="str">
        <f>'[2]LICENCE 2025'!F2173</f>
        <v>P-LOUIS RACERS AC</v>
      </c>
      <c r="K2173" s="67" t="str">
        <f>'[2]LICENCE 2025'!G2173</f>
        <v>PL</v>
      </c>
      <c r="L2173" s="67" t="str">
        <f>'[2]LICENCE 2025'!H2173</f>
        <v>ATH</v>
      </c>
      <c r="M2173" s="67" t="str">
        <f>'[2]LICENCE 2025'!I2173</f>
        <v>SENIOR</v>
      </c>
      <c r="N2173" s="67">
        <f>'[2]LICENCE 2025'!J2173</f>
        <v>400</v>
      </c>
    </row>
    <row r="2174" spans="1:14" hidden="1" x14ac:dyDescent="0.25">
      <c r="A2174" s="64">
        <f>'[2]LICENCE 2025'!A2174</f>
        <v>4272</v>
      </c>
      <c r="B2174" s="64" t="str">
        <f>'[2]LICENCE 2025'!B2174</f>
        <v>GATEAU</v>
      </c>
      <c r="C2174" s="64" t="str">
        <f>'[2]LICENCE 2025'!C2174</f>
        <v>Marie Elissa Guillana</v>
      </c>
      <c r="D2174" s="64" t="str">
        <f>'[2]LICENCE 2025'!D2174</f>
        <v>F</v>
      </c>
      <c r="E2174" s="65">
        <f>'[2]LICENCE 2025'!E2174</f>
        <v>41164</v>
      </c>
      <c r="F2174" s="66" t="str">
        <f>'[2]LICENCE 2025'!K2174</f>
        <v>Bk B6, Cité Mapou, Mapou</v>
      </c>
      <c r="G2174" s="66">
        <f>'[2]LICENCE 2025'!L2174</f>
        <v>55173757</v>
      </c>
      <c r="H2174" s="66">
        <f>'[2]LICENCE 2025'!M2174</f>
        <v>0</v>
      </c>
      <c r="I2174" s="66">
        <f>'[2]LICENCE 2025'!N2174</f>
        <v>0</v>
      </c>
      <c r="J2174" s="67" t="str">
        <f>'[2]LICENCE 2025'!F2174</f>
        <v>POUDRE D'OR AC</v>
      </c>
      <c r="K2174" s="67" t="str">
        <f>'[2]LICENCE 2025'!G2174</f>
        <v>REMP</v>
      </c>
      <c r="L2174" s="67" t="str">
        <f>'[2]LICENCE 2025'!H2174</f>
        <v>ATH</v>
      </c>
      <c r="M2174" s="67" t="str">
        <f>'[2]LICENCE 2025'!I2174</f>
        <v>U14</v>
      </c>
      <c r="N2174" s="67">
        <f>'[2]LICENCE 2025'!J2174</f>
        <v>150</v>
      </c>
    </row>
    <row r="2175" spans="1:14" hidden="1" x14ac:dyDescent="0.25">
      <c r="A2175" s="64">
        <f>'[2]LICENCE 2025'!A2175</f>
        <v>4273</v>
      </c>
      <c r="B2175" s="64" t="str">
        <f>'[2]LICENCE 2025'!B2175</f>
        <v>RAVINA</v>
      </c>
      <c r="C2175" s="64" t="str">
        <f>'[2]LICENCE 2025'!C2175</f>
        <v>Marie Daliana Oceanne</v>
      </c>
      <c r="D2175" s="64" t="str">
        <f>'[2]LICENCE 2025'!D2175</f>
        <v>F</v>
      </c>
      <c r="E2175" s="65">
        <f>'[2]LICENCE 2025'!E2175</f>
        <v>42871</v>
      </c>
      <c r="F2175" s="66" t="str">
        <f>'[2]LICENCE 2025'!K2175</f>
        <v>App B12, NHDC,  Esperance Piton</v>
      </c>
      <c r="G2175" s="66">
        <f>'[2]LICENCE 2025'!L2175</f>
        <v>59757576</v>
      </c>
      <c r="H2175" s="66">
        <f>'[2]LICENCE 2025'!M2175</f>
        <v>0</v>
      </c>
      <c r="I2175" s="66" t="str">
        <f>'[2]LICENCE 2025'!N2175</f>
        <v>Jimmytonta@gmail.com</v>
      </c>
      <c r="J2175" s="67" t="str">
        <f>'[2]LICENCE 2025'!F2175</f>
        <v>POUDRE D'OR AC</v>
      </c>
      <c r="K2175" s="67" t="str">
        <f>'[2]LICENCE 2025'!G2175</f>
        <v>REMP</v>
      </c>
      <c r="L2175" s="67" t="str">
        <f>'[2]LICENCE 2025'!H2175</f>
        <v>ATH</v>
      </c>
      <c r="M2175" s="67" t="str">
        <f>'[2]LICENCE 2025'!I2175</f>
        <v>U10</v>
      </c>
      <c r="N2175" s="67">
        <f>'[2]LICENCE 2025'!J2175</f>
        <v>100</v>
      </c>
    </row>
    <row r="2176" spans="1:14" ht="18" hidden="1" x14ac:dyDescent="0.25">
      <c r="A2176" s="64">
        <f>'[2]LICENCE 2025'!A2176</f>
        <v>4274</v>
      </c>
      <c r="B2176" s="64" t="str">
        <f>'[2]LICENCE 2025'!B2176</f>
        <v xml:space="preserve">BAPTISTE </v>
      </c>
      <c r="C2176" s="64" t="str">
        <f>'[2]LICENCE 2025'!C2176</f>
        <v>Jacqueline</v>
      </c>
      <c r="D2176" s="64" t="str">
        <f>'[2]LICENCE 2025'!D2176</f>
        <v>F</v>
      </c>
      <c r="E2176" s="65">
        <f>'[2]LICENCE 2025'!E2176</f>
        <v>31599</v>
      </c>
      <c r="F2176" s="66" t="str">
        <f>'[2]LICENCE 2025'!K2176</f>
        <v>NASSOLA</v>
      </c>
      <c r="G2176" s="66">
        <f>'[2]LICENCE 2025'!L2176</f>
        <v>57332942</v>
      </c>
      <c r="H2176" s="66" t="str">
        <f>'[2]LICENCE 2025'!M2176</f>
        <v>L060786490557A</v>
      </c>
      <c r="I2176" s="66" t="str">
        <f>'[2]LICENCE 2025'!N2176</f>
        <v>baptistjac@gmail.com</v>
      </c>
      <c r="J2176" s="67" t="str">
        <f>'[2]LICENCE 2025'!F2176</f>
        <v>RONALD JOLICOEUR GRANDE MONTAGNE AC</v>
      </c>
      <c r="K2176" s="67" t="str">
        <f>'[2]LICENCE 2025'!G2176</f>
        <v>ROD</v>
      </c>
      <c r="L2176" s="67" t="str">
        <f>'[2]LICENCE 2025'!H2176</f>
        <v>RAD</v>
      </c>
      <c r="M2176" s="67" t="str">
        <f>'[2]LICENCE 2025'!I2176</f>
        <v>N/APP</v>
      </c>
      <c r="N2176" s="67">
        <f>'[2]LICENCE 2025'!J2176</f>
        <v>600</v>
      </c>
    </row>
    <row r="2177" spans="1:14" ht="18" hidden="1" x14ac:dyDescent="0.25">
      <c r="A2177" s="64">
        <f>'[2]LICENCE 2025'!A2177</f>
        <v>4275</v>
      </c>
      <c r="B2177" s="64" t="str">
        <f>'[2]LICENCE 2025'!B2177</f>
        <v>NAIKO</v>
      </c>
      <c r="C2177" s="64" t="str">
        <f>'[2]LICENCE 2025'!C2177</f>
        <v xml:space="preserve">Syona </v>
      </c>
      <c r="D2177" s="64" t="str">
        <f>'[2]LICENCE 2025'!D2177</f>
        <v>F</v>
      </c>
      <c r="E2177" s="65">
        <f>'[2]LICENCE 2025'!E2177</f>
        <v>40333</v>
      </c>
      <c r="F2177" s="66" t="str">
        <f>'[2]LICENCE 2025'!K2177</f>
        <v>BEL AIR RIVIERE SECHE</v>
      </c>
      <c r="G2177" s="66">
        <f>'[2]LICENCE 2025'!L2177</f>
        <v>57554111</v>
      </c>
      <c r="H2177" s="66">
        <f>'[2]LICENCE 2025'!M2177</f>
        <v>0</v>
      </c>
      <c r="I2177" s="66">
        <f>'[2]LICENCE 2025'!N2177</f>
        <v>0</v>
      </c>
      <c r="J2177" s="67" t="str">
        <f>'[2]LICENCE 2025'!F2177</f>
        <v>RIVIÈRE DES CRÉOLES SOUTHERN LIONS AC</v>
      </c>
      <c r="K2177" s="67" t="str">
        <f>'[2]LICENCE 2025'!G2177</f>
        <v>GP</v>
      </c>
      <c r="L2177" s="67" t="str">
        <f>'[2]LICENCE 2025'!H2177</f>
        <v>ATH</v>
      </c>
      <c r="M2177" s="67" t="str">
        <f>'[2]LICENCE 2025'!I2177</f>
        <v>U16</v>
      </c>
      <c r="N2177" s="67">
        <f>'[2]LICENCE 2025'!J2177</f>
        <v>150</v>
      </c>
    </row>
    <row r="2178" spans="1:14" ht="18" hidden="1" x14ac:dyDescent="0.25">
      <c r="A2178" s="64">
        <f>'[2]LICENCE 2025'!A2178</f>
        <v>4276</v>
      </c>
      <c r="B2178" s="64" t="str">
        <f>'[2]LICENCE 2025'!B2178</f>
        <v>JOSEPH</v>
      </c>
      <c r="C2178" s="64" t="str">
        <f>'[2]LICENCE 2025'!C2178</f>
        <v>Dyklan Jinsley</v>
      </c>
      <c r="D2178" s="64" t="str">
        <f>'[2]LICENCE 2025'!D2178</f>
        <v>M</v>
      </c>
      <c r="E2178" s="65">
        <f>'[2]LICENCE 2025'!E2178</f>
        <v>42142</v>
      </c>
      <c r="F2178" s="66" t="str">
        <f>'[2]LICENCE 2025'!K2178</f>
        <v>RIVIERE DES CREOLES</v>
      </c>
      <c r="G2178" s="66">
        <f>'[2]LICENCE 2025'!L2178</f>
        <v>59783776</v>
      </c>
      <c r="H2178" s="66">
        <f>'[2]LICENCE 2025'!M2178</f>
        <v>0</v>
      </c>
      <c r="I2178" s="66">
        <f>'[2]LICENCE 2025'!N2178</f>
        <v>0</v>
      </c>
      <c r="J2178" s="67" t="str">
        <f>'[2]LICENCE 2025'!F2178</f>
        <v>RIVIÈRE DES CRÉOLES SOUTHERN LIONS AC</v>
      </c>
      <c r="K2178" s="67" t="str">
        <f>'[2]LICENCE 2025'!G2178</f>
        <v>GP</v>
      </c>
      <c r="L2178" s="67" t="str">
        <f>'[2]LICENCE 2025'!H2178</f>
        <v>ATH</v>
      </c>
      <c r="M2178" s="67" t="str">
        <f>'[2]LICENCE 2025'!I2178</f>
        <v>U12</v>
      </c>
      <c r="N2178" s="67">
        <f>'[2]LICENCE 2025'!J2178</f>
        <v>100</v>
      </c>
    </row>
    <row r="2179" spans="1:14" hidden="1" x14ac:dyDescent="0.25">
      <c r="A2179" s="64">
        <f>'[2]LICENCE 2025'!A2179</f>
        <v>4277</v>
      </c>
      <c r="B2179" s="64" t="str">
        <f>'[2]LICENCE 2025'!B2179</f>
        <v>ALEXANDER</v>
      </c>
      <c r="C2179" s="64" t="str">
        <f>'[2]LICENCE 2025'!C2179</f>
        <v>Isla  Payton</v>
      </c>
      <c r="D2179" s="64" t="str">
        <f>'[2]LICENCE 2025'!D2179</f>
        <v>F</v>
      </c>
      <c r="E2179" s="65">
        <f>'[2]LICENCE 2025'!E2179</f>
        <v>42746</v>
      </c>
      <c r="F2179" s="66" t="str">
        <f>'[2]LICENCE 2025'!K2179</f>
        <v>5, Rue Episcopal, Tombeau Bay</v>
      </c>
      <c r="G2179" s="66">
        <f>'[2]LICENCE 2025'!L2179</f>
        <v>55029757</v>
      </c>
      <c r="H2179" s="66">
        <f>'[2]LICENCE 2025'!M2179</f>
        <v>0</v>
      </c>
      <c r="I2179" s="66" t="str">
        <f>'[2]LICENCE 2025'!N2179</f>
        <v>laurenjhans@gmail.com</v>
      </c>
      <c r="J2179" s="67" t="str">
        <f>'[2]LICENCE 2025'!F2179</f>
        <v>POUDRE D'OR AC</v>
      </c>
      <c r="K2179" s="67" t="str">
        <f>'[2]LICENCE 2025'!G2179</f>
        <v>REMP</v>
      </c>
      <c r="L2179" s="67" t="str">
        <f>'[2]LICENCE 2025'!H2179</f>
        <v>ATH</v>
      </c>
      <c r="M2179" s="67" t="str">
        <f>'[2]LICENCE 2025'!I2179</f>
        <v>U10</v>
      </c>
      <c r="N2179" s="67">
        <f>'[2]LICENCE 2025'!J2179</f>
        <v>100</v>
      </c>
    </row>
    <row r="2180" spans="1:14" hidden="1" x14ac:dyDescent="0.25">
      <c r="A2180" s="64">
        <f>'[2]LICENCE 2025'!A2180</f>
        <v>4278</v>
      </c>
      <c r="B2180" s="64" t="str">
        <f>'[2]LICENCE 2025'!B2180</f>
        <v xml:space="preserve">CROCKETT </v>
      </c>
      <c r="C2180" s="64" t="str">
        <f>'[2]LICENCE 2025'!C2180</f>
        <v>Silas</v>
      </c>
      <c r="D2180" s="64" t="str">
        <f>'[2]LICENCE 2025'!D2180</f>
        <v>M</v>
      </c>
      <c r="E2180" s="65">
        <f>'[2]LICENCE 2025'!E2180</f>
        <v>43168</v>
      </c>
      <c r="F2180" s="66" t="str">
        <f>'[2]LICENCE 2025'!K2180</f>
        <v>Coastal Rd, Tombeau Bay</v>
      </c>
      <c r="G2180" s="66">
        <f>'[2]LICENCE 2025'!L2180</f>
        <v>57512804</v>
      </c>
      <c r="H2180" s="66">
        <f>'[2]LICENCE 2025'!M2180</f>
        <v>0</v>
      </c>
      <c r="I2180" s="66" t="str">
        <f>'[2]LICENCE 2025'!N2180</f>
        <v>charlotte.crockett@lighthouse.edu.mu</v>
      </c>
      <c r="J2180" s="67" t="str">
        <f>'[2]LICENCE 2025'!F2180</f>
        <v>POUDRE D'OR AC</v>
      </c>
      <c r="K2180" s="67" t="str">
        <f>'[2]LICENCE 2025'!G2180</f>
        <v>REMP</v>
      </c>
      <c r="L2180" s="67" t="str">
        <f>'[2]LICENCE 2025'!H2180</f>
        <v>ATH</v>
      </c>
      <c r="M2180" s="67" t="str">
        <f>'[2]LICENCE 2025'!I2180</f>
        <v>U10</v>
      </c>
      <c r="N2180" s="67">
        <f>'[2]LICENCE 2025'!J2180</f>
        <v>100</v>
      </c>
    </row>
    <row r="2181" spans="1:14" hidden="1" x14ac:dyDescent="0.25">
      <c r="A2181" s="64">
        <f>'[2]LICENCE 2025'!A2181</f>
        <v>4279</v>
      </c>
      <c r="B2181" s="64" t="str">
        <f>'[2]LICENCE 2025'!B2181</f>
        <v>PERRINE</v>
      </c>
      <c r="C2181" s="64" t="str">
        <f>'[2]LICENCE 2025'!C2181</f>
        <v>Chris Brindell</v>
      </c>
      <c r="D2181" s="64" t="str">
        <f>'[2]LICENCE 2025'!D2181</f>
        <v>M</v>
      </c>
      <c r="E2181" s="65">
        <f>'[2]LICENCE 2025'!E2181</f>
        <v>40542</v>
      </c>
      <c r="F2181" s="66" t="str">
        <f>'[2]LICENCE 2025'!K2181</f>
        <v>Camp Pintade</v>
      </c>
      <c r="G2181" s="66">
        <f>'[2]LICENCE 2025'!L2181</f>
        <v>54890298</v>
      </c>
      <c r="H2181" s="66" t="str">
        <f>'[2]LICENCE 2025'!M2181</f>
        <v>P301210000896A</v>
      </c>
      <c r="I2181" s="66">
        <f>'[2]LICENCE 2025'!N2181</f>
        <v>0</v>
      </c>
      <c r="J2181" s="67" t="str">
        <f>'[2]LICENCE 2025'!F2181</f>
        <v>SOUPIRS AC</v>
      </c>
      <c r="K2181" s="67" t="str">
        <f>'[2]LICENCE 2025'!G2181</f>
        <v>ROD</v>
      </c>
      <c r="L2181" s="67" t="str">
        <f>'[2]LICENCE 2025'!H2181</f>
        <v>ATH</v>
      </c>
      <c r="M2181" s="67" t="str">
        <f>'[2]LICENCE 2025'!I2181</f>
        <v>U16</v>
      </c>
      <c r="N2181" s="67">
        <f>'[2]LICENCE 2025'!J2181</f>
        <v>150</v>
      </c>
    </row>
    <row r="2182" spans="1:14" hidden="1" x14ac:dyDescent="0.25">
      <c r="A2182" s="64">
        <f>'[2]LICENCE 2025'!A2182</f>
        <v>4280</v>
      </c>
      <c r="B2182" s="64" t="str">
        <f>'[2]LICENCE 2025'!B2182</f>
        <v>DOOKHOO</v>
      </c>
      <c r="C2182" s="64" t="str">
        <f>'[2]LICENCE 2025'!C2182</f>
        <v>Melina Keila</v>
      </c>
      <c r="D2182" s="64" t="str">
        <f>'[2]LICENCE 2025'!D2182</f>
        <v>F</v>
      </c>
      <c r="E2182" s="65">
        <f>'[2]LICENCE 2025'!E2182</f>
        <v>40663</v>
      </c>
      <c r="F2182" s="66" t="str">
        <f>'[2]LICENCE 2025'!K2182</f>
        <v>R.Bois, Pont Bruniquel</v>
      </c>
      <c r="G2182" s="66">
        <f>'[2]LICENCE 2025'!L2182</f>
        <v>0</v>
      </c>
      <c r="H2182" s="66">
        <f>'[2]LICENCE 2025'!M2182</f>
        <v>0</v>
      </c>
      <c r="I2182" s="66">
        <f>'[2]LICENCE 2025'!N2182</f>
        <v>0</v>
      </c>
      <c r="J2182" s="67" t="str">
        <f>'[2]LICENCE 2025'!F2182</f>
        <v>P-LOUIS RACERS AC</v>
      </c>
      <c r="K2182" s="67" t="str">
        <f>'[2]LICENCE 2025'!G2182</f>
        <v>PL</v>
      </c>
      <c r="L2182" s="67" t="str">
        <f>'[2]LICENCE 2025'!H2182</f>
        <v>ATH</v>
      </c>
      <c r="M2182" s="67" t="str">
        <f>'[2]LICENCE 2025'!I2182</f>
        <v>U16</v>
      </c>
      <c r="N2182" s="67">
        <f>'[2]LICENCE 2025'!J2182</f>
        <v>150</v>
      </c>
    </row>
    <row r="2183" spans="1:14" hidden="1" x14ac:dyDescent="0.25">
      <c r="A2183" s="64">
        <f>'[2]LICENCE 2025'!A2183</f>
        <v>4281</v>
      </c>
      <c r="B2183" s="64" t="str">
        <f>'[2]LICENCE 2025'!B2183</f>
        <v>DOOKHOO</v>
      </c>
      <c r="C2183" s="64" t="str">
        <f>'[2]LICENCE 2025'!C2183</f>
        <v>Pascal David</v>
      </c>
      <c r="D2183" s="64" t="str">
        <f>'[2]LICENCE 2025'!D2183</f>
        <v>M</v>
      </c>
      <c r="E2183" s="65">
        <f>'[2]LICENCE 2025'!E2183</f>
        <v>29151</v>
      </c>
      <c r="F2183" s="66" t="str">
        <f>'[2]LICENCE 2025'!K2183</f>
        <v>R.Bois, Pont Bruniquel</v>
      </c>
      <c r="G2183" s="66">
        <f>'[2]LICENCE 2025'!L2183</f>
        <v>0</v>
      </c>
      <c r="H2183" s="66">
        <f>'[2]LICENCE 2025'!M2183</f>
        <v>0</v>
      </c>
      <c r="I2183" s="66">
        <f>'[2]LICENCE 2025'!N2183</f>
        <v>0</v>
      </c>
      <c r="J2183" s="67" t="str">
        <f>'[2]LICENCE 2025'!F2183</f>
        <v>P-LOUIS RACERS AC</v>
      </c>
      <c r="K2183" s="67" t="str">
        <f>'[2]LICENCE 2025'!G2183</f>
        <v>PL</v>
      </c>
      <c r="L2183" s="67" t="str">
        <f>'[2]LICENCE 2025'!H2183</f>
        <v>ATH</v>
      </c>
      <c r="M2183" s="67" t="str">
        <f>'[2]LICENCE 2025'!I2183</f>
        <v>MASTERS</v>
      </c>
      <c r="N2183" s="67">
        <f>'[2]LICENCE 2025'!J2183</f>
        <v>600</v>
      </c>
    </row>
    <row r="2184" spans="1:14" hidden="1" x14ac:dyDescent="0.25">
      <c r="A2184" s="64">
        <f>'[2]LICENCE 2025'!A2184</f>
        <v>4282</v>
      </c>
      <c r="B2184" s="64" t="str">
        <f>'[2]LICENCE 2025'!B2184</f>
        <v>POLIMON</v>
      </c>
      <c r="C2184" s="64" t="str">
        <f>'[2]LICENCE 2025'!C2184</f>
        <v>Alisone</v>
      </c>
      <c r="D2184" s="64" t="str">
        <f>'[2]LICENCE 2025'!D2184</f>
        <v>F</v>
      </c>
      <c r="E2184" s="65">
        <f>'[2]LICENCE 2025'!E2184</f>
        <v>40651</v>
      </c>
      <c r="F2184" s="66" t="str">
        <f>'[2]LICENCE 2025'!K2184</f>
        <v>Robert Scott St, Cite La Cure</v>
      </c>
      <c r="G2184" s="66">
        <f>'[2]LICENCE 2025'!L2184</f>
        <v>0</v>
      </c>
      <c r="H2184" s="66">
        <f>'[2]LICENCE 2025'!M2184</f>
        <v>0</v>
      </c>
      <c r="I2184" s="66">
        <f>'[2]LICENCE 2025'!N2184</f>
        <v>0</v>
      </c>
      <c r="J2184" s="67" t="str">
        <f>'[2]LICENCE 2025'!F2184</f>
        <v>P-LOUIS RACERS AC</v>
      </c>
      <c r="K2184" s="67" t="str">
        <f>'[2]LICENCE 2025'!G2184</f>
        <v>PL</v>
      </c>
      <c r="L2184" s="67" t="str">
        <f>'[2]LICENCE 2025'!H2184</f>
        <v>ATH</v>
      </c>
      <c r="M2184" s="67" t="str">
        <f>'[2]LICENCE 2025'!I2184</f>
        <v>U16</v>
      </c>
      <c r="N2184" s="67">
        <f>'[2]LICENCE 2025'!J2184</f>
        <v>150</v>
      </c>
    </row>
    <row r="2185" spans="1:14" hidden="1" x14ac:dyDescent="0.25">
      <c r="A2185" s="64">
        <f>'[2]LICENCE 2025'!A2185</f>
        <v>4283</v>
      </c>
      <c r="B2185" s="64" t="str">
        <f>'[2]LICENCE 2025'!B2185</f>
        <v>MEUNIER</v>
      </c>
      <c r="C2185" s="64" t="str">
        <f>'[2]LICENCE 2025'!C2185</f>
        <v>Camilla</v>
      </c>
      <c r="D2185" s="64" t="str">
        <f>'[2]LICENCE 2025'!D2185</f>
        <v>F</v>
      </c>
      <c r="E2185" s="65">
        <f>'[2]LICENCE 2025'!E2185</f>
        <v>40545</v>
      </c>
      <c r="F2185" s="66" t="str">
        <f>'[2]LICENCE 2025'!K2185</f>
        <v>Rue St.Pierre, Cite Briquetterie</v>
      </c>
      <c r="G2185" s="66">
        <f>'[2]LICENCE 2025'!L2185</f>
        <v>0</v>
      </c>
      <c r="H2185" s="66">
        <f>'[2]LICENCE 2025'!M2185</f>
        <v>0</v>
      </c>
      <c r="I2185" s="66">
        <f>'[2]LICENCE 2025'!N2185</f>
        <v>0</v>
      </c>
      <c r="J2185" s="67" t="str">
        <f>'[2]LICENCE 2025'!F2185</f>
        <v>P-LOUIS RACERS AC</v>
      </c>
      <c r="K2185" s="67" t="str">
        <f>'[2]LICENCE 2025'!G2185</f>
        <v>PL</v>
      </c>
      <c r="L2185" s="67" t="str">
        <f>'[2]LICENCE 2025'!H2185</f>
        <v>ATH</v>
      </c>
      <c r="M2185" s="67" t="str">
        <f>'[2]LICENCE 2025'!I2185</f>
        <v>U16</v>
      </c>
      <c r="N2185" s="67">
        <f>'[2]LICENCE 2025'!J2185</f>
        <v>150</v>
      </c>
    </row>
    <row r="2186" spans="1:14" hidden="1" x14ac:dyDescent="0.25">
      <c r="A2186" s="64">
        <f>'[2]LICENCE 2025'!A2186</f>
        <v>4284</v>
      </c>
      <c r="B2186" s="64" t="str">
        <f>'[2]LICENCE 2025'!B2186</f>
        <v>ELLIS</v>
      </c>
      <c r="C2186" s="64" t="str">
        <f>'[2]LICENCE 2025'!C2186</f>
        <v>Emie</v>
      </c>
      <c r="D2186" s="64" t="str">
        <f>'[2]LICENCE 2025'!D2186</f>
        <v>F</v>
      </c>
      <c r="E2186" s="65">
        <f>'[2]LICENCE 2025'!E2186</f>
        <v>40835</v>
      </c>
      <c r="F2186" s="66" t="str">
        <f>'[2]LICENCE 2025'!K2186</f>
        <v>11, Rue Raphael, Cite Briquetterie</v>
      </c>
      <c r="G2186" s="66">
        <f>'[2]LICENCE 2025'!L2186</f>
        <v>0</v>
      </c>
      <c r="H2186" s="66">
        <f>'[2]LICENCE 2025'!M2186</f>
        <v>0</v>
      </c>
      <c r="I2186" s="66">
        <f>'[2]LICENCE 2025'!N2186</f>
        <v>0</v>
      </c>
      <c r="J2186" s="67" t="str">
        <f>'[2]LICENCE 2025'!F2186</f>
        <v>P-LOUIS RACERS AC</v>
      </c>
      <c r="K2186" s="67" t="str">
        <f>'[2]LICENCE 2025'!G2186</f>
        <v>PL</v>
      </c>
      <c r="L2186" s="67" t="str">
        <f>'[2]LICENCE 2025'!H2186</f>
        <v>ATH</v>
      </c>
      <c r="M2186" s="67" t="str">
        <f>'[2]LICENCE 2025'!I2186</f>
        <v>U16</v>
      </c>
      <c r="N2186" s="67">
        <f>'[2]LICENCE 2025'!J2186</f>
        <v>150</v>
      </c>
    </row>
    <row r="2187" spans="1:14" hidden="1" x14ac:dyDescent="0.25">
      <c r="A2187" s="64">
        <f>'[2]LICENCE 2025'!A2187</f>
        <v>4285</v>
      </c>
      <c r="B2187" s="64" t="str">
        <f>'[2]LICENCE 2025'!B2187</f>
        <v>JOHN</v>
      </c>
      <c r="C2187" s="64" t="str">
        <f>'[2]LICENCE 2025'!C2187</f>
        <v>Ethan</v>
      </c>
      <c r="D2187" s="64" t="str">
        <f>'[2]LICENCE 2025'!D2187</f>
        <v>M</v>
      </c>
      <c r="E2187" s="65">
        <f>'[2]LICENCE 2025'!E2187</f>
        <v>42255</v>
      </c>
      <c r="F2187" s="66" t="str">
        <f>'[2]LICENCE 2025'!K2187</f>
        <v>Allee Tamarin, Roche Bois</v>
      </c>
      <c r="G2187" s="66">
        <f>'[2]LICENCE 2025'!L2187</f>
        <v>0</v>
      </c>
      <c r="H2187" s="66">
        <f>'[2]LICENCE 2025'!M2187</f>
        <v>0</v>
      </c>
      <c r="I2187" s="66">
        <f>'[2]LICENCE 2025'!N2187</f>
        <v>0</v>
      </c>
      <c r="J2187" s="67" t="str">
        <f>'[2]LICENCE 2025'!F2187</f>
        <v>P-LOUIS RACERS AC</v>
      </c>
      <c r="K2187" s="67" t="str">
        <f>'[2]LICENCE 2025'!G2187</f>
        <v>PL</v>
      </c>
      <c r="L2187" s="67" t="str">
        <f>'[2]LICENCE 2025'!H2187</f>
        <v>ATH</v>
      </c>
      <c r="M2187" s="67" t="str">
        <f>'[2]LICENCE 2025'!I2187</f>
        <v>U12</v>
      </c>
      <c r="N2187" s="67">
        <f>'[2]LICENCE 2025'!J2187</f>
        <v>100</v>
      </c>
    </row>
    <row r="2188" spans="1:14" hidden="1" x14ac:dyDescent="0.25">
      <c r="A2188" s="64">
        <f>'[2]LICENCE 2025'!A2188</f>
        <v>4286</v>
      </c>
      <c r="B2188" s="64" t="str">
        <f>'[2]LICENCE 2025'!B2188</f>
        <v>CAHIT</v>
      </c>
      <c r="C2188" s="64" t="str">
        <f>'[2]LICENCE 2025'!C2188</f>
        <v>Erkin</v>
      </c>
      <c r="D2188" s="64" t="str">
        <f>'[2]LICENCE 2025'!D2188</f>
        <v>M</v>
      </c>
      <c r="E2188" s="65">
        <f>'[2]LICENCE 2025'!E2188</f>
        <v>33078</v>
      </c>
      <c r="F2188" s="66" t="str">
        <f>'[2]LICENCE 2025'!K2188</f>
        <v>Lot 6, Rue John Brodie, RBois</v>
      </c>
      <c r="G2188" s="66">
        <f>'[2]LICENCE 2025'!L2188</f>
        <v>0</v>
      </c>
      <c r="H2188" s="66">
        <f>'[2]LICENCE 2025'!M2188</f>
        <v>0</v>
      </c>
      <c r="I2188" s="66">
        <f>'[2]LICENCE 2025'!N2188</f>
        <v>0</v>
      </c>
      <c r="J2188" s="67" t="str">
        <f>'[2]LICENCE 2025'!F2188</f>
        <v>P-LOUIS RACERS AC</v>
      </c>
      <c r="K2188" s="67" t="str">
        <f>'[2]LICENCE 2025'!G2188</f>
        <v>PL</v>
      </c>
      <c r="L2188" s="67" t="str">
        <f>'[2]LICENCE 2025'!H2188</f>
        <v>ATH</v>
      </c>
      <c r="M2188" s="67" t="str">
        <f>'[2]LICENCE 2025'!I2188</f>
        <v>MASTERS</v>
      </c>
      <c r="N2188" s="67">
        <f>'[2]LICENCE 2025'!J2188</f>
        <v>600</v>
      </c>
    </row>
    <row r="2189" spans="1:14" hidden="1" x14ac:dyDescent="0.25">
      <c r="A2189" s="64">
        <f>'[2]LICENCE 2025'!A2189</f>
        <v>4287</v>
      </c>
      <c r="B2189" s="64" t="str">
        <f>'[2]LICENCE 2025'!B2189</f>
        <v>BATTERIE</v>
      </c>
      <c r="C2189" s="64" t="str">
        <f>'[2]LICENCE 2025'!C2189</f>
        <v>Anne Cecile</v>
      </c>
      <c r="D2189" s="64" t="str">
        <f>'[2]LICENCE 2025'!D2189</f>
        <v>F</v>
      </c>
      <c r="E2189" s="65">
        <f>'[2]LICENCE 2025'!E2189</f>
        <v>40951</v>
      </c>
      <c r="F2189" s="66" t="str">
        <f>'[2]LICENCE 2025'!K2189</f>
        <v>Plot 122, Ave Esperanza T.Bay</v>
      </c>
      <c r="G2189" s="66">
        <f>'[2]LICENCE 2025'!L2189</f>
        <v>0</v>
      </c>
      <c r="H2189" s="66">
        <f>'[2]LICENCE 2025'!M2189</f>
        <v>0</v>
      </c>
      <c r="I2189" s="66">
        <f>'[2]LICENCE 2025'!N2189</f>
        <v>0</v>
      </c>
      <c r="J2189" s="67" t="str">
        <f>'[2]LICENCE 2025'!F2189</f>
        <v>P-LOUIS RACERS AC</v>
      </c>
      <c r="K2189" s="67" t="str">
        <f>'[2]LICENCE 2025'!G2189</f>
        <v>PL</v>
      </c>
      <c r="L2189" s="67" t="str">
        <f>'[2]LICENCE 2025'!H2189</f>
        <v>ATH</v>
      </c>
      <c r="M2189" s="67" t="str">
        <f>'[2]LICENCE 2025'!I2189</f>
        <v>U14</v>
      </c>
      <c r="N2189" s="67">
        <f>'[2]LICENCE 2025'!J2189</f>
        <v>150</v>
      </c>
    </row>
    <row r="2190" spans="1:14" hidden="1" x14ac:dyDescent="0.25">
      <c r="A2190" s="64">
        <f>'[2]LICENCE 2025'!A2190</f>
        <v>4288</v>
      </c>
      <c r="B2190" s="64" t="str">
        <f>'[2]LICENCE 2025'!B2190</f>
        <v>LODOISKA</v>
      </c>
      <c r="C2190" s="64" t="str">
        <f>'[2]LICENCE 2025'!C2190</f>
        <v>Nehemie</v>
      </c>
      <c r="D2190" s="64" t="str">
        <f>'[2]LICENCE 2025'!D2190</f>
        <v>F</v>
      </c>
      <c r="E2190" s="65">
        <f>'[2]LICENCE 2025'!E2190</f>
        <v>40403</v>
      </c>
      <c r="F2190" s="66" t="str">
        <f>'[2]LICENCE 2025'!K2190</f>
        <v>Residence Vallijee, Port Louis</v>
      </c>
      <c r="G2190" s="66">
        <f>'[2]LICENCE 2025'!L2190</f>
        <v>0</v>
      </c>
      <c r="H2190" s="66">
        <f>'[2]LICENCE 2025'!M2190</f>
        <v>0</v>
      </c>
      <c r="I2190" s="66">
        <f>'[2]LICENCE 2025'!N2190</f>
        <v>0</v>
      </c>
      <c r="J2190" s="67" t="str">
        <f>'[2]LICENCE 2025'!F2190</f>
        <v>P-LOUIS RACERS AC</v>
      </c>
      <c r="K2190" s="67" t="str">
        <f>'[2]LICENCE 2025'!G2190</f>
        <v>PL</v>
      </c>
      <c r="L2190" s="67" t="str">
        <f>'[2]LICENCE 2025'!H2190</f>
        <v>ATH</v>
      </c>
      <c r="M2190" s="67" t="str">
        <f>'[2]LICENCE 2025'!I2190</f>
        <v>U16</v>
      </c>
      <c r="N2190" s="67">
        <f>'[2]LICENCE 2025'!J2190</f>
        <v>150</v>
      </c>
    </row>
    <row r="2191" spans="1:14" hidden="1" x14ac:dyDescent="0.25">
      <c r="A2191" s="64">
        <f>'[2]LICENCE 2025'!A2191</f>
        <v>4289</v>
      </c>
      <c r="B2191" s="64" t="str">
        <f>'[2]LICENCE 2025'!B2191</f>
        <v>LODOISKA</v>
      </c>
      <c r="C2191" s="64" t="str">
        <f>'[2]LICENCE 2025'!C2191</f>
        <v>Jonas</v>
      </c>
      <c r="D2191" s="64" t="str">
        <f>'[2]LICENCE 2025'!D2191</f>
        <v>M</v>
      </c>
      <c r="E2191" s="65">
        <f>'[2]LICENCE 2025'!E2191</f>
        <v>42694</v>
      </c>
      <c r="F2191" s="66" t="str">
        <f>'[2]LICENCE 2025'!K2191</f>
        <v>Residence Vallijee, Port Louis</v>
      </c>
      <c r="G2191" s="66">
        <f>'[2]LICENCE 2025'!L2191</f>
        <v>0</v>
      </c>
      <c r="H2191" s="66">
        <f>'[2]LICENCE 2025'!M2191</f>
        <v>0</v>
      </c>
      <c r="I2191" s="66">
        <f>'[2]LICENCE 2025'!N2191</f>
        <v>0</v>
      </c>
      <c r="J2191" s="67" t="str">
        <f>'[2]LICENCE 2025'!F2191</f>
        <v>P-LOUIS RACERS AC</v>
      </c>
      <c r="K2191" s="67" t="str">
        <f>'[2]LICENCE 2025'!G2191</f>
        <v>PL</v>
      </c>
      <c r="L2191" s="67" t="str">
        <f>'[2]LICENCE 2025'!H2191</f>
        <v>ATH</v>
      </c>
      <c r="M2191" s="67" t="str">
        <f>'[2]LICENCE 2025'!I2191</f>
        <v>U10</v>
      </c>
      <c r="N2191" s="67">
        <f>'[2]LICENCE 2025'!J2191</f>
        <v>100</v>
      </c>
    </row>
    <row r="2192" spans="1:14" hidden="1" x14ac:dyDescent="0.25">
      <c r="A2192" s="64">
        <f>'[2]LICENCE 2025'!A2192</f>
        <v>4290</v>
      </c>
      <c r="B2192" s="64" t="str">
        <f>'[2]LICENCE 2025'!B2192</f>
        <v>UMANEE</v>
      </c>
      <c r="C2192" s="64" t="str">
        <f>'[2]LICENCE 2025'!C2192</f>
        <v>Nesy</v>
      </c>
      <c r="D2192" s="64" t="str">
        <f>'[2]LICENCE 2025'!D2192</f>
        <v>F</v>
      </c>
      <c r="E2192" s="65">
        <f>'[2]LICENCE 2025'!E2192</f>
        <v>40135</v>
      </c>
      <c r="F2192" s="66" t="str">
        <f>'[2]LICENCE 2025'!K2192</f>
        <v>Jean Baptiste Lamasse St, Cassis</v>
      </c>
      <c r="G2192" s="66">
        <f>'[2]LICENCE 2025'!L2192</f>
        <v>0</v>
      </c>
      <c r="H2192" s="66">
        <f>'[2]LICENCE 2025'!M2192</f>
        <v>0</v>
      </c>
      <c r="I2192" s="66">
        <f>'[2]LICENCE 2025'!N2192</f>
        <v>0</v>
      </c>
      <c r="J2192" s="67" t="str">
        <f>'[2]LICENCE 2025'!F2192</f>
        <v>P-LOUIS RACERS AC</v>
      </c>
      <c r="K2192" s="67" t="str">
        <f>'[2]LICENCE 2025'!G2192</f>
        <v>PL</v>
      </c>
      <c r="L2192" s="67" t="str">
        <f>'[2]LICENCE 2025'!H2192</f>
        <v>ATH</v>
      </c>
      <c r="M2192" s="67" t="str">
        <f>'[2]LICENCE 2025'!I2192</f>
        <v>U18</v>
      </c>
      <c r="N2192" s="67">
        <f>'[2]LICENCE 2025'!J2192</f>
        <v>200</v>
      </c>
    </row>
    <row r="2193" spans="1:14" hidden="1" x14ac:dyDescent="0.25">
      <c r="A2193" s="64">
        <f>'[2]LICENCE 2025'!A2193</f>
        <v>4291</v>
      </c>
      <c r="B2193" s="64" t="str">
        <f>'[2]LICENCE 2025'!B2193</f>
        <v>RAMASAWMY</v>
      </c>
      <c r="C2193" s="64" t="str">
        <f>'[2]LICENCE 2025'!C2193</f>
        <v>Mia</v>
      </c>
      <c r="D2193" s="64" t="str">
        <f>'[2]LICENCE 2025'!D2193</f>
        <v>F</v>
      </c>
      <c r="E2193" s="65" t="str">
        <f>'[2]LICENCE 2025'!E2193</f>
        <v>29/09/2014</v>
      </c>
      <c r="F2193" s="66" t="str">
        <f>'[2]LICENCE 2025'!K2193</f>
        <v>Rte BOIS CHER,I MOKA</v>
      </c>
      <c r="G2193" s="66">
        <f>'[2]LICENCE 2025'!L2193</f>
        <v>57175695</v>
      </c>
      <c r="H2193" s="66">
        <f>'[2]LICENCE 2025'!M2193</f>
        <v>0</v>
      </c>
      <c r="I2193" s="66" t="str">
        <f>'[2]LICENCE 2025'!N2193</f>
        <v>virginiebolaram@gmail.com</v>
      </c>
      <c r="J2193" s="67" t="str">
        <f>'[2]LICENCE 2025'!F2193</f>
        <v>ST PIERRE AC</v>
      </c>
      <c r="K2193" s="67" t="str">
        <f>'[2]LICENCE 2025'!G2193</f>
        <v>MK</v>
      </c>
      <c r="L2193" s="67" t="str">
        <f>'[2]LICENCE 2025'!H2193</f>
        <v>ATH</v>
      </c>
      <c r="M2193" s="67" t="str">
        <f>'[2]LICENCE 2025'!I2193</f>
        <v>U12</v>
      </c>
      <c r="N2193" s="67">
        <f>'[2]LICENCE 2025'!J2193</f>
        <v>100</v>
      </c>
    </row>
    <row r="2194" spans="1:14" hidden="1" x14ac:dyDescent="0.25">
      <c r="A2194" s="64">
        <f>'[2]LICENCE 2025'!A2194</f>
        <v>4292</v>
      </c>
      <c r="B2194" s="64" t="str">
        <f>'[2]LICENCE 2025'!B2194</f>
        <v xml:space="preserve">TUYAU </v>
      </c>
      <c r="C2194" s="64" t="str">
        <f>'[2]LICENCE 2025'!C2194</f>
        <v>Ismael</v>
      </c>
      <c r="D2194" s="64" t="str">
        <f>'[2]LICENCE 2025'!D2194</f>
        <v>M</v>
      </c>
      <c r="E2194" s="65" t="str">
        <f>'[2]LICENCE 2025'!E2194</f>
        <v>21/07/2016</v>
      </c>
      <c r="F2194" s="66" t="str">
        <f>'[2]LICENCE 2025'!K2194</f>
        <v>L`AGREMENT ST PIERRE</v>
      </c>
      <c r="G2194" s="66">
        <f>'[2]LICENCE 2025'!L2194</f>
        <v>54969875</v>
      </c>
      <c r="H2194" s="66">
        <f>'[2]LICENCE 2025'!M2194</f>
        <v>0</v>
      </c>
      <c r="I2194" s="66" t="str">
        <f>'[2]LICENCE 2025'!N2194</f>
        <v>dorineismael@gmail.com</v>
      </c>
      <c r="J2194" s="67" t="str">
        <f>'[2]LICENCE 2025'!F2194</f>
        <v>ST PIERRE AC</v>
      </c>
      <c r="K2194" s="67" t="str">
        <f>'[2]LICENCE 2025'!G2194</f>
        <v>MK</v>
      </c>
      <c r="L2194" s="67" t="str">
        <f>'[2]LICENCE 2025'!H2194</f>
        <v>ATH</v>
      </c>
      <c r="M2194" s="67" t="str">
        <f>'[2]LICENCE 2025'!I2194</f>
        <v>U10</v>
      </c>
      <c r="N2194" s="67">
        <f>'[2]LICENCE 2025'!J2194</f>
        <v>100</v>
      </c>
    </row>
    <row r="2195" spans="1:14" hidden="1" x14ac:dyDescent="0.25">
      <c r="A2195" s="64">
        <f>'[2]LICENCE 2025'!A2195</f>
        <v>4293</v>
      </c>
      <c r="B2195" s="64" t="str">
        <f>'[2]LICENCE 2025'!B2195</f>
        <v>OCLOU</v>
      </c>
      <c r="C2195" s="64" t="str">
        <f>'[2]LICENCE 2025'!C2195</f>
        <v>Shyan</v>
      </c>
      <c r="D2195" s="64" t="str">
        <f>'[2]LICENCE 2025'!D2195</f>
        <v>M</v>
      </c>
      <c r="E2195" s="65" t="str">
        <f>'[2]LICENCE 2025'!E2195</f>
        <v>17/01/2014</v>
      </c>
      <c r="F2195" s="66" t="str">
        <f>'[2]LICENCE 2025'!K2195</f>
        <v>RESIDENCE TELFAIR ,MOKA</v>
      </c>
      <c r="G2195" s="66">
        <f>'[2]LICENCE 2025'!L2195</f>
        <v>54587336</v>
      </c>
      <c r="H2195" s="66">
        <f>'[2]LICENCE 2025'!M2195</f>
        <v>0</v>
      </c>
      <c r="I2195" s="66" t="str">
        <f>'[2]LICENCE 2025'!N2195</f>
        <v>stephanieoclou8@gmail.com</v>
      </c>
      <c r="J2195" s="67" t="str">
        <f>'[2]LICENCE 2025'!F2195</f>
        <v>ST PIERRE AC</v>
      </c>
      <c r="K2195" s="67" t="str">
        <f>'[2]LICENCE 2025'!G2195</f>
        <v>MK</v>
      </c>
      <c r="L2195" s="67" t="str">
        <f>'[2]LICENCE 2025'!H2195</f>
        <v>ATH</v>
      </c>
      <c r="M2195" s="67" t="str">
        <f>'[2]LICENCE 2025'!I2195</f>
        <v>U12</v>
      </c>
      <c r="N2195" s="67">
        <f>'[2]LICENCE 2025'!J2195</f>
        <v>100</v>
      </c>
    </row>
    <row r="2196" spans="1:14" ht="16.5" hidden="1" x14ac:dyDescent="0.25">
      <c r="A2196" s="64">
        <f>'[2]LICENCE 2025'!A2196</f>
        <v>4294</v>
      </c>
      <c r="B2196" s="64" t="str">
        <f>'[2]LICENCE 2025'!B2196</f>
        <v xml:space="preserve">LARCHER </v>
      </c>
      <c r="C2196" s="64" t="str">
        <f>'[2]LICENCE 2025'!C2196</f>
        <v>Lucas</v>
      </c>
      <c r="D2196" s="64" t="str">
        <f>'[2]LICENCE 2025'!D2196</f>
        <v>M</v>
      </c>
      <c r="E2196" s="65" t="str">
        <f>'[2]LICENCE 2025'!E2196</f>
        <v>27/06/2016</v>
      </c>
      <c r="F2196" s="66" t="str">
        <f>'[2]LICENCE 2025'!K2196</f>
        <v>EBONY ST MORC.MOTREAL COROMANDEL</v>
      </c>
      <c r="G2196" s="66">
        <f>'[2]LICENCE 2025'!L2196</f>
        <v>58597313</v>
      </c>
      <c r="H2196" s="66">
        <f>'[2]LICENCE 2025'!M2196</f>
        <v>0</v>
      </c>
      <c r="I2196" s="66" t="str">
        <f>'[2]LICENCE 2025'!N2196</f>
        <v>iziza1@hotmail.com</v>
      </c>
      <c r="J2196" s="67" t="str">
        <f>'[2]LICENCE 2025'!F2196</f>
        <v>ST PIERRE AC</v>
      </c>
      <c r="K2196" s="67" t="str">
        <f>'[2]LICENCE 2025'!G2196</f>
        <v>MK</v>
      </c>
      <c r="L2196" s="67" t="str">
        <f>'[2]LICENCE 2025'!H2196</f>
        <v>ATH</v>
      </c>
      <c r="M2196" s="67" t="str">
        <f>'[2]LICENCE 2025'!I2196</f>
        <v>U10</v>
      </c>
      <c r="N2196" s="67">
        <f>'[2]LICENCE 2025'!J2196</f>
        <v>100</v>
      </c>
    </row>
    <row r="2197" spans="1:14" hidden="1" x14ac:dyDescent="0.25">
      <c r="A2197" s="64">
        <f>'[2]LICENCE 2025'!A2197</f>
        <v>4295</v>
      </c>
      <c r="B2197" s="64" t="str">
        <f>'[2]LICENCE 2025'!B2197</f>
        <v>SOUCI</v>
      </c>
      <c r="C2197" s="64" t="str">
        <f>'[2]LICENCE 2025'!C2197</f>
        <v>KANE</v>
      </c>
      <c r="D2197" s="64" t="str">
        <f>'[2]LICENCE 2025'!D2197</f>
        <v>M</v>
      </c>
      <c r="E2197" s="65">
        <f>'[2]LICENCE 2025'!E2197</f>
        <v>41950</v>
      </c>
      <c r="F2197" s="66" t="str">
        <f>'[2]LICENCE 2025'!K2197</f>
        <v>E12,RESIDENCE LA TOURELL P.A.S</v>
      </c>
      <c r="G2197" s="66">
        <f>'[2]LICENCE 2025'!L2197</f>
        <v>57888655</v>
      </c>
      <c r="H2197" s="66">
        <f>'[2]LICENCE 2025'!M2197</f>
        <v>0</v>
      </c>
      <c r="I2197" s="66">
        <f>'[2]LICENCE 2025'!N2197</f>
        <v>0</v>
      </c>
      <c r="J2197" s="67" t="str">
        <f>'[2]LICENCE 2025'!F2197</f>
        <v>ST PIERRE AC</v>
      </c>
      <c r="K2197" s="67" t="str">
        <f>'[2]LICENCE 2025'!G2197</f>
        <v>MK</v>
      </c>
      <c r="L2197" s="67" t="str">
        <f>'[2]LICENCE 2025'!H2197</f>
        <v>ATH</v>
      </c>
      <c r="M2197" s="67" t="str">
        <f>'[2]LICENCE 2025'!I2197</f>
        <v>U12</v>
      </c>
      <c r="N2197" s="67">
        <f>'[2]LICENCE 2025'!J2197</f>
        <v>100</v>
      </c>
    </row>
    <row r="2198" spans="1:14" hidden="1" x14ac:dyDescent="0.25">
      <c r="A2198" s="64">
        <f>'[2]LICENCE 2025'!A2198</f>
        <v>4296</v>
      </c>
      <c r="B2198" s="64" t="str">
        <f>'[2]LICENCE 2025'!B2198</f>
        <v>RAMBHURSY</v>
      </c>
      <c r="C2198" s="64" t="str">
        <f>'[2]LICENCE 2025'!C2198</f>
        <v>Ajay Kumar</v>
      </c>
      <c r="D2198" s="64" t="str">
        <f>'[2]LICENCE 2025'!D2198</f>
        <v>M</v>
      </c>
      <c r="E2198" s="65">
        <f>'[2]LICENCE 2025'!E2198</f>
        <v>26353</v>
      </c>
      <c r="F2198" s="66" t="str">
        <f>'[2]LICENCE 2025'!K2198</f>
        <v>Royal Rd, Ripailles , St Pierre</v>
      </c>
      <c r="G2198" s="66">
        <f>'[2]LICENCE 2025'!L2198</f>
        <v>57922522</v>
      </c>
      <c r="H2198" s="66">
        <f>'[2]LICENCE 2025'!M2198</f>
        <v>2402723101304</v>
      </c>
      <c r="I2198" s="66">
        <f>'[2]LICENCE 2025'!N2198</f>
        <v>0</v>
      </c>
      <c r="J2198" s="67" t="str">
        <f>'[2]LICENCE 2025'!F2198</f>
        <v>POUDRE D'OR AC</v>
      </c>
      <c r="K2198" s="67" t="str">
        <f>'[2]LICENCE 2025'!G2198</f>
        <v>REMP</v>
      </c>
      <c r="L2198" s="67" t="str">
        <f>'[2]LICENCE 2025'!H2198</f>
        <v>ATH</v>
      </c>
      <c r="M2198" s="67" t="str">
        <f>'[2]LICENCE 2025'!I2198</f>
        <v>MASTERS</v>
      </c>
      <c r="N2198" s="67">
        <f>'[2]LICENCE 2025'!J2198</f>
        <v>600</v>
      </c>
    </row>
    <row r="2199" spans="1:14" hidden="1" x14ac:dyDescent="0.25">
      <c r="A2199" s="64">
        <f>'[2]LICENCE 2025'!A2199</f>
        <v>4297</v>
      </c>
      <c r="B2199" s="64" t="str">
        <f>'[2]LICENCE 2025'!B2199</f>
        <v>BOUDEUSE</v>
      </c>
      <c r="C2199" s="64" t="str">
        <f>'[2]LICENCE 2025'!C2199</f>
        <v>Eliona Naomie</v>
      </c>
      <c r="D2199" s="64" t="str">
        <f>'[2]LICENCE 2025'!D2199</f>
        <v>F</v>
      </c>
      <c r="E2199" s="65">
        <f>'[2]LICENCE 2025'!E2199</f>
        <v>40993</v>
      </c>
      <c r="F2199" s="66" t="str">
        <f>'[2]LICENCE 2025'!K2199</f>
        <v>Bon Espoir Piton</v>
      </c>
      <c r="G2199" s="66">
        <f>'[2]LICENCE 2025'!L2199</f>
        <v>54574168</v>
      </c>
      <c r="H2199" s="66">
        <f>'[2]LICENCE 2025'!M2199</f>
        <v>0</v>
      </c>
      <c r="I2199" s="66" t="str">
        <f>'[2]LICENCE 2025'!N2199</f>
        <v xml:space="preserve">lorinalouis46@gmail.com </v>
      </c>
      <c r="J2199" s="67" t="str">
        <f>'[2]LICENCE 2025'!F2199</f>
        <v>POUDRE D'OR AC</v>
      </c>
      <c r="K2199" s="67" t="str">
        <f>'[2]LICENCE 2025'!G2199</f>
        <v>REMP</v>
      </c>
      <c r="L2199" s="67" t="str">
        <f>'[2]LICENCE 2025'!H2199</f>
        <v>ATH</v>
      </c>
      <c r="M2199" s="67" t="str">
        <f>'[2]LICENCE 2025'!I2199</f>
        <v>U14</v>
      </c>
      <c r="N2199" s="67">
        <f>'[2]LICENCE 2025'!J2199</f>
        <v>150</v>
      </c>
    </row>
    <row r="2200" spans="1:14" hidden="1" x14ac:dyDescent="0.25">
      <c r="A2200" s="64">
        <f>'[2]LICENCE 2025'!A2200</f>
        <v>4298</v>
      </c>
      <c r="B2200" s="64" t="str">
        <f>'[2]LICENCE 2025'!B2200</f>
        <v>RANGASAMY</v>
      </c>
      <c r="C2200" s="64" t="str">
        <f>'[2]LICENCE 2025'!C2200</f>
        <v>Marie Luciana</v>
      </c>
      <c r="D2200" s="64" t="str">
        <f>'[2]LICENCE 2025'!D2200</f>
        <v>F</v>
      </c>
      <c r="E2200" s="65">
        <f>'[2]LICENCE 2025'!E2200</f>
        <v>40466</v>
      </c>
      <c r="F2200" s="66" t="str">
        <f>'[2]LICENCE 2025'!K2200</f>
        <v>Cité Bois Marchand, Terre Rouge</v>
      </c>
      <c r="G2200" s="66">
        <f>'[2]LICENCE 2025'!L2200</f>
        <v>57741179</v>
      </c>
      <c r="H2200" s="66" t="str">
        <f>'[2]LICENCE 2025'!M2200</f>
        <v>R151010014299B</v>
      </c>
      <c r="I2200" s="66">
        <f>'[2]LICENCE 2025'!N2200</f>
        <v>0</v>
      </c>
      <c r="J2200" s="67" t="str">
        <f>'[2]LICENCE 2025'!F2200</f>
        <v>POUDRE D'OR AC</v>
      </c>
      <c r="K2200" s="67" t="str">
        <f>'[2]LICENCE 2025'!G2200</f>
        <v>REMP</v>
      </c>
      <c r="L2200" s="67" t="str">
        <f>'[2]LICENCE 2025'!H2200</f>
        <v>ATH</v>
      </c>
      <c r="M2200" s="67" t="str">
        <f>'[2]LICENCE 2025'!I2200</f>
        <v>U16</v>
      </c>
      <c r="N2200" s="67">
        <f>'[2]LICENCE 2025'!J2200</f>
        <v>150</v>
      </c>
    </row>
    <row r="2201" spans="1:14" hidden="1" x14ac:dyDescent="0.25">
      <c r="A2201" s="64">
        <f>'[2]LICENCE 2025'!A2201</f>
        <v>4299</v>
      </c>
      <c r="B2201" s="64" t="str">
        <f>'[2]LICENCE 2025'!B2201</f>
        <v>LUCILE</v>
      </c>
      <c r="C2201" s="64" t="str">
        <f>'[2]LICENCE 2025'!C2201</f>
        <v>Marie Kaela</v>
      </c>
      <c r="D2201" s="64" t="str">
        <f>'[2]LICENCE 2025'!D2201</f>
        <v>F</v>
      </c>
      <c r="E2201" s="65">
        <f>'[2]LICENCE 2025'!E2201</f>
        <v>39709</v>
      </c>
      <c r="F2201" s="66" t="str">
        <f>'[2]LICENCE 2025'!K2201</f>
        <v>Cité Bois Marchand, Terre Rouge</v>
      </c>
      <c r="G2201" s="66">
        <f>'[2]LICENCE 2025'!L2201</f>
        <v>57741179</v>
      </c>
      <c r="H2201" s="66" t="str">
        <f>'[2]LICENCE 2025'!M2201</f>
        <v>L180908013480B</v>
      </c>
      <c r="I2201" s="66">
        <f>'[2]LICENCE 2025'!N2201</f>
        <v>0</v>
      </c>
      <c r="J2201" s="67" t="str">
        <f>'[2]LICENCE 2025'!F2201</f>
        <v>POUDRE D'OR AC</v>
      </c>
      <c r="K2201" s="67" t="str">
        <f>'[2]LICENCE 2025'!G2201</f>
        <v>REMP</v>
      </c>
      <c r="L2201" s="67" t="str">
        <f>'[2]LICENCE 2025'!H2201</f>
        <v>ATH</v>
      </c>
      <c r="M2201" s="67" t="str">
        <f>'[2]LICENCE 2025'!I2201</f>
        <v>U18</v>
      </c>
      <c r="N2201" s="67">
        <f>'[2]LICENCE 2025'!J2201</f>
        <v>200</v>
      </c>
    </row>
    <row r="2202" spans="1:14" hidden="1" x14ac:dyDescent="0.25">
      <c r="A2202" s="64">
        <f>'[2]LICENCE 2025'!A2202</f>
        <v>4300</v>
      </c>
      <c r="B2202" s="64" t="str">
        <f>'[2]LICENCE 2025'!B2202</f>
        <v>PERMES</v>
      </c>
      <c r="C2202" s="64" t="str">
        <f>'[2]LICENCE 2025'!C2202</f>
        <v>Marie Alexcha</v>
      </c>
      <c r="D2202" s="64" t="str">
        <f>'[2]LICENCE 2025'!D2202</f>
        <v>F</v>
      </c>
      <c r="E2202" s="65">
        <f>'[2]LICENCE 2025'!E2202</f>
        <v>39160</v>
      </c>
      <c r="F2202" s="66" t="str">
        <f>'[2]LICENCE 2025'!K2202</f>
        <v>C38 Cité CHA, Pamplemousses</v>
      </c>
      <c r="G2202" s="66">
        <f>'[2]LICENCE 2025'!L2202</f>
        <v>58446861</v>
      </c>
      <c r="H2202" s="66" t="str">
        <f>'[2]LICENCE 2025'!M2202</f>
        <v>P190307003696B</v>
      </c>
      <c r="I2202" s="66">
        <f>'[2]LICENCE 2025'!N2202</f>
        <v>0</v>
      </c>
      <c r="J2202" s="67" t="str">
        <f>'[2]LICENCE 2025'!F2202</f>
        <v>POUDRE D'OR AC</v>
      </c>
      <c r="K2202" s="67" t="str">
        <f>'[2]LICENCE 2025'!G2202</f>
        <v>REMP</v>
      </c>
      <c r="L2202" s="67" t="str">
        <f>'[2]LICENCE 2025'!H2202</f>
        <v>ATH</v>
      </c>
      <c r="M2202" s="67" t="str">
        <f>'[2]LICENCE 2025'!I2202</f>
        <v>U20</v>
      </c>
      <c r="N2202" s="67">
        <f>'[2]LICENCE 2025'!J2202</f>
        <v>300</v>
      </c>
    </row>
    <row r="2203" spans="1:14" hidden="1" x14ac:dyDescent="0.25">
      <c r="A2203" s="64">
        <f>'[2]LICENCE 2025'!A2203</f>
        <v>4301</v>
      </c>
      <c r="B2203" s="64" t="str">
        <f>'[2]LICENCE 2025'!B2203</f>
        <v>LOWTOO</v>
      </c>
      <c r="C2203" s="64" t="str">
        <f>'[2]LICENCE 2025'!C2203</f>
        <v>Talita</v>
      </c>
      <c r="D2203" s="64" t="str">
        <f>'[2]LICENCE 2025'!D2203</f>
        <v>F</v>
      </c>
      <c r="E2203" s="65">
        <f>'[2]LICENCE 2025'!E2203</f>
        <v>32698</v>
      </c>
      <c r="F2203" s="66" t="str">
        <f>'[2]LICENCE 2025'!K2203</f>
        <v>Roches Brunes</v>
      </c>
      <c r="G2203" s="66">
        <f>'[2]LICENCE 2025'!L2203</f>
        <v>0</v>
      </c>
      <c r="H2203" s="66">
        <f>'[2]LICENCE 2025'!M2203</f>
        <v>0</v>
      </c>
      <c r="I2203" s="66" t="str">
        <f>'[2]LICENCE 2025'!N2203</f>
        <v xml:space="preserve"> </v>
      </c>
      <c r="J2203" s="67" t="str">
        <f>'[2]LICENCE 2025'!F2203</f>
        <v>ADONAI CANDOS AC</v>
      </c>
      <c r="K2203" s="67" t="str">
        <f>'[2]LICENCE 2025'!G2203</f>
        <v>QB</v>
      </c>
      <c r="L2203" s="67" t="str">
        <f>'[2]LICENCE 2025'!H2203</f>
        <v>ATH</v>
      </c>
      <c r="M2203" s="67" t="str">
        <f>'[2]LICENCE 2025'!I2203</f>
        <v>MASTERS</v>
      </c>
      <c r="N2203" s="67">
        <f>'[2]LICENCE 2025'!J2203</f>
        <v>600</v>
      </c>
    </row>
    <row r="2204" spans="1:14" hidden="1" x14ac:dyDescent="0.25">
      <c r="A2204" s="64">
        <f>'[2]LICENCE 2025'!A2204</f>
        <v>4302</v>
      </c>
      <c r="B2204" s="64" t="str">
        <f>'[2]LICENCE 2025'!B2204</f>
        <v>SEMBHOO</v>
      </c>
      <c r="C2204" s="64" t="str">
        <f>'[2]LICENCE 2025'!C2204</f>
        <v>Servesh</v>
      </c>
      <c r="D2204" s="64" t="str">
        <f>'[2]LICENCE 2025'!D2204</f>
        <v>M</v>
      </c>
      <c r="E2204" s="65">
        <f>'[2]LICENCE 2025'!E2204</f>
        <v>37464</v>
      </c>
      <c r="F2204" s="66" t="str">
        <f>'[2]LICENCE 2025'!K2204</f>
        <v>Brisée Verdiere</v>
      </c>
      <c r="G2204" s="66">
        <f>'[2]LICENCE 2025'!L2204</f>
        <v>0</v>
      </c>
      <c r="H2204" s="66" t="str">
        <f>'[2]LICENCE 2025'!M2204</f>
        <v>S270702014418E</v>
      </c>
      <c r="I2204" s="66">
        <f>'[2]LICENCE 2025'!N2204</f>
        <v>0</v>
      </c>
      <c r="J2204" s="67" t="str">
        <f>'[2]LICENCE 2025'!F2204</f>
        <v>P-LOUIS RACERS AC</v>
      </c>
      <c r="K2204" s="67" t="str">
        <f>'[2]LICENCE 2025'!G2204</f>
        <v>PL</v>
      </c>
      <c r="L2204" s="67" t="str">
        <f>'[2]LICENCE 2025'!H2204</f>
        <v>ATH</v>
      </c>
      <c r="M2204" s="67" t="str">
        <f>'[2]LICENCE 2025'!I2204</f>
        <v>SENIOR</v>
      </c>
      <c r="N2204" s="67">
        <f>'[2]LICENCE 2025'!J2204</f>
        <v>400</v>
      </c>
    </row>
    <row r="2205" spans="1:14" ht="18" hidden="1" x14ac:dyDescent="0.25">
      <c r="A2205" s="64">
        <f>'[2]LICENCE 2025'!A2205</f>
        <v>4303</v>
      </c>
      <c r="B2205" s="64" t="str">
        <f>'[2]LICENCE 2025'!B2205</f>
        <v>DUSSAYE</v>
      </c>
      <c r="C2205" s="64" t="str">
        <f>'[2]LICENCE 2025'!C2205</f>
        <v>Miteesha</v>
      </c>
      <c r="D2205" s="64" t="str">
        <f>'[2]LICENCE 2025'!D2205</f>
        <v>F</v>
      </c>
      <c r="E2205" s="65">
        <f>'[2]LICENCE 2025'!E2205</f>
        <v>41057</v>
      </c>
      <c r="F2205" s="66" t="str">
        <f>'[2]LICENCE 2025'!K2205</f>
        <v>ROYAL ROAD PONT COLVILLE, NOUVELLE FRANCE</v>
      </c>
      <c r="G2205" s="66">
        <f>'[2]LICENCE 2025'!L2205</f>
        <v>54913528</v>
      </c>
      <c r="H2205" s="66">
        <f>'[2]LICENCE 2025'!M2205</f>
        <v>0</v>
      </c>
      <c r="I2205" s="66">
        <f>'[2]LICENCE 2025'!N2205</f>
        <v>0</v>
      </c>
      <c r="J2205" s="67" t="str">
        <f>'[2]LICENCE 2025'!F2205</f>
        <v>RIVIÈRE DES CRÉOLES SOUTHERN LIONS AC</v>
      </c>
      <c r="K2205" s="67" t="str">
        <f>'[2]LICENCE 2025'!G2205</f>
        <v>GP</v>
      </c>
      <c r="L2205" s="67" t="str">
        <f>'[2]LICENCE 2025'!H2205</f>
        <v>ATH</v>
      </c>
      <c r="M2205" s="67" t="str">
        <f>'[2]LICENCE 2025'!I2205</f>
        <v>U14</v>
      </c>
      <c r="N2205" s="67">
        <f>'[2]LICENCE 2025'!J2205</f>
        <v>150</v>
      </c>
    </row>
    <row r="2206" spans="1:14" ht="18" hidden="1" x14ac:dyDescent="0.25">
      <c r="A2206" s="64">
        <f>'[2]LICENCE 2025'!A2206</f>
        <v>4304</v>
      </c>
      <c r="B2206" s="64" t="str">
        <f>'[2]LICENCE 2025'!B2206</f>
        <v>DUSSAYE</v>
      </c>
      <c r="C2206" s="64" t="str">
        <f>'[2]LICENCE 2025'!C2206</f>
        <v>Hitanshu</v>
      </c>
      <c r="D2206" s="64" t="str">
        <f>'[2]LICENCE 2025'!D2206</f>
        <v>M</v>
      </c>
      <c r="E2206" s="65">
        <f>'[2]LICENCE 2025'!E2206</f>
        <v>42665</v>
      </c>
      <c r="F2206" s="66" t="str">
        <f>'[2]LICENCE 2025'!K2206</f>
        <v>ROYAL ROAD PONT COLVILLE, NOUVELLE FRANCE</v>
      </c>
      <c r="G2206" s="66">
        <f>'[2]LICENCE 2025'!L2206</f>
        <v>54913528</v>
      </c>
      <c r="H2206" s="66">
        <f>'[2]LICENCE 2025'!M2206</f>
        <v>0</v>
      </c>
      <c r="I2206" s="66">
        <f>'[2]LICENCE 2025'!N2206</f>
        <v>0</v>
      </c>
      <c r="J2206" s="67" t="str">
        <f>'[2]LICENCE 2025'!F2206</f>
        <v>RIVIÈRE DES CRÉOLES SOUTHERN LIONS AC</v>
      </c>
      <c r="K2206" s="67" t="str">
        <f>'[2]LICENCE 2025'!G2206</f>
        <v>GP</v>
      </c>
      <c r="L2206" s="67" t="str">
        <f>'[2]LICENCE 2025'!H2206</f>
        <v>ATH</v>
      </c>
      <c r="M2206" s="67" t="str">
        <f>'[2]LICENCE 2025'!I2206</f>
        <v>U10</v>
      </c>
      <c r="N2206" s="67">
        <f>'[2]LICENCE 2025'!J2206</f>
        <v>100</v>
      </c>
    </row>
    <row r="2207" spans="1:14" hidden="1" x14ac:dyDescent="0.25">
      <c r="A2207" s="64">
        <f>'[2]LICENCE 2025'!A2207</f>
        <v>4305</v>
      </c>
      <c r="B2207" s="64" t="str">
        <f>'[2]LICENCE 2025'!B2207</f>
        <v>MANDIROSHAH</v>
      </c>
      <c r="C2207" s="64" t="str">
        <f>'[2]LICENCE 2025'!C2207</f>
        <v>Kayla</v>
      </c>
      <c r="D2207" s="64" t="str">
        <f>'[2]LICENCE 2025'!D2207</f>
        <v>F</v>
      </c>
      <c r="E2207" s="65">
        <f>'[2]LICENCE 2025'!E2207</f>
        <v>41825</v>
      </c>
      <c r="F2207" s="66" t="str">
        <f>'[2]LICENCE 2025'!K2207</f>
        <v>B22,St Jean Avenue</v>
      </c>
      <c r="G2207" s="66">
        <f>'[2]LICENCE 2025'!L2207</f>
        <v>58358693</v>
      </c>
      <c r="H2207" s="66">
        <f>'[2]LICENCE 2025'!M2207</f>
        <v>0</v>
      </c>
      <c r="I2207" s="66" t="str">
        <f>'[2]LICENCE 2025'!N2207</f>
        <v>baptisteclaudine@yahoo.com</v>
      </c>
      <c r="J2207" s="67" t="str">
        <f>'[2]LICENCE 2025'!F2207</f>
        <v>RISING PHOENIX AC</v>
      </c>
      <c r="K2207" s="67" t="str">
        <f>'[2]LICENCE 2025'!G2207</f>
        <v>VCPH</v>
      </c>
      <c r="L2207" s="67" t="str">
        <f>'[2]LICENCE 2025'!H2207</f>
        <v>ATH</v>
      </c>
      <c r="M2207" s="67" t="str">
        <f>'[2]LICENCE 2025'!I2207</f>
        <v>U12</v>
      </c>
      <c r="N2207" s="67">
        <f>'[2]LICENCE 2025'!J2207</f>
        <v>100</v>
      </c>
    </row>
    <row r="2208" spans="1:14" hidden="1" x14ac:dyDescent="0.25">
      <c r="A2208" s="64">
        <f>'[2]LICENCE 2025'!A2208</f>
        <v>4306</v>
      </c>
      <c r="B2208" s="64" t="str">
        <f>'[2]LICENCE 2025'!B2208</f>
        <v>FLORE</v>
      </c>
      <c r="C2208" s="64" t="str">
        <f>'[2]LICENCE 2025'!C2208</f>
        <v>Noah</v>
      </c>
      <c r="D2208" s="64" t="str">
        <f>'[2]LICENCE 2025'!D2208</f>
        <v>M</v>
      </c>
      <c r="E2208" s="65">
        <f>'[2]LICENCE 2025'!E2208</f>
        <v>38500</v>
      </c>
      <c r="F2208" s="66" t="str">
        <f>'[2]LICENCE 2025'!K2208</f>
        <v>16 Duperré Street Beau Bassin</v>
      </c>
      <c r="G2208" s="66">
        <f>'[2]LICENCE 2025'!L2208</f>
        <v>0</v>
      </c>
      <c r="H2208" s="66" t="str">
        <f>'[2]LICENCE 2025'!M2208</f>
        <v>F2805050102014</v>
      </c>
      <c r="I2208" s="66" t="str">
        <f>'[2]LICENCE 2025'!N2208</f>
        <v>baptisteclaudine@yahoo.com</v>
      </c>
      <c r="J2208" s="67" t="str">
        <f>'[2]LICENCE 2025'!F2208</f>
        <v>RISING PHOENIX AC</v>
      </c>
      <c r="K2208" s="67" t="str">
        <f>'[2]LICENCE 2025'!G2208</f>
        <v>VCPH</v>
      </c>
      <c r="L2208" s="67" t="str">
        <f>'[2]LICENCE 2025'!H2208</f>
        <v>ATH</v>
      </c>
      <c r="M2208" s="67" t="str">
        <f>'[2]LICENCE 2025'!I2208</f>
        <v>Senior</v>
      </c>
      <c r="N2208" s="67">
        <f>'[2]LICENCE 2025'!J2208</f>
        <v>400</v>
      </c>
    </row>
    <row r="2209" spans="1:14" hidden="1" x14ac:dyDescent="0.25">
      <c r="A2209" s="64">
        <f>'[2]LICENCE 2025'!A2209</f>
        <v>4307</v>
      </c>
      <c r="B2209" s="64" t="str">
        <f>'[2]LICENCE 2025'!B2209</f>
        <v>TONTA</v>
      </c>
      <c r="C2209" s="64" t="str">
        <f>'[2]LICENCE 2025'!C2209</f>
        <v>Yannick Christian</v>
      </c>
      <c r="D2209" s="64" t="str">
        <f>'[2]LICENCE 2025'!D2209</f>
        <v>M</v>
      </c>
      <c r="E2209" s="65">
        <f>'[2]LICENCE 2025'!E2209</f>
        <v>33144</v>
      </c>
      <c r="F2209" s="66" t="str">
        <f>'[2]LICENCE 2025'!K2209</f>
        <v>H2, Morc Ilois, Tombeau Bay</v>
      </c>
      <c r="G2209" s="66">
        <f>'[2]LICENCE 2025'!L2209</f>
        <v>0</v>
      </c>
      <c r="H2209" s="66" t="str">
        <f>'[2]LICENCE 2025'!M2209</f>
        <v>T280990380100A</v>
      </c>
      <c r="I2209" s="66" t="str">
        <f>'[2]LICENCE 2025'!N2209</f>
        <v xml:space="preserve">yannicktonta1@gmail.com </v>
      </c>
      <c r="J2209" s="67" t="str">
        <f>'[2]LICENCE 2025'!F2209</f>
        <v>POUDRE D'OR AC</v>
      </c>
      <c r="K2209" s="67" t="str">
        <f>'[2]LICENCE 2025'!G2209</f>
        <v>REMP</v>
      </c>
      <c r="L2209" s="67" t="str">
        <f>'[2]LICENCE 2025'!H2209</f>
        <v>ATH</v>
      </c>
      <c r="M2209" s="67" t="str">
        <f>'[2]LICENCE 2025'!I2209</f>
        <v>MASTERS</v>
      </c>
      <c r="N2209" s="67">
        <f>'[2]LICENCE 2025'!J2209</f>
        <v>600</v>
      </c>
    </row>
    <row r="2210" spans="1:14" hidden="1" x14ac:dyDescent="0.25">
      <c r="A2210" s="64">
        <f>'[2]LICENCE 2025'!A2210</f>
        <v>4308</v>
      </c>
      <c r="B2210" s="64" t="str">
        <f>'[2]LICENCE 2025'!B2210</f>
        <v>DE BOUCHERVILLE</v>
      </c>
      <c r="C2210" s="64" t="str">
        <f>'[2]LICENCE 2025'!C2210</f>
        <v>Ethan Davino</v>
      </c>
      <c r="D2210" s="64" t="str">
        <f>'[2]LICENCE 2025'!D2210</f>
        <v>M</v>
      </c>
      <c r="E2210" s="65">
        <f>'[2]LICENCE 2025'!E2210</f>
        <v>39393</v>
      </c>
      <c r="F2210" s="66" t="str">
        <f>'[2]LICENCE 2025'!K2210</f>
        <v>222, Royal Road, Riche Terre</v>
      </c>
      <c r="G2210" s="66">
        <f>'[2]LICENCE 2025'!L2210</f>
        <v>57396731</v>
      </c>
      <c r="H2210" s="66" t="str">
        <f>'[2]LICENCE 2025'!M2210</f>
        <v>D1107070113228</v>
      </c>
      <c r="I2210" s="66">
        <f>'[2]LICENCE 2025'!N2210</f>
        <v>0</v>
      </c>
      <c r="J2210" s="67" t="str">
        <f>'[2]LICENCE 2025'!F2210</f>
        <v>POUDRE D'OR AC</v>
      </c>
      <c r="K2210" s="67" t="str">
        <f>'[2]LICENCE 2025'!G2210</f>
        <v>REMP</v>
      </c>
      <c r="L2210" s="67" t="str">
        <f>'[2]LICENCE 2025'!H2210</f>
        <v>ATH</v>
      </c>
      <c r="M2210" s="67" t="str">
        <f>'[2]LICENCE 2025'!I2210</f>
        <v>U20</v>
      </c>
      <c r="N2210" s="67">
        <f>'[2]LICENCE 2025'!J2210</f>
        <v>300</v>
      </c>
    </row>
    <row r="2211" spans="1:14" hidden="1" x14ac:dyDescent="0.25">
      <c r="A2211" s="64">
        <f>'[2]LICENCE 2025'!A2211</f>
        <v>4309</v>
      </c>
      <c r="B2211" s="64" t="str">
        <f>'[2]LICENCE 2025'!B2211</f>
        <v>RAJOO</v>
      </c>
      <c r="C2211" s="64" t="str">
        <f>'[2]LICENCE 2025'!C2211</f>
        <v>Annegret</v>
      </c>
      <c r="D2211" s="64" t="str">
        <f>'[2]LICENCE 2025'!D2211</f>
        <v>F</v>
      </c>
      <c r="E2211" s="65">
        <f>'[2]LICENCE 2025'!E2211</f>
        <v>30369</v>
      </c>
      <c r="F2211" s="66" t="str">
        <f>'[2]LICENCE 2025'!K2211</f>
        <v>Morc Asviva, Trou aux Biches</v>
      </c>
      <c r="G2211" s="66">
        <f>'[2]LICENCE 2025'!L2211</f>
        <v>57959331</v>
      </c>
      <c r="H2211" s="66">
        <f>'[2]LICENCE 2025'!M2211</f>
        <v>0</v>
      </c>
      <c r="I2211" s="66" t="str">
        <f>'[2]LICENCE 2025'!N2211</f>
        <v>annegret.rajoo@gmail.com</v>
      </c>
      <c r="J2211" s="67" t="str">
        <f>'[2]LICENCE 2025'!F2211</f>
        <v>POUDRE D'OR AC</v>
      </c>
      <c r="K2211" s="67" t="str">
        <f>'[2]LICENCE 2025'!G2211</f>
        <v>REMP</v>
      </c>
      <c r="L2211" s="67" t="str">
        <f>'[2]LICENCE 2025'!H2211</f>
        <v>ATH</v>
      </c>
      <c r="M2211" s="67" t="str">
        <f>'[2]LICENCE 2025'!I2211</f>
        <v>MASTERS</v>
      </c>
      <c r="N2211" s="67">
        <f>'[2]LICENCE 2025'!J2211</f>
        <v>600</v>
      </c>
    </row>
    <row r="2212" spans="1:14" hidden="1" x14ac:dyDescent="0.25">
      <c r="A2212" s="64">
        <f>'[2]LICENCE 2025'!A2212</f>
        <v>4310</v>
      </c>
      <c r="B2212" s="64" t="str">
        <f>'[2]LICENCE 2025'!B2212</f>
        <v>MALECO</v>
      </c>
      <c r="C2212" s="64" t="str">
        <f>'[2]LICENCE 2025'!C2212</f>
        <v>Louis Josian</v>
      </c>
      <c r="D2212" s="64" t="str">
        <f>'[2]LICENCE 2025'!D2212</f>
        <v>M</v>
      </c>
      <c r="E2212" s="65" t="str">
        <f>'[2]LICENCE 2025'!E2212</f>
        <v>26/07/1967</v>
      </c>
      <c r="F2212" s="66" t="str">
        <f>'[2]LICENCE 2025'!K2212</f>
        <v>Riambel</v>
      </c>
      <c r="G2212" s="66">
        <f>'[2]LICENCE 2025'!L2212</f>
        <v>54506337</v>
      </c>
      <c r="H2212" s="66" t="str">
        <f>'[2]LICENCE 2025'!M2212</f>
        <v>M2607672302157</v>
      </c>
      <c r="I2212" s="66">
        <f>'[2]LICENCE 2025'!N2212</f>
        <v>0</v>
      </c>
      <c r="J2212" s="67" t="str">
        <f>'[2]LICENCE 2025'!F2212</f>
        <v>SOUILLAC AC</v>
      </c>
      <c r="K2212" s="67" t="str">
        <f>'[2]LICENCE 2025'!G2212</f>
        <v>SAV</v>
      </c>
      <c r="L2212" s="67" t="str">
        <f>'[2]LICENCE 2025'!H2212</f>
        <v>ATH</v>
      </c>
      <c r="M2212" s="67" t="str">
        <f>'[2]LICENCE 2025'!I2212</f>
        <v>MASTERS</v>
      </c>
      <c r="N2212" s="67">
        <f>'[2]LICENCE 2025'!J2212</f>
        <v>600</v>
      </c>
    </row>
    <row r="2213" spans="1:14" hidden="1" x14ac:dyDescent="0.25">
      <c r="A2213" s="64">
        <f>'[2]LICENCE 2025'!A2213</f>
        <v>4311</v>
      </c>
      <c r="B2213" s="64" t="str">
        <f>'[2]LICENCE 2025'!B2213</f>
        <v>COONJBEEHARRY</v>
      </c>
      <c r="C2213" s="64" t="str">
        <f>'[2]LICENCE 2025'!C2213</f>
        <v>Sanjeev</v>
      </c>
      <c r="D2213" s="64" t="str">
        <f>'[2]LICENCE 2025'!D2213</f>
        <v>M</v>
      </c>
      <c r="E2213" s="65">
        <f>'[2]LICENCE 2025'!E2213</f>
        <v>26550</v>
      </c>
      <c r="F2213" s="66" t="str">
        <f>'[2]LICENCE 2025'!K2213</f>
        <v>Morc Mahadhoo, Tombeau Bay</v>
      </c>
      <c r="G2213" s="66" t="str">
        <f>'[2]LICENCE 2025'!L2213</f>
        <v>5770 7066</v>
      </c>
      <c r="H2213" s="66" t="str">
        <f>'[2]LICENCE 2025'!M2213</f>
        <v>C0809723818280</v>
      </c>
      <c r="I2213" s="66" t="str">
        <f>'[2]LICENCE 2025'!N2213</f>
        <v>coonjbeeharrysanjeev@gmail.com</v>
      </c>
      <c r="J2213" s="67" t="str">
        <f>'[2]LICENCE 2025'!F2213</f>
        <v>P-LOUIS CENTAURS AC</v>
      </c>
      <c r="K2213" s="67" t="str">
        <f>'[2]LICENCE 2025'!G2213</f>
        <v>PL</v>
      </c>
      <c r="L2213" s="67" t="str">
        <f>'[2]LICENCE 2025'!H2213</f>
        <v>ATH</v>
      </c>
      <c r="M2213" s="67" t="str">
        <f>'[2]LICENCE 2025'!I2213</f>
        <v>MASTERS</v>
      </c>
      <c r="N2213" s="67">
        <f>'[2]LICENCE 2025'!J2213</f>
        <v>600</v>
      </c>
    </row>
    <row r="2214" spans="1:14" hidden="1" x14ac:dyDescent="0.25">
      <c r="A2214" s="64">
        <f>'[2]LICENCE 2025'!A2214</f>
        <v>4312</v>
      </c>
      <c r="B2214" s="64" t="str">
        <f>'[2]LICENCE 2025'!B2214</f>
        <v>LACROIX</v>
      </c>
      <c r="C2214" s="64" t="str">
        <f>'[2]LICENCE 2025'!C2214</f>
        <v>Khelia</v>
      </c>
      <c r="D2214" s="64" t="str">
        <f>'[2]LICENCE 2025'!D2214</f>
        <v>F</v>
      </c>
      <c r="E2214" s="65">
        <f>'[2]LICENCE 2025'!E2214</f>
        <v>41577</v>
      </c>
      <c r="F2214" s="66" t="str">
        <f>'[2]LICENCE 2025'!K2214</f>
        <v>120, Route Langlois, Tranquebar</v>
      </c>
      <c r="G2214" s="66" t="str">
        <f>'[2]LICENCE 2025'!L2214</f>
        <v>5835 8889</v>
      </c>
      <c r="H2214" s="66" t="str">
        <f>'[2]LICENCE 2025'!M2214</f>
        <v>L3010130121885</v>
      </c>
      <c r="I2214" s="66" t="str">
        <f>'[2]LICENCE 2025'!N2214</f>
        <v>keyshialacroix1@gmail.com</v>
      </c>
      <c r="J2214" s="67" t="str">
        <f>'[2]LICENCE 2025'!F2214</f>
        <v>P-LOUIS CENTAURS AC</v>
      </c>
      <c r="K2214" s="67" t="str">
        <f>'[2]LICENCE 2025'!G2214</f>
        <v>PL</v>
      </c>
      <c r="L2214" s="67" t="str">
        <f>'[2]LICENCE 2025'!H2214</f>
        <v>ATH</v>
      </c>
      <c r="M2214" s="67" t="str">
        <f>'[2]LICENCE 2025'!I2214</f>
        <v>U14</v>
      </c>
      <c r="N2214" s="67">
        <f>'[2]LICENCE 2025'!J2214</f>
        <v>150</v>
      </c>
    </row>
    <row r="2215" spans="1:14" hidden="1" x14ac:dyDescent="0.25">
      <c r="A2215" s="64">
        <f>'[2]LICENCE 2025'!A2215</f>
        <v>4313</v>
      </c>
      <c r="B2215" s="64" t="str">
        <f>'[2]LICENCE 2025'!B2215</f>
        <v>NAYECK</v>
      </c>
      <c r="C2215" s="64" t="str">
        <f>'[2]LICENCE 2025'!C2215</f>
        <v>Ismael</v>
      </c>
      <c r="D2215" s="64" t="str">
        <f>'[2]LICENCE 2025'!D2215</f>
        <v>M</v>
      </c>
      <c r="E2215" s="65">
        <f>'[2]LICENCE 2025'!E2215</f>
        <v>42045</v>
      </c>
      <c r="F2215" s="66" t="str">
        <f>'[2]LICENCE 2025'!K2215</f>
        <v>B. de St Pierre Street, V. des Pretres</v>
      </c>
      <c r="G2215" s="66" t="str">
        <f>'[2]LICENCE 2025'!L2215</f>
        <v>5912 3463</v>
      </c>
      <c r="H2215" s="66" t="str">
        <f>'[2]LICENCE 2025'!M2215</f>
        <v>N100215001739C</v>
      </c>
      <c r="I2215" s="66" t="str">
        <f>'[2]LICENCE 2025'!N2215</f>
        <v>allynayeck@gmail.com</v>
      </c>
      <c r="J2215" s="67" t="str">
        <f>'[2]LICENCE 2025'!F2215</f>
        <v>P-LOUIS CENTAURS AC</v>
      </c>
      <c r="K2215" s="67" t="str">
        <f>'[2]LICENCE 2025'!G2215</f>
        <v>PL</v>
      </c>
      <c r="L2215" s="67" t="str">
        <f>'[2]LICENCE 2025'!H2215</f>
        <v>ATH</v>
      </c>
      <c r="M2215" s="67" t="str">
        <f>'[2]LICENCE 2025'!I2215</f>
        <v>U12</v>
      </c>
      <c r="N2215" s="67">
        <f>'[2]LICENCE 2025'!J2215</f>
        <v>100</v>
      </c>
    </row>
    <row r="2216" spans="1:14" hidden="1" x14ac:dyDescent="0.25">
      <c r="A2216" s="64">
        <f>'[2]LICENCE 2025'!A2216</f>
        <v>4314</v>
      </c>
      <c r="B2216" s="64" t="str">
        <f>'[2]LICENCE 2025'!B2216</f>
        <v>LONG CHO</v>
      </c>
      <c r="C2216" s="64" t="str">
        <f>'[2]LICENCE 2025'!C2216</f>
        <v>Leyanah</v>
      </c>
      <c r="D2216" s="64" t="str">
        <f>'[2]LICENCE 2025'!D2216</f>
        <v>F</v>
      </c>
      <c r="E2216" s="65">
        <f>'[2]LICENCE 2025'!E2216</f>
        <v>42351</v>
      </c>
      <c r="F2216" s="66" t="str">
        <f>'[2]LICENCE 2025'!K2216</f>
        <v>Royal Road, Riche Terre</v>
      </c>
      <c r="G2216" s="66" t="str">
        <f>'[2]LICENCE 2025'!L2216</f>
        <v>5824 2395</v>
      </c>
      <c r="H2216" s="66" t="str">
        <f>'[2]LICENCE 2025'!M2216</f>
        <v>L1312150122643</v>
      </c>
      <c r="I2216" s="66" t="str">
        <f>'[2]LICENCE 2025'!N2216</f>
        <v>karenle1226@gmail.com</v>
      </c>
      <c r="J2216" s="67" t="str">
        <f>'[2]LICENCE 2025'!F2216</f>
        <v>P-LOUIS CENTAURS AC</v>
      </c>
      <c r="K2216" s="67" t="str">
        <f>'[2]LICENCE 2025'!G2216</f>
        <v>PL</v>
      </c>
      <c r="L2216" s="67" t="str">
        <f>'[2]LICENCE 2025'!H2216</f>
        <v>ATH</v>
      </c>
      <c r="M2216" s="67" t="str">
        <f>'[2]LICENCE 2025'!I2216</f>
        <v>U12</v>
      </c>
      <c r="N2216" s="67">
        <f>'[2]LICENCE 2025'!J2216</f>
        <v>100</v>
      </c>
    </row>
    <row r="2217" spans="1:14" hidden="1" x14ac:dyDescent="0.25">
      <c r="A2217" s="64">
        <f>'[2]LICENCE 2025'!A2217</f>
        <v>4315</v>
      </c>
      <c r="B2217" s="64" t="str">
        <f>'[2]LICENCE 2025'!B2217</f>
        <v>DENISE</v>
      </c>
      <c r="C2217" s="64" t="str">
        <f>'[2]LICENCE 2025'!C2217</f>
        <v>Gerald</v>
      </c>
      <c r="D2217" s="64" t="str">
        <f>'[2]LICENCE 2025'!D2217</f>
        <v>M</v>
      </c>
      <c r="E2217" s="65">
        <f>'[2]LICENCE 2025'!E2217</f>
        <v>29778</v>
      </c>
      <c r="F2217" s="66" t="str">
        <f>'[2]LICENCE 2025'!K2217</f>
        <v>Flic en Flac</v>
      </c>
      <c r="G2217" s="66" t="str">
        <f>'[2]LICENCE 2025'!L2217</f>
        <v>57631760</v>
      </c>
      <c r="H2217" s="66" t="str">
        <f>'[2]LICENCE 2025'!M2217</f>
        <v>D1107812904584</v>
      </c>
      <c r="I2217" s="66" t="str">
        <f>'[2]LICENCE 2025'!N2217</f>
        <v>g2nise@gmail.com</v>
      </c>
      <c r="J2217" s="67" t="str">
        <f>'[2]LICENCE 2025'!F2217</f>
        <v>MEDINE AC</v>
      </c>
      <c r="K2217" s="67" t="str">
        <f>'[2]LICENCE 2025'!G2217</f>
        <v>BR</v>
      </c>
      <c r="L2217" s="67" t="str">
        <f>'[2]LICENCE 2025'!H2217</f>
        <v>ATH</v>
      </c>
      <c r="M2217" s="67" t="str">
        <f>'[2]LICENCE 2025'!I2217</f>
        <v>MASTERS</v>
      </c>
      <c r="N2217" s="67">
        <f>'[2]LICENCE 2025'!J2217</f>
        <v>600</v>
      </c>
    </row>
    <row r="2218" spans="1:14" hidden="1" x14ac:dyDescent="0.25">
      <c r="A2218" s="64">
        <f>'[2]LICENCE 2025'!A2218</f>
        <v>4316</v>
      </c>
      <c r="B2218" s="64" t="str">
        <f>'[2]LICENCE 2025'!B2218</f>
        <v>NUNCOO</v>
      </c>
      <c r="C2218" s="64" t="str">
        <f>'[2]LICENCE 2025'!C2218</f>
        <v>Ludovic</v>
      </c>
      <c r="D2218" s="64" t="str">
        <f>'[2]LICENCE 2025'!D2218</f>
        <v>M</v>
      </c>
      <c r="E2218" s="65">
        <f>'[2]LICENCE 2025'!E2218</f>
        <v>37022</v>
      </c>
      <c r="F2218" s="66" t="str">
        <f>'[2]LICENCE 2025'!K2218</f>
        <v>Ponites aux Sables</v>
      </c>
      <c r="G2218" s="66" t="str">
        <f>'[2]LICENCE 2025'!L2218</f>
        <v>58156285</v>
      </c>
      <c r="H2218" s="66" t="str">
        <f>'[2]LICENCE 2025'!M2218</f>
        <v>N1105010102540</v>
      </c>
      <c r="I2218" s="66" t="str">
        <f>'[2]LICENCE 2025'!N2218</f>
        <v>ludo5.nuncoo@gmail.com</v>
      </c>
      <c r="J2218" s="67" t="str">
        <f>'[2]LICENCE 2025'!F2218</f>
        <v>MEDINE AC</v>
      </c>
      <c r="K2218" s="67" t="str">
        <f>'[2]LICENCE 2025'!G2218</f>
        <v>BR</v>
      </c>
      <c r="L2218" s="67" t="str">
        <f>'[2]LICENCE 2025'!H2218</f>
        <v>ATH</v>
      </c>
      <c r="M2218" s="67" t="str">
        <f>'[2]LICENCE 2025'!I2218</f>
        <v>SENIOR</v>
      </c>
      <c r="N2218" s="67">
        <f>'[2]LICENCE 2025'!J2218</f>
        <v>400</v>
      </c>
    </row>
    <row r="2219" spans="1:14" hidden="1" x14ac:dyDescent="0.25">
      <c r="A2219" s="64">
        <f>'[2]LICENCE 2025'!A2219</f>
        <v>4317</v>
      </c>
      <c r="B2219" s="64" t="str">
        <f>'[2]LICENCE 2025'!B2219</f>
        <v>RAMKHELAWAN</v>
      </c>
      <c r="C2219" s="64" t="str">
        <f>'[2]LICENCE 2025'!C2219</f>
        <v>Ritveer</v>
      </c>
      <c r="D2219" s="64" t="str">
        <f>'[2]LICENCE 2025'!D2219</f>
        <v>M</v>
      </c>
      <c r="E2219" s="65">
        <f>'[2]LICENCE 2025'!E2219</f>
        <v>39577</v>
      </c>
      <c r="F2219" s="66" t="str">
        <f>'[2]LICENCE 2025'!K2219</f>
        <v>ROYAL ROAD, MONTAGNE BLANCHE</v>
      </c>
      <c r="G2219" s="66" t="str">
        <f>'[2]LICENCE 2025'!L2219</f>
        <v>58149096</v>
      </c>
      <c r="H2219" s="66">
        <f>'[2]LICENCE 2025'!M2219</f>
        <v>0</v>
      </c>
      <c r="I2219" s="66" t="str">
        <f>'[2]LICENCE 2025'!N2219</f>
        <v>dylenlfc@yahoo.com</v>
      </c>
      <c r="J2219" s="67" t="str">
        <f>'[2]LICENCE 2025'!F2219</f>
        <v>BOULET ROUGE AC</v>
      </c>
      <c r="K2219" s="67" t="str">
        <f>'[2]LICENCE 2025'!G2219</f>
        <v>FLQ</v>
      </c>
      <c r="L2219" s="67" t="str">
        <f>'[2]LICENCE 2025'!H2219</f>
        <v>ATH</v>
      </c>
      <c r="M2219" s="67" t="str">
        <f>'[2]LICENCE 2025'!I2219</f>
        <v>U18</v>
      </c>
      <c r="N2219" s="67">
        <f>'[2]LICENCE 2025'!J2219</f>
        <v>200</v>
      </c>
    </row>
    <row r="2220" spans="1:14" hidden="1" x14ac:dyDescent="0.25">
      <c r="A2220" s="64">
        <f>'[2]LICENCE 2025'!A2220</f>
        <v>4318</v>
      </c>
      <c r="B2220" s="64" t="str">
        <f>'[2]LICENCE 2025'!B2220</f>
        <v>PURUSAM</v>
      </c>
      <c r="C2220" s="64" t="str">
        <f>'[2]LICENCE 2025'!C2220</f>
        <v>Kavish</v>
      </c>
      <c r="D2220" s="64" t="str">
        <f>'[2]LICENCE 2025'!D2220</f>
        <v>M</v>
      </c>
      <c r="E2220" s="65">
        <f>'[2]LICENCE 2025'!E2220</f>
        <v>39904</v>
      </c>
      <c r="F2220" s="66" t="str">
        <f>'[2]LICENCE 2025'!K2220</f>
        <v>COORPERATIVE ROAD, MELROSE</v>
      </c>
      <c r="G2220" s="66">
        <f>'[2]LICENCE 2025'!L2220</f>
        <v>59211696</v>
      </c>
      <c r="H2220" s="66">
        <f>'[2]LICENCE 2025'!M2220</f>
        <v>0</v>
      </c>
      <c r="I2220" s="66" t="str">
        <f>'[2]LICENCE 2025'!N2220</f>
        <v>dylenlfc@yahoo.com</v>
      </c>
      <c r="J2220" s="67" t="str">
        <f>'[2]LICENCE 2025'!F2220</f>
        <v>BOULET ROUGE AC</v>
      </c>
      <c r="K2220" s="67" t="str">
        <f>'[2]LICENCE 2025'!G2220</f>
        <v>FLQ</v>
      </c>
      <c r="L2220" s="67" t="str">
        <f>'[2]LICENCE 2025'!H2220</f>
        <v>ATH</v>
      </c>
      <c r="M2220" s="67" t="str">
        <f>'[2]LICENCE 2025'!I2220</f>
        <v>U18</v>
      </c>
      <c r="N2220" s="67">
        <f>'[2]LICENCE 2025'!J2220</f>
        <v>200</v>
      </c>
    </row>
    <row r="2221" spans="1:14" hidden="1" x14ac:dyDescent="0.25">
      <c r="A2221" s="64">
        <f>'[2]LICENCE 2025'!A2221</f>
        <v>4319</v>
      </c>
      <c r="B2221" s="64" t="str">
        <f>'[2]LICENCE 2025'!B2221</f>
        <v>PEERTHY</v>
      </c>
      <c r="C2221" s="64" t="str">
        <f>'[2]LICENCE 2025'!C2221</f>
        <v>Yuv</v>
      </c>
      <c r="D2221" s="64" t="str">
        <f>'[2]LICENCE 2025'!D2221</f>
        <v>M</v>
      </c>
      <c r="E2221" s="65">
        <f>'[2]LICENCE 2025'!E2221</f>
        <v>39983</v>
      </c>
      <c r="F2221" s="66" t="str">
        <f>'[2]LICENCE 2025'!K2221</f>
        <v>CHURCH LANE, MONTAGNE BLANCHE</v>
      </c>
      <c r="G2221" s="66">
        <f>'[2]LICENCE 2025'!L2221</f>
        <v>58103444</v>
      </c>
      <c r="H2221" s="66">
        <f>'[2]LICENCE 2025'!M2221</f>
        <v>0</v>
      </c>
      <c r="I2221" s="66" t="str">
        <f>'[2]LICENCE 2025'!N2221</f>
        <v>dylenlfc@yahoo.com</v>
      </c>
      <c r="J2221" s="67" t="str">
        <f>'[2]LICENCE 2025'!F2221</f>
        <v>BOULET ROUGE AC</v>
      </c>
      <c r="K2221" s="67" t="str">
        <f>'[2]LICENCE 2025'!G2221</f>
        <v>FLQ</v>
      </c>
      <c r="L2221" s="67" t="str">
        <f>'[2]LICENCE 2025'!H2221</f>
        <v>ATH</v>
      </c>
      <c r="M2221" s="67" t="str">
        <f>'[2]LICENCE 2025'!I2221</f>
        <v>U18</v>
      </c>
      <c r="N2221" s="67">
        <f>'[2]LICENCE 2025'!J2221</f>
        <v>200</v>
      </c>
    </row>
    <row r="2222" spans="1:14" hidden="1" x14ac:dyDescent="0.25">
      <c r="A2222" s="64">
        <f>'[2]LICENCE 2025'!A2222</f>
        <v>4320</v>
      </c>
      <c r="B2222" s="64" t="str">
        <f>'[2]LICENCE 2025'!B2222</f>
        <v>RAMSEWAK</v>
      </c>
      <c r="C2222" s="64" t="str">
        <f>'[2]LICENCE 2025'!C2222</f>
        <v>Amar</v>
      </c>
      <c r="D2222" s="64" t="str">
        <f>'[2]LICENCE 2025'!D2222</f>
        <v>M</v>
      </c>
      <c r="E2222" s="65">
        <f>'[2]LICENCE 2025'!E2222</f>
        <v>39887</v>
      </c>
      <c r="F2222" s="66" t="str">
        <f>'[2]LICENCE 2025'!K2222</f>
        <v>ROYAL ROAD, PALMAR</v>
      </c>
      <c r="G2222" s="66">
        <f>'[2]LICENCE 2025'!L2222</f>
        <v>58102600</v>
      </c>
      <c r="H2222" s="66">
        <f>'[2]LICENCE 2025'!M2222</f>
        <v>0</v>
      </c>
      <c r="I2222" s="66" t="str">
        <f>'[2]LICENCE 2025'!N2222</f>
        <v>dylenlfc@yahoo.com</v>
      </c>
      <c r="J2222" s="67" t="str">
        <f>'[2]LICENCE 2025'!F2222</f>
        <v>BOULET ROUGE AC</v>
      </c>
      <c r="K2222" s="67" t="str">
        <f>'[2]LICENCE 2025'!G2222</f>
        <v>FLQ</v>
      </c>
      <c r="L2222" s="67" t="str">
        <f>'[2]LICENCE 2025'!H2222</f>
        <v>ATH</v>
      </c>
      <c r="M2222" s="67" t="str">
        <f>'[2]LICENCE 2025'!I2222</f>
        <v>U18</v>
      </c>
      <c r="N2222" s="67">
        <f>'[2]LICENCE 2025'!J2222</f>
        <v>200</v>
      </c>
    </row>
    <row r="2223" spans="1:14" hidden="1" x14ac:dyDescent="0.25">
      <c r="A2223" s="64">
        <f>'[2]LICENCE 2025'!A2223</f>
        <v>1154</v>
      </c>
      <c r="B2223" s="64" t="str">
        <f>'[2]LICENCE 2025'!B2223</f>
        <v>PAYA</v>
      </c>
      <c r="C2223" s="64" t="str">
        <f>'[2]LICENCE 2025'!C2223</f>
        <v>Stella</v>
      </c>
      <c r="D2223" s="64" t="str">
        <f>'[2]LICENCE 2025'!D2223</f>
        <v>F</v>
      </c>
      <c r="E2223" s="65">
        <f>'[2]LICENCE 2025'!E2223</f>
        <v>40423</v>
      </c>
      <c r="F2223" s="66" t="str">
        <f>'[2]LICENCE 2025'!K2223</f>
        <v>Camp creole Village, Cascavelle</v>
      </c>
      <c r="G2223" s="66">
        <f>'[2]LICENCE 2025'!L2223</f>
        <v>0</v>
      </c>
      <c r="H2223" s="66">
        <f>'[2]LICENCE 2025'!M2223</f>
        <v>0</v>
      </c>
      <c r="I2223" s="66">
        <f>'[2]LICENCE 2025'!N2223</f>
        <v>0</v>
      </c>
      <c r="J2223" s="67" t="str">
        <f>'[2]LICENCE 2025'!F2223</f>
        <v>GUEPARD AC</v>
      </c>
      <c r="K2223" s="67" t="str">
        <f>'[2]LICENCE 2025'!G2223</f>
        <v>BR</v>
      </c>
      <c r="L2223" s="67" t="str">
        <f>'[2]LICENCE 2025'!H2223</f>
        <v>ATH</v>
      </c>
      <c r="M2223" s="67" t="str">
        <f>'[2]LICENCE 2025'!I2223</f>
        <v>U16</v>
      </c>
      <c r="N2223" s="67">
        <f>'[2]LICENCE 2025'!J2223</f>
        <v>150</v>
      </c>
    </row>
    <row r="2224" spans="1:14" hidden="1" x14ac:dyDescent="0.25">
      <c r="A2224" s="64">
        <f>'[2]LICENCE 2025'!A2224</f>
        <v>4321</v>
      </c>
      <c r="B2224" s="64" t="str">
        <f>'[2]LICENCE 2025'!B2224</f>
        <v>CHANTEUR</v>
      </c>
      <c r="C2224" s="64" t="str">
        <f>'[2]LICENCE 2025'!C2224</f>
        <v>Neo Bless</v>
      </c>
      <c r="D2224" s="64" t="str">
        <f>'[2]LICENCE 2025'!D2224</f>
        <v>M</v>
      </c>
      <c r="E2224" s="65">
        <f>'[2]LICENCE 2025'!E2224</f>
        <v>41085</v>
      </c>
      <c r="F2224" s="66" t="str">
        <f>'[2]LICENCE 2025'!K2224</f>
        <v>B12, REQUIN MORC</v>
      </c>
      <c r="G2224" s="66">
        <f>'[2]LICENCE 2025'!L2224</f>
        <v>0</v>
      </c>
      <c r="H2224" s="66">
        <f>'[2]LICENCE 2025'!M2224</f>
        <v>0</v>
      </c>
      <c r="I2224" s="66">
        <f>'[2]LICENCE 2025'!N2224</f>
        <v>0</v>
      </c>
      <c r="J2224" s="67" t="str">
        <f>'[2]LICENCE 2025'!F2224</f>
        <v>BLACK RIVER STAR AC</v>
      </c>
      <c r="K2224" s="67" t="str">
        <f>'[2]LICENCE 2025'!G2224</f>
        <v>BR</v>
      </c>
      <c r="L2224" s="67" t="str">
        <f>'[2]LICENCE 2025'!H2224</f>
        <v>ATH</v>
      </c>
      <c r="M2224" s="67" t="str">
        <f>'[2]LICENCE 2025'!I2224</f>
        <v>U14</v>
      </c>
      <c r="N2224" s="67">
        <f>'[2]LICENCE 2025'!J2224</f>
        <v>150</v>
      </c>
    </row>
    <row r="2225" spans="1:14" hidden="1" x14ac:dyDescent="0.25">
      <c r="A2225" s="64">
        <f>'[2]LICENCE 2025'!A2225</f>
        <v>4322</v>
      </c>
      <c r="B2225" s="64" t="str">
        <f>'[2]LICENCE 2025'!B2225</f>
        <v>NADAL</v>
      </c>
      <c r="C2225" s="64" t="str">
        <f>'[2]LICENCE 2025'!C2225</f>
        <v xml:space="preserve">Marie Théssa Naomie Rachel </v>
      </c>
      <c r="D2225" s="64" t="str">
        <f>'[2]LICENCE 2025'!D2225</f>
        <v>F</v>
      </c>
      <c r="E2225" s="65" t="str">
        <f>'[2]LICENCE 2025'!E2225</f>
        <v>10/10/2007</v>
      </c>
      <c r="F2225" s="66" t="str">
        <f>'[2]LICENCE 2025'!K2225</f>
        <v>Bambous Virieux</v>
      </c>
      <c r="G2225" s="66">
        <f>'[2]LICENCE 2025'!L2225</f>
        <v>54284289</v>
      </c>
      <c r="H2225" s="66">
        <f>'[2]LICENCE 2025'!M2225</f>
        <v>0</v>
      </c>
      <c r="I2225" s="66">
        <f>'[2]LICENCE 2025'!N2225</f>
        <v>0</v>
      </c>
      <c r="J2225" s="67" t="str">
        <f>'[2]LICENCE 2025'!F2225</f>
        <v>SOUILLAC AC</v>
      </c>
      <c r="K2225" s="67" t="str">
        <f>'[2]LICENCE 2025'!G2225</f>
        <v>SAV</v>
      </c>
      <c r="L2225" s="67" t="str">
        <f>'[2]LICENCE 2025'!H2225</f>
        <v>ATH</v>
      </c>
      <c r="M2225" s="67" t="str">
        <f>'[2]LICENCE 2025'!I2225</f>
        <v>U20</v>
      </c>
      <c r="N2225" s="67">
        <f>'[2]LICENCE 2025'!J2225</f>
        <v>300</v>
      </c>
    </row>
    <row r="2226" spans="1:14" hidden="1" x14ac:dyDescent="0.25">
      <c r="A2226" s="64">
        <f>'[2]LICENCE 2025'!A2226</f>
        <v>4323</v>
      </c>
      <c r="B2226" s="64" t="str">
        <f>'[2]LICENCE 2025'!B2226</f>
        <v>BABET</v>
      </c>
      <c r="C2226" s="64" t="str">
        <f>'[2]LICENCE 2025'!C2226</f>
        <v>Saël</v>
      </c>
      <c r="D2226" s="64" t="str">
        <f>'[2]LICENCE 2025'!D2226</f>
        <v>M</v>
      </c>
      <c r="E2226" s="65" t="str">
        <f>'[2]LICENCE 2025'!E2226</f>
        <v>25/10/2010</v>
      </c>
      <c r="F2226" s="66" t="str">
        <f>'[2]LICENCE 2025'!K2226</f>
        <v>Grand-Port</v>
      </c>
      <c r="G2226" s="66">
        <f>'[2]LICENCE 2025'!L2226</f>
        <v>0</v>
      </c>
      <c r="H2226" s="66">
        <f>'[2]LICENCE 2025'!M2226</f>
        <v>0</v>
      </c>
      <c r="I2226" s="66">
        <f>'[2]LICENCE 2025'!N2226</f>
        <v>0</v>
      </c>
      <c r="J2226" s="67" t="str">
        <f>'[2]LICENCE 2025'!F2226</f>
        <v>SOUILLAC AC</v>
      </c>
      <c r="K2226" s="67" t="str">
        <f>'[2]LICENCE 2025'!G2226</f>
        <v>SAV</v>
      </c>
      <c r="L2226" s="67" t="str">
        <f>'[2]LICENCE 2025'!H2226</f>
        <v>ATH</v>
      </c>
      <c r="M2226" s="67" t="str">
        <f>'[2]LICENCE 2025'!I2226</f>
        <v>U16</v>
      </c>
      <c r="N2226" s="67">
        <f>'[2]LICENCE 2025'!J2226</f>
        <v>150</v>
      </c>
    </row>
    <row r="2227" spans="1:14" hidden="1" x14ac:dyDescent="0.25">
      <c r="A2227" s="64">
        <f>'[2]LICENCE 2025'!A2227</f>
        <v>4324</v>
      </c>
      <c r="B2227" s="64" t="str">
        <f>'[2]LICENCE 2025'!B2227</f>
        <v>ALEEMUTH</v>
      </c>
      <c r="C2227" s="64" t="str">
        <f>'[2]LICENCE 2025'!C2227</f>
        <v>Jeremy</v>
      </c>
      <c r="D2227" s="64" t="str">
        <f>'[2]LICENCE 2025'!D2227</f>
        <v>M</v>
      </c>
      <c r="E2227" s="65" t="str">
        <f>'[2]LICENCE 2025'!E2227</f>
        <v>14/11/2007</v>
      </c>
      <c r="F2227" s="66" t="str">
        <f>'[2]LICENCE 2025'!K2227</f>
        <v>Plaine-Magnien</v>
      </c>
      <c r="G2227" s="66">
        <f>'[2]LICENCE 2025'!L2227</f>
        <v>0</v>
      </c>
      <c r="H2227" s="66">
        <f>'[2]LICENCE 2025'!M2227</f>
        <v>0</v>
      </c>
      <c r="I2227" s="66">
        <f>'[2]LICENCE 2025'!N2227</f>
        <v>0</v>
      </c>
      <c r="J2227" s="67" t="str">
        <f>'[2]LICENCE 2025'!F2227</f>
        <v>SOUILLAC AC</v>
      </c>
      <c r="K2227" s="67" t="str">
        <f>'[2]LICENCE 2025'!G2227</f>
        <v>SAV</v>
      </c>
      <c r="L2227" s="67" t="str">
        <f>'[2]LICENCE 2025'!H2227</f>
        <v>ATH</v>
      </c>
      <c r="M2227" s="67" t="str">
        <f>'[2]LICENCE 2025'!I2227</f>
        <v>U20</v>
      </c>
      <c r="N2227" s="67">
        <f>'[2]LICENCE 2025'!J2227</f>
        <v>300</v>
      </c>
    </row>
    <row r="2228" spans="1:14" hidden="1" x14ac:dyDescent="0.25">
      <c r="A2228" s="64">
        <f>'[2]LICENCE 2025'!A2228</f>
        <v>4325</v>
      </c>
      <c r="B2228" s="64" t="str">
        <f>'[2]LICENCE 2025'!B2228</f>
        <v>TOURELLE</v>
      </c>
      <c r="C2228" s="64" t="str">
        <f>'[2]LICENCE 2025'!C2228</f>
        <v>Lucas</v>
      </c>
      <c r="D2228" s="64" t="str">
        <f>'[2]LICENCE 2025'!D2228</f>
        <v>M</v>
      </c>
      <c r="E2228" s="65" t="str">
        <f>'[2]LICENCE 2025'!E2228</f>
        <v>22/11/2010</v>
      </c>
      <c r="F2228" s="66" t="str">
        <f>'[2]LICENCE 2025'!K2228</f>
        <v>Mahebourg</v>
      </c>
      <c r="G2228" s="66">
        <f>'[2]LICENCE 2025'!L2228</f>
        <v>0</v>
      </c>
      <c r="H2228" s="66">
        <f>'[2]LICENCE 2025'!M2228</f>
        <v>0</v>
      </c>
      <c r="I2228" s="66">
        <f>'[2]LICENCE 2025'!N2228</f>
        <v>0</v>
      </c>
      <c r="J2228" s="67" t="str">
        <f>'[2]LICENCE 2025'!F2228</f>
        <v>SOUILLAC AC</v>
      </c>
      <c r="K2228" s="67" t="str">
        <f>'[2]LICENCE 2025'!G2228</f>
        <v>SAV</v>
      </c>
      <c r="L2228" s="67" t="str">
        <f>'[2]LICENCE 2025'!H2228</f>
        <v>ATH</v>
      </c>
      <c r="M2228" s="67" t="str">
        <f>'[2]LICENCE 2025'!I2228</f>
        <v>U16</v>
      </c>
      <c r="N2228" s="67">
        <f>'[2]LICENCE 2025'!J2228</f>
        <v>150</v>
      </c>
    </row>
    <row r="2229" spans="1:14" hidden="1" x14ac:dyDescent="0.25">
      <c r="A2229" s="64">
        <f>'[2]LICENCE 2025'!A2229</f>
        <v>4326</v>
      </c>
      <c r="B2229" s="64" t="str">
        <f>'[2]LICENCE 2025'!B2229</f>
        <v>CHRÉTIEN</v>
      </c>
      <c r="C2229" s="64" t="str">
        <f>'[2]LICENCE 2025'!C2229</f>
        <v>Brandon</v>
      </c>
      <c r="D2229" s="64" t="str">
        <f>'[2]LICENCE 2025'!D2229</f>
        <v>M</v>
      </c>
      <c r="E2229" s="65">
        <f>'[2]LICENCE 2025'!E2229</f>
        <v>37850</v>
      </c>
      <c r="F2229" s="66" t="str">
        <f>'[2]LICENCE 2025'!K2229</f>
        <v>Bonne Veine Quartier Militaire</v>
      </c>
      <c r="G2229" s="66">
        <f>'[2]LICENCE 2025'!L2229</f>
        <v>54900619</v>
      </c>
      <c r="H2229" s="66" t="str">
        <f>'[2]LICENCE 2025'!M2229</f>
        <v>C170803015440E</v>
      </c>
      <c r="I2229" s="66" t="str">
        <f>'[2]LICENCE 2025'!N2229</f>
        <v>plracers7@gmail.com</v>
      </c>
      <c r="J2229" s="67" t="str">
        <f>'[2]LICENCE 2025'!F2229</f>
        <v>P-LOUIS RACERS AC</v>
      </c>
      <c r="K2229" s="67" t="str">
        <f>'[2]LICENCE 2025'!G2229</f>
        <v>PL</v>
      </c>
      <c r="L2229" s="67" t="str">
        <f>'[2]LICENCE 2025'!H2229</f>
        <v>ATH</v>
      </c>
      <c r="M2229" s="67" t="str">
        <f>'[2]LICENCE 2025'!I2229</f>
        <v>SENIOR</v>
      </c>
      <c r="N2229" s="67">
        <f>'[2]LICENCE 2025'!J2229</f>
        <v>400</v>
      </c>
    </row>
    <row r="2230" spans="1:14" hidden="1" x14ac:dyDescent="0.25">
      <c r="A2230" s="64">
        <f>'[2]LICENCE 2025'!A2230</f>
        <v>4327</v>
      </c>
      <c r="B2230" s="64" t="str">
        <f>'[2]LICENCE 2025'!B2230</f>
        <v>NAPANAHANI</v>
      </c>
      <c r="C2230" s="64" t="str">
        <f>'[2]LICENCE 2025'!C2230</f>
        <v>Amelia</v>
      </c>
      <c r="D2230" s="64" t="str">
        <f>'[2]LICENCE 2025'!D2230</f>
        <v>F</v>
      </c>
      <c r="E2230" s="65">
        <f>'[2]LICENCE 2025'!E2230</f>
        <v>42679</v>
      </c>
      <c r="F2230" s="66" t="str">
        <f>'[2]LICENCE 2025'!K2230</f>
        <v>Canal Lane, Palma, Quatre Bornes</v>
      </c>
      <c r="G2230" s="66" t="str">
        <f>'[2]LICENCE 2025'!L2230</f>
        <v>5714 1700</v>
      </c>
      <c r="H2230" s="66">
        <f>'[2]LICENCE 2025'!M2230</f>
        <v>0</v>
      </c>
      <c r="I2230" s="66" t="str">
        <f>'[2]LICENCE 2025'!N2230</f>
        <v>plracers7@gmail.com</v>
      </c>
      <c r="J2230" s="67" t="str">
        <f>'[2]LICENCE 2025'!F2230</f>
        <v>P-LOUIS RACERS AC</v>
      </c>
      <c r="K2230" s="67" t="str">
        <f>'[2]LICENCE 2025'!G2230</f>
        <v>PL</v>
      </c>
      <c r="L2230" s="67" t="str">
        <f>'[2]LICENCE 2025'!H2230</f>
        <v>ATH</v>
      </c>
      <c r="M2230" s="67" t="str">
        <f>'[2]LICENCE 2025'!I2230</f>
        <v>U10</v>
      </c>
      <c r="N2230" s="67">
        <f>'[2]LICENCE 2025'!J2230</f>
        <v>100</v>
      </c>
    </row>
    <row r="2231" spans="1:14" hidden="1" x14ac:dyDescent="0.25">
      <c r="A2231" s="64">
        <f>'[2]LICENCE 2025'!A2231</f>
        <v>4328</v>
      </c>
      <c r="B2231" s="64" t="str">
        <f>'[2]LICENCE 2025'!B2231</f>
        <v xml:space="preserve">Roman </v>
      </c>
      <c r="C2231" s="64" t="str">
        <f>'[2]LICENCE 2025'!C2231</f>
        <v xml:space="preserve">Louis Brando Jason </v>
      </c>
      <c r="D2231" s="64" t="str">
        <f>'[2]LICENCE 2025'!D2231</f>
        <v>M</v>
      </c>
      <c r="E2231" s="65" t="str">
        <f>'[2]LICENCE 2025'!E2231</f>
        <v>18/04/2011</v>
      </c>
      <c r="F2231" s="66" t="str">
        <f>'[2]LICENCE 2025'!K2231</f>
        <v xml:space="preserve">saint Hillaire </v>
      </c>
      <c r="G2231" s="66">
        <f>'[2]LICENCE 2025'!L2231</f>
        <v>0</v>
      </c>
      <c r="H2231" s="66">
        <f>'[2]LICENCE 2025'!M2231</f>
        <v>0</v>
      </c>
      <c r="I2231" s="66">
        <f>'[2]LICENCE 2025'!N2231</f>
        <v>0</v>
      </c>
      <c r="J2231" s="67" t="str">
        <f>'[2]LICENCE 2025'!F2231</f>
        <v>SOUILLAC AC</v>
      </c>
      <c r="K2231" s="67" t="str">
        <f>'[2]LICENCE 2025'!G2231</f>
        <v>SAV</v>
      </c>
      <c r="L2231" s="67" t="str">
        <f>'[2]LICENCE 2025'!H2231</f>
        <v>ATH</v>
      </c>
      <c r="M2231" s="67" t="str">
        <f>'[2]LICENCE 2025'!I2231</f>
        <v>U16</v>
      </c>
      <c r="N2231" s="67">
        <f>'[2]LICENCE 2025'!J2231</f>
        <v>150</v>
      </c>
    </row>
    <row r="2232" spans="1:14" hidden="1" x14ac:dyDescent="0.25">
      <c r="A2232" s="64">
        <f>'[2]LICENCE 2025'!A2232</f>
        <v>4329</v>
      </c>
      <c r="B2232" s="64" t="str">
        <f>'[2]LICENCE 2025'!B2232</f>
        <v>SEVRER</v>
      </c>
      <c r="C2232" s="64" t="str">
        <f>'[2]LICENCE 2025'!C2232</f>
        <v>Daryl</v>
      </c>
      <c r="D2232" s="64" t="str">
        <f>'[2]LICENCE 2025'!D2232</f>
        <v>M</v>
      </c>
      <c r="E2232" s="65" t="str">
        <f>'[2]LICENCE 2025'!E2232</f>
        <v>10/12/2009</v>
      </c>
      <c r="F2232" s="66" t="str">
        <f>'[2]LICENCE 2025'!K2232</f>
        <v xml:space="preserve">Avenue Hibiscus , Britannia </v>
      </c>
      <c r="G2232" s="66">
        <f>'[2]LICENCE 2025'!L2232</f>
        <v>57278211</v>
      </c>
      <c r="H2232" s="66">
        <f>'[2]LICENCE 2025'!M2232</f>
        <v>0</v>
      </c>
      <c r="I2232" s="66">
        <f>'[2]LICENCE 2025'!N2232</f>
        <v>0</v>
      </c>
      <c r="J2232" s="67" t="str">
        <f>'[2]LICENCE 2025'!F2232</f>
        <v>SOUILLAC AC</v>
      </c>
      <c r="K2232" s="67" t="str">
        <f>'[2]LICENCE 2025'!G2232</f>
        <v>SAV</v>
      </c>
      <c r="L2232" s="67" t="str">
        <f>'[2]LICENCE 2025'!H2232</f>
        <v>ATH</v>
      </c>
      <c r="M2232" s="67" t="str">
        <f>'[2]LICENCE 2025'!I2232</f>
        <v>U18</v>
      </c>
      <c r="N2232" s="67">
        <f>'[2]LICENCE 2025'!J2232</f>
        <v>200</v>
      </c>
    </row>
    <row r="2233" spans="1:14" hidden="1" x14ac:dyDescent="0.25">
      <c r="A2233" s="64">
        <f>'[2]LICENCE 2025'!A2233</f>
        <v>4330</v>
      </c>
      <c r="B2233" s="64" t="str">
        <f>'[2]LICENCE 2025'!B2233</f>
        <v>COURONNE</v>
      </c>
      <c r="C2233" s="64" t="str">
        <f>'[2]LICENCE 2025'!C2233</f>
        <v>Ethan</v>
      </c>
      <c r="D2233" s="64" t="str">
        <f>'[2]LICENCE 2025'!D2233</f>
        <v>M</v>
      </c>
      <c r="E2233" s="65">
        <f>'[2]LICENCE 2025'!E2233</f>
        <v>38862</v>
      </c>
      <c r="F2233" s="66" t="str">
        <f>'[2]LICENCE 2025'!K2233</f>
        <v>Molière Road, New France</v>
      </c>
      <c r="G2233" s="66">
        <f>'[2]LICENCE 2025'!L2233</f>
        <v>59775223</v>
      </c>
      <c r="H2233" s="66">
        <f>'[2]LICENCE 2025'!M2233</f>
        <v>0</v>
      </c>
      <c r="I2233" s="66" t="str">
        <f>'[2]LICENCE 2025'!N2233</f>
        <v xml:space="preserve"> </v>
      </c>
      <c r="J2233" s="67" t="str">
        <f>'[2]LICENCE 2025'!F2233</f>
        <v>ADONAI CANDOS AC</v>
      </c>
      <c r="K2233" s="67" t="str">
        <f>'[2]LICENCE 2025'!G2233</f>
        <v>QB</v>
      </c>
      <c r="L2233" s="67" t="str">
        <f>'[2]LICENCE 2025'!H2233</f>
        <v>ATH</v>
      </c>
      <c r="M2233" s="67" t="str">
        <f>'[2]LICENCE 2025'!I2233</f>
        <v>U20</v>
      </c>
      <c r="N2233" s="67">
        <f>'[2]LICENCE 2025'!J2233</f>
        <v>300</v>
      </c>
    </row>
    <row r="2234" spans="1:14" hidden="1" x14ac:dyDescent="0.25">
      <c r="A2234" s="64">
        <f>'[2]LICENCE 2025'!A2234</f>
        <v>4331</v>
      </c>
      <c r="B2234" s="64" t="str">
        <f>'[2]LICENCE 2025'!B2234</f>
        <v>POLYXENE</v>
      </c>
      <c r="C2234" s="64" t="str">
        <f>'[2]LICENCE 2025'!C2234</f>
        <v>Alyson</v>
      </c>
      <c r="D2234" s="64" t="str">
        <f>'[2]LICENCE 2025'!D2234</f>
        <v>F</v>
      </c>
      <c r="E2234" s="65">
        <f>'[2]LICENCE 2025'!E2234</f>
        <v>40914</v>
      </c>
      <c r="F2234" s="66" t="str">
        <f>'[2]LICENCE 2025'!K2234</f>
        <v>172, Louvet Lane Q.Bornes</v>
      </c>
      <c r="G2234" s="66">
        <f>'[2]LICENCE 2025'!L2234</f>
        <v>54905274</v>
      </c>
      <c r="H2234" s="66">
        <f>'[2]LICENCE 2025'!M2234</f>
        <v>0</v>
      </c>
      <c r="I2234" s="66" t="str">
        <f>'[2]LICENCE 2025'!N2234</f>
        <v>kervinpolyxene1980@gmail.com</v>
      </c>
      <c r="J2234" s="67" t="str">
        <f>'[2]LICENCE 2025'!F2234</f>
        <v>Q-BORNES HURRICANE AC</v>
      </c>
      <c r="K2234" s="67" t="str">
        <f>'[2]LICENCE 2025'!G2234</f>
        <v>QB</v>
      </c>
      <c r="L2234" s="67" t="str">
        <f>'[2]LICENCE 2025'!H2234</f>
        <v>ATH</v>
      </c>
      <c r="M2234" s="67" t="str">
        <f>'[2]LICENCE 2025'!I2234</f>
        <v>U14</v>
      </c>
      <c r="N2234" s="67">
        <f>'[2]LICENCE 2025'!J2234</f>
        <v>150</v>
      </c>
    </row>
    <row r="2235" spans="1:14" hidden="1" x14ac:dyDescent="0.25">
      <c r="A2235" s="64">
        <f>'[2]LICENCE 2025'!A2235</f>
        <v>4332</v>
      </c>
      <c r="B2235" s="64" t="str">
        <f>'[2]LICENCE 2025'!B2235</f>
        <v>POLYXENE</v>
      </c>
      <c r="C2235" s="64" t="str">
        <f>'[2]LICENCE 2025'!C2235</f>
        <v>Ezechiel</v>
      </c>
      <c r="D2235" s="64" t="str">
        <f>'[2]LICENCE 2025'!D2235</f>
        <v>M</v>
      </c>
      <c r="E2235" s="65">
        <f>'[2]LICENCE 2025'!E2235</f>
        <v>42620</v>
      </c>
      <c r="F2235" s="66" t="str">
        <f>'[2]LICENCE 2025'!K2235</f>
        <v>172, Louvet Lane Q.Bornes</v>
      </c>
      <c r="G2235" s="66">
        <f>'[2]LICENCE 2025'!L2235</f>
        <v>58165381</v>
      </c>
      <c r="H2235" s="66">
        <f>'[2]LICENCE 2025'!M2235</f>
        <v>0</v>
      </c>
      <c r="I2235" s="66" t="str">
        <f>'[2]LICENCE 2025'!N2235</f>
        <v>kervinpolyxene1980@gmail.com</v>
      </c>
      <c r="J2235" s="67" t="str">
        <f>'[2]LICENCE 2025'!F2235</f>
        <v>Q-BORNES HURRICANE AC</v>
      </c>
      <c r="K2235" s="67" t="str">
        <f>'[2]LICENCE 2025'!G2235</f>
        <v>QB</v>
      </c>
      <c r="L2235" s="67" t="str">
        <f>'[2]LICENCE 2025'!H2235</f>
        <v>ATH</v>
      </c>
      <c r="M2235" s="67" t="str">
        <f>'[2]LICENCE 2025'!I2235</f>
        <v>U10</v>
      </c>
      <c r="N2235" s="67">
        <f>'[2]LICENCE 2025'!J2235</f>
        <v>100</v>
      </c>
    </row>
    <row r="2236" spans="1:14" hidden="1" x14ac:dyDescent="0.25">
      <c r="A2236" s="64">
        <f>'[2]LICENCE 2025'!A2236</f>
        <v>4333</v>
      </c>
      <c r="B2236" s="64" t="str">
        <f>'[2]LICENCE 2025'!B2236</f>
        <v>POLYXENE</v>
      </c>
      <c r="C2236" s="64" t="str">
        <f>'[2]LICENCE 2025'!C2236</f>
        <v>Judan</v>
      </c>
      <c r="D2236" s="64" t="str">
        <f>'[2]LICENCE 2025'!D2236</f>
        <v>M</v>
      </c>
      <c r="E2236" s="65">
        <f>'[2]LICENCE 2025'!E2236</f>
        <v>41161</v>
      </c>
      <c r="F2236" s="66" t="str">
        <f>'[2]LICENCE 2025'!K2236</f>
        <v>172, Louvet Lane Q.Bornes</v>
      </c>
      <c r="G2236" s="66">
        <f>'[2]LICENCE 2025'!L2236</f>
        <v>54781037</v>
      </c>
      <c r="H2236" s="66">
        <f>'[2]LICENCE 2025'!M2236</f>
        <v>0</v>
      </c>
      <c r="I2236" s="66" t="str">
        <f>'[2]LICENCE 2025'!N2236</f>
        <v>yannickpolyxene@gmail.com</v>
      </c>
      <c r="J2236" s="67" t="str">
        <f>'[2]LICENCE 2025'!F2236</f>
        <v>Q-BORNES HURRICANE AC</v>
      </c>
      <c r="K2236" s="67" t="str">
        <f>'[2]LICENCE 2025'!G2236</f>
        <v>QB</v>
      </c>
      <c r="L2236" s="67" t="str">
        <f>'[2]LICENCE 2025'!H2236</f>
        <v>ATH</v>
      </c>
      <c r="M2236" s="67" t="str">
        <f>'[2]LICENCE 2025'!I2236</f>
        <v>U14</v>
      </c>
      <c r="N2236" s="67">
        <f>'[2]LICENCE 2025'!J2236</f>
        <v>150</v>
      </c>
    </row>
    <row r="2237" spans="1:14" hidden="1" x14ac:dyDescent="0.25">
      <c r="A2237" s="64">
        <f>'[2]LICENCE 2025'!A2237</f>
        <v>4334</v>
      </c>
      <c r="B2237" s="64" t="str">
        <f>'[2]LICENCE 2025'!B2237</f>
        <v>POLYXENE</v>
      </c>
      <c r="C2237" s="64" t="str">
        <f>'[2]LICENCE 2025'!C2237</f>
        <v>Maeva</v>
      </c>
      <c r="D2237" s="64" t="str">
        <f>'[2]LICENCE 2025'!D2237</f>
        <v>F</v>
      </c>
      <c r="E2237" s="65">
        <f>'[2]LICENCE 2025'!E2237</f>
        <v>42367</v>
      </c>
      <c r="F2237" s="66" t="str">
        <f>'[2]LICENCE 2025'!K2237</f>
        <v>172, Louvet Lane Q.Bornes</v>
      </c>
      <c r="G2237" s="66">
        <f>'[2]LICENCE 2025'!L2237</f>
        <v>57071301</v>
      </c>
      <c r="H2237" s="66">
        <f>'[2]LICENCE 2025'!M2237</f>
        <v>0</v>
      </c>
      <c r="I2237" s="66" t="str">
        <f>'[2]LICENCE 2025'!N2237</f>
        <v>yannickpolyxene@gmail.com</v>
      </c>
      <c r="J2237" s="67" t="str">
        <f>'[2]LICENCE 2025'!F2237</f>
        <v>Q-BORNES HURRICANE AC</v>
      </c>
      <c r="K2237" s="67" t="str">
        <f>'[2]LICENCE 2025'!G2237</f>
        <v>QB</v>
      </c>
      <c r="L2237" s="67" t="str">
        <f>'[2]LICENCE 2025'!H2237</f>
        <v>ATH</v>
      </c>
      <c r="M2237" s="67" t="str">
        <f>'[2]LICENCE 2025'!I2237</f>
        <v>U12</v>
      </c>
      <c r="N2237" s="67">
        <f>'[2]LICENCE 2025'!J2237</f>
        <v>100</v>
      </c>
    </row>
    <row r="2238" spans="1:14" hidden="1" x14ac:dyDescent="0.25">
      <c r="A2238" s="64">
        <f>'[2]LICENCE 2025'!A2238</f>
        <v>4335</v>
      </c>
      <c r="B2238" s="64" t="str">
        <f>'[2]LICENCE 2025'!B2238</f>
        <v>MOOTOOSAMY</v>
      </c>
      <c r="C2238" s="64" t="str">
        <f>'[2]LICENCE 2025'!C2238</f>
        <v>Dylan klyvven</v>
      </c>
      <c r="D2238" s="64" t="str">
        <f>'[2]LICENCE 2025'!D2238</f>
        <v>M</v>
      </c>
      <c r="E2238" s="65">
        <f>'[2]LICENCE 2025'!E2238</f>
        <v>41005</v>
      </c>
      <c r="F2238" s="66" t="str">
        <f>'[2]LICENCE 2025'!K2238</f>
        <v>Avenue,Soobiah Reduit</v>
      </c>
      <c r="G2238" s="66">
        <f>'[2]LICENCE 2025'!L2238</f>
        <v>57794838</v>
      </c>
      <c r="H2238" s="66">
        <f>'[2]LICENCE 2025'!M2238</f>
        <v>0</v>
      </c>
      <c r="I2238" s="66" t="str">
        <f>'[2]LICENCE 2025'!N2238</f>
        <v>jevina1727@gmail.com</v>
      </c>
      <c r="J2238" s="67" t="str">
        <f>'[2]LICENCE 2025'!F2238</f>
        <v>Q-BORNES HURRICANE AC</v>
      </c>
      <c r="K2238" s="67" t="str">
        <f>'[2]LICENCE 2025'!G2238</f>
        <v>QB</v>
      </c>
      <c r="L2238" s="67" t="str">
        <f>'[2]LICENCE 2025'!H2238</f>
        <v>ATH</v>
      </c>
      <c r="M2238" s="67" t="str">
        <f>'[2]LICENCE 2025'!I2238</f>
        <v>U14</v>
      </c>
      <c r="N2238" s="67">
        <f>'[2]LICENCE 2025'!J2238</f>
        <v>150</v>
      </c>
    </row>
    <row r="2239" spans="1:14" hidden="1" x14ac:dyDescent="0.25">
      <c r="A2239" s="64">
        <f>'[2]LICENCE 2025'!A2239</f>
        <v>4336</v>
      </c>
      <c r="B2239" s="64" t="str">
        <f>'[2]LICENCE 2025'!B2239</f>
        <v>L'AIGUILLE</v>
      </c>
      <c r="C2239" s="64" t="str">
        <f>'[2]LICENCE 2025'!C2239</f>
        <v>Harrison caleb</v>
      </c>
      <c r="D2239" s="64" t="str">
        <f>'[2]LICENCE 2025'!D2239</f>
        <v>M</v>
      </c>
      <c r="E2239" s="65">
        <f>'[2]LICENCE 2025'!E2239</f>
        <v>40961</v>
      </c>
      <c r="F2239" s="66" t="str">
        <f>'[2]LICENCE 2025'!K2239</f>
        <v>Avenue jean lebrun ollier Q.Bornes</v>
      </c>
      <c r="G2239" s="66">
        <f>'[2]LICENCE 2025'!L2239</f>
        <v>57851681</v>
      </c>
      <c r="H2239" s="66">
        <f>'[2]LICENCE 2025'!M2239</f>
        <v>0</v>
      </c>
      <c r="I2239" s="66">
        <f>'[2]LICENCE 2025'!N2239</f>
        <v>0</v>
      </c>
      <c r="J2239" s="67" t="str">
        <f>'[2]LICENCE 2025'!F2239</f>
        <v>Q-BORNES HURRICANE AC</v>
      </c>
      <c r="K2239" s="67" t="str">
        <f>'[2]LICENCE 2025'!G2239</f>
        <v>QB</v>
      </c>
      <c r="L2239" s="67" t="str">
        <f>'[2]LICENCE 2025'!H2239</f>
        <v>ATH</v>
      </c>
      <c r="M2239" s="67" t="str">
        <f>'[2]LICENCE 2025'!I2239</f>
        <v>U14</v>
      </c>
      <c r="N2239" s="67">
        <f>'[2]LICENCE 2025'!J2239</f>
        <v>150</v>
      </c>
    </row>
    <row r="2240" spans="1:14" hidden="1" x14ac:dyDescent="0.25">
      <c r="A2240" s="64">
        <f>'[2]LICENCE 2025'!A2240</f>
        <v>4337</v>
      </c>
      <c r="B2240" s="64" t="str">
        <f>'[2]LICENCE 2025'!B2240</f>
        <v>L'AIGUILLE</v>
      </c>
      <c r="C2240" s="64" t="str">
        <f>'[2]LICENCE 2025'!C2240</f>
        <v>Grâce Ava</v>
      </c>
      <c r="D2240" s="64" t="str">
        <f>'[2]LICENCE 2025'!D2240</f>
        <v>F</v>
      </c>
      <c r="E2240" s="65">
        <f>'[2]LICENCE 2025'!E2240</f>
        <v>42745</v>
      </c>
      <c r="F2240" s="66" t="str">
        <f>'[2]LICENCE 2025'!K2240</f>
        <v>Avenue jean lebrun ollier Q.Bornes</v>
      </c>
      <c r="G2240" s="66">
        <f>'[2]LICENCE 2025'!L2240</f>
        <v>57851681</v>
      </c>
      <c r="H2240" s="66">
        <f>'[2]LICENCE 2025'!M2240</f>
        <v>0</v>
      </c>
      <c r="I2240" s="66">
        <f>'[2]LICENCE 2025'!N2240</f>
        <v>0</v>
      </c>
      <c r="J2240" s="67" t="str">
        <f>'[2]LICENCE 2025'!F2240</f>
        <v>Q-BORNES HURRICANE AC</v>
      </c>
      <c r="K2240" s="67" t="str">
        <f>'[2]LICENCE 2025'!G2240</f>
        <v>QB</v>
      </c>
      <c r="L2240" s="67" t="str">
        <f>'[2]LICENCE 2025'!H2240</f>
        <v>ATH</v>
      </c>
      <c r="M2240" s="67" t="str">
        <f>'[2]LICENCE 2025'!I2240</f>
        <v>U10</v>
      </c>
      <c r="N2240" s="67">
        <f>'[2]LICENCE 2025'!J2240</f>
        <v>100</v>
      </c>
    </row>
    <row r="2241" spans="1:14" hidden="1" x14ac:dyDescent="0.25">
      <c r="A2241" s="64">
        <f>'[2]LICENCE 2025'!A2241</f>
        <v>4338</v>
      </c>
      <c r="B2241" s="64" t="str">
        <f>'[2]LICENCE 2025'!B2241</f>
        <v>LAFOURCHE</v>
      </c>
      <c r="C2241" s="64" t="str">
        <f>'[2]LICENCE 2025'!C2241</f>
        <v>Sander</v>
      </c>
      <c r="D2241" s="64" t="str">
        <f>'[2]LICENCE 2025'!D2241</f>
        <v>M</v>
      </c>
      <c r="E2241" s="65">
        <f>'[2]LICENCE 2025'!E2241</f>
        <v>43152</v>
      </c>
      <c r="F2241" s="66" t="str">
        <f>'[2]LICENCE 2025'!K2241</f>
        <v>Cité Bassin Quatre Bornes</v>
      </c>
      <c r="G2241" s="66">
        <f>'[2]LICENCE 2025'!L2241</f>
        <v>58434780</v>
      </c>
      <c r="H2241" s="66">
        <f>'[2]LICENCE 2025'!M2241</f>
        <v>0</v>
      </c>
      <c r="I2241" s="66">
        <f>'[2]LICENCE 2025'!N2241</f>
        <v>0</v>
      </c>
      <c r="J2241" s="67" t="str">
        <f>'[2]LICENCE 2025'!F2241</f>
        <v>Q-BORNES HURRICANE AC</v>
      </c>
      <c r="K2241" s="67" t="str">
        <f>'[2]LICENCE 2025'!G2241</f>
        <v>QB</v>
      </c>
      <c r="L2241" s="67" t="str">
        <f>'[2]LICENCE 2025'!H2241</f>
        <v>ATH</v>
      </c>
      <c r="M2241" s="67" t="str">
        <f>'[2]LICENCE 2025'!I2241</f>
        <v>U10</v>
      </c>
      <c r="N2241" s="67">
        <f>'[2]LICENCE 2025'!J2241</f>
        <v>100</v>
      </c>
    </row>
    <row r="2242" spans="1:14" hidden="1" x14ac:dyDescent="0.25">
      <c r="A2242" s="64">
        <f>'[2]LICENCE 2025'!A2242</f>
        <v>4339</v>
      </c>
      <c r="B2242" s="64" t="str">
        <f>'[2]LICENCE 2025'!B2242</f>
        <v>CAYAMA</v>
      </c>
      <c r="C2242" s="64" t="str">
        <f>'[2]LICENCE 2025'!C2242</f>
        <v>Jean Fabrice</v>
      </c>
      <c r="D2242" s="64" t="str">
        <f>'[2]LICENCE 2025'!D2242</f>
        <v>M</v>
      </c>
      <c r="E2242" s="65">
        <f>'[2]LICENCE 2025'!E2242</f>
        <v>36280</v>
      </c>
      <c r="F2242" s="66" t="str">
        <f>'[2]LICENCE 2025'!K2242</f>
        <v>Cité Bassin Quatre Bornes</v>
      </c>
      <c r="G2242" s="66">
        <f>'[2]LICENCE 2025'!L2242</f>
        <v>58434780</v>
      </c>
      <c r="H2242" s="66">
        <f>'[2]LICENCE 2025'!M2242</f>
        <v>0</v>
      </c>
      <c r="I2242" s="66" t="str">
        <f>'[2]LICENCE 2025'!N2242</f>
        <v>cayamajeanfab@gmail.com</v>
      </c>
      <c r="J2242" s="67" t="str">
        <f>'[2]LICENCE 2025'!F2242</f>
        <v>Q-BORNES HURRICANE AC</v>
      </c>
      <c r="K2242" s="67" t="str">
        <f>'[2]LICENCE 2025'!G2242</f>
        <v>QB</v>
      </c>
      <c r="L2242" s="67" t="str">
        <f>'[2]LICENCE 2025'!H2242</f>
        <v>ATH</v>
      </c>
      <c r="M2242" s="67" t="str">
        <f>'[2]LICENCE 2025'!I2242</f>
        <v>SENIOR</v>
      </c>
      <c r="N2242" s="67">
        <f>'[2]LICENCE 2025'!J2242</f>
        <v>400</v>
      </c>
    </row>
    <row r="2243" spans="1:14" hidden="1" x14ac:dyDescent="0.25">
      <c r="A2243" s="64">
        <f>'[2]LICENCE 2025'!A2243</f>
        <v>4341</v>
      </c>
      <c r="B2243" s="64" t="str">
        <f>'[2]LICENCE 2025'!B2243</f>
        <v>ANTOINE</v>
      </c>
      <c r="C2243" s="64" t="str">
        <f>'[2]LICENCE 2025'!C2243</f>
        <v>Mathieu Cedric</v>
      </c>
      <c r="D2243" s="64" t="str">
        <f>'[2]LICENCE 2025'!D2243</f>
        <v>M</v>
      </c>
      <c r="E2243" s="65">
        <f>'[2]LICENCE 2025'!E2243</f>
        <v>40668</v>
      </c>
      <c r="F2243" s="66" t="str">
        <f>'[2]LICENCE 2025'!K2243</f>
        <v>C13 Police Quarters Coromandel</v>
      </c>
      <c r="G2243" s="66">
        <f>'[2]LICENCE 2025'!L2243</f>
        <v>58082627</v>
      </c>
      <c r="H2243" s="66">
        <f>'[2]LICENCE 2025'!M2243</f>
        <v>0</v>
      </c>
      <c r="I2243" s="66">
        <f>'[2]LICENCE 2025'!N2243</f>
        <v>0</v>
      </c>
      <c r="J2243" s="67" t="str">
        <f>'[2]LICENCE 2025'!F2243</f>
        <v>Q-BORNES HURRICANE AC</v>
      </c>
      <c r="K2243" s="67" t="str">
        <f>'[2]LICENCE 2025'!G2243</f>
        <v>QB</v>
      </c>
      <c r="L2243" s="67" t="str">
        <f>'[2]LICENCE 2025'!H2243</f>
        <v>ATH</v>
      </c>
      <c r="M2243" s="67" t="str">
        <f>'[2]LICENCE 2025'!I2243</f>
        <v>U16</v>
      </c>
      <c r="N2243" s="67">
        <f>'[2]LICENCE 2025'!J2243</f>
        <v>150</v>
      </c>
    </row>
    <row r="2244" spans="1:14" hidden="1" x14ac:dyDescent="0.25">
      <c r="A2244" s="64">
        <f>'[2]LICENCE 2025'!A2244</f>
        <v>4342</v>
      </c>
      <c r="B2244" s="64" t="str">
        <f>'[2]LICENCE 2025'!B2244</f>
        <v>LINTELLIGENT</v>
      </c>
      <c r="C2244" s="64" t="str">
        <f>'[2]LICENCE 2025'!C2244</f>
        <v>Kyle</v>
      </c>
      <c r="D2244" s="64" t="str">
        <f>'[2]LICENCE 2025'!D2244</f>
        <v>M</v>
      </c>
      <c r="E2244" s="65">
        <f>'[2]LICENCE 2025'!E2244</f>
        <v>40366</v>
      </c>
      <c r="F2244" s="66" t="str">
        <f>'[2]LICENCE 2025'!K2244</f>
        <v>C13 Police Quarters Coromandel</v>
      </c>
      <c r="G2244" s="66">
        <f>'[2]LICENCE 2025'!L2244</f>
        <v>57775662</v>
      </c>
      <c r="H2244" s="66">
        <f>'[2]LICENCE 2025'!M2244</f>
        <v>0</v>
      </c>
      <c r="I2244" s="66" t="str">
        <f>'[2]LICENCE 2025'!N2244</f>
        <v>antoinejackson8430@gmail.com</v>
      </c>
      <c r="J2244" s="67" t="str">
        <f>'[2]LICENCE 2025'!F2244</f>
        <v>Q-BORNES HURRICANE AC</v>
      </c>
      <c r="K2244" s="67" t="str">
        <f>'[2]LICENCE 2025'!G2244</f>
        <v>QB</v>
      </c>
      <c r="L2244" s="67" t="str">
        <f>'[2]LICENCE 2025'!H2244</f>
        <v>ATH</v>
      </c>
      <c r="M2244" s="67" t="str">
        <f>'[2]LICENCE 2025'!I2244</f>
        <v>U16</v>
      </c>
      <c r="N2244" s="67">
        <f>'[2]LICENCE 2025'!J2244</f>
        <v>150</v>
      </c>
    </row>
    <row r="2245" spans="1:14" hidden="1" x14ac:dyDescent="0.25">
      <c r="A2245" s="64">
        <f>'[2]LICENCE 2025'!A2245</f>
        <v>4343</v>
      </c>
      <c r="B2245" s="64" t="str">
        <f>'[2]LICENCE 2025'!B2245</f>
        <v>MARCO</v>
      </c>
      <c r="C2245" s="64" t="str">
        <f>'[2]LICENCE 2025'!C2245</f>
        <v>Lucca Cael Mathieu</v>
      </c>
      <c r="D2245" s="64" t="str">
        <f>'[2]LICENCE 2025'!D2245</f>
        <v>M</v>
      </c>
      <c r="E2245" s="65">
        <f>'[2]LICENCE 2025'!E2245</f>
        <v>40289</v>
      </c>
      <c r="F2245" s="66" t="str">
        <f>'[2]LICENCE 2025'!K2245</f>
        <v>48 Morcellement St Daniel Roches Brunes</v>
      </c>
      <c r="G2245" s="66">
        <f>'[2]LICENCE 2025'!L2245</f>
        <v>58157300</v>
      </c>
      <c r="H2245" s="66">
        <f>'[2]LICENCE 2025'!M2245</f>
        <v>0</v>
      </c>
      <c r="I2245" s="66">
        <f>'[2]LICENCE 2025'!N2245</f>
        <v>0</v>
      </c>
      <c r="J2245" s="67" t="str">
        <f>'[2]LICENCE 2025'!F2245</f>
        <v>Q-BORNES HURRICANE AC</v>
      </c>
      <c r="K2245" s="67" t="str">
        <f>'[2]LICENCE 2025'!G2245</f>
        <v>QB</v>
      </c>
      <c r="L2245" s="67" t="str">
        <f>'[2]LICENCE 2025'!H2245</f>
        <v>ATH</v>
      </c>
      <c r="M2245" s="67" t="str">
        <f>'[2]LICENCE 2025'!I2245</f>
        <v>U16</v>
      </c>
      <c r="N2245" s="67">
        <f>'[2]LICENCE 2025'!J2245</f>
        <v>150</v>
      </c>
    </row>
    <row r="2246" spans="1:14" hidden="1" x14ac:dyDescent="0.25">
      <c r="A2246" s="64">
        <f>'[2]LICENCE 2025'!A2246</f>
        <v>4344</v>
      </c>
      <c r="B2246" s="64" t="str">
        <f>'[2]LICENCE 2025'!B2246</f>
        <v xml:space="preserve">TANNER </v>
      </c>
      <c r="C2246" s="64" t="str">
        <f>'[2]LICENCE 2025'!C2246</f>
        <v xml:space="preserve">Mikael </v>
      </c>
      <c r="D2246" s="64" t="str">
        <f>'[2]LICENCE 2025'!D2246</f>
        <v>M</v>
      </c>
      <c r="E2246" s="65">
        <f>'[2]LICENCE 2025'!E2246</f>
        <v>40283</v>
      </c>
      <c r="F2246" s="66" t="str">
        <f>'[2]LICENCE 2025'!K2246</f>
        <v xml:space="preserve">Rose-Hill </v>
      </c>
      <c r="G2246" s="66">
        <f>'[2]LICENCE 2025'!L2246</f>
        <v>58290873</v>
      </c>
      <c r="H2246" s="66">
        <f>'[2]LICENCE 2025'!M2246</f>
        <v>0</v>
      </c>
      <c r="I2246" s="66">
        <f>'[2]LICENCE 2025'!N2246</f>
        <v>0</v>
      </c>
      <c r="J2246" s="67" t="str">
        <f>'[2]LICENCE 2025'!F2246</f>
        <v>Q-BORNES HURRICANE AC</v>
      </c>
      <c r="K2246" s="67" t="str">
        <f>'[2]LICENCE 2025'!G2246</f>
        <v>QB</v>
      </c>
      <c r="L2246" s="67" t="str">
        <f>'[2]LICENCE 2025'!H2246</f>
        <v>ATH</v>
      </c>
      <c r="M2246" s="67" t="str">
        <f>'[2]LICENCE 2025'!I2246</f>
        <v>U16</v>
      </c>
      <c r="N2246" s="67">
        <f>'[2]LICENCE 2025'!J2246</f>
        <v>150</v>
      </c>
    </row>
    <row r="2247" spans="1:14" hidden="1" x14ac:dyDescent="0.25">
      <c r="A2247" s="64">
        <f>'[2]LICENCE 2025'!A2247</f>
        <v>4345</v>
      </c>
      <c r="B2247" s="64" t="str">
        <f>'[2]LICENCE 2025'!B2247</f>
        <v>L'AMOUREUX</v>
      </c>
      <c r="C2247" s="64" t="str">
        <f>'[2]LICENCE 2025'!C2247</f>
        <v>Noëmi</v>
      </c>
      <c r="D2247" s="64" t="str">
        <f>'[2]LICENCE 2025'!D2247</f>
        <v>F</v>
      </c>
      <c r="E2247" s="65">
        <f>'[2]LICENCE 2025'!E2247</f>
        <v>41891</v>
      </c>
      <c r="F2247" s="66" t="str">
        <f>'[2]LICENCE 2025'!K2247</f>
        <v>Solitude Sugar Estate, Triolet</v>
      </c>
      <c r="G2247" s="66">
        <f>'[2]LICENCE 2025'!L2247</f>
        <v>57133815</v>
      </c>
      <c r="H2247" s="66">
        <f>'[2]LICENCE 2025'!M2247</f>
        <v>0</v>
      </c>
      <c r="I2247" s="66">
        <f>'[2]LICENCE 2025'!N2247</f>
        <v>0</v>
      </c>
      <c r="J2247" s="67" t="str">
        <f>'[2]LICENCE 2025'!F2247</f>
        <v>POUDRE D'OR AC</v>
      </c>
      <c r="K2247" s="67" t="str">
        <f>'[2]LICENCE 2025'!G2247</f>
        <v>REMP</v>
      </c>
      <c r="L2247" s="67" t="str">
        <f>'[2]LICENCE 2025'!H2247</f>
        <v>ATH</v>
      </c>
      <c r="M2247" s="67" t="str">
        <f>'[2]LICENCE 2025'!I2247</f>
        <v>U12</v>
      </c>
      <c r="N2247" s="67">
        <f>'[2]LICENCE 2025'!J2247</f>
        <v>100</v>
      </c>
    </row>
    <row r="2248" spans="1:14" hidden="1" x14ac:dyDescent="0.25">
      <c r="A2248" s="64">
        <f>'[2]LICENCE 2025'!A2248</f>
        <v>4346</v>
      </c>
      <c r="B2248" s="64" t="str">
        <f>'[2]LICENCE 2025'!B2248</f>
        <v>NUCKCHADY</v>
      </c>
      <c r="C2248" s="64" t="str">
        <f>'[2]LICENCE 2025'!C2248</f>
        <v>Annabella</v>
      </c>
      <c r="D2248" s="64" t="str">
        <f>'[2]LICENCE 2025'!D2248</f>
        <v>F</v>
      </c>
      <c r="E2248" s="65">
        <f>'[2]LICENCE 2025'!E2248</f>
        <v>40680</v>
      </c>
      <c r="F2248" s="66" t="str">
        <f>'[2]LICENCE 2025'!K2248</f>
        <v>Solitude Sugar Estate, Triolet</v>
      </c>
      <c r="G2248" s="66">
        <f>'[2]LICENCE 2025'!L2248</f>
        <v>57133815</v>
      </c>
      <c r="H2248" s="66">
        <f>'[2]LICENCE 2025'!M2248</f>
        <v>0</v>
      </c>
      <c r="I2248" s="66">
        <f>'[2]LICENCE 2025'!N2248</f>
        <v>0</v>
      </c>
      <c r="J2248" s="67" t="str">
        <f>'[2]LICENCE 2025'!F2248</f>
        <v>POUDRE D'OR AC</v>
      </c>
      <c r="K2248" s="67" t="str">
        <f>'[2]LICENCE 2025'!G2248</f>
        <v>REMP</v>
      </c>
      <c r="L2248" s="67" t="str">
        <f>'[2]LICENCE 2025'!H2248</f>
        <v>ATH</v>
      </c>
      <c r="M2248" s="67" t="str">
        <f>'[2]LICENCE 2025'!I2248</f>
        <v>U16</v>
      </c>
      <c r="N2248" s="67">
        <f>'[2]LICENCE 2025'!J2248</f>
        <v>150</v>
      </c>
    </row>
    <row r="2249" spans="1:14" hidden="1" x14ac:dyDescent="0.25">
      <c r="A2249" s="64">
        <f>'[2]LICENCE 2025'!A2249</f>
        <v>4347</v>
      </c>
      <c r="B2249" s="64" t="str">
        <f>'[2]LICENCE 2025'!B2249</f>
        <v>VACOA</v>
      </c>
      <c r="C2249" s="64" t="str">
        <f>'[2]LICENCE 2025'!C2249</f>
        <v>Laurelyn</v>
      </c>
      <c r="D2249" s="64" t="str">
        <f>'[2]LICENCE 2025'!D2249</f>
        <v>F</v>
      </c>
      <c r="E2249" s="65">
        <f>'[2]LICENCE 2025'!E2249</f>
        <v>39844</v>
      </c>
      <c r="F2249" s="66" t="str">
        <f>'[2]LICENCE 2025'!K2249</f>
        <v xml:space="preserve">Hospital Road, Solitude ,Triolet </v>
      </c>
      <c r="G2249" s="66">
        <f>'[2]LICENCE 2025'!L2249</f>
        <v>57133815</v>
      </c>
      <c r="H2249" s="66">
        <f>'[2]LICENCE 2025'!M2249</f>
        <v>0</v>
      </c>
      <c r="I2249" s="66">
        <f>'[2]LICENCE 2025'!N2249</f>
        <v>0</v>
      </c>
      <c r="J2249" s="67" t="str">
        <f>'[2]LICENCE 2025'!F2249</f>
        <v>POUDRE D'OR AC</v>
      </c>
      <c r="K2249" s="67" t="str">
        <f>'[2]LICENCE 2025'!G2249</f>
        <v>REMP</v>
      </c>
      <c r="L2249" s="67" t="str">
        <f>'[2]LICENCE 2025'!H2249</f>
        <v>ATH</v>
      </c>
      <c r="M2249" s="67" t="str">
        <f>'[2]LICENCE 2025'!I2249</f>
        <v>U18</v>
      </c>
      <c r="N2249" s="67">
        <f>'[2]LICENCE 2025'!J2249</f>
        <v>200</v>
      </c>
    </row>
    <row r="2250" spans="1:14" hidden="1" x14ac:dyDescent="0.25">
      <c r="A2250" s="64">
        <f>'[2]LICENCE 2025'!A2250</f>
        <v>4348</v>
      </c>
      <c r="B2250" s="64" t="str">
        <f>'[2]LICENCE 2025'!B2250</f>
        <v>TURENNE</v>
      </c>
      <c r="C2250" s="64" t="str">
        <f>'[2]LICENCE 2025'!C2250</f>
        <v>Rikel</v>
      </c>
      <c r="D2250" s="64" t="str">
        <f>'[2]LICENCE 2025'!D2250</f>
        <v>M</v>
      </c>
      <c r="E2250" s="65">
        <f>'[2]LICENCE 2025'!E2250</f>
        <v>39844</v>
      </c>
      <c r="F2250" s="66" t="str">
        <f>'[2]LICENCE 2025'!K2250</f>
        <v xml:space="preserve">Roland Lane, Solitude, Triolet </v>
      </c>
      <c r="G2250" s="66">
        <f>'[2]LICENCE 2025'!L2250</f>
        <v>57133815</v>
      </c>
      <c r="H2250" s="66">
        <f>'[2]LICENCE 2025'!M2250</f>
        <v>0</v>
      </c>
      <c r="I2250" s="66">
        <f>'[2]LICENCE 2025'!N2250</f>
        <v>0</v>
      </c>
      <c r="J2250" s="67" t="str">
        <f>'[2]LICENCE 2025'!F2250</f>
        <v>POUDRE D'OR AC</v>
      </c>
      <c r="K2250" s="67" t="str">
        <f>'[2]LICENCE 2025'!G2250</f>
        <v>REMP</v>
      </c>
      <c r="L2250" s="67" t="str">
        <f>'[2]LICENCE 2025'!H2250</f>
        <v>ATH</v>
      </c>
      <c r="M2250" s="67" t="str">
        <f>'[2]LICENCE 2025'!I2250</f>
        <v>U18</v>
      </c>
      <c r="N2250" s="67">
        <f>'[2]LICENCE 2025'!J2250</f>
        <v>200</v>
      </c>
    </row>
    <row r="2251" spans="1:14" hidden="1" x14ac:dyDescent="0.25">
      <c r="A2251" s="64">
        <f>'[2]LICENCE 2025'!A2251</f>
        <v>4349</v>
      </c>
      <c r="B2251" s="64" t="str">
        <f>'[2]LICENCE 2025'!B2251</f>
        <v>TURENNE</v>
      </c>
      <c r="C2251" s="64" t="str">
        <f>'[2]LICENCE 2025'!C2251</f>
        <v>Jahmelia</v>
      </c>
      <c r="D2251" s="64" t="str">
        <f>'[2]LICENCE 2025'!D2251</f>
        <v>F</v>
      </c>
      <c r="E2251" s="65">
        <f>'[2]LICENCE 2025'!E2251</f>
        <v>40899</v>
      </c>
      <c r="F2251" s="66" t="str">
        <f>'[2]LICENCE 2025'!K2251</f>
        <v xml:space="preserve">Roland Lane, Solitude, Triolet </v>
      </c>
      <c r="G2251" s="66">
        <f>'[2]LICENCE 2025'!L2251</f>
        <v>57133815</v>
      </c>
      <c r="H2251" s="66">
        <f>'[2]LICENCE 2025'!M2251</f>
        <v>0</v>
      </c>
      <c r="I2251" s="66">
        <f>'[2]LICENCE 2025'!N2251</f>
        <v>0</v>
      </c>
      <c r="J2251" s="67" t="str">
        <f>'[2]LICENCE 2025'!F2251</f>
        <v>POUDRE D'OR AC</v>
      </c>
      <c r="K2251" s="67" t="str">
        <f>'[2]LICENCE 2025'!G2251</f>
        <v>REMP</v>
      </c>
      <c r="L2251" s="67" t="str">
        <f>'[2]LICENCE 2025'!H2251</f>
        <v>ATH</v>
      </c>
      <c r="M2251" s="67" t="str">
        <f>'[2]LICENCE 2025'!I2251</f>
        <v>U16</v>
      </c>
      <c r="N2251" s="67">
        <f>'[2]LICENCE 2025'!J2251</f>
        <v>150</v>
      </c>
    </row>
    <row r="2252" spans="1:14" hidden="1" x14ac:dyDescent="0.25">
      <c r="A2252" s="64">
        <f>'[2]LICENCE 2025'!A2252</f>
        <v>4350</v>
      </c>
      <c r="B2252" s="64" t="str">
        <f>'[2]LICENCE 2025'!B2252</f>
        <v>HUSSON</v>
      </c>
      <c r="C2252" s="64" t="str">
        <f>'[2]LICENCE 2025'!C2252</f>
        <v>Noah</v>
      </c>
      <c r="D2252" s="64" t="str">
        <f>'[2]LICENCE 2025'!D2252</f>
        <v>M</v>
      </c>
      <c r="E2252" s="65">
        <f>'[2]LICENCE 2025'!E2252</f>
        <v>40619</v>
      </c>
      <c r="F2252" s="66" t="str">
        <f>'[2]LICENCE 2025'!K2252</f>
        <v>7eme Mille, Triolet</v>
      </c>
      <c r="G2252" s="66">
        <f>'[2]LICENCE 2025'!L2252</f>
        <v>57133815</v>
      </c>
      <c r="H2252" s="66">
        <f>'[2]LICENCE 2025'!M2252</f>
        <v>0</v>
      </c>
      <c r="I2252" s="66">
        <f>'[2]LICENCE 2025'!N2252</f>
        <v>0</v>
      </c>
      <c r="J2252" s="67" t="str">
        <f>'[2]LICENCE 2025'!F2252</f>
        <v>POUDRE D'OR AC</v>
      </c>
      <c r="K2252" s="67" t="str">
        <f>'[2]LICENCE 2025'!G2252</f>
        <v>REMP</v>
      </c>
      <c r="L2252" s="67" t="str">
        <f>'[2]LICENCE 2025'!H2252</f>
        <v>ATH</v>
      </c>
      <c r="M2252" s="67" t="str">
        <f>'[2]LICENCE 2025'!I2252</f>
        <v>U16</v>
      </c>
      <c r="N2252" s="67">
        <f>'[2]LICENCE 2025'!J2252</f>
        <v>150</v>
      </c>
    </row>
    <row r="2253" spans="1:14" hidden="1" x14ac:dyDescent="0.25">
      <c r="A2253" s="64">
        <f>'[2]LICENCE 2025'!A2253</f>
        <v>4351</v>
      </c>
      <c r="B2253" s="64" t="str">
        <f>'[2]LICENCE 2025'!B2253</f>
        <v>RABOUDE</v>
      </c>
      <c r="C2253" s="64" t="str">
        <f>'[2]LICENCE 2025'!C2253</f>
        <v>Alicia</v>
      </c>
      <c r="D2253" s="64" t="str">
        <f>'[2]LICENCE 2025'!D2253</f>
        <v>F</v>
      </c>
      <c r="E2253" s="65">
        <f>'[2]LICENCE 2025'!E2253</f>
        <v>40713</v>
      </c>
      <c r="F2253" s="66" t="str">
        <f>'[2]LICENCE 2025'!K2253</f>
        <v>NHDC, Solitude, Triolet</v>
      </c>
      <c r="G2253" s="66">
        <f>'[2]LICENCE 2025'!L2253</f>
        <v>57133815</v>
      </c>
      <c r="H2253" s="66">
        <f>'[2]LICENCE 2025'!M2253</f>
        <v>0</v>
      </c>
      <c r="I2253" s="66">
        <f>'[2]LICENCE 2025'!N2253</f>
        <v>0</v>
      </c>
      <c r="J2253" s="67" t="str">
        <f>'[2]LICENCE 2025'!F2253</f>
        <v>POUDRE D'OR AC</v>
      </c>
      <c r="K2253" s="67" t="str">
        <f>'[2]LICENCE 2025'!G2253</f>
        <v>REMP</v>
      </c>
      <c r="L2253" s="67" t="str">
        <f>'[2]LICENCE 2025'!H2253</f>
        <v>ATH</v>
      </c>
      <c r="M2253" s="67" t="str">
        <f>'[2]LICENCE 2025'!I2253</f>
        <v>U16</v>
      </c>
      <c r="N2253" s="67">
        <f>'[2]LICENCE 2025'!J2253</f>
        <v>150</v>
      </c>
    </row>
    <row r="2254" spans="1:14" hidden="1" x14ac:dyDescent="0.25">
      <c r="A2254" s="64">
        <f>'[2]LICENCE 2025'!A2254</f>
        <v>4352</v>
      </c>
      <c r="B2254" s="64" t="str">
        <f>'[2]LICENCE 2025'!B2254</f>
        <v>MANAN</v>
      </c>
      <c r="C2254" s="64" t="str">
        <f>'[2]LICENCE 2025'!C2254</f>
        <v>Nathalia</v>
      </c>
      <c r="D2254" s="64" t="str">
        <f>'[2]LICENCE 2025'!D2254</f>
        <v>F</v>
      </c>
      <c r="E2254" s="65">
        <f>'[2]LICENCE 2025'!E2254</f>
        <v>40274</v>
      </c>
      <c r="F2254" s="66" t="str">
        <f>'[2]LICENCE 2025'!K2254</f>
        <v>7eme Mille, Triolet</v>
      </c>
      <c r="G2254" s="66">
        <f>'[2]LICENCE 2025'!L2254</f>
        <v>57133815</v>
      </c>
      <c r="H2254" s="66">
        <f>'[2]LICENCE 2025'!M2254</f>
        <v>0</v>
      </c>
      <c r="I2254" s="66">
        <f>'[2]LICENCE 2025'!N2254</f>
        <v>0</v>
      </c>
      <c r="J2254" s="67" t="str">
        <f>'[2]LICENCE 2025'!F2254</f>
        <v>POUDRE D'OR AC</v>
      </c>
      <c r="K2254" s="67" t="str">
        <f>'[2]LICENCE 2025'!G2254</f>
        <v>REMP</v>
      </c>
      <c r="L2254" s="67" t="str">
        <f>'[2]LICENCE 2025'!H2254</f>
        <v>ATH</v>
      </c>
      <c r="M2254" s="67" t="str">
        <f>'[2]LICENCE 2025'!I2254</f>
        <v>U16</v>
      </c>
      <c r="N2254" s="67">
        <f>'[2]LICENCE 2025'!J2254</f>
        <v>150</v>
      </c>
    </row>
    <row r="2255" spans="1:14" hidden="1" x14ac:dyDescent="0.25">
      <c r="A2255" s="64">
        <f>'[2]LICENCE 2025'!A2255</f>
        <v>4353</v>
      </c>
      <c r="B2255" s="64" t="str">
        <f>'[2]LICENCE 2025'!B2255</f>
        <v>FRANÇOIS</v>
      </c>
      <c r="C2255" s="64" t="str">
        <f>'[2]LICENCE 2025'!C2255</f>
        <v>Dyreon</v>
      </c>
      <c r="D2255" s="64" t="str">
        <f>'[2]LICENCE 2025'!D2255</f>
        <v>M</v>
      </c>
      <c r="E2255" s="65">
        <f>'[2]LICENCE 2025'!E2255</f>
        <v>38370</v>
      </c>
      <c r="F2255" s="66" t="str">
        <f>'[2]LICENCE 2025'!K2255</f>
        <v xml:space="preserve">Minerve Lane, Solitude </v>
      </c>
      <c r="G2255" s="66">
        <f>'[2]LICENCE 2025'!L2255</f>
        <v>57133815</v>
      </c>
      <c r="H2255" s="66">
        <f>'[2]LICENCE 2025'!M2255</f>
        <v>0</v>
      </c>
      <c r="I2255" s="66">
        <f>'[2]LICENCE 2025'!N2255</f>
        <v>0</v>
      </c>
      <c r="J2255" s="67" t="str">
        <f>'[2]LICENCE 2025'!F2255</f>
        <v>POUDRE D'OR AC</v>
      </c>
      <c r="K2255" s="67" t="str">
        <f>'[2]LICENCE 2025'!G2255</f>
        <v>REMP</v>
      </c>
      <c r="L2255" s="67" t="str">
        <f>'[2]LICENCE 2025'!H2255</f>
        <v>ATH</v>
      </c>
      <c r="M2255" s="67" t="str">
        <f>'[2]LICENCE 2025'!I2255</f>
        <v>SENIOR</v>
      </c>
      <c r="N2255" s="67">
        <f>'[2]LICENCE 2025'!J2255</f>
        <v>400</v>
      </c>
    </row>
    <row r="2256" spans="1:14" hidden="1" x14ac:dyDescent="0.25">
      <c r="A2256" s="64">
        <f>'[2]LICENCE 2025'!A2256</f>
        <v>4354</v>
      </c>
      <c r="B2256" s="64" t="str">
        <f>'[2]LICENCE 2025'!B2256</f>
        <v>COLOMES</v>
      </c>
      <c r="C2256" s="64" t="str">
        <f>'[2]LICENCE 2025'!C2256</f>
        <v>Dylan</v>
      </c>
      <c r="D2256" s="64" t="str">
        <f>'[2]LICENCE 2025'!D2256</f>
        <v>M</v>
      </c>
      <c r="E2256" s="65">
        <f>'[2]LICENCE 2025'!E2256</f>
        <v>40838</v>
      </c>
      <c r="F2256" s="66" t="str">
        <f>'[2]LICENCE 2025'!K2256</f>
        <v>Lot 8, Marier Lane, Solitude</v>
      </c>
      <c r="G2256" s="66">
        <f>'[2]LICENCE 2025'!L2256</f>
        <v>57133815</v>
      </c>
      <c r="H2256" s="66">
        <f>'[2]LICENCE 2025'!M2256</f>
        <v>0</v>
      </c>
      <c r="I2256" s="66">
        <f>'[2]LICENCE 2025'!N2256</f>
        <v>0</v>
      </c>
      <c r="J2256" s="67" t="str">
        <f>'[2]LICENCE 2025'!F2256</f>
        <v>POUDRE D'OR AC</v>
      </c>
      <c r="K2256" s="67" t="str">
        <f>'[2]LICENCE 2025'!G2256</f>
        <v>REMP</v>
      </c>
      <c r="L2256" s="67" t="str">
        <f>'[2]LICENCE 2025'!H2256</f>
        <v>ATH</v>
      </c>
      <c r="M2256" s="67" t="str">
        <f>'[2]LICENCE 2025'!I2256</f>
        <v>U16</v>
      </c>
      <c r="N2256" s="67">
        <f>'[2]LICENCE 2025'!J2256</f>
        <v>150</v>
      </c>
    </row>
    <row r="2257" spans="1:14" hidden="1" x14ac:dyDescent="0.25">
      <c r="A2257" s="64">
        <f>'[2]LICENCE 2025'!A2257</f>
        <v>4355</v>
      </c>
      <c r="B2257" s="64" t="str">
        <f>'[2]LICENCE 2025'!B2257</f>
        <v>FRANÇOIS</v>
      </c>
      <c r="C2257" s="64" t="str">
        <f>'[2]LICENCE 2025'!C2257</f>
        <v>Adrien</v>
      </c>
      <c r="D2257" s="64" t="str">
        <f>'[2]LICENCE 2025'!D2257</f>
        <v>M</v>
      </c>
      <c r="E2257" s="65">
        <f>'[2]LICENCE 2025'!E2257</f>
        <v>37379</v>
      </c>
      <c r="F2257" s="66" t="str">
        <f>'[2]LICENCE 2025'!K2257</f>
        <v>Lot 8, Marier Lane, Solitude</v>
      </c>
      <c r="G2257" s="66">
        <f>'[2]LICENCE 2025'!L2257</f>
        <v>57133815</v>
      </c>
      <c r="H2257" s="66">
        <f>'[2]LICENCE 2025'!M2257</f>
        <v>0</v>
      </c>
      <c r="I2257" s="66">
        <f>'[2]LICENCE 2025'!N2257</f>
        <v>0</v>
      </c>
      <c r="J2257" s="67" t="str">
        <f>'[2]LICENCE 2025'!F2257</f>
        <v>POUDRE D'OR AC</v>
      </c>
      <c r="K2257" s="67" t="str">
        <f>'[2]LICENCE 2025'!G2257</f>
        <v>REMP</v>
      </c>
      <c r="L2257" s="67" t="str">
        <f>'[2]LICENCE 2025'!H2257</f>
        <v>ATH</v>
      </c>
      <c r="M2257" s="67" t="str">
        <f>'[2]LICENCE 2025'!I2257</f>
        <v>SENIOR</v>
      </c>
      <c r="N2257" s="67">
        <f>'[2]LICENCE 2025'!J2257</f>
        <v>400</v>
      </c>
    </row>
    <row r="2258" spans="1:14" hidden="1" x14ac:dyDescent="0.25">
      <c r="A2258" s="64">
        <f>'[2]LICENCE 2025'!A2258</f>
        <v>4356</v>
      </c>
      <c r="B2258" s="64" t="str">
        <f>'[2]LICENCE 2025'!B2258</f>
        <v>MURDAY FRANÇOIS</v>
      </c>
      <c r="C2258" s="64" t="str">
        <f>'[2]LICENCE 2025'!C2258</f>
        <v>Pascaline</v>
      </c>
      <c r="D2258" s="64" t="str">
        <f>'[2]LICENCE 2025'!D2258</f>
        <v>F</v>
      </c>
      <c r="E2258" s="65">
        <f>'[2]LICENCE 2025'!E2258</f>
        <v>29496</v>
      </c>
      <c r="F2258" s="66" t="str">
        <f>'[2]LICENCE 2025'!K2258</f>
        <v>Lot 8, Marier Lane, Solitude</v>
      </c>
      <c r="G2258" s="66">
        <f>'[2]LICENCE 2025'!L2258</f>
        <v>57133815</v>
      </c>
      <c r="H2258" s="66">
        <f>'[2]LICENCE 2025'!M2258</f>
        <v>0</v>
      </c>
      <c r="I2258" s="66">
        <f>'[2]LICENCE 2025'!N2258</f>
        <v>0</v>
      </c>
      <c r="J2258" s="67" t="str">
        <f>'[2]LICENCE 2025'!F2258</f>
        <v>POUDRE D'OR AC</v>
      </c>
      <c r="K2258" s="67" t="str">
        <f>'[2]LICENCE 2025'!G2258</f>
        <v>REMP</v>
      </c>
      <c r="L2258" s="67" t="str">
        <f>'[2]LICENCE 2025'!H2258</f>
        <v>ATH</v>
      </c>
      <c r="M2258" s="67" t="str">
        <f>'[2]LICENCE 2025'!I2258</f>
        <v>MASTERS</v>
      </c>
      <c r="N2258" s="67">
        <f>'[2]LICENCE 2025'!J2258</f>
        <v>600</v>
      </c>
    </row>
    <row r="2259" spans="1:14" hidden="1" x14ac:dyDescent="0.25">
      <c r="A2259" s="64">
        <f>'[2]LICENCE 2025'!A2259</f>
        <v>4357</v>
      </c>
      <c r="B2259" s="64" t="str">
        <f>'[2]LICENCE 2025'!B2259</f>
        <v xml:space="preserve">FRANÇOIS </v>
      </c>
      <c r="C2259" s="64" t="str">
        <f>'[2]LICENCE 2025'!C2259</f>
        <v>Claude</v>
      </c>
      <c r="D2259" s="64" t="str">
        <f>'[2]LICENCE 2025'!D2259</f>
        <v>M</v>
      </c>
      <c r="E2259" s="65">
        <f>'[2]LICENCE 2025'!E2259</f>
        <v>25722</v>
      </c>
      <c r="F2259" s="66" t="str">
        <f>'[2]LICENCE 2025'!K2259</f>
        <v>Lot 8, Marier Lane, Solitude</v>
      </c>
      <c r="G2259" s="66">
        <f>'[2]LICENCE 2025'!L2259</f>
        <v>57133815</v>
      </c>
      <c r="H2259" s="66">
        <f>'[2]LICENCE 2025'!M2259</f>
        <v>0</v>
      </c>
      <c r="I2259" s="66">
        <f>'[2]LICENCE 2025'!N2259</f>
        <v>0</v>
      </c>
      <c r="J2259" s="67" t="str">
        <f>'[2]LICENCE 2025'!F2259</f>
        <v>POUDRE D'OR AC</v>
      </c>
      <c r="K2259" s="67" t="str">
        <f>'[2]LICENCE 2025'!G2259</f>
        <v>REMP</v>
      </c>
      <c r="L2259" s="67" t="str">
        <f>'[2]LICENCE 2025'!H2259</f>
        <v>ATH</v>
      </c>
      <c r="M2259" s="67" t="str">
        <f>'[2]LICENCE 2025'!I2259</f>
        <v>MASTERS</v>
      </c>
      <c r="N2259" s="67">
        <f>'[2]LICENCE 2025'!J2259</f>
        <v>600</v>
      </c>
    </row>
    <row r="2260" spans="1:14" hidden="1" x14ac:dyDescent="0.25">
      <c r="A2260" s="64">
        <f>'[2]LICENCE 2025'!A2260</f>
        <v>4358</v>
      </c>
      <c r="B2260" s="64" t="str">
        <f>'[2]LICENCE 2025'!B2260</f>
        <v>SEEPAUL</v>
      </c>
      <c r="C2260" s="64" t="str">
        <f>'[2]LICENCE 2025'!C2260</f>
        <v>Moditya</v>
      </c>
      <c r="D2260" s="64" t="str">
        <f>'[2]LICENCE 2025'!D2260</f>
        <v>M</v>
      </c>
      <c r="E2260" s="65">
        <f>'[2]LICENCE 2025'!E2260</f>
        <v>41139</v>
      </c>
      <c r="F2260" s="66" t="str">
        <f>'[2]LICENCE 2025'!K2260</f>
        <v>Baldeo Chummun Road, Solitude, Triolet</v>
      </c>
      <c r="G2260" s="66">
        <f>'[2]LICENCE 2025'!L2260</f>
        <v>57133815</v>
      </c>
      <c r="H2260" s="66">
        <f>'[2]LICENCE 2025'!M2260</f>
        <v>0</v>
      </c>
      <c r="I2260" s="66">
        <f>'[2]LICENCE 2025'!N2260</f>
        <v>0</v>
      </c>
      <c r="J2260" s="67" t="str">
        <f>'[2]LICENCE 2025'!F2260</f>
        <v>POUDRE D'OR AC</v>
      </c>
      <c r="K2260" s="67" t="str">
        <f>'[2]LICENCE 2025'!G2260</f>
        <v>REMP</v>
      </c>
      <c r="L2260" s="67" t="str">
        <f>'[2]LICENCE 2025'!H2260</f>
        <v>ATH</v>
      </c>
      <c r="M2260" s="67" t="str">
        <f>'[2]LICENCE 2025'!I2260</f>
        <v>U14</v>
      </c>
      <c r="N2260" s="67">
        <f>'[2]LICENCE 2025'!J2260</f>
        <v>150</v>
      </c>
    </row>
    <row r="2261" spans="1:14" hidden="1" x14ac:dyDescent="0.25">
      <c r="A2261" s="64">
        <f>'[2]LICENCE 2025'!A2261</f>
        <v>4359</v>
      </c>
      <c r="B2261" s="64" t="str">
        <f>'[2]LICENCE 2025'!B2261</f>
        <v>SEEPAUL</v>
      </c>
      <c r="C2261" s="64" t="str">
        <f>'[2]LICENCE 2025'!C2261</f>
        <v>Ishnay</v>
      </c>
      <c r="D2261" s="64" t="str">
        <f>'[2]LICENCE 2025'!D2261</f>
        <v>M</v>
      </c>
      <c r="E2261" s="65">
        <f>'[2]LICENCE 2025'!E2261</f>
        <v>40667</v>
      </c>
      <c r="F2261" s="66" t="str">
        <f>'[2]LICENCE 2025'!K2261</f>
        <v>Baldeo Chummun Road, Solitude, Triolet</v>
      </c>
      <c r="G2261" s="66">
        <f>'[2]LICENCE 2025'!L2261</f>
        <v>57133815</v>
      </c>
      <c r="H2261" s="66">
        <f>'[2]LICENCE 2025'!M2261</f>
        <v>0</v>
      </c>
      <c r="I2261" s="66">
        <f>'[2]LICENCE 2025'!N2261</f>
        <v>0</v>
      </c>
      <c r="J2261" s="67" t="str">
        <f>'[2]LICENCE 2025'!F2261</f>
        <v>POUDRE D'OR AC</v>
      </c>
      <c r="K2261" s="67" t="str">
        <f>'[2]LICENCE 2025'!G2261</f>
        <v>REMP</v>
      </c>
      <c r="L2261" s="67" t="str">
        <f>'[2]LICENCE 2025'!H2261</f>
        <v>ATH</v>
      </c>
      <c r="M2261" s="67" t="str">
        <f>'[2]LICENCE 2025'!I2261</f>
        <v>U16</v>
      </c>
      <c r="N2261" s="67">
        <f>'[2]LICENCE 2025'!J2261</f>
        <v>150</v>
      </c>
    </row>
    <row r="2262" spans="1:14" hidden="1" x14ac:dyDescent="0.25">
      <c r="A2262" s="64">
        <f>'[2]LICENCE 2025'!A2262</f>
        <v>4360</v>
      </c>
      <c r="B2262" s="64" t="str">
        <f>'[2]LICENCE 2025'!B2262</f>
        <v>BEGUE</v>
      </c>
      <c r="C2262" s="64" t="str">
        <f>'[2]LICENCE 2025'!C2262</f>
        <v>Anne-Charlotte</v>
      </c>
      <c r="D2262" s="64" t="str">
        <f>'[2]LICENCE 2025'!D2262</f>
        <v>F</v>
      </c>
      <c r="E2262" s="65">
        <f>'[2]LICENCE 2025'!E2262</f>
        <v>39942</v>
      </c>
      <c r="F2262" s="66" t="str">
        <f>'[2]LICENCE 2025'!K2262</f>
        <v>Royal Road, 8eme Mille, Triolet</v>
      </c>
      <c r="G2262" s="66">
        <f>'[2]LICENCE 2025'!L2262</f>
        <v>57133815</v>
      </c>
      <c r="H2262" s="66">
        <f>'[2]LICENCE 2025'!M2262</f>
        <v>0</v>
      </c>
      <c r="I2262" s="66">
        <f>'[2]LICENCE 2025'!N2262</f>
        <v>0</v>
      </c>
      <c r="J2262" s="67" t="str">
        <f>'[2]LICENCE 2025'!F2262</f>
        <v>POUDRE D'OR AC</v>
      </c>
      <c r="K2262" s="67" t="str">
        <f>'[2]LICENCE 2025'!G2262</f>
        <v>REMP</v>
      </c>
      <c r="L2262" s="67" t="str">
        <f>'[2]LICENCE 2025'!H2262</f>
        <v>ATH</v>
      </c>
      <c r="M2262" s="67" t="str">
        <f>'[2]LICENCE 2025'!I2262</f>
        <v>U18</v>
      </c>
      <c r="N2262" s="67">
        <f>'[2]LICENCE 2025'!J2262</f>
        <v>200</v>
      </c>
    </row>
    <row r="2263" spans="1:14" hidden="1" x14ac:dyDescent="0.25">
      <c r="A2263" s="64">
        <f>'[2]LICENCE 2025'!A2263</f>
        <v>4361</v>
      </c>
      <c r="B2263" s="64" t="str">
        <f>'[2]LICENCE 2025'!B2263</f>
        <v>CHARLOT</v>
      </c>
      <c r="C2263" s="64" t="str">
        <f>'[2]LICENCE 2025'!C2263</f>
        <v xml:space="preserve">Oliver </v>
      </c>
      <c r="D2263" s="64" t="str">
        <f>'[2]LICENCE 2025'!D2263</f>
        <v>M</v>
      </c>
      <c r="E2263" s="65">
        <f>'[2]LICENCE 2025'!E2263</f>
        <v>40424</v>
      </c>
      <c r="F2263" s="66" t="str">
        <f>'[2]LICENCE 2025'!K2263</f>
        <v>7eme Mille, Triolet</v>
      </c>
      <c r="G2263" s="66">
        <f>'[2]LICENCE 2025'!L2263</f>
        <v>57133815</v>
      </c>
      <c r="H2263" s="66">
        <f>'[2]LICENCE 2025'!M2263</f>
        <v>0</v>
      </c>
      <c r="I2263" s="66">
        <f>'[2]LICENCE 2025'!N2263</f>
        <v>0</v>
      </c>
      <c r="J2263" s="67" t="str">
        <f>'[2]LICENCE 2025'!F2263</f>
        <v>POUDRE D'OR AC</v>
      </c>
      <c r="K2263" s="67" t="str">
        <f>'[2]LICENCE 2025'!G2263</f>
        <v>REMP</v>
      </c>
      <c r="L2263" s="67" t="str">
        <f>'[2]LICENCE 2025'!H2263</f>
        <v>ATH</v>
      </c>
      <c r="M2263" s="67" t="str">
        <f>'[2]LICENCE 2025'!I2263</f>
        <v>U16</v>
      </c>
      <c r="N2263" s="67">
        <f>'[2]LICENCE 2025'!J2263</f>
        <v>150</v>
      </c>
    </row>
    <row r="2264" spans="1:14" hidden="1" x14ac:dyDescent="0.25">
      <c r="A2264" s="64">
        <f>'[2]LICENCE 2025'!A2264</f>
        <v>4362</v>
      </c>
      <c r="B2264" s="64" t="str">
        <f>'[2]LICENCE 2025'!B2264</f>
        <v>CHARLOT</v>
      </c>
      <c r="C2264" s="64" t="str">
        <f>'[2]LICENCE 2025'!C2264</f>
        <v>Meyli</v>
      </c>
      <c r="D2264" s="64" t="str">
        <f>'[2]LICENCE 2025'!D2264</f>
        <v>F</v>
      </c>
      <c r="E2264" s="65">
        <f>'[2]LICENCE 2025'!E2264</f>
        <v>42067</v>
      </c>
      <c r="F2264" s="66" t="str">
        <f>'[2]LICENCE 2025'!K2264</f>
        <v>7eme Mille, Triolet</v>
      </c>
      <c r="G2264" s="66">
        <f>'[2]LICENCE 2025'!L2264</f>
        <v>57133815</v>
      </c>
      <c r="H2264" s="66">
        <f>'[2]LICENCE 2025'!M2264</f>
        <v>0</v>
      </c>
      <c r="I2264" s="66">
        <f>'[2]LICENCE 2025'!N2264</f>
        <v>0</v>
      </c>
      <c r="J2264" s="67" t="str">
        <f>'[2]LICENCE 2025'!F2264</f>
        <v>POUDRE D'OR AC</v>
      </c>
      <c r="K2264" s="67" t="str">
        <f>'[2]LICENCE 2025'!G2264</f>
        <v>REMP</v>
      </c>
      <c r="L2264" s="67" t="str">
        <f>'[2]LICENCE 2025'!H2264</f>
        <v>ATH</v>
      </c>
      <c r="M2264" s="67" t="str">
        <f>'[2]LICENCE 2025'!I2264</f>
        <v>U12</v>
      </c>
      <c r="N2264" s="67">
        <f>'[2]LICENCE 2025'!J2264</f>
        <v>100</v>
      </c>
    </row>
    <row r="2265" spans="1:14" hidden="1" x14ac:dyDescent="0.25">
      <c r="A2265" s="64">
        <f>'[2]LICENCE 2025'!A2265</f>
        <v>4363</v>
      </c>
      <c r="B2265" s="64" t="str">
        <f>'[2]LICENCE 2025'!B2265</f>
        <v>BUTTIER</v>
      </c>
      <c r="C2265" s="64" t="str">
        <f>'[2]LICENCE 2025'!C2265</f>
        <v>Tobias</v>
      </c>
      <c r="D2265" s="64" t="str">
        <f>'[2]LICENCE 2025'!D2265</f>
        <v>M</v>
      </c>
      <c r="E2265" s="65">
        <f>'[2]LICENCE 2025'!E2265</f>
        <v>43676</v>
      </c>
      <c r="F2265" s="66" t="str">
        <f>'[2]LICENCE 2025'!K2265</f>
        <v xml:space="preserve">Roland Lane, Solitude, Triolet </v>
      </c>
      <c r="G2265" s="66">
        <f>'[2]LICENCE 2025'!L2265</f>
        <v>57133815</v>
      </c>
      <c r="H2265" s="66">
        <f>'[2]LICENCE 2025'!M2265</f>
        <v>0</v>
      </c>
      <c r="I2265" s="66">
        <f>'[2]LICENCE 2025'!N2265</f>
        <v>0</v>
      </c>
      <c r="J2265" s="67" t="str">
        <f>'[2]LICENCE 2025'!F2265</f>
        <v>POUDRE D'OR AC</v>
      </c>
      <c r="K2265" s="67" t="str">
        <f>'[2]LICENCE 2025'!G2265</f>
        <v>REMP</v>
      </c>
      <c r="L2265" s="67" t="str">
        <f>'[2]LICENCE 2025'!H2265</f>
        <v>ATH</v>
      </c>
      <c r="M2265" s="67" t="str">
        <f>'[2]LICENCE 2025'!I2265</f>
        <v>U10</v>
      </c>
      <c r="N2265" s="67">
        <f>'[2]LICENCE 2025'!J2265</f>
        <v>100</v>
      </c>
    </row>
    <row r="2266" spans="1:14" hidden="1" x14ac:dyDescent="0.25">
      <c r="A2266" s="64">
        <f>'[2]LICENCE 2025'!A2266</f>
        <v>4364</v>
      </c>
      <c r="B2266" s="64" t="str">
        <f>'[2]LICENCE 2025'!B2266</f>
        <v>COLOMES</v>
      </c>
      <c r="C2266" s="64" t="str">
        <f>'[2]LICENCE 2025'!C2266</f>
        <v>Danille</v>
      </c>
      <c r="D2266" s="64" t="str">
        <f>'[2]LICENCE 2025'!D2266</f>
        <v>F</v>
      </c>
      <c r="E2266" s="65">
        <f>'[2]LICENCE 2025'!E2266</f>
        <v>27581</v>
      </c>
      <c r="F2266" s="66" t="str">
        <f>'[2]LICENCE 2025'!K2266</f>
        <v xml:space="preserve">Camps Artisans, Solitude </v>
      </c>
      <c r="G2266" s="66">
        <f>'[2]LICENCE 2025'!L2266</f>
        <v>57133815</v>
      </c>
      <c r="H2266" s="66">
        <f>'[2]LICENCE 2025'!M2266</f>
        <v>0</v>
      </c>
      <c r="I2266" s="66">
        <f>'[2]LICENCE 2025'!N2266</f>
        <v>0</v>
      </c>
      <c r="J2266" s="67" t="str">
        <f>'[2]LICENCE 2025'!F2266</f>
        <v>POUDRE D'OR AC</v>
      </c>
      <c r="K2266" s="67" t="str">
        <f>'[2]LICENCE 2025'!G2266</f>
        <v>REMP</v>
      </c>
      <c r="L2266" s="67" t="str">
        <f>'[2]LICENCE 2025'!H2266</f>
        <v>ATH</v>
      </c>
      <c r="M2266" s="67" t="str">
        <f>'[2]LICENCE 2025'!I2266</f>
        <v>MASTERS</v>
      </c>
      <c r="N2266" s="67">
        <f>'[2]LICENCE 2025'!J2266</f>
        <v>600</v>
      </c>
    </row>
    <row r="2267" spans="1:14" hidden="1" x14ac:dyDescent="0.25">
      <c r="A2267" s="64">
        <f>'[2]LICENCE 2025'!A2267</f>
        <v>4365</v>
      </c>
      <c r="B2267" s="64" t="str">
        <f>'[2]LICENCE 2025'!B2267</f>
        <v xml:space="preserve">FRANÇOIS </v>
      </c>
      <c r="C2267" s="64" t="str">
        <f>'[2]LICENCE 2025'!C2267</f>
        <v>Christian</v>
      </c>
      <c r="D2267" s="64" t="str">
        <f>'[2]LICENCE 2025'!D2267</f>
        <v>M</v>
      </c>
      <c r="E2267" s="65">
        <f>'[2]LICENCE 2025'!E2267</f>
        <v>25222</v>
      </c>
      <c r="F2267" s="66" t="str">
        <f>'[2]LICENCE 2025'!K2267</f>
        <v xml:space="preserve">Camps Artisans, Solitude </v>
      </c>
      <c r="G2267" s="66">
        <f>'[2]LICENCE 2025'!L2267</f>
        <v>57133815</v>
      </c>
      <c r="H2267" s="66">
        <f>'[2]LICENCE 2025'!M2267</f>
        <v>0</v>
      </c>
      <c r="I2267" s="66">
        <f>'[2]LICENCE 2025'!N2267</f>
        <v>0</v>
      </c>
      <c r="J2267" s="67" t="str">
        <f>'[2]LICENCE 2025'!F2267</f>
        <v>POUDRE D'OR AC</v>
      </c>
      <c r="K2267" s="67" t="str">
        <f>'[2]LICENCE 2025'!G2267</f>
        <v>REMP</v>
      </c>
      <c r="L2267" s="67" t="str">
        <f>'[2]LICENCE 2025'!H2267</f>
        <v>ATH</v>
      </c>
      <c r="M2267" s="67" t="str">
        <f>'[2]LICENCE 2025'!I2267</f>
        <v>MASTERS</v>
      </c>
      <c r="N2267" s="67">
        <f>'[2]LICENCE 2025'!J2267</f>
        <v>600</v>
      </c>
    </row>
    <row r="2268" spans="1:14" hidden="1" x14ac:dyDescent="0.25">
      <c r="A2268" s="64">
        <f>'[2]LICENCE 2025'!A2268</f>
        <v>4366</v>
      </c>
      <c r="B2268" s="64" t="str">
        <f>'[2]LICENCE 2025'!B2268</f>
        <v>BUCKTOWAR</v>
      </c>
      <c r="C2268" s="64" t="str">
        <f>'[2]LICENCE 2025'!C2268</f>
        <v xml:space="preserve">Marie Michelle </v>
      </c>
      <c r="D2268" s="64" t="str">
        <f>'[2]LICENCE 2025'!D2268</f>
        <v>F</v>
      </c>
      <c r="E2268" s="65">
        <f>'[2]LICENCE 2025'!E2268</f>
        <v>26210</v>
      </c>
      <c r="F2268" s="66" t="str">
        <f>'[2]LICENCE 2025'!K2268</f>
        <v xml:space="preserve">Camps Artisans, Solitude </v>
      </c>
      <c r="G2268" s="66">
        <f>'[2]LICENCE 2025'!L2268</f>
        <v>57133815</v>
      </c>
      <c r="H2268" s="66">
        <f>'[2]LICENCE 2025'!M2268</f>
        <v>0</v>
      </c>
      <c r="I2268" s="66">
        <f>'[2]LICENCE 2025'!N2268</f>
        <v>0</v>
      </c>
      <c r="J2268" s="67" t="str">
        <f>'[2]LICENCE 2025'!F2268</f>
        <v>POUDRE D'OR AC</v>
      </c>
      <c r="K2268" s="67" t="str">
        <f>'[2]LICENCE 2025'!G2268</f>
        <v>REMP</v>
      </c>
      <c r="L2268" s="67" t="str">
        <f>'[2]LICENCE 2025'!H2268</f>
        <v>ATH</v>
      </c>
      <c r="M2268" s="67" t="str">
        <f>'[2]LICENCE 2025'!I2268</f>
        <v>MASTERS</v>
      </c>
      <c r="N2268" s="67">
        <f>'[2]LICENCE 2025'!J2268</f>
        <v>600</v>
      </c>
    </row>
    <row r="2269" spans="1:14" hidden="1" x14ac:dyDescent="0.25">
      <c r="A2269" s="64">
        <f>'[2]LICENCE 2025'!A2269</f>
        <v>4367</v>
      </c>
      <c r="B2269" s="64" t="str">
        <f>'[2]LICENCE 2025'!B2269</f>
        <v>KRITZINGER</v>
      </c>
      <c r="C2269" s="64" t="str">
        <f>'[2]LICENCE 2025'!C2269</f>
        <v>Andreas</v>
      </c>
      <c r="D2269" s="64" t="str">
        <f>'[2]LICENCE 2025'!D2269</f>
        <v>M</v>
      </c>
      <c r="E2269" s="65">
        <f>'[2]LICENCE 2025'!E2269</f>
        <v>43566</v>
      </c>
      <c r="F2269" s="66" t="str">
        <f>'[2]LICENCE 2025'!K2269</f>
        <v>Azuri, Roches Noires</v>
      </c>
      <c r="G2269" s="66">
        <f>'[2]LICENCE 2025'!L2269</f>
        <v>54570211</v>
      </c>
      <c r="H2269" s="66">
        <f>'[2]LICENCE 2025'!M2269</f>
        <v>0</v>
      </c>
      <c r="I2269" s="66">
        <f>'[2]LICENCE 2025'!N2269</f>
        <v>0</v>
      </c>
      <c r="J2269" s="67" t="str">
        <f>'[2]LICENCE 2025'!F2269</f>
        <v>POUDRE D'OR AC</v>
      </c>
      <c r="K2269" s="67" t="str">
        <f>'[2]LICENCE 2025'!G2269</f>
        <v>REMP</v>
      </c>
      <c r="L2269" s="67" t="str">
        <f>'[2]LICENCE 2025'!H2269</f>
        <v>ATH</v>
      </c>
      <c r="M2269" s="67" t="str">
        <f>'[2]LICENCE 2025'!I2269</f>
        <v>U10</v>
      </c>
      <c r="N2269" s="67">
        <f>'[2]LICENCE 2025'!J2269</f>
        <v>100</v>
      </c>
    </row>
    <row r="2270" spans="1:14" hidden="1" x14ac:dyDescent="0.25">
      <c r="A2270" s="64">
        <f>'[2]LICENCE 2025'!A2270</f>
        <v>4368</v>
      </c>
      <c r="B2270" s="64" t="str">
        <f>'[2]LICENCE 2025'!B2270</f>
        <v>KRITZINGER</v>
      </c>
      <c r="C2270" s="64" t="str">
        <f>'[2]LICENCE 2025'!C2270</f>
        <v>Elizabeth</v>
      </c>
      <c r="D2270" s="64" t="str">
        <f>'[2]LICENCE 2025'!D2270</f>
        <v>F</v>
      </c>
      <c r="E2270" s="65">
        <f>'[2]LICENCE 2025'!E2270</f>
        <v>41691</v>
      </c>
      <c r="F2270" s="66" t="str">
        <f>'[2]LICENCE 2025'!K2270</f>
        <v>Azuri, Roches Noires</v>
      </c>
      <c r="G2270" s="66">
        <f>'[2]LICENCE 2025'!L2270</f>
        <v>54570211</v>
      </c>
      <c r="H2270" s="66">
        <f>'[2]LICENCE 2025'!M2270</f>
        <v>0</v>
      </c>
      <c r="I2270" s="66">
        <f>'[2]LICENCE 2025'!N2270</f>
        <v>0</v>
      </c>
      <c r="J2270" s="67" t="str">
        <f>'[2]LICENCE 2025'!F2270</f>
        <v>POUDRE D'OR AC</v>
      </c>
      <c r="K2270" s="67" t="str">
        <f>'[2]LICENCE 2025'!G2270</f>
        <v>REMP</v>
      </c>
      <c r="L2270" s="67" t="str">
        <f>'[2]LICENCE 2025'!H2270</f>
        <v>ATH</v>
      </c>
      <c r="M2270" s="67" t="str">
        <f>'[2]LICENCE 2025'!I2270</f>
        <v>U12</v>
      </c>
      <c r="N2270" s="67">
        <f>'[2]LICENCE 2025'!J2270</f>
        <v>100</v>
      </c>
    </row>
    <row r="2271" spans="1:14" hidden="1" x14ac:dyDescent="0.25">
      <c r="A2271" s="64">
        <f>'[2]LICENCE 2025'!A2271</f>
        <v>4369</v>
      </c>
      <c r="B2271" s="64" t="str">
        <f>'[2]LICENCE 2025'!B2271</f>
        <v>KRITZINGER</v>
      </c>
      <c r="C2271" s="64" t="str">
        <f>'[2]LICENCE 2025'!C2271</f>
        <v>Una</v>
      </c>
      <c r="D2271" s="64" t="str">
        <f>'[2]LICENCE 2025'!D2271</f>
        <v>F</v>
      </c>
      <c r="E2271" s="65">
        <f>'[2]LICENCE 2025'!E2271</f>
        <v>41177</v>
      </c>
      <c r="F2271" s="66" t="str">
        <f>'[2]LICENCE 2025'!K2271</f>
        <v>Azuri, Roches Noires</v>
      </c>
      <c r="G2271" s="66">
        <f>'[2]LICENCE 2025'!L2271</f>
        <v>54570211</v>
      </c>
      <c r="H2271" s="66">
        <f>'[2]LICENCE 2025'!M2271</f>
        <v>0</v>
      </c>
      <c r="I2271" s="66">
        <f>'[2]LICENCE 2025'!N2271</f>
        <v>0</v>
      </c>
      <c r="J2271" s="67" t="str">
        <f>'[2]LICENCE 2025'!F2271</f>
        <v>POUDRE D'OR AC</v>
      </c>
      <c r="K2271" s="67" t="str">
        <f>'[2]LICENCE 2025'!G2271</f>
        <v>REMP</v>
      </c>
      <c r="L2271" s="67" t="str">
        <f>'[2]LICENCE 2025'!H2271</f>
        <v>ATH</v>
      </c>
      <c r="M2271" s="67" t="str">
        <f>'[2]LICENCE 2025'!I2271</f>
        <v>U14</v>
      </c>
      <c r="N2271" s="67">
        <f>'[2]LICENCE 2025'!J2271</f>
        <v>150</v>
      </c>
    </row>
    <row r="2272" spans="1:14" hidden="1" x14ac:dyDescent="0.25">
      <c r="A2272" s="64">
        <f>'[2]LICENCE 2025'!A2272</f>
        <v>4370</v>
      </c>
      <c r="B2272" s="64" t="str">
        <f>'[2]LICENCE 2025'!B2272</f>
        <v>KRITZINGER</v>
      </c>
      <c r="C2272" s="64" t="str">
        <f>'[2]LICENCE 2025'!C2272</f>
        <v>Yvonne</v>
      </c>
      <c r="D2272" s="64" t="str">
        <f>'[2]LICENCE 2025'!D2272</f>
        <v>F</v>
      </c>
      <c r="E2272" s="65">
        <f>'[2]LICENCE 2025'!E2272</f>
        <v>30823</v>
      </c>
      <c r="F2272" s="66" t="str">
        <f>'[2]LICENCE 2025'!K2272</f>
        <v>Azuri, Roches Noires</v>
      </c>
      <c r="G2272" s="66">
        <f>'[2]LICENCE 2025'!L2272</f>
        <v>54570211</v>
      </c>
      <c r="H2272" s="66">
        <f>'[2]LICENCE 2025'!M2272</f>
        <v>0</v>
      </c>
      <c r="I2272" s="66">
        <f>'[2]LICENCE 2025'!N2272</f>
        <v>0</v>
      </c>
      <c r="J2272" s="67" t="str">
        <f>'[2]LICENCE 2025'!F2272</f>
        <v>POUDRE D'OR AC</v>
      </c>
      <c r="K2272" s="67" t="str">
        <f>'[2]LICENCE 2025'!G2272</f>
        <v>REMP</v>
      </c>
      <c r="L2272" s="67" t="str">
        <f>'[2]LICENCE 2025'!H2272</f>
        <v>ATH</v>
      </c>
      <c r="M2272" s="67" t="str">
        <f>'[2]LICENCE 2025'!I2272</f>
        <v>MASTERS</v>
      </c>
      <c r="N2272" s="67">
        <f>'[2]LICENCE 2025'!J2272</f>
        <v>600</v>
      </c>
    </row>
    <row r="2273" spans="1:14" hidden="1" x14ac:dyDescent="0.25">
      <c r="A2273" s="64">
        <f>'[2]LICENCE 2025'!A2273</f>
        <v>4371</v>
      </c>
      <c r="B2273" s="64" t="str">
        <f>'[2]LICENCE 2025'!B2273</f>
        <v>BURMEISTER</v>
      </c>
      <c r="C2273" s="64" t="str">
        <f>'[2]LICENCE 2025'!C2273</f>
        <v>Rachel</v>
      </c>
      <c r="D2273" s="64" t="str">
        <f>'[2]LICENCE 2025'!D2273</f>
        <v>F</v>
      </c>
      <c r="E2273" s="65">
        <f>'[2]LICENCE 2025'!E2273</f>
        <v>42464</v>
      </c>
      <c r="F2273" s="66" t="str">
        <f>'[2]LICENCE 2025'!K2273</f>
        <v>17, Riverside Ave, Balaclava</v>
      </c>
      <c r="G2273" s="66">
        <f>'[2]LICENCE 2025'!L2273</f>
        <v>54805302</v>
      </c>
      <c r="H2273" s="66">
        <f>'[2]LICENCE 2025'!M2273</f>
        <v>0</v>
      </c>
      <c r="I2273" s="66">
        <f>'[2]LICENCE 2025'!N2273</f>
        <v>0</v>
      </c>
      <c r="J2273" s="67" t="str">
        <f>'[2]LICENCE 2025'!F2273</f>
        <v>POUDRE D'OR AC</v>
      </c>
      <c r="K2273" s="67" t="str">
        <f>'[2]LICENCE 2025'!G2273</f>
        <v>REMP</v>
      </c>
      <c r="L2273" s="67" t="str">
        <f>'[2]LICENCE 2025'!H2273</f>
        <v>ATH</v>
      </c>
      <c r="M2273" s="67" t="str">
        <f>'[2]LICENCE 2025'!I2273</f>
        <v>U10</v>
      </c>
      <c r="N2273" s="67">
        <f>'[2]LICENCE 2025'!J2273</f>
        <v>100</v>
      </c>
    </row>
    <row r="2274" spans="1:14" hidden="1" x14ac:dyDescent="0.25">
      <c r="A2274" s="64">
        <f>'[2]LICENCE 2025'!A2274</f>
        <v>4372</v>
      </c>
      <c r="B2274" s="64" t="str">
        <f>'[2]LICENCE 2025'!B2274</f>
        <v>DE MARASSÉ ESNOUF</v>
      </c>
      <c r="C2274" s="64" t="str">
        <f>'[2]LICENCE 2025'!C2274</f>
        <v>Timothe</v>
      </c>
      <c r="D2274" s="64" t="str">
        <f>'[2]LICENCE 2025'!D2274</f>
        <v>M</v>
      </c>
      <c r="E2274" s="65">
        <f>'[2]LICENCE 2025'!E2274</f>
        <v>42195</v>
      </c>
      <c r="F2274" s="66" t="str">
        <f>'[2]LICENCE 2025'!K2274</f>
        <v>Dis Lane, Grand-Gaube</v>
      </c>
      <c r="G2274" s="66">
        <f>'[2]LICENCE 2025'!L2274</f>
        <v>57172427</v>
      </c>
      <c r="H2274" s="66">
        <f>'[2]LICENCE 2025'!M2274</f>
        <v>0</v>
      </c>
      <c r="I2274" s="66">
        <f>'[2]LICENCE 2025'!N2274</f>
        <v>0</v>
      </c>
      <c r="J2274" s="67" t="str">
        <f>'[2]LICENCE 2025'!F2274</f>
        <v>POUDRE D'OR AC</v>
      </c>
      <c r="K2274" s="67" t="str">
        <f>'[2]LICENCE 2025'!G2274</f>
        <v>REMP</v>
      </c>
      <c r="L2274" s="67" t="str">
        <f>'[2]LICENCE 2025'!H2274</f>
        <v>ATH</v>
      </c>
      <c r="M2274" s="67" t="str">
        <f>'[2]LICENCE 2025'!I2274</f>
        <v>U12</v>
      </c>
      <c r="N2274" s="67">
        <f>'[2]LICENCE 2025'!J2274</f>
        <v>100</v>
      </c>
    </row>
    <row r="2275" spans="1:14" hidden="1" x14ac:dyDescent="0.25">
      <c r="A2275" s="64">
        <f>'[2]LICENCE 2025'!A2275</f>
        <v>4373</v>
      </c>
      <c r="B2275" s="64" t="str">
        <f>'[2]LICENCE 2025'!B2275</f>
        <v>DE MARASSÉ ESNOUF</v>
      </c>
      <c r="C2275" s="64" t="str">
        <f>'[2]LICENCE 2025'!C2275</f>
        <v>Tiago</v>
      </c>
      <c r="D2275" s="64" t="str">
        <f>'[2]LICENCE 2025'!D2275</f>
        <v>M</v>
      </c>
      <c r="E2275" s="65">
        <f>'[2]LICENCE 2025'!E2275</f>
        <v>42195</v>
      </c>
      <c r="F2275" s="66" t="str">
        <f>'[2]LICENCE 2025'!K2275</f>
        <v>Dis Lane, Grand-Gaube</v>
      </c>
      <c r="G2275" s="66">
        <f>'[2]LICENCE 2025'!L2275</f>
        <v>57172427</v>
      </c>
      <c r="H2275" s="66">
        <f>'[2]LICENCE 2025'!M2275</f>
        <v>0</v>
      </c>
      <c r="I2275" s="66">
        <f>'[2]LICENCE 2025'!N2275</f>
        <v>0</v>
      </c>
      <c r="J2275" s="67" t="str">
        <f>'[2]LICENCE 2025'!F2275</f>
        <v>POUDRE D'OR AC</v>
      </c>
      <c r="K2275" s="67" t="str">
        <f>'[2]LICENCE 2025'!G2275</f>
        <v>REMP</v>
      </c>
      <c r="L2275" s="67" t="str">
        <f>'[2]LICENCE 2025'!H2275</f>
        <v>ATH</v>
      </c>
      <c r="M2275" s="67" t="str">
        <f>'[2]LICENCE 2025'!I2275</f>
        <v>U12</v>
      </c>
      <c r="N2275" s="67">
        <f>'[2]LICENCE 2025'!J2275</f>
        <v>100</v>
      </c>
    </row>
    <row r="2276" spans="1:14" ht="16.5" hidden="1" x14ac:dyDescent="0.25">
      <c r="A2276" s="64">
        <f>'[2]LICENCE 2025'!A2276</f>
        <v>4374</v>
      </c>
      <c r="B2276" s="64" t="str">
        <f>'[2]LICENCE 2025'!B2276</f>
        <v>PRETORIUS</v>
      </c>
      <c r="C2276" s="64" t="str">
        <f>'[2]LICENCE 2025'!C2276</f>
        <v>Emily</v>
      </c>
      <c r="D2276" s="64" t="str">
        <f>'[2]LICENCE 2025'!D2276</f>
        <v>F</v>
      </c>
      <c r="E2276" s="65">
        <f>'[2]LICENCE 2025'!E2276</f>
        <v>41197</v>
      </c>
      <c r="F2276" s="66" t="str">
        <f>'[2]LICENCE 2025'!K2276</f>
        <v>Perle Blanche, Coastal Road, Poste Lafayette</v>
      </c>
      <c r="G2276" s="66">
        <f>'[2]LICENCE 2025'!L2276</f>
        <v>54856161</v>
      </c>
      <c r="H2276" s="66">
        <f>'[2]LICENCE 2025'!M2276</f>
        <v>0</v>
      </c>
      <c r="I2276" s="66">
        <f>'[2]LICENCE 2025'!N2276</f>
        <v>0</v>
      </c>
      <c r="J2276" s="67" t="str">
        <f>'[2]LICENCE 2025'!F2276</f>
        <v>POUDRE D'OR AC</v>
      </c>
      <c r="K2276" s="67" t="str">
        <f>'[2]LICENCE 2025'!G2276</f>
        <v>REMP</v>
      </c>
      <c r="L2276" s="67" t="str">
        <f>'[2]LICENCE 2025'!H2276</f>
        <v>ATH</v>
      </c>
      <c r="M2276" s="67" t="str">
        <f>'[2]LICENCE 2025'!I2276</f>
        <v>U14</v>
      </c>
      <c r="N2276" s="67">
        <f>'[2]LICENCE 2025'!J2276</f>
        <v>150</v>
      </c>
    </row>
    <row r="2277" spans="1:14" hidden="1" x14ac:dyDescent="0.25">
      <c r="A2277" s="64">
        <f>'[2]LICENCE 2025'!A2277</f>
        <v>4375</v>
      </c>
      <c r="B2277" s="64" t="str">
        <f>'[2]LICENCE 2025'!B2277</f>
        <v>MARS</v>
      </c>
      <c r="C2277" s="64" t="str">
        <f>'[2]LICENCE 2025'!C2277</f>
        <v>Jean Noah</v>
      </c>
      <c r="D2277" s="64" t="str">
        <f>'[2]LICENCE 2025'!D2277</f>
        <v>M</v>
      </c>
      <c r="E2277" s="65">
        <f>'[2]LICENCE 2025'!E2277</f>
        <v>40213</v>
      </c>
      <c r="F2277" s="66" t="str">
        <f>'[2]LICENCE 2025'!K2277</f>
        <v>Sin Fat Road, Grand-Gaube</v>
      </c>
      <c r="G2277" s="66">
        <f>'[2]LICENCE 2025'!L2277</f>
        <v>59067396</v>
      </c>
      <c r="H2277" s="66">
        <f>'[2]LICENCE 2025'!M2277</f>
        <v>0</v>
      </c>
      <c r="I2277" s="66">
        <f>'[2]LICENCE 2025'!N2277</f>
        <v>0</v>
      </c>
      <c r="J2277" s="67" t="str">
        <f>'[2]LICENCE 2025'!F2277</f>
        <v>POUDRE D'OR AC</v>
      </c>
      <c r="K2277" s="67" t="str">
        <f>'[2]LICENCE 2025'!G2277</f>
        <v>REMP</v>
      </c>
      <c r="L2277" s="67" t="str">
        <f>'[2]LICENCE 2025'!H2277</f>
        <v>ATH</v>
      </c>
      <c r="M2277" s="67" t="str">
        <f>'[2]LICENCE 2025'!I2277</f>
        <v>U16</v>
      </c>
      <c r="N2277" s="67">
        <f>'[2]LICENCE 2025'!J2277</f>
        <v>150</v>
      </c>
    </row>
    <row r="2278" spans="1:14" hidden="1" x14ac:dyDescent="0.25">
      <c r="A2278" s="64">
        <f>'[2]LICENCE 2025'!A2278</f>
        <v>4376</v>
      </c>
      <c r="B2278" s="64" t="str">
        <f>'[2]LICENCE 2025'!B2278</f>
        <v>NELSON</v>
      </c>
      <c r="C2278" s="64" t="str">
        <f>'[2]LICENCE 2025'!C2278</f>
        <v>Valentine</v>
      </c>
      <c r="D2278" s="64" t="str">
        <f>'[2]LICENCE 2025'!D2278</f>
        <v>F</v>
      </c>
      <c r="E2278" s="65">
        <f>'[2]LICENCE 2025'!E2278</f>
        <v>39856</v>
      </c>
      <c r="F2278" s="66" t="str">
        <f>'[2]LICENCE 2025'!K2278</f>
        <v>Sin Fat Road, Grand-Gaube</v>
      </c>
      <c r="G2278" s="66">
        <f>'[2]LICENCE 2025'!L2278</f>
        <v>58806119</v>
      </c>
      <c r="H2278" s="66">
        <f>'[2]LICENCE 2025'!M2278</f>
        <v>0</v>
      </c>
      <c r="I2278" s="66">
        <f>'[2]LICENCE 2025'!N2278</f>
        <v>0</v>
      </c>
      <c r="J2278" s="67" t="str">
        <f>'[2]LICENCE 2025'!F2278</f>
        <v>POUDRE D'OR AC</v>
      </c>
      <c r="K2278" s="67" t="str">
        <f>'[2]LICENCE 2025'!G2278</f>
        <v>REMP</v>
      </c>
      <c r="L2278" s="67" t="str">
        <f>'[2]LICENCE 2025'!H2278</f>
        <v>ATH</v>
      </c>
      <c r="M2278" s="67" t="str">
        <f>'[2]LICENCE 2025'!I2278</f>
        <v>U18</v>
      </c>
      <c r="N2278" s="67">
        <f>'[2]LICENCE 2025'!J2278</f>
        <v>200</v>
      </c>
    </row>
    <row r="2279" spans="1:14" hidden="1" x14ac:dyDescent="0.25">
      <c r="A2279" s="64">
        <f>'[2]LICENCE 2025'!A2279</f>
        <v>4377</v>
      </c>
      <c r="B2279" s="64" t="str">
        <f>'[2]LICENCE 2025'!B2279</f>
        <v>MOSSINO</v>
      </c>
      <c r="C2279" s="64" t="str">
        <f>'[2]LICENCE 2025'!C2279</f>
        <v>Lucas Wayne</v>
      </c>
      <c r="D2279" s="64" t="str">
        <f>'[2]LICENCE 2025'!D2279</f>
        <v>M</v>
      </c>
      <c r="E2279" s="65">
        <f>'[2]LICENCE 2025'!E2279</f>
        <v>40324</v>
      </c>
      <c r="F2279" s="66" t="str">
        <f>'[2]LICENCE 2025'!K2279</f>
        <v>Père Glorieux St, Grand-Gaube</v>
      </c>
      <c r="G2279" s="66">
        <f>'[2]LICENCE 2025'!L2279</f>
        <v>55361673</v>
      </c>
      <c r="H2279" s="66">
        <f>'[2]LICENCE 2025'!M2279</f>
        <v>0</v>
      </c>
      <c r="I2279" s="66">
        <f>'[2]LICENCE 2025'!N2279</f>
        <v>0</v>
      </c>
      <c r="J2279" s="67" t="str">
        <f>'[2]LICENCE 2025'!F2279</f>
        <v>POUDRE D'OR AC</v>
      </c>
      <c r="K2279" s="67" t="str">
        <f>'[2]LICENCE 2025'!G2279</f>
        <v>REMP</v>
      </c>
      <c r="L2279" s="67" t="str">
        <f>'[2]LICENCE 2025'!H2279</f>
        <v>ATH</v>
      </c>
      <c r="M2279" s="67" t="str">
        <f>'[2]LICENCE 2025'!I2279</f>
        <v>U16</v>
      </c>
      <c r="N2279" s="67">
        <f>'[2]LICENCE 2025'!J2279</f>
        <v>150</v>
      </c>
    </row>
    <row r="2280" spans="1:14" hidden="1" x14ac:dyDescent="0.25">
      <c r="A2280" s="64">
        <f>'[2]LICENCE 2025'!A2280</f>
        <v>4378</v>
      </c>
      <c r="B2280" s="64" t="str">
        <f>'[2]LICENCE 2025'!B2280</f>
        <v>SIRAZ</v>
      </c>
      <c r="C2280" s="64" t="str">
        <f>'[2]LICENCE 2025'!C2280</f>
        <v>Marie Sollena</v>
      </c>
      <c r="D2280" s="64" t="str">
        <f>'[2]LICENCE 2025'!D2280</f>
        <v>F</v>
      </c>
      <c r="E2280" s="65">
        <f>'[2]LICENCE 2025'!E2280</f>
        <v>39795</v>
      </c>
      <c r="F2280" s="66" t="str">
        <f>'[2]LICENCE 2025'!K2280</f>
        <v>St Joseph, Grand-Gaube</v>
      </c>
      <c r="G2280" s="66">
        <f>'[2]LICENCE 2025'!L2280</f>
        <v>59359117</v>
      </c>
      <c r="H2280" s="66">
        <f>'[2]LICENCE 2025'!M2280</f>
        <v>0</v>
      </c>
      <c r="I2280" s="66">
        <f>'[2]LICENCE 2025'!N2280</f>
        <v>0</v>
      </c>
      <c r="J2280" s="67" t="str">
        <f>'[2]LICENCE 2025'!F2280</f>
        <v>POUDRE D'OR AC</v>
      </c>
      <c r="K2280" s="67" t="str">
        <f>'[2]LICENCE 2025'!G2280</f>
        <v>REMP</v>
      </c>
      <c r="L2280" s="67" t="str">
        <f>'[2]LICENCE 2025'!H2280</f>
        <v>ATH</v>
      </c>
      <c r="M2280" s="67" t="str">
        <f>'[2]LICENCE 2025'!I2280</f>
        <v>U18</v>
      </c>
      <c r="N2280" s="67">
        <f>'[2]LICENCE 2025'!J2280</f>
        <v>200</v>
      </c>
    </row>
    <row r="2281" spans="1:14" hidden="1" x14ac:dyDescent="0.25">
      <c r="A2281" s="64">
        <f>'[2]LICENCE 2025'!A2281</f>
        <v>4379</v>
      </c>
      <c r="B2281" s="64" t="str">
        <f>'[2]LICENCE 2025'!B2281</f>
        <v>DUVAL</v>
      </c>
      <c r="C2281" s="64" t="str">
        <f>'[2]LICENCE 2025'!C2281</f>
        <v>Nathanaelle</v>
      </c>
      <c r="D2281" s="64" t="str">
        <f>'[2]LICENCE 2025'!D2281</f>
        <v>F</v>
      </c>
      <c r="E2281" s="65">
        <f>'[2]LICENCE 2025'!E2281</f>
        <v>39541</v>
      </c>
      <c r="F2281" s="66" t="str">
        <f>'[2]LICENCE 2025'!K2281</f>
        <v>Ave C. Malherbes, Curepipe</v>
      </c>
      <c r="G2281" s="66" t="str">
        <f>'[2]LICENCE 2025'!L2281</f>
        <v>5732 6932</v>
      </c>
      <c r="H2281" s="66">
        <f>'[2]LICENCE 2025'!M2281</f>
        <v>0</v>
      </c>
      <c r="I2281" s="66" t="str">
        <f>'[2]LICENCE 2025'!N2281</f>
        <v>plracers7@gmail.com</v>
      </c>
      <c r="J2281" s="67" t="str">
        <f>'[2]LICENCE 2025'!F2281</f>
        <v>P-LOUIS RACERS AC</v>
      </c>
      <c r="K2281" s="67" t="str">
        <f>'[2]LICENCE 2025'!G2281</f>
        <v>PL</v>
      </c>
      <c r="L2281" s="67" t="str">
        <f>'[2]LICENCE 2025'!H2281</f>
        <v>ATH</v>
      </c>
      <c r="M2281" s="67" t="str">
        <f>'[2]LICENCE 2025'!I2281</f>
        <v>U18</v>
      </c>
      <c r="N2281" s="67">
        <f>'[2]LICENCE 2025'!J2281</f>
        <v>200</v>
      </c>
    </row>
    <row r="2282" spans="1:14" hidden="1" x14ac:dyDescent="0.25">
      <c r="A2282" s="64">
        <f>'[2]LICENCE 2025'!A2282</f>
        <v>4380</v>
      </c>
      <c r="B2282" s="64" t="str">
        <f>'[2]LICENCE 2025'!B2282</f>
        <v>BEEHARRY</v>
      </c>
      <c r="C2282" s="64" t="str">
        <f>'[2]LICENCE 2025'!C2282</f>
        <v>Kelina</v>
      </c>
      <c r="D2282" s="64" t="str">
        <f>'[2]LICENCE 2025'!D2282</f>
        <v>F</v>
      </c>
      <c r="E2282" s="65">
        <f>'[2]LICENCE 2025'!E2282</f>
        <v>39589</v>
      </c>
      <c r="F2282" s="66" t="str">
        <f>'[2]LICENCE 2025'!K2282</f>
        <v>Quatre Bornes, Victoria</v>
      </c>
      <c r="G2282" s="66">
        <f>'[2]LICENCE 2025'!L2282</f>
        <v>57753477</v>
      </c>
      <c r="H2282" s="66">
        <f>'[2]LICENCE 2025'!M2282</f>
        <v>0</v>
      </c>
      <c r="I2282" s="66" t="str">
        <f>'[2]LICENCE 2025'!N2282</f>
        <v>kelinabeeharry1@gmail .com</v>
      </c>
      <c r="J2282" s="67" t="str">
        <f>'[2]LICENCE 2025'!F2282</f>
        <v>P-LOUIS RACERS AC</v>
      </c>
      <c r="K2282" s="67" t="str">
        <f>'[2]LICENCE 2025'!G2282</f>
        <v>PL</v>
      </c>
      <c r="L2282" s="67" t="str">
        <f>'[2]LICENCE 2025'!H2282</f>
        <v>ATH</v>
      </c>
      <c r="M2282" s="67" t="str">
        <f>'[2]LICENCE 2025'!I2282</f>
        <v>U18</v>
      </c>
      <c r="N2282" s="67">
        <f>'[2]LICENCE 2025'!J2282</f>
        <v>200</v>
      </c>
    </row>
    <row r="2283" spans="1:14" hidden="1" x14ac:dyDescent="0.25">
      <c r="A2283" s="64">
        <f>'[2]LICENCE 2025'!A2283</f>
        <v>4381</v>
      </c>
      <c r="B2283" s="64" t="str">
        <f>'[2]LICENCE 2025'!B2283</f>
        <v>GASPARD</v>
      </c>
      <c r="C2283" s="64" t="str">
        <f>'[2]LICENCE 2025'!C2283</f>
        <v>Hilary   Brielle</v>
      </c>
      <c r="D2283" s="64" t="str">
        <f>'[2]LICENCE 2025'!D2283</f>
        <v>F</v>
      </c>
      <c r="E2283" s="65" t="str">
        <f>'[2]LICENCE 2025'!E2283</f>
        <v>17/09/2014</v>
      </c>
      <c r="F2283" s="66" t="str">
        <f>'[2]LICENCE 2025'!K2283</f>
        <v>No 4 Telfair Moka</v>
      </c>
      <c r="G2283" s="66">
        <f>'[2]LICENCE 2025'!L2283</f>
        <v>58543412</v>
      </c>
      <c r="H2283" s="66">
        <f>'[2]LICENCE 2025'!M2283</f>
        <v>0</v>
      </c>
      <c r="I2283" s="66" t="str">
        <f>'[2]LICENCE 2025'!N2283</f>
        <v>rockdanielgaspard@gmail.com</v>
      </c>
      <c r="J2283" s="67" t="str">
        <f>'[2]LICENCE 2025'!F2283</f>
        <v>ANGELS REDUIT AC</v>
      </c>
      <c r="K2283" s="67" t="str">
        <f>'[2]LICENCE 2025'!G2283</f>
        <v>MK</v>
      </c>
      <c r="L2283" s="67" t="str">
        <f>'[2]LICENCE 2025'!H2283</f>
        <v>ATH</v>
      </c>
      <c r="M2283" s="67" t="str">
        <f>'[2]LICENCE 2025'!I2283</f>
        <v>U12</v>
      </c>
      <c r="N2283" s="67">
        <f>'[2]LICENCE 2025'!J2283</f>
        <v>100</v>
      </c>
    </row>
    <row r="2284" spans="1:14" hidden="1" x14ac:dyDescent="0.25">
      <c r="A2284" s="64">
        <f>'[2]LICENCE 2025'!A2284</f>
        <v>4382</v>
      </c>
      <c r="B2284" s="64" t="str">
        <f>'[2]LICENCE 2025'!B2284</f>
        <v>ARMOOGUM</v>
      </c>
      <c r="C2284" s="64" t="str">
        <f>'[2]LICENCE 2025'!C2284</f>
        <v>Marie Noa Miley Harmony</v>
      </c>
      <c r="D2284" s="64" t="str">
        <f>'[2]LICENCE 2025'!D2284</f>
        <v>F</v>
      </c>
      <c r="E2284" s="65">
        <f>'[2]LICENCE 2025'!E2284</f>
        <v>40042</v>
      </c>
      <c r="F2284" s="66" t="str">
        <f>'[2]LICENCE 2025'!K2284</f>
        <v>15 Route Reunion, Vacoas</v>
      </c>
      <c r="G2284" s="66">
        <f>'[2]LICENCE 2025'!L2284</f>
        <v>55195928</v>
      </c>
      <c r="H2284" s="66">
        <f>'[2]LICENCE 2025'!M2284</f>
        <v>0</v>
      </c>
      <c r="I2284" s="66" t="str">
        <f>'[2]LICENCE 2025'!N2284</f>
        <v>noaarmoogum@icloud.com</v>
      </c>
      <c r="J2284" s="67" t="str">
        <f>'[2]LICENCE 2025'!F2284</f>
        <v>Q-BORNES PAVILLON AC</v>
      </c>
      <c r="K2284" s="67" t="str">
        <f>'[2]LICENCE 2025'!G2284</f>
        <v>QB</v>
      </c>
      <c r="L2284" s="67" t="str">
        <f>'[2]LICENCE 2025'!H2284</f>
        <v>ATH</v>
      </c>
      <c r="M2284" s="67" t="str">
        <f>'[2]LICENCE 2025'!I2284</f>
        <v>U18</v>
      </c>
      <c r="N2284" s="67">
        <f>'[2]LICENCE 2025'!J2284</f>
        <v>200</v>
      </c>
    </row>
    <row r="2285" spans="1:14" hidden="1" x14ac:dyDescent="0.25">
      <c r="A2285" s="64">
        <f>'[2]LICENCE 2025'!A2285</f>
        <v>4383</v>
      </c>
      <c r="B2285" s="64" t="str">
        <f>'[2]LICENCE 2025'!B2285</f>
        <v>VEERASAMY</v>
      </c>
      <c r="C2285" s="64" t="str">
        <f>'[2]LICENCE 2025'!C2285</f>
        <v>Yowem Elkessen</v>
      </c>
      <c r="D2285" s="64" t="str">
        <f>'[2]LICENCE 2025'!D2285</f>
        <v>M</v>
      </c>
      <c r="E2285" s="65">
        <f>'[2]LICENCE 2025'!E2285</f>
        <v>40219</v>
      </c>
      <c r="F2285" s="66" t="str">
        <f>'[2]LICENCE 2025'!K2285</f>
        <v>A26 Cité EDC Henrietta Vacoas</v>
      </c>
      <c r="G2285" s="66">
        <f>'[2]LICENCE 2025'!L2285</f>
        <v>57247156</v>
      </c>
      <c r="H2285" s="66">
        <f>'[2]LICENCE 2025'!M2285</f>
        <v>0</v>
      </c>
      <c r="I2285" s="66" t="str">
        <f>'[2]LICENCE 2025'!N2285</f>
        <v>yowenrushil2010@gmail.com</v>
      </c>
      <c r="J2285" s="67" t="str">
        <f>'[2]LICENCE 2025'!F2285</f>
        <v>Q-BORNES PAVILLON AC</v>
      </c>
      <c r="K2285" s="67" t="str">
        <f>'[2]LICENCE 2025'!G2285</f>
        <v>QB</v>
      </c>
      <c r="L2285" s="67" t="str">
        <f>'[2]LICENCE 2025'!H2285</f>
        <v>ATH</v>
      </c>
      <c r="M2285" s="67" t="str">
        <f>'[2]LICENCE 2025'!I2285</f>
        <v>U16</v>
      </c>
      <c r="N2285" s="67">
        <f>'[2]LICENCE 2025'!J2285</f>
        <v>150</v>
      </c>
    </row>
    <row r="2286" spans="1:14" hidden="1" x14ac:dyDescent="0.25">
      <c r="A2286" s="64">
        <f>'[2]LICENCE 2025'!A2286</f>
        <v>4384</v>
      </c>
      <c r="B2286" s="64" t="str">
        <f>'[2]LICENCE 2025'!B2286</f>
        <v>KARIA</v>
      </c>
      <c r="C2286" s="64" t="str">
        <f>'[2]LICENCE 2025'!C2286</f>
        <v>Kulvir</v>
      </c>
      <c r="D2286" s="64" t="str">
        <f>'[2]LICENCE 2025'!D2286</f>
        <v>M</v>
      </c>
      <c r="E2286" s="65">
        <f>'[2]LICENCE 2025'!E2286</f>
        <v>40397</v>
      </c>
      <c r="F2286" s="66" t="str">
        <f>'[2]LICENCE 2025'!K2286</f>
        <v>Rue mamzelle Ste Croix</v>
      </c>
      <c r="G2286" s="66">
        <f>'[2]LICENCE 2025'!L2286</f>
        <v>0</v>
      </c>
      <c r="H2286" s="66" t="str">
        <f>'[2]LICENCE 2025'!M2286</f>
        <v>K070810009710F</v>
      </c>
      <c r="I2286" s="66" t="str">
        <f>'[2]LICENCE 2025'!N2286</f>
        <v>plracers7@gmail.com</v>
      </c>
      <c r="J2286" s="67" t="str">
        <f>'[2]LICENCE 2025'!F2286</f>
        <v>P-LOUIS RACERS AC</v>
      </c>
      <c r="K2286" s="67" t="str">
        <f>'[2]LICENCE 2025'!G2286</f>
        <v>PL</v>
      </c>
      <c r="L2286" s="67" t="str">
        <f>'[2]LICENCE 2025'!H2286</f>
        <v>ATH</v>
      </c>
      <c r="M2286" s="67" t="str">
        <f>'[2]LICENCE 2025'!I2286</f>
        <v>U16</v>
      </c>
      <c r="N2286" s="67">
        <f>'[2]LICENCE 2025'!J2286</f>
        <v>150</v>
      </c>
    </row>
    <row r="2287" spans="1:14" hidden="1" x14ac:dyDescent="0.25">
      <c r="A2287" s="64">
        <f>'[2]LICENCE 2025'!A2287</f>
        <v>4385</v>
      </c>
      <c r="B2287" s="64" t="str">
        <f>'[2]LICENCE 2025'!B2287</f>
        <v>VANTARD</v>
      </c>
      <c r="C2287" s="64" t="str">
        <f>'[2]LICENCE 2025'!C2287</f>
        <v>Marie Windy Sefora</v>
      </c>
      <c r="D2287" s="64" t="str">
        <f>'[2]LICENCE 2025'!D2287</f>
        <v>F</v>
      </c>
      <c r="E2287" s="65">
        <f>'[2]LICENCE 2025'!E2287</f>
        <v>35893</v>
      </c>
      <c r="F2287" s="66" t="str">
        <f>'[2]LICENCE 2025'!K2287</f>
        <v>Camp de Masque</v>
      </c>
      <c r="G2287" s="66">
        <f>'[2]LICENCE 2025'!L2287</f>
        <v>59218524</v>
      </c>
      <c r="H2287" s="66" t="str">
        <f>'[2]LICENCE 2025'!M2287</f>
        <v>V080498160064F</v>
      </c>
      <c r="I2287" s="66" t="str">
        <f>'[2]LICENCE 2025'!N2287</f>
        <v>vantardw@gmail.com</v>
      </c>
      <c r="J2287" s="67" t="str">
        <f>'[2]LICENCE 2025'!F2287</f>
        <v>P-LOUIS RACERS AC</v>
      </c>
      <c r="K2287" s="67" t="str">
        <f>'[2]LICENCE 2025'!G2287</f>
        <v>PL</v>
      </c>
      <c r="L2287" s="67" t="str">
        <f>'[2]LICENCE 2025'!H2287</f>
        <v>ATH</v>
      </c>
      <c r="M2287" s="67" t="str">
        <f>'[2]LICENCE 2025'!I2287</f>
        <v>SENIOR</v>
      </c>
      <c r="N2287" s="67">
        <f>'[2]LICENCE 2025'!J2287</f>
        <v>400</v>
      </c>
    </row>
    <row r="2288" spans="1:14" hidden="1" x14ac:dyDescent="0.25">
      <c r="A2288" s="64">
        <f>'[2]LICENCE 2025'!A2288</f>
        <v>4386</v>
      </c>
      <c r="B2288" s="64" t="str">
        <f>'[2]LICENCE 2025'!B2288</f>
        <v>MOOLKEA</v>
      </c>
      <c r="C2288" s="64" t="str">
        <f>'[2]LICENCE 2025'!C2288</f>
        <v>Rida</v>
      </c>
      <c r="D2288" s="64" t="str">
        <f>'[2]LICENCE 2025'!D2288</f>
        <v>F</v>
      </c>
      <c r="E2288" s="65">
        <f>'[2]LICENCE 2025'!E2288</f>
        <v>39274</v>
      </c>
      <c r="F2288" s="66" t="str">
        <f>'[2]LICENCE 2025'!K2288</f>
        <v>Camp de Masque</v>
      </c>
      <c r="G2288" s="66">
        <f>'[2]LICENCE 2025'!L2288</f>
        <v>58221600</v>
      </c>
      <c r="H2288" s="66" t="str">
        <f>'[2]LICENCE 2025'!M2288</f>
        <v>M1107070112047</v>
      </c>
      <c r="I2288" s="66" t="str">
        <f>'[2]LICENCE 2025'!N2288</f>
        <v>Ridamoolkeea@gmail.com</v>
      </c>
      <c r="J2288" s="67" t="str">
        <f>'[2]LICENCE 2025'!F2288</f>
        <v>P-LOUIS RACERS AC</v>
      </c>
      <c r="K2288" s="67" t="str">
        <f>'[2]LICENCE 2025'!G2288</f>
        <v>PL</v>
      </c>
      <c r="L2288" s="67" t="str">
        <f>'[2]LICENCE 2025'!H2288</f>
        <v>ATH</v>
      </c>
      <c r="M2288" s="67" t="str">
        <f>'[2]LICENCE 2025'!I2288</f>
        <v>U20</v>
      </c>
      <c r="N2288" s="67">
        <f>'[2]LICENCE 2025'!J2288</f>
        <v>300</v>
      </c>
    </row>
    <row r="2289" spans="1:14" ht="16.5" hidden="1" x14ac:dyDescent="0.25">
      <c r="A2289" s="64">
        <f>'[2]LICENCE 2025'!A2289</f>
        <v>4387</v>
      </c>
      <c r="B2289" s="64" t="str">
        <f>'[2]LICENCE 2025'!B2289</f>
        <v>PRETORIUS</v>
      </c>
      <c r="C2289" s="64" t="str">
        <f>'[2]LICENCE 2025'!C2289</f>
        <v>Charl</v>
      </c>
      <c r="D2289" s="64" t="str">
        <f>'[2]LICENCE 2025'!D2289</f>
        <v>M</v>
      </c>
      <c r="E2289" s="65">
        <f>'[2]LICENCE 2025'!E2289</f>
        <v>42180</v>
      </c>
      <c r="F2289" s="66" t="str">
        <f>'[2]LICENCE 2025'!K2289</f>
        <v>Perle Blanche, Coastal Road, Poste Lafayette</v>
      </c>
      <c r="G2289" s="66">
        <f>'[2]LICENCE 2025'!L2289</f>
        <v>54856161</v>
      </c>
      <c r="H2289" s="66">
        <f>'[2]LICENCE 2025'!M2289</f>
        <v>0</v>
      </c>
      <c r="I2289" s="66">
        <f>'[2]LICENCE 2025'!N2289</f>
        <v>0</v>
      </c>
      <c r="J2289" s="67" t="str">
        <f>'[2]LICENCE 2025'!F2289</f>
        <v>POUDRE D'OR AC</v>
      </c>
      <c r="K2289" s="67" t="str">
        <f>'[2]LICENCE 2025'!G2289</f>
        <v>REMP</v>
      </c>
      <c r="L2289" s="67" t="str">
        <f>'[2]LICENCE 2025'!H2289</f>
        <v>ATH</v>
      </c>
      <c r="M2289" s="67" t="str">
        <f>'[2]LICENCE 2025'!I2289</f>
        <v>U12</v>
      </c>
      <c r="N2289" s="67">
        <f>'[2]LICENCE 2025'!J2289</f>
        <v>100</v>
      </c>
    </row>
    <row r="2290" spans="1:14" hidden="1" x14ac:dyDescent="0.25">
      <c r="A2290" s="64">
        <f>'[2]LICENCE 2025'!A2290</f>
        <v>4388</v>
      </c>
      <c r="B2290" s="64" t="str">
        <f>'[2]LICENCE 2025'!B2290</f>
        <v>BATOUR</v>
      </c>
      <c r="C2290" s="64" t="str">
        <f>'[2]LICENCE 2025'!C2290</f>
        <v>Jean Eric Miguel</v>
      </c>
      <c r="D2290" s="64" t="str">
        <f>'[2]LICENCE 2025'!D2290</f>
        <v>M</v>
      </c>
      <c r="E2290" s="65">
        <f>'[2]LICENCE 2025'!E2290</f>
        <v>37432</v>
      </c>
      <c r="F2290" s="66" t="str">
        <f>'[2]LICENCE 2025'!K2290</f>
        <v>Jeewoonaran Lane, Palma, Quatre Bornes</v>
      </c>
      <c r="G2290" s="66">
        <f>'[2]LICENCE 2025'!L2290</f>
        <v>58073150</v>
      </c>
      <c r="H2290" s="66">
        <f>'[2]LICENCE 2025'!M2290</f>
        <v>0</v>
      </c>
      <c r="I2290" s="66">
        <f>'[2]LICENCE 2025'!N2290</f>
        <v>0</v>
      </c>
      <c r="J2290" s="67" t="str">
        <f>'[2]LICENCE 2025'!F2290</f>
        <v>Q-BORNES PAVILLON AC</v>
      </c>
      <c r="K2290" s="67" t="str">
        <f>'[2]LICENCE 2025'!G2290</f>
        <v>QB</v>
      </c>
      <c r="L2290" s="67" t="str">
        <f>'[2]LICENCE 2025'!H2290</f>
        <v>ATH</v>
      </c>
      <c r="M2290" s="67" t="str">
        <f>'[2]LICENCE 2025'!I2290</f>
        <v>SENIOR</v>
      </c>
      <c r="N2290" s="67">
        <f>'[2]LICENCE 2025'!J2290</f>
        <v>400</v>
      </c>
    </row>
    <row r="2291" spans="1:14" hidden="1" x14ac:dyDescent="0.25">
      <c r="A2291" s="64">
        <f>'[2]LICENCE 2025'!A2291</f>
        <v>4389</v>
      </c>
      <c r="B2291" s="64" t="str">
        <f>'[2]LICENCE 2025'!B2291</f>
        <v>NAWOSAH</v>
      </c>
      <c r="C2291" s="64" t="str">
        <f>'[2]LICENCE 2025'!C2291</f>
        <v>Nirav</v>
      </c>
      <c r="D2291" s="64" t="str">
        <f>'[2]LICENCE 2025'!D2291</f>
        <v>M</v>
      </c>
      <c r="E2291" s="65">
        <f>'[2]LICENCE 2025'!E2291</f>
        <v>39640</v>
      </c>
      <c r="F2291" s="66" t="str">
        <f>'[2]LICENCE 2025'!K2291</f>
        <v>Allée Brillianr, Floreal</v>
      </c>
      <c r="G2291" s="66">
        <f>'[2]LICENCE 2025'!L2291</f>
        <v>59487685</v>
      </c>
      <c r="H2291" s="66">
        <f>'[2]LICENCE 2025'!M2291</f>
        <v>0</v>
      </c>
      <c r="I2291" s="66" t="str">
        <f>'[2]LICENCE 2025'!N2291</f>
        <v>nirav.nawosah@gmail.com</v>
      </c>
      <c r="J2291" s="67" t="str">
        <f>'[2]LICENCE 2025'!F2291</f>
        <v>Q-BORNES PAVILLON AC</v>
      </c>
      <c r="K2291" s="67" t="str">
        <f>'[2]LICENCE 2025'!G2291</f>
        <v>QB</v>
      </c>
      <c r="L2291" s="67" t="str">
        <f>'[2]LICENCE 2025'!H2291</f>
        <v>ATH</v>
      </c>
      <c r="M2291" s="67" t="str">
        <f>'[2]LICENCE 2025'!I2291</f>
        <v>U18</v>
      </c>
      <c r="N2291" s="67">
        <f>'[2]LICENCE 2025'!J2291</f>
        <v>200</v>
      </c>
    </row>
    <row r="2292" spans="1:14" ht="18" hidden="1" x14ac:dyDescent="0.25">
      <c r="A2292" s="64">
        <f>'[2]LICENCE 2025'!A2292</f>
        <v>4390</v>
      </c>
      <c r="B2292" s="64" t="str">
        <f>'[2]LICENCE 2025'!B2292</f>
        <v>CHAN SEEM</v>
      </c>
      <c r="C2292" s="64" t="str">
        <f>'[2]LICENCE 2025'!C2292</f>
        <v>Patrice Shian Liat</v>
      </c>
      <c r="D2292" s="64" t="str">
        <f>'[2]LICENCE 2025'!D2292</f>
        <v>M</v>
      </c>
      <c r="E2292" s="65">
        <f>'[2]LICENCE 2025'!E2292</f>
        <v>29741</v>
      </c>
      <c r="F2292" s="66" t="str">
        <f>'[2]LICENCE 2025'!K2292</f>
        <v>MT DU SABLE</v>
      </c>
      <c r="G2292" s="66">
        <f>'[2]LICENCE 2025'!L2292</f>
        <v>57223777</v>
      </c>
      <c r="H2292" s="66" t="str">
        <f>'[2]LICENCE 2025'!M2292</f>
        <v>C040681810636D</v>
      </c>
      <c r="I2292" s="66">
        <f>'[2]LICENCE 2025'!N2292</f>
        <v>0</v>
      </c>
      <c r="J2292" s="67" t="str">
        <f>'[2]LICENCE 2025'!F2292</f>
        <v>RONALD JOLICOEUR GRANDE MONTAGNE AC</v>
      </c>
      <c r="K2292" s="67" t="str">
        <f>'[2]LICENCE 2025'!G2292</f>
        <v>ROD</v>
      </c>
      <c r="L2292" s="67" t="str">
        <f>'[2]LICENCE 2025'!H2292</f>
        <v>ATH</v>
      </c>
      <c r="M2292" s="67" t="str">
        <f>'[2]LICENCE 2025'!I2292</f>
        <v>MASTERS</v>
      </c>
      <c r="N2292" s="67">
        <f>'[2]LICENCE 2025'!J2292</f>
        <v>600</v>
      </c>
    </row>
    <row r="2293" spans="1:14" hidden="1" x14ac:dyDescent="0.25">
      <c r="A2293" s="64">
        <f>'[2]LICENCE 2025'!A2293</f>
        <v>4391</v>
      </c>
      <c r="B2293" s="64" t="str">
        <f>'[2]LICENCE 2025'!B2293</f>
        <v>FLORENT</v>
      </c>
      <c r="C2293" s="64" t="str">
        <f>'[2]LICENCE 2025'!C2293</f>
        <v>Maëva</v>
      </c>
      <c r="D2293" s="64" t="str">
        <f>'[2]LICENCE 2025'!D2293</f>
        <v>F</v>
      </c>
      <c r="E2293" s="65">
        <f>'[2]LICENCE 2025'!E2293</f>
        <v>39825</v>
      </c>
      <c r="F2293" s="66" t="str">
        <f>'[2]LICENCE 2025'!K2293</f>
        <v>Berthaud lane La Marie Vacoas</v>
      </c>
      <c r="G2293" s="66">
        <f>'[2]LICENCE 2025'!L2293</f>
        <v>58116569</v>
      </c>
      <c r="H2293" s="66">
        <f>'[2]LICENCE 2025'!M2293</f>
        <v>0</v>
      </c>
      <c r="I2293" s="66">
        <f>'[2]LICENCE 2025'!N2293</f>
        <v>0</v>
      </c>
      <c r="J2293" s="67" t="str">
        <f>'[2]LICENCE 2025'!F2293</f>
        <v>BEAU BASSIN AC</v>
      </c>
      <c r="K2293" s="67" t="str">
        <f>'[2]LICENCE 2025'!G2293</f>
        <v>BBRH</v>
      </c>
      <c r="L2293" s="67" t="str">
        <f>'[2]LICENCE 2025'!H2293</f>
        <v>ATH</v>
      </c>
      <c r="M2293" s="67" t="str">
        <f>'[2]LICENCE 2025'!I2293</f>
        <v>U18</v>
      </c>
      <c r="N2293" s="67">
        <f>'[2]LICENCE 2025'!J2293</f>
        <v>200</v>
      </c>
    </row>
    <row r="2294" spans="1:14" hidden="1" x14ac:dyDescent="0.25">
      <c r="A2294" s="64">
        <f>'[2]LICENCE 2025'!A2294</f>
        <v>4392</v>
      </c>
      <c r="B2294" s="64" t="str">
        <f>'[2]LICENCE 2025'!B2294</f>
        <v xml:space="preserve">LAMOUREUX </v>
      </c>
      <c r="C2294" s="64" t="str">
        <f>'[2]LICENCE 2025'!C2294</f>
        <v>Wade</v>
      </c>
      <c r="D2294" s="64" t="str">
        <f>'[2]LICENCE 2025'!D2294</f>
        <v>M</v>
      </c>
      <c r="E2294" s="65">
        <f>'[2]LICENCE 2025'!E2294</f>
        <v>41955</v>
      </c>
      <c r="F2294" s="66" t="str">
        <f>'[2]LICENCE 2025'!K2294</f>
        <v xml:space="preserve">IRIS Barkly B.Bassin </v>
      </c>
      <c r="G2294" s="66">
        <f>'[2]LICENCE 2025'!L2294</f>
        <v>0</v>
      </c>
      <c r="H2294" s="66">
        <f>'[2]LICENCE 2025'!M2294</f>
        <v>0</v>
      </c>
      <c r="I2294" s="66">
        <f>'[2]LICENCE 2025'!N2294</f>
        <v>0</v>
      </c>
      <c r="J2294" s="67" t="str">
        <f>'[2]LICENCE 2025'!F2294</f>
        <v>BEAU BASSIN AC</v>
      </c>
      <c r="K2294" s="67" t="str">
        <f>'[2]LICENCE 2025'!G2294</f>
        <v>BBRH</v>
      </c>
      <c r="L2294" s="67" t="str">
        <f>'[2]LICENCE 2025'!H2294</f>
        <v>ATH</v>
      </c>
      <c r="M2294" s="67" t="str">
        <f>'[2]LICENCE 2025'!I2294</f>
        <v>U12</v>
      </c>
      <c r="N2294" s="67">
        <f>'[2]LICENCE 2025'!J2294</f>
        <v>100</v>
      </c>
    </row>
    <row r="2295" spans="1:14" hidden="1" x14ac:dyDescent="0.25">
      <c r="A2295" s="64">
        <f>'[2]LICENCE 2025'!A2295</f>
        <v>4393</v>
      </c>
      <c r="B2295" s="64" t="str">
        <f>'[2]LICENCE 2025'!B2295</f>
        <v>POUDRET</v>
      </c>
      <c r="C2295" s="64" t="str">
        <f>'[2]LICENCE 2025'!C2295</f>
        <v>Christiano</v>
      </c>
      <c r="D2295" s="64" t="str">
        <f>'[2]LICENCE 2025'!D2295</f>
        <v>M</v>
      </c>
      <c r="E2295" s="65">
        <f>'[2]LICENCE 2025'!E2295</f>
        <v>40398</v>
      </c>
      <c r="F2295" s="66" t="str">
        <f>'[2]LICENCE 2025'!K2295</f>
        <v xml:space="preserve">Chebec Chebel B.Bassin </v>
      </c>
      <c r="G2295" s="66">
        <f>'[2]LICENCE 2025'!L2295</f>
        <v>0</v>
      </c>
      <c r="H2295" s="66">
        <f>'[2]LICENCE 2025'!M2295</f>
        <v>0</v>
      </c>
      <c r="I2295" s="66">
        <f>'[2]LICENCE 2025'!N2295</f>
        <v>0</v>
      </c>
      <c r="J2295" s="67" t="str">
        <f>'[2]LICENCE 2025'!F2295</f>
        <v>BEAU BASSIN AC</v>
      </c>
      <c r="K2295" s="67" t="str">
        <f>'[2]LICENCE 2025'!G2295</f>
        <v>BBRH</v>
      </c>
      <c r="L2295" s="67" t="str">
        <f>'[2]LICENCE 2025'!H2295</f>
        <v>ATH</v>
      </c>
      <c r="M2295" s="67" t="str">
        <f>'[2]LICENCE 2025'!I2295</f>
        <v>U16</v>
      </c>
      <c r="N2295" s="67">
        <f>'[2]LICENCE 2025'!J2295</f>
        <v>150</v>
      </c>
    </row>
    <row r="2296" spans="1:14" hidden="1" x14ac:dyDescent="0.25">
      <c r="A2296" s="64">
        <f>'[2]LICENCE 2025'!A2296</f>
        <v>1815</v>
      </c>
      <c r="B2296" s="64" t="str">
        <f>'[2]LICENCE 2025'!B2296</f>
        <v>GHUNASHAM</v>
      </c>
      <c r="C2296" s="64" t="str">
        <f>'[2]LICENCE 2025'!C2296</f>
        <v>Khooshiram</v>
      </c>
      <c r="D2296" s="64" t="str">
        <f>'[2]LICENCE 2025'!D2296</f>
        <v>M</v>
      </c>
      <c r="E2296" s="65">
        <f>'[2]LICENCE 2025'!E2296</f>
        <v>33010</v>
      </c>
      <c r="F2296" s="66" t="str">
        <f>'[2]LICENCE 2025'!K2296</f>
        <v>Poteeram Lane, Triolet</v>
      </c>
      <c r="G2296" s="66">
        <f>'[2]LICENCE 2025'!L2296</f>
        <v>58680346</v>
      </c>
      <c r="H2296" s="66" t="str">
        <f>'[2]LICENCE 2025'!M2296</f>
        <v>G170590040054B</v>
      </c>
      <c r="I2296" s="66">
        <f>'[2]LICENCE 2025'!N2296</f>
        <v>0</v>
      </c>
      <c r="J2296" s="67" t="str">
        <f>'[2]LICENCE 2025'!F2296</f>
        <v>POUDRE D'OR AC</v>
      </c>
      <c r="K2296" s="67" t="str">
        <f>'[2]LICENCE 2025'!G2296</f>
        <v>REMP</v>
      </c>
      <c r="L2296" s="67" t="str">
        <f>'[2]LICENCE 2025'!H2296</f>
        <v>ATH</v>
      </c>
      <c r="M2296" s="67" t="str">
        <f>'[2]LICENCE 2025'!I2296</f>
        <v>MASTERS</v>
      </c>
      <c r="N2296" s="67">
        <f>'[2]LICENCE 2025'!J2296</f>
        <v>600</v>
      </c>
    </row>
    <row r="2297" spans="1:14" hidden="1" x14ac:dyDescent="0.25">
      <c r="A2297" s="64">
        <f>'[2]LICENCE 2025'!A2297</f>
        <v>4395</v>
      </c>
      <c r="B2297" s="64" t="str">
        <f>'[2]LICENCE 2025'!B2297</f>
        <v>GAYRAUD</v>
      </c>
      <c r="C2297" s="64" t="str">
        <f>'[2]LICENCE 2025'!C2297</f>
        <v>Nicolas</v>
      </c>
      <c r="D2297" s="64" t="str">
        <f>'[2]LICENCE 2025'!D2297</f>
        <v>M</v>
      </c>
      <c r="E2297" s="65">
        <f>'[2]LICENCE 2025'!E2297</f>
        <v>28147</v>
      </c>
      <c r="F2297" s="66" t="str">
        <f>'[2]LICENCE 2025'!K2297</f>
        <v>37 Dupin Street, Curepipe</v>
      </c>
      <c r="G2297" s="66">
        <f>'[2]LICENCE 2025'!L2297</f>
        <v>52519778</v>
      </c>
      <c r="H2297" s="66">
        <f>'[2]LICENCE 2025'!M2297</f>
        <v>0</v>
      </c>
      <c r="I2297" s="66" t="str">
        <f>'[2]LICENCE 2025'!N2297</f>
        <v xml:space="preserve"> </v>
      </c>
      <c r="J2297" s="67" t="str">
        <f>'[2]LICENCE 2025'!F2297</f>
        <v>ADONAI CANDOS AC</v>
      </c>
      <c r="K2297" s="67" t="str">
        <f>'[2]LICENCE 2025'!G2297</f>
        <v>QB</v>
      </c>
      <c r="L2297" s="67" t="str">
        <f>'[2]LICENCE 2025'!H2297</f>
        <v>ATH</v>
      </c>
      <c r="M2297" s="67" t="str">
        <f>'[2]LICENCE 2025'!I2297</f>
        <v>MASTERS</v>
      </c>
      <c r="N2297" s="67">
        <f>'[2]LICENCE 2025'!J2297</f>
        <v>600</v>
      </c>
    </row>
    <row r="2298" spans="1:14" hidden="1" x14ac:dyDescent="0.25">
      <c r="A2298" s="64">
        <f>'[2]LICENCE 2025'!A2298</f>
        <v>4396</v>
      </c>
      <c r="B2298" s="64" t="str">
        <f>'[2]LICENCE 2025'!B2298</f>
        <v>BUCKTOWAR</v>
      </c>
      <c r="C2298" s="64" t="str">
        <f>'[2]LICENCE 2025'!C2298</f>
        <v>Evans</v>
      </c>
      <c r="D2298" s="64" t="str">
        <f>'[2]LICENCE 2025'!D2298</f>
        <v>M</v>
      </c>
      <c r="E2298" s="65">
        <f>'[2]LICENCE 2025'!E2298</f>
        <v>40052</v>
      </c>
      <c r="F2298" s="66" t="str">
        <f>'[2]LICENCE 2025'!K2298</f>
        <v>Camp Artisans</v>
      </c>
      <c r="G2298" s="66">
        <f>'[2]LICENCE 2025'!L2298</f>
        <v>0</v>
      </c>
      <c r="H2298" s="66">
        <f>'[2]LICENCE 2025'!M2298</f>
        <v>0</v>
      </c>
      <c r="I2298" s="66" t="str">
        <f>'[2]LICENCE 2025'!N2298</f>
        <v xml:space="preserve"> </v>
      </c>
      <c r="J2298" s="67" t="str">
        <f>'[2]LICENCE 2025'!F2298</f>
        <v>ADONAI CANDOS AC</v>
      </c>
      <c r="K2298" s="67" t="str">
        <f>'[2]LICENCE 2025'!G2298</f>
        <v>QB</v>
      </c>
      <c r="L2298" s="67" t="str">
        <f>'[2]LICENCE 2025'!H2298</f>
        <v>ATH</v>
      </c>
      <c r="M2298" s="67" t="str">
        <f>'[2]LICENCE 2025'!I2298</f>
        <v>U18</v>
      </c>
      <c r="N2298" s="67">
        <f>'[2]LICENCE 2025'!J2298</f>
        <v>200</v>
      </c>
    </row>
    <row r="2299" spans="1:14" hidden="1" x14ac:dyDescent="0.25">
      <c r="A2299" s="64">
        <f>'[2]LICENCE 2025'!A2299</f>
        <v>4397</v>
      </c>
      <c r="B2299" s="64" t="str">
        <f>'[2]LICENCE 2025'!B2299</f>
        <v>SAGOR</v>
      </c>
      <c r="C2299" s="64" t="str">
        <f>'[2]LICENCE 2025'!C2299</f>
        <v>Mary Waverly Amber</v>
      </c>
      <c r="D2299" s="64" t="str">
        <f>'[2]LICENCE 2025'!D2299</f>
        <v>F</v>
      </c>
      <c r="E2299" s="65" t="str">
        <f>'[2]LICENCE 2025'!E2299</f>
        <v>29/10/2012</v>
      </c>
      <c r="F2299" s="66">
        <f>'[2]LICENCE 2025'!K2299</f>
        <v>0</v>
      </c>
      <c r="G2299" s="66">
        <f>'[2]LICENCE 2025'!L2299</f>
        <v>52516648</v>
      </c>
      <c r="H2299" s="66">
        <f>'[2]LICENCE 2025'!M2299</f>
        <v>0</v>
      </c>
      <c r="I2299" s="66" t="str">
        <f>'[2]LICENCE 2025'!N2299</f>
        <v>yannick.sagor@gmail.com</v>
      </c>
      <c r="J2299" s="67" t="str">
        <f>'[2]LICENCE 2025'!F2299</f>
        <v>ANGELS REDUIT AC</v>
      </c>
      <c r="K2299" s="67" t="str">
        <f>'[2]LICENCE 2025'!G2299</f>
        <v>MK</v>
      </c>
      <c r="L2299" s="67" t="str">
        <f>'[2]LICENCE 2025'!H2299</f>
        <v>ATH</v>
      </c>
      <c r="M2299" s="67" t="str">
        <f>'[2]LICENCE 2025'!I2299</f>
        <v>U14</v>
      </c>
      <c r="N2299" s="67">
        <f>'[2]LICENCE 2025'!J2299</f>
        <v>150</v>
      </c>
    </row>
    <row r="2300" spans="1:14" hidden="1" x14ac:dyDescent="0.25">
      <c r="A2300" s="64">
        <f>'[2]LICENCE 2025'!A2300</f>
        <v>1931</v>
      </c>
      <c r="B2300" s="64" t="str">
        <f>'[2]LICENCE 2025'!B2300</f>
        <v>BHAUKAURALLY</v>
      </c>
      <c r="C2300" s="64" t="str">
        <f>'[2]LICENCE 2025'!C2300</f>
        <v>Nazir</v>
      </c>
      <c r="D2300" s="64" t="str">
        <f>'[2]LICENCE 2025'!D2300</f>
        <v>M</v>
      </c>
      <c r="E2300" s="65">
        <f>'[2]LICENCE 2025'!E2300</f>
        <v>23008</v>
      </c>
      <c r="F2300" s="66" t="str">
        <f>'[2]LICENCE 2025'!K2300</f>
        <v>Petit Verger, Saint Pierre</v>
      </c>
      <c r="G2300" s="66">
        <f>'[2]LICENCE 2025'!L2300</f>
        <v>57468090</v>
      </c>
      <c r="H2300" s="66">
        <f>'[2]LICENCE 2025'!M2300</f>
        <v>0</v>
      </c>
      <c r="I2300" s="66" t="str">
        <f>'[2]LICENCE 2025'!N2300</f>
        <v>footworld.mauritius@yahoo.com</v>
      </c>
      <c r="J2300" s="67" t="str">
        <f>'[2]LICENCE 2025'!F2300</f>
        <v>ANGELS REDUIT AC</v>
      </c>
      <c r="K2300" s="67" t="str">
        <f>'[2]LICENCE 2025'!G2300</f>
        <v>MK</v>
      </c>
      <c r="L2300" s="67" t="str">
        <f>'[2]LICENCE 2025'!H2300</f>
        <v>ATH</v>
      </c>
      <c r="M2300" s="67" t="str">
        <f>'[2]LICENCE 2025'!I2300</f>
        <v>MASTERS</v>
      </c>
      <c r="N2300" s="67">
        <f>'[2]LICENCE 2025'!J2300</f>
        <v>600</v>
      </c>
    </row>
    <row r="2301" spans="1:14" hidden="1" x14ac:dyDescent="0.25">
      <c r="A2301" s="64">
        <f>'[2]LICENCE 2025'!A2301</f>
        <v>4398</v>
      </c>
      <c r="B2301" s="64" t="str">
        <f>'[2]LICENCE 2025'!B2301</f>
        <v>LEGOY</v>
      </c>
      <c r="C2301" s="64" t="str">
        <f>'[2]LICENCE 2025'!C2301</f>
        <v>Marie Anïa Celianne</v>
      </c>
      <c r="D2301" s="64" t="str">
        <f>'[2]LICENCE 2025'!D2301</f>
        <v>F</v>
      </c>
      <c r="E2301" s="65" t="str">
        <f>'[2]LICENCE 2025'!E2301</f>
        <v>02/04/2011</v>
      </c>
      <c r="F2301" s="66" t="str">
        <f>'[2]LICENCE 2025'!K2301</f>
        <v>Riambel</v>
      </c>
      <c r="G2301" s="66">
        <f>'[2]LICENCE 2025'!L2301</f>
        <v>0</v>
      </c>
      <c r="H2301" s="66">
        <f>'[2]LICENCE 2025'!M2301</f>
        <v>0</v>
      </c>
      <c r="I2301" s="66">
        <f>'[2]LICENCE 2025'!N2301</f>
        <v>0</v>
      </c>
      <c r="J2301" s="67" t="str">
        <f>'[2]LICENCE 2025'!F2301</f>
        <v>SOUILLAC AC</v>
      </c>
      <c r="K2301" s="67" t="str">
        <f>'[2]LICENCE 2025'!G2301</f>
        <v>SAV</v>
      </c>
      <c r="L2301" s="67" t="str">
        <f>'[2]LICENCE 2025'!H2301</f>
        <v>ATH</v>
      </c>
      <c r="M2301" s="67" t="str">
        <f>'[2]LICENCE 2025'!I2301</f>
        <v>U16</v>
      </c>
      <c r="N2301" s="67">
        <f>'[2]LICENCE 2025'!J2301</f>
        <v>150</v>
      </c>
    </row>
    <row r="2302" spans="1:14" hidden="1" x14ac:dyDescent="0.25">
      <c r="A2302" s="64">
        <f>'[2]LICENCE 2025'!A2302</f>
        <v>4399</v>
      </c>
      <c r="B2302" s="64" t="str">
        <f>'[2]LICENCE 2025'!B2302</f>
        <v>PHILLIPE</v>
      </c>
      <c r="C2302" s="64" t="str">
        <f>'[2]LICENCE 2025'!C2302</f>
        <v>Melly</v>
      </c>
      <c r="D2302" s="64" t="str">
        <f>'[2]LICENCE 2025'!D2302</f>
        <v>F</v>
      </c>
      <c r="E2302" s="65" t="str">
        <f>'[2]LICENCE 2025'!E2302</f>
        <v>02/04/2008</v>
      </c>
      <c r="F2302" s="66" t="str">
        <f>'[2]LICENCE 2025'!K2302</f>
        <v xml:space="preserve">Curepipe </v>
      </c>
      <c r="G2302" s="66">
        <f>'[2]LICENCE 2025'!L2302</f>
        <v>0</v>
      </c>
      <c r="H2302" s="66">
        <f>'[2]LICENCE 2025'!M2302</f>
        <v>0</v>
      </c>
      <c r="I2302" s="66">
        <f>'[2]LICENCE 2025'!N2302</f>
        <v>0</v>
      </c>
      <c r="J2302" s="67" t="str">
        <f>'[2]LICENCE 2025'!F2302</f>
        <v>SOUILLAC AC</v>
      </c>
      <c r="K2302" s="67" t="str">
        <f>'[2]LICENCE 2025'!G2302</f>
        <v>SAV</v>
      </c>
      <c r="L2302" s="67" t="str">
        <f>'[2]LICENCE 2025'!H2302</f>
        <v>ATH</v>
      </c>
      <c r="M2302" s="67" t="str">
        <f>'[2]LICENCE 2025'!I2302</f>
        <v>U18</v>
      </c>
      <c r="N2302" s="67">
        <f>'[2]LICENCE 2025'!J2302</f>
        <v>200</v>
      </c>
    </row>
    <row r="2303" spans="1:14" hidden="1" x14ac:dyDescent="0.25">
      <c r="A2303" s="64">
        <f>'[2]LICENCE 2025'!A2303</f>
        <v>2999</v>
      </c>
      <c r="B2303" s="64" t="str">
        <f>'[2]LICENCE 2025'!B2303</f>
        <v xml:space="preserve">MARTIN </v>
      </c>
      <c r="C2303" s="64" t="str">
        <f>'[2]LICENCE 2025'!C2303</f>
        <v>Amelie</v>
      </c>
      <c r="D2303" s="64" t="str">
        <f>'[2]LICENCE 2025'!D2303</f>
        <v>F</v>
      </c>
      <c r="E2303" s="65">
        <f>'[2]LICENCE 2025'!E2303</f>
        <v>40523</v>
      </c>
      <c r="F2303" s="66" t="str">
        <f>'[2]LICENCE 2025'!K2303</f>
        <v xml:space="preserve">23, Mahadev Bittoo St. Beau Bassin </v>
      </c>
      <c r="G2303" s="66">
        <f>'[2]LICENCE 2025'!L2303</f>
        <v>0</v>
      </c>
      <c r="H2303" s="66">
        <f>'[2]LICENCE 2025'!M2303</f>
        <v>0</v>
      </c>
      <c r="I2303" s="66">
        <f>'[2]LICENCE 2025'!N2303</f>
        <v>0</v>
      </c>
      <c r="J2303" s="67" t="str">
        <f>'[2]LICENCE 2025'!F2303</f>
        <v>BEAU BASSIN AC</v>
      </c>
      <c r="K2303" s="67" t="str">
        <f>'[2]LICENCE 2025'!G2303</f>
        <v>PL</v>
      </c>
      <c r="L2303" s="67" t="str">
        <f>'[2]LICENCE 2025'!H2303</f>
        <v>ATH</v>
      </c>
      <c r="M2303" s="67" t="str">
        <f>'[2]LICENCE 2025'!I2303</f>
        <v>U16</v>
      </c>
      <c r="N2303" s="67">
        <f>'[2]LICENCE 2025'!J2303</f>
        <v>150</v>
      </c>
    </row>
    <row r="2304" spans="1:14" hidden="1" x14ac:dyDescent="0.25">
      <c r="A2304" s="64">
        <f>'[2]LICENCE 2025'!A2304</f>
        <v>4400</v>
      </c>
      <c r="B2304" s="64" t="str">
        <f>'[2]LICENCE 2025'!B2304</f>
        <v>JEDDEDU</v>
      </c>
      <c r="C2304" s="64" t="str">
        <f>'[2]LICENCE 2025'!C2304</f>
        <v>Rishi Raj</v>
      </c>
      <c r="D2304" s="64" t="str">
        <f>'[2]LICENCE 2025'!D2304</f>
        <v>M</v>
      </c>
      <c r="E2304" s="65">
        <f>'[2]LICENCE 2025'!E2304</f>
        <v>27691</v>
      </c>
      <c r="F2304" s="66" t="str">
        <f>'[2]LICENCE 2025'!K2304</f>
        <v>Rivalland Rd, Creve Coeur</v>
      </c>
      <c r="G2304" s="66">
        <f>'[2]LICENCE 2025'!L2304</f>
        <v>57517014</v>
      </c>
      <c r="H2304" s="66" t="str">
        <f>'[2]LICENCE 2025'!M2304</f>
        <v>N/A</v>
      </c>
      <c r="I2304" s="66" t="str">
        <f>'[2]LICENCE 2025'!N2304</f>
        <v>jeddedu@gmail.com</v>
      </c>
      <c r="J2304" s="67" t="str">
        <f>'[2]LICENCE 2025'!F2304</f>
        <v>GYMKHANA AC</v>
      </c>
      <c r="K2304" s="67" t="str">
        <f>'[2]LICENCE 2025'!G2304</f>
        <v>VCPH</v>
      </c>
      <c r="L2304" s="67" t="str">
        <f>'[2]LICENCE 2025'!H2304</f>
        <v>RAD</v>
      </c>
      <c r="M2304" s="67" t="str">
        <f>'[2]LICENCE 2025'!I2304</f>
        <v>N/APP</v>
      </c>
      <c r="N2304" s="67">
        <f>'[2]LICENCE 2025'!J2304</f>
        <v>600</v>
      </c>
    </row>
    <row r="2305" spans="1:14" hidden="1" x14ac:dyDescent="0.25">
      <c r="A2305" s="64">
        <f>'[2]LICENCE 2025'!A2305</f>
        <v>4401</v>
      </c>
      <c r="B2305" s="64" t="str">
        <f>'[2]LICENCE 2025'!B2305</f>
        <v>LAGAMELLE</v>
      </c>
      <c r="C2305" s="64" t="str">
        <f>'[2]LICENCE 2025'!C2305</f>
        <v>Consciano Brady Xavier</v>
      </c>
      <c r="D2305" s="64" t="str">
        <f>'[2]LICENCE 2025'!D2305</f>
        <v>M</v>
      </c>
      <c r="E2305" s="65">
        <f>'[2]LICENCE 2025'!E2305</f>
        <v>39202</v>
      </c>
      <c r="F2305" s="66" t="str">
        <f>'[2]LICENCE 2025'!K2305</f>
        <v>Narbada Cité La Cure Port Louis</v>
      </c>
      <c r="G2305" s="66">
        <f>'[2]LICENCE 2025'!L2305</f>
        <v>59737704</v>
      </c>
      <c r="H2305" s="66" t="str">
        <f>'[2]LICENCE 2025'!M2305</f>
        <v>n/a</v>
      </c>
      <c r="I2305" s="66" t="str">
        <f>'[2]LICENCE 2025'!N2305</f>
        <v>consciano@gmail.com</v>
      </c>
      <c r="J2305" s="67" t="str">
        <f>'[2]LICENCE 2025'!F2305</f>
        <v>GYMKHANA AC</v>
      </c>
      <c r="K2305" s="67" t="str">
        <f>'[2]LICENCE 2025'!G2305</f>
        <v>VCPH</v>
      </c>
      <c r="L2305" s="67" t="str">
        <f>'[2]LICENCE 2025'!H2305</f>
        <v>ATH</v>
      </c>
      <c r="M2305" s="67" t="str">
        <f>'[2]LICENCE 2025'!I2305</f>
        <v>U20</v>
      </c>
      <c r="N2305" s="67">
        <f>'[2]LICENCE 2025'!J2305</f>
        <v>300</v>
      </c>
    </row>
    <row r="2306" spans="1:14" hidden="1" x14ac:dyDescent="0.25">
      <c r="A2306" s="64">
        <f>'[2]LICENCE 2025'!A2306</f>
        <v>4402</v>
      </c>
      <c r="B2306" s="64" t="str">
        <f>'[2]LICENCE 2025'!B2306</f>
        <v>JODEEGADOO</v>
      </c>
      <c r="C2306" s="64" t="str">
        <f>'[2]LICENCE 2025'!C2306</f>
        <v>Yuvraj</v>
      </c>
      <c r="D2306" s="64" t="str">
        <f>'[2]LICENCE 2025'!D2306</f>
        <v>M</v>
      </c>
      <c r="E2306" s="65">
        <f>'[2]LICENCE 2025'!E2306</f>
        <v>41241</v>
      </c>
      <c r="F2306" s="66" t="str">
        <f>'[2]LICENCE 2025'!K2306</f>
        <v>7th Mile, Triolet</v>
      </c>
      <c r="G2306" s="66">
        <f>'[2]LICENCE 2025'!L2306</f>
        <v>57610418</v>
      </c>
      <c r="H2306" s="66" t="str">
        <f>'[2]LICENCE 2025'!M2306</f>
        <v>J281112000030G</v>
      </c>
      <c r="I2306" s="66">
        <f>'[2]LICENCE 2025'!N2306</f>
        <v>0</v>
      </c>
      <c r="J2306" s="67" t="str">
        <f>'[2]LICENCE 2025'!F2306</f>
        <v>POUDRE D'OR AC</v>
      </c>
      <c r="K2306" s="67" t="str">
        <f>'[2]LICENCE 2025'!G2306</f>
        <v>REMP</v>
      </c>
      <c r="L2306" s="67" t="str">
        <f>'[2]LICENCE 2025'!H2306</f>
        <v>ATH</v>
      </c>
      <c r="M2306" s="67" t="str">
        <f>'[2]LICENCE 2025'!I2306</f>
        <v>U14</v>
      </c>
      <c r="N2306" s="67">
        <f>'[2]LICENCE 2025'!J2306</f>
        <v>150</v>
      </c>
    </row>
    <row r="2307" spans="1:14" hidden="1" x14ac:dyDescent="0.25">
      <c r="A2307" s="64">
        <f>'[2]LICENCE 2025'!A2307</f>
        <v>4403</v>
      </c>
      <c r="B2307" s="64" t="str">
        <f>'[2]LICENCE 2025'!B2307</f>
        <v>OODIAH</v>
      </c>
      <c r="C2307" s="64" t="str">
        <f>'[2]LICENCE 2025'!C2307</f>
        <v>James Ivans</v>
      </c>
      <c r="D2307" s="64" t="str">
        <f>'[2]LICENCE 2025'!D2307</f>
        <v>M</v>
      </c>
      <c r="E2307" s="65">
        <f>'[2]LICENCE 2025'!E2307</f>
        <v>31092</v>
      </c>
      <c r="F2307" s="66" t="str">
        <f>'[2]LICENCE 2025'!K2307</f>
        <v>Camp Levieux, Rose-Hill</v>
      </c>
      <c r="G2307" s="66">
        <f>'[2]LICENCE 2025'!L2307</f>
        <v>57275419</v>
      </c>
      <c r="H2307" s="66" t="str">
        <f>'[2]LICENCE 2025'!M2307</f>
        <v>O1402853001687</v>
      </c>
      <c r="I2307" s="66">
        <f>'[2]LICENCE 2025'!N2307</f>
        <v>0</v>
      </c>
      <c r="J2307" s="67" t="str">
        <f>'[2]LICENCE 2025'!F2307</f>
        <v>POUDRE D'OR AC</v>
      </c>
      <c r="K2307" s="67" t="str">
        <f>'[2]LICENCE 2025'!G2307</f>
        <v>REMP</v>
      </c>
      <c r="L2307" s="67" t="str">
        <f>'[2]LICENCE 2025'!H2307</f>
        <v>ATH</v>
      </c>
      <c r="M2307" s="67" t="str">
        <f>'[2]LICENCE 2025'!I2307</f>
        <v>MASTERS</v>
      </c>
      <c r="N2307" s="67">
        <f>'[2]LICENCE 2025'!J2307</f>
        <v>600</v>
      </c>
    </row>
    <row r="2308" spans="1:14" hidden="1" x14ac:dyDescent="0.25">
      <c r="A2308" s="64">
        <f>'[2]LICENCE 2025'!A2308</f>
        <v>4404</v>
      </c>
      <c r="B2308" s="64" t="str">
        <f>'[2]LICENCE 2025'!B2308</f>
        <v>LAFOUDE</v>
      </c>
      <c r="C2308" s="64" t="str">
        <f>'[2]LICENCE 2025'!C2308</f>
        <v>Melodie</v>
      </c>
      <c r="D2308" s="64" t="str">
        <f>'[2]LICENCE 2025'!D2308</f>
        <v>F</v>
      </c>
      <c r="E2308" s="65">
        <f>'[2]LICENCE 2025'!E2308</f>
        <v>42046</v>
      </c>
      <c r="F2308" s="66" t="str">
        <f>'[2]LICENCE 2025'!K2308</f>
        <v>41 Sir Robert Scott cité la Cure</v>
      </c>
      <c r="G2308" s="66">
        <f>'[2]LICENCE 2025'!L2308</f>
        <v>52721684</v>
      </c>
      <c r="H2308" s="66">
        <f>'[2]LICENCE 2025'!M2308</f>
        <v>0</v>
      </c>
      <c r="I2308" s="66" t="str">
        <f>'[2]LICENCE 2025'!N2308</f>
        <v>lehochetac@gmail.com</v>
      </c>
      <c r="J2308" s="67" t="str">
        <f>'[2]LICENCE 2025'!F2308</f>
        <v>LE HOCHET AC</v>
      </c>
      <c r="K2308" s="67" t="str">
        <f>'[2]LICENCE 2025'!G2308</f>
        <v>PAMP</v>
      </c>
      <c r="L2308" s="67" t="str">
        <f>'[2]LICENCE 2025'!H2308</f>
        <v>ATH</v>
      </c>
      <c r="M2308" s="67" t="str">
        <f>'[2]LICENCE 2025'!I2308</f>
        <v>U12</v>
      </c>
      <c r="N2308" s="67">
        <f>'[2]LICENCE 2025'!J2308</f>
        <v>100</v>
      </c>
    </row>
    <row r="2309" spans="1:14" hidden="1" x14ac:dyDescent="0.25">
      <c r="A2309" s="64">
        <f>'[2]LICENCE 2025'!A2309</f>
        <v>4405</v>
      </c>
      <c r="B2309" s="64" t="str">
        <f>'[2]LICENCE 2025'!B2309</f>
        <v>POLIMON</v>
      </c>
      <c r="C2309" s="64" t="str">
        <f>'[2]LICENCE 2025'!C2309</f>
        <v>Shana</v>
      </c>
      <c r="D2309" s="64" t="str">
        <f>'[2]LICENCE 2025'!D2309</f>
        <v>F</v>
      </c>
      <c r="E2309" s="65">
        <f>'[2]LICENCE 2025'!E2309</f>
        <v>40703</v>
      </c>
      <c r="F2309" s="66" t="str">
        <f>'[2]LICENCE 2025'!K2309</f>
        <v>Route St Michel Riche Terre</v>
      </c>
      <c r="G2309" s="66">
        <f>'[2]LICENCE 2025'!L2309</f>
        <v>54948570</v>
      </c>
      <c r="H2309" s="66">
        <f>'[2]LICENCE 2025'!M2309</f>
        <v>0</v>
      </c>
      <c r="I2309" s="66" t="str">
        <f>'[2]LICENCE 2025'!N2309</f>
        <v>lehochetac@gmail.com</v>
      </c>
      <c r="J2309" s="67" t="str">
        <f>'[2]LICENCE 2025'!F2309</f>
        <v>LE HOCHET AC</v>
      </c>
      <c r="K2309" s="67" t="str">
        <f>'[2]LICENCE 2025'!G2309</f>
        <v>PAMP</v>
      </c>
      <c r="L2309" s="67" t="str">
        <f>'[2]LICENCE 2025'!H2309</f>
        <v>ATH</v>
      </c>
      <c r="M2309" s="67" t="str">
        <f>'[2]LICENCE 2025'!I2309</f>
        <v>U16</v>
      </c>
      <c r="N2309" s="67">
        <f>'[2]LICENCE 2025'!J2309</f>
        <v>150</v>
      </c>
    </row>
    <row r="2310" spans="1:14" hidden="1" x14ac:dyDescent="0.25">
      <c r="A2310" s="64">
        <f>'[2]LICENCE 2025'!A2310</f>
        <v>4406</v>
      </c>
      <c r="B2310" s="64" t="str">
        <f>'[2]LICENCE 2025'!B2310</f>
        <v>DUVAL</v>
      </c>
      <c r="C2310" s="64" t="str">
        <f>'[2]LICENCE 2025'!C2310</f>
        <v>Aydon</v>
      </c>
      <c r="D2310" s="64" t="str">
        <f>'[2]LICENCE 2025'!D2310</f>
        <v>M</v>
      </c>
      <c r="E2310" s="65">
        <f>'[2]LICENCE 2025'!E2310</f>
        <v>43540</v>
      </c>
      <c r="F2310" s="66" t="str">
        <f>'[2]LICENCE 2025'!K2310</f>
        <v>Roma Lane Riche Terre</v>
      </c>
      <c r="G2310" s="66">
        <f>'[2]LICENCE 2025'!L2310</f>
        <v>58405457</v>
      </c>
      <c r="H2310" s="66">
        <f>'[2]LICENCE 2025'!M2310</f>
        <v>0</v>
      </c>
      <c r="I2310" s="66" t="str">
        <f>'[2]LICENCE 2025'!N2310</f>
        <v>lehochetac@gmail.com</v>
      </c>
      <c r="J2310" s="67" t="str">
        <f>'[2]LICENCE 2025'!F2310</f>
        <v>LE HOCHET AC</v>
      </c>
      <c r="K2310" s="67" t="str">
        <f>'[2]LICENCE 2025'!G2310</f>
        <v>PAMP</v>
      </c>
      <c r="L2310" s="67" t="str">
        <f>'[2]LICENCE 2025'!H2310</f>
        <v>ATH</v>
      </c>
      <c r="M2310" s="67" t="str">
        <f>'[2]LICENCE 2025'!I2310</f>
        <v>U10</v>
      </c>
      <c r="N2310" s="67">
        <f>'[2]LICENCE 2025'!J2310</f>
        <v>100</v>
      </c>
    </row>
    <row r="2311" spans="1:14" hidden="1" x14ac:dyDescent="0.25">
      <c r="A2311" s="64">
        <f>'[2]LICENCE 2025'!A2311</f>
        <v>1325</v>
      </c>
      <c r="B2311" s="64" t="str">
        <f>'[2]LICENCE 2025'!B2311</f>
        <v>SANS FACON</v>
      </c>
      <c r="C2311" s="64" t="str">
        <f>'[2]LICENCE 2025'!C2311</f>
        <v xml:space="preserve">Dwayne </v>
      </c>
      <c r="D2311" s="64" t="str">
        <f>'[2]LICENCE 2025'!D2311</f>
        <v>M</v>
      </c>
      <c r="E2311" s="65">
        <f>'[2]LICENCE 2025'!E2311</f>
        <v>40367</v>
      </c>
      <c r="F2311" s="66" t="str">
        <f>'[2]LICENCE 2025'!K2311</f>
        <v xml:space="preserve">27,Rue Capitaine Ste Croix </v>
      </c>
      <c r="G2311" s="66">
        <f>'[2]LICENCE 2025'!L2311</f>
        <v>57383024</v>
      </c>
      <c r="H2311" s="66">
        <f>'[2]LICENCE 2025'!M2311</f>
        <v>0</v>
      </c>
      <c r="I2311" s="66">
        <f>'[2]LICENCE 2025'!N2311</f>
        <v>0</v>
      </c>
      <c r="J2311" s="67" t="str">
        <f>'[2]LICENCE 2025'!F2311</f>
        <v>LE HOCHET AC</v>
      </c>
      <c r="K2311" s="67" t="str">
        <f>'[2]LICENCE 2025'!G2311</f>
        <v>PAMP</v>
      </c>
      <c r="L2311" s="67" t="str">
        <f>'[2]LICENCE 2025'!H2311</f>
        <v>ATH</v>
      </c>
      <c r="M2311" s="67" t="str">
        <f>'[2]LICENCE 2025'!I2311</f>
        <v>U16</v>
      </c>
      <c r="N2311" s="67">
        <f>'[2]LICENCE 2025'!J2311</f>
        <v>150</v>
      </c>
    </row>
    <row r="2312" spans="1:14" hidden="1" x14ac:dyDescent="0.25">
      <c r="A2312" s="64">
        <f>'[2]LICENCE 2025'!A2312</f>
        <v>4407</v>
      </c>
      <c r="B2312" s="64" t="str">
        <f>'[2]LICENCE 2025'!B2312</f>
        <v>VAN ZYL</v>
      </c>
      <c r="C2312" s="64" t="str">
        <f>'[2]LICENCE 2025'!C2312</f>
        <v>Ruben</v>
      </c>
      <c r="D2312" s="64" t="str">
        <f>'[2]LICENCE 2025'!D2312</f>
        <v>M</v>
      </c>
      <c r="E2312" s="65">
        <f>'[2]LICENCE 2025'!E2312</f>
        <v>41935</v>
      </c>
      <c r="F2312" s="66" t="str">
        <f>'[2]LICENCE 2025'!K2312</f>
        <v>Coastal Road, Pointe aux Cannonniers</v>
      </c>
      <c r="G2312" s="66">
        <f>'[2]LICENCE 2025'!L2312</f>
        <v>58465719</v>
      </c>
      <c r="H2312" s="66">
        <f>'[2]LICENCE 2025'!M2312</f>
        <v>0</v>
      </c>
      <c r="I2312" s="66" t="str">
        <f>'[2]LICENCE 2025'!N2312</f>
        <v>cindy@wiseeyemauritius.com</v>
      </c>
      <c r="J2312" s="67" t="str">
        <f>'[2]LICENCE 2025'!F2312</f>
        <v>POUDRE D'OR AC</v>
      </c>
      <c r="K2312" s="67" t="str">
        <f>'[2]LICENCE 2025'!G2312</f>
        <v>REMP</v>
      </c>
      <c r="L2312" s="67" t="str">
        <f>'[2]LICENCE 2025'!H2312</f>
        <v>ATH</v>
      </c>
      <c r="M2312" s="67" t="str">
        <f>'[2]LICENCE 2025'!I2312</f>
        <v>U12</v>
      </c>
      <c r="N2312" s="67">
        <f>'[2]LICENCE 2025'!J2312</f>
        <v>100</v>
      </c>
    </row>
    <row r="2313" spans="1:14" hidden="1" x14ac:dyDescent="0.25">
      <c r="A2313" s="64">
        <f>'[2]LICENCE 2025'!A2313</f>
        <v>4408</v>
      </c>
      <c r="B2313" s="64" t="str">
        <f>'[2]LICENCE 2025'!B2313</f>
        <v>MOUTOU</v>
      </c>
      <c r="C2313" s="64" t="str">
        <f>'[2]LICENCE 2025'!C2313</f>
        <v>Megane</v>
      </c>
      <c r="D2313" s="64" t="str">
        <f>'[2]LICENCE 2025'!D2313</f>
        <v>F</v>
      </c>
      <c r="E2313" s="65">
        <f>'[2]LICENCE 2025'!E2313</f>
        <v>41930</v>
      </c>
      <c r="F2313" s="66" t="str">
        <f>'[2]LICENCE 2025'!K2313</f>
        <v>Ave des Tulip Sodnac QB</v>
      </c>
      <c r="G2313" s="66">
        <f>'[2]LICENCE 2025'!L2313</f>
        <v>57901269</v>
      </c>
      <c r="H2313" s="66">
        <f>'[2]LICENCE 2025'!M2313</f>
        <v>0</v>
      </c>
      <c r="I2313" s="66">
        <f>'[2]LICENCE 2025'!N2313</f>
        <v>0</v>
      </c>
      <c r="J2313" s="67" t="str">
        <f>'[2]LICENCE 2025'!F2313</f>
        <v>ROSE HILL AC</v>
      </c>
      <c r="K2313" s="67" t="str">
        <f>'[2]LICENCE 2025'!G2313</f>
        <v>BBRH</v>
      </c>
      <c r="L2313" s="67" t="str">
        <f>'[2]LICENCE 2025'!H2313</f>
        <v>ATH</v>
      </c>
      <c r="M2313" s="67" t="str">
        <f>'[2]LICENCE 2025'!I2313</f>
        <v>U12</v>
      </c>
      <c r="N2313" s="67">
        <f>'[2]LICENCE 2025'!J2313</f>
        <v>100</v>
      </c>
    </row>
    <row r="2314" spans="1:14" hidden="1" x14ac:dyDescent="0.25">
      <c r="A2314" s="64">
        <f>'[2]LICENCE 2025'!A2314</f>
        <v>4409</v>
      </c>
      <c r="B2314" s="64" t="str">
        <f>'[2]LICENCE 2025'!B2314</f>
        <v>TOULOUSE</v>
      </c>
      <c r="C2314" s="64" t="str">
        <f>'[2]LICENCE 2025'!C2314</f>
        <v>Noah</v>
      </c>
      <c r="D2314" s="64" t="str">
        <f>'[2]LICENCE 2025'!D2314</f>
        <v>M</v>
      </c>
      <c r="E2314" s="65">
        <f>'[2]LICENCE 2025'!E2314</f>
        <v>40638</v>
      </c>
      <c r="F2314" s="66" t="str">
        <f>'[2]LICENCE 2025'!K2314</f>
        <v>79 BRS 2 Valetta</v>
      </c>
      <c r="G2314" s="66">
        <f>'[2]LICENCE 2025'!L2314</f>
        <v>59149187</v>
      </c>
      <c r="H2314" s="66">
        <f>'[2]LICENCE 2025'!M2314</f>
        <v>0</v>
      </c>
      <c r="I2314" s="66">
        <f>'[2]LICENCE 2025'!N2314</f>
        <v>0</v>
      </c>
      <c r="J2314" s="67" t="str">
        <f>'[2]LICENCE 2025'!F2314</f>
        <v>ROSE HILL AC</v>
      </c>
      <c r="K2314" s="67" t="str">
        <f>'[2]LICENCE 2025'!G2314</f>
        <v>BBRH</v>
      </c>
      <c r="L2314" s="67" t="str">
        <f>'[2]LICENCE 2025'!H2314</f>
        <v>ATH</v>
      </c>
      <c r="M2314" s="67" t="str">
        <f>'[2]LICENCE 2025'!I2314</f>
        <v>U16</v>
      </c>
      <c r="N2314" s="67">
        <f>'[2]LICENCE 2025'!J2314</f>
        <v>150</v>
      </c>
    </row>
    <row r="2315" spans="1:14" hidden="1" x14ac:dyDescent="0.25">
      <c r="A2315" s="64">
        <f>'[2]LICENCE 2025'!A2315</f>
        <v>4410</v>
      </c>
      <c r="B2315" s="64" t="str">
        <f>'[2]LICENCE 2025'!B2315</f>
        <v>LAFLEUR</v>
      </c>
      <c r="C2315" s="64" t="str">
        <f>'[2]LICENCE 2025'!C2315</f>
        <v>Ashton</v>
      </c>
      <c r="D2315" s="64" t="str">
        <f>'[2]LICENCE 2025'!D2315</f>
        <v>F</v>
      </c>
      <c r="E2315" s="65">
        <f>'[2]LICENCE 2025'!E2315</f>
        <v>39101</v>
      </c>
      <c r="F2315" s="66" t="str">
        <f>'[2]LICENCE 2025'!K2315</f>
        <v>Ave Dupond St BB</v>
      </c>
      <c r="G2315" s="66">
        <f>'[2]LICENCE 2025'!L2315</f>
        <v>59838070</v>
      </c>
      <c r="H2315" s="66">
        <f>'[2]LICENCE 2025'!M2315</f>
        <v>0</v>
      </c>
      <c r="I2315" s="66">
        <f>'[2]LICENCE 2025'!N2315</f>
        <v>0</v>
      </c>
      <c r="J2315" s="67" t="str">
        <f>'[2]LICENCE 2025'!F2315</f>
        <v>ROSE HILL AC</v>
      </c>
      <c r="K2315" s="67" t="str">
        <f>'[2]LICENCE 2025'!G2315</f>
        <v>BBRH</v>
      </c>
      <c r="L2315" s="67" t="str">
        <f>'[2]LICENCE 2025'!H2315</f>
        <v>ATH</v>
      </c>
      <c r="M2315" s="67" t="str">
        <f>'[2]LICENCE 2025'!I2315</f>
        <v>U20</v>
      </c>
      <c r="N2315" s="67">
        <f>'[2]LICENCE 2025'!J2315</f>
        <v>300</v>
      </c>
    </row>
    <row r="2316" spans="1:14" hidden="1" x14ac:dyDescent="0.25">
      <c r="A2316" s="64">
        <f>'[2]LICENCE 2025'!A2316</f>
        <v>4411</v>
      </c>
      <c r="B2316" s="64" t="str">
        <f>'[2]LICENCE 2025'!B2316</f>
        <v>CHUTOO</v>
      </c>
      <c r="C2316" s="64" t="str">
        <f>'[2]LICENCE 2025'!C2316</f>
        <v>Jeremy</v>
      </c>
      <c r="D2316" s="64" t="str">
        <f>'[2]LICENCE 2025'!D2316</f>
        <v>M</v>
      </c>
      <c r="E2316" s="65">
        <f>'[2]LICENCE 2025'!E2316</f>
        <v>39105</v>
      </c>
      <c r="F2316" s="66" t="str">
        <f>'[2]LICENCE 2025'!K2316</f>
        <v>Ave Lourel QB</v>
      </c>
      <c r="G2316" s="66">
        <f>'[2]LICENCE 2025'!L2316</f>
        <v>59090941</v>
      </c>
      <c r="H2316" s="66">
        <f>'[2]LICENCE 2025'!M2316</f>
        <v>0</v>
      </c>
      <c r="I2316" s="66">
        <f>'[2]LICENCE 2025'!N2316</f>
        <v>0</v>
      </c>
      <c r="J2316" s="67" t="str">
        <f>'[2]LICENCE 2025'!F2316</f>
        <v>ROSE HILL AC</v>
      </c>
      <c r="K2316" s="67" t="str">
        <f>'[2]LICENCE 2025'!G2316</f>
        <v>BBRH</v>
      </c>
      <c r="L2316" s="67" t="str">
        <f>'[2]LICENCE 2025'!H2316</f>
        <v>ATH</v>
      </c>
      <c r="M2316" s="67" t="str">
        <f>'[2]LICENCE 2025'!I2316</f>
        <v>U20</v>
      </c>
      <c r="N2316" s="67">
        <f>'[2]LICENCE 2025'!J2316</f>
        <v>300</v>
      </c>
    </row>
    <row r="2317" spans="1:14" hidden="1" x14ac:dyDescent="0.25">
      <c r="A2317" s="64">
        <f>'[2]LICENCE 2025'!A2317</f>
        <v>4412</v>
      </c>
      <c r="B2317" s="64" t="str">
        <f>'[2]LICENCE 2025'!B2317</f>
        <v>SARAH</v>
      </c>
      <c r="C2317" s="64" t="str">
        <f>'[2]LICENCE 2025'!C2317</f>
        <v>Evangeline</v>
      </c>
      <c r="D2317" s="64" t="str">
        <f>'[2]LICENCE 2025'!D2317</f>
        <v>F</v>
      </c>
      <c r="E2317" s="65">
        <f>'[2]LICENCE 2025'!E2317</f>
        <v>40613</v>
      </c>
      <c r="F2317" s="66" t="str">
        <f>'[2]LICENCE 2025'!K2317</f>
        <v>Rte Palma QB</v>
      </c>
      <c r="G2317" s="66">
        <f>'[2]LICENCE 2025'!L2317</f>
        <v>57278182</v>
      </c>
      <c r="H2317" s="66">
        <f>'[2]LICENCE 2025'!M2317</f>
        <v>0</v>
      </c>
      <c r="I2317" s="66">
        <f>'[2]LICENCE 2025'!N2317</f>
        <v>0</v>
      </c>
      <c r="J2317" s="67" t="str">
        <f>'[2]LICENCE 2025'!F2317</f>
        <v>ROSE HILL AC</v>
      </c>
      <c r="K2317" s="67" t="str">
        <f>'[2]LICENCE 2025'!G2317</f>
        <v>BBRH</v>
      </c>
      <c r="L2317" s="67" t="str">
        <f>'[2]LICENCE 2025'!H2317</f>
        <v>ATH</v>
      </c>
      <c r="M2317" s="67" t="str">
        <f>'[2]LICENCE 2025'!I2317</f>
        <v>U16</v>
      </c>
      <c r="N2317" s="67">
        <f>'[2]LICENCE 2025'!J2317</f>
        <v>150</v>
      </c>
    </row>
    <row r="2318" spans="1:14" hidden="1" x14ac:dyDescent="0.25">
      <c r="A2318" s="64">
        <f>'[2]LICENCE 2025'!A2318</f>
        <v>4413</v>
      </c>
      <c r="B2318" s="64" t="str">
        <f>'[2]LICENCE 2025'!B2318</f>
        <v>MILAZAR</v>
      </c>
      <c r="C2318" s="64" t="str">
        <f>'[2]LICENCE 2025'!C2318</f>
        <v>Christialina</v>
      </c>
      <c r="D2318" s="64" t="str">
        <f>'[2]LICENCE 2025'!D2318</f>
        <v>F</v>
      </c>
      <c r="E2318" s="65">
        <f>'[2]LICENCE 2025'!E2318</f>
        <v>41066</v>
      </c>
      <c r="F2318" s="66" t="str">
        <f>'[2]LICENCE 2025'!K2318</f>
        <v>Resi Bambous</v>
      </c>
      <c r="G2318" s="66">
        <f>'[2]LICENCE 2025'!L2318</f>
        <v>58563928</v>
      </c>
      <c r="H2318" s="66">
        <f>'[2]LICENCE 2025'!M2318</f>
        <v>0</v>
      </c>
      <c r="I2318" s="66">
        <f>'[2]LICENCE 2025'!N2318</f>
        <v>0</v>
      </c>
      <c r="J2318" s="67" t="str">
        <f>'[2]LICENCE 2025'!F2318</f>
        <v>ROSE HILL AC</v>
      </c>
      <c r="K2318" s="67" t="str">
        <f>'[2]LICENCE 2025'!G2318</f>
        <v>BBRH</v>
      </c>
      <c r="L2318" s="67" t="str">
        <f>'[2]LICENCE 2025'!H2318</f>
        <v>ATH</v>
      </c>
      <c r="M2318" s="67" t="str">
        <f>'[2]LICENCE 2025'!I2318</f>
        <v>U14</v>
      </c>
      <c r="N2318" s="67">
        <f>'[2]LICENCE 2025'!J2318</f>
        <v>150</v>
      </c>
    </row>
    <row r="2319" spans="1:14" hidden="1" x14ac:dyDescent="0.25">
      <c r="A2319" s="64">
        <f>'[2]LICENCE 2025'!A2319</f>
        <v>4414</v>
      </c>
      <c r="B2319" s="64" t="str">
        <f>'[2]LICENCE 2025'!B2319</f>
        <v>CHOWRIMOOTOO</v>
      </c>
      <c r="C2319" s="64" t="str">
        <f>'[2]LICENCE 2025'!C2319</f>
        <v>Bradley</v>
      </c>
      <c r="D2319" s="64" t="str">
        <f>'[2]LICENCE 2025'!D2319</f>
        <v>M</v>
      </c>
      <c r="E2319" s="65">
        <f>'[2]LICENCE 2025'!E2319</f>
        <v>40833</v>
      </c>
      <c r="F2319" s="66" t="str">
        <f>'[2]LICENCE 2025'!K2319</f>
        <v>Ave Cretin C L Vieux</v>
      </c>
      <c r="G2319" s="66">
        <f>'[2]LICENCE 2025'!L2319</f>
        <v>59057538</v>
      </c>
      <c r="H2319" s="66">
        <f>'[2]LICENCE 2025'!M2319</f>
        <v>0</v>
      </c>
      <c r="I2319" s="66">
        <f>'[2]LICENCE 2025'!N2319</f>
        <v>0</v>
      </c>
      <c r="J2319" s="67" t="str">
        <f>'[2]LICENCE 2025'!F2319</f>
        <v>ROSE HILL AC</v>
      </c>
      <c r="K2319" s="67" t="str">
        <f>'[2]LICENCE 2025'!G2319</f>
        <v>BBRH</v>
      </c>
      <c r="L2319" s="67" t="str">
        <f>'[2]LICENCE 2025'!H2319</f>
        <v>ATH</v>
      </c>
      <c r="M2319" s="67" t="str">
        <f>'[2]LICENCE 2025'!I2319</f>
        <v>U16</v>
      </c>
      <c r="N2319" s="67">
        <f>'[2]LICENCE 2025'!J2319</f>
        <v>150</v>
      </c>
    </row>
    <row r="2320" spans="1:14" hidden="1" x14ac:dyDescent="0.25">
      <c r="A2320" s="64">
        <f>'[2]LICENCE 2025'!A2320</f>
        <v>4415</v>
      </c>
      <c r="B2320" s="64" t="str">
        <f>'[2]LICENCE 2025'!B2320</f>
        <v>ARLAPEN</v>
      </c>
      <c r="C2320" s="64" t="str">
        <f>'[2]LICENCE 2025'!C2320</f>
        <v>Yoanna</v>
      </c>
      <c r="D2320" s="64" t="str">
        <f>'[2]LICENCE 2025'!D2320</f>
        <v>F</v>
      </c>
      <c r="E2320" s="65">
        <f>'[2]LICENCE 2025'!E2320</f>
        <v>40379</v>
      </c>
      <c r="F2320" s="66" t="str">
        <f>'[2]LICENCE 2025'!K2320</f>
        <v>Ramond Rivet Mont Roches</v>
      </c>
      <c r="G2320" s="66">
        <f>'[2]LICENCE 2025'!L2320</f>
        <v>57216061</v>
      </c>
      <c r="H2320" s="66">
        <f>'[2]LICENCE 2025'!M2320</f>
        <v>0</v>
      </c>
      <c r="I2320" s="66">
        <f>'[2]LICENCE 2025'!N2320</f>
        <v>0</v>
      </c>
      <c r="J2320" s="67" t="str">
        <f>'[2]LICENCE 2025'!F2320</f>
        <v>ROSE HILL AC</v>
      </c>
      <c r="K2320" s="67" t="str">
        <f>'[2]LICENCE 2025'!G2320</f>
        <v>BBRH</v>
      </c>
      <c r="L2320" s="67" t="str">
        <f>'[2]LICENCE 2025'!H2320</f>
        <v>ATH</v>
      </c>
      <c r="M2320" s="67" t="str">
        <f>'[2]LICENCE 2025'!I2320</f>
        <v>U16</v>
      </c>
      <c r="N2320" s="67">
        <f>'[2]LICENCE 2025'!J2320</f>
        <v>150</v>
      </c>
    </row>
    <row r="2321" spans="1:14" hidden="1" x14ac:dyDescent="0.25">
      <c r="A2321" s="64">
        <f>'[2]LICENCE 2025'!A2321</f>
        <v>4416</v>
      </c>
      <c r="B2321" s="64" t="str">
        <f>'[2]LICENCE 2025'!B2321</f>
        <v>KIRBY</v>
      </c>
      <c r="C2321" s="64" t="str">
        <f>'[2]LICENCE 2025'!C2321</f>
        <v>Kiera</v>
      </c>
      <c r="D2321" s="64" t="str">
        <f>'[2]LICENCE 2025'!D2321</f>
        <v>F</v>
      </c>
      <c r="E2321" s="65">
        <f>'[2]LICENCE 2025'!E2321</f>
        <v>41317</v>
      </c>
      <c r="F2321" s="66" t="str">
        <f>'[2]LICENCE 2025'!K2321</f>
        <v xml:space="preserve">Temple Lane, Piton </v>
      </c>
      <c r="G2321" s="66">
        <f>'[2]LICENCE 2025'!L2321</f>
        <v>59858002</v>
      </c>
      <c r="H2321" s="66">
        <f>'[2]LICENCE 2025'!M2321</f>
        <v>0</v>
      </c>
      <c r="I2321" s="66" t="str">
        <f>'[2]LICENCE 2025'!N2321</f>
        <v>elodie.kirby@gmail.com</v>
      </c>
      <c r="J2321" s="67" t="str">
        <f>'[2]LICENCE 2025'!F2321</f>
        <v>POUDRE D'OR AC</v>
      </c>
      <c r="K2321" s="67" t="str">
        <f>'[2]LICENCE 2025'!G2321</f>
        <v>REMP</v>
      </c>
      <c r="L2321" s="67" t="str">
        <f>'[2]LICENCE 2025'!H2321</f>
        <v>ATH</v>
      </c>
      <c r="M2321" s="67" t="str">
        <f>'[2]LICENCE 2025'!I2321</f>
        <v>U14</v>
      </c>
      <c r="N2321" s="67">
        <f>'[2]LICENCE 2025'!J2321</f>
        <v>150</v>
      </c>
    </row>
    <row r="2322" spans="1:14" hidden="1" x14ac:dyDescent="0.25">
      <c r="A2322" s="64">
        <f>'[2]LICENCE 2025'!A2322</f>
        <v>4417</v>
      </c>
      <c r="B2322" s="64" t="str">
        <f>'[2]LICENCE 2025'!B2322</f>
        <v>KIRBY</v>
      </c>
      <c r="C2322" s="64" t="str">
        <f>'[2]LICENCE 2025'!C2322</f>
        <v>Kenzie</v>
      </c>
      <c r="D2322" s="64" t="str">
        <f>'[2]LICENCE 2025'!D2322</f>
        <v>F</v>
      </c>
      <c r="E2322" s="65">
        <f>'[2]LICENCE 2025'!E2322</f>
        <v>41934</v>
      </c>
      <c r="F2322" s="66" t="str">
        <f>'[2]LICENCE 2025'!K2322</f>
        <v xml:space="preserve">Temple Lane, Piton </v>
      </c>
      <c r="G2322" s="66">
        <f>'[2]LICENCE 2025'!L2322</f>
        <v>59858002</v>
      </c>
      <c r="H2322" s="66">
        <f>'[2]LICENCE 2025'!M2322</f>
        <v>0</v>
      </c>
      <c r="I2322" s="66" t="str">
        <f>'[2]LICENCE 2025'!N2322</f>
        <v>elodie.kirby@gmail.com</v>
      </c>
      <c r="J2322" s="67" t="str">
        <f>'[2]LICENCE 2025'!F2322</f>
        <v>POUDRE D'OR AC</v>
      </c>
      <c r="K2322" s="67" t="str">
        <f>'[2]LICENCE 2025'!G2322</f>
        <v>REMP</v>
      </c>
      <c r="L2322" s="67" t="str">
        <f>'[2]LICENCE 2025'!H2322</f>
        <v>ATH</v>
      </c>
      <c r="M2322" s="67" t="str">
        <f>'[2]LICENCE 2025'!I2322</f>
        <v>U12</v>
      </c>
      <c r="N2322" s="67">
        <f>'[2]LICENCE 2025'!J2322</f>
        <v>100</v>
      </c>
    </row>
    <row r="2323" spans="1:14" ht="16.5" hidden="1" x14ac:dyDescent="0.25">
      <c r="A2323" s="64">
        <f>'[2]LICENCE 2025'!A2323</f>
        <v>4418</v>
      </c>
      <c r="B2323" s="64" t="str">
        <f>'[2]LICENCE 2025'!B2323</f>
        <v>MURUGAN</v>
      </c>
      <c r="C2323" s="64" t="str">
        <f>'[2]LICENCE 2025'!C2323</f>
        <v>Vellen</v>
      </c>
      <c r="D2323" s="64" t="str">
        <f>'[2]LICENCE 2025'!D2323</f>
        <v>M</v>
      </c>
      <c r="E2323" s="65">
        <f>'[2]LICENCE 2025'!E2323</f>
        <v>33702</v>
      </c>
      <c r="F2323" s="66" t="str">
        <f>'[2]LICENCE 2025'!K2323</f>
        <v>Temple Lane, Solitude</v>
      </c>
      <c r="G2323" s="66">
        <f>'[2]LICENCE 2025'!L2323</f>
        <v>59182410</v>
      </c>
      <c r="H2323" s="66" t="str">
        <f>'[2]LICENCE 2025'!M2323</f>
        <v>M0804924614602</v>
      </c>
      <c r="I2323" s="66">
        <f>'[2]LICENCE 2025'!N2323</f>
        <v>0</v>
      </c>
      <c r="J2323" s="67" t="str">
        <f>'[2]LICENCE 2025'!F2323</f>
        <v>POUDRE D'OR AC</v>
      </c>
      <c r="K2323" s="67" t="str">
        <f>'[2]LICENCE 2025'!G2323</f>
        <v>REMP</v>
      </c>
      <c r="L2323" s="67" t="str">
        <f>'[2]LICENCE 2025'!H2323</f>
        <v>ATH</v>
      </c>
      <c r="M2323" s="67" t="str">
        <f>'[2]LICENCE 2025'!I2323</f>
        <v>SENIOR</v>
      </c>
      <c r="N2323" s="67">
        <f>'[2]LICENCE 2025'!J2323</f>
        <v>400</v>
      </c>
    </row>
    <row r="2324" spans="1:14" hidden="1" x14ac:dyDescent="0.25">
      <c r="A2324" s="64">
        <f>'[2]LICENCE 2025'!A2324</f>
        <v>4419</v>
      </c>
      <c r="B2324" s="64" t="str">
        <f>'[2]LICENCE 2025'!B2324</f>
        <v xml:space="preserve">PASCAL </v>
      </c>
      <c r="C2324" s="64" t="str">
        <f>'[2]LICENCE 2025'!C2324</f>
        <v>Ilona</v>
      </c>
      <c r="D2324" s="64" t="str">
        <f>'[2]LICENCE 2025'!D2324</f>
        <v>F</v>
      </c>
      <c r="E2324" s="65">
        <f>'[2]LICENCE 2025'!E2324</f>
        <v>36883</v>
      </c>
      <c r="F2324" s="66" t="str">
        <f>'[2]LICENCE 2025'!K2324</f>
        <v>Morc VRS, G.Baie</v>
      </c>
      <c r="G2324" s="66">
        <f>'[2]LICENCE 2025'!L2324</f>
        <v>70580095</v>
      </c>
      <c r="H2324" s="66">
        <f>'[2]LICENCE 2025'!M2324</f>
        <v>0</v>
      </c>
      <c r="I2324" s="66" t="str">
        <f>'[2]LICENCE 2025'!N2324</f>
        <v>pascal.ilona1@gmail.com</v>
      </c>
      <c r="J2324" s="67" t="str">
        <f>'[2]LICENCE 2025'!F2324</f>
        <v>POUDRE D'OR AC</v>
      </c>
      <c r="K2324" s="67" t="str">
        <f>'[2]LICENCE 2025'!G2324</f>
        <v>REMP</v>
      </c>
      <c r="L2324" s="67" t="str">
        <f>'[2]LICENCE 2025'!H2324</f>
        <v>ATH</v>
      </c>
      <c r="M2324" s="67" t="str">
        <f>'[2]LICENCE 2025'!I2324</f>
        <v>SENIOR</v>
      </c>
      <c r="N2324" s="67">
        <f>'[2]LICENCE 2025'!J2324</f>
        <v>400</v>
      </c>
    </row>
    <row r="2325" spans="1:14" hidden="1" x14ac:dyDescent="0.25">
      <c r="A2325" s="64">
        <f>'[2]LICENCE 2025'!A2325</f>
        <v>4420</v>
      </c>
      <c r="B2325" s="64" t="str">
        <f>'[2]LICENCE 2025'!B2325</f>
        <v>GRENOUILLE</v>
      </c>
      <c r="C2325" s="64" t="str">
        <f>'[2]LICENCE 2025'!C2325</f>
        <v>Liam Amaël</v>
      </c>
      <c r="D2325" s="64" t="str">
        <f>'[2]LICENCE 2025'!D2325</f>
        <v>M</v>
      </c>
      <c r="E2325" s="65">
        <f>'[2]LICENCE 2025'!E2325</f>
        <v>43313</v>
      </c>
      <c r="F2325" s="66" t="str">
        <f>'[2]LICENCE 2025'!K2325</f>
        <v>Telegu Temple Rd, Solitude</v>
      </c>
      <c r="G2325" s="66">
        <f>'[2]LICENCE 2025'!L2325</f>
        <v>57133815</v>
      </c>
      <c r="H2325" s="66">
        <f>'[2]LICENCE 2025'!M2325</f>
        <v>0</v>
      </c>
      <c r="I2325" s="66">
        <f>'[2]LICENCE 2025'!N2325</f>
        <v>0</v>
      </c>
      <c r="J2325" s="67" t="str">
        <f>'[2]LICENCE 2025'!F2325</f>
        <v>POUDRE D'OR AC</v>
      </c>
      <c r="K2325" s="67" t="str">
        <f>'[2]LICENCE 2025'!G2325</f>
        <v>REMP</v>
      </c>
      <c r="L2325" s="67" t="str">
        <f>'[2]LICENCE 2025'!H2325</f>
        <v>ATH</v>
      </c>
      <c r="M2325" s="67" t="str">
        <f>'[2]LICENCE 2025'!I2325</f>
        <v>U10</v>
      </c>
      <c r="N2325" s="67">
        <f>'[2]LICENCE 2025'!J2325</f>
        <v>100</v>
      </c>
    </row>
    <row r="2326" spans="1:14" hidden="1" x14ac:dyDescent="0.25">
      <c r="A2326" s="64">
        <f>'[2]LICENCE 2025'!A2326</f>
        <v>4421</v>
      </c>
      <c r="B2326" s="64" t="str">
        <f>'[2]LICENCE 2025'!B2326</f>
        <v>FANNY</v>
      </c>
      <c r="C2326" s="64" t="str">
        <f>'[2]LICENCE 2025'!C2326</f>
        <v>Joeyvann</v>
      </c>
      <c r="D2326" s="64" t="str">
        <f>'[2]LICENCE 2025'!D2326</f>
        <v>M</v>
      </c>
      <c r="E2326" s="65">
        <f>'[2]LICENCE 2025'!E2326</f>
        <v>40985</v>
      </c>
      <c r="F2326" s="66" t="str">
        <f>'[2]LICENCE 2025'!K2326</f>
        <v xml:space="preserve">Camp Fanny Rd Chemin Grenier </v>
      </c>
      <c r="G2326" s="66">
        <f>'[2]LICENCE 2025'!L2326</f>
        <v>0</v>
      </c>
      <c r="H2326" s="66">
        <f>'[2]LICENCE 2025'!M2326</f>
        <v>0</v>
      </c>
      <c r="I2326" s="66">
        <f>'[2]LICENCE 2025'!N2326</f>
        <v>0</v>
      </c>
      <c r="J2326" s="67" t="str">
        <f>'[2]LICENCE 2025'!F2326</f>
        <v>CUREPIPE HARLEM AC 'B'</v>
      </c>
      <c r="K2326" s="67" t="str">
        <f>'[2]LICENCE 2025'!G2326</f>
        <v>CPE</v>
      </c>
      <c r="L2326" s="67" t="str">
        <f>'[2]LICENCE 2025'!H2326</f>
        <v>ATH</v>
      </c>
      <c r="M2326" s="67" t="str">
        <f>'[2]LICENCE 2025'!I2326</f>
        <v>U14</v>
      </c>
      <c r="N2326" s="67">
        <f>'[2]LICENCE 2025'!J2326</f>
        <v>150</v>
      </c>
    </row>
    <row r="2327" spans="1:14" hidden="1" x14ac:dyDescent="0.25">
      <c r="A2327" s="64">
        <f>'[2]LICENCE 2025'!A2327</f>
        <v>4422</v>
      </c>
      <c r="B2327" s="64" t="str">
        <f>'[2]LICENCE 2025'!B2327</f>
        <v>BENOIT</v>
      </c>
      <c r="C2327" s="64" t="str">
        <f>'[2]LICENCE 2025'!C2327</f>
        <v>Nygel</v>
      </c>
      <c r="D2327" s="64" t="str">
        <f>'[2]LICENCE 2025'!D2327</f>
        <v>M</v>
      </c>
      <c r="E2327" s="65">
        <f>'[2]LICENCE 2025'!E2327</f>
        <v>41743</v>
      </c>
      <c r="F2327" s="66" t="str">
        <f>'[2]LICENCE 2025'!K2327</f>
        <v>Samson lane Baie du cap</v>
      </c>
      <c r="G2327" s="66">
        <f>'[2]LICENCE 2025'!L2327</f>
        <v>0</v>
      </c>
      <c r="H2327" s="66">
        <f>'[2]LICENCE 2025'!M2327</f>
        <v>0</v>
      </c>
      <c r="I2327" s="66">
        <f>'[2]LICENCE 2025'!N2327</f>
        <v>0</v>
      </c>
      <c r="J2327" s="67" t="str">
        <f>'[2]LICENCE 2025'!F2327</f>
        <v>CUREPIPE HARLEM AC 'B'</v>
      </c>
      <c r="K2327" s="67" t="str">
        <f>'[2]LICENCE 2025'!G2327</f>
        <v>CPE</v>
      </c>
      <c r="L2327" s="67" t="str">
        <f>'[2]LICENCE 2025'!H2327</f>
        <v>ATH</v>
      </c>
      <c r="M2327" s="67" t="str">
        <f>'[2]LICENCE 2025'!I2327</f>
        <v>U12</v>
      </c>
      <c r="N2327" s="67">
        <f>'[2]LICENCE 2025'!J2327</f>
        <v>100</v>
      </c>
    </row>
    <row r="2328" spans="1:14" hidden="1" x14ac:dyDescent="0.25">
      <c r="A2328" s="64">
        <f>'[2]LICENCE 2025'!A2328</f>
        <v>4423</v>
      </c>
      <c r="B2328" s="64" t="str">
        <f>'[2]LICENCE 2025'!B2328</f>
        <v>GENAVE</v>
      </c>
      <c r="C2328" s="64" t="str">
        <f>'[2]LICENCE 2025'!C2328</f>
        <v>Lawrence</v>
      </c>
      <c r="D2328" s="64" t="str">
        <f>'[2]LICENCE 2025'!D2328</f>
        <v>M</v>
      </c>
      <c r="E2328" s="65">
        <f>'[2]LICENCE 2025'!E2328</f>
        <v>41675</v>
      </c>
      <c r="F2328" s="66" t="str">
        <f>'[2]LICENCE 2025'!K2328</f>
        <v>Michael leal lane St Martin Baie du cap</v>
      </c>
      <c r="G2328" s="66">
        <f>'[2]LICENCE 2025'!L2328</f>
        <v>0</v>
      </c>
      <c r="H2328" s="66">
        <f>'[2]LICENCE 2025'!M2328</f>
        <v>0</v>
      </c>
      <c r="I2328" s="66">
        <f>'[2]LICENCE 2025'!N2328</f>
        <v>0</v>
      </c>
      <c r="J2328" s="67" t="str">
        <f>'[2]LICENCE 2025'!F2328</f>
        <v>CUREPIPE HARLEM AC 'B'</v>
      </c>
      <c r="K2328" s="67" t="str">
        <f>'[2]LICENCE 2025'!G2328</f>
        <v>CPE</v>
      </c>
      <c r="L2328" s="67" t="str">
        <f>'[2]LICENCE 2025'!H2328</f>
        <v>ATH</v>
      </c>
      <c r="M2328" s="67" t="str">
        <f>'[2]LICENCE 2025'!I2328</f>
        <v>U12</v>
      </c>
      <c r="N2328" s="67">
        <f>'[2]LICENCE 2025'!J2328</f>
        <v>100</v>
      </c>
    </row>
    <row r="2329" spans="1:14" hidden="1" x14ac:dyDescent="0.25">
      <c r="A2329" s="64">
        <f>'[2]LICENCE 2025'!A2329</f>
        <v>4424</v>
      </c>
      <c r="B2329" s="64" t="str">
        <f>'[2]LICENCE 2025'!B2329</f>
        <v>BUCKLAND</v>
      </c>
      <c r="C2329" s="64" t="str">
        <f>'[2]LICENCE 2025'!C2329</f>
        <v>Edons</v>
      </c>
      <c r="D2329" s="64" t="str">
        <f>'[2]LICENCE 2025'!D2329</f>
        <v>M</v>
      </c>
      <c r="E2329" s="65">
        <f>'[2]LICENCE 2025'!E2329</f>
        <v>42731</v>
      </c>
      <c r="F2329" s="66" t="str">
        <f>'[2]LICENCE 2025'!K2329</f>
        <v>Royal rd St Aubin</v>
      </c>
      <c r="G2329" s="66">
        <f>'[2]LICENCE 2025'!L2329</f>
        <v>0</v>
      </c>
      <c r="H2329" s="66">
        <f>'[2]LICENCE 2025'!M2329</f>
        <v>0</v>
      </c>
      <c r="I2329" s="66">
        <f>'[2]LICENCE 2025'!N2329</f>
        <v>0</v>
      </c>
      <c r="J2329" s="67" t="str">
        <f>'[2]LICENCE 2025'!F2329</f>
        <v>CUREPIPE HARLEM AC 'B'</v>
      </c>
      <c r="K2329" s="67" t="str">
        <f>'[2]LICENCE 2025'!G2329</f>
        <v>CPE</v>
      </c>
      <c r="L2329" s="67" t="str">
        <f>'[2]LICENCE 2025'!H2329</f>
        <v>ATH</v>
      </c>
      <c r="M2329" s="67" t="str">
        <f>'[2]LICENCE 2025'!I2329</f>
        <v>U10</v>
      </c>
      <c r="N2329" s="67">
        <f>'[2]LICENCE 2025'!J2329</f>
        <v>100</v>
      </c>
    </row>
    <row r="2330" spans="1:14" hidden="1" x14ac:dyDescent="0.25">
      <c r="A2330" s="64">
        <f>'[2]LICENCE 2025'!A2330</f>
        <v>4425</v>
      </c>
      <c r="B2330" s="64" t="str">
        <f>'[2]LICENCE 2025'!B2330</f>
        <v>DENIS</v>
      </c>
      <c r="C2330" s="64" t="str">
        <f>'[2]LICENCE 2025'!C2330</f>
        <v>Lucas</v>
      </c>
      <c r="D2330" s="64" t="str">
        <f>'[2]LICENCE 2025'!D2330</f>
        <v>M</v>
      </c>
      <c r="E2330" s="65">
        <f>'[2]LICENCE 2025'!E2330</f>
        <v>42623</v>
      </c>
      <c r="F2330" s="66" t="str">
        <f>'[2]LICENCE 2025'!K2330</f>
        <v>Royal rd St Aubin</v>
      </c>
      <c r="G2330" s="66">
        <f>'[2]LICENCE 2025'!L2330</f>
        <v>0</v>
      </c>
      <c r="H2330" s="66">
        <f>'[2]LICENCE 2025'!M2330</f>
        <v>0</v>
      </c>
      <c r="I2330" s="66">
        <f>'[2]LICENCE 2025'!N2330</f>
        <v>0</v>
      </c>
      <c r="J2330" s="67" t="str">
        <f>'[2]LICENCE 2025'!F2330</f>
        <v>CUREPIPE HARLEM AC 'B'</v>
      </c>
      <c r="K2330" s="67" t="str">
        <f>'[2]LICENCE 2025'!G2330</f>
        <v>CPE</v>
      </c>
      <c r="L2330" s="67" t="str">
        <f>'[2]LICENCE 2025'!H2330</f>
        <v>ATH</v>
      </c>
      <c r="M2330" s="67" t="str">
        <f>'[2]LICENCE 2025'!I2330</f>
        <v>U10</v>
      </c>
      <c r="N2330" s="67">
        <f>'[2]LICENCE 2025'!J2330</f>
        <v>100</v>
      </c>
    </row>
    <row r="2331" spans="1:14" hidden="1" x14ac:dyDescent="0.25">
      <c r="A2331" s="64">
        <f>'[2]LICENCE 2025'!A2331</f>
        <v>4426</v>
      </c>
      <c r="B2331" s="64" t="str">
        <f>'[2]LICENCE 2025'!B2331</f>
        <v xml:space="preserve">JEANNETTE </v>
      </c>
      <c r="C2331" s="64" t="str">
        <f>'[2]LICENCE 2025'!C2331</f>
        <v>Nolan</v>
      </c>
      <c r="D2331" s="64" t="str">
        <f>'[2]LICENCE 2025'!D2331</f>
        <v>M</v>
      </c>
      <c r="E2331" s="65">
        <f>'[2]LICENCE 2025'!E2331</f>
        <v>43211</v>
      </c>
      <c r="F2331" s="66" t="str">
        <f>'[2]LICENCE 2025'!K2331</f>
        <v xml:space="preserve">Champ charlot Chemin Grenier </v>
      </c>
      <c r="G2331" s="66">
        <f>'[2]LICENCE 2025'!L2331</f>
        <v>0</v>
      </c>
      <c r="H2331" s="66">
        <f>'[2]LICENCE 2025'!M2331</f>
        <v>0</v>
      </c>
      <c r="I2331" s="66">
        <f>'[2]LICENCE 2025'!N2331</f>
        <v>0</v>
      </c>
      <c r="J2331" s="67" t="str">
        <f>'[2]LICENCE 2025'!F2331</f>
        <v>CUREPIPE HARLEM AC 'B'</v>
      </c>
      <c r="K2331" s="67" t="str">
        <f>'[2]LICENCE 2025'!G2331</f>
        <v>CPE</v>
      </c>
      <c r="L2331" s="67" t="str">
        <f>'[2]LICENCE 2025'!H2331</f>
        <v>ATH</v>
      </c>
      <c r="M2331" s="67" t="str">
        <f>'[2]LICENCE 2025'!I2331</f>
        <v>U10</v>
      </c>
      <c r="N2331" s="67">
        <f>'[2]LICENCE 2025'!J2331</f>
        <v>100</v>
      </c>
    </row>
    <row r="2332" spans="1:14" hidden="1" x14ac:dyDescent="0.25">
      <c r="A2332" s="64">
        <f>'[2]LICENCE 2025'!A2332</f>
        <v>4427</v>
      </c>
      <c r="B2332" s="64" t="str">
        <f>'[2]LICENCE 2025'!B2332</f>
        <v xml:space="preserve">ARLANDA </v>
      </c>
      <c r="C2332" s="64" t="str">
        <f>'[2]LICENCE 2025'!C2332</f>
        <v xml:space="preserve">Eythan </v>
      </c>
      <c r="D2332" s="64" t="str">
        <f>'[2]LICENCE 2025'!D2332</f>
        <v>M</v>
      </c>
      <c r="E2332" s="65">
        <f>'[2]LICENCE 2025'!E2332</f>
        <v>42954</v>
      </c>
      <c r="F2332" s="66" t="str">
        <f>'[2]LICENCE 2025'!K2332</f>
        <v xml:space="preserve">Ernest le maire Street Chemin Grenier </v>
      </c>
      <c r="G2332" s="66">
        <f>'[2]LICENCE 2025'!L2332</f>
        <v>0</v>
      </c>
      <c r="H2332" s="66">
        <f>'[2]LICENCE 2025'!M2332</f>
        <v>0</v>
      </c>
      <c r="I2332" s="66">
        <f>'[2]LICENCE 2025'!N2332</f>
        <v>0</v>
      </c>
      <c r="J2332" s="67" t="str">
        <f>'[2]LICENCE 2025'!F2332</f>
        <v>CUREPIPE HARLEM AC 'B'</v>
      </c>
      <c r="K2332" s="67" t="str">
        <f>'[2]LICENCE 2025'!G2332</f>
        <v>CPE</v>
      </c>
      <c r="L2332" s="67" t="str">
        <f>'[2]LICENCE 2025'!H2332</f>
        <v>ATH</v>
      </c>
      <c r="M2332" s="67" t="str">
        <f>'[2]LICENCE 2025'!I2332</f>
        <v>U10</v>
      </c>
      <c r="N2332" s="67">
        <f>'[2]LICENCE 2025'!J2332</f>
        <v>100</v>
      </c>
    </row>
    <row r="2333" spans="1:14" hidden="1" x14ac:dyDescent="0.25">
      <c r="A2333" s="64">
        <f>'[2]LICENCE 2025'!A2333</f>
        <v>4428</v>
      </c>
      <c r="B2333" s="64" t="str">
        <f>'[2]LICENCE 2025'!B2333</f>
        <v>SARAH</v>
      </c>
      <c r="C2333" s="64" t="str">
        <f>'[2]LICENCE 2025'!C2333</f>
        <v xml:space="preserve">Emmanuel </v>
      </c>
      <c r="D2333" s="64" t="str">
        <f>'[2]LICENCE 2025'!D2333</f>
        <v>M</v>
      </c>
      <c r="E2333" s="65">
        <f>'[2]LICENCE 2025'!E2333</f>
        <v>42405</v>
      </c>
      <c r="F2333" s="66" t="str">
        <f>'[2]LICENCE 2025'!K2333</f>
        <v xml:space="preserve">Royal rd Rivere des Galets </v>
      </c>
      <c r="G2333" s="66">
        <f>'[2]LICENCE 2025'!L2333</f>
        <v>0</v>
      </c>
      <c r="H2333" s="66">
        <f>'[2]LICENCE 2025'!M2333</f>
        <v>0</v>
      </c>
      <c r="I2333" s="66">
        <f>'[2]LICENCE 2025'!N2333</f>
        <v>0</v>
      </c>
      <c r="J2333" s="67" t="str">
        <f>'[2]LICENCE 2025'!F2333</f>
        <v>CUREPIPE HARLEM AC 'B'</v>
      </c>
      <c r="K2333" s="67" t="str">
        <f>'[2]LICENCE 2025'!G2333</f>
        <v>CPE</v>
      </c>
      <c r="L2333" s="67" t="str">
        <f>'[2]LICENCE 2025'!H2333</f>
        <v>ATH</v>
      </c>
      <c r="M2333" s="67" t="str">
        <f>'[2]LICENCE 2025'!I2333</f>
        <v>U10</v>
      </c>
      <c r="N2333" s="67">
        <f>'[2]LICENCE 2025'!J2333</f>
        <v>100</v>
      </c>
    </row>
    <row r="2334" spans="1:14" hidden="1" x14ac:dyDescent="0.25">
      <c r="A2334" s="64">
        <f>'[2]LICENCE 2025'!A2334</f>
        <v>4429</v>
      </c>
      <c r="B2334" s="64" t="str">
        <f>'[2]LICENCE 2025'!B2334</f>
        <v>SARAH</v>
      </c>
      <c r="C2334" s="64" t="str">
        <f>'[2]LICENCE 2025'!C2334</f>
        <v>Timeo</v>
      </c>
      <c r="D2334" s="64" t="str">
        <f>'[2]LICENCE 2025'!D2334</f>
        <v>M</v>
      </c>
      <c r="E2334" s="65">
        <f>'[2]LICENCE 2025'!E2334</f>
        <v>43154</v>
      </c>
      <c r="F2334" s="66" t="str">
        <f>'[2]LICENCE 2025'!K2334</f>
        <v xml:space="preserve">Royal rd Rivere des Galets </v>
      </c>
      <c r="G2334" s="66">
        <f>'[2]LICENCE 2025'!L2334</f>
        <v>0</v>
      </c>
      <c r="H2334" s="66">
        <f>'[2]LICENCE 2025'!M2334</f>
        <v>0</v>
      </c>
      <c r="I2334" s="66">
        <f>'[2]LICENCE 2025'!N2334</f>
        <v>0</v>
      </c>
      <c r="J2334" s="67" t="str">
        <f>'[2]LICENCE 2025'!F2334</f>
        <v>CUREPIPE HARLEM AC 'B'</v>
      </c>
      <c r="K2334" s="67" t="str">
        <f>'[2]LICENCE 2025'!G2334</f>
        <v>CPE</v>
      </c>
      <c r="L2334" s="67" t="str">
        <f>'[2]LICENCE 2025'!H2334</f>
        <v>ATH</v>
      </c>
      <c r="M2334" s="67" t="str">
        <f>'[2]LICENCE 2025'!I2334</f>
        <v>U10</v>
      </c>
      <c r="N2334" s="67">
        <f>'[2]LICENCE 2025'!J2334</f>
        <v>100</v>
      </c>
    </row>
    <row r="2335" spans="1:14" hidden="1" x14ac:dyDescent="0.25">
      <c r="A2335" s="64">
        <f>'[2]LICENCE 2025'!A2335</f>
        <v>4430</v>
      </c>
      <c r="B2335" s="64" t="str">
        <f>'[2]LICENCE 2025'!B2335</f>
        <v>GOBIN</v>
      </c>
      <c r="C2335" s="64" t="str">
        <f>'[2]LICENCE 2025'!C2335</f>
        <v>Dharmaditya</v>
      </c>
      <c r="D2335" s="64" t="str">
        <f>'[2]LICENCE 2025'!D2335</f>
        <v>M</v>
      </c>
      <c r="E2335" s="65">
        <f>'[2]LICENCE 2025'!E2335</f>
        <v>38870</v>
      </c>
      <c r="F2335" s="66" t="str">
        <f>'[2]LICENCE 2025'!K2335</f>
        <v>Mare d'albert</v>
      </c>
      <c r="G2335" s="66">
        <f>'[2]LICENCE 2025'!L2335</f>
        <v>0</v>
      </c>
      <c r="H2335" s="66">
        <f>'[2]LICENCE 2025'!M2335</f>
        <v>0</v>
      </c>
      <c r="I2335" s="66">
        <f>'[2]LICENCE 2025'!N2335</f>
        <v>0</v>
      </c>
      <c r="J2335" s="67" t="str">
        <f>'[2]LICENCE 2025'!F2335</f>
        <v>CUREPIPE HARLEM AC 'B'</v>
      </c>
      <c r="K2335" s="67" t="str">
        <f>'[2]LICENCE 2025'!G2335</f>
        <v>CPE</v>
      </c>
      <c r="L2335" s="67" t="str">
        <f>'[2]LICENCE 2025'!H2335</f>
        <v>ATH</v>
      </c>
      <c r="M2335" s="67" t="str">
        <f>'[2]LICENCE 2025'!I2335</f>
        <v>U20</v>
      </c>
      <c r="N2335" s="67">
        <f>'[2]LICENCE 2025'!J2335</f>
        <v>300</v>
      </c>
    </row>
    <row r="2336" spans="1:14" hidden="1" x14ac:dyDescent="0.25">
      <c r="A2336" s="64">
        <f>'[2]LICENCE 2025'!A2336</f>
        <v>4431</v>
      </c>
      <c r="B2336" s="64" t="str">
        <f>'[2]LICENCE 2025'!B2336</f>
        <v>BUCKLAND</v>
      </c>
      <c r="C2336" s="64" t="str">
        <f>'[2]LICENCE 2025'!C2336</f>
        <v>Shelomie</v>
      </c>
      <c r="D2336" s="64" t="str">
        <f>'[2]LICENCE 2025'!D2336</f>
        <v>F</v>
      </c>
      <c r="E2336" s="65">
        <f>'[2]LICENCE 2025'!E2336</f>
        <v>41139</v>
      </c>
      <c r="F2336" s="66" t="str">
        <f>'[2]LICENCE 2025'!K2336</f>
        <v>Royal rd St Aubin</v>
      </c>
      <c r="G2336" s="66">
        <f>'[2]LICENCE 2025'!L2336</f>
        <v>0</v>
      </c>
      <c r="H2336" s="66">
        <f>'[2]LICENCE 2025'!M2336</f>
        <v>0</v>
      </c>
      <c r="I2336" s="66">
        <f>'[2]LICENCE 2025'!N2336</f>
        <v>0</v>
      </c>
      <c r="J2336" s="67" t="str">
        <f>'[2]LICENCE 2025'!F2336</f>
        <v>CUREPIPE HARLEM AC 'B'</v>
      </c>
      <c r="K2336" s="67" t="str">
        <f>'[2]LICENCE 2025'!G2336</f>
        <v>CPE</v>
      </c>
      <c r="L2336" s="67" t="str">
        <f>'[2]LICENCE 2025'!H2336</f>
        <v>ATH</v>
      </c>
      <c r="M2336" s="67" t="str">
        <f>'[2]LICENCE 2025'!I2336</f>
        <v>U14</v>
      </c>
      <c r="N2336" s="67">
        <f>'[2]LICENCE 2025'!J2336</f>
        <v>150</v>
      </c>
    </row>
    <row r="2337" spans="1:14" hidden="1" x14ac:dyDescent="0.25">
      <c r="A2337" s="64">
        <f>'[2]LICENCE 2025'!A2337</f>
        <v>4432</v>
      </c>
      <c r="B2337" s="64" t="str">
        <f>'[2]LICENCE 2025'!B2337</f>
        <v>BUCKLAND</v>
      </c>
      <c r="C2337" s="64" t="str">
        <f>'[2]LICENCE 2025'!C2337</f>
        <v>Shaé</v>
      </c>
      <c r="D2337" s="64" t="str">
        <f>'[2]LICENCE 2025'!D2337</f>
        <v>F</v>
      </c>
      <c r="E2337" s="65">
        <f>'[2]LICENCE 2025'!E2337</f>
        <v>41737</v>
      </c>
      <c r="F2337" s="66" t="str">
        <f>'[2]LICENCE 2025'!K2337</f>
        <v>Royal rd St Aubin</v>
      </c>
      <c r="G2337" s="66">
        <f>'[2]LICENCE 2025'!L2337</f>
        <v>0</v>
      </c>
      <c r="H2337" s="66">
        <f>'[2]LICENCE 2025'!M2337</f>
        <v>0</v>
      </c>
      <c r="I2337" s="66">
        <f>'[2]LICENCE 2025'!N2337</f>
        <v>0</v>
      </c>
      <c r="J2337" s="67" t="str">
        <f>'[2]LICENCE 2025'!F2337</f>
        <v>CUREPIPE HARLEM AC 'B'</v>
      </c>
      <c r="K2337" s="67" t="str">
        <f>'[2]LICENCE 2025'!G2337</f>
        <v>CPE</v>
      </c>
      <c r="L2337" s="67" t="str">
        <f>'[2]LICENCE 2025'!H2337</f>
        <v>ATH</v>
      </c>
      <c r="M2337" s="67" t="str">
        <f>'[2]LICENCE 2025'!I2337</f>
        <v>U12</v>
      </c>
      <c r="N2337" s="67">
        <f>'[2]LICENCE 2025'!J2337</f>
        <v>100</v>
      </c>
    </row>
    <row r="2338" spans="1:14" hidden="1" x14ac:dyDescent="0.25">
      <c r="A2338" s="64">
        <f>'[2]LICENCE 2025'!A2338</f>
        <v>4433</v>
      </c>
      <c r="B2338" s="64" t="str">
        <f>'[2]LICENCE 2025'!B2338</f>
        <v>ROSE</v>
      </c>
      <c r="C2338" s="64" t="str">
        <f>'[2]LICENCE 2025'!C2338</f>
        <v>Shannaëlle</v>
      </c>
      <c r="D2338" s="64" t="str">
        <f>'[2]LICENCE 2025'!D2338</f>
        <v>F</v>
      </c>
      <c r="E2338" s="65">
        <f>'[2]LICENCE 2025'!E2338</f>
        <v>42483</v>
      </c>
      <c r="F2338" s="66" t="str">
        <f>'[2]LICENCE 2025'!K2338</f>
        <v xml:space="preserve">Royal rd Rivere des Galets </v>
      </c>
      <c r="G2338" s="66">
        <f>'[2]LICENCE 2025'!L2338</f>
        <v>0</v>
      </c>
      <c r="H2338" s="66">
        <f>'[2]LICENCE 2025'!M2338</f>
        <v>0</v>
      </c>
      <c r="I2338" s="66">
        <f>'[2]LICENCE 2025'!N2338</f>
        <v>0</v>
      </c>
      <c r="J2338" s="67" t="str">
        <f>'[2]LICENCE 2025'!F2338</f>
        <v>CUREPIPE HARLEM AC 'B'</v>
      </c>
      <c r="K2338" s="67" t="str">
        <f>'[2]LICENCE 2025'!G2338</f>
        <v>CPE</v>
      </c>
      <c r="L2338" s="67" t="str">
        <f>'[2]LICENCE 2025'!H2338</f>
        <v>ATH</v>
      </c>
      <c r="M2338" s="67" t="str">
        <f>'[2]LICENCE 2025'!I2338</f>
        <v>U10</v>
      </c>
      <c r="N2338" s="67">
        <f>'[2]LICENCE 2025'!J2338</f>
        <v>100</v>
      </c>
    </row>
    <row r="2339" spans="1:14" hidden="1" x14ac:dyDescent="0.25">
      <c r="A2339" s="64">
        <f>'[2]LICENCE 2025'!A2339</f>
        <v>4434</v>
      </c>
      <c r="B2339" s="64" t="str">
        <f>'[2]LICENCE 2025'!B2339</f>
        <v>FAVORY</v>
      </c>
      <c r="C2339" s="64" t="str">
        <f>'[2]LICENCE 2025'!C2339</f>
        <v>Irina</v>
      </c>
      <c r="D2339" s="64" t="str">
        <f>'[2]LICENCE 2025'!D2339</f>
        <v>F</v>
      </c>
      <c r="E2339" s="65">
        <f>'[2]LICENCE 2025'!E2339</f>
        <v>40634</v>
      </c>
      <c r="F2339" s="66" t="str">
        <f>'[2]LICENCE 2025'!K2339</f>
        <v xml:space="preserve">Royal rd Surinam </v>
      </c>
      <c r="G2339" s="66">
        <f>'[2]LICENCE 2025'!L2339</f>
        <v>0</v>
      </c>
      <c r="H2339" s="66">
        <f>'[2]LICENCE 2025'!M2339</f>
        <v>0</v>
      </c>
      <c r="I2339" s="66">
        <f>'[2]LICENCE 2025'!N2339</f>
        <v>0</v>
      </c>
      <c r="J2339" s="67" t="str">
        <f>'[2]LICENCE 2025'!F2339</f>
        <v>CUREPIPE HARLEM AC 'B'</v>
      </c>
      <c r="K2339" s="67" t="str">
        <f>'[2]LICENCE 2025'!G2339</f>
        <v>CPE</v>
      </c>
      <c r="L2339" s="67" t="str">
        <f>'[2]LICENCE 2025'!H2339</f>
        <v>ATH</v>
      </c>
      <c r="M2339" s="67" t="str">
        <f>'[2]LICENCE 2025'!I2339</f>
        <v>U16</v>
      </c>
      <c r="N2339" s="67">
        <f>'[2]LICENCE 2025'!J2339</f>
        <v>150</v>
      </c>
    </row>
    <row r="2340" spans="1:14" hidden="1" x14ac:dyDescent="0.25">
      <c r="A2340" s="64">
        <f>'[2]LICENCE 2025'!A2340</f>
        <v>4435</v>
      </c>
      <c r="B2340" s="64" t="str">
        <f>'[2]LICENCE 2025'!B2340</f>
        <v>MADOO</v>
      </c>
      <c r="C2340" s="64" t="str">
        <f>'[2]LICENCE 2025'!C2340</f>
        <v>Faith</v>
      </c>
      <c r="D2340" s="64" t="str">
        <f>'[2]LICENCE 2025'!D2340</f>
        <v>F</v>
      </c>
      <c r="E2340" s="65">
        <f>'[2]LICENCE 2025'!E2340</f>
        <v>40343</v>
      </c>
      <c r="F2340" s="66" t="str">
        <f>'[2]LICENCE 2025'!K2340</f>
        <v>Union park Rose belle</v>
      </c>
      <c r="G2340" s="66">
        <f>'[2]LICENCE 2025'!L2340</f>
        <v>0</v>
      </c>
      <c r="H2340" s="66">
        <f>'[2]LICENCE 2025'!M2340</f>
        <v>0</v>
      </c>
      <c r="I2340" s="66">
        <f>'[2]LICENCE 2025'!N2340</f>
        <v>0</v>
      </c>
      <c r="J2340" s="67" t="str">
        <f>'[2]LICENCE 2025'!F2340</f>
        <v>CUREPIPE HARLEM AC 'B'</v>
      </c>
      <c r="K2340" s="67" t="str">
        <f>'[2]LICENCE 2025'!G2340</f>
        <v>CPE</v>
      </c>
      <c r="L2340" s="67" t="str">
        <f>'[2]LICENCE 2025'!H2340</f>
        <v>ATH</v>
      </c>
      <c r="M2340" s="67" t="str">
        <f>'[2]LICENCE 2025'!I2340</f>
        <v>U16</v>
      </c>
      <c r="N2340" s="67">
        <f>'[2]LICENCE 2025'!J2340</f>
        <v>150</v>
      </c>
    </row>
    <row r="2341" spans="1:14" hidden="1" x14ac:dyDescent="0.25">
      <c r="A2341" s="64">
        <f>'[2]LICENCE 2025'!A2341</f>
        <v>4436</v>
      </c>
      <c r="B2341" s="64" t="str">
        <f>'[2]LICENCE 2025'!B2341</f>
        <v>TEELUCK</v>
      </c>
      <c r="C2341" s="64" t="str">
        <f>'[2]LICENCE 2025'!C2341</f>
        <v>Elkena</v>
      </c>
      <c r="D2341" s="64" t="str">
        <f>'[2]LICENCE 2025'!D2341</f>
        <v>F</v>
      </c>
      <c r="E2341" s="65">
        <f>'[2]LICENCE 2025'!E2341</f>
        <v>41168</v>
      </c>
      <c r="F2341" s="66" t="str">
        <f>'[2]LICENCE 2025'!K2341</f>
        <v xml:space="preserve">Royal rd Rivere des Galets </v>
      </c>
      <c r="G2341" s="66">
        <f>'[2]LICENCE 2025'!L2341</f>
        <v>0</v>
      </c>
      <c r="H2341" s="66">
        <f>'[2]LICENCE 2025'!M2341</f>
        <v>0</v>
      </c>
      <c r="I2341" s="66">
        <f>'[2]LICENCE 2025'!N2341</f>
        <v>0</v>
      </c>
      <c r="J2341" s="67" t="str">
        <f>'[2]LICENCE 2025'!F2341</f>
        <v>CUREPIPE HARLEM AC 'B'</v>
      </c>
      <c r="K2341" s="67" t="str">
        <f>'[2]LICENCE 2025'!G2341</f>
        <v>CPE</v>
      </c>
      <c r="L2341" s="67" t="str">
        <f>'[2]LICENCE 2025'!H2341</f>
        <v>ATH</v>
      </c>
      <c r="M2341" s="67" t="str">
        <f>'[2]LICENCE 2025'!I2341</f>
        <v>U14</v>
      </c>
      <c r="N2341" s="67">
        <f>'[2]LICENCE 2025'!J2341</f>
        <v>150</v>
      </c>
    </row>
    <row r="2342" spans="1:14" ht="16.5" hidden="1" x14ac:dyDescent="0.25">
      <c r="A2342" s="64">
        <f>'[2]LICENCE 2025'!A2342</f>
        <v>4437</v>
      </c>
      <c r="B2342" s="64" t="str">
        <f>'[2]LICENCE 2025'!B2342</f>
        <v>BOKHOREE</v>
      </c>
      <c r="C2342" s="64" t="str">
        <f>'[2]LICENCE 2025'!C2342</f>
        <v>Sandeep</v>
      </c>
      <c r="D2342" s="64" t="str">
        <f>'[2]LICENCE 2025'!D2342</f>
        <v>M</v>
      </c>
      <c r="E2342" s="65">
        <f>'[2]LICENCE 2025'!E2342</f>
        <v>36343</v>
      </c>
      <c r="F2342" s="66" t="str">
        <f>'[2]LICENCE 2025'!K2342</f>
        <v>21, Willoughby Avenue, Quatre Bornes, 72350</v>
      </c>
      <c r="G2342" s="66">
        <f>'[2]LICENCE 2025'!L2342</f>
        <v>58496781</v>
      </c>
      <c r="H2342" s="66">
        <f>'[2]LICENCE 2025'!M2342</f>
        <v>0</v>
      </c>
      <c r="I2342" s="66">
        <f>'[2]LICENCE 2025'!N2342</f>
        <v>0</v>
      </c>
      <c r="J2342" s="67" t="str">
        <f>'[2]LICENCE 2025'!F2342</f>
        <v>Q-BORNES HURRICANE AC</v>
      </c>
      <c r="K2342" s="67" t="str">
        <f>'[2]LICENCE 2025'!G2342</f>
        <v>QB</v>
      </c>
      <c r="L2342" s="67" t="str">
        <f>'[2]LICENCE 2025'!H2342</f>
        <v>ATH</v>
      </c>
      <c r="M2342" s="67" t="str">
        <f>'[2]LICENCE 2025'!I2342</f>
        <v>SENIOR</v>
      </c>
      <c r="N2342" s="67">
        <f>'[2]LICENCE 2025'!J2342</f>
        <v>400</v>
      </c>
    </row>
    <row r="2343" spans="1:14" hidden="1" x14ac:dyDescent="0.25">
      <c r="A2343" s="64">
        <f>'[2]LICENCE 2025'!A2343</f>
        <v>4438</v>
      </c>
      <c r="B2343" s="64" t="str">
        <f>'[2]LICENCE 2025'!B2343</f>
        <v xml:space="preserve">FOOLCHUND </v>
      </c>
      <c r="C2343" s="64" t="str">
        <f>'[2]LICENCE 2025'!C2343</f>
        <v xml:space="preserve">Illiana </v>
      </c>
      <c r="D2343" s="64" t="str">
        <f>'[2]LICENCE 2025'!D2343</f>
        <v>F</v>
      </c>
      <c r="E2343" s="65">
        <f>'[2]LICENCE 2025'!E2343</f>
        <v>40062</v>
      </c>
      <c r="F2343" s="66" t="str">
        <f>'[2]LICENCE 2025'!K2343</f>
        <v>C02, Police Quarters Coromandel</v>
      </c>
      <c r="G2343" s="66">
        <f>'[2]LICENCE 2025'!L2343</f>
        <v>58287123</v>
      </c>
      <c r="H2343" s="66">
        <f>'[2]LICENCE 2025'!M2343</f>
        <v>0</v>
      </c>
      <c r="I2343" s="66" t="str">
        <f>'[2]LICENCE 2025'!N2343</f>
        <v>joannafoolchund3007@gmail.com</v>
      </c>
      <c r="J2343" s="67" t="str">
        <f>'[2]LICENCE 2025'!F2343</f>
        <v>Q-BORNES HURRICANE AC</v>
      </c>
      <c r="K2343" s="67" t="str">
        <f>'[2]LICENCE 2025'!G2343</f>
        <v>QB</v>
      </c>
      <c r="L2343" s="67" t="str">
        <f>'[2]LICENCE 2025'!H2343</f>
        <v>ATH</v>
      </c>
      <c r="M2343" s="67" t="str">
        <f>'[2]LICENCE 2025'!I2343</f>
        <v>U18</v>
      </c>
      <c r="N2343" s="67">
        <f>'[2]LICENCE 2025'!J2343</f>
        <v>200</v>
      </c>
    </row>
    <row r="2344" spans="1:14" hidden="1" x14ac:dyDescent="0.25">
      <c r="A2344" s="64">
        <f>'[2]LICENCE 2025'!A2344</f>
        <v>4439</v>
      </c>
      <c r="B2344" s="64" t="str">
        <f>'[2]LICENCE 2025'!B2344</f>
        <v xml:space="preserve">L'AIGUILLE </v>
      </c>
      <c r="C2344" s="64" t="str">
        <f>'[2]LICENCE 2025'!C2344</f>
        <v xml:space="preserve">Mathieu </v>
      </c>
      <c r="D2344" s="64" t="str">
        <f>'[2]LICENCE 2025'!D2344</f>
        <v>M</v>
      </c>
      <c r="E2344" s="65">
        <f>'[2]LICENCE 2025'!E2344</f>
        <v>39557</v>
      </c>
      <c r="F2344" s="66" t="str">
        <f>'[2]LICENCE 2025'!K2344</f>
        <v>Ave jean lebrun ollier Quatre Bornes</v>
      </c>
      <c r="G2344" s="66">
        <f>'[2]LICENCE 2025'!L2344</f>
        <v>58176679</v>
      </c>
      <c r="H2344" s="66">
        <f>'[2]LICENCE 2025'!M2344</f>
        <v>0</v>
      </c>
      <c r="I2344" s="66" t="str">
        <f>'[2]LICENCE 2025'!N2344</f>
        <v>mathieulaiguille@.com</v>
      </c>
      <c r="J2344" s="67" t="str">
        <f>'[2]LICENCE 2025'!F2344</f>
        <v>Q-BORNES HURRICANE AC</v>
      </c>
      <c r="K2344" s="67" t="str">
        <f>'[2]LICENCE 2025'!G2344</f>
        <v>QB</v>
      </c>
      <c r="L2344" s="67" t="str">
        <f>'[2]LICENCE 2025'!H2344</f>
        <v>ATH</v>
      </c>
      <c r="M2344" s="67" t="str">
        <f>'[2]LICENCE 2025'!I2344</f>
        <v>U18</v>
      </c>
      <c r="N2344" s="67">
        <f>'[2]LICENCE 2025'!J2344</f>
        <v>200</v>
      </c>
    </row>
    <row r="2345" spans="1:14" hidden="1" x14ac:dyDescent="0.25">
      <c r="A2345" s="64">
        <f>'[2]LICENCE 2025'!A2345</f>
        <v>4440</v>
      </c>
      <c r="B2345" s="64" t="str">
        <f>'[2]LICENCE 2025'!B2345</f>
        <v xml:space="preserve">VENGCATASAMY </v>
      </c>
      <c r="C2345" s="64" t="str">
        <f>'[2]LICENCE 2025'!C2345</f>
        <v>Yaël</v>
      </c>
      <c r="D2345" s="64" t="str">
        <f>'[2]LICENCE 2025'!D2345</f>
        <v>M</v>
      </c>
      <c r="E2345" s="65">
        <f>'[2]LICENCE 2025'!E2345</f>
        <v>40029</v>
      </c>
      <c r="F2345" s="66" t="str">
        <f>'[2]LICENCE 2025'!K2345</f>
        <v xml:space="preserve">Sunset ville La Caverne Vacoas </v>
      </c>
      <c r="G2345" s="66">
        <f>'[2]LICENCE 2025'!L2345</f>
        <v>54547198</v>
      </c>
      <c r="H2345" s="66">
        <f>'[2]LICENCE 2025'!M2345</f>
        <v>0</v>
      </c>
      <c r="I2345" s="66" t="str">
        <f>'[2]LICENCE 2025'!N2345</f>
        <v>yvengcatasamy08@icloud.com</v>
      </c>
      <c r="J2345" s="67" t="str">
        <f>'[2]LICENCE 2025'!F2345</f>
        <v>Q-BORNES HURRICANE AC</v>
      </c>
      <c r="K2345" s="67" t="str">
        <f>'[2]LICENCE 2025'!G2345</f>
        <v>QB</v>
      </c>
      <c r="L2345" s="67" t="str">
        <f>'[2]LICENCE 2025'!H2345</f>
        <v>ATH</v>
      </c>
      <c r="M2345" s="67" t="str">
        <f>'[2]LICENCE 2025'!I2345</f>
        <v>U18</v>
      </c>
      <c r="N2345" s="67">
        <f>'[2]LICENCE 2025'!J2345</f>
        <v>200</v>
      </c>
    </row>
    <row r="2346" spans="1:14" hidden="1" x14ac:dyDescent="0.25">
      <c r="A2346" s="64">
        <f>'[2]LICENCE 2025'!A2346</f>
        <v>4445</v>
      </c>
      <c r="B2346" s="64" t="str">
        <f>'[2]LICENCE 2025'!B2346</f>
        <v>BONGARCON</v>
      </c>
      <c r="C2346" s="64" t="str">
        <f>'[2]LICENCE 2025'!C2346</f>
        <v>Emmeline Jetisha</v>
      </c>
      <c r="D2346" s="64" t="str">
        <f>'[2]LICENCE 2025'!D2346</f>
        <v>F</v>
      </c>
      <c r="E2346" s="65">
        <f>'[2]LICENCE 2025'!E2346</f>
        <v>41029</v>
      </c>
      <c r="F2346" s="66" t="str">
        <f>'[2]LICENCE 2025'!K2346</f>
        <v>Lot 296 Morc St.Jacques Flic en flac</v>
      </c>
      <c r="G2346" s="66">
        <f>'[2]LICENCE 2025'!L2346</f>
        <v>0</v>
      </c>
      <c r="H2346" s="66">
        <f>'[2]LICENCE 2025'!M2346</f>
        <v>0</v>
      </c>
      <c r="I2346" s="66">
        <f>'[2]LICENCE 2025'!N2346</f>
        <v>0</v>
      </c>
      <c r="J2346" s="67" t="str">
        <f>'[2]LICENCE 2025'!F2346</f>
        <v>Q-BORNES PAVILLON AC</v>
      </c>
      <c r="K2346" s="67" t="str">
        <f>'[2]LICENCE 2025'!G2346</f>
        <v>QB</v>
      </c>
      <c r="L2346" s="67" t="str">
        <f>'[2]LICENCE 2025'!H2346</f>
        <v>ATH</v>
      </c>
      <c r="M2346" s="67" t="str">
        <f>'[2]LICENCE 2025'!I2346</f>
        <v>U14</v>
      </c>
      <c r="N2346" s="67">
        <f>'[2]LICENCE 2025'!J2346</f>
        <v>150</v>
      </c>
    </row>
    <row r="2347" spans="1:14" hidden="1" x14ac:dyDescent="0.25">
      <c r="A2347" s="64">
        <f>'[2]LICENCE 2025'!A2347</f>
        <v>4446</v>
      </c>
      <c r="B2347" s="64" t="str">
        <f>'[2]LICENCE 2025'!B2347</f>
        <v>BONGARCON</v>
      </c>
      <c r="C2347" s="64" t="str">
        <f>'[2]LICENCE 2025'!C2347</f>
        <v>Emilio Nilesh Jush</v>
      </c>
      <c r="D2347" s="64" t="str">
        <f>'[2]LICENCE 2025'!D2347</f>
        <v>M</v>
      </c>
      <c r="E2347" s="65">
        <f>'[2]LICENCE 2025'!E2347</f>
        <v>39735</v>
      </c>
      <c r="F2347" s="66" t="str">
        <f>'[2]LICENCE 2025'!K2347</f>
        <v>Lot 296 Morc St.Jacques Flic en flac</v>
      </c>
      <c r="G2347" s="66">
        <f>'[2]LICENCE 2025'!L2347</f>
        <v>0</v>
      </c>
      <c r="H2347" s="66">
        <f>'[2]LICENCE 2025'!M2347</f>
        <v>0</v>
      </c>
      <c r="I2347" s="66">
        <f>'[2]LICENCE 2025'!N2347</f>
        <v>0</v>
      </c>
      <c r="J2347" s="67" t="str">
        <f>'[2]LICENCE 2025'!F2347</f>
        <v>Q-BORNES PAVILLON AC</v>
      </c>
      <c r="K2347" s="67" t="str">
        <f>'[2]LICENCE 2025'!G2347</f>
        <v>QB</v>
      </c>
      <c r="L2347" s="67" t="str">
        <f>'[2]LICENCE 2025'!H2347</f>
        <v>ATH</v>
      </c>
      <c r="M2347" s="67" t="str">
        <f>'[2]LICENCE 2025'!I2347</f>
        <v>U18</v>
      </c>
      <c r="N2347" s="67">
        <f>'[2]LICENCE 2025'!J2347</f>
        <v>200</v>
      </c>
    </row>
    <row r="2348" spans="1:14" hidden="1" x14ac:dyDescent="0.25">
      <c r="A2348" s="64">
        <f>'[2]LICENCE 2025'!A2348</f>
        <v>4447</v>
      </c>
      <c r="B2348" s="64" t="str">
        <f>'[2]LICENCE 2025'!B2348</f>
        <v>CARTIER</v>
      </c>
      <c r="C2348" s="64" t="str">
        <f>'[2]LICENCE 2025'!C2348</f>
        <v>Rajini Devi Naidoo</v>
      </c>
      <c r="D2348" s="64" t="str">
        <f>'[2]LICENCE 2025'!D2348</f>
        <v>F</v>
      </c>
      <c r="E2348" s="65">
        <f>'[2]LICENCE 2025'!E2348</f>
        <v>29422</v>
      </c>
      <c r="F2348" s="66" t="str">
        <f>'[2]LICENCE 2025'!K2348</f>
        <v>33 Avenue Gladstone  Quatre-Bornes</v>
      </c>
      <c r="G2348" s="66">
        <f>'[2]LICENCE 2025'!L2348</f>
        <v>52554566</v>
      </c>
      <c r="H2348" s="66">
        <f>'[2]LICENCE 2025'!M2348</f>
        <v>0</v>
      </c>
      <c r="I2348" s="66">
        <f>'[2]LICENCE 2025'!N2348</f>
        <v>0</v>
      </c>
      <c r="J2348" s="67" t="str">
        <f>'[2]LICENCE 2025'!F2348</f>
        <v>Q-BORNES PAVILLON AC</v>
      </c>
      <c r="K2348" s="67" t="str">
        <f>'[2]LICENCE 2025'!G2348</f>
        <v>QB</v>
      </c>
      <c r="L2348" s="67" t="str">
        <f>'[2]LICENCE 2025'!H2348</f>
        <v>ATH</v>
      </c>
      <c r="M2348" s="67" t="str">
        <f>'[2]LICENCE 2025'!I2348</f>
        <v>MASTERS</v>
      </c>
      <c r="N2348" s="67">
        <f>'[2]LICENCE 2025'!J2348</f>
        <v>600</v>
      </c>
    </row>
    <row r="2349" spans="1:14" hidden="1" x14ac:dyDescent="0.25">
      <c r="A2349" s="64">
        <f>'[2]LICENCE 2025'!A2349</f>
        <v>4448</v>
      </c>
      <c r="B2349" s="64" t="str">
        <f>'[2]LICENCE 2025'!B2349</f>
        <v>GURANNA</v>
      </c>
      <c r="C2349" s="64" t="str">
        <f>'[2]LICENCE 2025'!C2349</f>
        <v>Rohan Hasvyn</v>
      </c>
      <c r="D2349" s="64" t="str">
        <f>'[2]LICENCE 2025'!D2349</f>
        <v>M</v>
      </c>
      <c r="E2349" s="65">
        <f>'[2]LICENCE 2025'!E2349</f>
        <v>38732</v>
      </c>
      <c r="F2349" s="66" t="str">
        <f>'[2]LICENCE 2025'!K2349</f>
        <v>Stork Lane, Floreal</v>
      </c>
      <c r="G2349" s="66">
        <f>'[2]LICENCE 2025'!L2349</f>
        <v>0</v>
      </c>
      <c r="H2349" s="66" t="str">
        <f>'[2]LICENCE 2025'!M2349</f>
        <v xml:space="preserve">G1501060016436 </v>
      </c>
      <c r="I2349" s="66">
        <f>'[2]LICENCE 2025'!N2349</f>
        <v>0</v>
      </c>
      <c r="J2349" s="67" t="str">
        <f>'[2]LICENCE 2025'!F2349</f>
        <v>ROSE BELLE AC</v>
      </c>
      <c r="K2349" s="67" t="str">
        <f>'[2]LICENCE 2025'!G2349</f>
        <v>GP</v>
      </c>
      <c r="L2349" s="67" t="str">
        <f>'[2]LICENCE 2025'!H2349</f>
        <v>ATH</v>
      </c>
      <c r="M2349" s="67" t="str">
        <f>'[2]LICENCE 2025'!I2349</f>
        <v>U20</v>
      </c>
      <c r="N2349" s="67">
        <f>'[2]LICENCE 2025'!J2349</f>
        <v>300</v>
      </c>
    </row>
    <row r="2350" spans="1:14" ht="16.5" hidden="1" x14ac:dyDescent="0.25">
      <c r="A2350" s="64">
        <f>'[2]LICENCE 2025'!A2350</f>
        <v>4449</v>
      </c>
      <c r="B2350" s="64" t="str">
        <f>'[2]LICENCE 2025'!B2350</f>
        <v>CAMADOO</v>
      </c>
      <c r="C2350" s="64" t="str">
        <f>'[2]LICENCE 2025'!C2350</f>
        <v>Radhakrishna</v>
      </c>
      <c r="D2350" s="64" t="str">
        <f>'[2]LICENCE 2025'!D2350</f>
        <v>M</v>
      </c>
      <c r="E2350" s="65">
        <f>'[2]LICENCE 2025'!E2350</f>
        <v>38719</v>
      </c>
      <c r="F2350" s="66" t="str">
        <f>'[2]LICENCE 2025'!K2350</f>
        <v>Cité Joachim, Forest Side</v>
      </c>
      <c r="G2350" s="66">
        <f>'[2]LICENCE 2025'!L2350</f>
        <v>0</v>
      </c>
      <c r="H2350" s="66" t="str">
        <f>'[2]LICENCE 2025'!M2350</f>
        <v>C020106000448C</v>
      </c>
      <c r="I2350" s="66">
        <f>'[2]LICENCE 2025'!N2350</f>
        <v>0</v>
      </c>
      <c r="J2350" s="67" t="str">
        <f>'[2]LICENCE 2025'!F2350</f>
        <v>ROSE BELLE AC</v>
      </c>
      <c r="K2350" s="67" t="str">
        <f>'[2]LICENCE 2025'!G2350</f>
        <v>GP</v>
      </c>
      <c r="L2350" s="67" t="str">
        <f>'[2]LICENCE 2025'!H2350</f>
        <v>ATH</v>
      </c>
      <c r="M2350" s="67" t="str">
        <f>'[2]LICENCE 2025'!I2350</f>
        <v>U20</v>
      </c>
      <c r="N2350" s="67">
        <f>'[2]LICENCE 2025'!J2350</f>
        <v>300</v>
      </c>
    </row>
    <row r="2351" spans="1:14" hidden="1" x14ac:dyDescent="0.25">
      <c r="A2351" s="64">
        <f>'[2]LICENCE 2025'!A2351</f>
        <v>4450</v>
      </c>
      <c r="B2351" s="64" t="str">
        <f>'[2]LICENCE 2025'!B2351</f>
        <v>AYADASSEN</v>
      </c>
      <c r="C2351" s="64" t="str">
        <f>'[2]LICENCE 2025'!C2351</f>
        <v>Suren</v>
      </c>
      <c r="D2351" s="64" t="str">
        <f>'[2]LICENCE 2025'!D2351</f>
        <v>M</v>
      </c>
      <c r="E2351" s="65" t="str">
        <f>'[2]LICENCE 2025'!E2351</f>
        <v>25/11/1964</v>
      </c>
      <c r="F2351" s="66" t="str">
        <f>'[2]LICENCE 2025'!K2351</f>
        <v>8, Railway Square, Morc MDA, Moka</v>
      </c>
      <c r="G2351" s="66">
        <f>'[2]LICENCE 2025'!L2351</f>
        <v>57504999</v>
      </c>
      <c r="H2351" s="66" t="str">
        <f>'[2]LICENCE 2025'!M2351</f>
        <v>A2511648246750</v>
      </c>
      <c r="I2351" s="66" t="str">
        <f>'[2]LICENCE 2025'!N2351</f>
        <v>surenayadassen@hotmail.com</v>
      </c>
      <c r="J2351" s="67" t="str">
        <f>'[2]LICENCE 2025'!F2351</f>
        <v>P-LOUIS CENTAURS AC</v>
      </c>
      <c r="K2351" s="67" t="str">
        <f>'[2]LICENCE 2025'!G2351</f>
        <v>PL</v>
      </c>
      <c r="L2351" s="67" t="str">
        <f>'[2]LICENCE 2025'!H2351</f>
        <v>RAD</v>
      </c>
      <c r="M2351" s="67" t="str">
        <f>'[2]LICENCE 2025'!I2351</f>
        <v>N/APP</v>
      </c>
      <c r="N2351" s="67">
        <f>'[2]LICENCE 2025'!J2351</f>
        <v>600</v>
      </c>
    </row>
    <row r="2352" spans="1:14" ht="16.5" hidden="1" x14ac:dyDescent="0.25">
      <c r="A2352" s="64">
        <f>'[2]LICENCE 2025'!A2352</f>
        <v>4451</v>
      </c>
      <c r="B2352" s="64" t="str">
        <f>'[2]LICENCE 2025'!B2352</f>
        <v>MILAZAR</v>
      </c>
      <c r="C2352" s="64" t="str">
        <f>'[2]LICENCE 2025'!C2352</f>
        <v xml:space="preserve">Jean Mateo </v>
      </c>
      <c r="D2352" s="64" t="str">
        <f>'[2]LICENCE 2025'!D2352</f>
        <v>M</v>
      </c>
      <c r="E2352" s="65" t="str">
        <f>'[2]LICENCE 2025'!E2352</f>
        <v>27/03/2013</v>
      </c>
      <c r="F2352" s="66" t="str">
        <f>'[2]LICENCE 2025'!K2352</f>
        <v xml:space="preserve">DOCKERS VILLAGE , BAIE DU TOMBEAU </v>
      </c>
      <c r="G2352" s="66">
        <f>'[2]LICENCE 2025'!L2352</f>
        <v>58453340</v>
      </c>
      <c r="H2352" s="66">
        <f>'[2]LICENCE 2025'!M2352</f>
        <v>0</v>
      </c>
      <c r="I2352" s="66" t="str">
        <f>'[2]LICENCE 2025'!N2352</f>
        <v>myselfall_12@yahoo.com</v>
      </c>
      <c r="J2352" s="67" t="str">
        <f>'[2]LICENCE 2025'!F2352</f>
        <v>LE HOCHET AC</v>
      </c>
      <c r="K2352" s="67" t="str">
        <f>'[2]LICENCE 2025'!G2352</f>
        <v>PAMP</v>
      </c>
      <c r="L2352" s="67" t="str">
        <f>'[2]LICENCE 2025'!H2352</f>
        <v>ATH</v>
      </c>
      <c r="M2352" s="67" t="str">
        <f>'[2]LICENCE 2025'!I2352</f>
        <v>U14</v>
      </c>
      <c r="N2352" s="67">
        <f>'[2]LICENCE 2025'!J2352</f>
        <v>150</v>
      </c>
    </row>
    <row r="2353" spans="1:14" hidden="1" x14ac:dyDescent="0.25">
      <c r="A2353" s="64">
        <f>'[2]LICENCE 2025'!A2353</f>
        <v>4452</v>
      </c>
      <c r="B2353" s="64" t="str">
        <f>'[2]LICENCE 2025'!B2353</f>
        <v>JEROME</v>
      </c>
      <c r="C2353" s="64" t="str">
        <f>'[2]LICENCE 2025'!C2353</f>
        <v>Lucas</v>
      </c>
      <c r="D2353" s="64" t="str">
        <f>'[2]LICENCE 2025'!D2353</f>
        <v>M</v>
      </c>
      <c r="E2353" s="65">
        <f>'[2]LICENCE 2025'!E2353</f>
        <v>40834</v>
      </c>
      <c r="F2353" s="66" t="str">
        <f>'[2]LICENCE 2025'!K2353</f>
        <v>Pointe aux Sables</v>
      </c>
      <c r="G2353" s="66">
        <f>'[2]LICENCE 2025'!L2353</f>
        <v>57236585</v>
      </c>
      <c r="H2353" s="66">
        <f>'[2]LICENCE 2025'!M2353</f>
        <v>0</v>
      </c>
      <c r="I2353" s="66" t="str">
        <f>'[2]LICENCE 2025'!N2353</f>
        <v>gedeon250@gmail.com</v>
      </c>
      <c r="J2353" s="67" t="str">
        <f>'[2]LICENCE 2025'!F2353</f>
        <v>Q-BORNES PAVILLON AC</v>
      </c>
      <c r="K2353" s="67" t="str">
        <f>'[2]LICENCE 2025'!G2353</f>
        <v>QB</v>
      </c>
      <c r="L2353" s="67" t="str">
        <f>'[2]LICENCE 2025'!H2353</f>
        <v>ATH</v>
      </c>
      <c r="M2353" s="67" t="str">
        <f>'[2]LICENCE 2025'!I2353</f>
        <v>U16</v>
      </c>
      <c r="N2353" s="67">
        <f>'[2]LICENCE 2025'!J2353</f>
        <v>150</v>
      </c>
    </row>
    <row r="2354" spans="1:14" hidden="1" x14ac:dyDescent="0.25">
      <c r="A2354" s="64">
        <f>'[2]LICENCE 2025'!A2354</f>
        <v>4453</v>
      </c>
      <c r="B2354" s="64" t="str">
        <f>'[2]LICENCE 2025'!B2354</f>
        <v>HUSSON</v>
      </c>
      <c r="C2354" s="64" t="str">
        <f>'[2]LICENCE 2025'!C2354</f>
        <v>Heily Kiara</v>
      </c>
      <c r="D2354" s="64" t="str">
        <f>'[2]LICENCE 2025'!D2354</f>
        <v>F</v>
      </c>
      <c r="E2354" s="65">
        <f>'[2]LICENCE 2025'!E2354</f>
        <v>41211</v>
      </c>
      <c r="F2354" s="66" t="str">
        <f>'[2]LICENCE 2025'!K2354</f>
        <v>Palma, Quatre Bornes</v>
      </c>
      <c r="G2354" s="66">
        <f>'[2]LICENCE 2025'!L2354</f>
        <v>59101683</v>
      </c>
      <c r="H2354" s="66">
        <f>'[2]LICENCE 2025'!M2354</f>
        <v>0</v>
      </c>
      <c r="I2354" s="66">
        <f>'[2]LICENCE 2025'!N2354</f>
        <v>0</v>
      </c>
      <c r="J2354" s="67" t="str">
        <f>'[2]LICENCE 2025'!F2354</f>
        <v>Q-BORNES PAVILLON AC</v>
      </c>
      <c r="K2354" s="67" t="str">
        <f>'[2]LICENCE 2025'!G2354</f>
        <v>QB</v>
      </c>
      <c r="L2354" s="67" t="str">
        <f>'[2]LICENCE 2025'!H2354</f>
        <v>ATH</v>
      </c>
      <c r="M2354" s="67" t="str">
        <f>'[2]LICENCE 2025'!I2354</f>
        <v>U14</v>
      </c>
      <c r="N2354" s="67">
        <f>'[2]LICENCE 2025'!J2354</f>
        <v>150</v>
      </c>
    </row>
    <row r="2355" spans="1:14" hidden="1" x14ac:dyDescent="0.25">
      <c r="A2355" s="64">
        <f>'[2]LICENCE 2025'!A2355</f>
        <v>4454</v>
      </c>
      <c r="B2355" s="64" t="str">
        <f>'[2]LICENCE 2025'!B2355</f>
        <v>KARIA</v>
      </c>
      <c r="C2355" s="64" t="str">
        <f>'[2]LICENCE 2025'!C2355</f>
        <v>Deokumar</v>
      </c>
      <c r="D2355" s="64" t="str">
        <f>'[2]LICENCE 2025'!D2355</f>
        <v>M</v>
      </c>
      <c r="E2355" s="65">
        <f>'[2]LICENCE 2025'!E2355</f>
        <v>29623</v>
      </c>
      <c r="F2355" s="66" t="str">
        <f>'[2]LICENCE 2025'!K2355</f>
        <v>Rue mamzelle Ste Croix</v>
      </c>
      <c r="G2355" s="66">
        <f>'[2]LICENCE 2025'!L2355</f>
        <v>0</v>
      </c>
      <c r="H2355" s="66" t="str">
        <f>'[2]LICENCE 2025'!M2355</f>
        <v>K060281250033G</v>
      </c>
      <c r="I2355" s="66" t="str">
        <f>'[2]LICENCE 2025'!N2355</f>
        <v>plracers7@gmail.com</v>
      </c>
      <c r="J2355" s="67" t="str">
        <f>'[2]LICENCE 2025'!F2355</f>
        <v>P-LOUIS RACERS AC</v>
      </c>
      <c r="K2355" s="67" t="str">
        <f>'[2]LICENCE 2025'!G2355</f>
        <v>PL</v>
      </c>
      <c r="L2355" s="67" t="str">
        <f>'[2]LICENCE 2025'!H2355</f>
        <v>ATH</v>
      </c>
      <c r="M2355" s="67" t="str">
        <f>'[2]LICENCE 2025'!I2355</f>
        <v>MASTERS</v>
      </c>
      <c r="N2355" s="67">
        <f>'[2]LICENCE 2025'!J2355</f>
        <v>600</v>
      </c>
    </row>
    <row r="2356" spans="1:14" hidden="1" x14ac:dyDescent="0.25">
      <c r="A2356" s="64">
        <f>'[2]LICENCE 2025'!A2356</f>
        <v>4455</v>
      </c>
      <c r="B2356" s="64" t="str">
        <f>'[2]LICENCE 2025'!B2356</f>
        <v>JAUNE</v>
      </c>
      <c r="C2356" s="64" t="str">
        <f>'[2]LICENCE 2025'!C2356</f>
        <v xml:space="preserve"> Benoit</v>
      </c>
      <c r="D2356" s="64" t="str">
        <f>'[2]LICENCE 2025'!D2356</f>
        <v>M</v>
      </c>
      <c r="E2356" s="65">
        <f>'[2]LICENCE 2025'!E2356</f>
        <v>33054</v>
      </c>
      <c r="F2356" s="66" t="str">
        <f>'[2]LICENCE 2025'!K2356</f>
        <v>Avenue Tiranon 1 Sodnac, Quatre Bornes</v>
      </c>
      <c r="G2356" s="66">
        <f>'[2]LICENCE 2025'!L2356</f>
        <v>59180521</v>
      </c>
      <c r="H2356" s="66" t="str">
        <f>'[2]LICENCE 2025'!M2356</f>
        <v>J300690280724B</v>
      </c>
      <c r="I2356" s="66">
        <f>'[2]LICENCE 2025'!N2356</f>
        <v>0</v>
      </c>
      <c r="J2356" s="67" t="str">
        <f>'[2]LICENCE 2025'!F2356</f>
        <v>Q-BORNES PAVILLON AC</v>
      </c>
      <c r="K2356" s="67" t="str">
        <f>'[2]LICENCE 2025'!G2356</f>
        <v>QB</v>
      </c>
      <c r="L2356" s="67" t="str">
        <f>'[2]LICENCE 2025'!H2356</f>
        <v>ATH</v>
      </c>
      <c r="M2356" s="67" t="str">
        <f>'[2]LICENCE 2025'!I2356</f>
        <v>MASTERS</v>
      </c>
      <c r="N2356" s="67">
        <f>'[2]LICENCE 2025'!J2356</f>
        <v>600</v>
      </c>
    </row>
    <row r="2357" spans="1:14" hidden="1" x14ac:dyDescent="0.25">
      <c r="A2357" s="64">
        <f>'[2]LICENCE 2025'!A2357</f>
        <v>4456</v>
      </c>
      <c r="B2357" s="64" t="str">
        <f>'[2]LICENCE 2025'!B2357</f>
        <v>BIENAIMÉ</v>
      </c>
      <c r="C2357" s="64" t="str">
        <f>'[2]LICENCE 2025'!C2357</f>
        <v>Lyam</v>
      </c>
      <c r="D2357" s="64" t="str">
        <f>'[2]LICENCE 2025'!D2357</f>
        <v>M</v>
      </c>
      <c r="E2357" s="65">
        <f>'[2]LICENCE 2025'!E2357</f>
        <v>40384</v>
      </c>
      <c r="F2357" s="66" t="str">
        <f>'[2]LICENCE 2025'!K2357</f>
        <v>Hontencia lane Q.Militaire</v>
      </c>
      <c r="G2357" s="66">
        <f>'[2]LICENCE 2025'!L2357</f>
        <v>57576764</v>
      </c>
      <c r="H2357" s="66">
        <f>'[2]LICENCE 2025'!M2357</f>
        <v>0</v>
      </c>
      <c r="I2357" s="66">
        <f>'[2]LICENCE 2025'!N2357</f>
        <v>0</v>
      </c>
      <c r="J2357" s="67" t="str">
        <f>'[2]LICENCE 2025'!F2357</f>
        <v>BEAU BASSIN AC</v>
      </c>
      <c r="K2357" s="67" t="str">
        <f>'[2]LICENCE 2025'!G2357</f>
        <v>BBRH</v>
      </c>
      <c r="L2357" s="67" t="str">
        <f>'[2]LICENCE 2025'!H2357</f>
        <v>ATH</v>
      </c>
      <c r="M2357" s="67" t="str">
        <f>'[2]LICENCE 2025'!I2357</f>
        <v>U16</v>
      </c>
      <c r="N2357" s="67">
        <f>'[2]LICENCE 2025'!J2357</f>
        <v>150</v>
      </c>
    </row>
    <row r="2358" spans="1:14" ht="18" hidden="1" x14ac:dyDescent="0.25">
      <c r="A2358" s="64">
        <f>'[2]LICENCE 2025'!A2358</f>
        <v>4457</v>
      </c>
      <c r="B2358" s="64" t="str">
        <f>'[2]LICENCE 2025'!B2358</f>
        <v>ALLAS</v>
      </c>
      <c r="C2358" s="64" t="str">
        <f>'[2]LICENCE 2025'!C2358</f>
        <v>Marie Grace Maeva</v>
      </c>
      <c r="D2358" s="64" t="str">
        <f>'[2]LICENCE 2025'!D2358</f>
        <v>F</v>
      </c>
      <c r="E2358" s="65">
        <f>'[2]LICENCE 2025'!E2358</f>
        <v>41130</v>
      </c>
      <c r="F2358" s="66" t="str">
        <f>'[2]LICENCE 2025'!K2358</f>
        <v>BAIE DU NORD</v>
      </c>
      <c r="G2358" s="66">
        <f>'[2]LICENCE 2025'!L2358</f>
        <v>59368415</v>
      </c>
      <c r="H2358" s="66" t="str">
        <f>'[2]LICENCE 2025'!M2358</f>
        <v>A090812009475E</v>
      </c>
      <c r="I2358" s="66">
        <f>'[2]LICENCE 2025'!N2358</f>
        <v>0</v>
      </c>
      <c r="J2358" s="67" t="str">
        <f>'[2]LICENCE 2025'!F2358</f>
        <v>RONALD JOLICOEUR GRANDE MONTAGNE AC</v>
      </c>
      <c r="K2358" s="67" t="str">
        <f>'[2]LICENCE 2025'!G2358</f>
        <v>ROD</v>
      </c>
      <c r="L2358" s="67" t="str">
        <f>'[2]LICENCE 2025'!H2358</f>
        <v>ATH</v>
      </c>
      <c r="M2358" s="67" t="str">
        <f>'[2]LICENCE 2025'!I2358</f>
        <v>U14</v>
      </c>
      <c r="N2358" s="67">
        <f>'[2]LICENCE 2025'!J2358</f>
        <v>150</v>
      </c>
    </row>
    <row r="2359" spans="1:14" ht="18" hidden="1" x14ac:dyDescent="0.25">
      <c r="A2359" s="64">
        <f>'[2]LICENCE 2025'!A2359</f>
        <v>4458</v>
      </c>
      <c r="B2359" s="64" t="str">
        <f>'[2]LICENCE 2025'!B2359</f>
        <v>LOUIS</v>
      </c>
      <c r="C2359" s="64" t="str">
        <f>'[2]LICENCE 2025'!C2359</f>
        <v>Guynelya</v>
      </c>
      <c r="D2359" s="64" t="str">
        <f>'[2]LICENCE 2025'!D2359</f>
        <v>F</v>
      </c>
      <c r="E2359" s="65">
        <f>'[2]LICENCE 2025'!E2359</f>
        <v>40968</v>
      </c>
      <c r="F2359" s="66" t="str">
        <f>'[2]LICENCE 2025'!K2359</f>
        <v>CAMP PINTADE</v>
      </c>
      <c r="G2359" s="66">
        <f>'[2]LICENCE 2025'!L2359</f>
        <v>57613316</v>
      </c>
      <c r="H2359" s="66" t="str">
        <f>'[2]LICENCE 2025'!M2359</f>
        <v>L2902120026667</v>
      </c>
      <c r="I2359" s="66">
        <f>'[2]LICENCE 2025'!N2359</f>
        <v>0</v>
      </c>
      <c r="J2359" s="67" t="str">
        <f>'[2]LICENCE 2025'!F2359</f>
        <v>RONALD JOLICOEUR GRANDE MONTAGNE AC</v>
      </c>
      <c r="K2359" s="67" t="str">
        <f>'[2]LICENCE 2025'!G2359</f>
        <v>ROD</v>
      </c>
      <c r="L2359" s="67" t="str">
        <f>'[2]LICENCE 2025'!H2359</f>
        <v>ATH</v>
      </c>
      <c r="M2359" s="67" t="str">
        <f>'[2]LICENCE 2025'!I2359</f>
        <v>U14</v>
      </c>
      <c r="N2359" s="67">
        <f>'[2]LICENCE 2025'!J2359</f>
        <v>150</v>
      </c>
    </row>
    <row r="2360" spans="1:14" hidden="1" x14ac:dyDescent="0.25">
      <c r="A2360" s="64">
        <f>'[2]LICENCE 2025'!A2360</f>
        <v>4459</v>
      </c>
      <c r="B2360" s="64" t="str">
        <f>'[2]LICENCE 2025'!B2360</f>
        <v>QUIRIN</v>
      </c>
      <c r="C2360" s="64" t="str">
        <f>'[2]LICENCE 2025'!C2360</f>
        <v>Maria Amber Maeva</v>
      </c>
      <c r="D2360" s="64" t="str">
        <f>'[2]LICENCE 2025'!D2360</f>
        <v>F</v>
      </c>
      <c r="E2360" s="65">
        <f>'[2]LICENCE 2025'!E2360</f>
        <v>42221</v>
      </c>
      <c r="F2360" s="66" t="str">
        <f>'[2]LICENCE 2025'!K2360</f>
        <v>38, Morcellement Ber, La Caverne, Vacoas</v>
      </c>
      <c r="G2360" s="66">
        <f>'[2]LICENCE 2025'!L2360</f>
        <v>0</v>
      </c>
      <c r="H2360" s="66" t="str">
        <f>'[2]LICENCE 2025'!M2360</f>
        <v>Q050815008045E</v>
      </c>
      <c r="I2360" s="66" t="str">
        <f>'[2]LICENCE 2025'!N2360</f>
        <v>denisrajub50@gmail.com</v>
      </c>
      <c r="J2360" s="67" t="str">
        <f>'[2]LICENCE 2025'!F2360</f>
        <v>HENRIETTA AC</v>
      </c>
      <c r="K2360" s="67" t="str">
        <f>'[2]LICENCE 2025'!G2360</f>
        <v>VCPH</v>
      </c>
      <c r="L2360" s="67" t="str">
        <f>'[2]LICENCE 2025'!H2360</f>
        <v>ATH</v>
      </c>
      <c r="M2360" s="67" t="str">
        <f>'[2]LICENCE 2025'!I2360</f>
        <v>U12</v>
      </c>
      <c r="N2360" s="67">
        <f>'[2]LICENCE 2025'!J2360</f>
        <v>100</v>
      </c>
    </row>
    <row r="2361" spans="1:14" hidden="1" x14ac:dyDescent="0.25">
      <c r="A2361" s="64">
        <f>'[2]LICENCE 2025'!A2361</f>
        <v>2200</v>
      </c>
      <c r="B2361" s="64" t="str">
        <f>'[2]LICENCE 2025'!B2361</f>
        <v>BERNARD</v>
      </c>
      <c r="C2361" s="64" t="str">
        <f>'[2]LICENCE 2025'!C2361</f>
        <v>Zeeno</v>
      </c>
      <c r="D2361" s="64" t="str">
        <f>'[2]LICENCE 2025'!D2361</f>
        <v>M</v>
      </c>
      <c r="E2361" s="65">
        <f>'[2]LICENCE 2025'!E2361</f>
        <v>27425</v>
      </c>
      <c r="F2361" s="66" t="str">
        <f>'[2]LICENCE 2025'!K2361</f>
        <v xml:space="preserve">Camp Barbe, Chemin Grenier </v>
      </c>
      <c r="G2361" s="66">
        <f>'[2]LICENCE 2025'!L2361</f>
        <v>57172309</v>
      </c>
      <c r="H2361" s="66">
        <f>'[2]LICENCE 2025'!M2361</f>
        <v>0</v>
      </c>
      <c r="I2361" s="66" t="str">
        <f>'[2]LICENCE 2025'!N2361</f>
        <v>ginobe1975@gmail.com</v>
      </c>
      <c r="J2361" s="67" t="str">
        <f>'[2]LICENCE 2025'!F2361</f>
        <v>GYMKHANA AC</v>
      </c>
      <c r="K2361" s="67" t="str">
        <f>'[2]LICENCE 2025'!G2361</f>
        <v>VCPH</v>
      </c>
      <c r="L2361" s="67" t="str">
        <f>'[2]LICENCE 2025'!H2361</f>
        <v>ATH</v>
      </c>
      <c r="M2361" s="67" t="str">
        <f>'[2]LICENCE 2025'!I2361</f>
        <v>MASTERS</v>
      </c>
      <c r="N2361" s="67">
        <f>'[2]LICENCE 2025'!J2361</f>
        <v>600</v>
      </c>
    </row>
    <row r="2362" spans="1:14" hidden="1" x14ac:dyDescent="0.25">
      <c r="A2362" s="64">
        <f>'[2]LICENCE 2025'!A2362</f>
        <v>4460</v>
      </c>
      <c r="B2362" s="64" t="str">
        <f>'[2]LICENCE 2025'!B2362</f>
        <v>FRA</v>
      </c>
      <c r="C2362" s="64" t="str">
        <f>'[2]LICENCE 2025'!C2362</f>
        <v>Elkana Priscille</v>
      </c>
      <c r="D2362" s="64" t="str">
        <f>'[2]LICENCE 2025'!D2362</f>
        <v>F</v>
      </c>
      <c r="E2362" s="65">
        <f>'[2]LICENCE 2025'!E2362</f>
        <v>39786</v>
      </c>
      <c r="F2362" s="66" t="str">
        <f>'[2]LICENCE 2025'!K2362</f>
        <v>Mhc B 74 le Hochet T.Rouge</v>
      </c>
      <c r="G2362" s="66">
        <f>'[2]LICENCE 2025'!L2362</f>
        <v>54721986</v>
      </c>
      <c r="H2362" s="66">
        <f>'[2]LICENCE 2025'!M2362</f>
        <v>0</v>
      </c>
      <c r="I2362" s="66" t="str">
        <f>'[2]LICENCE 2025'!N2362</f>
        <v>lehochetac@gmail.com</v>
      </c>
      <c r="J2362" s="67" t="str">
        <f>'[2]LICENCE 2025'!F2362</f>
        <v>LE HOCHET AC</v>
      </c>
      <c r="K2362" s="67" t="str">
        <f>'[2]LICENCE 2025'!G2362</f>
        <v>PAMP</v>
      </c>
      <c r="L2362" s="67" t="str">
        <f>'[2]LICENCE 2025'!H2362</f>
        <v>ATH</v>
      </c>
      <c r="M2362" s="67" t="str">
        <f>'[2]LICENCE 2025'!I2362</f>
        <v>U18</v>
      </c>
      <c r="N2362" s="67">
        <f>'[2]LICENCE 2025'!J2362</f>
        <v>200</v>
      </c>
    </row>
    <row r="2363" spans="1:14" hidden="1" x14ac:dyDescent="0.25">
      <c r="A2363" s="64">
        <f>'[2]LICENCE 2025'!A2363</f>
        <v>4461</v>
      </c>
      <c r="B2363" s="64" t="str">
        <f>'[2]LICENCE 2025'!B2363</f>
        <v>LINCOLN</v>
      </c>
      <c r="C2363" s="64" t="str">
        <f>'[2]LICENCE 2025'!C2363</f>
        <v>Luke</v>
      </c>
      <c r="D2363" s="64" t="str">
        <f>'[2]LICENCE 2025'!D2363</f>
        <v>M</v>
      </c>
      <c r="E2363" s="65">
        <f>'[2]LICENCE 2025'!E2363</f>
        <v>41898</v>
      </c>
      <c r="F2363" s="66" t="str">
        <f>'[2]LICENCE 2025'!K2363</f>
        <v>C9, Les vergers de Gros Bois, Savannah</v>
      </c>
      <c r="G2363" s="66">
        <f>'[2]LICENCE 2025'!L2363</f>
        <v>52570986</v>
      </c>
      <c r="H2363" s="66" t="str">
        <f>'[2]LICENCE 2025'!M2363</f>
        <v>L160914010895A</v>
      </c>
      <c r="I2363" s="66">
        <f>'[2]LICENCE 2025'!N2363</f>
        <v>0</v>
      </c>
      <c r="J2363" s="67" t="str">
        <f>'[2]LICENCE 2025'!F2363</f>
        <v>STANLEY / TREFLES AC</v>
      </c>
      <c r="K2363" s="67" t="str">
        <f>'[2]LICENCE 2025'!G2363</f>
        <v>BBRH</v>
      </c>
      <c r="L2363" s="67" t="str">
        <f>'[2]LICENCE 2025'!H2363</f>
        <v>ATH</v>
      </c>
      <c r="M2363" s="67" t="str">
        <f>'[2]LICENCE 2025'!I2363</f>
        <v>U12</v>
      </c>
      <c r="N2363" s="67">
        <f>'[2]LICENCE 2025'!J2363</f>
        <v>100</v>
      </c>
    </row>
    <row r="2364" spans="1:14" hidden="1" x14ac:dyDescent="0.25">
      <c r="A2364" s="64">
        <f>'[2]LICENCE 2025'!A2364</f>
        <v>4462</v>
      </c>
      <c r="B2364" s="64" t="str">
        <f>'[2]LICENCE 2025'!B2364</f>
        <v xml:space="preserve">DELPHINE </v>
      </c>
      <c r="C2364" s="64" t="str">
        <f>'[2]LICENCE 2025'!C2364</f>
        <v>Ethan</v>
      </c>
      <c r="D2364" s="64" t="str">
        <f>'[2]LICENCE 2025'!D2364</f>
        <v>M</v>
      </c>
      <c r="E2364" s="65">
        <f>'[2]LICENCE 2025'!E2364</f>
        <v>40240</v>
      </c>
      <c r="F2364" s="66" t="str">
        <f>'[2]LICENCE 2025'!K2364</f>
        <v>RichFund St Julien Village Flacq</v>
      </c>
      <c r="G2364" s="66">
        <f>'[2]LICENCE 2025'!L2364</f>
        <v>0</v>
      </c>
      <c r="H2364" s="66">
        <f>'[2]LICENCE 2025'!M2364</f>
        <v>0</v>
      </c>
      <c r="I2364" s="66">
        <f>'[2]LICENCE 2025'!N2364</f>
        <v>0</v>
      </c>
      <c r="J2364" s="67" t="str">
        <f>'[2]LICENCE 2025'!F2364</f>
        <v>BEAU BASSIN AC</v>
      </c>
      <c r="K2364" s="67" t="str">
        <f>'[2]LICENCE 2025'!G2364</f>
        <v>BBRH</v>
      </c>
      <c r="L2364" s="67" t="str">
        <f>'[2]LICENCE 2025'!H2364</f>
        <v>ATH</v>
      </c>
      <c r="M2364" s="67" t="str">
        <f>'[2]LICENCE 2025'!I2364</f>
        <v>U16</v>
      </c>
      <c r="N2364" s="67">
        <f>'[2]LICENCE 2025'!J2364</f>
        <v>150</v>
      </c>
    </row>
    <row r="2365" spans="1:14" hidden="1" x14ac:dyDescent="0.25">
      <c r="A2365" s="64">
        <f>'[2]LICENCE 2025'!A2365</f>
        <v>4463</v>
      </c>
      <c r="B2365" s="64" t="str">
        <f>'[2]LICENCE 2025'!B2365</f>
        <v>MONIQUE</v>
      </c>
      <c r="C2365" s="64" t="str">
        <f>'[2]LICENCE 2025'!C2365</f>
        <v>Marie Amelia Helena</v>
      </c>
      <c r="D2365" s="64" t="str">
        <f>'[2]LICENCE 2025'!D2365</f>
        <v>F</v>
      </c>
      <c r="E2365" s="65" t="str">
        <f>'[2]LICENCE 2025'!E2365</f>
        <v>18/01/2013</v>
      </c>
      <c r="F2365" s="66" t="str">
        <f>'[2]LICENCE 2025'!K2365</f>
        <v>Ave Alamanda Bonne Mere</v>
      </c>
      <c r="G2365" s="66">
        <f>'[2]LICENCE 2025'!L2365</f>
        <v>54901161</v>
      </c>
      <c r="H2365" s="66" t="str">
        <f>'[2]LICENCE 2025'!M2365</f>
        <v>M181013012193D</v>
      </c>
      <c r="I2365" s="66" t="str">
        <f>'[2]LICENCE 2025'!N2365</f>
        <v>manuellacecile828@gmail.com</v>
      </c>
      <c r="J2365" s="67" t="str">
        <f>'[2]LICENCE 2025'!F2365</f>
        <v>ST REMY AC</v>
      </c>
      <c r="K2365" s="67" t="str">
        <f>'[2]LICENCE 2025'!G2365</f>
        <v>FLQ</v>
      </c>
      <c r="L2365" s="67" t="str">
        <f>'[2]LICENCE 2025'!H2365</f>
        <v>ATH</v>
      </c>
      <c r="M2365" s="67" t="str">
        <f>'[2]LICENCE 2025'!I2365</f>
        <v>U14</v>
      </c>
      <c r="N2365" s="67">
        <f>'[2]LICENCE 2025'!J2365</f>
        <v>150</v>
      </c>
    </row>
    <row r="2366" spans="1:14" hidden="1" x14ac:dyDescent="0.25">
      <c r="A2366" s="64">
        <f>'[2]LICENCE 2025'!A2366</f>
        <v>4464</v>
      </c>
      <c r="B2366" s="64" t="str">
        <f>'[2]LICENCE 2025'!B2366</f>
        <v>BASOODELSING</v>
      </c>
      <c r="C2366" s="64" t="str">
        <f>'[2]LICENCE 2025'!C2366</f>
        <v>Veersingh</v>
      </c>
      <c r="D2366" s="64" t="str">
        <f>'[2]LICENCE 2025'!D2366</f>
        <v>M</v>
      </c>
      <c r="E2366" s="65">
        <f>'[2]LICENCE 2025'!E2366</f>
        <v>37281</v>
      </c>
      <c r="F2366" s="66" t="str">
        <f>'[2]LICENCE 2025'!K2366</f>
        <v>FOREST SIDE</v>
      </c>
      <c r="G2366" s="66">
        <f>'[2]LICENCE 2025'!L2366</f>
        <v>0</v>
      </c>
      <c r="H2366" s="66">
        <f>'[2]LICENCE 2025'!M2366</f>
        <v>0</v>
      </c>
      <c r="I2366" s="66">
        <f>'[2]LICENCE 2025'!N2366</f>
        <v>0</v>
      </c>
      <c r="J2366" s="67" t="str">
        <f>'[2]LICENCE 2025'!F2366</f>
        <v>BLACK RIVER STAR AC</v>
      </c>
      <c r="K2366" s="67" t="str">
        <f>'[2]LICENCE 2025'!G2366</f>
        <v>BR</v>
      </c>
      <c r="L2366" s="67" t="str">
        <f>'[2]LICENCE 2025'!H2366</f>
        <v>ATH</v>
      </c>
      <c r="M2366" s="67" t="str">
        <f>'[2]LICENCE 2025'!I2366</f>
        <v>SENIOR</v>
      </c>
      <c r="N2366" s="67">
        <f>'[2]LICENCE 2025'!J2366</f>
        <v>400</v>
      </c>
    </row>
    <row r="2367" spans="1:14" hidden="1" x14ac:dyDescent="0.25">
      <c r="A2367" s="64">
        <f>'[2]LICENCE 2025'!A2367</f>
        <v>4465</v>
      </c>
      <c r="B2367" s="64" t="str">
        <f>'[2]LICENCE 2025'!B2367</f>
        <v>LINDOR</v>
      </c>
      <c r="C2367" s="64" t="str">
        <f>'[2]LICENCE 2025'!C2367</f>
        <v>Serena</v>
      </c>
      <c r="D2367" s="64" t="str">
        <f>'[2]LICENCE 2025'!D2367</f>
        <v>F</v>
      </c>
      <c r="E2367" s="65">
        <f>'[2]LICENCE 2025'!E2367</f>
        <v>41134</v>
      </c>
      <c r="F2367" s="66" t="str">
        <f>'[2]LICENCE 2025'!K2367</f>
        <v>CITE LA FERME, BAMBOUS</v>
      </c>
      <c r="G2367" s="66">
        <f>'[2]LICENCE 2025'!L2367</f>
        <v>0</v>
      </c>
      <c r="H2367" s="66">
        <f>'[2]LICENCE 2025'!M2367</f>
        <v>0</v>
      </c>
      <c r="I2367" s="66">
        <f>'[2]LICENCE 2025'!N2367</f>
        <v>0</v>
      </c>
      <c r="J2367" s="67" t="str">
        <f>'[2]LICENCE 2025'!F2367</f>
        <v>GUEPARD AC</v>
      </c>
      <c r="K2367" s="67" t="str">
        <f>'[2]LICENCE 2025'!G2367</f>
        <v>BR</v>
      </c>
      <c r="L2367" s="67" t="str">
        <f>'[2]LICENCE 2025'!H2367</f>
        <v>ATH</v>
      </c>
      <c r="M2367" s="67" t="str">
        <f>'[2]LICENCE 2025'!I2367</f>
        <v>U14</v>
      </c>
      <c r="N2367" s="67">
        <f>'[2]LICENCE 2025'!J2367</f>
        <v>150</v>
      </c>
    </row>
    <row r="2368" spans="1:14" hidden="1" x14ac:dyDescent="0.25">
      <c r="A2368" s="64">
        <f>'[2]LICENCE 2025'!A2368</f>
        <v>4466</v>
      </c>
      <c r="B2368" s="64" t="str">
        <f>'[2]LICENCE 2025'!B2368</f>
        <v>LABONNE</v>
      </c>
      <c r="C2368" s="64" t="str">
        <f>'[2]LICENCE 2025'!C2368</f>
        <v>Alicia</v>
      </c>
      <c r="D2368" s="64" t="str">
        <f>'[2]LICENCE 2025'!D2368</f>
        <v>F</v>
      </c>
      <c r="E2368" s="65">
        <f>'[2]LICENCE 2025'!E2368</f>
        <v>40148</v>
      </c>
      <c r="F2368" s="66" t="str">
        <f>'[2]LICENCE 2025'!K2368</f>
        <v>MORC GEOFFROY, BAMBOUS</v>
      </c>
      <c r="G2368" s="66">
        <f>'[2]LICENCE 2025'!L2368</f>
        <v>0</v>
      </c>
      <c r="H2368" s="66">
        <f>'[2]LICENCE 2025'!M2368</f>
        <v>0</v>
      </c>
      <c r="I2368" s="66">
        <f>'[2]LICENCE 2025'!N2368</f>
        <v>0</v>
      </c>
      <c r="J2368" s="67" t="str">
        <f>'[2]LICENCE 2025'!F2368</f>
        <v>GUEPARD AC</v>
      </c>
      <c r="K2368" s="67" t="str">
        <f>'[2]LICENCE 2025'!G2368</f>
        <v>BR</v>
      </c>
      <c r="L2368" s="67" t="str">
        <f>'[2]LICENCE 2025'!H2368</f>
        <v>ATH</v>
      </c>
      <c r="M2368" s="67" t="str">
        <f>'[2]LICENCE 2025'!I2368</f>
        <v>U18</v>
      </c>
      <c r="N2368" s="67">
        <f>'[2]LICENCE 2025'!J2368</f>
        <v>200</v>
      </c>
    </row>
    <row r="2369" spans="1:14" hidden="1" x14ac:dyDescent="0.25">
      <c r="A2369" s="64">
        <f>'[2]LICENCE 2025'!A2369</f>
        <v>4467</v>
      </c>
      <c r="B2369" s="64" t="str">
        <f>'[2]LICENCE 2025'!B2369</f>
        <v>LINDOR</v>
      </c>
      <c r="C2369" s="64" t="str">
        <f>'[2]LICENCE 2025'!C2369</f>
        <v>Florianne</v>
      </c>
      <c r="D2369" s="64" t="str">
        <f>'[2]LICENCE 2025'!D2369</f>
        <v>F</v>
      </c>
      <c r="E2369" s="65">
        <f>'[2]LICENCE 2025'!E2369</f>
        <v>26149</v>
      </c>
      <c r="F2369" s="66" t="str">
        <f>'[2]LICENCE 2025'!K2369</f>
        <v>ROUTE GEOFFROY, BAMBOUS</v>
      </c>
      <c r="G2369" s="66">
        <f>'[2]LICENCE 2025'!L2369</f>
        <v>0</v>
      </c>
      <c r="H2369" s="66" t="str">
        <f>'[2]LICENCE 2025'!M2369</f>
        <v>A0408713401246</v>
      </c>
      <c r="I2369" s="66">
        <f>'[2]LICENCE 2025'!N2369</f>
        <v>0</v>
      </c>
      <c r="J2369" s="67" t="str">
        <f>'[2]LICENCE 2025'!F2369</f>
        <v>GUEPARD AC</v>
      </c>
      <c r="K2369" s="67" t="str">
        <f>'[2]LICENCE 2025'!G2369</f>
        <v>BR</v>
      </c>
      <c r="L2369" s="67" t="str">
        <f>'[2]LICENCE 2025'!H2369</f>
        <v>RAD</v>
      </c>
      <c r="M2369" s="67" t="str">
        <f>'[2]LICENCE 2025'!I2369</f>
        <v>N/APP</v>
      </c>
      <c r="N2369" s="67">
        <f>'[2]LICENCE 2025'!J2369</f>
        <v>600</v>
      </c>
    </row>
    <row r="2370" spans="1:14" hidden="1" x14ac:dyDescent="0.25">
      <c r="A2370" s="64">
        <f>'[2]LICENCE 2025'!A2370</f>
        <v>4468</v>
      </c>
      <c r="B2370" s="64" t="str">
        <f>'[2]LICENCE 2025'!B2370</f>
        <v>LINDOR</v>
      </c>
      <c r="C2370" s="64" t="str">
        <f>'[2]LICENCE 2025'!C2370</f>
        <v>Jamael</v>
      </c>
      <c r="D2370" s="64" t="str">
        <f>'[2]LICENCE 2025'!D2370</f>
        <v>M</v>
      </c>
      <c r="E2370" s="65" t="str">
        <f>'[2]LICENCE 2025'!E2370</f>
        <v>27/06/2016</v>
      </c>
      <c r="F2370" s="66" t="str">
        <f>'[2]LICENCE 2025'!K2370</f>
        <v>CITE LA FERME, BAMBOUS</v>
      </c>
      <c r="G2370" s="66">
        <f>'[2]LICENCE 2025'!L2370</f>
        <v>0</v>
      </c>
      <c r="H2370" s="66">
        <f>'[2]LICENCE 2025'!M2370</f>
        <v>0</v>
      </c>
      <c r="I2370" s="66">
        <f>'[2]LICENCE 2025'!N2370</f>
        <v>0</v>
      </c>
      <c r="J2370" s="67" t="str">
        <f>'[2]LICENCE 2025'!F2370</f>
        <v>BLACK RIVER STAR AC</v>
      </c>
      <c r="K2370" s="67" t="str">
        <f>'[2]LICENCE 2025'!G2370</f>
        <v>BR</v>
      </c>
      <c r="L2370" s="67" t="str">
        <f>'[2]LICENCE 2025'!H2370</f>
        <v>ATH</v>
      </c>
      <c r="M2370" s="67" t="str">
        <f>'[2]LICENCE 2025'!I2370</f>
        <v>U10</v>
      </c>
      <c r="N2370" s="67">
        <f>'[2]LICENCE 2025'!J2370</f>
        <v>100</v>
      </c>
    </row>
    <row r="2371" spans="1:14" hidden="1" x14ac:dyDescent="0.25">
      <c r="A2371" s="64">
        <f>'[2]LICENCE 2025'!A2371</f>
        <v>4469</v>
      </c>
      <c r="B2371" s="64" t="str">
        <f>'[2]LICENCE 2025'!B2371</f>
        <v>SAMINATHEN</v>
      </c>
      <c r="C2371" s="64" t="str">
        <f>'[2]LICENCE 2025'!C2371</f>
        <v>Shalina</v>
      </c>
      <c r="D2371" s="64" t="str">
        <f>'[2]LICENCE 2025'!D2371</f>
        <v>F</v>
      </c>
      <c r="E2371" s="65">
        <f>'[2]LICENCE 2025'!E2371</f>
        <v>31511</v>
      </c>
      <c r="F2371" s="66" t="str">
        <f>'[2]LICENCE 2025'!K2371</f>
        <v>Morc Sagittaire Mont Choisy</v>
      </c>
      <c r="G2371" s="66">
        <f>'[2]LICENCE 2025'!L2371</f>
        <v>57534952</v>
      </c>
      <c r="H2371" s="66" t="str">
        <f>'[2]LICENCE 2025'!M2371</f>
        <v>S0904863102577</v>
      </c>
      <c r="I2371" s="66" t="str">
        <f>'[2]LICENCE 2025'!N2371</f>
        <v>shalina0904@gmail.com</v>
      </c>
      <c r="J2371" s="67" t="str">
        <f>'[2]LICENCE 2025'!F2371</f>
        <v>LE HOCHET AC</v>
      </c>
      <c r="K2371" s="67" t="str">
        <f>'[2]LICENCE 2025'!G2371</f>
        <v>PAMP</v>
      </c>
      <c r="L2371" s="67" t="str">
        <f>'[2]LICENCE 2025'!H2371</f>
        <v>ATH</v>
      </c>
      <c r="M2371" s="67" t="str">
        <f>'[2]LICENCE 2025'!I2371</f>
        <v>MASTERS</v>
      </c>
      <c r="N2371" s="67">
        <f>'[2]LICENCE 2025'!J2371</f>
        <v>600</v>
      </c>
    </row>
    <row r="2372" spans="1:14" ht="16.5" hidden="1" x14ac:dyDescent="0.25">
      <c r="A2372" s="64">
        <f>'[2]LICENCE 2025'!A2372</f>
        <v>4470</v>
      </c>
      <c r="B2372" s="64" t="str">
        <f>'[2]LICENCE 2025'!B2372</f>
        <v>PIEGRIECHE</v>
      </c>
      <c r="C2372" s="64" t="str">
        <f>'[2]LICENCE 2025'!C2372</f>
        <v>Laval Jacques</v>
      </c>
      <c r="D2372" s="64" t="str">
        <f>'[2]LICENCE 2025'!D2372</f>
        <v>M</v>
      </c>
      <c r="E2372" s="65">
        <f>'[2]LICENCE 2025'!E2372</f>
        <v>25092</v>
      </c>
      <c r="F2372" s="66" t="str">
        <f>'[2]LICENCE 2025'!K2372</f>
        <v xml:space="preserve">no.24 Arbre Corail st cité CHA Terre Rouge </v>
      </c>
      <c r="G2372" s="66">
        <f>'[2]LICENCE 2025'!L2372</f>
        <v>59263668</v>
      </c>
      <c r="H2372" s="66" t="str">
        <f>'[2]LICENCE 2025'!M2372</f>
        <v>P1109683819506</v>
      </c>
      <c r="I2372" s="66" t="str">
        <f>'[2]LICENCE 2025'!N2372</f>
        <v>lehochetac@gmail.com</v>
      </c>
      <c r="J2372" s="67" t="str">
        <f>'[2]LICENCE 2025'!F2372</f>
        <v>LE HOCHET AC</v>
      </c>
      <c r="K2372" s="67" t="str">
        <f>'[2]LICENCE 2025'!G2372</f>
        <v>PAMP</v>
      </c>
      <c r="L2372" s="67" t="str">
        <f>'[2]LICENCE 2025'!H2372</f>
        <v>ATH</v>
      </c>
      <c r="M2372" s="67" t="str">
        <f>'[2]LICENCE 2025'!I2372</f>
        <v>MASTERS</v>
      </c>
      <c r="N2372" s="67">
        <f>'[2]LICENCE 2025'!J2372</f>
        <v>600</v>
      </c>
    </row>
    <row r="2373" spans="1:14" hidden="1" x14ac:dyDescent="0.25">
      <c r="A2373" s="64">
        <f>'[2]LICENCE 2025'!A2373</f>
        <v>4471</v>
      </c>
      <c r="B2373" s="64" t="str">
        <f>'[2]LICENCE 2025'!B2373</f>
        <v>RIBET</v>
      </c>
      <c r="C2373" s="64" t="str">
        <f>'[2]LICENCE 2025'!C2373</f>
        <v>Jade</v>
      </c>
      <c r="D2373" s="64" t="str">
        <f>'[2]LICENCE 2025'!D2373</f>
        <v>F</v>
      </c>
      <c r="E2373" s="65">
        <f>'[2]LICENCE 2025'!E2373</f>
        <v>42138</v>
      </c>
      <c r="F2373" s="66" t="str">
        <f>'[2]LICENCE 2025'!K2373</f>
        <v>92 B route Bassin ste croix</v>
      </c>
      <c r="G2373" s="66">
        <f>'[2]LICENCE 2025'!L2373</f>
        <v>59109561</v>
      </c>
      <c r="H2373" s="66">
        <f>'[2]LICENCE 2025'!M2373</f>
        <v>0</v>
      </c>
      <c r="I2373" s="66" t="str">
        <f>'[2]LICENCE 2025'!N2373</f>
        <v>lehochetac@gmail.com</v>
      </c>
      <c r="J2373" s="67" t="str">
        <f>'[2]LICENCE 2025'!F2373</f>
        <v>LE HOCHET AC</v>
      </c>
      <c r="K2373" s="67" t="str">
        <f>'[2]LICENCE 2025'!G2373</f>
        <v>PAMP</v>
      </c>
      <c r="L2373" s="67" t="str">
        <f>'[2]LICENCE 2025'!H2373</f>
        <v>ATH</v>
      </c>
      <c r="M2373" s="67" t="str">
        <f>'[2]LICENCE 2025'!I2373</f>
        <v>U12</v>
      </c>
      <c r="N2373" s="67">
        <f>'[2]LICENCE 2025'!J2373</f>
        <v>100</v>
      </c>
    </row>
    <row r="2374" spans="1:14" ht="16.5" hidden="1" x14ac:dyDescent="0.25">
      <c r="A2374" s="64">
        <f>'[2]LICENCE 2025'!A2374</f>
        <v>4472</v>
      </c>
      <c r="B2374" s="64" t="str">
        <f>'[2]LICENCE 2025'!B2374</f>
        <v>MADAMOMBE</v>
      </c>
      <c r="C2374" s="64" t="str">
        <f>'[2]LICENCE 2025'!C2374</f>
        <v>Kudzaishe</v>
      </c>
      <c r="D2374" s="64" t="str">
        <f>'[2]LICENCE 2025'!D2374</f>
        <v>F</v>
      </c>
      <c r="E2374" s="65">
        <f>'[2]LICENCE 2025'!E2374</f>
        <v>40515</v>
      </c>
      <c r="F2374" s="66" t="str">
        <f>'[2]LICENCE 2025'!K2374</f>
        <v>Phoenix Heights Residence Apartements 1C, Phoenix</v>
      </c>
      <c r="G2374" s="66">
        <f>'[2]LICENCE 2025'!L2374</f>
        <v>54826964</v>
      </c>
      <c r="H2374" s="66">
        <f>'[2]LICENCE 2025'!M2374</f>
        <v>0</v>
      </c>
      <c r="I2374" s="66">
        <f>'[2]LICENCE 2025'!N2374</f>
        <v>0</v>
      </c>
      <c r="J2374" s="67" t="str">
        <f>'[2]LICENCE 2025'!F2374</f>
        <v>Q-BORNES PAVILLON AC</v>
      </c>
      <c r="K2374" s="67" t="str">
        <f>'[2]LICENCE 2025'!G2374</f>
        <v>QB</v>
      </c>
      <c r="L2374" s="67" t="str">
        <f>'[2]LICENCE 2025'!H2374</f>
        <v>ATH</v>
      </c>
      <c r="M2374" s="67" t="str">
        <f>'[2]LICENCE 2025'!I2374</f>
        <v>U16</v>
      </c>
      <c r="N2374" s="67">
        <f>'[2]LICENCE 2025'!J2374</f>
        <v>150</v>
      </c>
    </row>
    <row r="2375" spans="1:14" hidden="1" x14ac:dyDescent="0.25">
      <c r="A2375" s="64">
        <f>'[2]LICENCE 2025'!A2375</f>
        <v>4473</v>
      </c>
      <c r="B2375" s="64" t="str">
        <f>'[2]LICENCE 2025'!B2375</f>
        <v>DOOKHY</v>
      </c>
      <c r="C2375" s="64" t="str">
        <f>'[2]LICENCE 2025'!C2375</f>
        <v>Aaryan</v>
      </c>
      <c r="D2375" s="64" t="str">
        <f>'[2]LICENCE 2025'!D2375</f>
        <v>M</v>
      </c>
      <c r="E2375" s="65">
        <f>'[2]LICENCE 2025'!E2375</f>
        <v>39735</v>
      </c>
      <c r="F2375" s="66" t="str">
        <f>'[2]LICENCE 2025'!K2375</f>
        <v>21 Avenue Longanier, Sodnac, Q.Bornes</v>
      </c>
      <c r="G2375" s="66">
        <f>'[2]LICENCE 2025'!L2375</f>
        <v>58916395</v>
      </c>
      <c r="H2375" s="66">
        <f>'[2]LICENCE 2025'!M2375</f>
        <v>0</v>
      </c>
      <c r="I2375" s="66" t="str">
        <f>'[2]LICENCE 2025'!N2375</f>
        <v>dookhyaryaan@gmail..com</v>
      </c>
      <c r="J2375" s="67" t="str">
        <f>'[2]LICENCE 2025'!F2375</f>
        <v>Q-BORNES PAVILLON AC</v>
      </c>
      <c r="K2375" s="67" t="str">
        <f>'[2]LICENCE 2025'!G2375</f>
        <v>QB</v>
      </c>
      <c r="L2375" s="67" t="str">
        <f>'[2]LICENCE 2025'!H2375</f>
        <v>ATH</v>
      </c>
      <c r="M2375" s="67" t="str">
        <f>'[2]LICENCE 2025'!I2375</f>
        <v>U18</v>
      </c>
      <c r="N2375" s="67">
        <f>'[2]LICENCE 2025'!J2375</f>
        <v>200</v>
      </c>
    </row>
    <row r="2376" spans="1:14" hidden="1" x14ac:dyDescent="0.25">
      <c r="A2376" s="64">
        <f>'[2]LICENCE 2025'!A2376</f>
        <v>4474</v>
      </c>
      <c r="B2376" s="64" t="str">
        <f>'[2]LICENCE 2025'!B2376</f>
        <v>BAICHOO</v>
      </c>
      <c r="C2376" s="64" t="str">
        <f>'[2]LICENCE 2025'!C2376</f>
        <v>Rayhann Shad Muhammad</v>
      </c>
      <c r="D2376" s="64" t="str">
        <f>'[2]LICENCE 2025'!D2376</f>
        <v>M</v>
      </c>
      <c r="E2376" s="65">
        <f>'[2]LICENCE 2025'!E2376</f>
        <v>40158</v>
      </c>
      <c r="F2376" s="66" t="str">
        <f>'[2]LICENCE 2025'!K2376</f>
        <v>Camp Chapelon, Pailles</v>
      </c>
      <c r="G2376" s="66">
        <f>'[2]LICENCE 2025'!L2376</f>
        <v>57229640</v>
      </c>
      <c r="H2376" s="66">
        <f>'[2]LICENCE 2025'!M2376</f>
        <v>0</v>
      </c>
      <c r="I2376" s="66" t="str">
        <f>'[2]LICENCE 2025'!N2376</f>
        <v>rayhaanbaichoo2008@gmail.com</v>
      </c>
      <c r="J2376" s="67" t="str">
        <f>'[2]LICENCE 2025'!F2376</f>
        <v>Q-BORNES PAVILLON AC</v>
      </c>
      <c r="K2376" s="67" t="str">
        <f>'[2]LICENCE 2025'!G2376</f>
        <v>QB</v>
      </c>
      <c r="L2376" s="67" t="str">
        <f>'[2]LICENCE 2025'!H2376</f>
        <v>ATH</v>
      </c>
      <c r="M2376" s="67" t="str">
        <f>'[2]LICENCE 2025'!I2376</f>
        <v>U18</v>
      </c>
      <c r="N2376" s="67">
        <f>'[2]LICENCE 2025'!J2376</f>
        <v>200</v>
      </c>
    </row>
    <row r="2377" spans="1:14" hidden="1" x14ac:dyDescent="0.25">
      <c r="A2377" s="64">
        <f>'[2]LICENCE 2025'!A2377</f>
        <v>4475</v>
      </c>
      <c r="B2377" s="64" t="str">
        <f>'[2]LICENCE 2025'!B2377</f>
        <v>ARMEL</v>
      </c>
      <c r="C2377" s="64" t="str">
        <f>'[2]LICENCE 2025'!C2377</f>
        <v>Marie Maeva</v>
      </c>
      <c r="D2377" s="64" t="str">
        <f>'[2]LICENCE 2025'!D2377</f>
        <v>F</v>
      </c>
      <c r="E2377" s="65">
        <f>'[2]LICENCE 2025'!E2377</f>
        <v>40170</v>
      </c>
      <c r="F2377" s="66" t="str">
        <f>'[2]LICENCE 2025'!K2377</f>
        <v>Petit Verger St Pierre</v>
      </c>
      <c r="G2377" s="66">
        <f>'[2]LICENCE 2025'!L2377</f>
        <v>54832061</v>
      </c>
      <c r="H2377" s="66">
        <f>'[2]LICENCE 2025'!M2377</f>
        <v>0</v>
      </c>
      <c r="I2377" s="66" t="str">
        <f>'[2]LICENCE 2025'!N2377</f>
        <v>maevaarmel@gmail.com</v>
      </c>
      <c r="J2377" s="67" t="str">
        <f>'[2]LICENCE 2025'!F2377</f>
        <v>Q-BORNES PAVILLON AC</v>
      </c>
      <c r="K2377" s="67" t="str">
        <f>'[2]LICENCE 2025'!G2377</f>
        <v>QB</v>
      </c>
      <c r="L2377" s="67" t="str">
        <f>'[2]LICENCE 2025'!H2377</f>
        <v>ATH</v>
      </c>
      <c r="M2377" s="67" t="str">
        <f>'[2]LICENCE 2025'!I2377</f>
        <v>U18</v>
      </c>
      <c r="N2377" s="67">
        <f>'[2]LICENCE 2025'!J2377</f>
        <v>200</v>
      </c>
    </row>
    <row r="2378" spans="1:14" hidden="1" x14ac:dyDescent="0.25">
      <c r="A2378" s="64">
        <f>'[2]LICENCE 2025'!A2378</f>
        <v>4476</v>
      </c>
      <c r="B2378" s="64" t="str">
        <f>'[2]LICENCE 2025'!B2378</f>
        <v>MAILLARD</v>
      </c>
      <c r="C2378" s="64" t="str">
        <f>'[2]LICENCE 2025'!C2378</f>
        <v>Jean Guilio Chris-Yan</v>
      </c>
      <c r="D2378" s="64" t="str">
        <f>'[2]LICENCE 2025'!D2378</f>
        <v>M</v>
      </c>
      <c r="E2378" s="65">
        <f>'[2]LICENCE 2025'!E2378</f>
        <v>40595</v>
      </c>
      <c r="F2378" s="66" t="str">
        <f>'[2]LICENCE 2025'!K2378</f>
        <v>Morc Mount Pamplemousses</v>
      </c>
      <c r="G2378" s="66">
        <f>'[2]LICENCE 2025'!L2378</f>
        <v>0</v>
      </c>
      <c r="H2378" s="66" t="str">
        <f>'[2]LICENCE 2025'!M2378</f>
        <v>M2102110028049</v>
      </c>
      <c r="I2378" s="66">
        <f>'[2]LICENCE 2025'!N2378</f>
        <v>0</v>
      </c>
      <c r="J2378" s="67" t="str">
        <f>'[2]LICENCE 2025'!F2378</f>
        <v>POUDRE D'OR AC</v>
      </c>
      <c r="K2378" s="67" t="str">
        <f>'[2]LICENCE 2025'!G2378</f>
        <v>REMP</v>
      </c>
      <c r="L2378" s="67" t="str">
        <f>'[2]LICENCE 2025'!H2378</f>
        <v>ATH</v>
      </c>
      <c r="M2378" s="67" t="str">
        <f>'[2]LICENCE 2025'!I2378</f>
        <v>U16</v>
      </c>
      <c r="N2378" s="67">
        <f>'[2]LICENCE 2025'!J2378</f>
        <v>150</v>
      </c>
    </row>
    <row r="2379" spans="1:14" hidden="1" x14ac:dyDescent="0.25">
      <c r="A2379" s="64">
        <f>'[2]LICENCE 2025'!A2379</f>
        <v>4477</v>
      </c>
      <c r="B2379" s="64" t="str">
        <f>'[2]LICENCE 2025'!B2379</f>
        <v>CANGY</v>
      </c>
      <c r="C2379" s="64" t="str">
        <f>'[2]LICENCE 2025'!C2379</f>
        <v>Christ Yron</v>
      </c>
      <c r="D2379" s="64" t="str">
        <f>'[2]LICENCE 2025'!D2379</f>
        <v>M</v>
      </c>
      <c r="E2379" s="65">
        <f>'[2]LICENCE 2025'!E2379</f>
        <v>40000</v>
      </c>
      <c r="F2379" s="66" t="str">
        <f>'[2]LICENCE 2025'!K2379</f>
        <v>Sin Fat Rd, Grand Gaube</v>
      </c>
      <c r="G2379" s="66">
        <f>'[2]LICENCE 2025'!L2379</f>
        <v>54589716</v>
      </c>
      <c r="H2379" s="66">
        <f>'[2]LICENCE 2025'!M2379</f>
        <v>0</v>
      </c>
      <c r="I2379" s="66">
        <f>'[2]LICENCE 2025'!N2379</f>
        <v>0</v>
      </c>
      <c r="J2379" s="67" t="str">
        <f>'[2]LICENCE 2025'!F2379</f>
        <v>POUDRE D'OR AC</v>
      </c>
      <c r="K2379" s="67" t="str">
        <f>'[2]LICENCE 2025'!G2379</f>
        <v>REMP</v>
      </c>
      <c r="L2379" s="67" t="str">
        <f>'[2]LICENCE 2025'!H2379</f>
        <v>ATH</v>
      </c>
      <c r="M2379" s="67" t="str">
        <f>'[2]LICENCE 2025'!I2379</f>
        <v>U18</v>
      </c>
      <c r="N2379" s="67">
        <f>'[2]LICENCE 2025'!J2379</f>
        <v>200</v>
      </c>
    </row>
    <row r="2380" spans="1:14" hidden="1" x14ac:dyDescent="0.25">
      <c r="A2380" s="64">
        <f>'[2]LICENCE 2025'!A2380</f>
        <v>4478</v>
      </c>
      <c r="B2380" s="64" t="str">
        <f>'[2]LICENCE 2025'!B2380</f>
        <v>BUNGAROO</v>
      </c>
      <c r="C2380" s="64" t="str">
        <f>'[2]LICENCE 2025'!C2380</f>
        <v>Cheyanna</v>
      </c>
      <c r="D2380" s="64" t="str">
        <f>'[2]LICENCE 2025'!D2380</f>
        <v>F</v>
      </c>
      <c r="E2380" s="65" t="str">
        <f>'[2]LICENCE 2025'!E2380</f>
        <v>28/12/2009</v>
      </c>
      <c r="F2380" s="66" t="str">
        <f>'[2]LICENCE 2025'!K2380</f>
        <v>La Rue La Croix</v>
      </c>
      <c r="G2380" s="66">
        <f>'[2]LICENCE 2025'!L2380</f>
        <v>58432301</v>
      </c>
      <c r="H2380" s="66">
        <f>'[2]LICENCE 2025'!M2380</f>
        <v>0</v>
      </c>
      <c r="I2380" s="66">
        <f>'[2]LICENCE 2025'!N2380</f>
        <v>0</v>
      </c>
      <c r="J2380" s="67" t="str">
        <f>'[2]LICENCE 2025'!F2380</f>
        <v>CUREPIPE HARLEM AC</v>
      </c>
      <c r="K2380" s="67" t="str">
        <f>'[2]LICENCE 2025'!G2380</f>
        <v>CPE</v>
      </c>
      <c r="L2380" s="67" t="str">
        <f>'[2]LICENCE 2025'!H2380</f>
        <v>ATH</v>
      </c>
      <c r="M2380" s="67" t="str">
        <f>'[2]LICENCE 2025'!I2380</f>
        <v>U18</v>
      </c>
      <c r="N2380" s="67">
        <f>'[2]LICENCE 2025'!J2380</f>
        <v>200</v>
      </c>
    </row>
    <row r="2381" spans="1:14" hidden="1" x14ac:dyDescent="0.25">
      <c r="A2381" s="64">
        <f>'[2]LICENCE 2025'!A2381</f>
        <v>4479</v>
      </c>
      <c r="B2381" s="64" t="str">
        <f>'[2]LICENCE 2025'!B2381</f>
        <v>RAMDENEE</v>
      </c>
      <c r="C2381" s="64" t="str">
        <f>'[2]LICENCE 2025'!C2381</f>
        <v>Sanjna</v>
      </c>
      <c r="D2381" s="64" t="str">
        <f>'[2]LICENCE 2025'!D2381</f>
        <v>F</v>
      </c>
      <c r="E2381" s="65" t="str">
        <f>'[2]LICENCE 2025'!E2381</f>
        <v>10/10/1988</v>
      </c>
      <c r="F2381" s="66" t="str">
        <f>'[2]LICENCE 2025'!K2381</f>
        <v>De Burg Edwards Street, Floreal</v>
      </c>
      <c r="G2381" s="66">
        <f>'[2]LICENCE 2025'!L2381</f>
        <v>57825060</v>
      </c>
      <c r="H2381" s="66" t="str">
        <f>'[2]LICENCE 2025'!M2381</f>
        <v>P1010882905556</v>
      </c>
      <c r="I2381" s="66" t="str">
        <f>'[2]LICENCE 2025'!N2381</f>
        <v>sanjna16108@gmail.com</v>
      </c>
      <c r="J2381" s="67" t="str">
        <f>'[2]LICENCE 2025'!F2381</f>
        <v>CUREPIPE HARLEM AC</v>
      </c>
      <c r="K2381" s="67" t="str">
        <f>'[2]LICENCE 2025'!G2381</f>
        <v>CPE</v>
      </c>
      <c r="L2381" s="67" t="str">
        <f>'[2]LICENCE 2025'!H2381</f>
        <v>ATH</v>
      </c>
      <c r="M2381" s="67" t="str">
        <f>'[2]LICENCE 2025'!I2381</f>
        <v>Senior</v>
      </c>
      <c r="N2381" s="67">
        <f>'[2]LICENCE 2025'!J2381</f>
        <v>400</v>
      </c>
    </row>
    <row r="2382" spans="1:14" hidden="1" x14ac:dyDescent="0.25">
      <c r="A2382" s="64">
        <f>'[2]LICENCE 2025'!A2382</f>
        <v>4480</v>
      </c>
      <c r="B2382" s="64" t="str">
        <f>'[2]LICENCE 2025'!B2382</f>
        <v>RAMDENEE</v>
      </c>
      <c r="C2382" s="64" t="str">
        <f>'[2]LICENCE 2025'!C2382</f>
        <v>Sheen</v>
      </c>
      <c r="D2382" s="64" t="str">
        <f>'[2]LICENCE 2025'!D2382</f>
        <v>M</v>
      </c>
      <c r="E2382" s="65" t="str">
        <f>'[2]LICENCE 2025'!E2382</f>
        <v>16/07/1992</v>
      </c>
      <c r="F2382" s="66" t="str">
        <f>'[2]LICENCE 2025'!K2382</f>
        <v>De Burg Edwards Street, Floreal</v>
      </c>
      <c r="G2382" s="66">
        <f>'[2]LICENCE 2025'!L2382</f>
        <v>58061758</v>
      </c>
      <c r="H2382" s="66" t="str">
        <f>'[2]LICENCE 2025'!M2382</f>
        <v>R1607922905458</v>
      </c>
      <c r="I2382" s="66" t="str">
        <f>'[2]LICENCE 2025'!N2382</f>
        <v>sheen1607@gmail.com</v>
      </c>
      <c r="J2382" s="67" t="str">
        <f>'[2]LICENCE 2025'!F2382</f>
        <v>CUREPIPE HARLEM AC</v>
      </c>
      <c r="K2382" s="67" t="str">
        <f>'[2]LICENCE 2025'!G2382</f>
        <v>CPE</v>
      </c>
      <c r="L2382" s="67" t="str">
        <f>'[2]LICENCE 2025'!H2382</f>
        <v>ATH</v>
      </c>
      <c r="M2382" s="67" t="str">
        <f>'[2]LICENCE 2025'!I2382</f>
        <v>Masters</v>
      </c>
      <c r="N2382" s="67">
        <f>'[2]LICENCE 2025'!J2382</f>
        <v>600</v>
      </c>
    </row>
    <row r="2383" spans="1:14" hidden="1" x14ac:dyDescent="0.25">
      <c r="A2383" s="64">
        <f>'[2]LICENCE 2025'!A2383</f>
        <v>4481</v>
      </c>
      <c r="B2383" s="64" t="str">
        <f>'[2]LICENCE 2025'!B2383</f>
        <v>DABOU</v>
      </c>
      <c r="C2383" s="64" t="str">
        <f>'[2]LICENCE 2025'!C2383</f>
        <v>Laëtisia</v>
      </c>
      <c r="D2383" s="64" t="str">
        <f>'[2]LICENCE 2025'!D2383</f>
        <v>F</v>
      </c>
      <c r="E2383" s="65">
        <f>'[2]LICENCE 2025'!E2383</f>
        <v>40962</v>
      </c>
      <c r="F2383" s="66" t="str">
        <f>'[2]LICENCE 2025'!K2383</f>
        <v>H 20 Larchee Roche Bois</v>
      </c>
      <c r="G2383" s="66">
        <f>'[2]LICENCE 2025'!L2383</f>
        <v>59734733</v>
      </c>
      <c r="H2383" s="66">
        <f>'[2]LICENCE 2025'!M2383</f>
        <v>0</v>
      </c>
      <c r="I2383" s="66" t="str">
        <f>'[2]LICENCE 2025'!N2383</f>
        <v>lehochetac@gmail.com</v>
      </c>
      <c r="J2383" s="67" t="str">
        <f>'[2]LICENCE 2025'!F2383</f>
        <v>LE HOCHET AC</v>
      </c>
      <c r="K2383" s="67" t="str">
        <f>'[2]LICENCE 2025'!G2383</f>
        <v>PAMP</v>
      </c>
      <c r="L2383" s="67" t="str">
        <f>'[2]LICENCE 2025'!H2383</f>
        <v>ATH</v>
      </c>
      <c r="M2383" s="67" t="str">
        <f>'[2]LICENCE 2025'!I2383</f>
        <v>U14</v>
      </c>
      <c r="N2383" s="67">
        <f>'[2]LICENCE 2025'!J2383</f>
        <v>150</v>
      </c>
    </row>
    <row r="2384" spans="1:14" hidden="1" x14ac:dyDescent="0.25">
      <c r="A2384" s="64">
        <f>'[2]LICENCE 2025'!A2384</f>
        <v>4482</v>
      </c>
      <c r="B2384" s="64" t="str">
        <f>'[2]LICENCE 2025'!B2384</f>
        <v>DEBOUCHERVILLE</v>
      </c>
      <c r="C2384" s="64" t="str">
        <f>'[2]LICENCE 2025'!C2384</f>
        <v>Videlle</v>
      </c>
      <c r="D2384" s="64" t="str">
        <f>'[2]LICENCE 2025'!D2384</f>
        <v>F</v>
      </c>
      <c r="E2384" s="65">
        <f>'[2]LICENCE 2025'!E2384</f>
        <v>40974</v>
      </c>
      <c r="F2384" s="66" t="str">
        <f>'[2]LICENCE 2025'!K2384</f>
        <v xml:space="preserve">222 Royal Road Riche Terre </v>
      </c>
      <c r="G2384" s="66">
        <f>'[2]LICENCE 2025'!L2384</f>
        <v>57398363</v>
      </c>
      <c r="H2384" s="66">
        <f>'[2]LICENCE 2025'!M2384</f>
        <v>0</v>
      </c>
      <c r="I2384" s="66" t="str">
        <f>'[2]LICENCE 2025'!N2384</f>
        <v>lehochetac@gmail.com</v>
      </c>
      <c r="J2384" s="67" t="str">
        <f>'[2]LICENCE 2025'!F2384</f>
        <v>LE HOCHET AC</v>
      </c>
      <c r="K2384" s="67" t="str">
        <f>'[2]LICENCE 2025'!G2384</f>
        <v>PAMP</v>
      </c>
      <c r="L2384" s="67" t="str">
        <f>'[2]LICENCE 2025'!H2384</f>
        <v>ATH</v>
      </c>
      <c r="M2384" s="67" t="str">
        <f>'[2]LICENCE 2025'!I2384</f>
        <v>U14</v>
      </c>
      <c r="N2384" s="67">
        <f>'[2]LICENCE 2025'!J2384</f>
        <v>150</v>
      </c>
    </row>
    <row r="2385" spans="1:14" ht="16.5" hidden="1" x14ac:dyDescent="0.25">
      <c r="A2385" s="64">
        <f>'[2]LICENCE 2025'!A2385</f>
        <v>4483</v>
      </c>
      <c r="B2385" s="64" t="str">
        <f>'[2]LICENCE 2025'!B2385</f>
        <v>MORVAN</v>
      </c>
      <c r="C2385" s="64" t="str">
        <f>'[2]LICENCE 2025'!C2385</f>
        <v>Felena</v>
      </c>
      <c r="D2385" s="64" t="str">
        <f>'[2]LICENCE 2025'!D2385</f>
        <v>F</v>
      </c>
      <c r="E2385" s="65">
        <f>'[2]LICENCE 2025'!E2385</f>
        <v>42857</v>
      </c>
      <c r="F2385" s="66" t="str">
        <f>'[2]LICENCE 2025'!K2385</f>
        <v>Sir Hesketh Bell Str, Residence L'Intendance, Floreal</v>
      </c>
      <c r="G2385" s="66">
        <f>'[2]LICENCE 2025'!L2385</f>
        <v>57479449</v>
      </c>
      <c r="H2385" s="66">
        <f>'[2]LICENCE 2025'!M2385</f>
        <v>0</v>
      </c>
      <c r="I2385" s="66" t="str">
        <f>'[2]LICENCE 2025'!N2385</f>
        <v>anjamorvan.traduction@gmail.com</v>
      </c>
      <c r="J2385" s="67" t="str">
        <f>'[2]LICENCE 2025'!F2385</f>
        <v>GYMKHANA AC</v>
      </c>
      <c r="K2385" s="67" t="str">
        <f>'[2]LICENCE 2025'!G2385</f>
        <v>VCPH</v>
      </c>
      <c r="L2385" s="67" t="str">
        <f>'[2]LICENCE 2025'!H2385</f>
        <v>ATH</v>
      </c>
      <c r="M2385" s="67" t="str">
        <f>'[2]LICENCE 2025'!I2385</f>
        <v>U10</v>
      </c>
      <c r="N2385" s="67">
        <f>'[2]LICENCE 2025'!J2385</f>
        <v>100</v>
      </c>
    </row>
    <row r="2386" spans="1:14" ht="16.5" hidden="1" x14ac:dyDescent="0.25">
      <c r="A2386" s="64">
        <f>'[2]LICENCE 2025'!A2386</f>
        <v>4484</v>
      </c>
      <c r="B2386" s="64" t="str">
        <f>'[2]LICENCE 2025'!B2386</f>
        <v>MORVAN</v>
      </c>
      <c r="C2386" s="64" t="str">
        <f>'[2]LICENCE 2025'!C2386</f>
        <v>Avana</v>
      </c>
      <c r="D2386" s="64" t="str">
        <f>'[2]LICENCE 2025'!D2386</f>
        <v>M</v>
      </c>
      <c r="E2386" s="65">
        <f>'[2]LICENCE 2025'!E2386</f>
        <v>41972</v>
      </c>
      <c r="F2386" s="66" t="str">
        <f>'[2]LICENCE 2025'!K2386</f>
        <v>Sir Hesketh Bell Str, Residence L'Intendance, Floreal</v>
      </c>
      <c r="G2386" s="66">
        <f>'[2]LICENCE 2025'!L2386</f>
        <v>57479449</v>
      </c>
      <c r="H2386" s="66">
        <f>'[2]LICENCE 2025'!M2386</f>
        <v>0</v>
      </c>
      <c r="I2386" s="66" t="str">
        <f>'[2]LICENCE 2025'!N2386</f>
        <v>anjamorvan.traduction@gmail.com</v>
      </c>
      <c r="J2386" s="67" t="str">
        <f>'[2]LICENCE 2025'!F2386</f>
        <v>GYMKHANA AC</v>
      </c>
      <c r="K2386" s="67" t="str">
        <f>'[2]LICENCE 2025'!G2386</f>
        <v>VCPH</v>
      </c>
      <c r="L2386" s="67" t="str">
        <f>'[2]LICENCE 2025'!H2386</f>
        <v>ATH</v>
      </c>
      <c r="M2386" s="67" t="str">
        <f>'[2]LICENCE 2025'!I2386</f>
        <v>U12</v>
      </c>
      <c r="N2386" s="67">
        <f>'[2]LICENCE 2025'!J2386</f>
        <v>100</v>
      </c>
    </row>
    <row r="2387" spans="1:14" hidden="1" x14ac:dyDescent="0.25">
      <c r="A2387" s="64">
        <f>'[2]LICENCE 2025'!A2387</f>
        <v>4485</v>
      </c>
      <c r="B2387" s="64" t="str">
        <f>'[2]LICENCE 2025'!B2387</f>
        <v>LOWTOO</v>
      </c>
      <c r="C2387" s="64" t="str">
        <f>'[2]LICENCE 2025'!C2387</f>
        <v>Rajiv</v>
      </c>
      <c r="D2387" s="64" t="str">
        <f>'[2]LICENCE 2025'!D2387</f>
        <v>M</v>
      </c>
      <c r="E2387" s="65">
        <f>'[2]LICENCE 2025'!E2387</f>
        <v>30989</v>
      </c>
      <c r="F2387" s="66" t="str">
        <f>'[2]LICENCE 2025'!K2387</f>
        <v>Roches Brunes</v>
      </c>
      <c r="G2387" s="66">
        <f>'[2]LICENCE 2025'!L2387</f>
        <v>57825706</v>
      </c>
      <c r="H2387" s="66" t="str">
        <f>'[2]LICENCE 2025'!M2387</f>
        <v>L0311842803225</v>
      </c>
      <c r="I2387" s="66" t="str">
        <f>'[2]LICENCE 2025'!N2387</f>
        <v>rajiv.lowtoo@gmail.com</v>
      </c>
      <c r="J2387" s="67" t="str">
        <f>'[2]LICENCE 2025'!F2387</f>
        <v>ADONAI CANDOS AC</v>
      </c>
      <c r="K2387" s="67" t="str">
        <f>'[2]LICENCE 2025'!G2387</f>
        <v>QB</v>
      </c>
      <c r="L2387" s="67" t="str">
        <f>'[2]LICENCE 2025'!H2387</f>
        <v>ATH</v>
      </c>
      <c r="M2387" s="67" t="str">
        <f>'[2]LICENCE 2025'!I2387</f>
        <v>MASTERS</v>
      </c>
      <c r="N2387" s="67">
        <f>'[2]LICENCE 2025'!J2387</f>
        <v>600</v>
      </c>
    </row>
    <row r="2388" spans="1:14" ht="16.5" hidden="1" x14ac:dyDescent="0.25">
      <c r="A2388" s="64">
        <f>'[2]LICENCE 2025'!A2388</f>
        <v>4486</v>
      </c>
      <c r="B2388" s="64" t="str">
        <f>'[2]LICENCE 2025'!B2388</f>
        <v>BOOHOO</v>
      </c>
      <c r="C2388" s="64" t="str">
        <f>'[2]LICENCE 2025'!C2388</f>
        <v>Jean</v>
      </c>
      <c r="D2388" s="64" t="str">
        <f>'[2]LICENCE 2025'!D2388</f>
        <v>M</v>
      </c>
      <c r="E2388" s="65">
        <f>'[2]LICENCE 2025'!E2388</f>
        <v>43259</v>
      </c>
      <c r="F2388" s="66" t="str">
        <f>'[2]LICENCE 2025'!K2388</f>
        <v>Avenue La Confiance, Résidence Kennedy, Quatre Bornes</v>
      </c>
      <c r="G2388" s="66">
        <f>'[2]LICENCE 2025'!L2388</f>
        <v>0</v>
      </c>
      <c r="H2388" s="66">
        <f>'[2]LICENCE 2025'!M2388</f>
        <v>0</v>
      </c>
      <c r="I2388" s="66" t="str">
        <f>'[2]LICENCE 2025'!N2388</f>
        <v>denisrajub50@gmail.com</v>
      </c>
      <c r="J2388" s="67" t="str">
        <f>'[2]LICENCE 2025'!F2388</f>
        <v>HENRIETTA AC</v>
      </c>
      <c r="K2388" s="67" t="str">
        <f>'[2]LICENCE 2025'!G2388</f>
        <v>VCPH</v>
      </c>
      <c r="L2388" s="67" t="str">
        <f>'[2]LICENCE 2025'!H2388</f>
        <v>ATH</v>
      </c>
      <c r="M2388" s="67" t="str">
        <f>'[2]LICENCE 2025'!I2388</f>
        <v>U10</v>
      </c>
      <c r="N2388" s="67">
        <f>'[2]LICENCE 2025'!J2388</f>
        <v>100</v>
      </c>
    </row>
    <row r="2389" spans="1:14" ht="18" hidden="1" x14ac:dyDescent="0.25">
      <c r="A2389" s="64">
        <f>'[2]LICENCE 2025'!A2389</f>
        <v>2294</v>
      </c>
      <c r="B2389" s="64" t="str">
        <f>'[2]LICENCE 2025'!B2389</f>
        <v>YARDIN</v>
      </c>
      <c r="C2389" s="64" t="str">
        <f>'[2]LICENCE 2025'!C2389</f>
        <v>Jean Noel</v>
      </c>
      <c r="D2389" s="64" t="str">
        <f>'[2]LICENCE 2025'!D2389</f>
        <v>M</v>
      </c>
      <c r="E2389" s="65">
        <f>'[2]LICENCE 2025'!E2389</f>
        <v>27749</v>
      </c>
      <c r="F2389" s="66" t="str">
        <f>'[2]LICENCE 2025'!K2389</f>
        <v>Fountain Road, Flamboyant Lane, Roches Noires</v>
      </c>
      <c r="G2389" s="66">
        <f>'[2]LICENCE 2025'!L2389</f>
        <v>57506014</v>
      </c>
      <c r="H2389" s="66" t="str">
        <f>'[2]LICENCE 2025'!M2389</f>
        <v>Y2112753800151</v>
      </c>
      <c r="I2389" s="66" t="str">
        <f>'[2]LICENCE 2025'!N2389</f>
        <v>'johncougard@hotmail.co.uk'</v>
      </c>
      <c r="J2389" s="67" t="str">
        <f>'[2]LICENCE 2025'!F2389</f>
        <v>ROCHE NOIRES NORTH STAR AC</v>
      </c>
      <c r="K2389" s="67" t="str">
        <f>'[2]LICENCE 2025'!G2389</f>
        <v>REMP</v>
      </c>
      <c r="L2389" s="67" t="str">
        <f>'[2]LICENCE 2025'!H2389</f>
        <v>COA</v>
      </c>
      <c r="M2389" s="67" t="str">
        <f>'[2]LICENCE 2025'!I2389</f>
        <v>N/App</v>
      </c>
      <c r="N2389" s="67">
        <f>'[2]LICENCE 2025'!J2389</f>
        <v>600</v>
      </c>
    </row>
    <row r="2390" spans="1:14" hidden="1" x14ac:dyDescent="0.25">
      <c r="A2390" s="64">
        <f>'[2]LICENCE 2025'!A2390</f>
        <v>4487</v>
      </c>
      <c r="B2390" s="64" t="str">
        <f>'[2]LICENCE 2025'!B2390</f>
        <v>LOUIS</v>
      </c>
      <c r="C2390" s="64" t="str">
        <f>'[2]LICENCE 2025'!C2390</f>
        <v>Lorie</v>
      </c>
      <c r="D2390" s="64" t="str">
        <f>'[2]LICENCE 2025'!D2390</f>
        <v>F</v>
      </c>
      <c r="E2390" s="65">
        <f>'[2]LICENCE 2025'!E2390</f>
        <v>40184</v>
      </c>
      <c r="F2390" s="66" t="str">
        <f>'[2]LICENCE 2025'!K2390</f>
        <v>C 28 cité Roche Bois</v>
      </c>
      <c r="G2390" s="66">
        <f>'[2]LICENCE 2025'!L2390</f>
        <v>55384839</v>
      </c>
      <c r="H2390" s="66">
        <f>'[2]LICENCE 2025'!M2390</f>
        <v>0</v>
      </c>
      <c r="I2390" s="66" t="str">
        <f>'[2]LICENCE 2025'!N2390</f>
        <v>lehochetac@gmail.com</v>
      </c>
      <c r="J2390" s="67" t="str">
        <f>'[2]LICENCE 2025'!F2390</f>
        <v>LE HOCHET AC</v>
      </c>
      <c r="K2390" s="67" t="str">
        <f>'[2]LICENCE 2025'!G2390</f>
        <v>PAMP</v>
      </c>
      <c r="L2390" s="67" t="str">
        <f>'[2]LICENCE 2025'!H2390</f>
        <v>ATH</v>
      </c>
      <c r="M2390" s="67" t="str">
        <f>'[2]LICENCE 2025'!I2390</f>
        <v>U16</v>
      </c>
      <c r="N2390" s="67">
        <f>'[2]LICENCE 2025'!J2390</f>
        <v>150</v>
      </c>
    </row>
    <row r="2391" spans="1:14" hidden="1" x14ac:dyDescent="0.25">
      <c r="A2391" s="64">
        <f>'[2]LICENCE 2025'!A2391</f>
        <v>4488</v>
      </c>
      <c r="B2391" s="64" t="str">
        <f>'[2]LICENCE 2025'!B2391</f>
        <v>MARTIN</v>
      </c>
      <c r="C2391" s="64" t="str">
        <f>'[2]LICENCE 2025'!C2391</f>
        <v>Angeline</v>
      </c>
      <c r="D2391" s="64" t="str">
        <f>'[2]LICENCE 2025'!D2391</f>
        <v>F</v>
      </c>
      <c r="E2391" s="65">
        <f>'[2]LICENCE 2025'!E2391</f>
        <v>42251</v>
      </c>
      <c r="F2391" s="66" t="str">
        <f>'[2]LICENCE 2025'!K2391</f>
        <v>23, Mahadev Bittoo St. Beau Bassin</v>
      </c>
      <c r="G2391" s="66">
        <f>'[2]LICENCE 2025'!L2391</f>
        <v>0</v>
      </c>
      <c r="H2391" s="66">
        <f>'[2]LICENCE 2025'!M2391</f>
        <v>0</v>
      </c>
      <c r="I2391" s="66">
        <f>'[2]LICENCE 2025'!N2391</f>
        <v>0</v>
      </c>
      <c r="J2391" s="67" t="str">
        <f>'[2]LICENCE 2025'!F2391</f>
        <v>BEAU BASSIN AC</v>
      </c>
      <c r="K2391" s="67" t="str">
        <f>'[2]LICENCE 2025'!G2391</f>
        <v>BBRH</v>
      </c>
      <c r="L2391" s="67" t="str">
        <f>'[2]LICENCE 2025'!H2391</f>
        <v>ATH</v>
      </c>
      <c r="M2391" s="67" t="str">
        <f>'[2]LICENCE 2025'!I2391</f>
        <v>U12</v>
      </c>
      <c r="N2391" s="67">
        <f>'[2]LICENCE 2025'!J2391</f>
        <v>150</v>
      </c>
    </row>
    <row r="2392" spans="1:14" hidden="1" x14ac:dyDescent="0.25">
      <c r="A2392" s="64">
        <f>'[2]LICENCE 2025'!A2392</f>
        <v>4489</v>
      </c>
      <c r="B2392" s="64" t="str">
        <f>'[2]LICENCE 2025'!B2392</f>
        <v>SAMEER</v>
      </c>
      <c r="C2392" s="64" t="str">
        <f>'[2]LICENCE 2025'!C2392</f>
        <v>Annaii</v>
      </c>
      <c r="D2392" s="64" t="str">
        <f>'[2]LICENCE 2025'!D2392</f>
        <v>M</v>
      </c>
      <c r="E2392" s="65">
        <f>'[2]LICENCE 2025'!E2392</f>
        <v>42753</v>
      </c>
      <c r="F2392" s="66" t="str">
        <f>'[2]LICENCE 2025'!K2392</f>
        <v>31cite EDC Henrietta </v>
      </c>
      <c r="G2392" s="66">
        <f>'[2]LICENCE 2025'!L2392</f>
        <v>0</v>
      </c>
      <c r="H2392" s="66">
        <f>'[2]LICENCE 2025'!M2392</f>
        <v>0</v>
      </c>
      <c r="I2392" s="66" t="str">
        <f>'[2]LICENCE 2025'!N2392</f>
        <v>denisrajub50@gmail.com</v>
      </c>
      <c r="J2392" s="67" t="str">
        <f>'[2]LICENCE 2025'!F2392</f>
        <v>HENRIETTA AC</v>
      </c>
      <c r="K2392" s="67" t="str">
        <f>'[2]LICENCE 2025'!G2392</f>
        <v>VCPH</v>
      </c>
      <c r="L2392" s="67" t="str">
        <f>'[2]LICENCE 2025'!H2392</f>
        <v>ATH</v>
      </c>
      <c r="M2392" s="67" t="str">
        <f>'[2]LICENCE 2025'!I2392</f>
        <v>U10</v>
      </c>
      <c r="N2392" s="67">
        <f>'[2]LICENCE 2025'!J2392</f>
        <v>100</v>
      </c>
    </row>
    <row r="2393" spans="1:14" hidden="1" x14ac:dyDescent="0.25">
      <c r="A2393" s="64">
        <f>'[2]LICENCE 2025'!A2393</f>
        <v>4490</v>
      </c>
      <c r="B2393" s="64" t="str">
        <f>'[2]LICENCE 2025'!B2393</f>
        <v>MAGUITTE</v>
      </c>
      <c r="C2393" s="64" t="str">
        <f>'[2]LICENCE 2025'!C2393</f>
        <v>Jean Johnson</v>
      </c>
      <c r="D2393" s="64" t="str">
        <f>'[2]LICENCE 2025'!D2393</f>
        <v>M</v>
      </c>
      <c r="E2393" s="65">
        <f>'[2]LICENCE 2025'!E2393</f>
        <v>43609</v>
      </c>
      <c r="F2393" s="66" t="str">
        <f>'[2]LICENCE 2025'!K2393</f>
        <v>31cite EDC Henrietta </v>
      </c>
      <c r="G2393" s="66">
        <f>'[2]LICENCE 2025'!L2393</f>
        <v>0</v>
      </c>
      <c r="H2393" s="66">
        <f>'[2]LICENCE 2025'!M2393</f>
        <v>0</v>
      </c>
      <c r="I2393" s="66" t="str">
        <f>'[2]LICENCE 2025'!N2393</f>
        <v>denisrajub50@gmail.com</v>
      </c>
      <c r="J2393" s="67" t="str">
        <f>'[2]LICENCE 2025'!F2393</f>
        <v>HENRIETTA AC</v>
      </c>
      <c r="K2393" s="67" t="str">
        <f>'[2]LICENCE 2025'!G2393</f>
        <v>VCPH</v>
      </c>
      <c r="L2393" s="67" t="str">
        <f>'[2]LICENCE 2025'!H2393</f>
        <v>ATH</v>
      </c>
      <c r="M2393" s="67" t="str">
        <f>'[2]LICENCE 2025'!I2393</f>
        <v>U10</v>
      </c>
      <c r="N2393" s="67">
        <f>'[2]LICENCE 2025'!J2393</f>
        <v>100</v>
      </c>
    </row>
    <row r="2394" spans="1:14" hidden="1" x14ac:dyDescent="0.25">
      <c r="A2394" s="64">
        <f>'[2]LICENCE 2025'!A2394</f>
        <v>0</v>
      </c>
      <c r="B2394" s="64">
        <f>'[2]LICENCE 2025'!B2394</f>
        <v>0</v>
      </c>
      <c r="C2394" s="64">
        <f>'[2]LICENCE 2025'!C2394</f>
        <v>0</v>
      </c>
      <c r="D2394" s="64">
        <f>'[2]LICENCE 2025'!D2394</f>
        <v>0</v>
      </c>
      <c r="E2394" s="65">
        <f>'[2]LICENCE 2025'!E2394</f>
        <v>0</v>
      </c>
      <c r="F2394" s="66">
        <f>'[2]LICENCE 2025'!K2394</f>
        <v>0</v>
      </c>
      <c r="G2394" s="66">
        <f>'[2]LICENCE 2025'!L2394</f>
        <v>0</v>
      </c>
      <c r="H2394" s="66">
        <f>'[2]LICENCE 2025'!M2394</f>
        <v>0</v>
      </c>
      <c r="I2394" s="66">
        <f>'[2]LICENCE 2025'!N2394</f>
        <v>0</v>
      </c>
      <c r="J2394" s="67">
        <f>'[2]LICENCE 2025'!F2394</f>
        <v>0</v>
      </c>
      <c r="K2394" s="67">
        <f>'[2]LICENCE 2025'!G2394</f>
        <v>0</v>
      </c>
      <c r="L2394" s="67">
        <f>'[2]LICENCE 2025'!H2394</f>
        <v>0</v>
      </c>
      <c r="M2394" s="67">
        <f>'[2]LICENCE 2025'!I2394</f>
        <v>0</v>
      </c>
      <c r="N2394" s="67">
        <f>'[2]LICENCE 2025'!J2394</f>
        <v>0</v>
      </c>
    </row>
    <row r="2395" spans="1:14" hidden="1" x14ac:dyDescent="0.25">
      <c r="A2395" s="64">
        <f>'[2]LICENCE 2025'!A2395</f>
        <v>0</v>
      </c>
      <c r="B2395" s="64">
        <f>'[2]LICENCE 2025'!B2395</f>
        <v>0</v>
      </c>
      <c r="C2395" s="64">
        <f>'[2]LICENCE 2025'!C2395</f>
        <v>0</v>
      </c>
      <c r="D2395" s="64">
        <f>'[2]LICENCE 2025'!D2395</f>
        <v>0</v>
      </c>
      <c r="E2395" s="65">
        <f>'[2]LICENCE 2025'!E2395</f>
        <v>0</v>
      </c>
      <c r="F2395" s="66">
        <f>'[2]LICENCE 2025'!K2395</f>
        <v>0</v>
      </c>
      <c r="G2395" s="66">
        <f>'[2]LICENCE 2025'!L2395</f>
        <v>0</v>
      </c>
      <c r="H2395" s="66">
        <f>'[2]LICENCE 2025'!M2395</f>
        <v>0</v>
      </c>
      <c r="I2395" s="66">
        <f>'[2]LICENCE 2025'!N2395</f>
        <v>0</v>
      </c>
      <c r="J2395" s="67">
        <f>'[2]LICENCE 2025'!F2395</f>
        <v>0</v>
      </c>
      <c r="K2395" s="67">
        <f>'[2]LICENCE 2025'!G2395</f>
        <v>0</v>
      </c>
      <c r="L2395" s="67">
        <f>'[2]LICENCE 2025'!H2395</f>
        <v>0</v>
      </c>
      <c r="M2395" s="67">
        <f>'[2]LICENCE 2025'!I2395</f>
        <v>0</v>
      </c>
      <c r="N2395" s="67">
        <f>'[2]LICENCE 2025'!J2395</f>
        <v>0</v>
      </c>
    </row>
    <row r="2396" spans="1:14" hidden="1" x14ac:dyDescent="0.25">
      <c r="A2396" s="64">
        <f>'[2]LICENCE 2025'!A2396</f>
        <v>0</v>
      </c>
      <c r="B2396" s="64">
        <f>'[2]LICENCE 2025'!B2396</f>
        <v>0</v>
      </c>
      <c r="C2396" s="64">
        <f>'[2]LICENCE 2025'!C2396</f>
        <v>0</v>
      </c>
      <c r="D2396" s="64">
        <f>'[2]LICENCE 2025'!D2396</f>
        <v>0</v>
      </c>
      <c r="E2396" s="65">
        <f>'[2]LICENCE 2025'!E2396</f>
        <v>0</v>
      </c>
      <c r="F2396" s="66">
        <f>'[2]LICENCE 2025'!K2396</f>
        <v>0</v>
      </c>
      <c r="G2396" s="66">
        <f>'[2]LICENCE 2025'!L2396</f>
        <v>0</v>
      </c>
      <c r="H2396" s="66">
        <f>'[2]LICENCE 2025'!M2396</f>
        <v>0</v>
      </c>
      <c r="I2396" s="66">
        <f>'[2]LICENCE 2025'!N2396</f>
        <v>0</v>
      </c>
      <c r="J2396" s="67">
        <f>'[2]LICENCE 2025'!F2396</f>
        <v>0</v>
      </c>
      <c r="K2396" s="67">
        <f>'[2]LICENCE 2025'!G2396</f>
        <v>0</v>
      </c>
      <c r="L2396" s="67">
        <f>'[2]LICENCE 2025'!H2396</f>
        <v>0</v>
      </c>
      <c r="M2396" s="67">
        <f>'[2]LICENCE 2025'!I2396</f>
        <v>0</v>
      </c>
      <c r="N2396" s="67">
        <f>'[2]LICENCE 2025'!J2396</f>
        <v>0</v>
      </c>
    </row>
    <row r="2397" spans="1:14" hidden="1" x14ac:dyDescent="0.25">
      <c r="A2397" s="64">
        <f>'[2]LICENCE 2025'!A2397</f>
        <v>0</v>
      </c>
      <c r="B2397" s="64">
        <f>'[2]LICENCE 2025'!B2397</f>
        <v>0</v>
      </c>
      <c r="C2397" s="64">
        <f>'[2]LICENCE 2025'!C2397</f>
        <v>0</v>
      </c>
      <c r="D2397" s="64">
        <f>'[2]LICENCE 2025'!D2397</f>
        <v>0</v>
      </c>
      <c r="E2397" s="65">
        <f>'[2]LICENCE 2025'!E2397</f>
        <v>0</v>
      </c>
      <c r="F2397" s="66">
        <f>'[2]LICENCE 2025'!K2397</f>
        <v>0</v>
      </c>
      <c r="G2397" s="66">
        <f>'[2]LICENCE 2025'!L2397</f>
        <v>0</v>
      </c>
      <c r="H2397" s="66">
        <f>'[2]LICENCE 2025'!M2397</f>
        <v>0</v>
      </c>
      <c r="I2397" s="66">
        <f>'[2]LICENCE 2025'!N2397</f>
        <v>0</v>
      </c>
      <c r="J2397" s="67">
        <f>'[2]LICENCE 2025'!F2397</f>
        <v>0</v>
      </c>
      <c r="K2397" s="67">
        <f>'[2]LICENCE 2025'!G2397</f>
        <v>0</v>
      </c>
      <c r="L2397" s="67">
        <f>'[2]LICENCE 2025'!H2397</f>
        <v>0</v>
      </c>
      <c r="M2397" s="67">
        <f>'[2]LICENCE 2025'!I2397</f>
        <v>0</v>
      </c>
      <c r="N2397" s="67">
        <f>'[2]LICENCE 2025'!J2397</f>
        <v>0</v>
      </c>
    </row>
    <row r="2398" spans="1:14" hidden="1" x14ac:dyDescent="0.25">
      <c r="A2398" s="64">
        <f>'[2]LICENCE 2025'!A2398</f>
        <v>0</v>
      </c>
      <c r="B2398" s="64">
        <f>'[2]LICENCE 2025'!B2398</f>
        <v>0</v>
      </c>
      <c r="C2398" s="64">
        <f>'[2]LICENCE 2025'!C2398</f>
        <v>0</v>
      </c>
      <c r="D2398" s="64">
        <f>'[2]LICENCE 2025'!D2398</f>
        <v>0</v>
      </c>
      <c r="E2398" s="65">
        <f>'[2]LICENCE 2025'!E2398</f>
        <v>0</v>
      </c>
      <c r="F2398" s="66">
        <f>'[2]LICENCE 2025'!K2398</f>
        <v>0</v>
      </c>
      <c r="G2398" s="66">
        <f>'[2]LICENCE 2025'!L2398</f>
        <v>0</v>
      </c>
      <c r="H2398" s="66">
        <f>'[2]LICENCE 2025'!M2398</f>
        <v>0</v>
      </c>
      <c r="I2398" s="66">
        <f>'[2]LICENCE 2025'!N2398</f>
        <v>0</v>
      </c>
      <c r="J2398" s="67">
        <f>'[2]LICENCE 2025'!F2398</f>
        <v>0</v>
      </c>
      <c r="K2398" s="67">
        <f>'[2]LICENCE 2025'!G2398</f>
        <v>0</v>
      </c>
      <c r="L2398" s="67">
        <f>'[2]LICENCE 2025'!H2398</f>
        <v>0</v>
      </c>
      <c r="M2398" s="67">
        <f>'[2]LICENCE 2025'!I2398</f>
        <v>0</v>
      </c>
      <c r="N2398" s="67">
        <f>'[2]LICENCE 2025'!J2398</f>
        <v>0</v>
      </c>
    </row>
    <row r="2399" spans="1:14" hidden="1" x14ac:dyDescent="0.25">
      <c r="A2399" s="64">
        <f>'[2]LICENCE 2025'!A2399</f>
        <v>0</v>
      </c>
      <c r="B2399" s="64">
        <f>'[2]LICENCE 2025'!B2399</f>
        <v>0</v>
      </c>
      <c r="C2399" s="64">
        <f>'[2]LICENCE 2025'!C2399</f>
        <v>0</v>
      </c>
      <c r="D2399" s="64">
        <f>'[2]LICENCE 2025'!D2399</f>
        <v>0</v>
      </c>
      <c r="E2399" s="65">
        <f>'[2]LICENCE 2025'!E2399</f>
        <v>0</v>
      </c>
      <c r="F2399" s="66">
        <f>'[2]LICENCE 2025'!K2399</f>
        <v>0</v>
      </c>
      <c r="G2399" s="66">
        <f>'[2]LICENCE 2025'!L2399</f>
        <v>0</v>
      </c>
      <c r="H2399" s="66">
        <f>'[2]LICENCE 2025'!M2399</f>
        <v>0</v>
      </c>
      <c r="I2399" s="66">
        <f>'[2]LICENCE 2025'!N2399</f>
        <v>0</v>
      </c>
      <c r="J2399" s="67">
        <f>'[2]LICENCE 2025'!F2399</f>
        <v>0</v>
      </c>
      <c r="K2399" s="67">
        <f>'[2]LICENCE 2025'!G2399</f>
        <v>0</v>
      </c>
      <c r="L2399" s="67">
        <f>'[2]LICENCE 2025'!H2399</f>
        <v>0</v>
      </c>
      <c r="M2399" s="67">
        <f>'[2]LICENCE 2025'!I2399</f>
        <v>0</v>
      </c>
      <c r="N2399" s="67">
        <f>'[2]LICENCE 2025'!J2399</f>
        <v>0</v>
      </c>
    </row>
    <row r="2400" spans="1:14" hidden="1" x14ac:dyDescent="0.25">
      <c r="A2400" s="64">
        <f>'[2]LICENCE 2025'!A2400</f>
        <v>0</v>
      </c>
      <c r="B2400" s="64">
        <f>'[2]LICENCE 2025'!B2400</f>
        <v>0</v>
      </c>
      <c r="C2400" s="64">
        <f>'[2]LICENCE 2025'!C2400</f>
        <v>0</v>
      </c>
      <c r="D2400" s="64">
        <f>'[2]LICENCE 2025'!D2400</f>
        <v>0</v>
      </c>
      <c r="E2400" s="65">
        <f>'[2]LICENCE 2025'!E2400</f>
        <v>0</v>
      </c>
      <c r="F2400" s="66">
        <f>'[2]LICENCE 2025'!K2400</f>
        <v>0</v>
      </c>
      <c r="G2400" s="66">
        <f>'[2]LICENCE 2025'!L2400</f>
        <v>0</v>
      </c>
      <c r="H2400" s="66">
        <f>'[2]LICENCE 2025'!M2400</f>
        <v>0</v>
      </c>
      <c r="I2400" s="66">
        <f>'[2]LICENCE 2025'!N2400</f>
        <v>0</v>
      </c>
      <c r="J2400" s="67">
        <f>'[2]LICENCE 2025'!F2400</f>
        <v>0</v>
      </c>
      <c r="K2400" s="67">
        <f>'[2]LICENCE 2025'!G2400</f>
        <v>0</v>
      </c>
      <c r="L2400" s="67">
        <f>'[2]LICENCE 2025'!H2400</f>
        <v>0</v>
      </c>
      <c r="M2400" s="67">
        <f>'[2]LICENCE 2025'!I2400</f>
        <v>0</v>
      </c>
      <c r="N2400" s="67">
        <f>'[2]LICENCE 2025'!J2400</f>
        <v>0</v>
      </c>
    </row>
    <row r="2401" spans="1:14" hidden="1" x14ac:dyDescent="0.25">
      <c r="A2401" s="64">
        <f>'[2]LICENCE 2025'!A2401</f>
        <v>0</v>
      </c>
      <c r="B2401" s="64">
        <f>'[2]LICENCE 2025'!B2401</f>
        <v>0</v>
      </c>
      <c r="C2401" s="64">
        <f>'[2]LICENCE 2025'!C2401</f>
        <v>0</v>
      </c>
      <c r="D2401" s="64">
        <f>'[2]LICENCE 2025'!D2401</f>
        <v>0</v>
      </c>
      <c r="E2401" s="65">
        <f>'[2]LICENCE 2025'!E2401</f>
        <v>0</v>
      </c>
      <c r="F2401" s="66">
        <f>'[2]LICENCE 2025'!K2401</f>
        <v>0</v>
      </c>
      <c r="G2401" s="66">
        <f>'[2]LICENCE 2025'!L2401</f>
        <v>0</v>
      </c>
      <c r="H2401" s="66">
        <f>'[2]LICENCE 2025'!M2401</f>
        <v>0</v>
      </c>
      <c r="I2401" s="66">
        <f>'[2]LICENCE 2025'!N2401</f>
        <v>0</v>
      </c>
      <c r="J2401" s="67">
        <f>'[2]LICENCE 2025'!F2401</f>
        <v>0</v>
      </c>
      <c r="K2401" s="67">
        <f>'[2]LICENCE 2025'!G2401</f>
        <v>0</v>
      </c>
      <c r="L2401" s="67">
        <f>'[2]LICENCE 2025'!H2401</f>
        <v>0</v>
      </c>
      <c r="M2401" s="67">
        <f>'[2]LICENCE 2025'!I2401</f>
        <v>0</v>
      </c>
      <c r="N2401" s="67">
        <f>'[2]LICENCE 2025'!J2401</f>
        <v>0</v>
      </c>
    </row>
    <row r="2402" spans="1:14" hidden="1" x14ac:dyDescent="0.25">
      <c r="A2402" s="64">
        <f>'[2]LICENCE 2025'!A2402</f>
        <v>0</v>
      </c>
      <c r="B2402" s="64">
        <f>'[2]LICENCE 2025'!B2402</f>
        <v>0</v>
      </c>
      <c r="C2402" s="64">
        <f>'[2]LICENCE 2025'!C2402</f>
        <v>0</v>
      </c>
      <c r="D2402" s="64">
        <f>'[2]LICENCE 2025'!D2402</f>
        <v>0</v>
      </c>
      <c r="E2402" s="65">
        <f>'[2]LICENCE 2025'!E2402</f>
        <v>0</v>
      </c>
      <c r="F2402" s="66">
        <f>'[2]LICENCE 2025'!K2402</f>
        <v>0</v>
      </c>
      <c r="G2402" s="66">
        <f>'[2]LICENCE 2025'!L2402</f>
        <v>0</v>
      </c>
      <c r="H2402" s="66">
        <f>'[2]LICENCE 2025'!M2402</f>
        <v>0</v>
      </c>
      <c r="I2402" s="66">
        <f>'[2]LICENCE 2025'!N2402</f>
        <v>0</v>
      </c>
      <c r="J2402" s="67">
        <f>'[2]LICENCE 2025'!F2402</f>
        <v>0</v>
      </c>
      <c r="K2402" s="67">
        <f>'[2]LICENCE 2025'!G2402</f>
        <v>0</v>
      </c>
      <c r="L2402" s="67">
        <f>'[2]LICENCE 2025'!H2402</f>
        <v>0</v>
      </c>
      <c r="M2402" s="67">
        <f>'[2]LICENCE 2025'!I2402</f>
        <v>0</v>
      </c>
      <c r="N2402" s="67">
        <f>'[2]LICENCE 2025'!J2402</f>
        <v>0</v>
      </c>
    </row>
    <row r="2403" spans="1:14" hidden="1" x14ac:dyDescent="0.25">
      <c r="A2403" s="64">
        <f>'[2]LICENCE 2025'!A2403</f>
        <v>0</v>
      </c>
      <c r="B2403" s="64">
        <f>'[2]LICENCE 2025'!B2403</f>
        <v>0</v>
      </c>
      <c r="C2403" s="64">
        <f>'[2]LICENCE 2025'!C2403</f>
        <v>0</v>
      </c>
      <c r="D2403" s="64">
        <f>'[2]LICENCE 2025'!D2403</f>
        <v>0</v>
      </c>
      <c r="E2403" s="65">
        <f>'[2]LICENCE 2025'!E2403</f>
        <v>0</v>
      </c>
      <c r="F2403" s="66">
        <f>'[2]LICENCE 2025'!K2403</f>
        <v>0</v>
      </c>
      <c r="G2403" s="66">
        <f>'[2]LICENCE 2025'!L2403</f>
        <v>0</v>
      </c>
      <c r="H2403" s="66">
        <f>'[2]LICENCE 2025'!M2403</f>
        <v>0</v>
      </c>
      <c r="I2403" s="66">
        <f>'[2]LICENCE 2025'!N2403</f>
        <v>0</v>
      </c>
      <c r="J2403" s="67">
        <f>'[2]LICENCE 2025'!F2403</f>
        <v>0</v>
      </c>
      <c r="K2403" s="67">
        <f>'[2]LICENCE 2025'!G2403</f>
        <v>0</v>
      </c>
      <c r="L2403" s="67">
        <f>'[2]LICENCE 2025'!H2403</f>
        <v>0</v>
      </c>
      <c r="M2403" s="67">
        <f>'[2]LICENCE 2025'!I2403</f>
        <v>0</v>
      </c>
      <c r="N2403" s="67">
        <f>'[2]LICENCE 2025'!J2403</f>
        <v>0</v>
      </c>
    </row>
    <row r="2404" spans="1:14" hidden="1" x14ac:dyDescent="0.25">
      <c r="A2404" s="64">
        <f>'[2]LICENCE 2025'!A2404</f>
        <v>0</v>
      </c>
      <c r="B2404" s="64">
        <f>'[2]LICENCE 2025'!B2404</f>
        <v>0</v>
      </c>
      <c r="C2404" s="64">
        <f>'[2]LICENCE 2025'!C2404</f>
        <v>0</v>
      </c>
      <c r="D2404" s="64">
        <f>'[2]LICENCE 2025'!D2404</f>
        <v>0</v>
      </c>
      <c r="E2404" s="65">
        <f>'[2]LICENCE 2025'!E2404</f>
        <v>0</v>
      </c>
      <c r="F2404" s="66">
        <f>'[2]LICENCE 2025'!K2404</f>
        <v>0</v>
      </c>
      <c r="G2404" s="66">
        <f>'[2]LICENCE 2025'!L2404</f>
        <v>0</v>
      </c>
      <c r="H2404" s="66">
        <f>'[2]LICENCE 2025'!M2404</f>
        <v>0</v>
      </c>
      <c r="I2404" s="66">
        <f>'[2]LICENCE 2025'!N2404</f>
        <v>0</v>
      </c>
      <c r="J2404" s="67">
        <f>'[2]LICENCE 2025'!F2404</f>
        <v>0</v>
      </c>
      <c r="K2404" s="67">
        <f>'[2]LICENCE 2025'!G2404</f>
        <v>0</v>
      </c>
      <c r="L2404" s="67">
        <f>'[2]LICENCE 2025'!H2404</f>
        <v>0</v>
      </c>
      <c r="M2404" s="67">
        <f>'[2]LICENCE 2025'!I2404</f>
        <v>0</v>
      </c>
      <c r="N2404" s="67">
        <f>'[2]LICENCE 2025'!J2404</f>
        <v>0</v>
      </c>
    </row>
    <row r="2405" spans="1:14" hidden="1" x14ac:dyDescent="0.25">
      <c r="A2405" s="64">
        <f>'[2]LICENCE 2025'!A2405</f>
        <v>0</v>
      </c>
      <c r="B2405" s="64">
        <f>'[2]LICENCE 2025'!B2405</f>
        <v>0</v>
      </c>
      <c r="C2405" s="64">
        <f>'[2]LICENCE 2025'!C2405</f>
        <v>0</v>
      </c>
      <c r="D2405" s="64">
        <f>'[2]LICENCE 2025'!D2405</f>
        <v>0</v>
      </c>
      <c r="E2405" s="65">
        <f>'[2]LICENCE 2025'!E2405</f>
        <v>0</v>
      </c>
      <c r="F2405" s="66">
        <f>'[2]LICENCE 2025'!K2405</f>
        <v>0</v>
      </c>
      <c r="G2405" s="66">
        <f>'[2]LICENCE 2025'!L2405</f>
        <v>0</v>
      </c>
      <c r="H2405" s="66">
        <f>'[2]LICENCE 2025'!M2405</f>
        <v>0</v>
      </c>
      <c r="I2405" s="66">
        <f>'[2]LICENCE 2025'!N2405</f>
        <v>0</v>
      </c>
      <c r="J2405" s="67">
        <f>'[2]LICENCE 2025'!F2405</f>
        <v>0</v>
      </c>
      <c r="K2405" s="67">
        <f>'[2]LICENCE 2025'!G2405</f>
        <v>0</v>
      </c>
      <c r="L2405" s="67">
        <f>'[2]LICENCE 2025'!H2405</f>
        <v>0</v>
      </c>
      <c r="M2405" s="67">
        <f>'[2]LICENCE 2025'!I2405</f>
        <v>0</v>
      </c>
      <c r="N2405" s="67">
        <f>'[2]LICENCE 2025'!J2405</f>
        <v>0</v>
      </c>
    </row>
    <row r="2406" spans="1:14" hidden="1" x14ac:dyDescent="0.25">
      <c r="A2406" s="64">
        <f>'[2]LICENCE 2025'!A2406</f>
        <v>0</v>
      </c>
      <c r="B2406" s="64">
        <f>'[2]LICENCE 2025'!B2406</f>
        <v>0</v>
      </c>
      <c r="C2406" s="64">
        <f>'[2]LICENCE 2025'!C2406</f>
        <v>0</v>
      </c>
      <c r="D2406" s="64">
        <f>'[2]LICENCE 2025'!D2406</f>
        <v>0</v>
      </c>
      <c r="E2406" s="65">
        <f>'[2]LICENCE 2025'!E2406</f>
        <v>0</v>
      </c>
      <c r="F2406" s="66">
        <f>'[2]LICENCE 2025'!K2406</f>
        <v>0</v>
      </c>
      <c r="G2406" s="66">
        <f>'[2]LICENCE 2025'!L2406</f>
        <v>0</v>
      </c>
      <c r="H2406" s="66">
        <f>'[2]LICENCE 2025'!M2406</f>
        <v>0</v>
      </c>
      <c r="I2406" s="66">
        <f>'[2]LICENCE 2025'!N2406</f>
        <v>0</v>
      </c>
      <c r="J2406" s="67">
        <f>'[2]LICENCE 2025'!F2406</f>
        <v>0</v>
      </c>
      <c r="K2406" s="67">
        <f>'[2]LICENCE 2025'!G2406</f>
        <v>0</v>
      </c>
      <c r="L2406" s="67">
        <f>'[2]LICENCE 2025'!H2406</f>
        <v>0</v>
      </c>
      <c r="M2406" s="67">
        <f>'[2]LICENCE 2025'!I2406</f>
        <v>0</v>
      </c>
      <c r="N2406" s="67">
        <f>'[2]LICENCE 2025'!J2406</f>
        <v>0</v>
      </c>
    </row>
    <row r="2407" spans="1:14" hidden="1" x14ac:dyDescent="0.25">
      <c r="A2407" s="64">
        <f>'[2]LICENCE 2025'!A2407</f>
        <v>0</v>
      </c>
      <c r="B2407" s="64">
        <f>'[2]LICENCE 2025'!B2407</f>
        <v>0</v>
      </c>
      <c r="C2407" s="64">
        <f>'[2]LICENCE 2025'!C2407</f>
        <v>0</v>
      </c>
      <c r="D2407" s="64">
        <f>'[2]LICENCE 2025'!D2407</f>
        <v>0</v>
      </c>
      <c r="E2407" s="65">
        <f>'[2]LICENCE 2025'!E2407</f>
        <v>0</v>
      </c>
      <c r="F2407" s="66">
        <f>'[2]LICENCE 2025'!K2407</f>
        <v>0</v>
      </c>
      <c r="G2407" s="66">
        <f>'[2]LICENCE 2025'!L2407</f>
        <v>0</v>
      </c>
      <c r="H2407" s="66">
        <f>'[2]LICENCE 2025'!M2407</f>
        <v>0</v>
      </c>
      <c r="I2407" s="66">
        <f>'[2]LICENCE 2025'!N2407</f>
        <v>0</v>
      </c>
      <c r="J2407" s="67">
        <f>'[2]LICENCE 2025'!F2407</f>
        <v>0</v>
      </c>
      <c r="K2407" s="67">
        <f>'[2]LICENCE 2025'!G2407</f>
        <v>0</v>
      </c>
      <c r="L2407" s="67">
        <f>'[2]LICENCE 2025'!H2407</f>
        <v>0</v>
      </c>
      <c r="M2407" s="67">
        <f>'[2]LICENCE 2025'!I2407</f>
        <v>0</v>
      </c>
      <c r="N2407" s="67">
        <f>'[2]LICENCE 2025'!J2407</f>
        <v>0</v>
      </c>
    </row>
    <row r="2408" spans="1:14" hidden="1" x14ac:dyDescent="0.25">
      <c r="A2408" s="64">
        <f>'[2]LICENCE 2025'!A2408</f>
        <v>0</v>
      </c>
      <c r="B2408" s="64">
        <f>'[2]LICENCE 2025'!B2408</f>
        <v>0</v>
      </c>
      <c r="C2408" s="64">
        <f>'[2]LICENCE 2025'!C2408</f>
        <v>0</v>
      </c>
      <c r="D2408" s="64">
        <f>'[2]LICENCE 2025'!D2408</f>
        <v>0</v>
      </c>
      <c r="E2408" s="65">
        <f>'[2]LICENCE 2025'!E2408</f>
        <v>0</v>
      </c>
      <c r="F2408" s="66">
        <f>'[2]LICENCE 2025'!K2408</f>
        <v>0</v>
      </c>
      <c r="G2408" s="66">
        <f>'[2]LICENCE 2025'!L2408</f>
        <v>0</v>
      </c>
      <c r="H2408" s="66">
        <f>'[2]LICENCE 2025'!M2408</f>
        <v>0</v>
      </c>
      <c r="I2408" s="66">
        <f>'[2]LICENCE 2025'!N2408</f>
        <v>0</v>
      </c>
      <c r="J2408" s="67">
        <f>'[2]LICENCE 2025'!F2408</f>
        <v>0</v>
      </c>
      <c r="K2408" s="67">
        <f>'[2]LICENCE 2025'!G2408</f>
        <v>0</v>
      </c>
      <c r="L2408" s="67">
        <f>'[2]LICENCE 2025'!H2408</f>
        <v>0</v>
      </c>
      <c r="M2408" s="67">
        <f>'[2]LICENCE 2025'!I2408</f>
        <v>0</v>
      </c>
      <c r="N2408" s="67">
        <f>'[2]LICENCE 2025'!J2408</f>
        <v>0</v>
      </c>
    </row>
    <row r="2409" spans="1:14" hidden="1" x14ac:dyDescent="0.25">
      <c r="A2409" s="64">
        <f>'[2]LICENCE 2025'!A2409</f>
        <v>0</v>
      </c>
      <c r="B2409" s="64">
        <f>'[2]LICENCE 2025'!B2409</f>
        <v>0</v>
      </c>
      <c r="C2409" s="64">
        <f>'[2]LICENCE 2025'!C2409</f>
        <v>0</v>
      </c>
      <c r="D2409" s="64">
        <f>'[2]LICENCE 2025'!D2409</f>
        <v>0</v>
      </c>
      <c r="E2409" s="65">
        <f>'[2]LICENCE 2025'!E2409</f>
        <v>0</v>
      </c>
      <c r="F2409" s="66">
        <f>'[2]LICENCE 2025'!K2409</f>
        <v>0</v>
      </c>
      <c r="G2409" s="66">
        <f>'[2]LICENCE 2025'!L2409</f>
        <v>0</v>
      </c>
      <c r="H2409" s="66">
        <f>'[2]LICENCE 2025'!M2409</f>
        <v>0</v>
      </c>
      <c r="I2409" s="66">
        <f>'[2]LICENCE 2025'!N2409</f>
        <v>0</v>
      </c>
      <c r="J2409" s="67">
        <f>'[2]LICENCE 2025'!F2409</f>
        <v>0</v>
      </c>
      <c r="K2409" s="67">
        <f>'[2]LICENCE 2025'!G2409</f>
        <v>0</v>
      </c>
      <c r="L2409" s="67">
        <f>'[2]LICENCE 2025'!H2409</f>
        <v>0</v>
      </c>
      <c r="M2409" s="67">
        <f>'[2]LICENCE 2025'!I2409</f>
        <v>0</v>
      </c>
      <c r="N2409" s="67">
        <f>'[2]LICENCE 2025'!J2409</f>
        <v>0</v>
      </c>
    </row>
    <row r="2410" spans="1:14" hidden="1" x14ac:dyDescent="0.25">
      <c r="A2410" s="64">
        <f>'[2]LICENCE 2025'!A2410</f>
        <v>0</v>
      </c>
      <c r="B2410" s="64">
        <f>'[2]LICENCE 2025'!B2410</f>
        <v>0</v>
      </c>
      <c r="C2410" s="64">
        <f>'[2]LICENCE 2025'!C2410</f>
        <v>0</v>
      </c>
      <c r="D2410" s="64">
        <f>'[2]LICENCE 2025'!D2410</f>
        <v>0</v>
      </c>
      <c r="E2410" s="65">
        <f>'[2]LICENCE 2025'!E2410</f>
        <v>0</v>
      </c>
      <c r="F2410" s="66">
        <f>'[2]LICENCE 2025'!K2410</f>
        <v>0</v>
      </c>
      <c r="G2410" s="66">
        <f>'[2]LICENCE 2025'!L2410</f>
        <v>0</v>
      </c>
      <c r="H2410" s="66">
        <f>'[2]LICENCE 2025'!M2410</f>
        <v>0</v>
      </c>
      <c r="I2410" s="66">
        <f>'[2]LICENCE 2025'!N2410</f>
        <v>0</v>
      </c>
      <c r="J2410" s="67">
        <f>'[2]LICENCE 2025'!F2410</f>
        <v>0</v>
      </c>
      <c r="K2410" s="67">
        <f>'[2]LICENCE 2025'!G2410</f>
        <v>0</v>
      </c>
      <c r="L2410" s="67">
        <f>'[2]LICENCE 2025'!H2410</f>
        <v>0</v>
      </c>
      <c r="M2410" s="67">
        <f>'[2]LICENCE 2025'!I2410</f>
        <v>0</v>
      </c>
      <c r="N2410" s="67">
        <f>'[2]LICENCE 2025'!J2410</f>
        <v>0</v>
      </c>
    </row>
    <row r="2411" spans="1:14" hidden="1" x14ac:dyDescent="0.25">
      <c r="A2411" s="64">
        <f>'[2]LICENCE 2025'!A2411</f>
        <v>0</v>
      </c>
      <c r="B2411" s="64">
        <f>'[2]LICENCE 2025'!B2411</f>
        <v>0</v>
      </c>
      <c r="C2411" s="64">
        <f>'[2]LICENCE 2025'!C2411</f>
        <v>0</v>
      </c>
      <c r="D2411" s="64">
        <f>'[2]LICENCE 2025'!D2411</f>
        <v>0</v>
      </c>
      <c r="E2411" s="65">
        <f>'[2]LICENCE 2025'!E2411</f>
        <v>0</v>
      </c>
      <c r="F2411" s="66">
        <f>'[2]LICENCE 2025'!K2411</f>
        <v>0</v>
      </c>
      <c r="G2411" s="66">
        <f>'[2]LICENCE 2025'!L2411</f>
        <v>0</v>
      </c>
      <c r="H2411" s="66">
        <f>'[2]LICENCE 2025'!M2411</f>
        <v>0</v>
      </c>
      <c r="I2411" s="66">
        <f>'[2]LICENCE 2025'!N2411</f>
        <v>0</v>
      </c>
      <c r="J2411" s="67">
        <f>'[2]LICENCE 2025'!F2411</f>
        <v>0</v>
      </c>
      <c r="K2411" s="67">
        <f>'[2]LICENCE 2025'!G2411</f>
        <v>0</v>
      </c>
      <c r="L2411" s="67">
        <f>'[2]LICENCE 2025'!H2411</f>
        <v>0</v>
      </c>
      <c r="M2411" s="67">
        <f>'[2]LICENCE 2025'!I2411</f>
        <v>0</v>
      </c>
      <c r="N2411" s="67">
        <f>'[2]LICENCE 2025'!J2411</f>
        <v>0</v>
      </c>
    </row>
    <row r="2412" spans="1:14" hidden="1" x14ac:dyDescent="0.25">
      <c r="A2412" s="64">
        <f>'[2]LICENCE 2025'!A2412</f>
        <v>0</v>
      </c>
      <c r="B2412" s="64">
        <f>'[2]LICENCE 2025'!B2412</f>
        <v>0</v>
      </c>
      <c r="C2412" s="64">
        <f>'[2]LICENCE 2025'!C2412</f>
        <v>0</v>
      </c>
      <c r="D2412" s="64">
        <f>'[2]LICENCE 2025'!D2412</f>
        <v>0</v>
      </c>
      <c r="E2412" s="65">
        <f>'[2]LICENCE 2025'!E2412</f>
        <v>0</v>
      </c>
      <c r="F2412" s="66">
        <f>'[2]LICENCE 2025'!K2412</f>
        <v>0</v>
      </c>
      <c r="G2412" s="66">
        <f>'[2]LICENCE 2025'!L2412</f>
        <v>0</v>
      </c>
      <c r="H2412" s="66">
        <f>'[2]LICENCE 2025'!M2412</f>
        <v>0</v>
      </c>
      <c r="I2412" s="66">
        <f>'[2]LICENCE 2025'!N2412</f>
        <v>0</v>
      </c>
      <c r="J2412" s="67">
        <f>'[2]LICENCE 2025'!F2412</f>
        <v>0</v>
      </c>
      <c r="K2412" s="67">
        <f>'[2]LICENCE 2025'!G2412</f>
        <v>0</v>
      </c>
      <c r="L2412" s="67">
        <f>'[2]LICENCE 2025'!H2412</f>
        <v>0</v>
      </c>
      <c r="M2412" s="67">
        <f>'[2]LICENCE 2025'!I2412</f>
        <v>0</v>
      </c>
      <c r="N2412" s="67">
        <f>'[2]LICENCE 2025'!J2412</f>
        <v>0</v>
      </c>
    </row>
    <row r="2413" spans="1:14" hidden="1" x14ac:dyDescent="0.25">
      <c r="A2413" s="64">
        <f>'[2]LICENCE 2025'!A2413</f>
        <v>0</v>
      </c>
      <c r="B2413" s="64">
        <f>'[2]LICENCE 2025'!B2413</f>
        <v>0</v>
      </c>
      <c r="C2413" s="64">
        <f>'[2]LICENCE 2025'!C2413</f>
        <v>0</v>
      </c>
      <c r="D2413" s="64">
        <f>'[2]LICENCE 2025'!D2413</f>
        <v>0</v>
      </c>
      <c r="E2413" s="65">
        <f>'[2]LICENCE 2025'!E2413</f>
        <v>0</v>
      </c>
      <c r="F2413" s="66">
        <f>'[2]LICENCE 2025'!K2413</f>
        <v>0</v>
      </c>
      <c r="G2413" s="66">
        <f>'[2]LICENCE 2025'!L2413</f>
        <v>0</v>
      </c>
      <c r="H2413" s="66">
        <f>'[2]LICENCE 2025'!M2413</f>
        <v>0</v>
      </c>
      <c r="I2413" s="66">
        <f>'[2]LICENCE 2025'!N2413</f>
        <v>0</v>
      </c>
      <c r="J2413" s="67">
        <f>'[2]LICENCE 2025'!F2413</f>
        <v>0</v>
      </c>
      <c r="K2413" s="67">
        <f>'[2]LICENCE 2025'!G2413</f>
        <v>0</v>
      </c>
      <c r="L2413" s="67">
        <f>'[2]LICENCE 2025'!H2413</f>
        <v>0</v>
      </c>
      <c r="M2413" s="67">
        <f>'[2]LICENCE 2025'!I2413</f>
        <v>0</v>
      </c>
      <c r="N2413" s="67">
        <f>'[2]LICENCE 2025'!J2413</f>
        <v>0</v>
      </c>
    </row>
    <row r="2414" spans="1:14" hidden="1" x14ac:dyDescent="0.25">
      <c r="A2414" s="64">
        <f>'[2]LICENCE 2025'!A2414</f>
        <v>0</v>
      </c>
      <c r="B2414" s="64">
        <f>'[2]LICENCE 2025'!B2414</f>
        <v>0</v>
      </c>
      <c r="C2414" s="64">
        <f>'[2]LICENCE 2025'!C2414</f>
        <v>0</v>
      </c>
      <c r="D2414" s="64">
        <f>'[2]LICENCE 2025'!D2414</f>
        <v>0</v>
      </c>
      <c r="E2414" s="65">
        <f>'[2]LICENCE 2025'!E2414</f>
        <v>0</v>
      </c>
      <c r="F2414" s="66">
        <f>'[2]LICENCE 2025'!K2414</f>
        <v>0</v>
      </c>
      <c r="G2414" s="66">
        <f>'[2]LICENCE 2025'!L2414</f>
        <v>0</v>
      </c>
      <c r="H2414" s="66">
        <f>'[2]LICENCE 2025'!M2414</f>
        <v>0</v>
      </c>
      <c r="I2414" s="66">
        <f>'[2]LICENCE 2025'!N2414</f>
        <v>0</v>
      </c>
      <c r="J2414" s="67">
        <f>'[2]LICENCE 2025'!F2414</f>
        <v>0</v>
      </c>
      <c r="K2414" s="67">
        <f>'[2]LICENCE 2025'!G2414</f>
        <v>0</v>
      </c>
      <c r="L2414" s="67">
        <f>'[2]LICENCE 2025'!H2414</f>
        <v>0</v>
      </c>
      <c r="M2414" s="67">
        <f>'[2]LICENCE 2025'!I2414</f>
        <v>0</v>
      </c>
      <c r="N2414" s="67">
        <f>'[2]LICENCE 2025'!J2414</f>
        <v>0</v>
      </c>
    </row>
    <row r="2415" spans="1:14" hidden="1" x14ac:dyDescent="0.25">
      <c r="A2415" s="64">
        <f>'[2]LICENCE 2025'!A2415</f>
        <v>0</v>
      </c>
      <c r="B2415" s="64">
        <f>'[2]LICENCE 2025'!B2415</f>
        <v>0</v>
      </c>
      <c r="C2415" s="64">
        <f>'[2]LICENCE 2025'!C2415</f>
        <v>0</v>
      </c>
      <c r="D2415" s="64">
        <f>'[2]LICENCE 2025'!D2415</f>
        <v>0</v>
      </c>
      <c r="E2415" s="65">
        <f>'[2]LICENCE 2025'!E2415</f>
        <v>0</v>
      </c>
      <c r="F2415" s="66">
        <f>'[2]LICENCE 2025'!K2415</f>
        <v>0</v>
      </c>
      <c r="G2415" s="66">
        <f>'[2]LICENCE 2025'!L2415</f>
        <v>0</v>
      </c>
      <c r="H2415" s="66">
        <f>'[2]LICENCE 2025'!M2415</f>
        <v>0</v>
      </c>
      <c r="I2415" s="66">
        <f>'[2]LICENCE 2025'!N2415</f>
        <v>0</v>
      </c>
      <c r="J2415" s="67">
        <f>'[2]LICENCE 2025'!F2415</f>
        <v>0</v>
      </c>
      <c r="K2415" s="67">
        <f>'[2]LICENCE 2025'!G2415</f>
        <v>0</v>
      </c>
      <c r="L2415" s="67">
        <f>'[2]LICENCE 2025'!H2415</f>
        <v>0</v>
      </c>
      <c r="M2415" s="67">
        <f>'[2]LICENCE 2025'!I2415</f>
        <v>0</v>
      </c>
      <c r="N2415" s="67">
        <f>'[2]LICENCE 2025'!J2415</f>
        <v>0</v>
      </c>
    </row>
    <row r="2416" spans="1:14" hidden="1" x14ac:dyDescent="0.25">
      <c r="A2416" s="64">
        <f>'[2]LICENCE 2025'!A2416</f>
        <v>0</v>
      </c>
      <c r="B2416" s="64">
        <f>'[2]LICENCE 2025'!B2416</f>
        <v>0</v>
      </c>
      <c r="C2416" s="64">
        <f>'[2]LICENCE 2025'!C2416</f>
        <v>0</v>
      </c>
      <c r="D2416" s="64">
        <f>'[2]LICENCE 2025'!D2416</f>
        <v>0</v>
      </c>
      <c r="E2416" s="65">
        <f>'[2]LICENCE 2025'!E2416</f>
        <v>0</v>
      </c>
      <c r="F2416" s="66">
        <f>'[2]LICENCE 2025'!K2416</f>
        <v>0</v>
      </c>
      <c r="G2416" s="66">
        <f>'[2]LICENCE 2025'!L2416</f>
        <v>0</v>
      </c>
      <c r="H2416" s="66">
        <f>'[2]LICENCE 2025'!M2416</f>
        <v>0</v>
      </c>
      <c r="I2416" s="66">
        <f>'[2]LICENCE 2025'!N2416</f>
        <v>0</v>
      </c>
      <c r="J2416" s="67">
        <f>'[2]LICENCE 2025'!F2416</f>
        <v>0</v>
      </c>
      <c r="K2416" s="67">
        <f>'[2]LICENCE 2025'!G2416</f>
        <v>0</v>
      </c>
      <c r="L2416" s="67">
        <f>'[2]LICENCE 2025'!H2416</f>
        <v>0</v>
      </c>
      <c r="M2416" s="67">
        <f>'[2]LICENCE 2025'!I2416</f>
        <v>0</v>
      </c>
      <c r="N2416" s="67">
        <f>'[2]LICENCE 2025'!J2416</f>
        <v>0</v>
      </c>
    </row>
    <row r="2417" spans="1:14" hidden="1" x14ac:dyDescent="0.25">
      <c r="A2417" s="64">
        <f>'[2]LICENCE 2025'!A2417</f>
        <v>0</v>
      </c>
      <c r="B2417" s="64">
        <f>'[2]LICENCE 2025'!B2417</f>
        <v>0</v>
      </c>
      <c r="C2417" s="64">
        <f>'[2]LICENCE 2025'!C2417</f>
        <v>0</v>
      </c>
      <c r="D2417" s="64">
        <f>'[2]LICENCE 2025'!D2417</f>
        <v>0</v>
      </c>
      <c r="E2417" s="65">
        <f>'[2]LICENCE 2025'!E2417</f>
        <v>0</v>
      </c>
      <c r="F2417" s="66">
        <f>'[2]LICENCE 2025'!K2417</f>
        <v>0</v>
      </c>
      <c r="G2417" s="66">
        <f>'[2]LICENCE 2025'!L2417</f>
        <v>0</v>
      </c>
      <c r="H2417" s="66">
        <f>'[2]LICENCE 2025'!M2417</f>
        <v>0</v>
      </c>
      <c r="I2417" s="66">
        <f>'[2]LICENCE 2025'!N2417</f>
        <v>0</v>
      </c>
      <c r="J2417" s="67">
        <f>'[2]LICENCE 2025'!F2417</f>
        <v>0</v>
      </c>
      <c r="K2417" s="67">
        <f>'[2]LICENCE 2025'!G2417</f>
        <v>0</v>
      </c>
      <c r="L2417" s="67">
        <f>'[2]LICENCE 2025'!H2417</f>
        <v>0</v>
      </c>
      <c r="M2417" s="67">
        <f>'[2]LICENCE 2025'!I2417</f>
        <v>0</v>
      </c>
      <c r="N2417" s="67">
        <f>'[2]LICENCE 2025'!J2417</f>
        <v>0</v>
      </c>
    </row>
    <row r="2418" spans="1:14" hidden="1" x14ac:dyDescent="0.25">
      <c r="A2418" s="64">
        <f>'[2]LICENCE 2025'!A2418</f>
        <v>0</v>
      </c>
      <c r="B2418" s="64">
        <f>'[2]LICENCE 2025'!B2418</f>
        <v>0</v>
      </c>
      <c r="C2418" s="64">
        <f>'[2]LICENCE 2025'!C2418</f>
        <v>0</v>
      </c>
      <c r="D2418" s="64">
        <f>'[2]LICENCE 2025'!D2418</f>
        <v>0</v>
      </c>
      <c r="E2418" s="65">
        <f>'[2]LICENCE 2025'!E2418</f>
        <v>0</v>
      </c>
      <c r="F2418" s="66">
        <f>'[2]LICENCE 2025'!K2418</f>
        <v>0</v>
      </c>
      <c r="G2418" s="66">
        <f>'[2]LICENCE 2025'!L2418</f>
        <v>0</v>
      </c>
      <c r="H2418" s="66">
        <f>'[2]LICENCE 2025'!M2418</f>
        <v>0</v>
      </c>
      <c r="I2418" s="66">
        <f>'[2]LICENCE 2025'!N2418</f>
        <v>0</v>
      </c>
      <c r="J2418" s="67">
        <f>'[2]LICENCE 2025'!F2418</f>
        <v>0</v>
      </c>
      <c r="K2418" s="67">
        <f>'[2]LICENCE 2025'!G2418</f>
        <v>0</v>
      </c>
      <c r="L2418" s="67">
        <f>'[2]LICENCE 2025'!H2418</f>
        <v>0</v>
      </c>
      <c r="M2418" s="67">
        <f>'[2]LICENCE 2025'!I2418</f>
        <v>0</v>
      </c>
      <c r="N2418" s="67">
        <f>'[2]LICENCE 2025'!J2418</f>
        <v>0</v>
      </c>
    </row>
    <row r="2419" spans="1:14" hidden="1" x14ac:dyDescent="0.25">
      <c r="A2419" s="64">
        <f>'[2]LICENCE 2025'!A2419</f>
        <v>0</v>
      </c>
      <c r="B2419" s="64">
        <f>'[2]LICENCE 2025'!B2419</f>
        <v>0</v>
      </c>
      <c r="C2419" s="64">
        <f>'[2]LICENCE 2025'!C2419</f>
        <v>0</v>
      </c>
      <c r="D2419" s="64">
        <f>'[2]LICENCE 2025'!D2419</f>
        <v>0</v>
      </c>
      <c r="E2419" s="65">
        <f>'[2]LICENCE 2025'!E2419</f>
        <v>0</v>
      </c>
      <c r="F2419" s="66">
        <f>'[2]LICENCE 2025'!K2419</f>
        <v>0</v>
      </c>
      <c r="G2419" s="66">
        <f>'[2]LICENCE 2025'!L2419</f>
        <v>0</v>
      </c>
      <c r="H2419" s="66">
        <f>'[2]LICENCE 2025'!M2419</f>
        <v>0</v>
      </c>
      <c r="I2419" s="66">
        <f>'[2]LICENCE 2025'!N2419</f>
        <v>0</v>
      </c>
      <c r="J2419" s="67">
        <f>'[2]LICENCE 2025'!F2419</f>
        <v>0</v>
      </c>
      <c r="K2419" s="67">
        <f>'[2]LICENCE 2025'!G2419</f>
        <v>0</v>
      </c>
      <c r="L2419" s="67">
        <f>'[2]LICENCE 2025'!H2419</f>
        <v>0</v>
      </c>
      <c r="M2419" s="67">
        <f>'[2]LICENCE 2025'!I2419</f>
        <v>0</v>
      </c>
      <c r="N2419" s="67">
        <f>'[2]LICENCE 2025'!J2419</f>
        <v>0</v>
      </c>
    </row>
    <row r="2420" spans="1:14" hidden="1" x14ac:dyDescent="0.25">
      <c r="A2420" s="64">
        <f>'[2]LICENCE 2025'!A2420</f>
        <v>0</v>
      </c>
      <c r="B2420" s="64">
        <f>'[2]LICENCE 2025'!B2420</f>
        <v>0</v>
      </c>
      <c r="C2420" s="64">
        <f>'[2]LICENCE 2025'!C2420</f>
        <v>0</v>
      </c>
      <c r="D2420" s="64">
        <f>'[2]LICENCE 2025'!D2420</f>
        <v>0</v>
      </c>
      <c r="E2420" s="65">
        <f>'[2]LICENCE 2025'!E2420</f>
        <v>0</v>
      </c>
      <c r="F2420" s="66">
        <f>'[2]LICENCE 2025'!K2420</f>
        <v>0</v>
      </c>
      <c r="G2420" s="66">
        <f>'[2]LICENCE 2025'!L2420</f>
        <v>0</v>
      </c>
      <c r="H2420" s="66">
        <f>'[2]LICENCE 2025'!M2420</f>
        <v>0</v>
      </c>
      <c r="I2420" s="66">
        <f>'[2]LICENCE 2025'!N2420</f>
        <v>0</v>
      </c>
      <c r="J2420" s="67">
        <f>'[2]LICENCE 2025'!F2420</f>
        <v>0</v>
      </c>
      <c r="K2420" s="67">
        <f>'[2]LICENCE 2025'!G2420</f>
        <v>0</v>
      </c>
      <c r="L2420" s="67">
        <f>'[2]LICENCE 2025'!H2420</f>
        <v>0</v>
      </c>
      <c r="M2420" s="67">
        <f>'[2]LICENCE 2025'!I2420</f>
        <v>0</v>
      </c>
      <c r="N2420" s="67">
        <f>'[2]LICENCE 2025'!J2420</f>
        <v>0</v>
      </c>
    </row>
    <row r="2421" spans="1:14" hidden="1" x14ac:dyDescent="0.25">
      <c r="A2421" s="64">
        <f>'[2]LICENCE 2025'!A2421</f>
        <v>0</v>
      </c>
      <c r="B2421" s="64">
        <f>'[2]LICENCE 2025'!B2421</f>
        <v>0</v>
      </c>
      <c r="C2421" s="64">
        <f>'[2]LICENCE 2025'!C2421</f>
        <v>0</v>
      </c>
      <c r="D2421" s="64">
        <f>'[2]LICENCE 2025'!D2421</f>
        <v>0</v>
      </c>
      <c r="E2421" s="65">
        <f>'[2]LICENCE 2025'!E2421</f>
        <v>0</v>
      </c>
      <c r="F2421" s="66">
        <f>'[2]LICENCE 2025'!K2421</f>
        <v>0</v>
      </c>
      <c r="G2421" s="66">
        <f>'[2]LICENCE 2025'!L2421</f>
        <v>0</v>
      </c>
      <c r="H2421" s="66">
        <f>'[2]LICENCE 2025'!M2421</f>
        <v>0</v>
      </c>
      <c r="I2421" s="66">
        <f>'[2]LICENCE 2025'!N2421</f>
        <v>0</v>
      </c>
      <c r="J2421" s="67">
        <f>'[2]LICENCE 2025'!F2421</f>
        <v>0</v>
      </c>
      <c r="K2421" s="67">
        <f>'[2]LICENCE 2025'!G2421</f>
        <v>0</v>
      </c>
      <c r="L2421" s="67">
        <f>'[2]LICENCE 2025'!H2421</f>
        <v>0</v>
      </c>
      <c r="M2421" s="67">
        <f>'[2]LICENCE 2025'!I2421</f>
        <v>0</v>
      </c>
      <c r="N2421" s="67">
        <f>'[2]LICENCE 2025'!J2421</f>
        <v>0</v>
      </c>
    </row>
    <row r="2422" spans="1:14" hidden="1" x14ac:dyDescent="0.25">
      <c r="A2422" s="64">
        <f>'[2]LICENCE 2025'!A2422</f>
        <v>0</v>
      </c>
      <c r="B2422" s="64">
        <f>'[2]LICENCE 2025'!B2422</f>
        <v>0</v>
      </c>
      <c r="C2422" s="64">
        <f>'[2]LICENCE 2025'!C2422</f>
        <v>0</v>
      </c>
      <c r="D2422" s="64">
        <f>'[2]LICENCE 2025'!D2422</f>
        <v>0</v>
      </c>
      <c r="E2422" s="65">
        <f>'[2]LICENCE 2025'!E2422</f>
        <v>0</v>
      </c>
      <c r="F2422" s="66">
        <f>'[2]LICENCE 2025'!K2422</f>
        <v>0</v>
      </c>
      <c r="G2422" s="66">
        <f>'[2]LICENCE 2025'!L2422</f>
        <v>0</v>
      </c>
      <c r="H2422" s="66">
        <f>'[2]LICENCE 2025'!M2422</f>
        <v>0</v>
      </c>
      <c r="I2422" s="66">
        <f>'[2]LICENCE 2025'!N2422</f>
        <v>0</v>
      </c>
      <c r="J2422" s="67">
        <f>'[2]LICENCE 2025'!F2422</f>
        <v>0</v>
      </c>
      <c r="K2422" s="67">
        <f>'[2]LICENCE 2025'!G2422</f>
        <v>0</v>
      </c>
      <c r="L2422" s="67">
        <f>'[2]LICENCE 2025'!H2422</f>
        <v>0</v>
      </c>
      <c r="M2422" s="67">
        <f>'[2]LICENCE 2025'!I2422</f>
        <v>0</v>
      </c>
      <c r="N2422" s="67">
        <f>'[2]LICENCE 2025'!J2422</f>
        <v>0</v>
      </c>
    </row>
    <row r="2423" spans="1:14" hidden="1" x14ac:dyDescent="0.25">
      <c r="A2423" s="64">
        <f>'[2]LICENCE 2025'!A2423</f>
        <v>0</v>
      </c>
      <c r="B2423" s="64">
        <f>'[2]LICENCE 2025'!B2423</f>
        <v>0</v>
      </c>
      <c r="C2423" s="64">
        <f>'[2]LICENCE 2025'!C2423</f>
        <v>0</v>
      </c>
      <c r="D2423" s="64">
        <f>'[2]LICENCE 2025'!D2423</f>
        <v>0</v>
      </c>
      <c r="E2423" s="65">
        <f>'[2]LICENCE 2025'!E2423</f>
        <v>0</v>
      </c>
      <c r="F2423" s="66">
        <f>'[2]LICENCE 2025'!K2423</f>
        <v>0</v>
      </c>
      <c r="G2423" s="66">
        <f>'[2]LICENCE 2025'!L2423</f>
        <v>0</v>
      </c>
      <c r="H2423" s="66">
        <f>'[2]LICENCE 2025'!M2423</f>
        <v>0</v>
      </c>
      <c r="I2423" s="66">
        <f>'[2]LICENCE 2025'!N2423</f>
        <v>0</v>
      </c>
      <c r="J2423" s="67">
        <f>'[2]LICENCE 2025'!F2423</f>
        <v>0</v>
      </c>
      <c r="K2423" s="67">
        <f>'[2]LICENCE 2025'!G2423</f>
        <v>0</v>
      </c>
      <c r="L2423" s="67">
        <f>'[2]LICENCE 2025'!H2423</f>
        <v>0</v>
      </c>
      <c r="M2423" s="67">
        <f>'[2]LICENCE 2025'!I2423</f>
        <v>0</v>
      </c>
      <c r="N2423" s="67">
        <f>'[2]LICENCE 2025'!J2423</f>
        <v>0</v>
      </c>
    </row>
    <row r="2424" spans="1:14" hidden="1" x14ac:dyDescent="0.25">
      <c r="A2424" s="64">
        <f>'[2]LICENCE 2025'!A2424</f>
        <v>0</v>
      </c>
      <c r="B2424" s="64">
        <f>'[2]LICENCE 2025'!B2424</f>
        <v>0</v>
      </c>
      <c r="C2424" s="64">
        <f>'[2]LICENCE 2025'!C2424</f>
        <v>0</v>
      </c>
      <c r="D2424" s="64">
        <f>'[2]LICENCE 2025'!D2424</f>
        <v>0</v>
      </c>
      <c r="E2424" s="65">
        <f>'[2]LICENCE 2025'!E2424</f>
        <v>0</v>
      </c>
      <c r="F2424" s="66">
        <f>'[2]LICENCE 2025'!K2424</f>
        <v>0</v>
      </c>
      <c r="G2424" s="66">
        <f>'[2]LICENCE 2025'!L2424</f>
        <v>0</v>
      </c>
      <c r="H2424" s="66">
        <f>'[2]LICENCE 2025'!M2424</f>
        <v>0</v>
      </c>
      <c r="I2424" s="66">
        <f>'[2]LICENCE 2025'!N2424</f>
        <v>0</v>
      </c>
      <c r="J2424" s="67">
        <f>'[2]LICENCE 2025'!F2424</f>
        <v>0</v>
      </c>
      <c r="K2424" s="67">
        <f>'[2]LICENCE 2025'!G2424</f>
        <v>0</v>
      </c>
      <c r="L2424" s="67">
        <f>'[2]LICENCE 2025'!H2424</f>
        <v>0</v>
      </c>
      <c r="M2424" s="67">
        <f>'[2]LICENCE 2025'!I2424</f>
        <v>0</v>
      </c>
      <c r="N2424" s="67">
        <f>'[2]LICENCE 2025'!J2424</f>
        <v>0</v>
      </c>
    </row>
    <row r="2425" spans="1:14" hidden="1" x14ac:dyDescent="0.25">
      <c r="A2425" s="64">
        <f>'[2]LICENCE 2025'!A2425</f>
        <v>0</v>
      </c>
      <c r="B2425" s="64">
        <f>'[2]LICENCE 2025'!B2425</f>
        <v>0</v>
      </c>
      <c r="C2425" s="64">
        <f>'[2]LICENCE 2025'!C2425</f>
        <v>0</v>
      </c>
      <c r="D2425" s="64">
        <f>'[2]LICENCE 2025'!D2425</f>
        <v>0</v>
      </c>
      <c r="E2425" s="65">
        <f>'[2]LICENCE 2025'!E2425</f>
        <v>0</v>
      </c>
      <c r="F2425" s="66">
        <f>'[2]LICENCE 2025'!K2425</f>
        <v>0</v>
      </c>
      <c r="G2425" s="66">
        <f>'[2]LICENCE 2025'!L2425</f>
        <v>0</v>
      </c>
      <c r="H2425" s="66">
        <f>'[2]LICENCE 2025'!M2425</f>
        <v>0</v>
      </c>
      <c r="I2425" s="66">
        <f>'[2]LICENCE 2025'!N2425</f>
        <v>0</v>
      </c>
      <c r="J2425" s="67">
        <f>'[2]LICENCE 2025'!F2425</f>
        <v>0</v>
      </c>
      <c r="K2425" s="67">
        <f>'[2]LICENCE 2025'!G2425</f>
        <v>0</v>
      </c>
      <c r="L2425" s="67">
        <f>'[2]LICENCE 2025'!H2425</f>
        <v>0</v>
      </c>
      <c r="M2425" s="67">
        <f>'[2]LICENCE 2025'!I2425</f>
        <v>0</v>
      </c>
      <c r="N2425" s="67">
        <f>'[2]LICENCE 2025'!J2425</f>
        <v>0</v>
      </c>
    </row>
    <row r="2426" spans="1:14" hidden="1" x14ac:dyDescent="0.25">
      <c r="A2426" s="64">
        <f>'[2]LICENCE 2025'!A2426</f>
        <v>0</v>
      </c>
      <c r="B2426" s="64">
        <f>'[2]LICENCE 2025'!B2426</f>
        <v>0</v>
      </c>
      <c r="C2426" s="64">
        <f>'[2]LICENCE 2025'!C2426</f>
        <v>0</v>
      </c>
      <c r="D2426" s="64">
        <f>'[2]LICENCE 2025'!D2426</f>
        <v>0</v>
      </c>
      <c r="E2426" s="65">
        <f>'[2]LICENCE 2025'!E2426</f>
        <v>0</v>
      </c>
      <c r="F2426" s="66">
        <f>'[2]LICENCE 2025'!K2426</f>
        <v>0</v>
      </c>
      <c r="G2426" s="66">
        <f>'[2]LICENCE 2025'!L2426</f>
        <v>0</v>
      </c>
      <c r="H2426" s="66">
        <f>'[2]LICENCE 2025'!M2426</f>
        <v>0</v>
      </c>
      <c r="I2426" s="66">
        <f>'[2]LICENCE 2025'!N2426</f>
        <v>0</v>
      </c>
      <c r="J2426" s="67">
        <f>'[2]LICENCE 2025'!F2426</f>
        <v>0</v>
      </c>
      <c r="K2426" s="67">
        <f>'[2]LICENCE 2025'!G2426</f>
        <v>0</v>
      </c>
      <c r="L2426" s="67">
        <f>'[2]LICENCE 2025'!H2426</f>
        <v>0</v>
      </c>
      <c r="M2426" s="67">
        <f>'[2]LICENCE 2025'!I2426</f>
        <v>0</v>
      </c>
      <c r="N2426" s="67">
        <f>'[2]LICENCE 2025'!J2426</f>
        <v>0</v>
      </c>
    </row>
    <row r="2427" spans="1:14" hidden="1" x14ac:dyDescent="0.25">
      <c r="A2427" s="64">
        <f>'[2]LICENCE 2025'!A2427</f>
        <v>0</v>
      </c>
      <c r="B2427" s="64">
        <f>'[2]LICENCE 2025'!B2427</f>
        <v>0</v>
      </c>
      <c r="C2427" s="64">
        <f>'[2]LICENCE 2025'!C2427</f>
        <v>0</v>
      </c>
      <c r="D2427" s="64">
        <f>'[2]LICENCE 2025'!D2427</f>
        <v>0</v>
      </c>
      <c r="E2427" s="65">
        <f>'[2]LICENCE 2025'!E2427</f>
        <v>0</v>
      </c>
      <c r="F2427" s="66">
        <f>'[2]LICENCE 2025'!K2427</f>
        <v>0</v>
      </c>
      <c r="G2427" s="66">
        <f>'[2]LICENCE 2025'!L2427</f>
        <v>0</v>
      </c>
      <c r="H2427" s="66">
        <f>'[2]LICENCE 2025'!M2427</f>
        <v>0</v>
      </c>
      <c r="I2427" s="66">
        <f>'[2]LICENCE 2025'!N2427</f>
        <v>0</v>
      </c>
      <c r="J2427" s="67">
        <f>'[2]LICENCE 2025'!F2427</f>
        <v>0</v>
      </c>
      <c r="K2427" s="67">
        <f>'[2]LICENCE 2025'!G2427</f>
        <v>0</v>
      </c>
      <c r="L2427" s="67">
        <f>'[2]LICENCE 2025'!H2427</f>
        <v>0</v>
      </c>
      <c r="M2427" s="67">
        <f>'[2]LICENCE 2025'!I2427</f>
        <v>0</v>
      </c>
      <c r="N2427" s="67">
        <f>'[2]LICENCE 2025'!J2427</f>
        <v>0</v>
      </c>
    </row>
    <row r="2428" spans="1:14" hidden="1" x14ac:dyDescent="0.25">
      <c r="A2428" s="64">
        <f>'[2]LICENCE 2025'!A2428</f>
        <v>0</v>
      </c>
      <c r="B2428" s="64">
        <f>'[2]LICENCE 2025'!B2428</f>
        <v>0</v>
      </c>
      <c r="C2428" s="64">
        <f>'[2]LICENCE 2025'!C2428</f>
        <v>0</v>
      </c>
      <c r="D2428" s="64">
        <f>'[2]LICENCE 2025'!D2428</f>
        <v>0</v>
      </c>
      <c r="E2428" s="65">
        <f>'[2]LICENCE 2025'!E2428</f>
        <v>0</v>
      </c>
      <c r="F2428" s="66">
        <f>'[2]LICENCE 2025'!K2428</f>
        <v>0</v>
      </c>
      <c r="G2428" s="66">
        <f>'[2]LICENCE 2025'!L2428</f>
        <v>0</v>
      </c>
      <c r="H2428" s="66">
        <f>'[2]LICENCE 2025'!M2428</f>
        <v>0</v>
      </c>
      <c r="I2428" s="66">
        <f>'[2]LICENCE 2025'!N2428</f>
        <v>0</v>
      </c>
      <c r="J2428" s="67">
        <f>'[2]LICENCE 2025'!F2428</f>
        <v>0</v>
      </c>
      <c r="K2428" s="67">
        <f>'[2]LICENCE 2025'!G2428</f>
        <v>0</v>
      </c>
      <c r="L2428" s="67">
        <f>'[2]LICENCE 2025'!H2428</f>
        <v>0</v>
      </c>
      <c r="M2428" s="67">
        <f>'[2]LICENCE 2025'!I2428</f>
        <v>0</v>
      </c>
      <c r="N2428" s="67">
        <f>'[2]LICENCE 2025'!J2428</f>
        <v>0</v>
      </c>
    </row>
    <row r="2429" spans="1:14" hidden="1" x14ac:dyDescent="0.25">
      <c r="A2429" s="64">
        <f>'[2]LICENCE 2025'!A2429</f>
        <v>0</v>
      </c>
      <c r="B2429" s="64">
        <f>'[2]LICENCE 2025'!B2429</f>
        <v>0</v>
      </c>
      <c r="C2429" s="64">
        <f>'[2]LICENCE 2025'!C2429</f>
        <v>0</v>
      </c>
      <c r="D2429" s="64">
        <f>'[2]LICENCE 2025'!D2429</f>
        <v>0</v>
      </c>
      <c r="E2429" s="65">
        <f>'[2]LICENCE 2025'!E2429</f>
        <v>0</v>
      </c>
      <c r="F2429" s="66">
        <f>'[2]LICENCE 2025'!K2429</f>
        <v>0</v>
      </c>
      <c r="G2429" s="66">
        <f>'[2]LICENCE 2025'!L2429</f>
        <v>0</v>
      </c>
      <c r="H2429" s="66">
        <f>'[2]LICENCE 2025'!M2429</f>
        <v>0</v>
      </c>
      <c r="I2429" s="66">
        <f>'[2]LICENCE 2025'!N2429</f>
        <v>0</v>
      </c>
      <c r="J2429" s="67">
        <f>'[2]LICENCE 2025'!F2429</f>
        <v>0</v>
      </c>
      <c r="K2429" s="67">
        <f>'[2]LICENCE 2025'!G2429</f>
        <v>0</v>
      </c>
      <c r="L2429" s="67">
        <f>'[2]LICENCE 2025'!H2429</f>
        <v>0</v>
      </c>
      <c r="M2429" s="67">
        <f>'[2]LICENCE 2025'!I2429</f>
        <v>0</v>
      </c>
      <c r="N2429" s="67">
        <f>'[2]LICENCE 2025'!J2429</f>
        <v>0</v>
      </c>
    </row>
    <row r="2430" spans="1:14" hidden="1" x14ac:dyDescent="0.25">
      <c r="A2430" s="64">
        <f>'[2]LICENCE 2025'!A2430</f>
        <v>0</v>
      </c>
      <c r="B2430" s="64">
        <f>'[2]LICENCE 2025'!B2430</f>
        <v>0</v>
      </c>
      <c r="C2430" s="64">
        <f>'[2]LICENCE 2025'!C2430</f>
        <v>0</v>
      </c>
      <c r="D2430" s="64">
        <f>'[2]LICENCE 2025'!D2430</f>
        <v>0</v>
      </c>
      <c r="E2430" s="65">
        <f>'[2]LICENCE 2025'!E2430</f>
        <v>0</v>
      </c>
      <c r="F2430" s="66">
        <f>'[2]LICENCE 2025'!K2430</f>
        <v>0</v>
      </c>
      <c r="G2430" s="66">
        <f>'[2]LICENCE 2025'!L2430</f>
        <v>0</v>
      </c>
      <c r="H2430" s="66">
        <f>'[2]LICENCE 2025'!M2430</f>
        <v>0</v>
      </c>
      <c r="I2430" s="66">
        <f>'[2]LICENCE 2025'!N2430</f>
        <v>0</v>
      </c>
      <c r="J2430" s="67">
        <f>'[2]LICENCE 2025'!F2430</f>
        <v>0</v>
      </c>
      <c r="K2430" s="67">
        <f>'[2]LICENCE 2025'!G2430</f>
        <v>0</v>
      </c>
      <c r="L2430" s="67">
        <f>'[2]LICENCE 2025'!H2430</f>
        <v>0</v>
      </c>
      <c r="M2430" s="67">
        <f>'[2]LICENCE 2025'!I2430</f>
        <v>0</v>
      </c>
      <c r="N2430" s="67">
        <f>'[2]LICENCE 2025'!J2430</f>
        <v>0</v>
      </c>
    </row>
    <row r="2431" spans="1:14" hidden="1" x14ac:dyDescent="0.25">
      <c r="A2431" s="64">
        <f>'[2]LICENCE 2025'!A2431</f>
        <v>0</v>
      </c>
      <c r="B2431" s="64">
        <f>'[2]LICENCE 2025'!B2431</f>
        <v>0</v>
      </c>
      <c r="C2431" s="64">
        <f>'[2]LICENCE 2025'!C2431</f>
        <v>0</v>
      </c>
      <c r="D2431" s="64">
        <f>'[2]LICENCE 2025'!D2431</f>
        <v>0</v>
      </c>
      <c r="E2431" s="65">
        <f>'[2]LICENCE 2025'!E2431</f>
        <v>0</v>
      </c>
      <c r="F2431" s="66">
        <f>'[2]LICENCE 2025'!K2431</f>
        <v>0</v>
      </c>
      <c r="G2431" s="66">
        <f>'[2]LICENCE 2025'!L2431</f>
        <v>0</v>
      </c>
      <c r="H2431" s="66">
        <f>'[2]LICENCE 2025'!M2431</f>
        <v>0</v>
      </c>
      <c r="I2431" s="66">
        <f>'[2]LICENCE 2025'!N2431</f>
        <v>0</v>
      </c>
      <c r="J2431" s="67">
        <f>'[2]LICENCE 2025'!F2431</f>
        <v>0</v>
      </c>
      <c r="K2431" s="67">
        <f>'[2]LICENCE 2025'!G2431</f>
        <v>0</v>
      </c>
      <c r="L2431" s="67">
        <f>'[2]LICENCE 2025'!H2431</f>
        <v>0</v>
      </c>
      <c r="M2431" s="67">
        <f>'[2]LICENCE 2025'!I2431</f>
        <v>0</v>
      </c>
      <c r="N2431" s="67">
        <f>'[2]LICENCE 2025'!J2431</f>
        <v>0</v>
      </c>
    </row>
    <row r="2432" spans="1:14" hidden="1" x14ac:dyDescent="0.25">
      <c r="A2432" s="64">
        <f>'[2]LICENCE 2025'!A2432</f>
        <v>0</v>
      </c>
      <c r="B2432" s="64">
        <f>'[2]LICENCE 2025'!B2432</f>
        <v>0</v>
      </c>
      <c r="C2432" s="64">
        <f>'[2]LICENCE 2025'!C2432</f>
        <v>0</v>
      </c>
      <c r="D2432" s="64">
        <f>'[2]LICENCE 2025'!D2432</f>
        <v>0</v>
      </c>
      <c r="E2432" s="65">
        <f>'[2]LICENCE 2025'!E2432</f>
        <v>0</v>
      </c>
      <c r="F2432" s="66">
        <f>'[2]LICENCE 2025'!K2432</f>
        <v>0</v>
      </c>
      <c r="G2432" s="66">
        <f>'[2]LICENCE 2025'!L2432</f>
        <v>0</v>
      </c>
      <c r="H2432" s="66">
        <f>'[2]LICENCE 2025'!M2432</f>
        <v>0</v>
      </c>
      <c r="I2432" s="66">
        <f>'[2]LICENCE 2025'!N2432</f>
        <v>0</v>
      </c>
      <c r="J2432" s="67">
        <f>'[2]LICENCE 2025'!F2432</f>
        <v>0</v>
      </c>
      <c r="K2432" s="67">
        <f>'[2]LICENCE 2025'!G2432</f>
        <v>0</v>
      </c>
      <c r="L2432" s="67">
        <f>'[2]LICENCE 2025'!H2432</f>
        <v>0</v>
      </c>
      <c r="M2432" s="67">
        <f>'[2]LICENCE 2025'!I2432</f>
        <v>0</v>
      </c>
      <c r="N2432" s="67">
        <f>'[2]LICENCE 2025'!J2432</f>
        <v>0</v>
      </c>
    </row>
    <row r="2433" spans="1:14" hidden="1" x14ac:dyDescent="0.25">
      <c r="A2433" s="64">
        <f>'[2]LICENCE 2025'!A2433</f>
        <v>0</v>
      </c>
      <c r="B2433" s="64">
        <f>'[2]LICENCE 2025'!B2433</f>
        <v>0</v>
      </c>
      <c r="C2433" s="64">
        <f>'[2]LICENCE 2025'!C2433</f>
        <v>0</v>
      </c>
      <c r="D2433" s="64">
        <f>'[2]LICENCE 2025'!D2433</f>
        <v>0</v>
      </c>
      <c r="E2433" s="65">
        <f>'[2]LICENCE 2025'!E2433</f>
        <v>0</v>
      </c>
      <c r="F2433" s="66">
        <f>'[2]LICENCE 2025'!K2433</f>
        <v>0</v>
      </c>
      <c r="G2433" s="66">
        <f>'[2]LICENCE 2025'!L2433</f>
        <v>0</v>
      </c>
      <c r="H2433" s="66">
        <f>'[2]LICENCE 2025'!M2433</f>
        <v>0</v>
      </c>
      <c r="I2433" s="66">
        <f>'[2]LICENCE 2025'!N2433</f>
        <v>0</v>
      </c>
      <c r="J2433" s="67">
        <f>'[2]LICENCE 2025'!F2433</f>
        <v>0</v>
      </c>
      <c r="K2433" s="67">
        <f>'[2]LICENCE 2025'!G2433</f>
        <v>0</v>
      </c>
      <c r="L2433" s="67">
        <f>'[2]LICENCE 2025'!H2433</f>
        <v>0</v>
      </c>
      <c r="M2433" s="67">
        <f>'[2]LICENCE 2025'!I2433</f>
        <v>0</v>
      </c>
      <c r="N2433" s="67">
        <f>'[2]LICENCE 2025'!J2433</f>
        <v>0</v>
      </c>
    </row>
    <row r="2434" spans="1:14" hidden="1" x14ac:dyDescent="0.25">
      <c r="A2434" s="64">
        <f>'[2]LICENCE 2025'!A2434</f>
        <v>0</v>
      </c>
      <c r="B2434" s="64">
        <f>'[2]LICENCE 2025'!B2434</f>
        <v>0</v>
      </c>
      <c r="C2434" s="64">
        <f>'[2]LICENCE 2025'!C2434</f>
        <v>0</v>
      </c>
      <c r="D2434" s="64">
        <f>'[2]LICENCE 2025'!D2434</f>
        <v>0</v>
      </c>
      <c r="E2434" s="65">
        <f>'[2]LICENCE 2025'!E2434</f>
        <v>0</v>
      </c>
      <c r="F2434" s="66">
        <f>'[2]LICENCE 2025'!K2434</f>
        <v>0</v>
      </c>
      <c r="G2434" s="66">
        <f>'[2]LICENCE 2025'!L2434</f>
        <v>0</v>
      </c>
      <c r="H2434" s="66">
        <f>'[2]LICENCE 2025'!M2434</f>
        <v>0</v>
      </c>
      <c r="I2434" s="66">
        <f>'[2]LICENCE 2025'!N2434</f>
        <v>0</v>
      </c>
      <c r="J2434" s="67">
        <f>'[2]LICENCE 2025'!F2434</f>
        <v>0</v>
      </c>
      <c r="K2434" s="67">
        <f>'[2]LICENCE 2025'!G2434</f>
        <v>0</v>
      </c>
      <c r="L2434" s="67">
        <f>'[2]LICENCE 2025'!H2434</f>
        <v>0</v>
      </c>
      <c r="M2434" s="67">
        <f>'[2]LICENCE 2025'!I2434</f>
        <v>0</v>
      </c>
      <c r="N2434" s="67">
        <f>'[2]LICENCE 2025'!J2434</f>
        <v>0</v>
      </c>
    </row>
    <row r="2435" spans="1:14" hidden="1" x14ac:dyDescent="0.25">
      <c r="A2435" s="64">
        <f>'[2]LICENCE 2025'!A2435</f>
        <v>0</v>
      </c>
      <c r="B2435" s="64">
        <f>'[2]LICENCE 2025'!B2435</f>
        <v>0</v>
      </c>
      <c r="C2435" s="64">
        <f>'[2]LICENCE 2025'!C2435</f>
        <v>0</v>
      </c>
      <c r="D2435" s="64">
        <f>'[2]LICENCE 2025'!D2435</f>
        <v>0</v>
      </c>
      <c r="E2435" s="65">
        <f>'[2]LICENCE 2025'!E2435</f>
        <v>0</v>
      </c>
      <c r="F2435" s="66">
        <f>'[2]LICENCE 2025'!K2435</f>
        <v>0</v>
      </c>
      <c r="G2435" s="66">
        <f>'[2]LICENCE 2025'!L2435</f>
        <v>0</v>
      </c>
      <c r="H2435" s="66">
        <f>'[2]LICENCE 2025'!M2435</f>
        <v>0</v>
      </c>
      <c r="I2435" s="66">
        <f>'[2]LICENCE 2025'!N2435</f>
        <v>0</v>
      </c>
      <c r="J2435" s="67">
        <f>'[2]LICENCE 2025'!F2435</f>
        <v>0</v>
      </c>
      <c r="K2435" s="67">
        <f>'[2]LICENCE 2025'!G2435</f>
        <v>0</v>
      </c>
      <c r="L2435" s="67">
        <f>'[2]LICENCE 2025'!H2435</f>
        <v>0</v>
      </c>
      <c r="M2435" s="67">
        <f>'[2]LICENCE 2025'!I2435</f>
        <v>0</v>
      </c>
      <c r="N2435" s="67">
        <f>'[2]LICENCE 2025'!J2435</f>
        <v>0</v>
      </c>
    </row>
    <row r="2436" spans="1:14" hidden="1" x14ac:dyDescent="0.25">
      <c r="A2436" s="64">
        <f>'[2]LICENCE 2025'!A2436</f>
        <v>0</v>
      </c>
      <c r="B2436" s="64">
        <f>'[2]LICENCE 2025'!B2436</f>
        <v>0</v>
      </c>
      <c r="C2436" s="64">
        <f>'[2]LICENCE 2025'!C2436</f>
        <v>0</v>
      </c>
      <c r="D2436" s="64">
        <f>'[2]LICENCE 2025'!D2436</f>
        <v>0</v>
      </c>
      <c r="E2436" s="65">
        <f>'[2]LICENCE 2025'!E2436</f>
        <v>0</v>
      </c>
      <c r="F2436" s="66">
        <f>'[2]LICENCE 2025'!K2436</f>
        <v>0</v>
      </c>
      <c r="G2436" s="66">
        <f>'[2]LICENCE 2025'!L2436</f>
        <v>0</v>
      </c>
      <c r="H2436" s="66">
        <f>'[2]LICENCE 2025'!M2436</f>
        <v>0</v>
      </c>
      <c r="I2436" s="66">
        <f>'[2]LICENCE 2025'!N2436</f>
        <v>0</v>
      </c>
      <c r="J2436" s="67">
        <f>'[2]LICENCE 2025'!F2436</f>
        <v>0</v>
      </c>
      <c r="K2436" s="67">
        <f>'[2]LICENCE 2025'!G2436</f>
        <v>0</v>
      </c>
      <c r="L2436" s="67">
        <f>'[2]LICENCE 2025'!H2436</f>
        <v>0</v>
      </c>
      <c r="M2436" s="67">
        <f>'[2]LICENCE 2025'!I2436</f>
        <v>0</v>
      </c>
      <c r="N2436" s="67">
        <f>'[2]LICENCE 2025'!J2436</f>
        <v>0</v>
      </c>
    </row>
    <row r="2437" spans="1:14" hidden="1" x14ac:dyDescent="0.25">
      <c r="A2437" s="64">
        <f>'[2]LICENCE 2025'!A2437</f>
        <v>0</v>
      </c>
      <c r="B2437" s="64">
        <f>'[2]LICENCE 2025'!B2437</f>
        <v>0</v>
      </c>
      <c r="C2437" s="64">
        <f>'[2]LICENCE 2025'!C2437</f>
        <v>0</v>
      </c>
      <c r="D2437" s="64">
        <f>'[2]LICENCE 2025'!D2437</f>
        <v>0</v>
      </c>
      <c r="E2437" s="65">
        <f>'[2]LICENCE 2025'!E2437</f>
        <v>0</v>
      </c>
      <c r="F2437" s="66">
        <f>'[2]LICENCE 2025'!K2437</f>
        <v>0</v>
      </c>
      <c r="G2437" s="66">
        <f>'[2]LICENCE 2025'!L2437</f>
        <v>0</v>
      </c>
      <c r="H2437" s="66">
        <f>'[2]LICENCE 2025'!M2437</f>
        <v>0</v>
      </c>
      <c r="I2437" s="66">
        <f>'[2]LICENCE 2025'!N2437</f>
        <v>0</v>
      </c>
      <c r="J2437" s="67">
        <f>'[2]LICENCE 2025'!F2437</f>
        <v>0</v>
      </c>
      <c r="K2437" s="67">
        <f>'[2]LICENCE 2025'!G2437</f>
        <v>0</v>
      </c>
      <c r="L2437" s="67">
        <f>'[2]LICENCE 2025'!H2437</f>
        <v>0</v>
      </c>
      <c r="M2437" s="67">
        <f>'[2]LICENCE 2025'!I2437</f>
        <v>0</v>
      </c>
      <c r="N2437" s="67">
        <f>'[2]LICENCE 2025'!J2437</f>
        <v>0</v>
      </c>
    </row>
    <row r="2438" spans="1:14" hidden="1" x14ac:dyDescent="0.25">
      <c r="A2438" s="64">
        <f>'[2]LICENCE 2025'!A2438</f>
        <v>0</v>
      </c>
      <c r="B2438" s="64">
        <f>'[2]LICENCE 2025'!B2438</f>
        <v>0</v>
      </c>
      <c r="C2438" s="64">
        <f>'[2]LICENCE 2025'!C2438</f>
        <v>0</v>
      </c>
      <c r="D2438" s="64">
        <f>'[2]LICENCE 2025'!D2438</f>
        <v>0</v>
      </c>
      <c r="E2438" s="65">
        <f>'[2]LICENCE 2025'!E2438</f>
        <v>0</v>
      </c>
      <c r="F2438" s="66">
        <f>'[2]LICENCE 2025'!K2438</f>
        <v>0</v>
      </c>
      <c r="G2438" s="66">
        <f>'[2]LICENCE 2025'!L2438</f>
        <v>0</v>
      </c>
      <c r="H2438" s="66">
        <f>'[2]LICENCE 2025'!M2438</f>
        <v>0</v>
      </c>
      <c r="I2438" s="66">
        <f>'[2]LICENCE 2025'!N2438</f>
        <v>0</v>
      </c>
      <c r="J2438" s="67">
        <f>'[2]LICENCE 2025'!F2438</f>
        <v>0</v>
      </c>
      <c r="K2438" s="67">
        <f>'[2]LICENCE 2025'!G2438</f>
        <v>0</v>
      </c>
      <c r="L2438" s="67">
        <f>'[2]LICENCE 2025'!H2438</f>
        <v>0</v>
      </c>
      <c r="M2438" s="67">
        <f>'[2]LICENCE 2025'!I2438</f>
        <v>0</v>
      </c>
      <c r="N2438" s="67">
        <f>'[2]LICENCE 2025'!J2438</f>
        <v>0</v>
      </c>
    </row>
    <row r="2439" spans="1:14" hidden="1" x14ac:dyDescent="0.25">
      <c r="A2439" s="64">
        <f>'[2]LICENCE 2025'!A2439</f>
        <v>0</v>
      </c>
      <c r="B2439" s="64">
        <f>'[2]LICENCE 2025'!B2439</f>
        <v>0</v>
      </c>
      <c r="C2439" s="64">
        <f>'[2]LICENCE 2025'!C2439</f>
        <v>0</v>
      </c>
      <c r="D2439" s="64">
        <f>'[2]LICENCE 2025'!D2439</f>
        <v>0</v>
      </c>
      <c r="E2439" s="65">
        <f>'[2]LICENCE 2025'!E2439</f>
        <v>0</v>
      </c>
      <c r="F2439" s="66">
        <f>'[2]LICENCE 2025'!K2439</f>
        <v>0</v>
      </c>
      <c r="G2439" s="66">
        <f>'[2]LICENCE 2025'!L2439</f>
        <v>0</v>
      </c>
      <c r="H2439" s="66">
        <f>'[2]LICENCE 2025'!M2439</f>
        <v>0</v>
      </c>
      <c r="I2439" s="66">
        <f>'[2]LICENCE 2025'!N2439</f>
        <v>0</v>
      </c>
      <c r="J2439" s="67">
        <f>'[2]LICENCE 2025'!F2439</f>
        <v>0</v>
      </c>
      <c r="K2439" s="67">
        <f>'[2]LICENCE 2025'!G2439</f>
        <v>0</v>
      </c>
      <c r="L2439" s="67">
        <f>'[2]LICENCE 2025'!H2439</f>
        <v>0</v>
      </c>
      <c r="M2439" s="67">
        <f>'[2]LICENCE 2025'!I2439</f>
        <v>0</v>
      </c>
      <c r="N2439" s="67">
        <f>'[2]LICENCE 2025'!J2439</f>
        <v>0</v>
      </c>
    </row>
    <row r="2440" spans="1:14" hidden="1" x14ac:dyDescent="0.25">
      <c r="A2440" s="64">
        <f>'[2]LICENCE 2025'!A2440</f>
        <v>0</v>
      </c>
      <c r="B2440" s="64">
        <f>'[2]LICENCE 2025'!B2440</f>
        <v>0</v>
      </c>
      <c r="C2440" s="64">
        <f>'[2]LICENCE 2025'!C2440</f>
        <v>0</v>
      </c>
      <c r="D2440" s="64">
        <f>'[2]LICENCE 2025'!D2440</f>
        <v>0</v>
      </c>
      <c r="E2440" s="65">
        <f>'[2]LICENCE 2025'!E2440</f>
        <v>0</v>
      </c>
      <c r="F2440" s="66">
        <f>'[2]LICENCE 2025'!K2440</f>
        <v>0</v>
      </c>
      <c r="G2440" s="66">
        <f>'[2]LICENCE 2025'!L2440</f>
        <v>0</v>
      </c>
      <c r="H2440" s="66">
        <f>'[2]LICENCE 2025'!M2440</f>
        <v>0</v>
      </c>
      <c r="I2440" s="66">
        <f>'[2]LICENCE 2025'!N2440</f>
        <v>0</v>
      </c>
      <c r="J2440" s="67">
        <f>'[2]LICENCE 2025'!F2440</f>
        <v>0</v>
      </c>
      <c r="K2440" s="67">
        <f>'[2]LICENCE 2025'!G2440</f>
        <v>0</v>
      </c>
      <c r="L2440" s="67">
        <f>'[2]LICENCE 2025'!H2440</f>
        <v>0</v>
      </c>
      <c r="M2440" s="67">
        <f>'[2]LICENCE 2025'!I2440</f>
        <v>0</v>
      </c>
      <c r="N2440" s="67">
        <f>'[2]LICENCE 2025'!J2440</f>
        <v>0</v>
      </c>
    </row>
    <row r="2441" spans="1:14" hidden="1" x14ac:dyDescent="0.25">
      <c r="A2441" s="64">
        <f>'[2]LICENCE 2025'!A2441</f>
        <v>0</v>
      </c>
      <c r="B2441" s="64">
        <f>'[2]LICENCE 2025'!B2441</f>
        <v>0</v>
      </c>
      <c r="C2441" s="64">
        <f>'[2]LICENCE 2025'!C2441</f>
        <v>0</v>
      </c>
      <c r="D2441" s="64">
        <f>'[2]LICENCE 2025'!D2441</f>
        <v>0</v>
      </c>
      <c r="E2441" s="65">
        <f>'[2]LICENCE 2025'!E2441</f>
        <v>0</v>
      </c>
      <c r="F2441" s="66">
        <f>'[2]LICENCE 2025'!K2441</f>
        <v>0</v>
      </c>
      <c r="G2441" s="66">
        <f>'[2]LICENCE 2025'!L2441</f>
        <v>0</v>
      </c>
      <c r="H2441" s="66">
        <f>'[2]LICENCE 2025'!M2441</f>
        <v>0</v>
      </c>
      <c r="I2441" s="66">
        <f>'[2]LICENCE 2025'!N2441</f>
        <v>0</v>
      </c>
      <c r="J2441" s="67">
        <f>'[2]LICENCE 2025'!F2441</f>
        <v>0</v>
      </c>
      <c r="K2441" s="67">
        <f>'[2]LICENCE 2025'!G2441</f>
        <v>0</v>
      </c>
      <c r="L2441" s="67">
        <f>'[2]LICENCE 2025'!H2441</f>
        <v>0</v>
      </c>
      <c r="M2441" s="67">
        <f>'[2]LICENCE 2025'!I2441</f>
        <v>0</v>
      </c>
      <c r="N2441" s="67">
        <f>'[2]LICENCE 2025'!J2441</f>
        <v>0</v>
      </c>
    </row>
    <row r="2442" spans="1:14" hidden="1" x14ac:dyDescent="0.25">
      <c r="A2442" s="64">
        <f>'[2]LICENCE 2025'!A2442</f>
        <v>0</v>
      </c>
      <c r="B2442" s="64">
        <f>'[2]LICENCE 2025'!B2442</f>
        <v>0</v>
      </c>
      <c r="C2442" s="64">
        <f>'[2]LICENCE 2025'!C2442</f>
        <v>0</v>
      </c>
      <c r="D2442" s="64">
        <f>'[2]LICENCE 2025'!D2442</f>
        <v>0</v>
      </c>
      <c r="E2442" s="65">
        <f>'[2]LICENCE 2025'!E2442</f>
        <v>0</v>
      </c>
      <c r="F2442" s="66">
        <f>'[2]LICENCE 2025'!K2442</f>
        <v>0</v>
      </c>
      <c r="G2442" s="66">
        <f>'[2]LICENCE 2025'!L2442</f>
        <v>0</v>
      </c>
      <c r="H2442" s="66">
        <f>'[2]LICENCE 2025'!M2442</f>
        <v>0</v>
      </c>
      <c r="I2442" s="66">
        <f>'[2]LICENCE 2025'!N2442</f>
        <v>0</v>
      </c>
      <c r="J2442" s="67">
        <f>'[2]LICENCE 2025'!F2442</f>
        <v>0</v>
      </c>
      <c r="K2442" s="67">
        <f>'[2]LICENCE 2025'!G2442</f>
        <v>0</v>
      </c>
      <c r="L2442" s="67">
        <f>'[2]LICENCE 2025'!H2442</f>
        <v>0</v>
      </c>
      <c r="M2442" s="67">
        <f>'[2]LICENCE 2025'!I2442</f>
        <v>0</v>
      </c>
      <c r="N2442" s="67">
        <f>'[2]LICENCE 2025'!J2442</f>
        <v>0</v>
      </c>
    </row>
    <row r="2443" spans="1:14" hidden="1" x14ac:dyDescent="0.25">
      <c r="A2443" s="64">
        <f>'[2]LICENCE 2025'!A2443</f>
        <v>0</v>
      </c>
      <c r="B2443" s="64">
        <f>'[2]LICENCE 2025'!B2443</f>
        <v>0</v>
      </c>
      <c r="C2443" s="64">
        <f>'[2]LICENCE 2025'!C2443</f>
        <v>0</v>
      </c>
      <c r="D2443" s="64">
        <f>'[2]LICENCE 2025'!D2443</f>
        <v>0</v>
      </c>
      <c r="E2443" s="65">
        <f>'[2]LICENCE 2025'!E2443</f>
        <v>0</v>
      </c>
      <c r="F2443" s="66">
        <f>'[2]LICENCE 2025'!K2443</f>
        <v>0</v>
      </c>
      <c r="G2443" s="66">
        <f>'[2]LICENCE 2025'!L2443</f>
        <v>0</v>
      </c>
      <c r="H2443" s="66">
        <f>'[2]LICENCE 2025'!M2443</f>
        <v>0</v>
      </c>
      <c r="I2443" s="66">
        <f>'[2]LICENCE 2025'!N2443</f>
        <v>0</v>
      </c>
      <c r="J2443" s="67">
        <f>'[2]LICENCE 2025'!F2443</f>
        <v>0</v>
      </c>
      <c r="K2443" s="67">
        <f>'[2]LICENCE 2025'!G2443</f>
        <v>0</v>
      </c>
      <c r="L2443" s="67">
        <f>'[2]LICENCE 2025'!H2443</f>
        <v>0</v>
      </c>
      <c r="M2443" s="67">
        <f>'[2]LICENCE 2025'!I2443</f>
        <v>0</v>
      </c>
      <c r="N2443" s="67">
        <f>'[2]LICENCE 2025'!J2443</f>
        <v>0</v>
      </c>
    </row>
    <row r="2444" spans="1:14" hidden="1" x14ac:dyDescent="0.25">
      <c r="A2444" s="64">
        <f>'[2]LICENCE 2025'!A2444</f>
        <v>0</v>
      </c>
      <c r="B2444" s="64">
        <f>'[2]LICENCE 2025'!B2444</f>
        <v>0</v>
      </c>
      <c r="C2444" s="64">
        <f>'[2]LICENCE 2025'!C2444</f>
        <v>0</v>
      </c>
      <c r="D2444" s="64">
        <f>'[2]LICENCE 2025'!D2444</f>
        <v>0</v>
      </c>
      <c r="E2444" s="65">
        <f>'[2]LICENCE 2025'!E2444</f>
        <v>0</v>
      </c>
      <c r="F2444" s="66">
        <f>'[2]LICENCE 2025'!K2444</f>
        <v>0</v>
      </c>
      <c r="G2444" s="66">
        <f>'[2]LICENCE 2025'!L2444</f>
        <v>0</v>
      </c>
      <c r="H2444" s="66">
        <f>'[2]LICENCE 2025'!M2444</f>
        <v>0</v>
      </c>
      <c r="I2444" s="66">
        <f>'[2]LICENCE 2025'!N2444</f>
        <v>0</v>
      </c>
      <c r="J2444" s="67">
        <f>'[2]LICENCE 2025'!F2444</f>
        <v>0</v>
      </c>
      <c r="K2444" s="67">
        <f>'[2]LICENCE 2025'!G2444</f>
        <v>0</v>
      </c>
      <c r="L2444" s="67">
        <f>'[2]LICENCE 2025'!H2444</f>
        <v>0</v>
      </c>
      <c r="M2444" s="67">
        <f>'[2]LICENCE 2025'!I2444</f>
        <v>0</v>
      </c>
      <c r="N2444" s="67">
        <f>'[2]LICENCE 2025'!J2444</f>
        <v>0</v>
      </c>
    </row>
    <row r="2445" spans="1:14" hidden="1" x14ac:dyDescent="0.25">
      <c r="A2445" s="64">
        <f>'[2]LICENCE 2025'!A2445</f>
        <v>0</v>
      </c>
      <c r="B2445" s="64">
        <f>'[2]LICENCE 2025'!B2445</f>
        <v>0</v>
      </c>
      <c r="C2445" s="64">
        <f>'[2]LICENCE 2025'!C2445</f>
        <v>0</v>
      </c>
      <c r="D2445" s="64">
        <f>'[2]LICENCE 2025'!D2445</f>
        <v>0</v>
      </c>
      <c r="E2445" s="65">
        <f>'[2]LICENCE 2025'!E2445</f>
        <v>0</v>
      </c>
      <c r="F2445" s="66">
        <f>'[2]LICENCE 2025'!K2445</f>
        <v>0</v>
      </c>
      <c r="G2445" s="66">
        <f>'[2]LICENCE 2025'!L2445</f>
        <v>0</v>
      </c>
      <c r="H2445" s="66">
        <f>'[2]LICENCE 2025'!M2445</f>
        <v>0</v>
      </c>
      <c r="I2445" s="66">
        <f>'[2]LICENCE 2025'!N2445</f>
        <v>0</v>
      </c>
      <c r="J2445" s="67">
        <f>'[2]LICENCE 2025'!F2445</f>
        <v>0</v>
      </c>
      <c r="K2445" s="67">
        <f>'[2]LICENCE 2025'!G2445</f>
        <v>0</v>
      </c>
      <c r="L2445" s="67">
        <f>'[2]LICENCE 2025'!H2445</f>
        <v>0</v>
      </c>
      <c r="M2445" s="67">
        <f>'[2]LICENCE 2025'!I2445</f>
        <v>0</v>
      </c>
      <c r="N2445" s="67">
        <f>'[2]LICENCE 2025'!J2445</f>
        <v>0</v>
      </c>
    </row>
    <row r="2446" spans="1:14" hidden="1" x14ac:dyDescent="0.25">
      <c r="A2446" s="64">
        <f>'[2]LICENCE 2025'!A2446</f>
        <v>0</v>
      </c>
      <c r="B2446" s="64">
        <f>'[2]LICENCE 2025'!B2446</f>
        <v>0</v>
      </c>
      <c r="C2446" s="64">
        <f>'[2]LICENCE 2025'!C2446</f>
        <v>0</v>
      </c>
      <c r="D2446" s="64">
        <f>'[2]LICENCE 2025'!D2446</f>
        <v>0</v>
      </c>
      <c r="E2446" s="65">
        <f>'[2]LICENCE 2025'!E2446</f>
        <v>0</v>
      </c>
      <c r="F2446" s="66">
        <f>'[2]LICENCE 2025'!K2446</f>
        <v>0</v>
      </c>
      <c r="G2446" s="66">
        <f>'[2]LICENCE 2025'!L2446</f>
        <v>0</v>
      </c>
      <c r="H2446" s="66">
        <f>'[2]LICENCE 2025'!M2446</f>
        <v>0</v>
      </c>
      <c r="I2446" s="66">
        <f>'[2]LICENCE 2025'!N2446</f>
        <v>0</v>
      </c>
      <c r="J2446" s="67">
        <f>'[2]LICENCE 2025'!F2446</f>
        <v>0</v>
      </c>
      <c r="K2446" s="67">
        <f>'[2]LICENCE 2025'!G2446</f>
        <v>0</v>
      </c>
      <c r="L2446" s="67">
        <f>'[2]LICENCE 2025'!H2446</f>
        <v>0</v>
      </c>
      <c r="M2446" s="67">
        <f>'[2]LICENCE 2025'!I2446</f>
        <v>0</v>
      </c>
      <c r="N2446" s="67">
        <f>'[2]LICENCE 2025'!J2446</f>
        <v>0</v>
      </c>
    </row>
    <row r="2447" spans="1:14" hidden="1" x14ac:dyDescent="0.25">
      <c r="A2447" s="64">
        <f>'[2]LICENCE 2025'!A2447</f>
        <v>0</v>
      </c>
      <c r="B2447" s="64">
        <f>'[2]LICENCE 2025'!B2447</f>
        <v>0</v>
      </c>
      <c r="C2447" s="64">
        <f>'[2]LICENCE 2025'!C2447</f>
        <v>0</v>
      </c>
      <c r="D2447" s="64">
        <f>'[2]LICENCE 2025'!D2447</f>
        <v>0</v>
      </c>
      <c r="E2447" s="65">
        <f>'[2]LICENCE 2025'!E2447</f>
        <v>0</v>
      </c>
      <c r="F2447" s="66">
        <f>'[2]LICENCE 2025'!K2447</f>
        <v>0</v>
      </c>
      <c r="G2447" s="66">
        <f>'[2]LICENCE 2025'!L2447</f>
        <v>0</v>
      </c>
      <c r="H2447" s="66">
        <f>'[2]LICENCE 2025'!M2447</f>
        <v>0</v>
      </c>
      <c r="I2447" s="66">
        <f>'[2]LICENCE 2025'!N2447</f>
        <v>0</v>
      </c>
      <c r="J2447" s="67">
        <f>'[2]LICENCE 2025'!F2447</f>
        <v>0</v>
      </c>
      <c r="K2447" s="67">
        <f>'[2]LICENCE 2025'!G2447</f>
        <v>0</v>
      </c>
      <c r="L2447" s="67">
        <f>'[2]LICENCE 2025'!H2447</f>
        <v>0</v>
      </c>
      <c r="M2447" s="67">
        <f>'[2]LICENCE 2025'!I2447</f>
        <v>0</v>
      </c>
      <c r="N2447" s="67">
        <f>'[2]LICENCE 2025'!J2447</f>
        <v>0</v>
      </c>
    </row>
    <row r="2448" spans="1:14" hidden="1" x14ac:dyDescent="0.25">
      <c r="A2448" s="64">
        <f>'[2]LICENCE 2025'!A2448</f>
        <v>0</v>
      </c>
      <c r="B2448" s="64">
        <f>'[2]LICENCE 2025'!B2448</f>
        <v>0</v>
      </c>
      <c r="C2448" s="64">
        <f>'[2]LICENCE 2025'!C2448</f>
        <v>0</v>
      </c>
      <c r="D2448" s="64">
        <f>'[2]LICENCE 2025'!D2448</f>
        <v>0</v>
      </c>
      <c r="E2448" s="65">
        <f>'[2]LICENCE 2025'!E2448</f>
        <v>0</v>
      </c>
      <c r="F2448" s="66">
        <f>'[2]LICENCE 2025'!K2448</f>
        <v>0</v>
      </c>
      <c r="G2448" s="66">
        <f>'[2]LICENCE 2025'!L2448</f>
        <v>0</v>
      </c>
      <c r="H2448" s="66">
        <f>'[2]LICENCE 2025'!M2448</f>
        <v>0</v>
      </c>
      <c r="I2448" s="66">
        <f>'[2]LICENCE 2025'!N2448</f>
        <v>0</v>
      </c>
      <c r="J2448" s="67">
        <f>'[2]LICENCE 2025'!F2448</f>
        <v>0</v>
      </c>
      <c r="K2448" s="67">
        <f>'[2]LICENCE 2025'!G2448</f>
        <v>0</v>
      </c>
      <c r="L2448" s="67">
        <f>'[2]LICENCE 2025'!H2448</f>
        <v>0</v>
      </c>
      <c r="M2448" s="67">
        <f>'[2]LICENCE 2025'!I2448</f>
        <v>0</v>
      </c>
      <c r="N2448" s="67">
        <f>'[2]LICENCE 2025'!J2448</f>
        <v>0</v>
      </c>
    </row>
    <row r="2449" spans="1:14" hidden="1" x14ac:dyDescent="0.25">
      <c r="A2449" s="64">
        <f>'[2]LICENCE 2025'!A2449</f>
        <v>0</v>
      </c>
      <c r="B2449" s="64">
        <f>'[2]LICENCE 2025'!B2449</f>
        <v>0</v>
      </c>
      <c r="C2449" s="64">
        <f>'[2]LICENCE 2025'!C2449</f>
        <v>0</v>
      </c>
      <c r="D2449" s="64">
        <f>'[2]LICENCE 2025'!D2449</f>
        <v>0</v>
      </c>
      <c r="E2449" s="65">
        <f>'[2]LICENCE 2025'!E2449</f>
        <v>0</v>
      </c>
      <c r="F2449" s="66">
        <f>'[2]LICENCE 2025'!K2449</f>
        <v>0</v>
      </c>
      <c r="G2449" s="66">
        <f>'[2]LICENCE 2025'!L2449</f>
        <v>0</v>
      </c>
      <c r="H2449" s="66">
        <f>'[2]LICENCE 2025'!M2449</f>
        <v>0</v>
      </c>
      <c r="I2449" s="66">
        <f>'[2]LICENCE 2025'!N2449</f>
        <v>0</v>
      </c>
      <c r="J2449" s="67">
        <f>'[2]LICENCE 2025'!F2449</f>
        <v>0</v>
      </c>
      <c r="K2449" s="67">
        <f>'[2]LICENCE 2025'!G2449</f>
        <v>0</v>
      </c>
      <c r="L2449" s="67">
        <f>'[2]LICENCE 2025'!H2449</f>
        <v>0</v>
      </c>
      <c r="M2449" s="67">
        <f>'[2]LICENCE 2025'!I2449</f>
        <v>0</v>
      </c>
      <c r="N2449" s="67">
        <f>'[2]LICENCE 2025'!J2449</f>
        <v>0</v>
      </c>
    </row>
    <row r="2450" spans="1:14" hidden="1" x14ac:dyDescent="0.25">
      <c r="A2450" s="64">
        <f>'[2]LICENCE 2025'!A2450</f>
        <v>0</v>
      </c>
      <c r="B2450" s="64">
        <f>'[2]LICENCE 2025'!B2450</f>
        <v>0</v>
      </c>
      <c r="C2450" s="64">
        <f>'[2]LICENCE 2025'!C2450</f>
        <v>0</v>
      </c>
      <c r="D2450" s="64">
        <f>'[2]LICENCE 2025'!D2450</f>
        <v>0</v>
      </c>
      <c r="E2450" s="65">
        <f>'[2]LICENCE 2025'!E2450</f>
        <v>0</v>
      </c>
      <c r="F2450" s="66">
        <f>'[2]LICENCE 2025'!K2450</f>
        <v>0</v>
      </c>
      <c r="G2450" s="66">
        <f>'[2]LICENCE 2025'!L2450</f>
        <v>0</v>
      </c>
      <c r="H2450" s="66">
        <f>'[2]LICENCE 2025'!M2450</f>
        <v>0</v>
      </c>
      <c r="I2450" s="66">
        <f>'[2]LICENCE 2025'!N2450</f>
        <v>0</v>
      </c>
      <c r="J2450" s="67">
        <f>'[2]LICENCE 2025'!F2450</f>
        <v>0</v>
      </c>
      <c r="K2450" s="67">
        <f>'[2]LICENCE 2025'!G2450</f>
        <v>0</v>
      </c>
      <c r="L2450" s="67">
        <f>'[2]LICENCE 2025'!H2450</f>
        <v>0</v>
      </c>
      <c r="M2450" s="67">
        <f>'[2]LICENCE 2025'!I2450</f>
        <v>0</v>
      </c>
      <c r="N2450" s="67">
        <f>'[2]LICENCE 2025'!J2450</f>
        <v>0</v>
      </c>
    </row>
    <row r="2451" spans="1:14" hidden="1" x14ac:dyDescent="0.25">
      <c r="A2451" s="64">
        <f>'[2]LICENCE 2025'!A2451</f>
        <v>0</v>
      </c>
      <c r="B2451" s="64">
        <f>'[2]LICENCE 2025'!B2451</f>
        <v>0</v>
      </c>
      <c r="C2451" s="64">
        <f>'[2]LICENCE 2025'!C2451</f>
        <v>0</v>
      </c>
      <c r="D2451" s="64">
        <f>'[2]LICENCE 2025'!D2451</f>
        <v>0</v>
      </c>
      <c r="E2451" s="65">
        <f>'[2]LICENCE 2025'!E2451</f>
        <v>0</v>
      </c>
      <c r="F2451" s="66">
        <f>'[2]LICENCE 2025'!K2451</f>
        <v>0</v>
      </c>
      <c r="G2451" s="66">
        <f>'[2]LICENCE 2025'!L2451</f>
        <v>0</v>
      </c>
      <c r="H2451" s="66">
        <f>'[2]LICENCE 2025'!M2451</f>
        <v>0</v>
      </c>
      <c r="I2451" s="66">
        <f>'[2]LICENCE 2025'!N2451</f>
        <v>0</v>
      </c>
      <c r="J2451" s="67">
        <f>'[2]LICENCE 2025'!F2451</f>
        <v>0</v>
      </c>
      <c r="K2451" s="67">
        <f>'[2]LICENCE 2025'!G2451</f>
        <v>0</v>
      </c>
      <c r="L2451" s="67">
        <f>'[2]LICENCE 2025'!H2451</f>
        <v>0</v>
      </c>
      <c r="M2451" s="67">
        <f>'[2]LICENCE 2025'!I2451</f>
        <v>0</v>
      </c>
      <c r="N2451" s="67">
        <f>'[2]LICENCE 2025'!J2451</f>
        <v>0</v>
      </c>
    </row>
    <row r="2452" spans="1:14" hidden="1" x14ac:dyDescent="0.25">
      <c r="A2452" s="64">
        <f>'[2]LICENCE 2025'!A2452</f>
        <v>0</v>
      </c>
      <c r="B2452" s="64">
        <f>'[2]LICENCE 2025'!B2452</f>
        <v>0</v>
      </c>
      <c r="C2452" s="64">
        <f>'[2]LICENCE 2025'!C2452</f>
        <v>0</v>
      </c>
      <c r="D2452" s="64">
        <f>'[2]LICENCE 2025'!D2452</f>
        <v>0</v>
      </c>
      <c r="E2452" s="65">
        <f>'[2]LICENCE 2025'!E2452</f>
        <v>0</v>
      </c>
      <c r="F2452" s="66">
        <f>'[2]LICENCE 2025'!K2452</f>
        <v>0</v>
      </c>
      <c r="G2452" s="66">
        <f>'[2]LICENCE 2025'!L2452</f>
        <v>0</v>
      </c>
      <c r="H2452" s="66">
        <f>'[2]LICENCE 2025'!M2452</f>
        <v>0</v>
      </c>
      <c r="I2452" s="66">
        <f>'[2]LICENCE 2025'!N2452</f>
        <v>0</v>
      </c>
      <c r="J2452" s="67">
        <f>'[2]LICENCE 2025'!F2452</f>
        <v>0</v>
      </c>
      <c r="K2452" s="67">
        <f>'[2]LICENCE 2025'!G2452</f>
        <v>0</v>
      </c>
      <c r="L2452" s="67">
        <f>'[2]LICENCE 2025'!H2452</f>
        <v>0</v>
      </c>
      <c r="M2452" s="67">
        <f>'[2]LICENCE 2025'!I2452</f>
        <v>0</v>
      </c>
      <c r="N2452" s="67">
        <f>'[2]LICENCE 2025'!J2452</f>
        <v>0</v>
      </c>
    </row>
    <row r="2453" spans="1:14" hidden="1" x14ac:dyDescent="0.25">
      <c r="A2453" s="64">
        <f>'[2]LICENCE 2025'!A2453</f>
        <v>0</v>
      </c>
      <c r="B2453" s="64">
        <f>'[2]LICENCE 2025'!B2453</f>
        <v>0</v>
      </c>
      <c r="C2453" s="64">
        <f>'[2]LICENCE 2025'!C2453</f>
        <v>0</v>
      </c>
      <c r="D2453" s="64">
        <f>'[2]LICENCE 2025'!D2453</f>
        <v>0</v>
      </c>
      <c r="E2453" s="65">
        <f>'[2]LICENCE 2025'!E2453</f>
        <v>0</v>
      </c>
      <c r="F2453" s="66">
        <f>'[2]LICENCE 2025'!K2453</f>
        <v>0</v>
      </c>
      <c r="G2453" s="66">
        <f>'[2]LICENCE 2025'!L2453</f>
        <v>0</v>
      </c>
      <c r="H2453" s="66">
        <f>'[2]LICENCE 2025'!M2453</f>
        <v>0</v>
      </c>
      <c r="I2453" s="66">
        <f>'[2]LICENCE 2025'!N2453</f>
        <v>0</v>
      </c>
      <c r="J2453" s="67">
        <f>'[2]LICENCE 2025'!F2453</f>
        <v>0</v>
      </c>
      <c r="K2453" s="67">
        <f>'[2]LICENCE 2025'!G2453</f>
        <v>0</v>
      </c>
      <c r="L2453" s="67">
        <f>'[2]LICENCE 2025'!H2453</f>
        <v>0</v>
      </c>
      <c r="M2453" s="67">
        <f>'[2]LICENCE 2025'!I2453</f>
        <v>0</v>
      </c>
      <c r="N2453" s="67">
        <f>'[2]LICENCE 2025'!J2453</f>
        <v>0</v>
      </c>
    </row>
    <row r="2454" spans="1:14" hidden="1" x14ac:dyDescent="0.25">
      <c r="A2454" s="64">
        <f>'[2]LICENCE 2025'!A2454</f>
        <v>0</v>
      </c>
      <c r="B2454" s="64">
        <f>'[2]LICENCE 2025'!B2454</f>
        <v>0</v>
      </c>
      <c r="C2454" s="64">
        <f>'[2]LICENCE 2025'!C2454</f>
        <v>0</v>
      </c>
      <c r="D2454" s="64">
        <f>'[2]LICENCE 2025'!D2454</f>
        <v>0</v>
      </c>
      <c r="E2454" s="65">
        <f>'[2]LICENCE 2025'!E2454</f>
        <v>0</v>
      </c>
      <c r="F2454" s="66">
        <f>'[2]LICENCE 2025'!K2454</f>
        <v>0</v>
      </c>
      <c r="G2454" s="66">
        <f>'[2]LICENCE 2025'!L2454</f>
        <v>0</v>
      </c>
      <c r="H2454" s="66">
        <f>'[2]LICENCE 2025'!M2454</f>
        <v>0</v>
      </c>
      <c r="I2454" s="66">
        <f>'[2]LICENCE 2025'!N2454</f>
        <v>0</v>
      </c>
      <c r="J2454" s="67">
        <f>'[2]LICENCE 2025'!F2454</f>
        <v>0</v>
      </c>
      <c r="K2454" s="67">
        <f>'[2]LICENCE 2025'!G2454</f>
        <v>0</v>
      </c>
      <c r="L2454" s="67">
        <f>'[2]LICENCE 2025'!H2454</f>
        <v>0</v>
      </c>
      <c r="M2454" s="67">
        <f>'[2]LICENCE 2025'!I2454</f>
        <v>0</v>
      </c>
      <c r="N2454" s="67">
        <f>'[2]LICENCE 2025'!J2454</f>
        <v>0</v>
      </c>
    </row>
    <row r="2455" spans="1:14" hidden="1" x14ac:dyDescent="0.25">
      <c r="A2455" s="64">
        <f>'[2]LICENCE 2025'!A2455</f>
        <v>0</v>
      </c>
      <c r="B2455" s="64">
        <f>'[2]LICENCE 2025'!B2455</f>
        <v>0</v>
      </c>
      <c r="C2455" s="64">
        <f>'[2]LICENCE 2025'!C2455</f>
        <v>0</v>
      </c>
      <c r="D2455" s="64">
        <f>'[2]LICENCE 2025'!D2455</f>
        <v>0</v>
      </c>
      <c r="E2455" s="65">
        <f>'[2]LICENCE 2025'!E2455</f>
        <v>0</v>
      </c>
      <c r="F2455" s="66">
        <f>'[2]LICENCE 2025'!K2455</f>
        <v>0</v>
      </c>
      <c r="G2455" s="66">
        <f>'[2]LICENCE 2025'!L2455</f>
        <v>0</v>
      </c>
      <c r="H2455" s="66">
        <f>'[2]LICENCE 2025'!M2455</f>
        <v>0</v>
      </c>
      <c r="I2455" s="66">
        <f>'[2]LICENCE 2025'!N2455</f>
        <v>0</v>
      </c>
      <c r="J2455" s="67">
        <f>'[2]LICENCE 2025'!F2455</f>
        <v>0</v>
      </c>
      <c r="K2455" s="67">
        <f>'[2]LICENCE 2025'!G2455</f>
        <v>0</v>
      </c>
      <c r="L2455" s="67">
        <f>'[2]LICENCE 2025'!H2455</f>
        <v>0</v>
      </c>
      <c r="M2455" s="67">
        <f>'[2]LICENCE 2025'!I2455</f>
        <v>0</v>
      </c>
      <c r="N2455" s="67">
        <f>'[2]LICENCE 2025'!J2455</f>
        <v>0</v>
      </c>
    </row>
    <row r="2456" spans="1:14" hidden="1" x14ac:dyDescent="0.25">
      <c r="A2456" s="64">
        <f>'[2]LICENCE 2025'!A2456</f>
        <v>0</v>
      </c>
      <c r="B2456" s="64">
        <f>'[2]LICENCE 2025'!B2456</f>
        <v>0</v>
      </c>
      <c r="C2456" s="64">
        <f>'[2]LICENCE 2025'!C2456</f>
        <v>0</v>
      </c>
      <c r="D2456" s="64">
        <f>'[2]LICENCE 2025'!D2456</f>
        <v>0</v>
      </c>
      <c r="E2456" s="65">
        <f>'[2]LICENCE 2025'!E2456</f>
        <v>0</v>
      </c>
      <c r="F2456" s="66">
        <f>'[2]LICENCE 2025'!K2456</f>
        <v>0</v>
      </c>
      <c r="G2456" s="66">
        <f>'[2]LICENCE 2025'!L2456</f>
        <v>0</v>
      </c>
      <c r="H2456" s="66">
        <f>'[2]LICENCE 2025'!M2456</f>
        <v>0</v>
      </c>
      <c r="I2456" s="66">
        <f>'[2]LICENCE 2025'!N2456</f>
        <v>0</v>
      </c>
      <c r="J2456" s="67">
        <f>'[2]LICENCE 2025'!F2456</f>
        <v>0</v>
      </c>
      <c r="K2456" s="67">
        <f>'[2]LICENCE 2025'!G2456</f>
        <v>0</v>
      </c>
      <c r="L2456" s="67">
        <f>'[2]LICENCE 2025'!H2456</f>
        <v>0</v>
      </c>
      <c r="M2456" s="67">
        <f>'[2]LICENCE 2025'!I2456</f>
        <v>0</v>
      </c>
      <c r="N2456" s="67">
        <f>'[2]LICENCE 2025'!J2456</f>
        <v>0</v>
      </c>
    </row>
    <row r="2457" spans="1:14" hidden="1" x14ac:dyDescent="0.25">
      <c r="A2457" s="64">
        <f>'[2]LICENCE 2025'!A2457</f>
        <v>0</v>
      </c>
      <c r="B2457" s="64">
        <f>'[2]LICENCE 2025'!B2457</f>
        <v>0</v>
      </c>
      <c r="C2457" s="64">
        <f>'[2]LICENCE 2025'!C2457</f>
        <v>0</v>
      </c>
      <c r="D2457" s="64">
        <f>'[2]LICENCE 2025'!D2457</f>
        <v>0</v>
      </c>
      <c r="E2457" s="65">
        <f>'[2]LICENCE 2025'!E2457</f>
        <v>0</v>
      </c>
      <c r="F2457" s="66">
        <f>'[2]LICENCE 2025'!K2457</f>
        <v>0</v>
      </c>
      <c r="G2457" s="66">
        <f>'[2]LICENCE 2025'!L2457</f>
        <v>0</v>
      </c>
      <c r="H2457" s="66">
        <f>'[2]LICENCE 2025'!M2457</f>
        <v>0</v>
      </c>
      <c r="I2457" s="66">
        <f>'[2]LICENCE 2025'!N2457</f>
        <v>0</v>
      </c>
      <c r="J2457" s="67">
        <f>'[2]LICENCE 2025'!F2457</f>
        <v>0</v>
      </c>
      <c r="K2457" s="67">
        <f>'[2]LICENCE 2025'!G2457</f>
        <v>0</v>
      </c>
      <c r="L2457" s="67">
        <f>'[2]LICENCE 2025'!H2457</f>
        <v>0</v>
      </c>
      <c r="M2457" s="67">
        <f>'[2]LICENCE 2025'!I2457</f>
        <v>0</v>
      </c>
      <c r="N2457" s="67">
        <f>'[2]LICENCE 2025'!J2457</f>
        <v>0</v>
      </c>
    </row>
    <row r="2458" spans="1:14" hidden="1" x14ac:dyDescent="0.25">
      <c r="A2458" s="64">
        <f>'[2]LICENCE 2025'!A2458</f>
        <v>0</v>
      </c>
      <c r="B2458" s="64">
        <f>'[2]LICENCE 2025'!B2458</f>
        <v>0</v>
      </c>
      <c r="C2458" s="64">
        <f>'[2]LICENCE 2025'!C2458</f>
        <v>0</v>
      </c>
      <c r="D2458" s="64">
        <f>'[2]LICENCE 2025'!D2458</f>
        <v>0</v>
      </c>
      <c r="E2458" s="65">
        <f>'[2]LICENCE 2025'!E2458</f>
        <v>0</v>
      </c>
      <c r="F2458" s="66">
        <f>'[2]LICENCE 2025'!K2458</f>
        <v>0</v>
      </c>
      <c r="G2458" s="66">
        <f>'[2]LICENCE 2025'!L2458</f>
        <v>0</v>
      </c>
      <c r="H2458" s="66">
        <f>'[2]LICENCE 2025'!M2458</f>
        <v>0</v>
      </c>
      <c r="I2458" s="66">
        <f>'[2]LICENCE 2025'!N2458</f>
        <v>0</v>
      </c>
      <c r="J2458" s="67">
        <f>'[2]LICENCE 2025'!F2458</f>
        <v>0</v>
      </c>
      <c r="K2458" s="67">
        <f>'[2]LICENCE 2025'!G2458</f>
        <v>0</v>
      </c>
      <c r="L2458" s="67">
        <f>'[2]LICENCE 2025'!H2458</f>
        <v>0</v>
      </c>
      <c r="M2458" s="67">
        <f>'[2]LICENCE 2025'!I2458</f>
        <v>0</v>
      </c>
      <c r="N2458" s="67">
        <f>'[2]LICENCE 2025'!J2458</f>
        <v>0</v>
      </c>
    </row>
    <row r="2459" spans="1:14" hidden="1" x14ac:dyDescent="0.25">
      <c r="A2459" s="64">
        <f>'[2]LICENCE 2025'!A2459</f>
        <v>0</v>
      </c>
      <c r="B2459" s="64">
        <f>'[2]LICENCE 2025'!B2459</f>
        <v>0</v>
      </c>
      <c r="C2459" s="64">
        <f>'[2]LICENCE 2025'!C2459</f>
        <v>0</v>
      </c>
      <c r="D2459" s="64">
        <f>'[2]LICENCE 2025'!D2459</f>
        <v>0</v>
      </c>
      <c r="E2459" s="65">
        <f>'[2]LICENCE 2025'!E2459</f>
        <v>0</v>
      </c>
      <c r="F2459" s="66">
        <f>'[2]LICENCE 2025'!K2459</f>
        <v>0</v>
      </c>
      <c r="G2459" s="66">
        <f>'[2]LICENCE 2025'!L2459</f>
        <v>0</v>
      </c>
      <c r="H2459" s="66">
        <f>'[2]LICENCE 2025'!M2459</f>
        <v>0</v>
      </c>
      <c r="I2459" s="66">
        <f>'[2]LICENCE 2025'!N2459</f>
        <v>0</v>
      </c>
      <c r="J2459" s="67">
        <f>'[2]LICENCE 2025'!F2459</f>
        <v>0</v>
      </c>
      <c r="K2459" s="67">
        <f>'[2]LICENCE 2025'!G2459</f>
        <v>0</v>
      </c>
      <c r="L2459" s="67">
        <f>'[2]LICENCE 2025'!H2459</f>
        <v>0</v>
      </c>
      <c r="M2459" s="67">
        <f>'[2]LICENCE 2025'!I2459</f>
        <v>0</v>
      </c>
      <c r="N2459" s="67">
        <f>'[2]LICENCE 2025'!J2459</f>
        <v>0</v>
      </c>
    </row>
    <row r="2460" spans="1:14" hidden="1" x14ac:dyDescent="0.25">
      <c r="A2460" s="64">
        <f>'[2]LICENCE 2025'!A2460</f>
        <v>0</v>
      </c>
      <c r="B2460" s="64">
        <f>'[2]LICENCE 2025'!B2460</f>
        <v>0</v>
      </c>
      <c r="C2460" s="64">
        <f>'[2]LICENCE 2025'!C2460</f>
        <v>0</v>
      </c>
      <c r="D2460" s="64">
        <f>'[2]LICENCE 2025'!D2460</f>
        <v>0</v>
      </c>
      <c r="E2460" s="65">
        <f>'[2]LICENCE 2025'!E2460</f>
        <v>0</v>
      </c>
      <c r="F2460" s="66">
        <f>'[2]LICENCE 2025'!K2460</f>
        <v>0</v>
      </c>
      <c r="G2460" s="66">
        <f>'[2]LICENCE 2025'!L2460</f>
        <v>0</v>
      </c>
      <c r="H2460" s="66">
        <f>'[2]LICENCE 2025'!M2460</f>
        <v>0</v>
      </c>
      <c r="I2460" s="66">
        <f>'[2]LICENCE 2025'!N2460</f>
        <v>0</v>
      </c>
      <c r="J2460" s="67">
        <f>'[2]LICENCE 2025'!F2460</f>
        <v>0</v>
      </c>
      <c r="K2460" s="67">
        <f>'[2]LICENCE 2025'!G2460</f>
        <v>0</v>
      </c>
      <c r="L2460" s="67">
        <f>'[2]LICENCE 2025'!H2460</f>
        <v>0</v>
      </c>
      <c r="M2460" s="67">
        <f>'[2]LICENCE 2025'!I2460</f>
        <v>0</v>
      </c>
      <c r="N2460" s="67">
        <f>'[2]LICENCE 2025'!J2460</f>
        <v>0</v>
      </c>
    </row>
    <row r="2461" spans="1:14" hidden="1" x14ac:dyDescent="0.25">
      <c r="A2461" s="64">
        <f>'[2]LICENCE 2025'!A2461</f>
        <v>0</v>
      </c>
      <c r="B2461" s="64">
        <f>'[2]LICENCE 2025'!B2461</f>
        <v>0</v>
      </c>
      <c r="C2461" s="64">
        <f>'[2]LICENCE 2025'!C2461</f>
        <v>0</v>
      </c>
      <c r="D2461" s="64">
        <f>'[2]LICENCE 2025'!D2461</f>
        <v>0</v>
      </c>
      <c r="E2461" s="65">
        <f>'[2]LICENCE 2025'!E2461</f>
        <v>0</v>
      </c>
      <c r="F2461" s="66">
        <f>'[2]LICENCE 2025'!K2461</f>
        <v>0</v>
      </c>
      <c r="G2461" s="66">
        <f>'[2]LICENCE 2025'!L2461</f>
        <v>0</v>
      </c>
      <c r="H2461" s="66">
        <f>'[2]LICENCE 2025'!M2461</f>
        <v>0</v>
      </c>
      <c r="I2461" s="66">
        <f>'[2]LICENCE 2025'!N2461</f>
        <v>0</v>
      </c>
      <c r="J2461" s="67">
        <f>'[2]LICENCE 2025'!F2461</f>
        <v>0</v>
      </c>
      <c r="K2461" s="67">
        <f>'[2]LICENCE 2025'!G2461</f>
        <v>0</v>
      </c>
      <c r="L2461" s="67">
        <f>'[2]LICENCE 2025'!H2461</f>
        <v>0</v>
      </c>
      <c r="M2461" s="67">
        <f>'[2]LICENCE 2025'!I2461</f>
        <v>0</v>
      </c>
      <c r="N2461" s="67">
        <f>'[2]LICENCE 2025'!J2461</f>
        <v>0</v>
      </c>
    </row>
    <row r="2462" spans="1:14" hidden="1" x14ac:dyDescent="0.25">
      <c r="A2462" s="64">
        <f>'[2]LICENCE 2025'!A2462</f>
        <v>0</v>
      </c>
      <c r="B2462" s="64">
        <f>'[2]LICENCE 2025'!B2462</f>
        <v>0</v>
      </c>
      <c r="C2462" s="64">
        <f>'[2]LICENCE 2025'!C2462</f>
        <v>0</v>
      </c>
      <c r="D2462" s="64">
        <f>'[2]LICENCE 2025'!D2462</f>
        <v>0</v>
      </c>
      <c r="E2462" s="65">
        <f>'[2]LICENCE 2025'!E2462</f>
        <v>0</v>
      </c>
      <c r="F2462" s="66">
        <f>'[2]LICENCE 2025'!K2462</f>
        <v>0</v>
      </c>
      <c r="G2462" s="66">
        <f>'[2]LICENCE 2025'!L2462</f>
        <v>0</v>
      </c>
      <c r="H2462" s="66">
        <f>'[2]LICENCE 2025'!M2462</f>
        <v>0</v>
      </c>
      <c r="I2462" s="66">
        <f>'[2]LICENCE 2025'!N2462</f>
        <v>0</v>
      </c>
      <c r="J2462" s="67">
        <f>'[2]LICENCE 2025'!F2462</f>
        <v>0</v>
      </c>
      <c r="K2462" s="67">
        <f>'[2]LICENCE 2025'!G2462</f>
        <v>0</v>
      </c>
      <c r="L2462" s="67">
        <f>'[2]LICENCE 2025'!H2462</f>
        <v>0</v>
      </c>
      <c r="M2462" s="67">
        <f>'[2]LICENCE 2025'!I2462</f>
        <v>0</v>
      </c>
      <c r="N2462" s="67">
        <f>'[2]LICENCE 2025'!J2462</f>
        <v>0</v>
      </c>
    </row>
    <row r="2463" spans="1:14" hidden="1" x14ac:dyDescent="0.25">
      <c r="A2463" s="64">
        <f>'[2]LICENCE 2025'!A2463</f>
        <v>0</v>
      </c>
      <c r="B2463" s="64">
        <f>'[2]LICENCE 2025'!B2463</f>
        <v>0</v>
      </c>
      <c r="C2463" s="64">
        <f>'[2]LICENCE 2025'!C2463</f>
        <v>0</v>
      </c>
      <c r="D2463" s="64">
        <f>'[2]LICENCE 2025'!D2463</f>
        <v>0</v>
      </c>
      <c r="E2463" s="65">
        <f>'[2]LICENCE 2025'!E2463</f>
        <v>0</v>
      </c>
      <c r="F2463" s="66">
        <f>'[2]LICENCE 2025'!K2463</f>
        <v>0</v>
      </c>
      <c r="G2463" s="66">
        <f>'[2]LICENCE 2025'!L2463</f>
        <v>0</v>
      </c>
      <c r="H2463" s="66">
        <f>'[2]LICENCE 2025'!M2463</f>
        <v>0</v>
      </c>
      <c r="I2463" s="66">
        <f>'[2]LICENCE 2025'!N2463</f>
        <v>0</v>
      </c>
      <c r="J2463" s="67">
        <f>'[2]LICENCE 2025'!F2463</f>
        <v>0</v>
      </c>
      <c r="K2463" s="67">
        <f>'[2]LICENCE 2025'!G2463</f>
        <v>0</v>
      </c>
      <c r="L2463" s="67">
        <f>'[2]LICENCE 2025'!H2463</f>
        <v>0</v>
      </c>
      <c r="M2463" s="67">
        <f>'[2]LICENCE 2025'!I2463</f>
        <v>0</v>
      </c>
      <c r="N2463" s="67">
        <f>'[2]LICENCE 2025'!J2463</f>
        <v>0</v>
      </c>
    </row>
    <row r="2464" spans="1:14" hidden="1" x14ac:dyDescent="0.25">
      <c r="A2464" s="64">
        <f>'[2]LICENCE 2025'!A2464</f>
        <v>0</v>
      </c>
      <c r="B2464" s="64">
        <f>'[2]LICENCE 2025'!B2464</f>
        <v>0</v>
      </c>
      <c r="C2464" s="64">
        <f>'[2]LICENCE 2025'!C2464</f>
        <v>0</v>
      </c>
      <c r="D2464" s="64">
        <f>'[2]LICENCE 2025'!D2464</f>
        <v>0</v>
      </c>
      <c r="E2464" s="65">
        <f>'[2]LICENCE 2025'!E2464</f>
        <v>0</v>
      </c>
      <c r="F2464" s="66">
        <f>'[2]LICENCE 2025'!K2464</f>
        <v>0</v>
      </c>
      <c r="G2464" s="66">
        <f>'[2]LICENCE 2025'!L2464</f>
        <v>0</v>
      </c>
      <c r="H2464" s="66">
        <f>'[2]LICENCE 2025'!M2464</f>
        <v>0</v>
      </c>
      <c r="I2464" s="66">
        <f>'[2]LICENCE 2025'!N2464</f>
        <v>0</v>
      </c>
      <c r="J2464" s="67">
        <f>'[2]LICENCE 2025'!F2464</f>
        <v>0</v>
      </c>
      <c r="K2464" s="67">
        <f>'[2]LICENCE 2025'!G2464</f>
        <v>0</v>
      </c>
      <c r="L2464" s="67">
        <f>'[2]LICENCE 2025'!H2464</f>
        <v>0</v>
      </c>
      <c r="M2464" s="67">
        <f>'[2]LICENCE 2025'!I2464</f>
        <v>0</v>
      </c>
      <c r="N2464" s="67">
        <f>'[2]LICENCE 2025'!J2464</f>
        <v>0</v>
      </c>
    </row>
    <row r="2465" spans="1:14" hidden="1" x14ac:dyDescent="0.25">
      <c r="A2465" s="64">
        <f>'[2]LICENCE 2025'!A2465</f>
        <v>0</v>
      </c>
      <c r="B2465" s="64">
        <f>'[2]LICENCE 2025'!B2465</f>
        <v>0</v>
      </c>
      <c r="C2465" s="64">
        <f>'[2]LICENCE 2025'!C2465</f>
        <v>0</v>
      </c>
      <c r="D2465" s="64">
        <f>'[2]LICENCE 2025'!D2465</f>
        <v>0</v>
      </c>
      <c r="E2465" s="65">
        <f>'[2]LICENCE 2025'!E2465</f>
        <v>0</v>
      </c>
      <c r="F2465" s="66">
        <f>'[2]LICENCE 2025'!K2465</f>
        <v>0</v>
      </c>
      <c r="G2465" s="66">
        <f>'[2]LICENCE 2025'!L2465</f>
        <v>0</v>
      </c>
      <c r="H2465" s="66">
        <f>'[2]LICENCE 2025'!M2465</f>
        <v>0</v>
      </c>
      <c r="I2465" s="66">
        <f>'[2]LICENCE 2025'!N2465</f>
        <v>0</v>
      </c>
      <c r="J2465" s="67">
        <f>'[2]LICENCE 2025'!F2465</f>
        <v>0</v>
      </c>
      <c r="K2465" s="67">
        <f>'[2]LICENCE 2025'!G2465</f>
        <v>0</v>
      </c>
      <c r="L2465" s="67">
        <f>'[2]LICENCE 2025'!H2465</f>
        <v>0</v>
      </c>
      <c r="M2465" s="67">
        <f>'[2]LICENCE 2025'!I2465</f>
        <v>0</v>
      </c>
      <c r="N2465" s="67">
        <f>'[2]LICENCE 2025'!J2465</f>
        <v>0</v>
      </c>
    </row>
    <row r="2466" spans="1:14" hidden="1" x14ac:dyDescent="0.25">
      <c r="A2466" s="64">
        <f>'[2]LICENCE 2025'!A2466</f>
        <v>0</v>
      </c>
      <c r="B2466" s="64">
        <f>'[2]LICENCE 2025'!B2466</f>
        <v>0</v>
      </c>
      <c r="C2466" s="64">
        <f>'[2]LICENCE 2025'!C2466</f>
        <v>0</v>
      </c>
      <c r="D2466" s="64">
        <f>'[2]LICENCE 2025'!D2466</f>
        <v>0</v>
      </c>
      <c r="E2466" s="65">
        <f>'[2]LICENCE 2025'!E2466</f>
        <v>0</v>
      </c>
      <c r="F2466" s="66">
        <f>'[2]LICENCE 2025'!K2466</f>
        <v>0</v>
      </c>
      <c r="G2466" s="66">
        <f>'[2]LICENCE 2025'!L2466</f>
        <v>0</v>
      </c>
      <c r="H2466" s="66">
        <f>'[2]LICENCE 2025'!M2466</f>
        <v>0</v>
      </c>
      <c r="I2466" s="66">
        <f>'[2]LICENCE 2025'!N2466</f>
        <v>0</v>
      </c>
      <c r="J2466" s="67">
        <f>'[2]LICENCE 2025'!F2466</f>
        <v>0</v>
      </c>
      <c r="K2466" s="67">
        <f>'[2]LICENCE 2025'!G2466</f>
        <v>0</v>
      </c>
      <c r="L2466" s="67">
        <f>'[2]LICENCE 2025'!H2466</f>
        <v>0</v>
      </c>
      <c r="M2466" s="67">
        <f>'[2]LICENCE 2025'!I2466</f>
        <v>0</v>
      </c>
      <c r="N2466" s="67">
        <f>'[2]LICENCE 2025'!J2466</f>
        <v>0</v>
      </c>
    </row>
    <row r="2467" spans="1:14" hidden="1" x14ac:dyDescent="0.25">
      <c r="A2467" s="64">
        <f>'[2]LICENCE 2025'!A2467</f>
        <v>0</v>
      </c>
      <c r="B2467" s="64">
        <f>'[2]LICENCE 2025'!B2467</f>
        <v>0</v>
      </c>
      <c r="C2467" s="64">
        <f>'[2]LICENCE 2025'!C2467</f>
        <v>0</v>
      </c>
      <c r="D2467" s="64">
        <f>'[2]LICENCE 2025'!D2467</f>
        <v>0</v>
      </c>
      <c r="E2467" s="65">
        <f>'[2]LICENCE 2025'!E2467</f>
        <v>0</v>
      </c>
      <c r="F2467" s="66">
        <f>'[2]LICENCE 2025'!K2467</f>
        <v>0</v>
      </c>
      <c r="G2467" s="66">
        <f>'[2]LICENCE 2025'!L2467</f>
        <v>0</v>
      </c>
      <c r="H2467" s="66">
        <f>'[2]LICENCE 2025'!M2467</f>
        <v>0</v>
      </c>
      <c r="I2467" s="66">
        <f>'[2]LICENCE 2025'!N2467</f>
        <v>0</v>
      </c>
      <c r="J2467" s="67">
        <f>'[2]LICENCE 2025'!F2467</f>
        <v>0</v>
      </c>
      <c r="K2467" s="67">
        <f>'[2]LICENCE 2025'!G2467</f>
        <v>0</v>
      </c>
      <c r="L2467" s="67">
        <f>'[2]LICENCE 2025'!H2467</f>
        <v>0</v>
      </c>
      <c r="M2467" s="67">
        <f>'[2]LICENCE 2025'!I2467</f>
        <v>0</v>
      </c>
      <c r="N2467" s="67">
        <f>'[2]LICENCE 2025'!J2467</f>
        <v>0</v>
      </c>
    </row>
    <row r="2468" spans="1:14" hidden="1" x14ac:dyDescent="0.25">
      <c r="A2468" s="64">
        <f>'[2]LICENCE 2025'!A2468</f>
        <v>0</v>
      </c>
      <c r="B2468" s="64">
        <f>'[2]LICENCE 2025'!B2468</f>
        <v>0</v>
      </c>
      <c r="C2468" s="64">
        <f>'[2]LICENCE 2025'!C2468</f>
        <v>0</v>
      </c>
      <c r="D2468" s="64">
        <f>'[2]LICENCE 2025'!D2468</f>
        <v>0</v>
      </c>
      <c r="E2468" s="65">
        <f>'[2]LICENCE 2025'!E2468</f>
        <v>0</v>
      </c>
      <c r="F2468" s="66">
        <f>'[2]LICENCE 2025'!K2468</f>
        <v>0</v>
      </c>
      <c r="G2468" s="66">
        <f>'[2]LICENCE 2025'!L2468</f>
        <v>0</v>
      </c>
      <c r="H2468" s="66">
        <f>'[2]LICENCE 2025'!M2468</f>
        <v>0</v>
      </c>
      <c r="I2468" s="66">
        <f>'[2]LICENCE 2025'!N2468</f>
        <v>0</v>
      </c>
      <c r="J2468" s="67">
        <f>'[2]LICENCE 2025'!F2468</f>
        <v>0</v>
      </c>
      <c r="K2468" s="67">
        <f>'[2]LICENCE 2025'!G2468</f>
        <v>0</v>
      </c>
      <c r="L2468" s="67">
        <f>'[2]LICENCE 2025'!H2468</f>
        <v>0</v>
      </c>
      <c r="M2468" s="67">
        <f>'[2]LICENCE 2025'!I2468</f>
        <v>0</v>
      </c>
      <c r="N2468" s="67">
        <f>'[2]LICENCE 2025'!J2468</f>
        <v>0</v>
      </c>
    </row>
    <row r="2469" spans="1:14" hidden="1" x14ac:dyDescent="0.25">
      <c r="A2469" s="64">
        <f>'[2]LICENCE 2025'!A2469</f>
        <v>0</v>
      </c>
      <c r="B2469" s="64">
        <f>'[2]LICENCE 2025'!B2469</f>
        <v>0</v>
      </c>
      <c r="C2469" s="64">
        <f>'[2]LICENCE 2025'!C2469</f>
        <v>0</v>
      </c>
      <c r="D2469" s="64">
        <f>'[2]LICENCE 2025'!D2469</f>
        <v>0</v>
      </c>
      <c r="E2469" s="65">
        <f>'[2]LICENCE 2025'!E2469</f>
        <v>0</v>
      </c>
      <c r="F2469" s="66">
        <f>'[2]LICENCE 2025'!K2469</f>
        <v>0</v>
      </c>
      <c r="G2469" s="66">
        <f>'[2]LICENCE 2025'!L2469</f>
        <v>0</v>
      </c>
      <c r="H2469" s="66">
        <f>'[2]LICENCE 2025'!M2469</f>
        <v>0</v>
      </c>
      <c r="I2469" s="66">
        <f>'[2]LICENCE 2025'!N2469</f>
        <v>0</v>
      </c>
      <c r="J2469" s="67">
        <f>'[2]LICENCE 2025'!F2469</f>
        <v>0</v>
      </c>
      <c r="K2469" s="67">
        <f>'[2]LICENCE 2025'!G2469</f>
        <v>0</v>
      </c>
      <c r="L2469" s="67">
        <f>'[2]LICENCE 2025'!H2469</f>
        <v>0</v>
      </c>
      <c r="M2469" s="67">
        <f>'[2]LICENCE 2025'!I2469</f>
        <v>0</v>
      </c>
      <c r="N2469" s="67">
        <f>'[2]LICENCE 2025'!J2469</f>
        <v>0</v>
      </c>
    </row>
    <row r="2470" spans="1:14" hidden="1" x14ac:dyDescent="0.25">
      <c r="A2470" s="64">
        <f>'[2]LICENCE 2025'!A2470</f>
        <v>0</v>
      </c>
      <c r="B2470" s="64">
        <f>'[2]LICENCE 2025'!B2470</f>
        <v>0</v>
      </c>
      <c r="C2470" s="64">
        <f>'[2]LICENCE 2025'!C2470</f>
        <v>0</v>
      </c>
      <c r="D2470" s="64">
        <f>'[2]LICENCE 2025'!D2470</f>
        <v>0</v>
      </c>
      <c r="E2470" s="65">
        <f>'[2]LICENCE 2025'!E2470</f>
        <v>0</v>
      </c>
      <c r="F2470" s="66">
        <f>'[2]LICENCE 2025'!K2470</f>
        <v>0</v>
      </c>
      <c r="G2470" s="66">
        <f>'[2]LICENCE 2025'!L2470</f>
        <v>0</v>
      </c>
      <c r="H2470" s="66">
        <f>'[2]LICENCE 2025'!M2470</f>
        <v>0</v>
      </c>
      <c r="I2470" s="66">
        <f>'[2]LICENCE 2025'!N2470</f>
        <v>0</v>
      </c>
      <c r="J2470" s="67">
        <f>'[2]LICENCE 2025'!F2470</f>
        <v>0</v>
      </c>
      <c r="K2470" s="67">
        <f>'[2]LICENCE 2025'!G2470</f>
        <v>0</v>
      </c>
      <c r="L2470" s="67">
        <f>'[2]LICENCE 2025'!H2470</f>
        <v>0</v>
      </c>
      <c r="M2470" s="67">
        <f>'[2]LICENCE 2025'!I2470</f>
        <v>0</v>
      </c>
      <c r="N2470" s="67">
        <f>'[2]LICENCE 2025'!J2470</f>
        <v>0</v>
      </c>
    </row>
    <row r="2471" spans="1:14" hidden="1" x14ac:dyDescent="0.25">
      <c r="A2471" s="64">
        <f>'[2]LICENCE 2025'!A2471</f>
        <v>0</v>
      </c>
      <c r="B2471" s="64">
        <f>'[2]LICENCE 2025'!B2471</f>
        <v>0</v>
      </c>
      <c r="C2471" s="64">
        <f>'[2]LICENCE 2025'!C2471</f>
        <v>0</v>
      </c>
      <c r="D2471" s="64">
        <f>'[2]LICENCE 2025'!D2471</f>
        <v>0</v>
      </c>
      <c r="E2471" s="65">
        <f>'[2]LICENCE 2025'!E2471</f>
        <v>0</v>
      </c>
      <c r="F2471" s="66">
        <f>'[2]LICENCE 2025'!K2471</f>
        <v>0</v>
      </c>
      <c r="G2471" s="66">
        <f>'[2]LICENCE 2025'!L2471</f>
        <v>0</v>
      </c>
      <c r="H2471" s="66">
        <f>'[2]LICENCE 2025'!M2471</f>
        <v>0</v>
      </c>
      <c r="I2471" s="66">
        <f>'[2]LICENCE 2025'!N2471</f>
        <v>0</v>
      </c>
      <c r="J2471" s="67">
        <f>'[2]LICENCE 2025'!F2471</f>
        <v>0</v>
      </c>
      <c r="K2471" s="67">
        <f>'[2]LICENCE 2025'!G2471</f>
        <v>0</v>
      </c>
      <c r="L2471" s="67">
        <f>'[2]LICENCE 2025'!H2471</f>
        <v>0</v>
      </c>
      <c r="M2471" s="67">
        <f>'[2]LICENCE 2025'!I2471</f>
        <v>0</v>
      </c>
      <c r="N2471" s="67">
        <f>'[2]LICENCE 2025'!J2471</f>
        <v>0</v>
      </c>
    </row>
    <row r="2472" spans="1:14" hidden="1" x14ac:dyDescent="0.25">
      <c r="A2472" s="64">
        <f>'[2]LICENCE 2025'!A2472</f>
        <v>0</v>
      </c>
      <c r="B2472" s="64">
        <f>'[2]LICENCE 2025'!B2472</f>
        <v>0</v>
      </c>
      <c r="C2472" s="64">
        <f>'[2]LICENCE 2025'!C2472</f>
        <v>0</v>
      </c>
      <c r="D2472" s="64">
        <f>'[2]LICENCE 2025'!D2472</f>
        <v>0</v>
      </c>
      <c r="E2472" s="65">
        <f>'[2]LICENCE 2025'!E2472</f>
        <v>0</v>
      </c>
      <c r="F2472" s="66">
        <f>'[2]LICENCE 2025'!K2472</f>
        <v>0</v>
      </c>
      <c r="G2472" s="66">
        <f>'[2]LICENCE 2025'!L2472</f>
        <v>0</v>
      </c>
      <c r="H2472" s="66">
        <f>'[2]LICENCE 2025'!M2472</f>
        <v>0</v>
      </c>
      <c r="I2472" s="66">
        <f>'[2]LICENCE 2025'!N2472</f>
        <v>0</v>
      </c>
      <c r="J2472" s="67">
        <f>'[2]LICENCE 2025'!F2472</f>
        <v>0</v>
      </c>
      <c r="K2472" s="67">
        <f>'[2]LICENCE 2025'!G2472</f>
        <v>0</v>
      </c>
      <c r="L2472" s="67">
        <f>'[2]LICENCE 2025'!H2472</f>
        <v>0</v>
      </c>
      <c r="M2472" s="67">
        <f>'[2]LICENCE 2025'!I2472</f>
        <v>0</v>
      </c>
      <c r="N2472" s="67">
        <f>'[2]LICENCE 2025'!J2472</f>
        <v>0</v>
      </c>
    </row>
    <row r="2473" spans="1:14" hidden="1" x14ac:dyDescent="0.25">
      <c r="A2473" s="64">
        <f>'[2]LICENCE 2025'!A2473</f>
        <v>0</v>
      </c>
      <c r="B2473" s="64">
        <f>'[2]LICENCE 2025'!B2473</f>
        <v>0</v>
      </c>
      <c r="C2473" s="64">
        <f>'[2]LICENCE 2025'!C2473</f>
        <v>0</v>
      </c>
      <c r="D2473" s="64">
        <f>'[2]LICENCE 2025'!D2473</f>
        <v>0</v>
      </c>
      <c r="E2473" s="65">
        <f>'[2]LICENCE 2025'!E2473</f>
        <v>0</v>
      </c>
      <c r="F2473" s="66">
        <f>'[2]LICENCE 2025'!K2473</f>
        <v>0</v>
      </c>
      <c r="G2473" s="66">
        <f>'[2]LICENCE 2025'!L2473</f>
        <v>0</v>
      </c>
      <c r="H2473" s="66">
        <f>'[2]LICENCE 2025'!M2473</f>
        <v>0</v>
      </c>
      <c r="I2473" s="66">
        <f>'[2]LICENCE 2025'!N2473</f>
        <v>0</v>
      </c>
      <c r="J2473" s="67">
        <f>'[2]LICENCE 2025'!F2473</f>
        <v>0</v>
      </c>
      <c r="K2473" s="67">
        <f>'[2]LICENCE 2025'!G2473</f>
        <v>0</v>
      </c>
      <c r="L2473" s="67">
        <f>'[2]LICENCE 2025'!H2473</f>
        <v>0</v>
      </c>
      <c r="M2473" s="67">
        <f>'[2]LICENCE 2025'!I2473</f>
        <v>0</v>
      </c>
      <c r="N2473" s="67">
        <f>'[2]LICENCE 2025'!J2473</f>
        <v>0</v>
      </c>
    </row>
    <row r="2474" spans="1:14" hidden="1" x14ac:dyDescent="0.25">
      <c r="A2474" s="64">
        <f>'[2]LICENCE 2025'!A2474</f>
        <v>0</v>
      </c>
      <c r="B2474" s="64">
        <f>'[2]LICENCE 2025'!B2474</f>
        <v>0</v>
      </c>
      <c r="C2474" s="64">
        <f>'[2]LICENCE 2025'!C2474</f>
        <v>0</v>
      </c>
      <c r="D2474" s="64">
        <f>'[2]LICENCE 2025'!D2474</f>
        <v>0</v>
      </c>
      <c r="E2474" s="65">
        <f>'[2]LICENCE 2025'!E2474</f>
        <v>0</v>
      </c>
      <c r="F2474" s="66">
        <f>'[2]LICENCE 2025'!K2474</f>
        <v>0</v>
      </c>
      <c r="G2474" s="66">
        <f>'[2]LICENCE 2025'!L2474</f>
        <v>0</v>
      </c>
      <c r="H2474" s="66">
        <f>'[2]LICENCE 2025'!M2474</f>
        <v>0</v>
      </c>
      <c r="I2474" s="66">
        <f>'[2]LICENCE 2025'!N2474</f>
        <v>0</v>
      </c>
      <c r="J2474" s="67">
        <f>'[2]LICENCE 2025'!F2474</f>
        <v>0</v>
      </c>
      <c r="K2474" s="67">
        <f>'[2]LICENCE 2025'!G2474</f>
        <v>0</v>
      </c>
      <c r="L2474" s="67">
        <f>'[2]LICENCE 2025'!H2474</f>
        <v>0</v>
      </c>
      <c r="M2474" s="67">
        <f>'[2]LICENCE 2025'!I2474</f>
        <v>0</v>
      </c>
      <c r="N2474" s="67">
        <f>'[2]LICENCE 2025'!J2474</f>
        <v>0</v>
      </c>
    </row>
    <row r="2475" spans="1:14" hidden="1" x14ac:dyDescent="0.25">
      <c r="A2475" s="64">
        <f>'[2]LICENCE 2025'!A2475</f>
        <v>0</v>
      </c>
      <c r="B2475" s="64">
        <f>'[2]LICENCE 2025'!B2475</f>
        <v>0</v>
      </c>
      <c r="C2475" s="64">
        <f>'[2]LICENCE 2025'!C2475</f>
        <v>0</v>
      </c>
      <c r="D2475" s="64">
        <f>'[2]LICENCE 2025'!D2475</f>
        <v>0</v>
      </c>
      <c r="E2475" s="65">
        <f>'[2]LICENCE 2025'!E2475</f>
        <v>0</v>
      </c>
      <c r="F2475" s="66">
        <f>'[2]LICENCE 2025'!K2475</f>
        <v>0</v>
      </c>
      <c r="G2475" s="66">
        <f>'[2]LICENCE 2025'!L2475</f>
        <v>0</v>
      </c>
      <c r="H2475" s="66">
        <f>'[2]LICENCE 2025'!M2475</f>
        <v>0</v>
      </c>
      <c r="I2475" s="66">
        <f>'[2]LICENCE 2025'!N2475</f>
        <v>0</v>
      </c>
      <c r="J2475" s="67">
        <f>'[2]LICENCE 2025'!F2475</f>
        <v>0</v>
      </c>
      <c r="K2475" s="67">
        <f>'[2]LICENCE 2025'!G2475</f>
        <v>0</v>
      </c>
      <c r="L2475" s="67">
        <f>'[2]LICENCE 2025'!H2475</f>
        <v>0</v>
      </c>
      <c r="M2475" s="67">
        <f>'[2]LICENCE 2025'!I2475</f>
        <v>0</v>
      </c>
      <c r="N2475" s="67">
        <f>'[2]LICENCE 2025'!J2475</f>
        <v>0</v>
      </c>
    </row>
    <row r="2476" spans="1:14" hidden="1" x14ac:dyDescent="0.25">
      <c r="A2476" s="64">
        <f>'[2]LICENCE 2025'!A2476</f>
        <v>0</v>
      </c>
      <c r="B2476" s="64">
        <f>'[2]LICENCE 2025'!B2476</f>
        <v>0</v>
      </c>
      <c r="C2476" s="64">
        <f>'[2]LICENCE 2025'!C2476</f>
        <v>0</v>
      </c>
      <c r="D2476" s="64">
        <f>'[2]LICENCE 2025'!D2476</f>
        <v>0</v>
      </c>
      <c r="E2476" s="65">
        <f>'[2]LICENCE 2025'!E2476</f>
        <v>0</v>
      </c>
      <c r="F2476" s="66">
        <f>'[2]LICENCE 2025'!K2476</f>
        <v>0</v>
      </c>
      <c r="G2476" s="66">
        <f>'[2]LICENCE 2025'!L2476</f>
        <v>0</v>
      </c>
      <c r="H2476" s="66">
        <f>'[2]LICENCE 2025'!M2476</f>
        <v>0</v>
      </c>
      <c r="I2476" s="66">
        <f>'[2]LICENCE 2025'!N2476</f>
        <v>0</v>
      </c>
      <c r="J2476" s="67">
        <f>'[2]LICENCE 2025'!F2476</f>
        <v>0</v>
      </c>
      <c r="K2476" s="67">
        <f>'[2]LICENCE 2025'!G2476</f>
        <v>0</v>
      </c>
      <c r="L2476" s="67">
        <f>'[2]LICENCE 2025'!H2476</f>
        <v>0</v>
      </c>
      <c r="M2476" s="67">
        <f>'[2]LICENCE 2025'!I2476</f>
        <v>0</v>
      </c>
      <c r="N2476" s="67">
        <f>'[2]LICENCE 2025'!J2476</f>
        <v>0</v>
      </c>
    </row>
    <row r="2477" spans="1:14" hidden="1" x14ac:dyDescent="0.25">
      <c r="A2477" s="64">
        <f>'[2]LICENCE 2025'!A2477</f>
        <v>0</v>
      </c>
      <c r="B2477" s="64">
        <f>'[2]LICENCE 2025'!B2477</f>
        <v>0</v>
      </c>
      <c r="C2477" s="64">
        <f>'[2]LICENCE 2025'!C2477</f>
        <v>0</v>
      </c>
      <c r="D2477" s="64">
        <f>'[2]LICENCE 2025'!D2477</f>
        <v>0</v>
      </c>
      <c r="E2477" s="65">
        <f>'[2]LICENCE 2025'!E2477</f>
        <v>0</v>
      </c>
      <c r="F2477" s="66">
        <f>'[2]LICENCE 2025'!K2477</f>
        <v>0</v>
      </c>
      <c r="G2477" s="66">
        <f>'[2]LICENCE 2025'!L2477</f>
        <v>0</v>
      </c>
      <c r="H2477" s="66">
        <f>'[2]LICENCE 2025'!M2477</f>
        <v>0</v>
      </c>
      <c r="I2477" s="66">
        <f>'[2]LICENCE 2025'!N2477</f>
        <v>0</v>
      </c>
      <c r="J2477" s="67">
        <f>'[2]LICENCE 2025'!F2477</f>
        <v>0</v>
      </c>
      <c r="K2477" s="67">
        <f>'[2]LICENCE 2025'!G2477</f>
        <v>0</v>
      </c>
      <c r="L2477" s="67">
        <f>'[2]LICENCE 2025'!H2477</f>
        <v>0</v>
      </c>
      <c r="M2477" s="67">
        <f>'[2]LICENCE 2025'!I2477</f>
        <v>0</v>
      </c>
      <c r="N2477" s="67">
        <f>'[2]LICENCE 2025'!J2477</f>
        <v>0</v>
      </c>
    </row>
    <row r="2478" spans="1:14" hidden="1" x14ac:dyDescent="0.25">
      <c r="A2478" s="64">
        <f>'[2]LICENCE 2025'!A2478</f>
        <v>0</v>
      </c>
      <c r="B2478" s="64">
        <f>'[2]LICENCE 2025'!B2478</f>
        <v>0</v>
      </c>
      <c r="C2478" s="64">
        <f>'[2]LICENCE 2025'!C2478</f>
        <v>0</v>
      </c>
      <c r="D2478" s="64">
        <f>'[2]LICENCE 2025'!D2478</f>
        <v>0</v>
      </c>
      <c r="E2478" s="65">
        <f>'[2]LICENCE 2025'!E2478</f>
        <v>0</v>
      </c>
      <c r="F2478" s="66">
        <f>'[2]LICENCE 2025'!K2478</f>
        <v>0</v>
      </c>
      <c r="G2478" s="66">
        <f>'[2]LICENCE 2025'!L2478</f>
        <v>0</v>
      </c>
      <c r="H2478" s="66">
        <f>'[2]LICENCE 2025'!M2478</f>
        <v>0</v>
      </c>
      <c r="I2478" s="66">
        <f>'[2]LICENCE 2025'!N2478</f>
        <v>0</v>
      </c>
      <c r="J2478" s="67">
        <f>'[2]LICENCE 2025'!F2478</f>
        <v>0</v>
      </c>
      <c r="K2478" s="67">
        <f>'[2]LICENCE 2025'!G2478</f>
        <v>0</v>
      </c>
      <c r="L2478" s="67">
        <f>'[2]LICENCE 2025'!H2478</f>
        <v>0</v>
      </c>
      <c r="M2478" s="67">
        <f>'[2]LICENCE 2025'!I2478</f>
        <v>0</v>
      </c>
      <c r="N2478" s="67">
        <f>'[2]LICENCE 2025'!J2478</f>
        <v>0</v>
      </c>
    </row>
    <row r="2479" spans="1:14" hidden="1" x14ac:dyDescent="0.25">
      <c r="A2479" s="64">
        <f>'[2]LICENCE 2025'!A2479</f>
        <v>0</v>
      </c>
      <c r="B2479" s="64">
        <f>'[2]LICENCE 2025'!B2479</f>
        <v>0</v>
      </c>
      <c r="C2479" s="64">
        <f>'[2]LICENCE 2025'!C2479</f>
        <v>0</v>
      </c>
      <c r="D2479" s="64">
        <f>'[2]LICENCE 2025'!D2479</f>
        <v>0</v>
      </c>
      <c r="E2479" s="65">
        <f>'[2]LICENCE 2025'!E2479</f>
        <v>0</v>
      </c>
      <c r="F2479" s="66">
        <f>'[2]LICENCE 2025'!K2479</f>
        <v>0</v>
      </c>
      <c r="G2479" s="66">
        <f>'[2]LICENCE 2025'!L2479</f>
        <v>0</v>
      </c>
      <c r="H2479" s="66">
        <f>'[2]LICENCE 2025'!M2479</f>
        <v>0</v>
      </c>
      <c r="I2479" s="66">
        <f>'[2]LICENCE 2025'!N2479</f>
        <v>0</v>
      </c>
      <c r="J2479" s="67">
        <f>'[2]LICENCE 2025'!F2479</f>
        <v>0</v>
      </c>
      <c r="K2479" s="67">
        <f>'[2]LICENCE 2025'!G2479</f>
        <v>0</v>
      </c>
      <c r="L2479" s="67">
        <f>'[2]LICENCE 2025'!H2479</f>
        <v>0</v>
      </c>
      <c r="M2479" s="67">
        <f>'[2]LICENCE 2025'!I2479</f>
        <v>0</v>
      </c>
      <c r="N2479" s="67">
        <f>'[2]LICENCE 2025'!J2479</f>
        <v>0</v>
      </c>
    </row>
    <row r="2480" spans="1:14" hidden="1" x14ac:dyDescent="0.25">
      <c r="A2480" s="64">
        <f>'[2]LICENCE 2025'!A2480</f>
        <v>0</v>
      </c>
      <c r="B2480" s="64">
        <f>'[2]LICENCE 2025'!B2480</f>
        <v>0</v>
      </c>
      <c r="C2480" s="64">
        <f>'[2]LICENCE 2025'!C2480</f>
        <v>0</v>
      </c>
      <c r="D2480" s="64">
        <f>'[2]LICENCE 2025'!D2480</f>
        <v>0</v>
      </c>
      <c r="E2480" s="65">
        <f>'[2]LICENCE 2025'!E2480</f>
        <v>0</v>
      </c>
      <c r="F2480" s="66">
        <f>'[2]LICENCE 2025'!K2480</f>
        <v>0</v>
      </c>
      <c r="G2480" s="66">
        <f>'[2]LICENCE 2025'!L2480</f>
        <v>0</v>
      </c>
      <c r="H2480" s="66">
        <f>'[2]LICENCE 2025'!M2480</f>
        <v>0</v>
      </c>
      <c r="I2480" s="66">
        <f>'[2]LICENCE 2025'!N2480</f>
        <v>0</v>
      </c>
      <c r="J2480" s="67">
        <f>'[2]LICENCE 2025'!F2480</f>
        <v>0</v>
      </c>
      <c r="K2480" s="67">
        <f>'[2]LICENCE 2025'!G2480</f>
        <v>0</v>
      </c>
      <c r="L2480" s="67">
        <f>'[2]LICENCE 2025'!H2480</f>
        <v>0</v>
      </c>
      <c r="M2480" s="67">
        <f>'[2]LICENCE 2025'!I2480</f>
        <v>0</v>
      </c>
      <c r="N2480" s="67">
        <f>'[2]LICENCE 2025'!J2480</f>
        <v>0</v>
      </c>
    </row>
    <row r="2481" spans="1:14" hidden="1" x14ac:dyDescent="0.25">
      <c r="A2481" s="64">
        <f>'[2]LICENCE 2025'!A2481</f>
        <v>0</v>
      </c>
      <c r="B2481" s="64">
        <f>'[2]LICENCE 2025'!B2481</f>
        <v>0</v>
      </c>
      <c r="C2481" s="64">
        <f>'[2]LICENCE 2025'!C2481</f>
        <v>0</v>
      </c>
      <c r="D2481" s="64">
        <f>'[2]LICENCE 2025'!D2481</f>
        <v>0</v>
      </c>
      <c r="E2481" s="65">
        <f>'[2]LICENCE 2025'!E2481</f>
        <v>0</v>
      </c>
      <c r="F2481" s="66">
        <f>'[2]LICENCE 2025'!K2481</f>
        <v>0</v>
      </c>
      <c r="G2481" s="66">
        <f>'[2]LICENCE 2025'!L2481</f>
        <v>0</v>
      </c>
      <c r="H2481" s="66">
        <f>'[2]LICENCE 2025'!M2481</f>
        <v>0</v>
      </c>
      <c r="I2481" s="66">
        <f>'[2]LICENCE 2025'!N2481</f>
        <v>0</v>
      </c>
      <c r="J2481" s="67">
        <f>'[2]LICENCE 2025'!F2481</f>
        <v>0</v>
      </c>
      <c r="K2481" s="67">
        <f>'[2]LICENCE 2025'!G2481</f>
        <v>0</v>
      </c>
      <c r="L2481" s="67">
        <f>'[2]LICENCE 2025'!H2481</f>
        <v>0</v>
      </c>
      <c r="M2481" s="67">
        <f>'[2]LICENCE 2025'!I2481</f>
        <v>0</v>
      </c>
      <c r="N2481" s="67">
        <f>'[2]LICENCE 2025'!J2481</f>
        <v>0</v>
      </c>
    </row>
    <row r="2482" spans="1:14" hidden="1" x14ac:dyDescent="0.25">
      <c r="A2482" s="64">
        <f>'[2]LICENCE 2025'!A2482</f>
        <v>0</v>
      </c>
      <c r="B2482" s="64">
        <f>'[2]LICENCE 2025'!B2482</f>
        <v>0</v>
      </c>
      <c r="C2482" s="64">
        <f>'[2]LICENCE 2025'!C2482</f>
        <v>0</v>
      </c>
      <c r="D2482" s="64">
        <f>'[2]LICENCE 2025'!D2482</f>
        <v>0</v>
      </c>
      <c r="E2482" s="65">
        <f>'[2]LICENCE 2025'!E2482</f>
        <v>0</v>
      </c>
      <c r="F2482" s="66">
        <f>'[2]LICENCE 2025'!K2482</f>
        <v>0</v>
      </c>
      <c r="G2482" s="66">
        <f>'[2]LICENCE 2025'!L2482</f>
        <v>0</v>
      </c>
      <c r="H2482" s="66">
        <f>'[2]LICENCE 2025'!M2482</f>
        <v>0</v>
      </c>
      <c r="I2482" s="66">
        <f>'[2]LICENCE 2025'!N2482</f>
        <v>0</v>
      </c>
      <c r="J2482" s="67">
        <f>'[2]LICENCE 2025'!F2482</f>
        <v>0</v>
      </c>
      <c r="K2482" s="67">
        <f>'[2]LICENCE 2025'!G2482</f>
        <v>0</v>
      </c>
      <c r="L2482" s="67">
        <f>'[2]LICENCE 2025'!H2482</f>
        <v>0</v>
      </c>
      <c r="M2482" s="67">
        <f>'[2]LICENCE 2025'!I2482</f>
        <v>0</v>
      </c>
      <c r="N2482" s="67">
        <f>'[2]LICENCE 2025'!J2482</f>
        <v>0</v>
      </c>
    </row>
    <row r="2483" spans="1:14" hidden="1" x14ac:dyDescent="0.25">
      <c r="A2483" s="64">
        <f>'[2]LICENCE 2025'!A2483</f>
        <v>0</v>
      </c>
      <c r="B2483" s="64">
        <f>'[2]LICENCE 2025'!B2483</f>
        <v>0</v>
      </c>
      <c r="C2483" s="64">
        <f>'[2]LICENCE 2025'!C2483</f>
        <v>0</v>
      </c>
      <c r="D2483" s="64">
        <f>'[2]LICENCE 2025'!D2483</f>
        <v>0</v>
      </c>
      <c r="E2483" s="65">
        <f>'[2]LICENCE 2025'!E2483</f>
        <v>0</v>
      </c>
      <c r="F2483" s="66">
        <f>'[2]LICENCE 2025'!K2483</f>
        <v>0</v>
      </c>
      <c r="G2483" s="66">
        <f>'[2]LICENCE 2025'!L2483</f>
        <v>0</v>
      </c>
      <c r="H2483" s="66">
        <f>'[2]LICENCE 2025'!M2483</f>
        <v>0</v>
      </c>
      <c r="I2483" s="66">
        <f>'[2]LICENCE 2025'!N2483</f>
        <v>0</v>
      </c>
      <c r="J2483" s="67">
        <f>'[2]LICENCE 2025'!F2483</f>
        <v>0</v>
      </c>
      <c r="K2483" s="67">
        <f>'[2]LICENCE 2025'!G2483</f>
        <v>0</v>
      </c>
      <c r="L2483" s="67">
        <f>'[2]LICENCE 2025'!H2483</f>
        <v>0</v>
      </c>
      <c r="M2483" s="67">
        <f>'[2]LICENCE 2025'!I2483</f>
        <v>0</v>
      </c>
      <c r="N2483" s="67">
        <f>'[2]LICENCE 2025'!J2483</f>
        <v>0</v>
      </c>
    </row>
    <row r="2484" spans="1:14" hidden="1" x14ac:dyDescent="0.25">
      <c r="A2484" s="64">
        <f>'[2]LICENCE 2025'!A2484</f>
        <v>0</v>
      </c>
      <c r="B2484" s="64">
        <f>'[2]LICENCE 2025'!B2484</f>
        <v>0</v>
      </c>
      <c r="C2484" s="64">
        <f>'[2]LICENCE 2025'!C2484</f>
        <v>0</v>
      </c>
      <c r="D2484" s="64">
        <f>'[2]LICENCE 2025'!D2484</f>
        <v>0</v>
      </c>
      <c r="E2484" s="65">
        <f>'[2]LICENCE 2025'!E2484</f>
        <v>0</v>
      </c>
      <c r="F2484" s="66">
        <f>'[2]LICENCE 2025'!K2484</f>
        <v>0</v>
      </c>
      <c r="G2484" s="66">
        <f>'[2]LICENCE 2025'!L2484</f>
        <v>0</v>
      </c>
      <c r="H2484" s="66">
        <f>'[2]LICENCE 2025'!M2484</f>
        <v>0</v>
      </c>
      <c r="I2484" s="66">
        <f>'[2]LICENCE 2025'!N2484</f>
        <v>0</v>
      </c>
      <c r="J2484" s="67">
        <f>'[2]LICENCE 2025'!F2484</f>
        <v>0</v>
      </c>
      <c r="K2484" s="67">
        <f>'[2]LICENCE 2025'!G2484</f>
        <v>0</v>
      </c>
      <c r="L2484" s="67">
        <f>'[2]LICENCE 2025'!H2484</f>
        <v>0</v>
      </c>
      <c r="M2484" s="67">
        <f>'[2]LICENCE 2025'!I2484</f>
        <v>0</v>
      </c>
      <c r="N2484" s="67">
        <f>'[2]LICENCE 2025'!J2484</f>
        <v>0</v>
      </c>
    </row>
    <row r="2485" spans="1:14" hidden="1" x14ac:dyDescent="0.25">
      <c r="A2485" s="64">
        <f>'[2]LICENCE 2025'!A2485</f>
        <v>0</v>
      </c>
      <c r="B2485" s="64">
        <f>'[2]LICENCE 2025'!B2485</f>
        <v>0</v>
      </c>
      <c r="C2485" s="64">
        <f>'[2]LICENCE 2025'!C2485</f>
        <v>0</v>
      </c>
      <c r="D2485" s="64">
        <f>'[2]LICENCE 2025'!D2485</f>
        <v>0</v>
      </c>
      <c r="E2485" s="65">
        <f>'[2]LICENCE 2025'!E2485</f>
        <v>0</v>
      </c>
      <c r="F2485" s="66">
        <f>'[2]LICENCE 2025'!K2485</f>
        <v>0</v>
      </c>
      <c r="G2485" s="66">
        <f>'[2]LICENCE 2025'!L2485</f>
        <v>0</v>
      </c>
      <c r="H2485" s="66">
        <f>'[2]LICENCE 2025'!M2485</f>
        <v>0</v>
      </c>
      <c r="I2485" s="66">
        <f>'[2]LICENCE 2025'!N2485</f>
        <v>0</v>
      </c>
      <c r="J2485" s="67">
        <f>'[2]LICENCE 2025'!F2485</f>
        <v>0</v>
      </c>
      <c r="K2485" s="67">
        <f>'[2]LICENCE 2025'!G2485</f>
        <v>0</v>
      </c>
      <c r="L2485" s="67">
        <f>'[2]LICENCE 2025'!H2485</f>
        <v>0</v>
      </c>
      <c r="M2485" s="67">
        <f>'[2]LICENCE 2025'!I2485</f>
        <v>0</v>
      </c>
      <c r="N2485" s="67">
        <f>'[2]LICENCE 2025'!J2485</f>
        <v>0</v>
      </c>
    </row>
    <row r="2486" spans="1:14" hidden="1" x14ac:dyDescent="0.25">
      <c r="A2486" s="64">
        <f>'[2]LICENCE 2025'!A2486</f>
        <v>0</v>
      </c>
      <c r="B2486" s="64">
        <f>'[2]LICENCE 2025'!B2486</f>
        <v>0</v>
      </c>
      <c r="C2486" s="64">
        <f>'[2]LICENCE 2025'!C2486</f>
        <v>0</v>
      </c>
      <c r="D2486" s="64">
        <f>'[2]LICENCE 2025'!D2486</f>
        <v>0</v>
      </c>
      <c r="E2486" s="65">
        <f>'[2]LICENCE 2025'!E2486</f>
        <v>0</v>
      </c>
      <c r="F2486" s="66">
        <f>'[2]LICENCE 2025'!K2486</f>
        <v>0</v>
      </c>
      <c r="G2486" s="66">
        <f>'[2]LICENCE 2025'!L2486</f>
        <v>0</v>
      </c>
      <c r="H2486" s="66">
        <f>'[2]LICENCE 2025'!M2486</f>
        <v>0</v>
      </c>
      <c r="I2486" s="66">
        <f>'[2]LICENCE 2025'!N2486</f>
        <v>0</v>
      </c>
      <c r="J2486" s="67">
        <f>'[2]LICENCE 2025'!F2486</f>
        <v>0</v>
      </c>
      <c r="K2486" s="67">
        <f>'[2]LICENCE 2025'!G2486</f>
        <v>0</v>
      </c>
      <c r="L2486" s="67">
        <f>'[2]LICENCE 2025'!H2486</f>
        <v>0</v>
      </c>
      <c r="M2486" s="67">
        <f>'[2]LICENCE 2025'!I2486</f>
        <v>0</v>
      </c>
      <c r="N2486" s="67">
        <f>'[2]LICENCE 2025'!J2486</f>
        <v>0</v>
      </c>
    </row>
    <row r="2487" spans="1:14" hidden="1" x14ac:dyDescent="0.25">
      <c r="A2487" s="64">
        <f>'[2]LICENCE 2025'!A2487</f>
        <v>0</v>
      </c>
      <c r="B2487" s="64">
        <f>'[2]LICENCE 2025'!B2487</f>
        <v>0</v>
      </c>
      <c r="C2487" s="64">
        <f>'[2]LICENCE 2025'!C2487</f>
        <v>0</v>
      </c>
      <c r="D2487" s="64">
        <f>'[2]LICENCE 2025'!D2487</f>
        <v>0</v>
      </c>
      <c r="E2487" s="65">
        <f>'[2]LICENCE 2025'!E2487</f>
        <v>0</v>
      </c>
      <c r="F2487" s="66">
        <f>'[2]LICENCE 2025'!K2487</f>
        <v>0</v>
      </c>
      <c r="G2487" s="66">
        <f>'[2]LICENCE 2025'!L2487</f>
        <v>0</v>
      </c>
      <c r="H2487" s="66">
        <f>'[2]LICENCE 2025'!M2487</f>
        <v>0</v>
      </c>
      <c r="I2487" s="66">
        <f>'[2]LICENCE 2025'!N2487</f>
        <v>0</v>
      </c>
      <c r="J2487" s="67">
        <f>'[2]LICENCE 2025'!F2487</f>
        <v>0</v>
      </c>
      <c r="K2487" s="67">
        <f>'[2]LICENCE 2025'!G2487</f>
        <v>0</v>
      </c>
      <c r="L2487" s="67">
        <f>'[2]LICENCE 2025'!H2487</f>
        <v>0</v>
      </c>
      <c r="M2487" s="67">
        <f>'[2]LICENCE 2025'!I2487</f>
        <v>0</v>
      </c>
      <c r="N2487" s="67">
        <f>'[2]LICENCE 2025'!J2487</f>
        <v>0</v>
      </c>
    </row>
    <row r="2488" spans="1:14" hidden="1" x14ac:dyDescent="0.25">
      <c r="A2488" s="64">
        <f>'[2]LICENCE 2025'!A2488</f>
        <v>0</v>
      </c>
      <c r="B2488" s="64">
        <f>'[2]LICENCE 2025'!B2488</f>
        <v>0</v>
      </c>
      <c r="C2488" s="64">
        <f>'[2]LICENCE 2025'!C2488</f>
        <v>0</v>
      </c>
      <c r="D2488" s="64">
        <f>'[2]LICENCE 2025'!D2488</f>
        <v>0</v>
      </c>
      <c r="E2488" s="65">
        <f>'[2]LICENCE 2025'!E2488</f>
        <v>0</v>
      </c>
      <c r="F2488" s="66">
        <f>'[2]LICENCE 2025'!K2488</f>
        <v>0</v>
      </c>
      <c r="G2488" s="66">
        <f>'[2]LICENCE 2025'!L2488</f>
        <v>0</v>
      </c>
      <c r="H2488" s="66">
        <f>'[2]LICENCE 2025'!M2488</f>
        <v>0</v>
      </c>
      <c r="I2488" s="66">
        <f>'[2]LICENCE 2025'!N2488</f>
        <v>0</v>
      </c>
      <c r="J2488" s="67">
        <f>'[2]LICENCE 2025'!F2488</f>
        <v>0</v>
      </c>
      <c r="K2488" s="67">
        <f>'[2]LICENCE 2025'!G2488</f>
        <v>0</v>
      </c>
      <c r="L2488" s="67">
        <f>'[2]LICENCE 2025'!H2488</f>
        <v>0</v>
      </c>
      <c r="M2488" s="67">
        <f>'[2]LICENCE 2025'!I2488</f>
        <v>0</v>
      </c>
      <c r="N2488" s="67">
        <f>'[2]LICENCE 2025'!J2488</f>
        <v>0</v>
      </c>
    </row>
    <row r="2489" spans="1:14" hidden="1" x14ac:dyDescent="0.25">
      <c r="A2489" s="64">
        <f>'[2]LICENCE 2025'!A2489</f>
        <v>0</v>
      </c>
      <c r="B2489" s="64">
        <f>'[2]LICENCE 2025'!B2489</f>
        <v>0</v>
      </c>
      <c r="C2489" s="64">
        <f>'[2]LICENCE 2025'!C2489</f>
        <v>0</v>
      </c>
      <c r="D2489" s="64">
        <f>'[2]LICENCE 2025'!D2489</f>
        <v>0</v>
      </c>
      <c r="E2489" s="65">
        <f>'[2]LICENCE 2025'!E2489</f>
        <v>0</v>
      </c>
      <c r="F2489" s="66">
        <f>'[2]LICENCE 2025'!K2489</f>
        <v>0</v>
      </c>
      <c r="G2489" s="66">
        <f>'[2]LICENCE 2025'!L2489</f>
        <v>0</v>
      </c>
      <c r="H2489" s="66">
        <f>'[2]LICENCE 2025'!M2489</f>
        <v>0</v>
      </c>
      <c r="I2489" s="66">
        <f>'[2]LICENCE 2025'!N2489</f>
        <v>0</v>
      </c>
      <c r="J2489" s="67">
        <f>'[2]LICENCE 2025'!F2489</f>
        <v>0</v>
      </c>
      <c r="K2489" s="67">
        <f>'[2]LICENCE 2025'!G2489</f>
        <v>0</v>
      </c>
      <c r="L2489" s="67">
        <f>'[2]LICENCE 2025'!H2489</f>
        <v>0</v>
      </c>
      <c r="M2489" s="67">
        <f>'[2]LICENCE 2025'!I2489</f>
        <v>0</v>
      </c>
      <c r="N2489" s="67">
        <f>'[2]LICENCE 2025'!J2489</f>
        <v>0</v>
      </c>
    </row>
    <row r="2490" spans="1:14" hidden="1" x14ac:dyDescent="0.25">
      <c r="A2490" s="64">
        <f>'[2]LICENCE 2025'!A2490</f>
        <v>0</v>
      </c>
      <c r="B2490" s="64">
        <f>'[2]LICENCE 2025'!B2490</f>
        <v>0</v>
      </c>
      <c r="C2490" s="64">
        <f>'[2]LICENCE 2025'!C2490</f>
        <v>0</v>
      </c>
      <c r="D2490" s="64">
        <f>'[2]LICENCE 2025'!D2490</f>
        <v>0</v>
      </c>
      <c r="E2490" s="65">
        <f>'[2]LICENCE 2025'!E2490</f>
        <v>0</v>
      </c>
      <c r="F2490" s="66">
        <f>'[2]LICENCE 2025'!K2490</f>
        <v>0</v>
      </c>
      <c r="G2490" s="66">
        <f>'[2]LICENCE 2025'!L2490</f>
        <v>0</v>
      </c>
      <c r="H2490" s="66">
        <f>'[2]LICENCE 2025'!M2490</f>
        <v>0</v>
      </c>
      <c r="I2490" s="66">
        <f>'[2]LICENCE 2025'!N2490</f>
        <v>0</v>
      </c>
      <c r="J2490" s="67">
        <f>'[2]LICENCE 2025'!F2490</f>
        <v>0</v>
      </c>
      <c r="K2490" s="67">
        <f>'[2]LICENCE 2025'!G2490</f>
        <v>0</v>
      </c>
      <c r="L2490" s="67">
        <f>'[2]LICENCE 2025'!H2490</f>
        <v>0</v>
      </c>
      <c r="M2490" s="67">
        <f>'[2]LICENCE 2025'!I2490</f>
        <v>0</v>
      </c>
      <c r="N2490" s="67">
        <f>'[2]LICENCE 2025'!J2490</f>
        <v>0</v>
      </c>
    </row>
    <row r="2491" spans="1:14" hidden="1" x14ac:dyDescent="0.25">
      <c r="A2491" s="64">
        <f>'[2]LICENCE 2025'!A2491</f>
        <v>0</v>
      </c>
      <c r="B2491" s="64">
        <f>'[2]LICENCE 2025'!B2491</f>
        <v>0</v>
      </c>
      <c r="C2491" s="64">
        <f>'[2]LICENCE 2025'!C2491</f>
        <v>0</v>
      </c>
      <c r="D2491" s="64">
        <f>'[2]LICENCE 2025'!D2491</f>
        <v>0</v>
      </c>
      <c r="E2491" s="65">
        <f>'[2]LICENCE 2025'!E2491</f>
        <v>0</v>
      </c>
      <c r="F2491" s="66">
        <f>'[2]LICENCE 2025'!K2491</f>
        <v>0</v>
      </c>
      <c r="G2491" s="66">
        <f>'[2]LICENCE 2025'!L2491</f>
        <v>0</v>
      </c>
      <c r="H2491" s="66">
        <f>'[2]LICENCE 2025'!M2491</f>
        <v>0</v>
      </c>
      <c r="I2491" s="66">
        <f>'[2]LICENCE 2025'!N2491</f>
        <v>0</v>
      </c>
      <c r="J2491" s="67">
        <f>'[2]LICENCE 2025'!F2491</f>
        <v>0</v>
      </c>
      <c r="K2491" s="67">
        <f>'[2]LICENCE 2025'!G2491</f>
        <v>0</v>
      </c>
      <c r="L2491" s="67">
        <f>'[2]LICENCE 2025'!H2491</f>
        <v>0</v>
      </c>
      <c r="M2491" s="67">
        <f>'[2]LICENCE 2025'!I2491</f>
        <v>0</v>
      </c>
      <c r="N2491" s="67">
        <f>'[2]LICENCE 2025'!J2491</f>
        <v>0</v>
      </c>
    </row>
    <row r="2492" spans="1:14" hidden="1" x14ac:dyDescent="0.25">
      <c r="A2492" s="64">
        <f>'[2]LICENCE 2025'!A2492</f>
        <v>0</v>
      </c>
      <c r="B2492" s="64">
        <f>'[2]LICENCE 2025'!B2492</f>
        <v>0</v>
      </c>
      <c r="C2492" s="64">
        <f>'[2]LICENCE 2025'!C2492</f>
        <v>0</v>
      </c>
      <c r="D2492" s="64">
        <f>'[2]LICENCE 2025'!D2492</f>
        <v>0</v>
      </c>
      <c r="E2492" s="65">
        <f>'[2]LICENCE 2025'!E2492</f>
        <v>0</v>
      </c>
      <c r="F2492" s="66">
        <f>'[2]LICENCE 2025'!K2492</f>
        <v>0</v>
      </c>
      <c r="G2492" s="66">
        <f>'[2]LICENCE 2025'!L2492</f>
        <v>0</v>
      </c>
      <c r="H2492" s="66">
        <f>'[2]LICENCE 2025'!M2492</f>
        <v>0</v>
      </c>
      <c r="I2492" s="66">
        <f>'[2]LICENCE 2025'!N2492</f>
        <v>0</v>
      </c>
      <c r="J2492" s="67">
        <f>'[2]LICENCE 2025'!F2492</f>
        <v>0</v>
      </c>
      <c r="K2492" s="67">
        <f>'[2]LICENCE 2025'!G2492</f>
        <v>0</v>
      </c>
      <c r="L2492" s="67">
        <f>'[2]LICENCE 2025'!H2492</f>
        <v>0</v>
      </c>
      <c r="M2492" s="67">
        <f>'[2]LICENCE 2025'!I2492</f>
        <v>0</v>
      </c>
      <c r="N2492" s="67">
        <f>'[2]LICENCE 2025'!J2492</f>
        <v>0</v>
      </c>
    </row>
    <row r="2493" spans="1:14" hidden="1" x14ac:dyDescent="0.25">
      <c r="A2493" s="64">
        <f>'[2]LICENCE 2025'!A2493</f>
        <v>0</v>
      </c>
      <c r="B2493" s="64">
        <f>'[2]LICENCE 2025'!B2493</f>
        <v>0</v>
      </c>
      <c r="C2493" s="64">
        <f>'[2]LICENCE 2025'!C2493</f>
        <v>0</v>
      </c>
      <c r="D2493" s="64">
        <f>'[2]LICENCE 2025'!D2493</f>
        <v>0</v>
      </c>
      <c r="E2493" s="65">
        <f>'[2]LICENCE 2025'!E2493</f>
        <v>0</v>
      </c>
      <c r="F2493" s="66">
        <f>'[2]LICENCE 2025'!K2493</f>
        <v>0</v>
      </c>
      <c r="G2493" s="66">
        <f>'[2]LICENCE 2025'!L2493</f>
        <v>0</v>
      </c>
      <c r="H2493" s="66">
        <f>'[2]LICENCE 2025'!M2493</f>
        <v>0</v>
      </c>
      <c r="I2493" s="66">
        <f>'[2]LICENCE 2025'!N2493</f>
        <v>0</v>
      </c>
      <c r="J2493" s="67">
        <f>'[2]LICENCE 2025'!F2493</f>
        <v>0</v>
      </c>
      <c r="K2493" s="67">
        <f>'[2]LICENCE 2025'!G2493</f>
        <v>0</v>
      </c>
      <c r="L2493" s="67">
        <f>'[2]LICENCE 2025'!H2493</f>
        <v>0</v>
      </c>
      <c r="M2493" s="67">
        <f>'[2]LICENCE 2025'!I2493</f>
        <v>0</v>
      </c>
      <c r="N2493" s="67">
        <f>'[2]LICENCE 2025'!J2493</f>
        <v>0</v>
      </c>
    </row>
    <row r="2494" spans="1:14" hidden="1" x14ac:dyDescent="0.25">
      <c r="A2494" s="64">
        <f>'[2]LICENCE 2025'!A2494</f>
        <v>0</v>
      </c>
      <c r="B2494" s="64">
        <f>'[2]LICENCE 2025'!B2494</f>
        <v>0</v>
      </c>
      <c r="C2494" s="64">
        <f>'[2]LICENCE 2025'!C2494</f>
        <v>0</v>
      </c>
      <c r="D2494" s="64">
        <f>'[2]LICENCE 2025'!D2494</f>
        <v>0</v>
      </c>
      <c r="E2494" s="65">
        <f>'[2]LICENCE 2025'!E2494</f>
        <v>0</v>
      </c>
      <c r="F2494" s="66">
        <f>'[2]LICENCE 2025'!K2494</f>
        <v>0</v>
      </c>
      <c r="G2494" s="66">
        <f>'[2]LICENCE 2025'!L2494</f>
        <v>0</v>
      </c>
      <c r="H2494" s="66">
        <f>'[2]LICENCE 2025'!M2494</f>
        <v>0</v>
      </c>
      <c r="I2494" s="66">
        <f>'[2]LICENCE 2025'!N2494</f>
        <v>0</v>
      </c>
      <c r="J2494" s="67">
        <f>'[2]LICENCE 2025'!F2494</f>
        <v>0</v>
      </c>
      <c r="K2494" s="67">
        <f>'[2]LICENCE 2025'!G2494</f>
        <v>0</v>
      </c>
      <c r="L2494" s="67">
        <f>'[2]LICENCE 2025'!H2494</f>
        <v>0</v>
      </c>
      <c r="M2494" s="67">
        <f>'[2]LICENCE 2025'!I2494</f>
        <v>0</v>
      </c>
      <c r="N2494" s="67">
        <f>'[2]LICENCE 2025'!J2494</f>
        <v>0</v>
      </c>
    </row>
    <row r="2495" spans="1:14" hidden="1" x14ac:dyDescent="0.25">
      <c r="A2495" s="64">
        <f>'[2]LICENCE 2025'!A2495</f>
        <v>0</v>
      </c>
      <c r="B2495" s="64">
        <f>'[2]LICENCE 2025'!B2495</f>
        <v>0</v>
      </c>
      <c r="C2495" s="64">
        <f>'[2]LICENCE 2025'!C2495</f>
        <v>0</v>
      </c>
      <c r="D2495" s="64">
        <f>'[2]LICENCE 2025'!D2495</f>
        <v>0</v>
      </c>
      <c r="E2495" s="65">
        <f>'[2]LICENCE 2025'!E2495</f>
        <v>0</v>
      </c>
      <c r="F2495" s="66">
        <f>'[2]LICENCE 2025'!K2495</f>
        <v>0</v>
      </c>
      <c r="G2495" s="66">
        <f>'[2]LICENCE 2025'!L2495</f>
        <v>0</v>
      </c>
      <c r="H2495" s="66">
        <f>'[2]LICENCE 2025'!M2495</f>
        <v>0</v>
      </c>
      <c r="I2495" s="66">
        <f>'[2]LICENCE 2025'!N2495</f>
        <v>0</v>
      </c>
      <c r="J2495" s="67">
        <f>'[2]LICENCE 2025'!F2495</f>
        <v>0</v>
      </c>
      <c r="K2495" s="67">
        <f>'[2]LICENCE 2025'!G2495</f>
        <v>0</v>
      </c>
      <c r="L2495" s="67">
        <f>'[2]LICENCE 2025'!H2495</f>
        <v>0</v>
      </c>
      <c r="M2495" s="67">
        <f>'[2]LICENCE 2025'!I2495</f>
        <v>0</v>
      </c>
      <c r="N2495" s="67">
        <f>'[2]LICENCE 2025'!J2495</f>
        <v>0</v>
      </c>
    </row>
    <row r="2496" spans="1:14" hidden="1" x14ac:dyDescent="0.25">
      <c r="A2496" s="64">
        <f>'[2]LICENCE 2025'!A2496</f>
        <v>0</v>
      </c>
      <c r="B2496" s="64">
        <f>'[2]LICENCE 2025'!B2496</f>
        <v>0</v>
      </c>
      <c r="C2496" s="64">
        <f>'[2]LICENCE 2025'!C2496</f>
        <v>0</v>
      </c>
      <c r="D2496" s="64">
        <f>'[2]LICENCE 2025'!D2496</f>
        <v>0</v>
      </c>
      <c r="E2496" s="65">
        <f>'[2]LICENCE 2025'!E2496</f>
        <v>0</v>
      </c>
      <c r="F2496" s="66">
        <f>'[2]LICENCE 2025'!K2496</f>
        <v>0</v>
      </c>
      <c r="G2496" s="66">
        <f>'[2]LICENCE 2025'!L2496</f>
        <v>0</v>
      </c>
      <c r="H2496" s="66">
        <f>'[2]LICENCE 2025'!M2496</f>
        <v>0</v>
      </c>
      <c r="I2496" s="66">
        <f>'[2]LICENCE 2025'!N2496</f>
        <v>0</v>
      </c>
      <c r="J2496" s="67">
        <f>'[2]LICENCE 2025'!F2496</f>
        <v>0</v>
      </c>
      <c r="K2496" s="67">
        <f>'[2]LICENCE 2025'!G2496</f>
        <v>0</v>
      </c>
      <c r="L2496" s="67">
        <f>'[2]LICENCE 2025'!H2496</f>
        <v>0</v>
      </c>
      <c r="M2496" s="67">
        <f>'[2]LICENCE 2025'!I2496</f>
        <v>0</v>
      </c>
      <c r="N2496" s="67">
        <f>'[2]LICENCE 2025'!J2496</f>
        <v>0</v>
      </c>
    </row>
    <row r="2497" spans="1:14" hidden="1" x14ac:dyDescent="0.25">
      <c r="A2497" s="64">
        <f>'[2]LICENCE 2025'!A2497</f>
        <v>0</v>
      </c>
      <c r="B2497" s="64">
        <f>'[2]LICENCE 2025'!B2497</f>
        <v>0</v>
      </c>
      <c r="C2497" s="64">
        <f>'[2]LICENCE 2025'!C2497</f>
        <v>0</v>
      </c>
      <c r="D2497" s="64">
        <f>'[2]LICENCE 2025'!D2497</f>
        <v>0</v>
      </c>
      <c r="E2497" s="65">
        <f>'[2]LICENCE 2025'!E2497</f>
        <v>0</v>
      </c>
      <c r="F2497" s="66">
        <f>'[2]LICENCE 2025'!K2497</f>
        <v>0</v>
      </c>
      <c r="G2497" s="66">
        <f>'[2]LICENCE 2025'!L2497</f>
        <v>0</v>
      </c>
      <c r="H2497" s="66">
        <f>'[2]LICENCE 2025'!M2497</f>
        <v>0</v>
      </c>
      <c r="I2497" s="66">
        <f>'[2]LICENCE 2025'!N2497</f>
        <v>0</v>
      </c>
      <c r="J2497" s="67">
        <f>'[2]LICENCE 2025'!F2497</f>
        <v>0</v>
      </c>
      <c r="K2497" s="67">
        <f>'[2]LICENCE 2025'!G2497</f>
        <v>0</v>
      </c>
      <c r="L2497" s="67">
        <f>'[2]LICENCE 2025'!H2497</f>
        <v>0</v>
      </c>
      <c r="M2497" s="67">
        <f>'[2]LICENCE 2025'!I2497</f>
        <v>0</v>
      </c>
      <c r="N2497" s="67">
        <f>'[2]LICENCE 2025'!J2497</f>
        <v>0</v>
      </c>
    </row>
    <row r="2498" spans="1:14" hidden="1" x14ac:dyDescent="0.25">
      <c r="A2498" s="64">
        <f>'[2]LICENCE 2025'!A2498</f>
        <v>0</v>
      </c>
      <c r="B2498" s="64">
        <f>'[2]LICENCE 2025'!B2498</f>
        <v>0</v>
      </c>
      <c r="C2498" s="64">
        <f>'[2]LICENCE 2025'!C2498</f>
        <v>0</v>
      </c>
      <c r="D2498" s="64">
        <f>'[2]LICENCE 2025'!D2498</f>
        <v>0</v>
      </c>
      <c r="E2498" s="65">
        <f>'[2]LICENCE 2025'!E2498</f>
        <v>0</v>
      </c>
      <c r="F2498" s="66">
        <f>'[2]LICENCE 2025'!K2498</f>
        <v>0</v>
      </c>
      <c r="G2498" s="66">
        <f>'[2]LICENCE 2025'!L2498</f>
        <v>0</v>
      </c>
      <c r="H2498" s="66">
        <f>'[2]LICENCE 2025'!M2498</f>
        <v>0</v>
      </c>
      <c r="I2498" s="66">
        <f>'[2]LICENCE 2025'!N2498</f>
        <v>0</v>
      </c>
      <c r="J2498" s="67">
        <f>'[2]LICENCE 2025'!F2498</f>
        <v>0</v>
      </c>
      <c r="K2498" s="67">
        <f>'[2]LICENCE 2025'!G2498</f>
        <v>0</v>
      </c>
      <c r="L2498" s="67">
        <f>'[2]LICENCE 2025'!H2498</f>
        <v>0</v>
      </c>
      <c r="M2498" s="67">
        <f>'[2]LICENCE 2025'!I2498</f>
        <v>0</v>
      </c>
      <c r="N2498" s="67">
        <f>'[2]LICENCE 2025'!J2498</f>
        <v>0</v>
      </c>
    </row>
    <row r="2499" spans="1:14" hidden="1" x14ac:dyDescent="0.25">
      <c r="A2499" s="64">
        <f>'[2]LICENCE 2025'!A2499</f>
        <v>0</v>
      </c>
      <c r="B2499" s="64">
        <f>'[2]LICENCE 2025'!B2499</f>
        <v>0</v>
      </c>
      <c r="C2499" s="64">
        <f>'[2]LICENCE 2025'!C2499</f>
        <v>0</v>
      </c>
      <c r="D2499" s="64">
        <f>'[2]LICENCE 2025'!D2499</f>
        <v>0</v>
      </c>
      <c r="E2499" s="65">
        <f>'[2]LICENCE 2025'!E2499</f>
        <v>0</v>
      </c>
      <c r="F2499" s="66">
        <f>'[2]LICENCE 2025'!K2499</f>
        <v>0</v>
      </c>
      <c r="G2499" s="66">
        <f>'[2]LICENCE 2025'!L2499</f>
        <v>0</v>
      </c>
      <c r="H2499" s="66">
        <f>'[2]LICENCE 2025'!M2499</f>
        <v>0</v>
      </c>
      <c r="I2499" s="66">
        <f>'[2]LICENCE 2025'!N2499</f>
        <v>0</v>
      </c>
      <c r="J2499" s="67">
        <f>'[2]LICENCE 2025'!F2499</f>
        <v>0</v>
      </c>
      <c r="K2499" s="67">
        <f>'[2]LICENCE 2025'!G2499</f>
        <v>0</v>
      </c>
      <c r="L2499" s="67">
        <f>'[2]LICENCE 2025'!H2499</f>
        <v>0</v>
      </c>
      <c r="M2499" s="67">
        <f>'[2]LICENCE 2025'!I2499</f>
        <v>0</v>
      </c>
      <c r="N2499" s="67">
        <f>'[2]LICENCE 2025'!J2499</f>
        <v>0</v>
      </c>
    </row>
    <row r="2500" spans="1:14" hidden="1" x14ac:dyDescent="0.25">
      <c r="A2500" s="64">
        <f>'[2]LICENCE 2025'!A2500</f>
        <v>0</v>
      </c>
      <c r="B2500" s="64">
        <f>'[2]LICENCE 2025'!B2500</f>
        <v>0</v>
      </c>
      <c r="C2500" s="64">
        <f>'[2]LICENCE 2025'!C2500</f>
        <v>0</v>
      </c>
      <c r="D2500" s="64">
        <f>'[2]LICENCE 2025'!D2500</f>
        <v>0</v>
      </c>
      <c r="E2500" s="65">
        <f>'[2]LICENCE 2025'!E2500</f>
        <v>0</v>
      </c>
      <c r="F2500" s="66">
        <f>'[2]LICENCE 2025'!K2500</f>
        <v>0</v>
      </c>
      <c r="G2500" s="66">
        <f>'[2]LICENCE 2025'!L2500</f>
        <v>0</v>
      </c>
      <c r="H2500" s="66">
        <f>'[2]LICENCE 2025'!M2500</f>
        <v>0</v>
      </c>
      <c r="I2500" s="66">
        <f>'[2]LICENCE 2025'!N2500</f>
        <v>0</v>
      </c>
      <c r="J2500" s="67">
        <f>'[2]LICENCE 2025'!F2500</f>
        <v>0</v>
      </c>
      <c r="K2500" s="67">
        <f>'[2]LICENCE 2025'!G2500</f>
        <v>0</v>
      </c>
      <c r="L2500" s="67">
        <f>'[2]LICENCE 2025'!H2500</f>
        <v>0</v>
      </c>
      <c r="M2500" s="67">
        <f>'[2]LICENCE 2025'!I2500</f>
        <v>0</v>
      </c>
      <c r="N2500" s="67">
        <f>'[2]LICENCE 2025'!J2500</f>
        <v>0</v>
      </c>
    </row>
    <row r="2501" spans="1:14" hidden="1" x14ac:dyDescent="0.25">
      <c r="A2501" s="64">
        <f>'[2]LICENCE 2025'!A2501</f>
        <v>0</v>
      </c>
      <c r="B2501" s="64">
        <f>'[2]LICENCE 2025'!B2501</f>
        <v>0</v>
      </c>
      <c r="C2501" s="64">
        <f>'[2]LICENCE 2025'!C2501</f>
        <v>0</v>
      </c>
      <c r="D2501" s="64">
        <f>'[2]LICENCE 2025'!D2501</f>
        <v>0</v>
      </c>
      <c r="E2501" s="65">
        <f>'[2]LICENCE 2025'!E2501</f>
        <v>0</v>
      </c>
      <c r="F2501" s="66">
        <f>'[2]LICENCE 2025'!K2501</f>
        <v>0</v>
      </c>
      <c r="G2501" s="66">
        <f>'[2]LICENCE 2025'!L2501</f>
        <v>0</v>
      </c>
      <c r="H2501" s="66">
        <f>'[2]LICENCE 2025'!M2501</f>
        <v>0</v>
      </c>
      <c r="I2501" s="66">
        <f>'[2]LICENCE 2025'!N2501</f>
        <v>0</v>
      </c>
      <c r="J2501" s="67">
        <f>'[2]LICENCE 2025'!F2501</f>
        <v>0</v>
      </c>
      <c r="K2501" s="67">
        <f>'[2]LICENCE 2025'!G2501</f>
        <v>0</v>
      </c>
      <c r="L2501" s="67">
        <f>'[2]LICENCE 2025'!H2501</f>
        <v>0</v>
      </c>
      <c r="M2501" s="67">
        <f>'[2]LICENCE 2025'!I2501</f>
        <v>0</v>
      </c>
      <c r="N2501" s="67">
        <f>'[2]LICENCE 2025'!J2501</f>
        <v>0</v>
      </c>
    </row>
    <row r="2502" spans="1:14" hidden="1" x14ac:dyDescent="0.25">
      <c r="A2502" s="64">
        <f>'[2]LICENCE 2025'!A2502</f>
        <v>0</v>
      </c>
      <c r="B2502" s="64">
        <f>'[2]LICENCE 2025'!B2502</f>
        <v>0</v>
      </c>
      <c r="C2502" s="64">
        <f>'[2]LICENCE 2025'!C2502</f>
        <v>0</v>
      </c>
      <c r="D2502" s="64">
        <f>'[2]LICENCE 2025'!D2502</f>
        <v>0</v>
      </c>
      <c r="E2502" s="65">
        <f>'[2]LICENCE 2025'!E2502</f>
        <v>0</v>
      </c>
      <c r="F2502" s="66">
        <f>'[2]LICENCE 2025'!K2502</f>
        <v>0</v>
      </c>
      <c r="G2502" s="66">
        <f>'[2]LICENCE 2025'!L2502</f>
        <v>0</v>
      </c>
      <c r="H2502" s="66">
        <f>'[2]LICENCE 2025'!M2502</f>
        <v>0</v>
      </c>
      <c r="I2502" s="66">
        <f>'[2]LICENCE 2025'!N2502</f>
        <v>0</v>
      </c>
      <c r="J2502" s="67">
        <f>'[2]LICENCE 2025'!F2502</f>
        <v>0</v>
      </c>
      <c r="K2502" s="67">
        <f>'[2]LICENCE 2025'!G2502</f>
        <v>0</v>
      </c>
      <c r="L2502" s="67">
        <f>'[2]LICENCE 2025'!H2502</f>
        <v>0</v>
      </c>
      <c r="M2502" s="67">
        <f>'[2]LICENCE 2025'!I2502</f>
        <v>0</v>
      </c>
      <c r="N2502" s="67">
        <f>'[2]LICENCE 2025'!J2502</f>
        <v>0</v>
      </c>
    </row>
    <row r="2503" spans="1:14" hidden="1" x14ac:dyDescent="0.25">
      <c r="A2503" s="64">
        <f>'[2]LICENCE 2025'!A2503</f>
        <v>0</v>
      </c>
      <c r="B2503" s="64">
        <f>'[2]LICENCE 2025'!B2503</f>
        <v>0</v>
      </c>
      <c r="C2503" s="64">
        <f>'[2]LICENCE 2025'!C2503</f>
        <v>0</v>
      </c>
      <c r="D2503" s="64">
        <f>'[2]LICENCE 2025'!D2503</f>
        <v>0</v>
      </c>
      <c r="E2503" s="65">
        <f>'[2]LICENCE 2025'!E2503</f>
        <v>0</v>
      </c>
      <c r="F2503" s="66">
        <f>'[2]LICENCE 2025'!K2503</f>
        <v>0</v>
      </c>
      <c r="G2503" s="66">
        <f>'[2]LICENCE 2025'!L2503</f>
        <v>0</v>
      </c>
      <c r="H2503" s="66">
        <f>'[2]LICENCE 2025'!M2503</f>
        <v>0</v>
      </c>
      <c r="I2503" s="66">
        <f>'[2]LICENCE 2025'!N2503</f>
        <v>0</v>
      </c>
      <c r="J2503" s="67">
        <f>'[2]LICENCE 2025'!F2503</f>
        <v>0</v>
      </c>
      <c r="K2503" s="67">
        <f>'[2]LICENCE 2025'!G2503</f>
        <v>0</v>
      </c>
      <c r="L2503" s="67">
        <f>'[2]LICENCE 2025'!H2503</f>
        <v>0</v>
      </c>
      <c r="M2503" s="67">
        <f>'[2]LICENCE 2025'!I2503</f>
        <v>0</v>
      </c>
      <c r="N2503" s="67">
        <f>'[2]LICENCE 2025'!J2503</f>
        <v>0</v>
      </c>
    </row>
    <row r="2504" spans="1:14" hidden="1" x14ac:dyDescent="0.25">
      <c r="A2504" s="64">
        <f>'[2]LICENCE 2025'!A2504</f>
        <v>0</v>
      </c>
      <c r="B2504" s="64">
        <f>'[2]LICENCE 2025'!B2504</f>
        <v>0</v>
      </c>
      <c r="C2504" s="64">
        <f>'[2]LICENCE 2025'!C2504</f>
        <v>0</v>
      </c>
      <c r="D2504" s="64">
        <f>'[2]LICENCE 2025'!D2504</f>
        <v>0</v>
      </c>
      <c r="E2504" s="65">
        <f>'[2]LICENCE 2025'!E2504</f>
        <v>0</v>
      </c>
      <c r="F2504" s="66">
        <f>'[2]LICENCE 2025'!K2504</f>
        <v>0</v>
      </c>
      <c r="G2504" s="66">
        <f>'[2]LICENCE 2025'!L2504</f>
        <v>0</v>
      </c>
      <c r="H2504" s="66">
        <f>'[2]LICENCE 2025'!M2504</f>
        <v>0</v>
      </c>
      <c r="I2504" s="66">
        <f>'[2]LICENCE 2025'!N2504</f>
        <v>0</v>
      </c>
      <c r="J2504" s="67">
        <f>'[2]LICENCE 2025'!F2504</f>
        <v>0</v>
      </c>
      <c r="K2504" s="67">
        <f>'[2]LICENCE 2025'!G2504</f>
        <v>0</v>
      </c>
      <c r="L2504" s="67">
        <f>'[2]LICENCE 2025'!H2504</f>
        <v>0</v>
      </c>
      <c r="M2504" s="67">
        <f>'[2]LICENCE 2025'!I2504</f>
        <v>0</v>
      </c>
      <c r="N2504" s="67">
        <f>'[2]LICENCE 2025'!J2504</f>
        <v>0</v>
      </c>
    </row>
    <row r="2505" spans="1:14" hidden="1" x14ac:dyDescent="0.25">
      <c r="A2505" s="64">
        <f>'[2]LICENCE 2025'!A2505</f>
        <v>0</v>
      </c>
      <c r="B2505" s="64">
        <f>'[2]LICENCE 2025'!B2505</f>
        <v>0</v>
      </c>
      <c r="C2505" s="64">
        <f>'[2]LICENCE 2025'!C2505</f>
        <v>0</v>
      </c>
      <c r="D2505" s="64">
        <f>'[2]LICENCE 2025'!D2505</f>
        <v>0</v>
      </c>
      <c r="E2505" s="65">
        <f>'[2]LICENCE 2025'!E2505</f>
        <v>0</v>
      </c>
      <c r="F2505" s="66">
        <f>'[2]LICENCE 2025'!K2505</f>
        <v>0</v>
      </c>
      <c r="G2505" s="66">
        <f>'[2]LICENCE 2025'!L2505</f>
        <v>0</v>
      </c>
      <c r="H2505" s="66">
        <f>'[2]LICENCE 2025'!M2505</f>
        <v>0</v>
      </c>
      <c r="I2505" s="66">
        <f>'[2]LICENCE 2025'!N2505</f>
        <v>0</v>
      </c>
      <c r="J2505" s="67">
        <f>'[2]LICENCE 2025'!F2505</f>
        <v>0</v>
      </c>
      <c r="K2505" s="67">
        <f>'[2]LICENCE 2025'!G2505</f>
        <v>0</v>
      </c>
      <c r="L2505" s="67">
        <f>'[2]LICENCE 2025'!H2505</f>
        <v>0</v>
      </c>
      <c r="M2505" s="67">
        <f>'[2]LICENCE 2025'!I2505</f>
        <v>0</v>
      </c>
      <c r="N2505" s="67">
        <f>'[2]LICENCE 2025'!J2505</f>
        <v>0</v>
      </c>
    </row>
    <row r="2506" spans="1:14" hidden="1" x14ac:dyDescent="0.25">
      <c r="A2506" s="64">
        <f>'[2]LICENCE 2025'!A2506</f>
        <v>0</v>
      </c>
      <c r="B2506" s="64">
        <f>'[2]LICENCE 2025'!B2506</f>
        <v>0</v>
      </c>
      <c r="C2506" s="64">
        <f>'[2]LICENCE 2025'!C2506</f>
        <v>0</v>
      </c>
      <c r="D2506" s="64">
        <f>'[2]LICENCE 2025'!D2506</f>
        <v>0</v>
      </c>
      <c r="E2506" s="65">
        <f>'[2]LICENCE 2025'!E2506</f>
        <v>0</v>
      </c>
      <c r="F2506" s="66">
        <f>'[2]LICENCE 2025'!K2506</f>
        <v>0</v>
      </c>
      <c r="G2506" s="66">
        <f>'[2]LICENCE 2025'!L2506</f>
        <v>0</v>
      </c>
      <c r="H2506" s="66">
        <f>'[2]LICENCE 2025'!M2506</f>
        <v>0</v>
      </c>
      <c r="I2506" s="66">
        <f>'[2]LICENCE 2025'!N2506</f>
        <v>0</v>
      </c>
      <c r="J2506" s="67">
        <f>'[2]LICENCE 2025'!F2506</f>
        <v>0</v>
      </c>
      <c r="K2506" s="67">
        <f>'[2]LICENCE 2025'!G2506</f>
        <v>0</v>
      </c>
      <c r="L2506" s="67">
        <f>'[2]LICENCE 2025'!H2506</f>
        <v>0</v>
      </c>
      <c r="M2506" s="67">
        <f>'[2]LICENCE 2025'!I2506</f>
        <v>0</v>
      </c>
      <c r="N2506" s="67">
        <f>'[2]LICENCE 2025'!J2506</f>
        <v>0</v>
      </c>
    </row>
    <row r="2507" spans="1:14" hidden="1" x14ac:dyDescent="0.25">
      <c r="A2507" s="64">
        <f>'[2]LICENCE 2025'!A2507</f>
        <v>0</v>
      </c>
      <c r="B2507" s="64">
        <f>'[2]LICENCE 2025'!B2507</f>
        <v>0</v>
      </c>
      <c r="C2507" s="64">
        <f>'[2]LICENCE 2025'!C2507</f>
        <v>0</v>
      </c>
      <c r="D2507" s="64">
        <f>'[2]LICENCE 2025'!D2507</f>
        <v>0</v>
      </c>
      <c r="E2507" s="65">
        <f>'[2]LICENCE 2025'!E2507</f>
        <v>0</v>
      </c>
      <c r="F2507" s="66">
        <f>'[2]LICENCE 2025'!K2507</f>
        <v>0</v>
      </c>
      <c r="G2507" s="66">
        <f>'[2]LICENCE 2025'!L2507</f>
        <v>0</v>
      </c>
      <c r="H2507" s="66">
        <f>'[2]LICENCE 2025'!M2507</f>
        <v>0</v>
      </c>
      <c r="I2507" s="66">
        <f>'[2]LICENCE 2025'!N2507</f>
        <v>0</v>
      </c>
      <c r="J2507" s="67">
        <f>'[2]LICENCE 2025'!F2507</f>
        <v>0</v>
      </c>
      <c r="K2507" s="67">
        <f>'[2]LICENCE 2025'!G2507</f>
        <v>0</v>
      </c>
      <c r="L2507" s="67">
        <f>'[2]LICENCE 2025'!H2507</f>
        <v>0</v>
      </c>
      <c r="M2507" s="67">
        <f>'[2]LICENCE 2025'!I2507</f>
        <v>0</v>
      </c>
      <c r="N2507" s="67">
        <f>'[2]LICENCE 2025'!J2507</f>
        <v>0</v>
      </c>
    </row>
    <row r="2508" spans="1:14" hidden="1" x14ac:dyDescent="0.25">
      <c r="A2508" s="64">
        <f>'[2]LICENCE 2025'!A2508</f>
        <v>0</v>
      </c>
      <c r="B2508" s="64">
        <f>'[2]LICENCE 2025'!B2508</f>
        <v>0</v>
      </c>
      <c r="C2508" s="64">
        <f>'[2]LICENCE 2025'!C2508</f>
        <v>0</v>
      </c>
      <c r="D2508" s="64">
        <f>'[2]LICENCE 2025'!D2508</f>
        <v>0</v>
      </c>
      <c r="E2508" s="65">
        <f>'[2]LICENCE 2025'!E2508</f>
        <v>0</v>
      </c>
      <c r="F2508" s="66">
        <f>'[2]LICENCE 2025'!K2508</f>
        <v>0</v>
      </c>
      <c r="G2508" s="66">
        <f>'[2]LICENCE 2025'!L2508</f>
        <v>0</v>
      </c>
      <c r="H2508" s="66">
        <f>'[2]LICENCE 2025'!M2508</f>
        <v>0</v>
      </c>
      <c r="I2508" s="66">
        <f>'[2]LICENCE 2025'!N2508</f>
        <v>0</v>
      </c>
      <c r="J2508" s="67">
        <f>'[2]LICENCE 2025'!F2508</f>
        <v>0</v>
      </c>
      <c r="K2508" s="67">
        <f>'[2]LICENCE 2025'!G2508</f>
        <v>0</v>
      </c>
      <c r="L2508" s="67">
        <f>'[2]LICENCE 2025'!H2508</f>
        <v>0</v>
      </c>
      <c r="M2508" s="67">
        <f>'[2]LICENCE 2025'!I2508</f>
        <v>0</v>
      </c>
      <c r="N2508" s="67">
        <f>'[2]LICENCE 2025'!J2508</f>
        <v>0</v>
      </c>
    </row>
    <row r="2509" spans="1:14" hidden="1" x14ac:dyDescent="0.25">
      <c r="A2509" s="64">
        <f>'[2]LICENCE 2025'!A2509</f>
        <v>0</v>
      </c>
      <c r="B2509" s="64">
        <f>'[2]LICENCE 2025'!B2509</f>
        <v>0</v>
      </c>
      <c r="C2509" s="64">
        <f>'[2]LICENCE 2025'!C2509</f>
        <v>0</v>
      </c>
      <c r="D2509" s="64">
        <f>'[2]LICENCE 2025'!D2509</f>
        <v>0</v>
      </c>
      <c r="E2509" s="65">
        <f>'[2]LICENCE 2025'!E2509</f>
        <v>0</v>
      </c>
      <c r="F2509" s="66">
        <f>'[2]LICENCE 2025'!K2509</f>
        <v>0</v>
      </c>
      <c r="G2509" s="66">
        <f>'[2]LICENCE 2025'!L2509</f>
        <v>0</v>
      </c>
      <c r="H2509" s="66">
        <f>'[2]LICENCE 2025'!M2509</f>
        <v>0</v>
      </c>
      <c r="I2509" s="66">
        <f>'[2]LICENCE 2025'!N2509</f>
        <v>0</v>
      </c>
      <c r="J2509" s="67">
        <f>'[2]LICENCE 2025'!F2509</f>
        <v>0</v>
      </c>
      <c r="K2509" s="67">
        <f>'[2]LICENCE 2025'!G2509</f>
        <v>0</v>
      </c>
      <c r="L2509" s="67">
        <f>'[2]LICENCE 2025'!H2509</f>
        <v>0</v>
      </c>
      <c r="M2509" s="67">
        <f>'[2]LICENCE 2025'!I2509</f>
        <v>0</v>
      </c>
      <c r="N2509" s="67">
        <f>'[2]LICENCE 2025'!J2509</f>
        <v>0</v>
      </c>
    </row>
    <row r="2510" spans="1:14" hidden="1" x14ac:dyDescent="0.25">
      <c r="A2510" s="64">
        <f>'[2]LICENCE 2025'!A2510</f>
        <v>0</v>
      </c>
      <c r="B2510" s="64">
        <f>'[2]LICENCE 2025'!B2510</f>
        <v>0</v>
      </c>
      <c r="C2510" s="64">
        <f>'[2]LICENCE 2025'!C2510</f>
        <v>0</v>
      </c>
      <c r="D2510" s="64">
        <f>'[2]LICENCE 2025'!D2510</f>
        <v>0</v>
      </c>
      <c r="E2510" s="65">
        <f>'[2]LICENCE 2025'!E2510</f>
        <v>0</v>
      </c>
      <c r="F2510" s="66">
        <f>'[2]LICENCE 2025'!K2510</f>
        <v>0</v>
      </c>
      <c r="G2510" s="66">
        <f>'[2]LICENCE 2025'!L2510</f>
        <v>0</v>
      </c>
      <c r="H2510" s="66">
        <f>'[2]LICENCE 2025'!M2510</f>
        <v>0</v>
      </c>
      <c r="I2510" s="66">
        <f>'[2]LICENCE 2025'!N2510</f>
        <v>0</v>
      </c>
      <c r="J2510" s="67">
        <f>'[2]LICENCE 2025'!F2510</f>
        <v>0</v>
      </c>
      <c r="K2510" s="67">
        <f>'[2]LICENCE 2025'!G2510</f>
        <v>0</v>
      </c>
      <c r="L2510" s="67">
        <f>'[2]LICENCE 2025'!H2510</f>
        <v>0</v>
      </c>
      <c r="M2510" s="67">
        <f>'[2]LICENCE 2025'!I2510</f>
        <v>0</v>
      </c>
      <c r="N2510" s="67">
        <f>'[2]LICENCE 2025'!J2510</f>
        <v>0</v>
      </c>
    </row>
    <row r="2511" spans="1:14" hidden="1" x14ac:dyDescent="0.25">
      <c r="A2511" s="64">
        <f>'[2]LICENCE 2025'!A2511</f>
        <v>0</v>
      </c>
      <c r="B2511" s="64">
        <f>'[2]LICENCE 2025'!B2511</f>
        <v>0</v>
      </c>
      <c r="C2511" s="64">
        <f>'[2]LICENCE 2025'!C2511</f>
        <v>0</v>
      </c>
      <c r="D2511" s="64">
        <f>'[2]LICENCE 2025'!D2511</f>
        <v>0</v>
      </c>
      <c r="E2511" s="65">
        <f>'[2]LICENCE 2025'!E2511</f>
        <v>0</v>
      </c>
      <c r="F2511" s="66">
        <f>'[2]LICENCE 2025'!K2511</f>
        <v>0</v>
      </c>
      <c r="G2511" s="66">
        <f>'[2]LICENCE 2025'!L2511</f>
        <v>0</v>
      </c>
      <c r="H2511" s="66">
        <f>'[2]LICENCE 2025'!M2511</f>
        <v>0</v>
      </c>
      <c r="I2511" s="66">
        <f>'[2]LICENCE 2025'!N2511</f>
        <v>0</v>
      </c>
      <c r="J2511" s="67">
        <f>'[2]LICENCE 2025'!F2511</f>
        <v>0</v>
      </c>
      <c r="K2511" s="67">
        <f>'[2]LICENCE 2025'!G2511</f>
        <v>0</v>
      </c>
      <c r="L2511" s="67">
        <f>'[2]LICENCE 2025'!H2511</f>
        <v>0</v>
      </c>
      <c r="M2511" s="67">
        <f>'[2]LICENCE 2025'!I2511</f>
        <v>0</v>
      </c>
      <c r="N2511" s="67">
        <f>'[2]LICENCE 2025'!J2511</f>
        <v>0</v>
      </c>
    </row>
    <row r="2512" spans="1:14" hidden="1" x14ac:dyDescent="0.25">
      <c r="A2512" s="64">
        <f>'[2]LICENCE 2025'!A2512</f>
        <v>0</v>
      </c>
      <c r="B2512" s="64">
        <f>'[2]LICENCE 2025'!B2512</f>
        <v>0</v>
      </c>
      <c r="C2512" s="64">
        <f>'[2]LICENCE 2025'!C2512</f>
        <v>0</v>
      </c>
      <c r="D2512" s="64">
        <f>'[2]LICENCE 2025'!D2512</f>
        <v>0</v>
      </c>
      <c r="E2512" s="65">
        <f>'[2]LICENCE 2025'!E2512</f>
        <v>0</v>
      </c>
      <c r="F2512" s="66">
        <f>'[2]LICENCE 2025'!K2512</f>
        <v>0</v>
      </c>
      <c r="G2512" s="66">
        <f>'[2]LICENCE 2025'!L2512</f>
        <v>0</v>
      </c>
      <c r="H2512" s="66">
        <f>'[2]LICENCE 2025'!M2512</f>
        <v>0</v>
      </c>
      <c r="I2512" s="66">
        <f>'[2]LICENCE 2025'!N2512</f>
        <v>0</v>
      </c>
      <c r="J2512" s="67">
        <f>'[2]LICENCE 2025'!F2512</f>
        <v>0</v>
      </c>
      <c r="K2512" s="67">
        <f>'[2]LICENCE 2025'!G2512</f>
        <v>0</v>
      </c>
      <c r="L2512" s="67">
        <f>'[2]LICENCE 2025'!H2512</f>
        <v>0</v>
      </c>
      <c r="M2512" s="67">
        <f>'[2]LICENCE 2025'!I2512</f>
        <v>0</v>
      </c>
      <c r="N2512" s="67">
        <f>'[2]LICENCE 2025'!J2512</f>
        <v>0</v>
      </c>
    </row>
    <row r="2513" spans="1:14" hidden="1" x14ac:dyDescent="0.25">
      <c r="A2513" s="64">
        <f>'[2]LICENCE 2025'!A2513</f>
        <v>0</v>
      </c>
      <c r="B2513" s="64">
        <f>'[2]LICENCE 2025'!B2513</f>
        <v>0</v>
      </c>
      <c r="C2513" s="64">
        <f>'[2]LICENCE 2025'!C2513</f>
        <v>0</v>
      </c>
      <c r="D2513" s="64">
        <f>'[2]LICENCE 2025'!D2513</f>
        <v>0</v>
      </c>
      <c r="E2513" s="65">
        <f>'[2]LICENCE 2025'!E2513</f>
        <v>0</v>
      </c>
      <c r="F2513" s="66">
        <f>'[2]LICENCE 2025'!K2513</f>
        <v>0</v>
      </c>
      <c r="G2513" s="66">
        <f>'[2]LICENCE 2025'!L2513</f>
        <v>0</v>
      </c>
      <c r="H2513" s="66">
        <f>'[2]LICENCE 2025'!M2513</f>
        <v>0</v>
      </c>
      <c r="I2513" s="66">
        <f>'[2]LICENCE 2025'!N2513</f>
        <v>0</v>
      </c>
      <c r="J2513" s="67">
        <f>'[2]LICENCE 2025'!F2513</f>
        <v>0</v>
      </c>
      <c r="K2513" s="67">
        <f>'[2]LICENCE 2025'!G2513</f>
        <v>0</v>
      </c>
      <c r="L2513" s="67">
        <f>'[2]LICENCE 2025'!H2513</f>
        <v>0</v>
      </c>
      <c r="M2513" s="67">
        <f>'[2]LICENCE 2025'!I2513</f>
        <v>0</v>
      </c>
      <c r="N2513" s="67">
        <f>'[2]LICENCE 2025'!J2513</f>
        <v>0</v>
      </c>
    </row>
    <row r="2514" spans="1:14" hidden="1" x14ac:dyDescent="0.25">
      <c r="A2514" s="64">
        <f>'[2]LICENCE 2025'!A2514</f>
        <v>0</v>
      </c>
      <c r="B2514" s="64">
        <f>'[2]LICENCE 2025'!B2514</f>
        <v>0</v>
      </c>
      <c r="C2514" s="64">
        <f>'[2]LICENCE 2025'!C2514</f>
        <v>0</v>
      </c>
      <c r="D2514" s="64">
        <f>'[2]LICENCE 2025'!D2514</f>
        <v>0</v>
      </c>
      <c r="E2514" s="65">
        <f>'[2]LICENCE 2025'!E2514</f>
        <v>0</v>
      </c>
      <c r="F2514" s="66">
        <f>'[2]LICENCE 2025'!K2514</f>
        <v>0</v>
      </c>
      <c r="G2514" s="66">
        <f>'[2]LICENCE 2025'!L2514</f>
        <v>0</v>
      </c>
      <c r="H2514" s="66">
        <f>'[2]LICENCE 2025'!M2514</f>
        <v>0</v>
      </c>
      <c r="I2514" s="66">
        <f>'[2]LICENCE 2025'!N2514</f>
        <v>0</v>
      </c>
      <c r="J2514" s="67">
        <f>'[2]LICENCE 2025'!F2514</f>
        <v>0</v>
      </c>
      <c r="K2514" s="67">
        <f>'[2]LICENCE 2025'!G2514</f>
        <v>0</v>
      </c>
      <c r="L2514" s="67">
        <f>'[2]LICENCE 2025'!H2514</f>
        <v>0</v>
      </c>
      <c r="M2514" s="67">
        <f>'[2]LICENCE 2025'!I2514</f>
        <v>0</v>
      </c>
      <c r="N2514" s="67">
        <f>'[2]LICENCE 2025'!J2514</f>
        <v>0</v>
      </c>
    </row>
    <row r="2515" spans="1:14" hidden="1" x14ac:dyDescent="0.25">
      <c r="A2515" s="64">
        <f>'[2]LICENCE 2025'!A2515</f>
        <v>0</v>
      </c>
      <c r="B2515" s="64">
        <f>'[2]LICENCE 2025'!B2515</f>
        <v>0</v>
      </c>
      <c r="C2515" s="64">
        <f>'[2]LICENCE 2025'!C2515</f>
        <v>0</v>
      </c>
      <c r="D2515" s="64">
        <f>'[2]LICENCE 2025'!D2515</f>
        <v>0</v>
      </c>
      <c r="E2515" s="65">
        <f>'[2]LICENCE 2025'!E2515</f>
        <v>0</v>
      </c>
      <c r="F2515" s="66">
        <f>'[2]LICENCE 2025'!K2515</f>
        <v>0</v>
      </c>
      <c r="G2515" s="66">
        <f>'[2]LICENCE 2025'!L2515</f>
        <v>0</v>
      </c>
      <c r="H2515" s="66">
        <f>'[2]LICENCE 2025'!M2515</f>
        <v>0</v>
      </c>
      <c r="I2515" s="66">
        <f>'[2]LICENCE 2025'!N2515</f>
        <v>0</v>
      </c>
      <c r="J2515" s="67">
        <f>'[2]LICENCE 2025'!F2515</f>
        <v>0</v>
      </c>
      <c r="K2515" s="67">
        <f>'[2]LICENCE 2025'!G2515</f>
        <v>0</v>
      </c>
      <c r="L2515" s="67">
        <f>'[2]LICENCE 2025'!H2515</f>
        <v>0</v>
      </c>
      <c r="M2515" s="67">
        <f>'[2]LICENCE 2025'!I2515</f>
        <v>0</v>
      </c>
      <c r="N2515" s="67">
        <f>'[2]LICENCE 2025'!J2515</f>
        <v>0</v>
      </c>
    </row>
    <row r="2516" spans="1:14" hidden="1" x14ac:dyDescent="0.25">
      <c r="A2516" s="64">
        <f>'[2]LICENCE 2025'!A2516</f>
        <v>0</v>
      </c>
      <c r="B2516" s="64">
        <f>'[2]LICENCE 2025'!B2516</f>
        <v>0</v>
      </c>
      <c r="C2516" s="64">
        <f>'[2]LICENCE 2025'!C2516</f>
        <v>0</v>
      </c>
      <c r="D2516" s="64">
        <f>'[2]LICENCE 2025'!D2516</f>
        <v>0</v>
      </c>
      <c r="E2516" s="65">
        <f>'[2]LICENCE 2025'!E2516</f>
        <v>0</v>
      </c>
      <c r="F2516" s="66">
        <f>'[2]LICENCE 2025'!K2516</f>
        <v>0</v>
      </c>
      <c r="G2516" s="66">
        <f>'[2]LICENCE 2025'!L2516</f>
        <v>0</v>
      </c>
      <c r="H2516" s="66">
        <f>'[2]LICENCE 2025'!M2516</f>
        <v>0</v>
      </c>
      <c r="I2516" s="66">
        <f>'[2]LICENCE 2025'!N2516</f>
        <v>0</v>
      </c>
      <c r="J2516" s="67">
        <f>'[2]LICENCE 2025'!F2516</f>
        <v>0</v>
      </c>
      <c r="K2516" s="67">
        <f>'[2]LICENCE 2025'!G2516</f>
        <v>0</v>
      </c>
      <c r="L2516" s="67">
        <f>'[2]LICENCE 2025'!H2516</f>
        <v>0</v>
      </c>
      <c r="M2516" s="67">
        <f>'[2]LICENCE 2025'!I2516</f>
        <v>0</v>
      </c>
      <c r="N2516" s="67">
        <f>'[2]LICENCE 2025'!J2516</f>
        <v>0</v>
      </c>
    </row>
    <row r="2517" spans="1:14" hidden="1" x14ac:dyDescent="0.25">
      <c r="A2517" s="64">
        <f>'[2]LICENCE 2025'!A2517</f>
        <v>0</v>
      </c>
      <c r="B2517" s="64">
        <f>'[2]LICENCE 2025'!B2517</f>
        <v>0</v>
      </c>
      <c r="C2517" s="64">
        <f>'[2]LICENCE 2025'!C2517</f>
        <v>0</v>
      </c>
      <c r="D2517" s="64">
        <f>'[2]LICENCE 2025'!D2517</f>
        <v>0</v>
      </c>
      <c r="E2517" s="65">
        <f>'[2]LICENCE 2025'!E2517</f>
        <v>0</v>
      </c>
      <c r="F2517" s="66">
        <f>'[2]LICENCE 2025'!K2517</f>
        <v>0</v>
      </c>
      <c r="G2517" s="66">
        <f>'[2]LICENCE 2025'!L2517</f>
        <v>0</v>
      </c>
      <c r="H2517" s="66">
        <f>'[2]LICENCE 2025'!M2517</f>
        <v>0</v>
      </c>
      <c r="I2517" s="66">
        <f>'[2]LICENCE 2025'!N2517</f>
        <v>0</v>
      </c>
      <c r="J2517" s="67">
        <f>'[2]LICENCE 2025'!F2517</f>
        <v>0</v>
      </c>
      <c r="K2517" s="67">
        <f>'[2]LICENCE 2025'!G2517</f>
        <v>0</v>
      </c>
      <c r="L2517" s="67">
        <f>'[2]LICENCE 2025'!H2517</f>
        <v>0</v>
      </c>
      <c r="M2517" s="67">
        <f>'[2]LICENCE 2025'!I2517</f>
        <v>0</v>
      </c>
      <c r="N2517" s="67">
        <f>'[2]LICENCE 2025'!J2517</f>
        <v>0</v>
      </c>
    </row>
    <row r="2518" spans="1:14" hidden="1" x14ac:dyDescent="0.25">
      <c r="A2518" s="64">
        <f>'[2]LICENCE 2025'!A2518</f>
        <v>0</v>
      </c>
      <c r="B2518" s="64">
        <f>'[2]LICENCE 2025'!B2518</f>
        <v>0</v>
      </c>
      <c r="C2518" s="64">
        <f>'[2]LICENCE 2025'!C2518</f>
        <v>0</v>
      </c>
      <c r="D2518" s="64">
        <f>'[2]LICENCE 2025'!D2518</f>
        <v>0</v>
      </c>
      <c r="E2518" s="65">
        <f>'[2]LICENCE 2025'!E2518</f>
        <v>0</v>
      </c>
      <c r="F2518" s="66">
        <f>'[2]LICENCE 2025'!K2518</f>
        <v>0</v>
      </c>
      <c r="G2518" s="66">
        <f>'[2]LICENCE 2025'!L2518</f>
        <v>0</v>
      </c>
      <c r="H2518" s="66">
        <f>'[2]LICENCE 2025'!M2518</f>
        <v>0</v>
      </c>
      <c r="I2518" s="66">
        <f>'[2]LICENCE 2025'!N2518</f>
        <v>0</v>
      </c>
      <c r="J2518" s="67">
        <f>'[2]LICENCE 2025'!F2518</f>
        <v>0</v>
      </c>
      <c r="K2518" s="67">
        <f>'[2]LICENCE 2025'!G2518</f>
        <v>0</v>
      </c>
      <c r="L2518" s="67">
        <f>'[2]LICENCE 2025'!H2518</f>
        <v>0</v>
      </c>
      <c r="M2518" s="67">
        <f>'[2]LICENCE 2025'!I2518</f>
        <v>0</v>
      </c>
      <c r="N2518" s="67">
        <f>'[2]LICENCE 2025'!J2518</f>
        <v>0</v>
      </c>
    </row>
    <row r="2519" spans="1:14" hidden="1" x14ac:dyDescent="0.25">
      <c r="A2519" s="64">
        <f>'[2]LICENCE 2025'!A2519</f>
        <v>0</v>
      </c>
      <c r="B2519" s="64">
        <f>'[2]LICENCE 2025'!B2519</f>
        <v>0</v>
      </c>
      <c r="C2519" s="64">
        <f>'[2]LICENCE 2025'!C2519</f>
        <v>0</v>
      </c>
      <c r="D2519" s="64">
        <f>'[2]LICENCE 2025'!D2519</f>
        <v>0</v>
      </c>
      <c r="E2519" s="65">
        <f>'[2]LICENCE 2025'!E2519</f>
        <v>0</v>
      </c>
      <c r="F2519" s="66">
        <f>'[2]LICENCE 2025'!K2519</f>
        <v>0</v>
      </c>
      <c r="G2519" s="66">
        <f>'[2]LICENCE 2025'!L2519</f>
        <v>0</v>
      </c>
      <c r="H2519" s="66">
        <f>'[2]LICENCE 2025'!M2519</f>
        <v>0</v>
      </c>
      <c r="I2519" s="66">
        <f>'[2]LICENCE 2025'!N2519</f>
        <v>0</v>
      </c>
      <c r="J2519" s="67">
        <f>'[2]LICENCE 2025'!F2519</f>
        <v>0</v>
      </c>
      <c r="K2519" s="67">
        <f>'[2]LICENCE 2025'!G2519</f>
        <v>0</v>
      </c>
      <c r="L2519" s="67">
        <f>'[2]LICENCE 2025'!H2519</f>
        <v>0</v>
      </c>
      <c r="M2519" s="67">
        <f>'[2]LICENCE 2025'!I2519</f>
        <v>0</v>
      </c>
      <c r="N2519" s="67">
        <f>'[2]LICENCE 2025'!J2519</f>
        <v>0</v>
      </c>
    </row>
    <row r="2520" spans="1:14" hidden="1" x14ac:dyDescent="0.25">
      <c r="A2520" s="64">
        <f>'[2]LICENCE 2025'!A2520</f>
        <v>0</v>
      </c>
      <c r="B2520" s="64">
        <f>'[2]LICENCE 2025'!B2520</f>
        <v>0</v>
      </c>
      <c r="C2520" s="64">
        <f>'[2]LICENCE 2025'!C2520</f>
        <v>0</v>
      </c>
      <c r="D2520" s="64">
        <f>'[2]LICENCE 2025'!D2520</f>
        <v>0</v>
      </c>
      <c r="E2520" s="65">
        <f>'[2]LICENCE 2025'!E2520</f>
        <v>0</v>
      </c>
      <c r="F2520" s="66">
        <f>'[2]LICENCE 2025'!K2520</f>
        <v>0</v>
      </c>
      <c r="G2520" s="66">
        <f>'[2]LICENCE 2025'!L2520</f>
        <v>0</v>
      </c>
      <c r="H2520" s="66">
        <f>'[2]LICENCE 2025'!M2520</f>
        <v>0</v>
      </c>
      <c r="I2520" s="66">
        <f>'[2]LICENCE 2025'!N2520</f>
        <v>0</v>
      </c>
      <c r="J2520" s="67">
        <f>'[2]LICENCE 2025'!F2520</f>
        <v>0</v>
      </c>
      <c r="K2520" s="67">
        <f>'[2]LICENCE 2025'!G2520</f>
        <v>0</v>
      </c>
      <c r="L2520" s="67">
        <f>'[2]LICENCE 2025'!H2520</f>
        <v>0</v>
      </c>
      <c r="M2520" s="67">
        <f>'[2]LICENCE 2025'!I2520</f>
        <v>0</v>
      </c>
      <c r="N2520" s="67">
        <f>'[2]LICENCE 2025'!J2520</f>
        <v>0</v>
      </c>
    </row>
    <row r="2521" spans="1:14" hidden="1" x14ac:dyDescent="0.25">
      <c r="A2521" s="64">
        <f>'[2]LICENCE 2025'!A2521</f>
        <v>0</v>
      </c>
      <c r="B2521" s="64">
        <f>'[2]LICENCE 2025'!B2521</f>
        <v>0</v>
      </c>
      <c r="C2521" s="64">
        <f>'[2]LICENCE 2025'!C2521</f>
        <v>0</v>
      </c>
      <c r="D2521" s="64">
        <f>'[2]LICENCE 2025'!D2521</f>
        <v>0</v>
      </c>
      <c r="E2521" s="65">
        <f>'[2]LICENCE 2025'!E2521</f>
        <v>0</v>
      </c>
      <c r="F2521" s="66">
        <f>'[2]LICENCE 2025'!K2521</f>
        <v>0</v>
      </c>
      <c r="G2521" s="66">
        <f>'[2]LICENCE 2025'!L2521</f>
        <v>0</v>
      </c>
      <c r="H2521" s="66">
        <f>'[2]LICENCE 2025'!M2521</f>
        <v>0</v>
      </c>
      <c r="I2521" s="66">
        <f>'[2]LICENCE 2025'!N2521</f>
        <v>0</v>
      </c>
      <c r="J2521" s="67">
        <f>'[2]LICENCE 2025'!F2521</f>
        <v>0</v>
      </c>
      <c r="K2521" s="67">
        <f>'[2]LICENCE 2025'!G2521</f>
        <v>0</v>
      </c>
      <c r="L2521" s="67">
        <f>'[2]LICENCE 2025'!H2521</f>
        <v>0</v>
      </c>
      <c r="M2521" s="67">
        <f>'[2]LICENCE 2025'!I2521</f>
        <v>0</v>
      </c>
      <c r="N2521" s="67">
        <f>'[2]LICENCE 2025'!J2521</f>
        <v>0</v>
      </c>
    </row>
    <row r="2522" spans="1:14" hidden="1" x14ac:dyDescent="0.25">
      <c r="A2522" s="64">
        <f>'[2]LICENCE 2025'!A2522</f>
        <v>0</v>
      </c>
      <c r="B2522" s="64">
        <f>'[2]LICENCE 2025'!B2522</f>
        <v>0</v>
      </c>
      <c r="C2522" s="64">
        <f>'[2]LICENCE 2025'!C2522</f>
        <v>0</v>
      </c>
      <c r="D2522" s="64">
        <f>'[2]LICENCE 2025'!D2522</f>
        <v>0</v>
      </c>
      <c r="E2522" s="65">
        <f>'[2]LICENCE 2025'!E2522</f>
        <v>0</v>
      </c>
      <c r="F2522" s="66">
        <f>'[2]LICENCE 2025'!K2522</f>
        <v>0</v>
      </c>
      <c r="G2522" s="66">
        <f>'[2]LICENCE 2025'!L2522</f>
        <v>0</v>
      </c>
      <c r="H2522" s="66">
        <f>'[2]LICENCE 2025'!M2522</f>
        <v>0</v>
      </c>
      <c r="I2522" s="66">
        <f>'[2]LICENCE 2025'!N2522</f>
        <v>0</v>
      </c>
      <c r="J2522" s="67">
        <f>'[2]LICENCE 2025'!F2522</f>
        <v>0</v>
      </c>
      <c r="K2522" s="67">
        <f>'[2]LICENCE 2025'!G2522</f>
        <v>0</v>
      </c>
      <c r="L2522" s="67">
        <f>'[2]LICENCE 2025'!H2522</f>
        <v>0</v>
      </c>
      <c r="M2522" s="67">
        <f>'[2]LICENCE 2025'!I2522</f>
        <v>0</v>
      </c>
      <c r="N2522" s="67">
        <f>'[2]LICENCE 2025'!J2522</f>
        <v>0</v>
      </c>
    </row>
    <row r="2523" spans="1:14" hidden="1" x14ac:dyDescent="0.25">
      <c r="A2523" s="64">
        <f>'[2]LICENCE 2025'!A2523</f>
        <v>0</v>
      </c>
      <c r="B2523" s="64">
        <f>'[2]LICENCE 2025'!B2523</f>
        <v>0</v>
      </c>
      <c r="C2523" s="64">
        <f>'[2]LICENCE 2025'!C2523</f>
        <v>0</v>
      </c>
      <c r="D2523" s="64">
        <f>'[2]LICENCE 2025'!D2523</f>
        <v>0</v>
      </c>
      <c r="E2523" s="65">
        <f>'[2]LICENCE 2025'!E2523</f>
        <v>0</v>
      </c>
      <c r="F2523" s="66">
        <f>'[2]LICENCE 2025'!K2523</f>
        <v>0</v>
      </c>
      <c r="G2523" s="66">
        <f>'[2]LICENCE 2025'!L2523</f>
        <v>0</v>
      </c>
      <c r="H2523" s="66">
        <f>'[2]LICENCE 2025'!M2523</f>
        <v>0</v>
      </c>
      <c r="I2523" s="66">
        <f>'[2]LICENCE 2025'!N2523</f>
        <v>0</v>
      </c>
      <c r="J2523" s="67">
        <f>'[2]LICENCE 2025'!F2523</f>
        <v>0</v>
      </c>
      <c r="K2523" s="67">
        <f>'[2]LICENCE 2025'!G2523</f>
        <v>0</v>
      </c>
      <c r="L2523" s="67">
        <f>'[2]LICENCE 2025'!H2523</f>
        <v>0</v>
      </c>
      <c r="M2523" s="67">
        <f>'[2]LICENCE 2025'!I2523</f>
        <v>0</v>
      </c>
      <c r="N2523" s="67">
        <f>'[2]LICENCE 2025'!J2523</f>
        <v>0</v>
      </c>
    </row>
    <row r="2524" spans="1:14" hidden="1" x14ac:dyDescent="0.25">
      <c r="A2524" s="64">
        <f>'[2]LICENCE 2025'!A2524</f>
        <v>0</v>
      </c>
      <c r="B2524" s="64">
        <f>'[2]LICENCE 2025'!B2524</f>
        <v>0</v>
      </c>
      <c r="C2524" s="64">
        <f>'[2]LICENCE 2025'!C2524</f>
        <v>0</v>
      </c>
      <c r="D2524" s="64">
        <f>'[2]LICENCE 2025'!D2524</f>
        <v>0</v>
      </c>
      <c r="E2524" s="65">
        <f>'[2]LICENCE 2025'!E2524</f>
        <v>0</v>
      </c>
      <c r="F2524" s="66">
        <f>'[2]LICENCE 2025'!K2524</f>
        <v>0</v>
      </c>
      <c r="G2524" s="66">
        <f>'[2]LICENCE 2025'!L2524</f>
        <v>0</v>
      </c>
      <c r="H2524" s="66">
        <f>'[2]LICENCE 2025'!M2524</f>
        <v>0</v>
      </c>
      <c r="I2524" s="66">
        <f>'[2]LICENCE 2025'!N2524</f>
        <v>0</v>
      </c>
      <c r="J2524" s="67">
        <f>'[2]LICENCE 2025'!F2524</f>
        <v>0</v>
      </c>
      <c r="K2524" s="67">
        <f>'[2]LICENCE 2025'!G2524</f>
        <v>0</v>
      </c>
      <c r="L2524" s="67">
        <f>'[2]LICENCE 2025'!H2524</f>
        <v>0</v>
      </c>
      <c r="M2524" s="67">
        <f>'[2]LICENCE 2025'!I2524</f>
        <v>0</v>
      </c>
      <c r="N2524" s="67">
        <f>'[2]LICENCE 2025'!J2524</f>
        <v>0</v>
      </c>
    </row>
    <row r="2525" spans="1:14" hidden="1" x14ac:dyDescent="0.25">
      <c r="A2525" s="64">
        <f>'[2]LICENCE 2025'!A2525</f>
        <v>0</v>
      </c>
      <c r="B2525" s="64">
        <f>'[2]LICENCE 2025'!B2525</f>
        <v>0</v>
      </c>
      <c r="C2525" s="64">
        <f>'[2]LICENCE 2025'!C2525</f>
        <v>0</v>
      </c>
      <c r="D2525" s="64">
        <f>'[2]LICENCE 2025'!D2525</f>
        <v>0</v>
      </c>
      <c r="E2525" s="65">
        <f>'[2]LICENCE 2025'!E2525</f>
        <v>0</v>
      </c>
      <c r="F2525" s="66">
        <f>'[2]LICENCE 2025'!K2525</f>
        <v>0</v>
      </c>
      <c r="G2525" s="66">
        <f>'[2]LICENCE 2025'!L2525</f>
        <v>0</v>
      </c>
      <c r="H2525" s="66">
        <f>'[2]LICENCE 2025'!M2525</f>
        <v>0</v>
      </c>
      <c r="I2525" s="66">
        <f>'[2]LICENCE 2025'!N2525</f>
        <v>0</v>
      </c>
      <c r="J2525" s="67">
        <f>'[2]LICENCE 2025'!F2525</f>
        <v>0</v>
      </c>
      <c r="K2525" s="67">
        <f>'[2]LICENCE 2025'!G2525</f>
        <v>0</v>
      </c>
      <c r="L2525" s="67">
        <f>'[2]LICENCE 2025'!H2525</f>
        <v>0</v>
      </c>
      <c r="M2525" s="67">
        <f>'[2]LICENCE 2025'!I2525</f>
        <v>0</v>
      </c>
      <c r="N2525" s="67">
        <f>'[2]LICENCE 2025'!J2525</f>
        <v>0</v>
      </c>
    </row>
    <row r="2526" spans="1:14" hidden="1" x14ac:dyDescent="0.25">
      <c r="A2526" s="64">
        <f>'[2]LICENCE 2025'!A2526</f>
        <v>0</v>
      </c>
      <c r="B2526" s="64">
        <f>'[2]LICENCE 2025'!B2526</f>
        <v>0</v>
      </c>
      <c r="C2526" s="64">
        <f>'[2]LICENCE 2025'!C2526</f>
        <v>0</v>
      </c>
      <c r="D2526" s="64">
        <f>'[2]LICENCE 2025'!D2526</f>
        <v>0</v>
      </c>
      <c r="E2526" s="65">
        <f>'[2]LICENCE 2025'!E2526</f>
        <v>0</v>
      </c>
      <c r="F2526" s="66">
        <f>'[2]LICENCE 2025'!K2526</f>
        <v>0</v>
      </c>
      <c r="G2526" s="66">
        <f>'[2]LICENCE 2025'!L2526</f>
        <v>0</v>
      </c>
      <c r="H2526" s="66">
        <f>'[2]LICENCE 2025'!M2526</f>
        <v>0</v>
      </c>
      <c r="I2526" s="66">
        <f>'[2]LICENCE 2025'!N2526</f>
        <v>0</v>
      </c>
      <c r="J2526" s="67">
        <f>'[2]LICENCE 2025'!F2526</f>
        <v>0</v>
      </c>
      <c r="K2526" s="67">
        <f>'[2]LICENCE 2025'!G2526</f>
        <v>0</v>
      </c>
      <c r="L2526" s="67">
        <f>'[2]LICENCE 2025'!H2526</f>
        <v>0</v>
      </c>
      <c r="M2526" s="67">
        <f>'[2]LICENCE 2025'!I2526</f>
        <v>0</v>
      </c>
      <c r="N2526" s="67">
        <f>'[2]LICENCE 2025'!J2526</f>
        <v>0</v>
      </c>
    </row>
    <row r="2527" spans="1:14" hidden="1" x14ac:dyDescent="0.25">
      <c r="A2527" s="64">
        <f>'[2]LICENCE 2025'!A2527</f>
        <v>0</v>
      </c>
      <c r="B2527" s="64">
        <f>'[2]LICENCE 2025'!B2527</f>
        <v>0</v>
      </c>
      <c r="C2527" s="64">
        <f>'[2]LICENCE 2025'!C2527</f>
        <v>0</v>
      </c>
      <c r="D2527" s="64">
        <f>'[2]LICENCE 2025'!D2527</f>
        <v>0</v>
      </c>
      <c r="E2527" s="65">
        <f>'[2]LICENCE 2025'!E2527</f>
        <v>0</v>
      </c>
      <c r="F2527" s="66">
        <f>'[2]LICENCE 2025'!K2527</f>
        <v>0</v>
      </c>
      <c r="G2527" s="66">
        <f>'[2]LICENCE 2025'!L2527</f>
        <v>0</v>
      </c>
      <c r="H2527" s="66">
        <f>'[2]LICENCE 2025'!M2527</f>
        <v>0</v>
      </c>
      <c r="I2527" s="66">
        <f>'[2]LICENCE 2025'!N2527</f>
        <v>0</v>
      </c>
      <c r="J2527" s="67">
        <f>'[2]LICENCE 2025'!F2527</f>
        <v>0</v>
      </c>
      <c r="K2527" s="67">
        <f>'[2]LICENCE 2025'!G2527</f>
        <v>0</v>
      </c>
      <c r="L2527" s="67">
        <f>'[2]LICENCE 2025'!H2527</f>
        <v>0</v>
      </c>
      <c r="M2527" s="67">
        <f>'[2]LICENCE 2025'!I2527</f>
        <v>0</v>
      </c>
      <c r="N2527" s="67">
        <f>'[2]LICENCE 2025'!J2527</f>
        <v>0</v>
      </c>
    </row>
    <row r="2528" spans="1:14" hidden="1" x14ac:dyDescent="0.25">
      <c r="A2528" s="64">
        <f>'[2]LICENCE 2025'!A2528</f>
        <v>0</v>
      </c>
      <c r="B2528" s="64">
        <f>'[2]LICENCE 2025'!B2528</f>
        <v>0</v>
      </c>
      <c r="C2528" s="64">
        <f>'[2]LICENCE 2025'!C2528</f>
        <v>0</v>
      </c>
      <c r="D2528" s="64">
        <f>'[2]LICENCE 2025'!D2528</f>
        <v>0</v>
      </c>
      <c r="E2528" s="65">
        <f>'[2]LICENCE 2025'!E2528</f>
        <v>0</v>
      </c>
      <c r="F2528" s="66">
        <f>'[2]LICENCE 2025'!K2528</f>
        <v>0</v>
      </c>
      <c r="G2528" s="66">
        <f>'[2]LICENCE 2025'!L2528</f>
        <v>0</v>
      </c>
      <c r="H2528" s="66">
        <f>'[2]LICENCE 2025'!M2528</f>
        <v>0</v>
      </c>
      <c r="I2528" s="66">
        <f>'[2]LICENCE 2025'!N2528</f>
        <v>0</v>
      </c>
      <c r="J2528" s="67">
        <f>'[2]LICENCE 2025'!F2528</f>
        <v>0</v>
      </c>
      <c r="K2528" s="67">
        <f>'[2]LICENCE 2025'!G2528</f>
        <v>0</v>
      </c>
      <c r="L2528" s="67">
        <f>'[2]LICENCE 2025'!H2528</f>
        <v>0</v>
      </c>
      <c r="M2528" s="67">
        <f>'[2]LICENCE 2025'!I2528</f>
        <v>0</v>
      </c>
      <c r="N2528" s="67">
        <f>'[2]LICENCE 2025'!J2528</f>
        <v>0</v>
      </c>
    </row>
    <row r="2529" spans="1:14" hidden="1" x14ac:dyDescent="0.25">
      <c r="A2529" s="64">
        <f>'[2]LICENCE 2025'!A2529</f>
        <v>0</v>
      </c>
      <c r="B2529" s="64">
        <f>'[2]LICENCE 2025'!B2529</f>
        <v>0</v>
      </c>
      <c r="C2529" s="64">
        <f>'[2]LICENCE 2025'!C2529</f>
        <v>0</v>
      </c>
      <c r="D2529" s="64">
        <f>'[2]LICENCE 2025'!D2529</f>
        <v>0</v>
      </c>
      <c r="E2529" s="65">
        <f>'[2]LICENCE 2025'!E2529</f>
        <v>0</v>
      </c>
      <c r="F2529" s="66">
        <f>'[2]LICENCE 2025'!K2529</f>
        <v>0</v>
      </c>
      <c r="G2529" s="66">
        <f>'[2]LICENCE 2025'!L2529</f>
        <v>0</v>
      </c>
      <c r="H2529" s="66">
        <f>'[2]LICENCE 2025'!M2529</f>
        <v>0</v>
      </c>
      <c r="I2529" s="66">
        <f>'[2]LICENCE 2025'!N2529</f>
        <v>0</v>
      </c>
      <c r="J2529" s="67">
        <f>'[2]LICENCE 2025'!F2529</f>
        <v>0</v>
      </c>
      <c r="K2529" s="67">
        <f>'[2]LICENCE 2025'!G2529</f>
        <v>0</v>
      </c>
      <c r="L2529" s="67">
        <f>'[2]LICENCE 2025'!H2529</f>
        <v>0</v>
      </c>
      <c r="M2529" s="67">
        <f>'[2]LICENCE 2025'!I2529</f>
        <v>0</v>
      </c>
      <c r="N2529" s="67">
        <f>'[2]LICENCE 2025'!J2529</f>
        <v>0</v>
      </c>
    </row>
    <row r="2530" spans="1:14" hidden="1" x14ac:dyDescent="0.25">
      <c r="A2530" s="64">
        <f>'[2]LICENCE 2025'!A2530</f>
        <v>0</v>
      </c>
      <c r="B2530" s="64">
        <f>'[2]LICENCE 2025'!B2530</f>
        <v>0</v>
      </c>
      <c r="C2530" s="64">
        <f>'[2]LICENCE 2025'!C2530</f>
        <v>0</v>
      </c>
      <c r="D2530" s="64">
        <f>'[2]LICENCE 2025'!D2530</f>
        <v>0</v>
      </c>
      <c r="E2530" s="65">
        <f>'[2]LICENCE 2025'!E2530</f>
        <v>0</v>
      </c>
      <c r="F2530" s="66">
        <f>'[2]LICENCE 2025'!K2530</f>
        <v>0</v>
      </c>
      <c r="G2530" s="66">
        <f>'[2]LICENCE 2025'!L2530</f>
        <v>0</v>
      </c>
      <c r="H2530" s="66">
        <f>'[2]LICENCE 2025'!M2530</f>
        <v>0</v>
      </c>
      <c r="I2530" s="66">
        <f>'[2]LICENCE 2025'!N2530</f>
        <v>0</v>
      </c>
      <c r="J2530" s="67">
        <f>'[2]LICENCE 2025'!F2530</f>
        <v>0</v>
      </c>
      <c r="K2530" s="67">
        <f>'[2]LICENCE 2025'!G2530</f>
        <v>0</v>
      </c>
      <c r="L2530" s="67">
        <f>'[2]LICENCE 2025'!H2530</f>
        <v>0</v>
      </c>
      <c r="M2530" s="67">
        <f>'[2]LICENCE 2025'!I2530</f>
        <v>0</v>
      </c>
      <c r="N2530" s="67">
        <f>'[2]LICENCE 2025'!J2530</f>
        <v>0</v>
      </c>
    </row>
    <row r="2531" spans="1:14" hidden="1" x14ac:dyDescent="0.25">
      <c r="A2531" s="64">
        <f>'[2]LICENCE 2025'!A2531</f>
        <v>0</v>
      </c>
      <c r="B2531" s="64">
        <f>'[2]LICENCE 2025'!B2531</f>
        <v>0</v>
      </c>
      <c r="C2531" s="64">
        <f>'[2]LICENCE 2025'!C2531</f>
        <v>0</v>
      </c>
      <c r="D2531" s="64">
        <f>'[2]LICENCE 2025'!D2531</f>
        <v>0</v>
      </c>
      <c r="E2531" s="65">
        <f>'[2]LICENCE 2025'!E2531</f>
        <v>0</v>
      </c>
      <c r="F2531" s="66">
        <f>'[2]LICENCE 2025'!K2531</f>
        <v>0</v>
      </c>
      <c r="G2531" s="66">
        <f>'[2]LICENCE 2025'!L2531</f>
        <v>0</v>
      </c>
      <c r="H2531" s="66">
        <f>'[2]LICENCE 2025'!M2531</f>
        <v>0</v>
      </c>
      <c r="I2531" s="66">
        <f>'[2]LICENCE 2025'!N2531</f>
        <v>0</v>
      </c>
      <c r="J2531" s="67">
        <f>'[2]LICENCE 2025'!F2531</f>
        <v>0</v>
      </c>
      <c r="K2531" s="67">
        <f>'[2]LICENCE 2025'!G2531</f>
        <v>0</v>
      </c>
      <c r="L2531" s="67">
        <f>'[2]LICENCE 2025'!H2531</f>
        <v>0</v>
      </c>
      <c r="M2531" s="67">
        <f>'[2]LICENCE 2025'!I2531</f>
        <v>0</v>
      </c>
      <c r="N2531" s="67">
        <f>'[2]LICENCE 2025'!J2531</f>
        <v>0</v>
      </c>
    </row>
    <row r="2532" spans="1:14" hidden="1" x14ac:dyDescent="0.25">
      <c r="A2532" s="64">
        <f>'[2]LICENCE 2025'!A2532</f>
        <v>0</v>
      </c>
      <c r="B2532" s="64">
        <f>'[2]LICENCE 2025'!B2532</f>
        <v>0</v>
      </c>
      <c r="C2532" s="64">
        <f>'[2]LICENCE 2025'!C2532</f>
        <v>0</v>
      </c>
      <c r="D2532" s="64">
        <f>'[2]LICENCE 2025'!D2532</f>
        <v>0</v>
      </c>
      <c r="E2532" s="65">
        <f>'[2]LICENCE 2025'!E2532</f>
        <v>0</v>
      </c>
      <c r="F2532" s="66">
        <f>'[2]LICENCE 2025'!K2532</f>
        <v>0</v>
      </c>
      <c r="G2532" s="66">
        <f>'[2]LICENCE 2025'!L2532</f>
        <v>0</v>
      </c>
      <c r="H2532" s="66">
        <f>'[2]LICENCE 2025'!M2532</f>
        <v>0</v>
      </c>
      <c r="I2532" s="66">
        <f>'[2]LICENCE 2025'!N2532</f>
        <v>0</v>
      </c>
      <c r="J2532" s="67">
        <f>'[2]LICENCE 2025'!F2532</f>
        <v>0</v>
      </c>
      <c r="K2532" s="67">
        <f>'[2]LICENCE 2025'!G2532</f>
        <v>0</v>
      </c>
      <c r="L2532" s="67">
        <f>'[2]LICENCE 2025'!H2532</f>
        <v>0</v>
      </c>
      <c r="M2532" s="67">
        <f>'[2]LICENCE 2025'!I2532</f>
        <v>0</v>
      </c>
      <c r="N2532" s="67">
        <f>'[2]LICENCE 2025'!J2532</f>
        <v>0</v>
      </c>
    </row>
    <row r="2533" spans="1:14" hidden="1" x14ac:dyDescent="0.25">
      <c r="A2533" s="64">
        <f>'[2]LICENCE 2025'!A2533</f>
        <v>0</v>
      </c>
      <c r="B2533" s="64">
        <f>'[2]LICENCE 2025'!B2533</f>
        <v>0</v>
      </c>
      <c r="C2533" s="64">
        <f>'[2]LICENCE 2025'!C2533</f>
        <v>0</v>
      </c>
      <c r="D2533" s="64">
        <f>'[2]LICENCE 2025'!D2533</f>
        <v>0</v>
      </c>
      <c r="E2533" s="65">
        <f>'[2]LICENCE 2025'!E2533</f>
        <v>0</v>
      </c>
      <c r="F2533" s="66">
        <f>'[2]LICENCE 2025'!K2533</f>
        <v>0</v>
      </c>
      <c r="G2533" s="66">
        <f>'[2]LICENCE 2025'!L2533</f>
        <v>0</v>
      </c>
      <c r="H2533" s="66">
        <f>'[2]LICENCE 2025'!M2533</f>
        <v>0</v>
      </c>
      <c r="I2533" s="66">
        <f>'[2]LICENCE 2025'!N2533</f>
        <v>0</v>
      </c>
      <c r="J2533" s="67">
        <f>'[2]LICENCE 2025'!F2533</f>
        <v>0</v>
      </c>
      <c r="K2533" s="67">
        <f>'[2]LICENCE 2025'!G2533</f>
        <v>0</v>
      </c>
      <c r="L2533" s="67">
        <f>'[2]LICENCE 2025'!H2533</f>
        <v>0</v>
      </c>
      <c r="M2533" s="67">
        <f>'[2]LICENCE 2025'!I2533</f>
        <v>0</v>
      </c>
      <c r="N2533" s="67">
        <f>'[2]LICENCE 2025'!J2533</f>
        <v>0</v>
      </c>
    </row>
    <row r="2534" spans="1:14" hidden="1" x14ac:dyDescent="0.25">
      <c r="A2534" s="64">
        <f>'[2]LICENCE 2025'!A2534</f>
        <v>0</v>
      </c>
      <c r="B2534" s="64">
        <f>'[2]LICENCE 2025'!B2534</f>
        <v>0</v>
      </c>
      <c r="C2534" s="64">
        <f>'[2]LICENCE 2025'!C2534</f>
        <v>0</v>
      </c>
      <c r="D2534" s="64">
        <f>'[2]LICENCE 2025'!D2534</f>
        <v>0</v>
      </c>
      <c r="E2534" s="65">
        <f>'[2]LICENCE 2025'!E2534</f>
        <v>0</v>
      </c>
      <c r="F2534" s="66">
        <f>'[2]LICENCE 2025'!K2534</f>
        <v>0</v>
      </c>
      <c r="G2534" s="66">
        <f>'[2]LICENCE 2025'!L2534</f>
        <v>0</v>
      </c>
      <c r="H2534" s="66">
        <f>'[2]LICENCE 2025'!M2534</f>
        <v>0</v>
      </c>
      <c r="I2534" s="66">
        <f>'[2]LICENCE 2025'!N2534</f>
        <v>0</v>
      </c>
      <c r="J2534" s="67">
        <f>'[2]LICENCE 2025'!F2534</f>
        <v>0</v>
      </c>
      <c r="K2534" s="67">
        <f>'[2]LICENCE 2025'!G2534</f>
        <v>0</v>
      </c>
      <c r="L2534" s="67">
        <f>'[2]LICENCE 2025'!H2534</f>
        <v>0</v>
      </c>
      <c r="M2534" s="67">
        <f>'[2]LICENCE 2025'!I2534</f>
        <v>0</v>
      </c>
      <c r="N2534" s="67">
        <f>'[2]LICENCE 2025'!J2534</f>
        <v>0</v>
      </c>
    </row>
    <row r="2535" spans="1:14" hidden="1" x14ac:dyDescent="0.25">
      <c r="A2535" s="64">
        <f>'[2]LICENCE 2025'!A2535</f>
        <v>0</v>
      </c>
      <c r="B2535" s="64">
        <f>'[2]LICENCE 2025'!B2535</f>
        <v>0</v>
      </c>
      <c r="C2535" s="64">
        <f>'[2]LICENCE 2025'!C2535</f>
        <v>0</v>
      </c>
      <c r="D2535" s="64">
        <f>'[2]LICENCE 2025'!D2535</f>
        <v>0</v>
      </c>
      <c r="E2535" s="65">
        <f>'[2]LICENCE 2025'!E2535</f>
        <v>0</v>
      </c>
      <c r="F2535" s="66">
        <f>'[2]LICENCE 2025'!K2535</f>
        <v>0</v>
      </c>
      <c r="G2535" s="66">
        <f>'[2]LICENCE 2025'!L2535</f>
        <v>0</v>
      </c>
      <c r="H2535" s="66">
        <f>'[2]LICENCE 2025'!M2535</f>
        <v>0</v>
      </c>
      <c r="I2535" s="66">
        <f>'[2]LICENCE 2025'!N2535</f>
        <v>0</v>
      </c>
      <c r="J2535" s="67">
        <f>'[2]LICENCE 2025'!F2535</f>
        <v>0</v>
      </c>
      <c r="K2535" s="67">
        <f>'[2]LICENCE 2025'!G2535</f>
        <v>0</v>
      </c>
      <c r="L2535" s="67">
        <f>'[2]LICENCE 2025'!H2535</f>
        <v>0</v>
      </c>
      <c r="M2535" s="67">
        <f>'[2]LICENCE 2025'!I2535</f>
        <v>0</v>
      </c>
      <c r="N2535" s="67">
        <f>'[2]LICENCE 2025'!J2535</f>
        <v>0</v>
      </c>
    </row>
    <row r="2536" spans="1:14" hidden="1" x14ac:dyDescent="0.25">
      <c r="A2536" s="64">
        <f>'[2]LICENCE 2025'!A2536</f>
        <v>0</v>
      </c>
      <c r="B2536" s="64">
        <f>'[2]LICENCE 2025'!B2536</f>
        <v>0</v>
      </c>
      <c r="C2536" s="64">
        <f>'[2]LICENCE 2025'!C2536</f>
        <v>0</v>
      </c>
      <c r="D2536" s="64">
        <f>'[2]LICENCE 2025'!D2536</f>
        <v>0</v>
      </c>
      <c r="E2536" s="65">
        <f>'[2]LICENCE 2025'!E2536</f>
        <v>0</v>
      </c>
      <c r="F2536" s="66">
        <f>'[2]LICENCE 2025'!K2536</f>
        <v>0</v>
      </c>
      <c r="G2536" s="66">
        <f>'[2]LICENCE 2025'!L2536</f>
        <v>0</v>
      </c>
      <c r="H2536" s="66">
        <f>'[2]LICENCE 2025'!M2536</f>
        <v>0</v>
      </c>
      <c r="I2536" s="66">
        <f>'[2]LICENCE 2025'!N2536</f>
        <v>0</v>
      </c>
      <c r="J2536" s="67">
        <f>'[2]LICENCE 2025'!F2536</f>
        <v>0</v>
      </c>
      <c r="K2536" s="67">
        <f>'[2]LICENCE 2025'!G2536</f>
        <v>0</v>
      </c>
      <c r="L2536" s="67">
        <f>'[2]LICENCE 2025'!H2536</f>
        <v>0</v>
      </c>
      <c r="M2536" s="67">
        <f>'[2]LICENCE 2025'!I2536</f>
        <v>0</v>
      </c>
      <c r="N2536" s="67">
        <f>'[2]LICENCE 2025'!J2536</f>
        <v>0</v>
      </c>
    </row>
    <row r="2537" spans="1:14" hidden="1" x14ac:dyDescent="0.25">
      <c r="A2537" s="64">
        <f>'[2]LICENCE 2025'!A2537</f>
        <v>0</v>
      </c>
      <c r="B2537" s="64">
        <f>'[2]LICENCE 2025'!B2537</f>
        <v>0</v>
      </c>
      <c r="C2537" s="64">
        <f>'[2]LICENCE 2025'!C2537</f>
        <v>0</v>
      </c>
      <c r="D2537" s="64">
        <f>'[2]LICENCE 2025'!D2537</f>
        <v>0</v>
      </c>
      <c r="E2537" s="65">
        <f>'[2]LICENCE 2025'!E2537</f>
        <v>0</v>
      </c>
      <c r="F2537" s="66">
        <f>'[2]LICENCE 2025'!K2537</f>
        <v>0</v>
      </c>
      <c r="G2537" s="66">
        <f>'[2]LICENCE 2025'!L2537</f>
        <v>0</v>
      </c>
      <c r="H2537" s="66">
        <f>'[2]LICENCE 2025'!M2537</f>
        <v>0</v>
      </c>
      <c r="I2537" s="66">
        <f>'[2]LICENCE 2025'!N2537</f>
        <v>0</v>
      </c>
      <c r="J2537" s="67">
        <f>'[2]LICENCE 2025'!F2537</f>
        <v>0</v>
      </c>
      <c r="K2537" s="67">
        <f>'[2]LICENCE 2025'!G2537</f>
        <v>0</v>
      </c>
      <c r="L2537" s="67">
        <f>'[2]LICENCE 2025'!H2537</f>
        <v>0</v>
      </c>
      <c r="M2537" s="67">
        <f>'[2]LICENCE 2025'!I2537</f>
        <v>0</v>
      </c>
      <c r="N2537" s="67">
        <f>'[2]LICENCE 2025'!J2537</f>
        <v>0</v>
      </c>
    </row>
    <row r="2538" spans="1:14" hidden="1" x14ac:dyDescent="0.25">
      <c r="A2538" s="64">
        <f>'[2]LICENCE 2025'!A2538</f>
        <v>0</v>
      </c>
      <c r="B2538" s="64">
        <f>'[2]LICENCE 2025'!B2538</f>
        <v>0</v>
      </c>
      <c r="C2538" s="64">
        <f>'[2]LICENCE 2025'!C2538</f>
        <v>0</v>
      </c>
      <c r="D2538" s="64">
        <f>'[2]LICENCE 2025'!D2538</f>
        <v>0</v>
      </c>
      <c r="E2538" s="65">
        <f>'[2]LICENCE 2025'!E2538</f>
        <v>0</v>
      </c>
      <c r="F2538" s="66">
        <f>'[2]LICENCE 2025'!K2538</f>
        <v>0</v>
      </c>
      <c r="G2538" s="66">
        <f>'[2]LICENCE 2025'!L2538</f>
        <v>0</v>
      </c>
      <c r="H2538" s="66">
        <f>'[2]LICENCE 2025'!M2538</f>
        <v>0</v>
      </c>
      <c r="I2538" s="66">
        <f>'[2]LICENCE 2025'!N2538</f>
        <v>0</v>
      </c>
      <c r="J2538" s="67">
        <f>'[2]LICENCE 2025'!F2538</f>
        <v>0</v>
      </c>
      <c r="K2538" s="67">
        <f>'[2]LICENCE 2025'!G2538</f>
        <v>0</v>
      </c>
      <c r="L2538" s="67">
        <f>'[2]LICENCE 2025'!H2538</f>
        <v>0</v>
      </c>
      <c r="M2538" s="67">
        <f>'[2]LICENCE 2025'!I2538</f>
        <v>0</v>
      </c>
      <c r="N2538" s="67">
        <f>'[2]LICENCE 2025'!J2538</f>
        <v>0</v>
      </c>
    </row>
    <row r="2539" spans="1:14" hidden="1" x14ac:dyDescent="0.25">
      <c r="A2539" s="64">
        <f>'[2]LICENCE 2025'!A2539</f>
        <v>0</v>
      </c>
      <c r="B2539" s="64">
        <f>'[2]LICENCE 2025'!B2539</f>
        <v>0</v>
      </c>
      <c r="C2539" s="64">
        <f>'[2]LICENCE 2025'!C2539</f>
        <v>0</v>
      </c>
      <c r="D2539" s="64">
        <f>'[2]LICENCE 2025'!D2539</f>
        <v>0</v>
      </c>
      <c r="E2539" s="65">
        <f>'[2]LICENCE 2025'!E2539</f>
        <v>0</v>
      </c>
      <c r="F2539" s="66">
        <f>'[2]LICENCE 2025'!K2539</f>
        <v>0</v>
      </c>
      <c r="G2539" s="66">
        <f>'[2]LICENCE 2025'!L2539</f>
        <v>0</v>
      </c>
      <c r="H2539" s="66">
        <f>'[2]LICENCE 2025'!M2539</f>
        <v>0</v>
      </c>
      <c r="I2539" s="66">
        <f>'[2]LICENCE 2025'!N2539</f>
        <v>0</v>
      </c>
      <c r="J2539" s="67">
        <f>'[2]LICENCE 2025'!F2539</f>
        <v>0</v>
      </c>
      <c r="K2539" s="67">
        <f>'[2]LICENCE 2025'!G2539</f>
        <v>0</v>
      </c>
      <c r="L2539" s="67">
        <f>'[2]LICENCE 2025'!H2539</f>
        <v>0</v>
      </c>
      <c r="M2539" s="67">
        <f>'[2]LICENCE 2025'!I2539</f>
        <v>0</v>
      </c>
      <c r="N2539" s="67">
        <f>'[2]LICENCE 2025'!J2539</f>
        <v>0</v>
      </c>
    </row>
    <row r="2540" spans="1:14" hidden="1" x14ac:dyDescent="0.25">
      <c r="A2540" s="64">
        <f>'[2]LICENCE 2025'!A2540</f>
        <v>0</v>
      </c>
      <c r="B2540" s="64">
        <f>'[2]LICENCE 2025'!B2540</f>
        <v>0</v>
      </c>
      <c r="C2540" s="64">
        <f>'[2]LICENCE 2025'!C2540</f>
        <v>0</v>
      </c>
      <c r="D2540" s="64">
        <f>'[2]LICENCE 2025'!D2540</f>
        <v>0</v>
      </c>
      <c r="E2540" s="65">
        <f>'[2]LICENCE 2025'!E2540</f>
        <v>0</v>
      </c>
      <c r="F2540" s="66">
        <f>'[2]LICENCE 2025'!K2540</f>
        <v>0</v>
      </c>
      <c r="G2540" s="66">
        <f>'[2]LICENCE 2025'!L2540</f>
        <v>0</v>
      </c>
      <c r="H2540" s="66">
        <f>'[2]LICENCE 2025'!M2540</f>
        <v>0</v>
      </c>
      <c r="I2540" s="66">
        <f>'[2]LICENCE 2025'!N2540</f>
        <v>0</v>
      </c>
      <c r="J2540" s="67">
        <f>'[2]LICENCE 2025'!F2540</f>
        <v>0</v>
      </c>
      <c r="K2540" s="67">
        <f>'[2]LICENCE 2025'!G2540</f>
        <v>0</v>
      </c>
      <c r="L2540" s="67">
        <f>'[2]LICENCE 2025'!H2540</f>
        <v>0</v>
      </c>
      <c r="M2540" s="67">
        <f>'[2]LICENCE 2025'!I2540</f>
        <v>0</v>
      </c>
      <c r="N2540" s="67">
        <f>'[2]LICENCE 2025'!J2540</f>
        <v>0</v>
      </c>
    </row>
    <row r="2541" spans="1:14" hidden="1" x14ac:dyDescent="0.25">
      <c r="A2541" s="64">
        <f>'[2]LICENCE 2025'!A2541</f>
        <v>0</v>
      </c>
      <c r="B2541" s="64">
        <f>'[2]LICENCE 2025'!B2541</f>
        <v>0</v>
      </c>
      <c r="C2541" s="64">
        <f>'[2]LICENCE 2025'!C2541</f>
        <v>0</v>
      </c>
      <c r="D2541" s="64">
        <f>'[2]LICENCE 2025'!D2541</f>
        <v>0</v>
      </c>
      <c r="E2541" s="65">
        <f>'[2]LICENCE 2025'!E2541</f>
        <v>0</v>
      </c>
      <c r="F2541" s="66">
        <f>'[2]LICENCE 2025'!K2541</f>
        <v>0</v>
      </c>
      <c r="G2541" s="66">
        <f>'[2]LICENCE 2025'!L2541</f>
        <v>0</v>
      </c>
      <c r="H2541" s="66">
        <f>'[2]LICENCE 2025'!M2541</f>
        <v>0</v>
      </c>
      <c r="I2541" s="66">
        <f>'[2]LICENCE 2025'!N2541</f>
        <v>0</v>
      </c>
      <c r="J2541" s="67">
        <f>'[2]LICENCE 2025'!F2541</f>
        <v>0</v>
      </c>
      <c r="K2541" s="67">
        <f>'[2]LICENCE 2025'!G2541</f>
        <v>0</v>
      </c>
      <c r="L2541" s="67">
        <f>'[2]LICENCE 2025'!H2541</f>
        <v>0</v>
      </c>
      <c r="M2541" s="67">
        <f>'[2]LICENCE 2025'!I2541</f>
        <v>0</v>
      </c>
      <c r="N2541" s="67">
        <f>'[2]LICENCE 2025'!J2541</f>
        <v>0</v>
      </c>
    </row>
    <row r="2542" spans="1:14" hidden="1" x14ac:dyDescent="0.25">
      <c r="A2542" s="64">
        <f>'[2]LICENCE 2025'!A2542</f>
        <v>0</v>
      </c>
      <c r="B2542" s="64">
        <f>'[2]LICENCE 2025'!B2542</f>
        <v>0</v>
      </c>
      <c r="C2542" s="64">
        <f>'[2]LICENCE 2025'!C2542</f>
        <v>0</v>
      </c>
      <c r="D2542" s="64">
        <f>'[2]LICENCE 2025'!D2542</f>
        <v>0</v>
      </c>
      <c r="E2542" s="65">
        <f>'[2]LICENCE 2025'!E2542</f>
        <v>0</v>
      </c>
      <c r="F2542" s="66">
        <f>'[2]LICENCE 2025'!K2542</f>
        <v>0</v>
      </c>
      <c r="G2542" s="66">
        <f>'[2]LICENCE 2025'!L2542</f>
        <v>0</v>
      </c>
      <c r="H2542" s="66">
        <f>'[2]LICENCE 2025'!M2542</f>
        <v>0</v>
      </c>
      <c r="I2542" s="66">
        <f>'[2]LICENCE 2025'!N2542</f>
        <v>0</v>
      </c>
      <c r="J2542" s="67">
        <f>'[2]LICENCE 2025'!F2542</f>
        <v>0</v>
      </c>
      <c r="K2542" s="67">
        <f>'[2]LICENCE 2025'!G2542</f>
        <v>0</v>
      </c>
      <c r="L2542" s="67">
        <f>'[2]LICENCE 2025'!H2542</f>
        <v>0</v>
      </c>
      <c r="M2542" s="67">
        <f>'[2]LICENCE 2025'!I2542</f>
        <v>0</v>
      </c>
      <c r="N2542" s="67">
        <f>'[2]LICENCE 2025'!J2542</f>
        <v>0</v>
      </c>
    </row>
    <row r="2543" spans="1:14" hidden="1" x14ac:dyDescent="0.25">
      <c r="A2543" s="64">
        <f>'[2]LICENCE 2025'!A2543</f>
        <v>0</v>
      </c>
      <c r="B2543" s="64">
        <f>'[2]LICENCE 2025'!B2543</f>
        <v>0</v>
      </c>
      <c r="C2543" s="64">
        <f>'[2]LICENCE 2025'!C2543</f>
        <v>0</v>
      </c>
      <c r="D2543" s="64">
        <f>'[2]LICENCE 2025'!D2543</f>
        <v>0</v>
      </c>
      <c r="E2543" s="65">
        <f>'[2]LICENCE 2025'!E2543</f>
        <v>0</v>
      </c>
      <c r="F2543" s="66">
        <f>'[2]LICENCE 2025'!K2543</f>
        <v>0</v>
      </c>
      <c r="G2543" s="66">
        <f>'[2]LICENCE 2025'!L2543</f>
        <v>0</v>
      </c>
      <c r="H2543" s="66">
        <f>'[2]LICENCE 2025'!M2543</f>
        <v>0</v>
      </c>
      <c r="I2543" s="66">
        <f>'[2]LICENCE 2025'!N2543</f>
        <v>0</v>
      </c>
      <c r="J2543" s="67">
        <f>'[2]LICENCE 2025'!F2543</f>
        <v>0</v>
      </c>
      <c r="K2543" s="67">
        <f>'[2]LICENCE 2025'!G2543</f>
        <v>0</v>
      </c>
      <c r="L2543" s="67">
        <f>'[2]LICENCE 2025'!H2543</f>
        <v>0</v>
      </c>
      <c r="M2543" s="67">
        <f>'[2]LICENCE 2025'!I2543</f>
        <v>0</v>
      </c>
      <c r="N2543" s="67">
        <f>'[2]LICENCE 2025'!J2543</f>
        <v>0</v>
      </c>
    </row>
    <row r="2544" spans="1:14" hidden="1" x14ac:dyDescent="0.25">
      <c r="A2544" s="64">
        <f>'[2]LICENCE 2025'!A2544</f>
        <v>0</v>
      </c>
      <c r="B2544" s="64">
        <f>'[2]LICENCE 2025'!B2544</f>
        <v>0</v>
      </c>
      <c r="C2544" s="64">
        <f>'[2]LICENCE 2025'!C2544</f>
        <v>0</v>
      </c>
      <c r="D2544" s="64">
        <f>'[2]LICENCE 2025'!D2544</f>
        <v>0</v>
      </c>
      <c r="E2544" s="65">
        <f>'[2]LICENCE 2025'!E2544</f>
        <v>0</v>
      </c>
      <c r="F2544" s="66">
        <f>'[2]LICENCE 2025'!K2544</f>
        <v>0</v>
      </c>
      <c r="G2544" s="66">
        <f>'[2]LICENCE 2025'!L2544</f>
        <v>0</v>
      </c>
      <c r="H2544" s="66">
        <f>'[2]LICENCE 2025'!M2544</f>
        <v>0</v>
      </c>
      <c r="I2544" s="66">
        <f>'[2]LICENCE 2025'!N2544</f>
        <v>0</v>
      </c>
      <c r="J2544" s="67">
        <f>'[2]LICENCE 2025'!F2544</f>
        <v>0</v>
      </c>
      <c r="K2544" s="67">
        <f>'[2]LICENCE 2025'!G2544</f>
        <v>0</v>
      </c>
      <c r="L2544" s="67">
        <f>'[2]LICENCE 2025'!H2544</f>
        <v>0</v>
      </c>
      <c r="M2544" s="67">
        <f>'[2]LICENCE 2025'!I2544</f>
        <v>0</v>
      </c>
      <c r="N2544" s="67">
        <f>'[2]LICENCE 2025'!J2544</f>
        <v>0</v>
      </c>
    </row>
    <row r="2545" spans="1:14" hidden="1" x14ac:dyDescent="0.25">
      <c r="A2545" s="64">
        <f>'[2]LICENCE 2025'!A2545</f>
        <v>0</v>
      </c>
      <c r="B2545" s="64">
        <f>'[2]LICENCE 2025'!B2545</f>
        <v>0</v>
      </c>
      <c r="C2545" s="64">
        <f>'[2]LICENCE 2025'!C2545</f>
        <v>0</v>
      </c>
      <c r="D2545" s="64">
        <f>'[2]LICENCE 2025'!D2545</f>
        <v>0</v>
      </c>
      <c r="E2545" s="65">
        <f>'[2]LICENCE 2025'!E2545</f>
        <v>0</v>
      </c>
      <c r="F2545" s="66">
        <f>'[2]LICENCE 2025'!K2545</f>
        <v>0</v>
      </c>
      <c r="G2545" s="66">
        <f>'[2]LICENCE 2025'!L2545</f>
        <v>0</v>
      </c>
      <c r="H2545" s="66">
        <f>'[2]LICENCE 2025'!M2545</f>
        <v>0</v>
      </c>
      <c r="I2545" s="66">
        <f>'[2]LICENCE 2025'!N2545</f>
        <v>0</v>
      </c>
      <c r="J2545" s="67">
        <f>'[2]LICENCE 2025'!F2545</f>
        <v>0</v>
      </c>
      <c r="K2545" s="67">
        <f>'[2]LICENCE 2025'!G2545</f>
        <v>0</v>
      </c>
      <c r="L2545" s="67">
        <f>'[2]LICENCE 2025'!H2545</f>
        <v>0</v>
      </c>
      <c r="M2545" s="67">
        <f>'[2]LICENCE 2025'!I2545</f>
        <v>0</v>
      </c>
      <c r="N2545" s="67">
        <f>'[2]LICENCE 2025'!J2545</f>
        <v>0</v>
      </c>
    </row>
    <row r="2546" spans="1:14" hidden="1" x14ac:dyDescent="0.25">
      <c r="A2546" s="64">
        <f>'[2]LICENCE 2025'!A2546</f>
        <v>0</v>
      </c>
      <c r="B2546" s="64">
        <f>'[2]LICENCE 2025'!B2546</f>
        <v>0</v>
      </c>
      <c r="C2546" s="64">
        <f>'[2]LICENCE 2025'!C2546</f>
        <v>0</v>
      </c>
      <c r="D2546" s="64">
        <f>'[2]LICENCE 2025'!D2546</f>
        <v>0</v>
      </c>
      <c r="E2546" s="65">
        <f>'[2]LICENCE 2025'!E2546</f>
        <v>0</v>
      </c>
      <c r="F2546" s="66">
        <f>'[2]LICENCE 2025'!K2546</f>
        <v>0</v>
      </c>
      <c r="G2546" s="66">
        <f>'[2]LICENCE 2025'!L2546</f>
        <v>0</v>
      </c>
      <c r="H2546" s="66">
        <f>'[2]LICENCE 2025'!M2546</f>
        <v>0</v>
      </c>
      <c r="I2546" s="66">
        <f>'[2]LICENCE 2025'!N2546</f>
        <v>0</v>
      </c>
      <c r="J2546" s="67">
        <f>'[2]LICENCE 2025'!F2546</f>
        <v>0</v>
      </c>
      <c r="K2546" s="67">
        <f>'[2]LICENCE 2025'!G2546</f>
        <v>0</v>
      </c>
      <c r="L2546" s="67">
        <f>'[2]LICENCE 2025'!H2546</f>
        <v>0</v>
      </c>
      <c r="M2546" s="67">
        <f>'[2]LICENCE 2025'!I2546</f>
        <v>0</v>
      </c>
      <c r="N2546" s="67">
        <f>'[2]LICENCE 2025'!J2546</f>
        <v>0</v>
      </c>
    </row>
    <row r="2547" spans="1:14" hidden="1" x14ac:dyDescent="0.25">
      <c r="A2547" s="64">
        <f>'[2]LICENCE 2025'!A2547</f>
        <v>0</v>
      </c>
      <c r="B2547" s="64">
        <f>'[2]LICENCE 2025'!B2547</f>
        <v>0</v>
      </c>
      <c r="C2547" s="64">
        <f>'[2]LICENCE 2025'!C2547</f>
        <v>0</v>
      </c>
      <c r="D2547" s="64">
        <f>'[2]LICENCE 2025'!D2547</f>
        <v>0</v>
      </c>
      <c r="E2547" s="65">
        <f>'[2]LICENCE 2025'!E2547</f>
        <v>0</v>
      </c>
      <c r="F2547" s="66">
        <f>'[2]LICENCE 2025'!K2547</f>
        <v>0</v>
      </c>
      <c r="G2547" s="66">
        <f>'[2]LICENCE 2025'!L2547</f>
        <v>0</v>
      </c>
      <c r="H2547" s="66">
        <f>'[2]LICENCE 2025'!M2547</f>
        <v>0</v>
      </c>
      <c r="I2547" s="66">
        <f>'[2]LICENCE 2025'!N2547</f>
        <v>0</v>
      </c>
      <c r="J2547" s="67">
        <f>'[2]LICENCE 2025'!F2547</f>
        <v>0</v>
      </c>
      <c r="K2547" s="67">
        <f>'[2]LICENCE 2025'!G2547</f>
        <v>0</v>
      </c>
      <c r="L2547" s="67">
        <f>'[2]LICENCE 2025'!H2547</f>
        <v>0</v>
      </c>
      <c r="M2547" s="67">
        <f>'[2]LICENCE 2025'!I2547</f>
        <v>0</v>
      </c>
      <c r="N2547" s="67">
        <f>'[2]LICENCE 2025'!J2547</f>
        <v>0</v>
      </c>
    </row>
    <row r="2548" spans="1:14" hidden="1" x14ac:dyDescent="0.25">
      <c r="A2548" s="64">
        <f>'[2]LICENCE 2025'!A2548</f>
        <v>0</v>
      </c>
      <c r="B2548" s="64">
        <f>'[2]LICENCE 2025'!B2548</f>
        <v>0</v>
      </c>
      <c r="C2548" s="64">
        <f>'[2]LICENCE 2025'!C2548</f>
        <v>0</v>
      </c>
      <c r="D2548" s="64">
        <f>'[2]LICENCE 2025'!D2548</f>
        <v>0</v>
      </c>
      <c r="E2548" s="65">
        <f>'[2]LICENCE 2025'!E2548</f>
        <v>0</v>
      </c>
      <c r="F2548" s="66">
        <f>'[2]LICENCE 2025'!K2548</f>
        <v>0</v>
      </c>
      <c r="G2548" s="66">
        <f>'[2]LICENCE 2025'!L2548</f>
        <v>0</v>
      </c>
      <c r="H2548" s="66">
        <f>'[2]LICENCE 2025'!M2548</f>
        <v>0</v>
      </c>
      <c r="I2548" s="66">
        <f>'[2]LICENCE 2025'!N2548</f>
        <v>0</v>
      </c>
      <c r="J2548" s="67">
        <f>'[2]LICENCE 2025'!F2548</f>
        <v>0</v>
      </c>
      <c r="K2548" s="67">
        <f>'[2]LICENCE 2025'!G2548</f>
        <v>0</v>
      </c>
      <c r="L2548" s="67">
        <f>'[2]LICENCE 2025'!H2548</f>
        <v>0</v>
      </c>
      <c r="M2548" s="67">
        <f>'[2]LICENCE 2025'!I2548</f>
        <v>0</v>
      </c>
      <c r="N2548" s="67">
        <f>'[2]LICENCE 2025'!J2548</f>
        <v>0</v>
      </c>
    </row>
    <row r="2549" spans="1:14" hidden="1" x14ac:dyDescent="0.25">
      <c r="A2549" s="64">
        <f>'[2]LICENCE 2025'!A2549</f>
        <v>0</v>
      </c>
      <c r="B2549" s="64">
        <f>'[2]LICENCE 2025'!B2549</f>
        <v>0</v>
      </c>
      <c r="C2549" s="64">
        <f>'[2]LICENCE 2025'!C2549</f>
        <v>0</v>
      </c>
      <c r="D2549" s="64">
        <f>'[2]LICENCE 2025'!D2549</f>
        <v>0</v>
      </c>
      <c r="E2549" s="65">
        <f>'[2]LICENCE 2025'!E2549</f>
        <v>0</v>
      </c>
      <c r="F2549" s="66">
        <f>'[2]LICENCE 2025'!K2549</f>
        <v>0</v>
      </c>
      <c r="G2549" s="66">
        <f>'[2]LICENCE 2025'!L2549</f>
        <v>0</v>
      </c>
      <c r="H2549" s="66">
        <f>'[2]LICENCE 2025'!M2549</f>
        <v>0</v>
      </c>
      <c r="I2549" s="66">
        <f>'[2]LICENCE 2025'!N2549</f>
        <v>0</v>
      </c>
      <c r="J2549" s="67">
        <f>'[2]LICENCE 2025'!F2549</f>
        <v>0</v>
      </c>
      <c r="K2549" s="67">
        <f>'[2]LICENCE 2025'!G2549</f>
        <v>0</v>
      </c>
      <c r="L2549" s="67">
        <f>'[2]LICENCE 2025'!H2549</f>
        <v>0</v>
      </c>
      <c r="M2549" s="67">
        <f>'[2]LICENCE 2025'!I2549</f>
        <v>0</v>
      </c>
      <c r="N2549" s="67">
        <f>'[2]LICENCE 2025'!J2549</f>
        <v>0</v>
      </c>
    </row>
    <row r="2550" spans="1:14" hidden="1" x14ac:dyDescent="0.25">
      <c r="A2550" s="64">
        <f>'[2]LICENCE 2025'!A2550</f>
        <v>0</v>
      </c>
      <c r="B2550" s="64">
        <f>'[2]LICENCE 2025'!B2550</f>
        <v>0</v>
      </c>
      <c r="C2550" s="64">
        <f>'[2]LICENCE 2025'!C2550</f>
        <v>0</v>
      </c>
      <c r="D2550" s="64">
        <f>'[2]LICENCE 2025'!D2550</f>
        <v>0</v>
      </c>
      <c r="E2550" s="65">
        <f>'[2]LICENCE 2025'!E2550</f>
        <v>0</v>
      </c>
      <c r="F2550" s="66">
        <f>'[2]LICENCE 2025'!K2550</f>
        <v>0</v>
      </c>
      <c r="G2550" s="66">
        <f>'[2]LICENCE 2025'!L2550</f>
        <v>0</v>
      </c>
      <c r="H2550" s="66">
        <f>'[2]LICENCE 2025'!M2550</f>
        <v>0</v>
      </c>
      <c r="I2550" s="66">
        <f>'[2]LICENCE 2025'!N2550</f>
        <v>0</v>
      </c>
      <c r="J2550" s="67">
        <f>'[2]LICENCE 2025'!F2550</f>
        <v>0</v>
      </c>
      <c r="K2550" s="67">
        <f>'[2]LICENCE 2025'!G2550</f>
        <v>0</v>
      </c>
      <c r="L2550" s="67">
        <f>'[2]LICENCE 2025'!H2550</f>
        <v>0</v>
      </c>
      <c r="M2550" s="67">
        <f>'[2]LICENCE 2025'!I2550</f>
        <v>0</v>
      </c>
      <c r="N2550" s="67">
        <f>'[2]LICENCE 2025'!J2550</f>
        <v>0</v>
      </c>
    </row>
    <row r="2551" spans="1:14" hidden="1" x14ac:dyDescent="0.25">
      <c r="A2551" s="64">
        <f>'[2]LICENCE 2025'!A2551</f>
        <v>0</v>
      </c>
      <c r="B2551" s="64">
        <f>'[2]LICENCE 2025'!B2551</f>
        <v>0</v>
      </c>
      <c r="C2551" s="64">
        <f>'[2]LICENCE 2025'!C2551</f>
        <v>0</v>
      </c>
      <c r="D2551" s="64">
        <f>'[2]LICENCE 2025'!D2551</f>
        <v>0</v>
      </c>
      <c r="E2551" s="65">
        <f>'[2]LICENCE 2025'!E2551</f>
        <v>0</v>
      </c>
      <c r="F2551" s="66">
        <f>'[2]LICENCE 2025'!K2551</f>
        <v>0</v>
      </c>
      <c r="G2551" s="66">
        <f>'[2]LICENCE 2025'!L2551</f>
        <v>0</v>
      </c>
      <c r="H2551" s="66">
        <f>'[2]LICENCE 2025'!M2551</f>
        <v>0</v>
      </c>
      <c r="I2551" s="66">
        <f>'[2]LICENCE 2025'!N2551</f>
        <v>0</v>
      </c>
      <c r="J2551" s="67">
        <f>'[2]LICENCE 2025'!F2551</f>
        <v>0</v>
      </c>
      <c r="K2551" s="67">
        <f>'[2]LICENCE 2025'!G2551</f>
        <v>0</v>
      </c>
      <c r="L2551" s="67">
        <f>'[2]LICENCE 2025'!H2551</f>
        <v>0</v>
      </c>
      <c r="M2551" s="67">
        <f>'[2]LICENCE 2025'!I2551</f>
        <v>0</v>
      </c>
      <c r="N2551" s="67">
        <f>'[2]LICENCE 2025'!J2551</f>
        <v>0</v>
      </c>
    </row>
    <row r="2552" spans="1:14" hidden="1" x14ac:dyDescent="0.25">
      <c r="A2552" s="64">
        <f>'[2]LICENCE 2025'!A2552</f>
        <v>0</v>
      </c>
      <c r="B2552" s="64">
        <f>'[2]LICENCE 2025'!B2552</f>
        <v>0</v>
      </c>
      <c r="C2552" s="64">
        <f>'[2]LICENCE 2025'!C2552</f>
        <v>0</v>
      </c>
      <c r="D2552" s="64">
        <f>'[2]LICENCE 2025'!D2552</f>
        <v>0</v>
      </c>
      <c r="E2552" s="65">
        <f>'[2]LICENCE 2025'!E2552</f>
        <v>0</v>
      </c>
      <c r="F2552" s="66">
        <f>'[2]LICENCE 2025'!K2552</f>
        <v>0</v>
      </c>
      <c r="G2552" s="66">
        <f>'[2]LICENCE 2025'!L2552</f>
        <v>0</v>
      </c>
      <c r="H2552" s="66">
        <f>'[2]LICENCE 2025'!M2552</f>
        <v>0</v>
      </c>
      <c r="I2552" s="66">
        <f>'[2]LICENCE 2025'!N2552</f>
        <v>0</v>
      </c>
      <c r="J2552" s="67">
        <f>'[2]LICENCE 2025'!F2552</f>
        <v>0</v>
      </c>
      <c r="K2552" s="67">
        <f>'[2]LICENCE 2025'!G2552</f>
        <v>0</v>
      </c>
      <c r="L2552" s="67">
        <f>'[2]LICENCE 2025'!H2552</f>
        <v>0</v>
      </c>
      <c r="M2552" s="67">
        <f>'[2]LICENCE 2025'!I2552</f>
        <v>0</v>
      </c>
      <c r="N2552" s="67">
        <f>'[2]LICENCE 2025'!J2552</f>
        <v>0</v>
      </c>
    </row>
    <row r="2553" spans="1:14" hidden="1" x14ac:dyDescent="0.25">
      <c r="A2553" s="64">
        <f>'[2]LICENCE 2025'!A2553</f>
        <v>0</v>
      </c>
      <c r="B2553" s="64">
        <f>'[2]LICENCE 2025'!B2553</f>
        <v>0</v>
      </c>
      <c r="C2553" s="64">
        <f>'[2]LICENCE 2025'!C2553</f>
        <v>0</v>
      </c>
      <c r="D2553" s="64">
        <f>'[2]LICENCE 2025'!D2553</f>
        <v>0</v>
      </c>
      <c r="E2553" s="65">
        <f>'[2]LICENCE 2025'!E2553</f>
        <v>0</v>
      </c>
      <c r="F2553" s="66">
        <f>'[2]LICENCE 2025'!K2553</f>
        <v>0</v>
      </c>
      <c r="G2553" s="66">
        <f>'[2]LICENCE 2025'!L2553</f>
        <v>0</v>
      </c>
      <c r="H2553" s="66">
        <f>'[2]LICENCE 2025'!M2553</f>
        <v>0</v>
      </c>
      <c r="I2553" s="66">
        <f>'[2]LICENCE 2025'!N2553</f>
        <v>0</v>
      </c>
      <c r="J2553" s="67">
        <f>'[2]LICENCE 2025'!F2553</f>
        <v>0</v>
      </c>
      <c r="K2553" s="67">
        <f>'[2]LICENCE 2025'!G2553</f>
        <v>0</v>
      </c>
      <c r="L2553" s="67">
        <f>'[2]LICENCE 2025'!H2553</f>
        <v>0</v>
      </c>
      <c r="M2553" s="67">
        <f>'[2]LICENCE 2025'!I2553</f>
        <v>0</v>
      </c>
      <c r="N2553" s="67">
        <f>'[2]LICENCE 2025'!J2553</f>
        <v>0</v>
      </c>
    </row>
    <row r="2554" spans="1:14" hidden="1" x14ac:dyDescent="0.25">
      <c r="A2554" s="64">
        <f>'[2]LICENCE 2025'!A2554</f>
        <v>0</v>
      </c>
      <c r="B2554" s="64">
        <f>'[2]LICENCE 2025'!B2554</f>
        <v>0</v>
      </c>
      <c r="C2554" s="64">
        <f>'[2]LICENCE 2025'!C2554</f>
        <v>0</v>
      </c>
      <c r="D2554" s="64">
        <f>'[2]LICENCE 2025'!D2554</f>
        <v>0</v>
      </c>
      <c r="E2554" s="65">
        <f>'[2]LICENCE 2025'!E2554</f>
        <v>0</v>
      </c>
      <c r="F2554" s="66">
        <f>'[2]LICENCE 2025'!K2554</f>
        <v>0</v>
      </c>
      <c r="G2554" s="66">
        <f>'[2]LICENCE 2025'!L2554</f>
        <v>0</v>
      </c>
      <c r="H2554" s="66">
        <f>'[2]LICENCE 2025'!M2554</f>
        <v>0</v>
      </c>
      <c r="I2554" s="66">
        <f>'[2]LICENCE 2025'!N2554</f>
        <v>0</v>
      </c>
      <c r="J2554" s="67">
        <f>'[2]LICENCE 2025'!F2554</f>
        <v>0</v>
      </c>
      <c r="K2554" s="67">
        <f>'[2]LICENCE 2025'!G2554</f>
        <v>0</v>
      </c>
      <c r="L2554" s="67">
        <f>'[2]LICENCE 2025'!H2554</f>
        <v>0</v>
      </c>
      <c r="M2554" s="67">
        <f>'[2]LICENCE 2025'!I2554</f>
        <v>0</v>
      </c>
      <c r="N2554" s="67">
        <f>'[2]LICENCE 2025'!J2554</f>
        <v>0</v>
      </c>
    </row>
    <row r="2555" spans="1:14" hidden="1" x14ac:dyDescent="0.25">
      <c r="A2555" s="64">
        <f>'[2]LICENCE 2025'!A2555</f>
        <v>0</v>
      </c>
      <c r="B2555" s="64">
        <f>'[2]LICENCE 2025'!B2555</f>
        <v>0</v>
      </c>
      <c r="C2555" s="64">
        <f>'[2]LICENCE 2025'!C2555</f>
        <v>0</v>
      </c>
      <c r="D2555" s="64">
        <f>'[2]LICENCE 2025'!D2555</f>
        <v>0</v>
      </c>
      <c r="E2555" s="65">
        <f>'[2]LICENCE 2025'!E2555</f>
        <v>0</v>
      </c>
      <c r="F2555" s="66">
        <f>'[2]LICENCE 2025'!K2555</f>
        <v>0</v>
      </c>
      <c r="G2555" s="66">
        <f>'[2]LICENCE 2025'!L2555</f>
        <v>0</v>
      </c>
      <c r="H2555" s="66">
        <f>'[2]LICENCE 2025'!M2555</f>
        <v>0</v>
      </c>
      <c r="I2555" s="66">
        <f>'[2]LICENCE 2025'!N2555</f>
        <v>0</v>
      </c>
      <c r="J2555" s="67">
        <f>'[2]LICENCE 2025'!F2555</f>
        <v>0</v>
      </c>
      <c r="K2555" s="67">
        <f>'[2]LICENCE 2025'!G2555</f>
        <v>0</v>
      </c>
      <c r="L2555" s="67">
        <f>'[2]LICENCE 2025'!H2555</f>
        <v>0</v>
      </c>
      <c r="M2555" s="67">
        <f>'[2]LICENCE 2025'!I2555</f>
        <v>0</v>
      </c>
      <c r="N2555" s="67">
        <f>'[2]LICENCE 2025'!J2555</f>
        <v>0</v>
      </c>
    </row>
    <row r="2556" spans="1:14" hidden="1" x14ac:dyDescent="0.25">
      <c r="A2556" s="64">
        <f>'[2]LICENCE 2025'!A2556</f>
        <v>0</v>
      </c>
      <c r="B2556" s="64">
        <f>'[2]LICENCE 2025'!B2556</f>
        <v>0</v>
      </c>
      <c r="C2556" s="64">
        <f>'[2]LICENCE 2025'!C2556</f>
        <v>0</v>
      </c>
      <c r="D2556" s="64">
        <f>'[2]LICENCE 2025'!D2556</f>
        <v>0</v>
      </c>
      <c r="E2556" s="65">
        <f>'[2]LICENCE 2025'!E2556</f>
        <v>0</v>
      </c>
      <c r="F2556" s="66">
        <f>'[2]LICENCE 2025'!K2556</f>
        <v>0</v>
      </c>
      <c r="G2556" s="66">
        <f>'[2]LICENCE 2025'!L2556</f>
        <v>0</v>
      </c>
      <c r="H2556" s="66">
        <f>'[2]LICENCE 2025'!M2556</f>
        <v>0</v>
      </c>
      <c r="I2556" s="66">
        <f>'[2]LICENCE 2025'!N2556</f>
        <v>0</v>
      </c>
      <c r="J2556" s="67">
        <f>'[2]LICENCE 2025'!F2556</f>
        <v>0</v>
      </c>
      <c r="K2556" s="67">
        <f>'[2]LICENCE 2025'!G2556</f>
        <v>0</v>
      </c>
      <c r="L2556" s="67">
        <f>'[2]LICENCE 2025'!H2556</f>
        <v>0</v>
      </c>
      <c r="M2556" s="67">
        <f>'[2]LICENCE 2025'!I2556</f>
        <v>0</v>
      </c>
      <c r="N2556" s="67">
        <f>'[2]LICENCE 2025'!J2556</f>
        <v>0</v>
      </c>
    </row>
    <row r="2557" spans="1:14" hidden="1" x14ac:dyDescent="0.25">
      <c r="A2557" s="64">
        <f>'[2]LICENCE 2025'!A2557</f>
        <v>0</v>
      </c>
      <c r="B2557" s="64">
        <f>'[2]LICENCE 2025'!B2557</f>
        <v>0</v>
      </c>
      <c r="C2557" s="64">
        <f>'[2]LICENCE 2025'!C2557</f>
        <v>0</v>
      </c>
      <c r="D2557" s="64">
        <f>'[2]LICENCE 2025'!D2557</f>
        <v>0</v>
      </c>
      <c r="E2557" s="65">
        <f>'[2]LICENCE 2025'!E2557</f>
        <v>0</v>
      </c>
      <c r="F2557" s="66">
        <f>'[2]LICENCE 2025'!K2557</f>
        <v>0</v>
      </c>
      <c r="G2557" s="66">
        <f>'[2]LICENCE 2025'!L2557</f>
        <v>0</v>
      </c>
      <c r="H2557" s="66">
        <f>'[2]LICENCE 2025'!M2557</f>
        <v>0</v>
      </c>
      <c r="I2557" s="66">
        <f>'[2]LICENCE 2025'!N2557</f>
        <v>0</v>
      </c>
      <c r="J2557" s="67">
        <f>'[2]LICENCE 2025'!F2557</f>
        <v>0</v>
      </c>
      <c r="K2557" s="67">
        <f>'[2]LICENCE 2025'!G2557</f>
        <v>0</v>
      </c>
      <c r="L2557" s="67">
        <f>'[2]LICENCE 2025'!H2557</f>
        <v>0</v>
      </c>
      <c r="M2557" s="67">
        <f>'[2]LICENCE 2025'!I2557</f>
        <v>0</v>
      </c>
      <c r="N2557" s="67">
        <f>'[2]LICENCE 2025'!J2557</f>
        <v>0</v>
      </c>
    </row>
    <row r="2558" spans="1:14" hidden="1" x14ac:dyDescent="0.25">
      <c r="A2558" s="64">
        <f>'[2]LICENCE 2025'!A2558</f>
        <v>0</v>
      </c>
      <c r="B2558" s="64">
        <f>'[2]LICENCE 2025'!B2558</f>
        <v>0</v>
      </c>
      <c r="C2558" s="64">
        <f>'[2]LICENCE 2025'!C2558</f>
        <v>0</v>
      </c>
      <c r="D2558" s="64">
        <f>'[2]LICENCE 2025'!D2558</f>
        <v>0</v>
      </c>
      <c r="E2558" s="65">
        <f>'[2]LICENCE 2025'!E2558</f>
        <v>0</v>
      </c>
      <c r="F2558" s="66">
        <f>'[2]LICENCE 2025'!K2558</f>
        <v>0</v>
      </c>
      <c r="G2558" s="66">
        <f>'[2]LICENCE 2025'!L2558</f>
        <v>0</v>
      </c>
      <c r="H2558" s="66">
        <f>'[2]LICENCE 2025'!M2558</f>
        <v>0</v>
      </c>
      <c r="I2558" s="66">
        <f>'[2]LICENCE 2025'!N2558</f>
        <v>0</v>
      </c>
      <c r="J2558" s="67">
        <f>'[2]LICENCE 2025'!F2558</f>
        <v>0</v>
      </c>
      <c r="K2558" s="67">
        <f>'[2]LICENCE 2025'!G2558</f>
        <v>0</v>
      </c>
      <c r="L2558" s="67">
        <f>'[2]LICENCE 2025'!H2558</f>
        <v>0</v>
      </c>
      <c r="M2558" s="67">
        <f>'[2]LICENCE 2025'!I2558</f>
        <v>0</v>
      </c>
      <c r="N2558" s="67">
        <f>'[2]LICENCE 2025'!J2558</f>
        <v>0</v>
      </c>
    </row>
    <row r="2559" spans="1:14" hidden="1" x14ac:dyDescent="0.25">
      <c r="A2559" s="64">
        <f>'[2]LICENCE 2025'!A2559</f>
        <v>0</v>
      </c>
      <c r="B2559" s="64">
        <f>'[2]LICENCE 2025'!B2559</f>
        <v>0</v>
      </c>
      <c r="C2559" s="64">
        <f>'[2]LICENCE 2025'!C2559</f>
        <v>0</v>
      </c>
      <c r="D2559" s="64">
        <f>'[2]LICENCE 2025'!D2559</f>
        <v>0</v>
      </c>
      <c r="E2559" s="65">
        <f>'[2]LICENCE 2025'!E2559</f>
        <v>0</v>
      </c>
      <c r="F2559" s="66">
        <f>'[2]LICENCE 2025'!K2559</f>
        <v>0</v>
      </c>
      <c r="G2559" s="66">
        <f>'[2]LICENCE 2025'!L2559</f>
        <v>0</v>
      </c>
      <c r="H2559" s="66">
        <f>'[2]LICENCE 2025'!M2559</f>
        <v>0</v>
      </c>
      <c r="I2559" s="66">
        <f>'[2]LICENCE 2025'!N2559</f>
        <v>0</v>
      </c>
      <c r="J2559" s="67">
        <f>'[2]LICENCE 2025'!F2559</f>
        <v>0</v>
      </c>
      <c r="K2559" s="67">
        <f>'[2]LICENCE 2025'!G2559</f>
        <v>0</v>
      </c>
      <c r="L2559" s="67">
        <f>'[2]LICENCE 2025'!H2559</f>
        <v>0</v>
      </c>
      <c r="M2559" s="67">
        <f>'[2]LICENCE 2025'!I2559</f>
        <v>0</v>
      </c>
      <c r="N2559" s="67">
        <f>'[2]LICENCE 2025'!J2559</f>
        <v>0</v>
      </c>
    </row>
    <row r="2560" spans="1:14" hidden="1" x14ac:dyDescent="0.25">
      <c r="A2560" s="64">
        <f>'[2]LICENCE 2025'!A2560</f>
        <v>0</v>
      </c>
      <c r="B2560" s="64">
        <f>'[2]LICENCE 2025'!B2560</f>
        <v>0</v>
      </c>
      <c r="C2560" s="64">
        <f>'[2]LICENCE 2025'!C2560</f>
        <v>0</v>
      </c>
      <c r="D2560" s="64">
        <f>'[2]LICENCE 2025'!D2560</f>
        <v>0</v>
      </c>
      <c r="E2560" s="65">
        <f>'[2]LICENCE 2025'!E2560</f>
        <v>0</v>
      </c>
      <c r="F2560" s="66">
        <f>'[2]LICENCE 2025'!K2560</f>
        <v>0</v>
      </c>
      <c r="G2560" s="66">
        <f>'[2]LICENCE 2025'!L2560</f>
        <v>0</v>
      </c>
      <c r="H2560" s="66">
        <f>'[2]LICENCE 2025'!M2560</f>
        <v>0</v>
      </c>
      <c r="I2560" s="66">
        <f>'[2]LICENCE 2025'!N2560</f>
        <v>0</v>
      </c>
      <c r="J2560" s="67">
        <f>'[2]LICENCE 2025'!F2560</f>
        <v>0</v>
      </c>
      <c r="K2560" s="67">
        <f>'[2]LICENCE 2025'!G2560</f>
        <v>0</v>
      </c>
      <c r="L2560" s="67">
        <f>'[2]LICENCE 2025'!H2560</f>
        <v>0</v>
      </c>
      <c r="M2560" s="67">
        <f>'[2]LICENCE 2025'!I2560</f>
        <v>0</v>
      </c>
      <c r="N2560" s="67">
        <f>'[2]LICENCE 2025'!J2560</f>
        <v>0</v>
      </c>
    </row>
    <row r="2561" spans="1:14" hidden="1" x14ac:dyDescent="0.25">
      <c r="A2561" s="64">
        <f>'[2]LICENCE 2025'!A2561</f>
        <v>0</v>
      </c>
      <c r="B2561" s="64">
        <f>'[2]LICENCE 2025'!B2561</f>
        <v>0</v>
      </c>
      <c r="C2561" s="64">
        <f>'[2]LICENCE 2025'!C2561</f>
        <v>0</v>
      </c>
      <c r="D2561" s="64">
        <f>'[2]LICENCE 2025'!D2561</f>
        <v>0</v>
      </c>
      <c r="E2561" s="65">
        <f>'[2]LICENCE 2025'!E2561</f>
        <v>0</v>
      </c>
      <c r="F2561" s="66">
        <f>'[2]LICENCE 2025'!K2561</f>
        <v>0</v>
      </c>
      <c r="G2561" s="66">
        <f>'[2]LICENCE 2025'!L2561</f>
        <v>0</v>
      </c>
      <c r="H2561" s="66">
        <f>'[2]LICENCE 2025'!M2561</f>
        <v>0</v>
      </c>
      <c r="I2561" s="66">
        <f>'[2]LICENCE 2025'!N2561</f>
        <v>0</v>
      </c>
      <c r="J2561" s="67">
        <f>'[2]LICENCE 2025'!F2561</f>
        <v>0</v>
      </c>
      <c r="K2561" s="67">
        <f>'[2]LICENCE 2025'!G2561</f>
        <v>0</v>
      </c>
      <c r="L2561" s="67">
        <f>'[2]LICENCE 2025'!H2561</f>
        <v>0</v>
      </c>
      <c r="M2561" s="67">
        <f>'[2]LICENCE 2025'!I2561</f>
        <v>0</v>
      </c>
      <c r="N2561" s="67">
        <f>'[2]LICENCE 2025'!J2561</f>
        <v>0</v>
      </c>
    </row>
    <row r="2562" spans="1:14" hidden="1" x14ac:dyDescent="0.25">
      <c r="A2562" s="64">
        <f>'[2]LICENCE 2025'!A2562</f>
        <v>0</v>
      </c>
      <c r="B2562" s="64">
        <f>'[2]LICENCE 2025'!B2562</f>
        <v>0</v>
      </c>
      <c r="C2562" s="64">
        <f>'[2]LICENCE 2025'!C2562</f>
        <v>0</v>
      </c>
      <c r="D2562" s="64">
        <f>'[2]LICENCE 2025'!D2562</f>
        <v>0</v>
      </c>
      <c r="E2562" s="65">
        <f>'[2]LICENCE 2025'!E2562</f>
        <v>0</v>
      </c>
      <c r="F2562" s="66">
        <f>'[2]LICENCE 2025'!K2562</f>
        <v>0</v>
      </c>
      <c r="G2562" s="66">
        <f>'[2]LICENCE 2025'!L2562</f>
        <v>0</v>
      </c>
      <c r="H2562" s="66">
        <f>'[2]LICENCE 2025'!M2562</f>
        <v>0</v>
      </c>
      <c r="I2562" s="66">
        <f>'[2]LICENCE 2025'!N2562</f>
        <v>0</v>
      </c>
      <c r="J2562" s="67">
        <f>'[2]LICENCE 2025'!F2562</f>
        <v>0</v>
      </c>
      <c r="K2562" s="67">
        <f>'[2]LICENCE 2025'!G2562</f>
        <v>0</v>
      </c>
      <c r="L2562" s="67">
        <f>'[2]LICENCE 2025'!H2562</f>
        <v>0</v>
      </c>
      <c r="M2562" s="67">
        <f>'[2]LICENCE 2025'!I2562</f>
        <v>0</v>
      </c>
      <c r="N2562" s="67">
        <f>'[2]LICENCE 2025'!J2562</f>
        <v>0</v>
      </c>
    </row>
    <row r="2563" spans="1:14" hidden="1" x14ac:dyDescent="0.25">
      <c r="A2563" s="64">
        <f>'[2]LICENCE 2025'!A2563</f>
        <v>0</v>
      </c>
      <c r="B2563" s="64">
        <f>'[2]LICENCE 2025'!B2563</f>
        <v>0</v>
      </c>
      <c r="C2563" s="64">
        <f>'[2]LICENCE 2025'!C2563</f>
        <v>0</v>
      </c>
      <c r="D2563" s="64">
        <f>'[2]LICENCE 2025'!D2563</f>
        <v>0</v>
      </c>
      <c r="E2563" s="65">
        <f>'[2]LICENCE 2025'!E2563</f>
        <v>0</v>
      </c>
      <c r="F2563" s="66">
        <f>'[2]LICENCE 2025'!K2563</f>
        <v>0</v>
      </c>
      <c r="G2563" s="66">
        <f>'[2]LICENCE 2025'!L2563</f>
        <v>0</v>
      </c>
      <c r="H2563" s="66">
        <f>'[2]LICENCE 2025'!M2563</f>
        <v>0</v>
      </c>
      <c r="I2563" s="66">
        <f>'[2]LICENCE 2025'!N2563</f>
        <v>0</v>
      </c>
      <c r="J2563" s="67">
        <f>'[2]LICENCE 2025'!F2563</f>
        <v>0</v>
      </c>
      <c r="K2563" s="67">
        <f>'[2]LICENCE 2025'!G2563</f>
        <v>0</v>
      </c>
      <c r="L2563" s="67">
        <f>'[2]LICENCE 2025'!H2563</f>
        <v>0</v>
      </c>
      <c r="M2563" s="67">
        <f>'[2]LICENCE 2025'!I2563</f>
        <v>0</v>
      </c>
      <c r="N2563" s="67">
        <f>'[2]LICENCE 2025'!J2563</f>
        <v>0</v>
      </c>
    </row>
    <row r="2564" spans="1:14" hidden="1" x14ac:dyDescent="0.25">
      <c r="A2564" s="64">
        <f>'[2]LICENCE 2025'!A2564</f>
        <v>0</v>
      </c>
      <c r="B2564" s="64">
        <f>'[2]LICENCE 2025'!B2564</f>
        <v>0</v>
      </c>
      <c r="C2564" s="64">
        <f>'[2]LICENCE 2025'!C2564</f>
        <v>0</v>
      </c>
      <c r="D2564" s="64">
        <f>'[2]LICENCE 2025'!D2564</f>
        <v>0</v>
      </c>
      <c r="E2564" s="65">
        <f>'[2]LICENCE 2025'!E2564</f>
        <v>0</v>
      </c>
      <c r="F2564" s="66">
        <f>'[2]LICENCE 2025'!K2564</f>
        <v>0</v>
      </c>
      <c r="G2564" s="66">
        <f>'[2]LICENCE 2025'!L2564</f>
        <v>0</v>
      </c>
      <c r="H2564" s="66">
        <f>'[2]LICENCE 2025'!M2564</f>
        <v>0</v>
      </c>
      <c r="I2564" s="66">
        <f>'[2]LICENCE 2025'!N2564</f>
        <v>0</v>
      </c>
      <c r="J2564" s="67">
        <f>'[2]LICENCE 2025'!F2564</f>
        <v>0</v>
      </c>
      <c r="K2564" s="67">
        <f>'[2]LICENCE 2025'!G2564</f>
        <v>0</v>
      </c>
      <c r="L2564" s="67">
        <f>'[2]LICENCE 2025'!H2564</f>
        <v>0</v>
      </c>
      <c r="M2564" s="67">
        <f>'[2]LICENCE 2025'!I2564</f>
        <v>0</v>
      </c>
      <c r="N2564" s="67">
        <f>'[2]LICENCE 2025'!J2564</f>
        <v>0</v>
      </c>
    </row>
    <row r="2565" spans="1:14" hidden="1" x14ac:dyDescent="0.25">
      <c r="A2565" s="64">
        <f>'[2]LICENCE 2025'!A2565</f>
        <v>0</v>
      </c>
      <c r="B2565" s="64">
        <f>'[2]LICENCE 2025'!B2565</f>
        <v>0</v>
      </c>
      <c r="C2565" s="64">
        <f>'[2]LICENCE 2025'!C2565</f>
        <v>0</v>
      </c>
      <c r="D2565" s="64">
        <f>'[2]LICENCE 2025'!D2565</f>
        <v>0</v>
      </c>
      <c r="E2565" s="65">
        <f>'[2]LICENCE 2025'!E2565</f>
        <v>0</v>
      </c>
      <c r="F2565" s="66">
        <f>'[2]LICENCE 2025'!K2565</f>
        <v>0</v>
      </c>
      <c r="G2565" s="66">
        <f>'[2]LICENCE 2025'!L2565</f>
        <v>0</v>
      </c>
      <c r="H2565" s="66">
        <f>'[2]LICENCE 2025'!M2565</f>
        <v>0</v>
      </c>
      <c r="I2565" s="66">
        <f>'[2]LICENCE 2025'!N2565</f>
        <v>0</v>
      </c>
      <c r="J2565" s="67">
        <f>'[2]LICENCE 2025'!F2565</f>
        <v>0</v>
      </c>
      <c r="K2565" s="67">
        <f>'[2]LICENCE 2025'!G2565</f>
        <v>0</v>
      </c>
      <c r="L2565" s="67">
        <f>'[2]LICENCE 2025'!H2565</f>
        <v>0</v>
      </c>
      <c r="M2565" s="67">
        <f>'[2]LICENCE 2025'!I2565</f>
        <v>0</v>
      </c>
      <c r="N2565" s="67">
        <f>'[2]LICENCE 2025'!J2565</f>
        <v>0</v>
      </c>
    </row>
    <row r="2566" spans="1:14" hidden="1" x14ac:dyDescent="0.25">
      <c r="A2566" s="64">
        <f>'[2]LICENCE 2025'!A2566</f>
        <v>0</v>
      </c>
      <c r="B2566" s="64">
        <f>'[2]LICENCE 2025'!B2566</f>
        <v>0</v>
      </c>
      <c r="C2566" s="64">
        <f>'[2]LICENCE 2025'!C2566</f>
        <v>0</v>
      </c>
      <c r="D2566" s="64">
        <f>'[2]LICENCE 2025'!D2566</f>
        <v>0</v>
      </c>
      <c r="E2566" s="65">
        <f>'[2]LICENCE 2025'!E2566</f>
        <v>0</v>
      </c>
      <c r="F2566" s="66">
        <f>'[2]LICENCE 2025'!K2566</f>
        <v>0</v>
      </c>
      <c r="G2566" s="66">
        <f>'[2]LICENCE 2025'!L2566</f>
        <v>0</v>
      </c>
      <c r="H2566" s="66">
        <f>'[2]LICENCE 2025'!M2566</f>
        <v>0</v>
      </c>
      <c r="I2566" s="66">
        <f>'[2]LICENCE 2025'!N2566</f>
        <v>0</v>
      </c>
      <c r="J2566" s="67">
        <f>'[2]LICENCE 2025'!F2566</f>
        <v>0</v>
      </c>
      <c r="K2566" s="67">
        <f>'[2]LICENCE 2025'!G2566</f>
        <v>0</v>
      </c>
      <c r="L2566" s="67">
        <f>'[2]LICENCE 2025'!H2566</f>
        <v>0</v>
      </c>
      <c r="M2566" s="67">
        <f>'[2]LICENCE 2025'!I2566</f>
        <v>0</v>
      </c>
      <c r="N2566" s="67">
        <f>'[2]LICENCE 2025'!J2566</f>
        <v>0</v>
      </c>
    </row>
    <row r="2567" spans="1:14" hidden="1" x14ac:dyDescent="0.25">
      <c r="A2567" s="64">
        <f>'[2]LICENCE 2025'!A2567</f>
        <v>0</v>
      </c>
      <c r="B2567" s="64">
        <f>'[2]LICENCE 2025'!B2567</f>
        <v>0</v>
      </c>
      <c r="C2567" s="64">
        <f>'[2]LICENCE 2025'!C2567</f>
        <v>0</v>
      </c>
      <c r="D2567" s="64">
        <f>'[2]LICENCE 2025'!D2567</f>
        <v>0</v>
      </c>
      <c r="E2567" s="65">
        <f>'[2]LICENCE 2025'!E2567</f>
        <v>0</v>
      </c>
      <c r="F2567" s="66">
        <f>'[2]LICENCE 2025'!K2567</f>
        <v>0</v>
      </c>
      <c r="G2567" s="66">
        <f>'[2]LICENCE 2025'!L2567</f>
        <v>0</v>
      </c>
      <c r="H2567" s="66">
        <f>'[2]LICENCE 2025'!M2567</f>
        <v>0</v>
      </c>
      <c r="I2567" s="66">
        <f>'[2]LICENCE 2025'!N2567</f>
        <v>0</v>
      </c>
      <c r="J2567" s="67">
        <f>'[2]LICENCE 2025'!F2567</f>
        <v>0</v>
      </c>
      <c r="K2567" s="67">
        <f>'[2]LICENCE 2025'!G2567</f>
        <v>0</v>
      </c>
      <c r="L2567" s="67">
        <f>'[2]LICENCE 2025'!H2567</f>
        <v>0</v>
      </c>
      <c r="M2567" s="67">
        <f>'[2]LICENCE 2025'!I2567</f>
        <v>0</v>
      </c>
      <c r="N2567" s="67">
        <f>'[2]LICENCE 2025'!J2567</f>
        <v>0</v>
      </c>
    </row>
    <row r="2568" spans="1:14" hidden="1" x14ac:dyDescent="0.25">
      <c r="A2568" s="64">
        <f>'[2]LICENCE 2025'!A2568</f>
        <v>0</v>
      </c>
      <c r="B2568" s="64">
        <f>'[2]LICENCE 2025'!B2568</f>
        <v>0</v>
      </c>
      <c r="C2568" s="64">
        <f>'[2]LICENCE 2025'!C2568</f>
        <v>0</v>
      </c>
      <c r="D2568" s="64">
        <f>'[2]LICENCE 2025'!D2568</f>
        <v>0</v>
      </c>
      <c r="E2568" s="65">
        <f>'[2]LICENCE 2025'!E2568</f>
        <v>0</v>
      </c>
      <c r="F2568" s="66">
        <f>'[2]LICENCE 2025'!K2568</f>
        <v>0</v>
      </c>
      <c r="G2568" s="66">
        <f>'[2]LICENCE 2025'!L2568</f>
        <v>0</v>
      </c>
      <c r="H2568" s="66">
        <f>'[2]LICENCE 2025'!M2568</f>
        <v>0</v>
      </c>
      <c r="I2568" s="66">
        <f>'[2]LICENCE 2025'!N2568</f>
        <v>0</v>
      </c>
      <c r="J2568" s="67">
        <f>'[2]LICENCE 2025'!F2568</f>
        <v>0</v>
      </c>
      <c r="K2568" s="67">
        <f>'[2]LICENCE 2025'!G2568</f>
        <v>0</v>
      </c>
      <c r="L2568" s="67">
        <f>'[2]LICENCE 2025'!H2568</f>
        <v>0</v>
      </c>
      <c r="M2568" s="67">
        <f>'[2]LICENCE 2025'!I2568</f>
        <v>0</v>
      </c>
      <c r="N2568" s="67">
        <f>'[2]LICENCE 2025'!J2568</f>
        <v>0</v>
      </c>
    </row>
    <row r="2569" spans="1:14" hidden="1" x14ac:dyDescent="0.25">
      <c r="A2569" s="64">
        <f>'[2]LICENCE 2025'!A2569</f>
        <v>0</v>
      </c>
      <c r="B2569" s="64">
        <f>'[2]LICENCE 2025'!B2569</f>
        <v>0</v>
      </c>
      <c r="C2569" s="64">
        <f>'[2]LICENCE 2025'!C2569</f>
        <v>0</v>
      </c>
      <c r="D2569" s="64">
        <f>'[2]LICENCE 2025'!D2569</f>
        <v>0</v>
      </c>
      <c r="E2569" s="65">
        <f>'[2]LICENCE 2025'!E2569</f>
        <v>0</v>
      </c>
      <c r="F2569" s="66">
        <f>'[2]LICENCE 2025'!K2569</f>
        <v>0</v>
      </c>
      <c r="G2569" s="66">
        <f>'[2]LICENCE 2025'!L2569</f>
        <v>0</v>
      </c>
      <c r="H2569" s="66">
        <f>'[2]LICENCE 2025'!M2569</f>
        <v>0</v>
      </c>
      <c r="I2569" s="66">
        <f>'[2]LICENCE 2025'!N2569</f>
        <v>0</v>
      </c>
      <c r="J2569" s="67">
        <f>'[2]LICENCE 2025'!F2569</f>
        <v>0</v>
      </c>
      <c r="K2569" s="67">
        <f>'[2]LICENCE 2025'!G2569</f>
        <v>0</v>
      </c>
      <c r="L2569" s="67">
        <f>'[2]LICENCE 2025'!H2569</f>
        <v>0</v>
      </c>
      <c r="M2569" s="67">
        <f>'[2]LICENCE 2025'!I2569</f>
        <v>0</v>
      </c>
      <c r="N2569" s="67">
        <f>'[2]LICENCE 2025'!J2569</f>
        <v>0</v>
      </c>
    </row>
    <row r="2570" spans="1:14" hidden="1" x14ac:dyDescent="0.25">
      <c r="A2570" s="64">
        <f>'[2]LICENCE 2025'!A2570</f>
        <v>0</v>
      </c>
      <c r="B2570" s="64">
        <f>'[2]LICENCE 2025'!B2570</f>
        <v>0</v>
      </c>
      <c r="C2570" s="64">
        <f>'[2]LICENCE 2025'!C2570</f>
        <v>0</v>
      </c>
      <c r="D2570" s="64">
        <f>'[2]LICENCE 2025'!D2570</f>
        <v>0</v>
      </c>
      <c r="E2570" s="65">
        <f>'[2]LICENCE 2025'!E2570</f>
        <v>0</v>
      </c>
      <c r="F2570" s="66">
        <f>'[2]LICENCE 2025'!K2570</f>
        <v>0</v>
      </c>
      <c r="G2570" s="66">
        <f>'[2]LICENCE 2025'!L2570</f>
        <v>0</v>
      </c>
      <c r="H2570" s="66">
        <f>'[2]LICENCE 2025'!M2570</f>
        <v>0</v>
      </c>
      <c r="I2570" s="66">
        <f>'[2]LICENCE 2025'!N2570</f>
        <v>0</v>
      </c>
      <c r="J2570" s="67">
        <f>'[2]LICENCE 2025'!F2570</f>
        <v>0</v>
      </c>
      <c r="K2570" s="67">
        <f>'[2]LICENCE 2025'!G2570</f>
        <v>0</v>
      </c>
      <c r="L2570" s="67">
        <f>'[2]LICENCE 2025'!H2570</f>
        <v>0</v>
      </c>
      <c r="M2570" s="67">
        <f>'[2]LICENCE 2025'!I2570</f>
        <v>0</v>
      </c>
      <c r="N2570" s="67">
        <f>'[2]LICENCE 2025'!J2570</f>
        <v>0</v>
      </c>
    </row>
    <row r="2571" spans="1:14" hidden="1" x14ac:dyDescent="0.25">
      <c r="A2571" s="64">
        <f>'[2]LICENCE 2025'!A2571</f>
        <v>0</v>
      </c>
      <c r="B2571" s="64">
        <f>'[2]LICENCE 2025'!B2571</f>
        <v>0</v>
      </c>
      <c r="C2571" s="64">
        <f>'[2]LICENCE 2025'!C2571</f>
        <v>0</v>
      </c>
      <c r="D2571" s="64">
        <f>'[2]LICENCE 2025'!D2571</f>
        <v>0</v>
      </c>
      <c r="E2571" s="65">
        <f>'[2]LICENCE 2025'!E2571</f>
        <v>0</v>
      </c>
      <c r="F2571" s="66">
        <f>'[2]LICENCE 2025'!K2571</f>
        <v>0</v>
      </c>
      <c r="G2571" s="66">
        <f>'[2]LICENCE 2025'!L2571</f>
        <v>0</v>
      </c>
      <c r="H2571" s="66">
        <f>'[2]LICENCE 2025'!M2571</f>
        <v>0</v>
      </c>
      <c r="I2571" s="66">
        <f>'[2]LICENCE 2025'!N2571</f>
        <v>0</v>
      </c>
      <c r="J2571" s="67">
        <f>'[2]LICENCE 2025'!F2571</f>
        <v>0</v>
      </c>
      <c r="K2571" s="67">
        <f>'[2]LICENCE 2025'!G2571</f>
        <v>0</v>
      </c>
      <c r="L2571" s="67">
        <f>'[2]LICENCE 2025'!H2571</f>
        <v>0</v>
      </c>
      <c r="M2571" s="67">
        <f>'[2]LICENCE 2025'!I2571</f>
        <v>0</v>
      </c>
      <c r="N2571" s="67">
        <f>'[2]LICENCE 2025'!J2571</f>
        <v>0</v>
      </c>
    </row>
    <row r="2572" spans="1:14" hidden="1" x14ac:dyDescent="0.25">
      <c r="A2572" s="64">
        <f>'[2]LICENCE 2025'!A2572</f>
        <v>0</v>
      </c>
      <c r="B2572" s="64">
        <f>'[2]LICENCE 2025'!B2572</f>
        <v>0</v>
      </c>
      <c r="C2572" s="64">
        <f>'[2]LICENCE 2025'!C2572</f>
        <v>0</v>
      </c>
      <c r="D2572" s="64">
        <f>'[2]LICENCE 2025'!D2572</f>
        <v>0</v>
      </c>
      <c r="E2572" s="65">
        <f>'[2]LICENCE 2025'!E2572</f>
        <v>0</v>
      </c>
      <c r="F2572" s="66">
        <f>'[2]LICENCE 2025'!K2572</f>
        <v>0</v>
      </c>
      <c r="G2572" s="66">
        <f>'[2]LICENCE 2025'!L2572</f>
        <v>0</v>
      </c>
      <c r="H2572" s="66">
        <f>'[2]LICENCE 2025'!M2572</f>
        <v>0</v>
      </c>
      <c r="I2572" s="66">
        <f>'[2]LICENCE 2025'!N2572</f>
        <v>0</v>
      </c>
      <c r="J2572" s="67">
        <f>'[2]LICENCE 2025'!F2572</f>
        <v>0</v>
      </c>
      <c r="K2572" s="67">
        <f>'[2]LICENCE 2025'!G2572</f>
        <v>0</v>
      </c>
      <c r="L2572" s="67">
        <f>'[2]LICENCE 2025'!H2572</f>
        <v>0</v>
      </c>
      <c r="M2572" s="67">
        <f>'[2]LICENCE 2025'!I2572</f>
        <v>0</v>
      </c>
      <c r="N2572" s="67">
        <f>'[2]LICENCE 2025'!J2572</f>
        <v>0</v>
      </c>
    </row>
    <row r="2573" spans="1:14" hidden="1" x14ac:dyDescent="0.25">
      <c r="A2573" s="64">
        <f>'[2]LICENCE 2025'!A2573</f>
        <v>0</v>
      </c>
      <c r="B2573" s="64">
        <f>'[2]LICENCE 2025'!B2573</f>
        <v>0</v>
      </c>
      <c r="C2573" s="64">
        <f>'[2]LICENCE 2025'!C2573</f>
        <v>0</v>
      </c>
      <c r="D2573" s="64">
        <f>'[2]LICENCE 2025'!D2573</f>
        <v>0</v>
      </c>
      <c r="E2573" s="65">
        <f>'[2]LICENCE 2025'!E2573</f>
        <v>0</v>
      </c>
      <c r="F2573" s="66">
        <f>'[2]LICENCE 2025'!K2573</f>
        <v>0</v>
      </c>
      <c r="G2573" s="66">
        <f>'[2]LICENCE 2025'!L2573</f>
        <v>0</v>
      </c>
      <c r="H2573" s="66">
        <f>'[2]LICENCE 2025'!M2573</f>
        <v>0</v>
      </c>
      <c r="I2573" s="66">
        <f>'[2]LICENCE 2025'!N2573</f>
        <v>0</v>
      </c>
      <c r="J2573" s="67">
        <f>'[2]LICENCE 2025'!F2573</f>
        <v>0</v>
      </c>
      <c r="K2573" s="67">
        <f>'[2]LICENCE 2025'!G2573</f>
        <v>0</v>
      </c>
      <c r="L2573" s="67">
        <f>'[2]LICENCE 2025'!H2573</f>
        <v>0</v>
      </c>
      <c r="M2573" s="67">
        <f>'[2]LICENCE 2025'!I2573</f>
        <v>0</v>
      </c>
      <c r="N2573" s="67">
        <f>'[2]LICENCE 2025'!J2573</f>
        <v>0</v>
      </c>
    </row>
    <row r="2574" spans="1:14" hidden="1" x14ac:dyDescent="0.25">
      <c r="A2574" s="64">
        <f>'[2]LICENCE 2025'!A2574</f>
        <v>0</v>
      </c>
      <c r="B2574" s="64">
        <f>'[2]LICENCE 2025'!B2574</f>
        <v>0</v>
      </c>
      <c r="C2574" s="64">
        <f>'[2]LICENCE 2025'!C2574</f>
        <v>0</v>
      </c>
      <c r="D2574" s="64">
        <f>'[2]LICENCE 2025'!D2574</f>
        <v>0</v>
      </c>
      <c r="E2574" s="65">
        <f>'[2]LICENCE 2025'!E2574</f>
        <v>0</v>
      </c>
      <c r="F2574" s="66">
        <f>'[2]LICENCE 2025'!K2574</f>
        <v>0</v>
      </c>
      <c r="G2574" s="66">
        <f>'[2]LICENCE 2025'!L2574</f>
        <v>0</v>
      </c>
      <c r="H2574" s="66">
        <f>'[2]LICENCE 2025'!M2574</f>
        <v>0</v>
      </c>
      <c r="I2574" s="66">
        <f>'[2]LICENCE 2025'!N2574</f>
        <v>0</v>
      </c>
      <c r="J2574" s="67">
        <f>'[2]LICENCE 2025'!F2574</f>
        <v>0</v>
      </c>
      <c r="K2574" s="67">
        <f>'[2]LICENCE 2025'!G2574</f>
        <v>0</v>
      </c>
      <c r="L2574" s="67">
        <f>'[2]LICENCE 2025'!H2574</f>
        <v>0</v>
      </c>
      <c r="M2574" s="67">
        <f>'[2]LICENCE 2025'!I2574</f>
        <v>0</v>
      </c>
      <c r="N2574" s="67">
        <f>'[2]LICENCE 2025'!J2574</f>
        <v>0</v>
      </c>
    </row>
    <row r="2575" spans="1:14" hidden="1" x14ac:dyDescent="0.25">
      <c r="A2575" s="64">
        <f>'[2]LICENCE 2025'!A2575</f>
        <v>0</v>
      </c>
      <c r="B2575" s="64">
        <f>'[2]LICENCE 2025'!B2575</f>
        <v>0</v>
      </c>
      <c r="C2575" s="64">
        <f>'[2]LICENCE 2025'!C2575</f>
        <v>0</v>
      </c>
      <c r="D2575" s="64">
        <f>'[2]LICENCE 2025'!D2575</f>
        <v>0</v>
      </c>
      <c r="E2575" s="65">
        <f>'[2]LICENCE 2025'!E2575</f>
        <v>0</v>
      </c>
      <c r="F2575" s="66">
        <f>'[2]LICENCE 2025'!K2575</f>
        <v>0</v>
      </c>
      <c r="G2575" s="66">
        <f>'[2]LICENCE 2025'!L2575</f>
        <v>0</v>
      </c>
      <c r="H2575" s="66">
        <f>'[2]LICENCE 2025'!M2575</f>
        <v>0</v>
      </c>
      <c r="I2575" s="66">
        <f>'[2]LICENCE 2025'!N2575</f>
        <v>0</v>
      </c>
      <c r="J2575" s="67">
        <f>'[2]LICENCE 2025'!F2575</f>
        <v>0</v>
      </c>
      <c r="K2575" s="67">
        <f>'[2]LICENCE 2025'!G2575</f>
        <v>0</v>
      </c>
      <c r="L2575" s="67">
        <f>'[2]LICENCE 2025'!H2575</f>
        <v>0</v>
      </c>
      <c r="M2575" s="67">
        <f>'[2]LICENCE 2025'!I2575</f>
        <v>0</v>
      </c>
      <c r="N2575" s="67">
        <f>'[2]LICENCE 2025'!J2575</f>
        <v>0</v>
      </c>
    </row>
    <row r="2576" spans="1:14" hidden="1" x14ac:dyDescent="0.25">
      <c r="A2576" s="64">
        <f>'[2]LICENCE 2025'!A2576</f>
        <v>0</v>
      </c>
      <c r="B2576" s="64">
        <f>'[2]LICENCE 2025'!B2576</f>
        <v>0</v>
      </c>
      <c r="C2576" s="64">
        <f>'[2]LICENCE 2025'!C2576</f>
        <v>0</v>
      </c>
      <c r="D2576" s="64">
        <f>'[2]LICENCE 2025'!D2576</f>
        <v>0</v>
      </c>
      <c r="E2576" s="65">
        <f>'[2]LICENCE 2025'!E2576</f>
        <v>0</v>
      </c>
      <c r="F2576" s="66">
        <f>'[2]LICENCE 2025'!K2576</f>
        <v>0</v>
      </c>
      <c r="G2576" s="66">
        <f>'[2]LICENCE 2025'!L2576</f>
        <v>0</v>
      </c>
      <c r="H2576" s="66">
        <f>'[2]LICENCE 2025'!M2576</f>
        <v>0</v>
      </c>
      <c r="I2576" s="66">
        <f>'[2]LICENCE 2025'!N2576</f>
        <v>0</v>
      </c>
      <c r="J2576" s="67">
        <f>'[2]LICENCE 2025'!F2576</f>
        <v>0</v>
      </c>
      <c r="K2576" s="67">
        <f>'[2]LICENCE 2025'!G2576</f>
        <v>0</v>
      </c>
      <c r="L2576" s="67">
        <f>'[2]LICENCE 2025'!H2576</f>
        <v>0</v>
      </c>
      <c r="M2576" s="67">
        <f>'[2]LICENCE 2025'!I2576</f>
        <v>0</v>
      </c>
      <c r="N2576" s="67">
        <f>'[2]LICENCE 2025'!J2576</f>
        <v>0</v>
      </c>
    </row>
    <row r="2577" spans="1:14" hidden="1" x14ac:dyDescent="0.25">
      <c r="A2577" s="64">
        <f>'[2]LICENCE 2025'!A2577</f>
        <v>0</v>
      </c>
      <c r="B2577" s="64">
        <f>'[2]LICENCE 2025'!B2577</f>
        <v>0</v>
      </c>
      <c r="C2577" s="64">
        <f>'[2]LICENCE 2025'!C2577</f>
        <v>0</v>
      </c>
      <c r="D2577" s="64">
        <f>'[2]LICENCE 2025'!D2577</f>
        <v>0</v>
      </c>
      <c r="E2577" s="65">
        <f>'[2]LICENCE 2025'!E2577</f>
        <v>0</v>
      </c>
      <c r="F2577" s="66">
        <f>'[2]LICENCE 2025'!K2577</f>
        <v>0</v>
      </c>
      <c r="G2577" s="66">
        <f>'[2]LICENCE 2025'!L2577</f>
        <v>0</v>
      </c>
      <c r="H2577" s="66">
        <f>'[2]LICENCE 2025'!M2577</f>
        <v>0</v>
      </c>
      <c r="I2577" s="66">
        <f>'[2]LICENCE 2025'!N2577</f>
        <v>0</v>
      </c>
      <c r="J2577" s="67">
        <f>'[2]LICENCE 2025'!F2577</f>
        <v>0</v>
      </c>
      <c r="K2577" s="67">
        <f>'[2]LICENCE 2025'!G2577</f>
        <v>0</v>
      </c>
      <c r="L2577" s="67">
        <f>'[2]LICENCE 2025'!H2577</f>
        <v>0</v>
      </c>
      <c r="M2577" s="67">
        <f>'[2]LICENCE 2025'!I2577</f>
        <v>0</v>
      </c>
      <c r="N2577" s="67">
        <f>'[2]LICENCE 2025'!J2577</f>
        <v>0</v>
      </c>
    </row>
    <row r="2578" spans="1:14" hidden="1" x14ac:dyDescent="0.25">
      <c r="A2578" s="64">
        <f>'[2]LICENCE 2025'!A2578</f>
        <v>0</v>
      </c>
      <c r="B2578" s="64">
        <f>'[2]LICENCE 2025'!B2578</f>
        <v>0</v>
      </c>
      <c r="C2578" s="64">
        <f>'[2]LICENCE 2025'!C2578</f>
        <v>0</v>
      </c>
      <c r="D2578" s="64">
        <f>'[2]LICENCE 2025'!D2578</f>
        <v>0</v>
      </c>
      <c r="E2578" s="65">
        <f>'[2]LICENCE 2025'!E2578</f>
        <v>0</v>
      </c>
      <c r="F2578" s="66">
        <f>'[2]LICENCE 2025'!K2578</f>
        <v>0</v>
      </c>
      <c r="G2578" s="66">
        <f>'[2]LICENCE 2025'!L2578</f>
        <v>0</v>
      </c>
      <c r="H2578" s="66">
        <f>'[2]LICENCE 2025'!M2578</f>
        <v>0</v>
      </c>
      <c r="I2578" s="66">
        <f>'[2]LICENCE 2025'!N2578</f>
        <v>0</v>
      </c>
      <c r="J2578" s="67">
        <f>'[2]LICENCE 2025'!F2578</f>
        <v>0</v>
      </c>
      <c r="K2578" s="67">
        <f>'[2]LICENCE 2025'!G2578</f>
        <v>0</v>
      </c>
      <c r="L2578" s="67">
        <f>'[2]LICENCE 2025'!H2578</f>
        <v>0</v>
      </c>
      <c r="M2578" s="67">
        <f>'[2]LICENCE 2025'!I2578</f>
        <v>0</v>
      </c>
      <c r="N2578" s="67">
        <f>'[2]LICENCE 2025'!J2578</f>
        <v>0</v>
      </c>
    </row>
    <row r="2579" spans="1:14" hidden="1" x14ac:dyDescent="0.25">
      <c r="A2579" s="64">
        <f>'[2]LICENCE 2025'!A2579</f>
        <v>0</v>
      </c>
      <c r="B2579" s="64">
        <f>'[2]LICENCE 2025'!B2579</f>
        <v>0</v>
      </c>
      <c r="C2579" s="64">
        <f>'[2]LICENCE 2025'!C2579</f>
        <v>0</v>
      </c>
      <c r="D2579" s="64">
        <f>'[2]LICENCE 2025'!D2579</f>
        <v>0</v>
      </c>
      <c r="E2579" s="65">
        <f>'[2]LICENCE 2025'!E2579</f>
        <v>0</v>
      </c>
      <c r="F2579" s="66">
        <f>'[2]LICENCE 2025'!K2579</f>
        <v>0</v>
      </c>
      <c r="G2579" s="66">
        <f>'[2]LICENCE 2025'!L2579</f>
        <v>0</v>
      </c>
      <c r="H2579" s="66">
        <f>'[2]LICENCE 2025'!M2579</f>
        <v>0</v>
      </c>
      <c r="I2579" s="66">
        <f>'[2]LICENCE 2025'!N2579</f>
        <v>0</v>
      </c>
      <c r="J2579" s="67">
        <f>'[2]LICENCE 2025'!F2579</f>
        <v>0</v>
      </c>
      <c r="K2579" s="67">
        <f>'[2]LICENCE 2025'!G2579</f>
        <v>0</v>
      </c>
      <c r="L2579" s="67">
        <f>'[2]LICENCE 2025'!H2579</f>
        <v>0</v>
      </c>
      <c r="M2579" s="67">
        <f>'[2]LICENCE 2025'!I2579</f>
        <v>0</v>
      </c>
      <c r="N2579" s="67">
        <f>'[2]LICENCE 2025'!J2579</f>
        <v>0</v>
      </c>
    </row>
    <row r="2580" spans="1:14" hidden="1" x14ac:dyDescent="0.25">
      <c r="A2580" s="64">
        <f>'[2]LICENCE 2025'!A2580</f>
        <v>0</v>
      </c>
      <c r="B2580" s="64">
        <f>'[2]LICENCE 2025'!B2580</f>
        <v>0</v>
      </c>
      <c r="C2580" s="64">
        <f>'[2]LICENCE 2025'!C2580</f>
        <v>0</v>
      </c>
      <c r="D2580" s="64">
        <f>'[2]LICENCE 2025'!D2580</f>
        <v>0</v>
      </c>
      <c r="E2580" s="65">
        <f>'[2]LICENCE 2025'!E2580</f>
        <v>0</v>
      </c>
      <c r="F2580" s="66">
        <f>'[2]LICENCE 2025'!K2580</f>
        <v>0</v>
      </c>
      <c r="G2580" s="66">
        <f>'[2]LICENCE 2025'!L2580</f>
        <v>0</v>
      </c>
      <c r="H2580" s="66">
        <f>'[2]LICENCE 2025'!M2580</f>
        <v>0</v>
      </c>
      <c r="I2580" s="66">
        <f>'[2]LICENCE 2025'!N2580</f>
        <v>0</v>
      </c>
      <c r="J2580" s="67">
        <f>'[2]LICENCE 2025'!F2580</f>
        <v>0</v>
      </c>
      <c r="K2580" s="67">
        <f>'[2]LICENCE 2025'!G2580</f>
        <v>0</v>
      </c>
      <c r="L2580" s="67">
        <f>'[2]LICENCE 2025'!H2580</f>
        <v>0</v>
      </c>
      <c r="M2580" s="67">
        <f>'[2]LICENCE 2025'!I2580</f>
        <v>0</v>
      </c>
      <c r="N2580" s="67">
        <f>'[2]LICENCE 2025'!J2580</f>
        <v>0</v>
      </c>
    </row>
    <row r="2581" spans="1:14" hidden="1" x14ac:dyDescent="0.25">
      <c r="A2581" s="64">
        <f>'[2]LICENCE 2025'!A2581</f>
        <v>0</v>
      </c>
      <c r="B2581" s="64">
        <f>'[2]LICENCE 2025'!B2581</f>
        <v>0</v>
      </c>
      <c r="C2581" s="64">
        <f>'[2]LICENCE 2025'!C2581</f>
        <v>0</v>
      </c>
      <c r="D2581" s="64">
        <f>'[2]LICENCE 2025'!D2581</f>
        <v>0</v>
      </c>
      <c r="E2581" s="65">
        <f>'[2]LICENCE 2025'!E2581</f>
        <v>0</v>
      </c>
      <c r="F2581" s="66">
        <f>'[2]LICENCE 2025'!K2581</f>
        <v>0</v>
      </c>
      <c r="G2581" s="66">
        <f>'[2]LICENCE 2025'!L2581</f>
        <v>0</v>
      </c>
      <c r="H2581" s="66">
        <f>'[2]LICENCE 2025'!M2581</f>
        <v>0</v>
      </c>
      <c r="I2581" s="66">
        <f>'[2]LICENCE 2025'!N2581</f>
        <v>0</v>
      </c>
      <c r="J2581" s="67">
        <f>'[2]LICENCE 2025'!F2581</f>
        <v>0</v>
      </c>
      <c r="K2581" s="67">
        <f>'[2]LICENCE 2025'!G2581</f>
        <v>0</v>
      </c>
      <c r="L2581" s="67">
        <f>'[2]LICENCE 2025'!H2581</f>
        <v>0</v>
      </c>
      <c r="M2581" s="67">
        <f>'[2]LICENCE 2025'!I2581</f>
        <v>0</v>
      </c>
      <c r="N2581" s="67">
        <f>'[2]LICENCE 2025'!J2581</f>
        <v>0</v>
      </c>
    </row>
    <row r="2582" spans="1:14" hidden="1" x14ac:dyDescent="0.25">
      <c r="A2582" s="64">
        <f>'[2]LICENCE 2025'!A2582</f>
        <v>0</v>
      </c>
      <c r="B2582" s="64">
        <f>'[2]LICENCE 2025'!B2582</f>
        <v>0</v>
      </c>
      <c r="C2582" s="64">
        <f>'[2]LICENCE 2025'!C2582</f>
        <v>0</v>
      </c>
      <c r="D2582" s="64">
        <f>'[2]LICENCE 2025'!D2582</f>
        <v>0</v>
      </c>
      <c r="E2582" s="65">
        <f>'[2]LICENCE 2025'!E2582</f>
        <v>0</v>
      </c>
      <c r="F2582" s="66">
        <f>'[2]LICENCE 2025'!K2582</f>
        <v>0</v>
      </c>
      <c r="G2582" s="66">
        <f>'[2]LICENCE 2025'!L2582</f>
        <v>0</v>
      </c>
      <c r="H2582" s="66">
        <f>'[2]LICENCE 2025'!M2582</f>
        <v>0</v>
      </c>
      <c r="I2582" s="66">
        <f>'[2]LICENCE 2025'!N2582</f>
        <v>0</v>
      </c>
      <c r="J2582" s="67">
        <f>'[2]LICENCE 2025'!F2582</f>
        <v>0</v>
      </c>
      <c r="K2582" s="67">
        <f>'[2]LICENCE 2025'!G2582</f>
        <v>0</v>
      </c>
      <c r="L2582" s="67">
        <f>'[2]LICENCE 2025'!H2582</f>
        <v>0</v>
      </c>
      <c r="M2582" s="67">
        <f>'[2]LICENCE 2025'!I2582</f>
        <v>0</v>
      </c>
      <c r="N2582" s="67">
        <f>'[2]LICENCE 2025'!J2582</f>
        <v>0</v>
      </c>
    </row>
    <row r="2583" spans="1:14" hidden="1" x14ac:dyDescent="0.25">
      <c r="A2583" s="64">
        <f>'[2]LICENCE 2025'!A2583</f>
        <v>0</v>
      </c>
      <c r="B2583" s="64">
        <f>'[2]LICENCE 2025'!B2583</f>
        <v>0</v>
      </c>
      <c r="C2583" s="64">
        <f>'[2]LICENCE 2025'!C2583</f>
        <v>0</v>
      </c>
      <c r="D2583" s="64">
        <f>'[2]LICENCE 2025'!D2583</f>
        <v>0</v>
      </c>
      <c r="E2583" s="65">
        <f>'[2]LICENCE 2025'!E2583</f>
        <v>0</v>
      </c>
      <c r="F2583" s="66">
        <f>'[2]LICENCE 2025'!K2583</f>
        <v>0</v>
      </c>
      <c r="G2583" s="66">
        <f>'[2]LICENCE 2025'!L2583</f>
        <v>0</v>
      </c>
      <c r="H2583" s="66">
        <f>'[2]LICENCE 2025'!M2583</f>
        <v>0</v>
      </c>
      <c r="I2583" s="66">
        <f>'[2]LICENCE 2025'!N2583</f>
        <v>0</v>
      </c>
      <c r="J2583" s="67">
        <f>'[2]LICENCE 2025'!F2583</f>
        <v>0</v>
      </c>
      <c r="K2583" s="67">
        <f>'[2]LICENCE 2025'!G2583</f>
        <v>0</v>
      </c>
      <c r="L2583" s="67">
        <f>'[2]LICENCE 2025'!H2583</f>
        <v>0</v>
      </c>
      <c r="M2583" s="67">
        <f>'[2]LICENCE 2025'!I2583</f>
        <v>0</v>
      </c>
      <c r="N2583" s="67">
        <f>'[2]LICENCE 2025'!J2583</f>
        <v>0</v>
      </c>
    </row>
    <row r="2584" spans="1:14" hidden="1" x14ac:dyDescent="0.25">
      <c r="A2584" s="64">
        <f>'[2]LICENCE 2025'!A2584</f>
        <v>0</v>
      </c>
      <c r="B2584" s="64">
        <f>'[2]LICENCE 2025'!B2584</f>
        <v>0</v>
      </c>
      <c r="C2584" s="64">
        <f>'[2]LICENCE 2025'!C2584</f>
        <v>0</v>
      </c>
      <c r="D2584" s="64">
        <f>'[2]LICENCE 2025'!D2584</f>
        <v>0</v>
      </c>
      <c r="E2584" s="65">
        <f>'[2]LICENCE 2025'!E2584</f>
        <v>0</v>
      </c>
      <c r="F2584" s="66">
        <f>'[2]LICENCE 2025'!K2584</f>
        <v>0</v>
      </c>
      <c r="G2584" s="66">
        <f>'[2]LICENCE 2025'!L2584</f>
        <v>0</v>
      </c>
      <c r="H2584" s="66">
        <f>'[2]LICENCE 2025'!M2584</f>
        <v>0</v>
      </c>
      <c r="I2584" s="66">
        <f>'[2]LICENCE 2025'!N2584</f>
        <v>0</v>
      </c>
      <c r="J2584" s="67">
        <f>'[2]LICENCE 2025'!F2584</f>
        <v>0</v>
      </c>
      <c r="K2584" s="67">
        <f>'[2]LICENCE 2025'!G2584</f>
        <v>0</v>
      </c>
      <c r="L2584" s="67">
        <f>'[2]LICENCE 2025'!H2584</f>
        <v>0</v>
      </c>
      <c r="M2584" s="67">
        <f>'[2]LICENCE 2025'!I2584</f>
        <v>0</v>
      </c>
      <c r="N2584" s="67">
        <f>'[2]LICENCE 2025'!J2584</f>
        <v>0</v>
      </c>
    </row>
    <row r="2585" spans="1:14" hidden="1" x14ac:dyDescent="0.25">
      <c r="A2585" s="64">
        <f>'[2]LICENCE 2025'!A2585</f>
        <v>0</v>
      </c>
      <c r="B2585" s="64">
        <f>'[2]LICENCE 2025'!B2585</f>
        <v>0</v>
      </c>
      <c r="C2585" s="64">
        <f>'[2]LICENCE 2025'!C2585</f>
        <v>0</v>
      </c>
      <c r="D2585" s="64">
        <f>'[2]LICENCE 2025'!D2585</f>
        <v>0</v>
      </c>
      <c r="E2585" s="65">
        <f>'[2]LICENCE 2025'!E2585</f>
        <v>0</v>
      </c>
      <c r="F2585" s="66">
        <f>'[2]LICENCE 2025'!K2585</f>
        <v>0</v>
      </c>
      <c r="G2585" s="66">
        <f>'[2]LICENCE 2025'!L2585</f>
        <v>0</v>
      </c>
      <c r="H2585" s="66">
        <f>'[2]LICENCE 2025'!M2585</f>
        <v>0</v>
      </c>
      <c r="I2585" s="66">
        <f>'[2]LICENCE 2025'!N2585</f>
        <v>0</v>
      </c>
      <c r="J2585" s="67">
        <f>'[2]LICENCE 2025'!F2585</f>
        <v>0</v>
      </c>
      <c r="K2585" s="67">
        <f>'[2]LICENCE 2025'!G2585</f>
        <v>0</v>
      </c>
      <c r="L2585" s="67">
        <f>'[2]LICENCE 2025'!H2585</f>
        <v>0</v>
      </c>
      <c r="M2585" s="67">
        <f>'[2]LICENCE 2025'!I2585</f>
        <v>0</v>
      </c>
      <c r="N2585" s="67">
        <f>'[2]LICENCE 2025'!J2585</f>
        <v>0</v>
      </c>
    </row>
    <row r="2586" spans="1:14" hidden="1" x14ac:dyDescent="0.25">
      <c r="A2586" s="64">
        <f>'[2]LICENCE 2025'!A2586</f>
        <v>0</v>
      </c>
      <c r="B2586" s="64">
        <f>'[2]LICENCE 2025'!B2586</f>
        <v>0</v>
      </c>
      <c r="C2586" s="64">
        <f>'[2]LICENCE 2025'!C2586</f>
        <v>0</v>
      </c>
      <c r="D2586" s="64">
        <f>'[2]LICENCE 2025'!D2586</f>
        <v>0</v>
      </c>
      <c r="E2586" s="65">
        <f>'[2]LICENCE 2025'!E2586</f>
        <v>0</v>
      </c>
      <c r="F2586" s="66">
        <f>'[2]LICENCE 2025'!K2586</f>
        <v>0</v>
      </c>
      <c r="G2586" s="66">
        <f>'[2]LICENCE 2025'!L2586</f>
        <v>0</v>
      </c>
      <c r="H2586" s="66">
        <f>'[2]LICENCE 2025'!M2586</f>
        <v>0</v>
      </c>
      <c r="I2586" s="66">
        <f>'[2]LICENCE 2025'!N2586</f>
        <v>0</v>
      </c>
      <c r="J2586" s="67">
        <f>'[2]LICENCE 2025'!F2586</f>
        <v>0</v>
      </c>
      <c r="K2586" s="67">
        <f>'[2]LICENCE 2025'!G2586</f>
        <v>0</v>
      </c>
      <c r="L2586" s="67">
        <f>'[2]LICENCE 2025'!H2586</f>
        <v>0</v>
      </c>
      <c r="M2586" s="67">
        <f>'[2]LICENCE 2025'!I2586</f>
        <v>0</v>
      </c>
      <c r="N2586" s="67">
        <f>'[2]LICENCE 2025'!J2586</f>
        <v>0</v>
      </c>
    </row>
    <row r="2587" spans="1:14" hidden="1" x14ac:dyDescent="0.25">
      <c r="A2587" s="64">
        <f>'[2]LICENCE 2025'!A2587</f>
        <v>0</v>
      </c>
      <c r="B2587" s="64">
        <f>'[2]LICENCE 2025'!B2587</f>
        <v>0</v>
      </c>
      <c r="C2587" s="64">
        <f>'[2]LICENCE 2025'!C2587</f>
        <v>0</v>
      </c>
      <c r="D2587" s="64">
        <f>'[2]LICENCE 2025'!D2587</f>
        <v>0</v>
      </c>
      <c r="E2587" s="65">
        <f>'[2]LICENCE 2025'!E2587</f>
        <v>0</v>
      </c>
      <c r="F2587" s="66">
        <f>'[2]LICENCE 2025'!K2587</f>
        <v>0</v>
      </c>
      <c r="G2587" s="66">
        <f>'[2]LICENCE 2025'!L2587</f>
        <v>0</v>
      </c>
      <c r="H2587" s="66">
        <f>'[2]LICENCE 2025'!M2587</f>
        <v>0</v>
      </c>
      <c r="I2587" s="66">
        <f>'[2]LICENCE 2025'!N2587</f>
        <v>0</v>
      </c>
      <c r="J2587" s="67">
        <f>'[2]LICENCE 2025'!F2587</f>
        <v>0</v>
      </c>
      <c r="K2587" s="67">
        <f>'[2]LICENCE 2025'!G2587</f>
        <v>0</v>
      </c>
      <c r="L2587" s="67">
        <f>'[2]LICENCE 2025'!H2587</f>
        <v>0</v>
      </c>
      <c r="M2587" s="67">
        <f>'[2]LICENCE 2025'!I2587</f>
        <v>0</v>
      </c>
      <c r="N2587" s="67">
        <f>'[2]LICENCE 2025'!J2587</f>
        <v>0</v>
      </c>
    </row>
    <row r="2588" spans="1:14" hidden="1" x14ac:dyDescent="0.25">
      <c r="A2588" s="64">
        <f>'[2]LICENCE 2025'!A2588</f>
        <v>0</v>
      </c>
      <c r="B2588" s="64">
        <f>'[2]LICENCE 2025'!B2588</f>
        <v>0</v>
      </c>
      <c r="C2588" s="64">
        <f>'[2]LICENCE 2025'!C2588</f>
        <v>0</v>
      </c>
      <c r="D2588" s="64">
        <f>'[2]LICENCE 2025'!D2588</f>
        <v>0</v>
      </c>
      <c r="E2588" s="65">
        <f>'[2]LICENCE 2025'!E2588</f>
        <v>0</v>
      </c>
      <c r="F2588" s="66">
        <f>'[2]LICENCE 2025'!K2588</f>
        <v>0</v>
      </c>
      <c r="G2588" s="66">
        <f>'[2]LICENCE 2025'!L2588</f>
        <v>0</v>
      </c>
      <c r="H2588" s="66">
        <f>'[2]LICENCE 2025'!M2588</f>
        <v>0</v>
      </c>
      <c r="I2588" s="66">
        <f>'[2]LICENCE 2025'!N2588</f>
        <v>0</v>
      </c>
      <c r="J2588" s="67">
        <f>'[2]LICENCE 2025'!F2588</f>
        <v>0</v>
      </c>
      <c r="K2588" s="67">
        <f>'[2]LICENCE 2025'!G2588</f>
        <v>0</v>
      </c>
      <c r="L2588" s="67">
        <f>'[2]LICENCE 2025'!H2588</f>
        <v>0</v>
      </c>
      <c r="M2588" s="67">
        <f>'[2]LICENCE 2025'!I2588</f>
        <v>0</v>
      </c>
      <c r="N2588" s="67">
        <f>'[2]LICENCE 2025'!J2588</f>
        <v>0</v>
      </c>
    </row>
    <row r="2589" spans="1:14" hidden="1" x14ac:dyDescent="0.25">
      <c r="A2589" s="64">
        <f>'[2]LICENCE 2025'!A2589</f>
        <v>0</v>
      </c>
      <c r="B2589" s="64">
        <f>'[2]LICENCE 2025'!B2589</f>
        <v>0</v>
      </c>
      <c r="C2589" s="64">
        <f>'[2]LICENCE 2025'!C2589</f>
        <v>0</v>
      </c>
      <c r="D2589" s="64">
        <f>'[2]LICENCE 2025'!D2589</f>
        <v>0</v>
      </c>
      <c r="E2589" s="65">
        <f>'[2]LICENCE 2025'!E2589</f>
        <v>0</v>
      </c>
      <c r="F2589" s="66">
        <f>'[2]LICENCE 2025'!K2589</f>
        <v>0</v>
      </c>
      <c r="G2589" s="66">
        <f>'[2]LICENCE 2025'!L2589</f>
        <v>0</v>
      </c>
      <c r="H2589" s="66">
        <f>'[2]LICENCE 2025'!M2589</f>
        <v>0</v>
      </c>
      <c r="I2589" s="66">
        <f>'[2]LICENCE 2025'!N2589</f>
        <v>0</v>
      </c>
      <c r="J2589" s="67">
        <f>'[2]LICENCE 2025'!F2589</f>
        <v>0</v>
      </c>
      <c r="K2589" s="67">
        <f>'[2]LICENCE 2025'!G2589</f>
        <v>0</v>
      </c>
      <c r="L2589" s="67">
        <f>'[2]LICENCE 2025'!H2589</f>
        <v>0</v>
      </c>
      <c r="M2589" s="67">
        <f>'[2]LICENCE 2025'!I2589</f>
        <v>0</v>
      </c>
      <c r="N2589" s="67">
        <f>'[2]LICENCE 2025'!J2589</f>
        <v>0</v>
      </c>
    </row>
    <row r="2590" spans="1:14" hidden="1" x14ac:dyDescent="0.25">
      <c r="A2590" s="64">
        <f>'[2]LICENCE 2025'!A2590</f>
        <v>0</v>
      </c>
      <c r="B2590" s="64">
        <f>'[2]LICENCE 2025'!B2590</f>
        <v>0</v>
      </c>
      <c r="C2590" s="64">
        <f>'[2]LICENCE 2025'!C2590</f>
        <v>0</v>
      </c>
      <c r="D2590" s="64">
        <f>'[2]LICENCE 2025'!D2590</f>
        <v>0</v>
      </c>
      <c r="E2590" s="65">
        <f>'[2]LICENCE 2025'!E2590</f>
        <v>0</v>
      </c>
      <c r="F2590" s="66">
        <f>'[2]LICENCE 2025'!K2590</f>
        <v>0</v>
      </c>
      <c r="G2590" s="66">
        <f>'[2]LICENCE 2025'!L2590</f>
        <v>0</v>
      </c>
      <c r="H2590" s="66">
        <f>'[2]LICENCE 2025'!M2590</f>
        <v>0</v>
      </c>
      <c r="I2590" s="66">
        <f>'[2]LICENCE 2025'!N2590</f>
        <v>0</v>
      </c>
      <c r="J2590" s="67">
        <f>'[2]LICENCE 2025'!F2590</f>
        <v>0</v>
      </c>
      <c r="K2590" s="67">
        <f>'[2]LICENCE 2025'!G2590</f>
        <v>0</v>
      </c>
      <c r="L2590" s="67">
        <f>'[2]LICENCE 2025'!H2590</f>
        <v>0</v>
      </c>
      <c r="M2590" s="67">
        <f>'[2]LICENCE 2025'!I2590</f>
        <v>0</v>
      </c>
      <c r="N2590" s="67">
        <f>'[2]LICENCE 2025'!J2590</f>
        <v>0</v>
      </c>
    </row>
    <row r="2591" spans="1:14" hidden="1" x14ac:dyDescent="0.25">
      <c r="A2591" s="64">
        <f>'[2]LICENCE 2025'!A2591</f>
        <v>0</v>
      </c>
      <c r="B2591" s="64">
        <f>'[2]LICENCE 2025'!B2591</f>
        <v>0</v>
      </c>
      <c r="C2591" s="64">
        <f>'[2]LICENCE 2025'!C2591</f>
        <v>0</v>
      </c>
      <c r="D2591" s="64">
        <f>'[2]LICENCE 2025'!D2591</f>
        <v>0</v>
      </c>
      <c r="E2591" s="65">
        <f>'[2]LICENCE 2025'!E2591</f>
        <v>0</v>
      </c>
      <c r="F2591" s="66">
        <f>'[2]LICENCE 2025'!K2591</f>
        <v>0</v>
      </c>
      <c r="G2591" s="66">
        <f>'[2]LICENCE 2025'!L2591</f>
        <v>0</v>
      </c>
      <c r="H2591" s="66">
        <f>'[2]LICENCE 2025'!M2591</f>
        <v>0</v>
      </c>
      <c r="I2591" s="66">
        <f>'[2]LICENCE 2025'!N2591</f>
        <v>0</v>
      </c>
      <c r="J2591" s="67">
        <f>'[2]LICENCE 2025'!F2591</f>
        <v>0</v>
      </c>
      <c r="K2591" s="67">
        <f>'[2]LICENCE 2025'!G2591</f>
        <v>0</v>
      </c>
      <c r="L2591" s="67">
        <f>'[2]LICENCE 2025'!H2591</f>
        <v>0</v>
      </c>
      <c r="M2591" s="67">
        <f>'[2]LICENCE 2025'!I2591</f>
        <v>0</v>
      </c>
      <c r="N2591" s="67">
        <f>'[2]LICENCE 2025'!J2591</f>
        <v>0</v>
      </c>
    </row>
    <row r="2592" spans="1:14" hidden="1" x14ac:dyDescent="0.25">
      <c r="A2592" s="64">
        <f>'[2]LICENCE 2025'!A2592</f>
        <v>0</v>
      </c>
      <c r="B2592" s="64">
        <f>'[2]LICENCE 2025'!B2592</f>
        <v>0</v>
      </c>
      <c r="C2592" s="64">
        <f>'[2]LICENCE 2025'!C2592</f>
        <v>0</v>
      </c>
      <c r="D2592" s="64">
        <f>'[2]LICENCE 2025'!D2592</f>
        <v>0</v>
      </c>
      <c r="E2592" s="65">
        <f>'[2]LICENCE 2025'!E2592</f>
        <v>0</v>
      </c>
      <c r="F2592" s="66">
        <f>'[2]LICENCE 2025'!K2592</f>
        <v>0</v>
      </c>
      <c r="G2592" s="66">
        <f>'[2]LICENCE 2025'!L2592</f>
        <v>0</v>
      </c>
      <c r="H2592" s="66">
        <f>'[2]LICENCE 2025'!M2592</f>
        <v>0</v>
      </c>
      <c r="I2592" s="66">
        <f>'[2]LICENCE 2025'!N2592</f>
        <v>0</v>
      </c>
      <c r="J2592" s="67">
        <f>'[2]LICENCE 2025'!F2592</f>
        <v>0</v>
      </c>
      <c r="K2592" s="67">
        <f>'[2]LICENCE 2025'!G2592</f>
        <v>0</v>
      </c>
      <c r="L2592" s="67">
        <f>'[2]LICENCE 2025'!H2592</f>
        <v>0</v>
      </c>
      <c r="M2592" s="67">
        <f>'[2]LICENCE 2025'!I2592</f>
        <v>0</v>
      </c>
      <c r="N2592" s="67">
        <f>'[2]LICENCE 2025'!J2592</f>
        <v>0</v>
      </c>
    </row>
    <row r="2593" spans="1:14" hidden="1" x14ac:dyDescent="0.25">
      <c r="A2593" s="64">
        <f>'[2]LICENCE 2025'!A2593</f>
        <v>0</v>
      </c>
      <c r="B2593" s="64">
        <f>'[2]LICENCE 2025'!B2593</f>
        <v>0</v>
      </c>
      <c r="C2593" s="64">
        <f>'[2]LICENCE 2025'!C2593</f>
        <v>0</v>
      </c>
      <c r="D2593" s="64">
        <f>'[2]LICENCE 2025'!D2593</f>
        <v>0</v>
      </c>
      <c r="E2593" s="65">
        <f>'[2]LICENCE 2025'!E2593</f>
        <v>0</v>
      </c>
      <c r="F2593" s="66">
        <f>'[2]LICENCE 2025'!K2593</f>
        <v>0</v>
      </c>
      <c r="G2593" s="66">
        <f>'[2]LICENCE 2025'!L2593</f>
        <v>0</v>
      </c>
      <c r="H2593" s="66">
        <f>'[2]LICENCE 2025'!M2593</f>
        <v>0</v>
      </c>
      <c r="I2593" s="66">
        <f>'[2]LICENCE 2025'!N2593</f>
        <v>0</v>
      </c>
      <c r="J2593" s="67">
        <f>'[2]LICENCE 2025'!F2593</f>
        <v>0</v>
      </c>
      <c r="K2593" s="67">
        <f>'[2]LICENCE 2025'!G2593</f>
        <v>0</v>
      </c>
      <c r="L2593" s="67">
        <f>'[2]LICENCE 2025'!H2593</f>
        <v>0</v>
      </c>
      <c r="M2593" s="67">
        <f>'[2]LICENCE 2025'!I2593</f>
        <v>0</v>
      </c>
      <c r="N2593" s="67">
        <f>'[2]LICENCE 2025'!J2593</f>
        <v>0</v>
      </c>
    </row>
    <row r="2594" spans="1:14" hidden="1" x14ac:dyDescent="0.25">
      <c r="A2594" s="64">
        <f>'[2]LICENCE 2025'!A2594</f>
        <v>0</v>
      </c>
      <c r="B2594" s="64">
        <f>'[2]LICENCE 2025'!B2594</f>
        <v>0</v>
      </c>
      <c r="C2594" s="64">
        <f>'[2]LICENCE 2025'!C2594</f>
        <v>0</v>
      </c>
      <c r="D2594" s="64">
        <f>'[2]LICENCE 2025'!D2594</f>
        <v>0</v>
      </c>
      <c r="E2594" s="65">
        <f>'[2]LICENCE 2025'!E2594</f>
        <v>0</v>
      </c>
      <c r="F2594" s="66">
        <f>'[2]LICENCE 2025'!K2594</f>
        <v>0</v>
      </c>
      <c r="G2594" s="66">
        <f>'[2]LICENCE 2025'!L2594</f>
        <v>0</v>
      </c>
      <c r="H2594" s="66">
        <f>'[2]LICENCE 2025'!M2594</f>
        <v>0</v>
      </c>
      <c r="I2594" s="66">
        <f>'[2]LICENCE 2025'!N2594</f>
        <v>0</v>
      </c>
      <c r="J2594" s="67">
        <f>'[2]LICENCE 2025'!F2594</f>
        <v>0</v>
      </c>
      <c r="K2594" s="67">
        <f>'[2]LICENCE 2025'!G2594</f>
        <v>0</v>
      </c>
      <c r="L2594" s="67">
        <f>'[2]LICENCE 2025'!H2594</f>
        <v>0</v>
      </c>
      <c r="M2594" s="67">
        <f>'[2]LICENCE 2025'!I2594</f>
        <v>0</v>
      </c>
      <c r="N2594" s="67">
        <f>'[2]LICENCE 2025'!J2594</f>
        <v>0</v>
      </c>
    </row>
    <row r="2595" spans="1:14" hidden="1" x14ac:dyDescent="0.25">
      <c r="A2595" s="64">
        <f>'[2]LICENCE 2025'!A2595</f>
        <v>0</v>
      </c>
      <c r="B2595" s="64">
        <f>'[2]LICENCE 2025'!B2595</f>
        <v>0</v>
      </c>
      <c r="C2595" s="64">
        <f>'[2]LICENCE 2025'!C2595</f>
        <v>0</v>
      </c>
      <c r="D2595" s="64">
        <f>'[2]LICENCE 2025'!D2595</f>
        <v>0</v>
      </c>
      <c r="E2595" s="65">
        <f>'[2]LICENCE 2025'!E2595</f>
        <v>0</v>
      </c>
      <c r="F2595" s="66">
        <f>'[2]LICENCE 2025'!K2595</f>
        <v>0</v>
      </c>
      <c r="G2595" s="66">
        <f>'[2]LICENCE 2025'!L2595</f>
        <v>0</v>
      </c>
      <c r="H2595" s="66">
        <f>'[2]LICENCE 2025'!M2595</f>
        <v>0</v>
      </c>
      <c r="I2595" s="66">
        <f>'[2]LICENCE 2025'!N2595</f>
        <v>0</v>
      </c>
      <c r="J2595" s="67">
        <f>'[2]LICENCE 2025'!F2595</f>
        <v>0</v>
      </c>
      <c r="K2595" s="67">
        <f>'[2]LICENCE 2025'!G2595</f>
        <v>0</v>
      </c>
      <c r="L2595" s="67">
        <f>'[2]LICENCE 2025'!H2595</f>
        <v>0</v>
      </c>
      <c r="M2595" s="67">
        <f>'[2]LICENCE 2025'!I2595</f>
        <v>0</v>
      </c>
      <c r="N2595" s="67">
        <f>'[2]LICENCE 2025'!J2595</f>
        <v>0</v>
      </c>
    </row>
    <row r="2596" spans="1:14" hidden="1" x14ac:dyDescent="0.25">
      <c r="A2596" s="64">
        <f>'[2]LICENCE 2025'!A2596</f>
        <v>0</v>
      </c>
      <c r="B2596" s="64">
        <f>'[2]LICENCE 2025'!B2596</f>
        <v>0</v>
      </c>
      <c r="C2596" s="64">
        <f>'[2]LICENCE 2025'!C2596</f>
        <v>0</v>
      </c>
      <c r="D2596" s="64">
        <f>'[2]LICENCE 2025'!D2596</f>
        <v>0</v>
      </c>
      <c r="E2596" s="65">
        <f>'[2]LICENCE 2025'!E2596</f>
        <v>0</v>
      </c>
      <c r="F2596" s="66">
        <f>'[2]LICENCE 2025'!K2596</f>
        <v>0</v>
      </c>
      <c r="G2596" s="66">
        <f>'[2]LICENCE 2025'!L2596</f>
        <v>0</v>
      </c>
      <c r="H2596" s="66">
        <f>'[2]LICENCE 2025'!M2596</f>
        <v>0</v>
      </c>
      <c r="I2596" s="66">
        <f>'[2]LICENCE 2025'!N2596</f>
        <v>0</v>
      </c>
      <c r="J2596" s="67">
        <f>'[2]LICENCE 2025'!F2596</f>
        <v>0</v>
      </c>
      <c r="K2596" s="67">
        <f>'[2]LICENCE 2025'!G2596</f>
        <v>0</v>
      </c>
      <c r="L2596" s="67">
        <f>'[2]LICENCE 2025'!H2596</f>
        <v>0</v>
      </c>
      <c r="M2596" s="67">
        <f>'[2]LICENCE 2025'!I2596</f>
        <v>0</v>
      </c>
      <c r="N2596" s="67">
        <f>'[2]LICENCE 2025'!J2596</f>
        <v>0</v>
      </c>
    </row>
    <row r="2597" spans="1:14" hidden="1" x14ac:dyDescent="0.25">
      <c r="A2597" s="64">
        <f>'[2]LICENCE 2025'!A2597</f>
        <v>0</v>
      </c>
      <c r="B2597" s="64">
        <f>'[2]LICENCE 2025'!B2597</f>
        <v>0</v>
      </c>
      <c r="C2597" s="64">
        <f>'[2]LICENCE 2025'!C2597</f>
        <v>0</v>
      </c>
      <c r="D2597" s="64">
        <f>'[2]LICENCE 2025'!D2597</f>
        <v>0</v>
      </c>
      <c r="E2597" s="65">
        <f>'[2]LICENCE 2025'!E2597</f>
        <v>0</v>
      </c>
      <c r="F2597" s="66">
        <f>'[2]LICENCE 2025'!K2597</f>
        <v>0</v>
      </c>
      <c r="G2597" s="66">
        <f>'[2]LICENCE 2025'!L2597</f>
        <v>0</v>
      </c>
      <c r="H2597" s="66">
        <f>'[2]LICENCE 2025'!M2597</f>
        <v>0</v>
      </c>
      <c r="I2597" s="66">
        <f>'[2]LICENCE 2025'!N2597</f>
        <v>0</v>
      </c>
      <c r="J2597" s="67">
        <f>'[2]LICENCE 2025'!F2597</f>
        <v>0</v>
      </c>
      <c r="K2597" s="67">
        <f>'[2]LICENCE 2025'!G2597</f>
        <v>0</v>
      </c>
      <c r="L2597" s="67">
        <f>'[2]LICENCE 2025'!H2597</f>
        <v>0</v>
      </c>
      <c r="M2597" s="67">
        <f>'[2]LICENCE 2025'!I2597</f>
        <v>0</v>
      </c>
      <c r="N2597" s="67">
        <f>'[2]LICENCE 2025'!J2597</f>
        <v>0</v>
      </c>
    </row>
    <row r="2598" spans="1:14" hidden="1" x14ac:dyDescent="0.25">
      <c r="A2598" s="64">
        <f>'[2]LICENCE 2025'!A2598</f>
        <v>0</v>
      </c>
      <c r="B2598" s="64">
        <f>'[2]LICENCE 2025'!B2598</f>
        <v>0</v>
      </c>
      <c r="C2598" s="64">
        <f>'[2]LICENCE 2025'!C2598</f>
        <v>0</v>
      </c>
      <c r="D2598" s="64">
        <f>'[2]LICENCE 2025'!D2598</f>
        <v>0</v>
      </c>
      <c r="E2598" s="65">
        <f>'[2]LICENCE 2025'!E2598</f>
        <v>0</v>
      </c>
      <c r="F2598" s="66">
        <f>'[2]LICENCE 2025'!K2598</f>
        <v>0</v>
      </c>
      <c r="G2598" s="66">
        <f>'[2]LICENCE 2025'!L2598</f>
        <v>0</v>
      </c>
      <c r="H2598" s="66">
        <f>'[2]LICENCE 2025'!M2598</f>
        <v>0</v>
      </c>
      <c r="I2598" s="66">
        <f>'[2]LICENCE 2025'!N2598</f>
        <v>0</v>
      </c>
      <c r="J2598" s="67">
        <f>'[2]LICENCE 2025'!F2598</f>
        <v>0</v>
      </c>
      <c r="K2598" s="67">
        <f>'[2]LICENCE 2025'!G2598</f>
        <v>0</v>
      </c>
      <c r="L2598" s="67">
        <f>'[2]LICENCE 2025'!H2598</f>
        <v>0</v>
      </c>
      <c r="M2598" s="67">
        <f>'[2]LICENCE 2025'!I2598</f>
        <v>0</v>
      </c>
      <c r="N2598" s="67">
        <f>'[2]LICENCE 2025'!J2598</f>
        <v>0</v>
      </c>
    </row>
    <row r="2599" spans="1:14" hidden="1" x14ac:dyDescent="0.25">
      <c r="A2599" s="64">
        <f>'[2]LICENCE 2025'!A2599</f>
        <v>0</v>
      </c>
      <c r="B2599" s="64">
        <f>'[2]LICENCE 2025'!B2599</f>
        <v>0</v>
      </c>
      <c r="C2599" s="64">
        <f>'[2]LICENCE 2025'!C2599</f>
        <v>0</v>
      </c>
      <c r="D2599" s="64">
        <f>'[2]LICENCE 2025'!D2599</f>
        <v>0</v>
      </c>
      <c r="E2599" s="65">
        <f>'[2]LICENCE 2025'!E2599</f>
        <v>0</v>
      </c>
      <c r="F2599" s="66">
        <f>'[2]LICENCE 2025'!K2599</f>
        <v>0</v>
      </c>
      <c r="G2599" s="66">
        <f>'[2]LICENCE 2025'!L2599</f>
        <v>0</v>
      </c>
      <c r="H2599" s="66">
        <f>'[2]LICENCE 2025'!M2599</f>
        <v>0</v>
      </c>
      <c r="I2599" s="66">
        <f>'[2]LICENCE 2025'!N2599</f>
        <v>0</v>
      </c>
      <c r="J2599" s="67">
        <f>'[2]LICENCE 2025'!F2599</f>
        <v>0</v>
      </c>
      <c r="K2599" s="67">
        <f>'[2]LICENCE 2025'!G2599</f>
        <v>0</v>
      </c>
      <c r="L2599" s="67">
        <f>'[2]LICENCE 2025'!H2599</f>
        <v>0</v>
      </c>
      <c r="M2599" s="67">
        <f>'[2]LICENCE 2025'!I2599</f>
        <v>0</v>
      </c>
      <c r="N2599" s="67">
        <f>'[2]LICENCE 2025'!J2599</f>
        <v>0</v>
      </c>
    </row>
    <row r="2600" spans="1:14" hidden="1" x14ac:dyDescent="0.25">
      <c r="A2600" s="64">
        <f>'[2]LICENCE 2025'!A2600</f>
        <v>0</v>
      </c>
      <c r="B2600" s="64">
        <f>'[2]LICENCE 2025'!B2600</f>
        <v>0</v>
      </c>
      <c r="C2600" s="64">
        <f>'[2]LICENCE 2025'!C2600</f>
        <v>0</v>
      </c>
      <c r="D2600" s="64">
        <f>'[2]LICENCE 2025'!D2600</f>
        <v>0</v>
      </c>
      <c r="E2600" s="65">
        <f>'[2]LICENCE 2025'!E2600</f>
        <v>0</v>
      </c>
      <c r="F2600" s="66">
        <f>'[2]LICENCE 2025'!K2600</f>
        <v>0</v>
      </c>
      <c r="G2600" s="66">
        <f>'[2]LICENCE 2025'!L2600</f>
        <v>0</v>
      </c>
      <c r="H2600" s="66">
        <f>'[2]LICENCE 2025'!M2600</f>
        <v>0</v>
      </c>
      <c r="I2600" s="66">
        <f>'[2]LICENCE 2025'!N2600</f>
        <v>0</v>
      </c>
      <c r="J2600" s="67">
        <f>'[2]LICENCE 2025'!F2600</f>
        <v>0</v>
      </c>
      <c r="K2600" s="67">
        <f>'[2]LICENCE 2025'!G2600</f>
        <v>0</v>
      </c>
      <c r="L2600" s="67">
        <f>'[2]LICENCE 2025'!H2600</f>
        <v>0</v>
      </c>
      <c r="M2600" s="67">
        <f>'[2]LICENCE 2025'!I2600</f>
        <v>0</v>
      </c>
      <c r="N2600" s="67">
        <f>'[2]LICENCE 2025'!J2600</f>
        <v>0</v>
      </c>
    </row>
    <row r="2601" spans="1:14" hidden="1" x14ac:dyDescent="0.25">
      <c r="A2601" s="64">
        <f>'[2]LICENCE 2025'!A2601</f>
        <v>0</v>
      </c>
      <c r="B2601" s="64">
        <f>'[2]LICENCE 2025'!B2601</f>
        <v>0</v>
      </c>
      <c r="C2601" s="64">
        <f>'[2]LICENCE 2025'!C2601</f>
        <v>0</v>
      </c>
      <c r="D2601" s="64">
        <f>'[2]LICENCE 2025'!D2601</f>
        <v>0</v>
      </c>
      <c r="E2601" s="65">
        <f>'[2]LICENCE 2025'!E2601</f>
        <v>0</v>
      </c>
      <c r="F2601" s="66">
        <f>'[2]LICENCE 2025'!K2601</f>
        <v>0</v>
      </c>
      <c r="G2601" s="66">
        <f>'[2]LICENCE 2025'!L2601</f>
        <v>0</v>
      </c>
      <c r="H2601" s="66">
        <f>'[2]LICENCE 2025'!M2601</f>
        <v>0</v>
      </c>
      <c r="I2601" s="66">
        <f>'[2]LICENCE 2025'!N2601</f>
        <v>0</v>
      </c>
      <c r="J2601" s="67">
        <f>'[2]LICENCE 2025'!F2601</f>
        <v>0</v>
      </c>
      <c r="K2601" s="67">
        <f>'[2]LICENCE 2025'!G2601</f>
        <v>0</v>
      </c>
      <c r="L2601" s="67">
        <f>'[2]LICENCE 2025'!H2601</f>
        <v>0</v>
      </c>
      <c r="M2601" s="67">
        <f>'[2]LICENCE 2025'!I2601</f>
        <v>0</v>
      </c>
      <c r="N2601" s="67">
        <f>'[2]LICENCE 2025'!J2601</f>
        <v>0</v>
      </c>
    </row>
    <row r="2602" spans="1:14" hidden="1" x14ac:dyDescent="0.25">
      <c r="A2602" s="64">
        <f>'[2]LICENCE 2025'!A2602</f>
        <v>0</v>
      </c>
      <c r="B2602" s="64">
        <f>'[2]LICENCE 2025'!B2602</f>
        <v>0</v>
      </c>
      <c r="C2602" s="64">
        <f>'[2]LICENCE 2025'!C2602</f>
        <v>0</v>
      </c>
      <c r="D2602" s="64">
        <f>'[2]LICENCE 2025'!D2602</f>
        <v>0</v>
      </c>
      <c r="E2602" s="65">
        <f>'[2]LICENCE 2025'!E2602</f>
        <v>0</v>
      </c>
      <c r="F2602" s="66">
        <f>'[2]LICENCE 2025'!K2602</f>
        <v>0</v>
      </c>
      <c r="G2602" s="66">
        <f>'[2]LICENCE 2025'!L2602</f>
        <v>0</v>
      </c>
      <c r="H2602" s="66">
        <f>'[2]LICENCE 2025'!M2602</f>
        <v>0</v>
      </c>
      <c r="I2602" s="66">
        <f>'[2]LICENCE 2025'!N2602</f>
        <v>0</v>
      </c>
      <c r="J2602" s="67">
        <f>'[2]LICENCE 2025'!F2602</f>
        <v>0</v>
      </c>
      <c r="K2602" s="67">
        <f>'[2]LICENCE 2025'!G2602</f>
        <v>0</v>
      </c>
      <c r="L2602" s="67">
        <f>'[2]LICENCE 2025'!H2602</f>
        <v>0</v>
      </c>
      <c r="M2602" s="67">
        <f>'[2]LICENCE 2025'!I2602</f>
        <v>0</v>
      </c>
      <c r="N2602" s="67">
        <f>'[2]LICENCE 2025'!J2602</f>
        <v>0</v>
      </c>
    </row>
    <row r="2603" spans="1:14" hidden="1" x14ac:dyDescent="0.25">
      <c r="A2603" s="64">
        <f>'[2]LICENCE 2025'!A2603</f>
        <v>0</v>
      </c>
      <c r="B2603" s="64">
        <f>'[2]LICENCE 2025'!B2603</f>
        <v>0</v>
      </c>
      <c r="C2603" s="64">
        <f>'[2]LICENCE 2025'!C2603</f>
        <v>0</v>
      </c>
      <c r="D2603" s="64">
        <f>'[2]LICENCE 2025'!D2603</f>
        <v>0</v>
      </c>
      <c r="E2603" s="65">
        <f>'[2]LICENCE 2025'!E2603</f>
        <v>0</v>
      </c>
      <c r="F2603" s="66">
        <f>'[2]LICENCE 2025'!K2603</f>
        <v>0</v>
      </c>
      <c r="G2603" s="66">
        <f>'[2]LICENCE 2025'!L2603</f>
        <v>0</v>
      </c>
      <c r="H2603" s="66">
        <f>'[2]LICENCE 2025'!M2603</f>
        <v>0</v>
      </c>
      <c r="I2603" s="66">
        <f>'[2]LICENCE 2025'!N2603</f>
        <v>0</v>
      </c>
      <c r="J2603" s="67">
        <f>'[2]LICENCE 2025'!F2603</f>
        <v>0</v>
      </c>
      <c r="K2603" s="67">
        <f>'[2]LICENCE 2025'!G2603</f>
        <v>0</v>
      </c>
      <c r="L2603" s="67">
        <f>'[2]LICENCE 2025'!H2603</f>
        <v>0</v>
      </c>
      <c r="M2603" s="67">
        <f>'[2]LICENCE 2025'!I2603</f>
        <v>0</v>
      </c>
      <c r="N2603" s="67">
        <f>'[2]LICENCE 2025'!J2603</f>
        <v>0</v>
      </c>
    </row>
    <row r="2604" spans="1:14" hidden="1" x14ac:dyDescent="0.25">
      <c r="A2604" s="64">
        <f>'[2]LICENCE 2025'!A2604</f>
        <v>0</v>
      </c>
      <c r="B2604" s="64">
        <f>'[2]LICENCE 2025'!B2604</f>
        <v>0</v>
      </c>
      <c r="C2604" s="64">
        <f>'[2]LICENCE 2025'!C2604</f>
        <v>0</v>
      </c>
      <c r="D2604" s="64">
        <f>'[2]LICENCE 2025'!D2604</f>
        <v>0</v>
      </c>
      <c r="E2604" s="65">
        <f>'[2]LICENCE 2025'!E2604</f>
        <v>0</v>
      </c>
      <c r="F2604" s="66">
        <f>'[2]LICENCE 2025'!K2604</f>
        <v>0</v>
      </c>
      <c r="G2604" s="66">
        <f>'[2]LICENCE 2025'!L2604</f>
        <v>0</v>
      </c>
      <c r="H2604" s="66">
        <f>'[2]LICENCE 2025'!M2604</f>
        <v>0</v>
      </c>
      <c r="I2604" s="66">
        <f>'[2]LICENCE 2025'!N2604</f>
        <v>0</v>
      </c>
      <c r="J2604" s="67">
        <f>'[2]LICENCE 2025'!F2604</f>
        <v>0</v>
      </c>
      <c r="K2604" s="67">
        <f>'[2]LICENCE 2025'!G2604</f>
        <v>0</v>
      </c>
      <c r="L2604" s="67">
        <f>'[2]LICENCE 2025'!H2604</f>
        <v>0</v>
      </c>
      <c r="M2604" s="67">
        <f>'[2]LICENCE 2025'!I2604</f>
        <v>0</v>
      </c>
      <c r="N2604" s="67">
        <f>'[2]LICENCE 2025'!J2604</f>
        <v>0</v>
      </c>
    </row>
    <row r="2605" spans="1:14" hidden="1" x14ac:dyDescent="0.25">
      <c r="A2605" s="64">
        <f>'[2]LICENCE 2025'!A2605</f>
        <v>0</v>
      </c>
      <c r="B2605" s="64">
        <f>'[2]LICENCE 2025'!B2605</f>
        <v>0</v>
      </c>
      <c r="C2605" s="64">
        <f>'[2]LICENCE 2025'!C2605</f>
        <v>0</v>
      </c>
      <c r="D2605" s="64">
        <f>'[2]LICENCE 2025'!D2605</f>
        <v>0</v>
      </c>
      <c r="E2605" s="65">
        <f>'[2]LICENCE 2025'!E2605</f>
        <v>0</v>
      </c>
      <c r="F2605" s="66">
        <f>'[2]LICENCE 2025'!K2605</f>
        <v>0</v>
      </c>
      <c r="G2605" s="66">
        <f>'[2]LICENCE 2025'!L2605</f>
        <v>0</v>
      </c>
      <c r="H2605" s="66">
        <f>'[2]LICENCE 2025'!M2605</f>
        <v>0</v>
      </c>
      <c r="I2605" s="66">
        <f>'[2]LICENCE 2025'!N2605</f>
        <v>0</v>
      </c>
      <c r="J2605" s="67">
        <f>'[2]LICENCE 2025'!F2605</f>
        <v>0</v>
      </c>
      <c r="K2605" s="67">
        <f>'[2]LICENCE 2025'!G2605</f>
        <v>0</v>
      </c>
      <c r="L2605" s="67">
        <f>'[2]LICENCE 2025'!H2605</f>
        <v>0</v>
      </c>
      <c r="M2605" s="67">
        <f>'[2]LICENCE 2025'!I2605</f>
        <v>0</v>
      </c>
      <c r="N2605" s="67">
        <f>'[2]LICENCE 2025'!J2605</f>
        <v>0</v>
      </c>
    </row>
    <row r="2606" spans="1:14" hidden="1" x14ac:dyDescent="0.25">
      <c r="A2606" s="64">
        <f>'[2]LICENCE 2025'!A2606</f>
        <v>0</v>
      </c>
      <c r="B2606" s="64">
        <f>'[2]LICENCE 2025'!B2606</f>
        <v>0</v>
      </c>
      <c r="C2606" s="64">
        <f>'[2]LICENCE 2025'!C2606</f>
        <v>0</v>
      </c>
      <c r="D2606" s="64">
        <f>'[2]LICENCE 2025'!D2606</f>
        <v>0</v>
      </c>
      <c r="E2606" s="65">
        <f>'[2]LICENCE 2025'!E2606</f>
        <v>0</v>
      </c>
      <c r="F2606" s="66">
        <f>'[2]LICENCE 2025'!K2606</f>
        <v>0</v>
      </c>
      <c r="G2606" s="66">
        <f>'[2]LICENCE 2025'!L2606</f>
        <v>0</v>
      </c>
      <c r="H2606" s="66">
        <f>'[2]LICENCE 2025'!M2606</f>
        <v>0</v>
      </c>
      <c r="I2606" s="66">
        <f>'[2]LICENCE 2025'!N2606</f>
        <v>0</v>
      </c>
      <c r="J2606" s="67">
        <f>'[2]LICENCE 2025'!F2606</f>
        <v>0</v>
      </c>
      <c r="K2606" s="67">
        <f>'[2]LICENCE 2025'!G2606</f>
        <v>0</v>
      </c>
      <c r="L2606" s="67">
        <f>'[2]LICENCE 2025'!H2606</f>
        <v>0</v>
      </c>
      <c r="M2606" s="67">
        <f>'[2]LICENCE 2025'!I2606</f>
        <v>0</v>
      </c>
      <c r="N2606" s="67">
        <f>'[2]LICENCE 2025'!J2606</f>
        <v>0</v>
      </c>
    </row>
    <row r="2607" spans="1:14" hidden="1" x14ac:dyDescent="0.25">
      <c r="A2607" s="64">
        <f>'[2]LICENCE 2025'!A2607</f>
        <v>0</v>
      </c>
      <c r="B2607" s="64">
        <f>'[2]LICENCE 2025'!B2607</f>
        <v>0</v>
      </c>
      <c r="C2607" s="64">
        <f>'[2]LICENCE 2025'!C2607</f>
        <v>0</v>
      </c>
      <c r="D2607" s="64">
        <f>'[2]LICENCE 2025'!D2607</f>
        <v>0</v>
      </c>
      <c r="E2607" s="65">
        <f>'[2]LICENCE 2025'!E2607</f>
        <v>0</v>
      </c>
      <c r="F2607" s="66">
        <f>'[2]LICENCE 2025'!K2607</f>
        <v>0</v>
      </c>
      <c r="G2607" s="66">
        <f>'[2]LICENCE 2025'!L2607</f>
        <v>0</v>
      </c>
      <c r="H2607" s="66">
        <f>'[2]LICENCE 2025'!M2607</f>
        <v>0</v>
      </c>
      <c r="I2607" s="66">
        <f>'[2]LICENCE 2025'!N2607</f>
        <v>0</v>
      </c>
      <c r="J2607" s="67">
        <f>'[2]LICENCE 2025'!F2607</f>
        <v>0</v>
      </c>
      <c r="K2607" s="67">
        <f>'[2]LICENCE 2025'!G2607</f>
        <v>0</v>
      </c>
      <c r="L2607" s="67">
        <f>'[2]LICENCE 2025'!H2607</f>
        <v>0</v>
      </c>
      <c r="M2607" s="67">
        <f>'[2]LICENCE 2025'!I2607</f>
        <v>0</v>
      </c>
      <c r="N2607" s="67">
        <f>'[2]LICENCE 2025'!J2607</f>
        <v>0</v>
      </c>
    </row>
    <row r="2608" spans="1:14" hidden="1" x14ac:dyDescent="0.25">
      <c r="A2608" s="64">
        <f>'[2]LICENCE 2025'!A2608</f>
        <v>0</v>
      </c>
      <c r="B2608" s="64">
        <f>'[2]LICENCE 2025'!B2608</f>
        <v>0</v>
      </c>
      <c r="C2608" s="64">
        <f>'[2]LICENCE 2025'!C2608</f>
        <v>0</v>
      </c>
      <c r="D2608" s="64">
        <f>'[2]LICENCE 2025'!D2608</f>
        <v>0</v>
      </c>
      <c r="E2608" s="65">
        <f>'[2]LICENCE 2025'!E2608</f>
        <v>0</v>
      </c>
      <c r="F2608" s="66">
        <f>'[2]LICENCE 2025'!K2608</f>
        <v>0</v>
      </c>
      <c r="G2608" s="66">
        <f>'[2]LICENCE 2025'!L2608</f>
        <v>0</v>
      </c>
      <c r="H2608" s="66">
        <f>'[2]LICENCE 2025'!M2608</f>
        <v>0</v>
      </c>
      <c r="I2608" s="66">
        <f>'[2]LICENCE 2025'!N2608</f>
        <v>0</v>
      </c>
      <c r="J2608" s="67">
        <f>'[2]LICENCE 2025'!F2608</f>
        <v>0</v>
      </c>
      <c r="K2608" s="67">
        <f>'[2]LICENCE 2025'!G2608</f>
        <v>0</v>
      </c>
      <c r="L2608" s="67">
        <f>'[2]LICENCE 2025'!H2608</f>
        <v>0</v>
      </c>
      <c r="M2608" s="67">
        <f>'[2]LICENCE 2025'!I2608</f>
        <v>0</v>
      </c>
      <c r="N2608" s="67">
        <f>'[2]LICENCE 2025'!J2608</f>
        <v>0</v>
      </c>
    </row>
    <row r="2609" spans="1:14" hidden="1" x14ac:dyDescent="0.25">
      <c r="A2609" s="64">
        <f>'[2]LICENCE 2025'!A2609</f>
        <v>0</v>
      </c>
      <c r="B2609" s="64">
        <f>'[2]LICENCE 2025'!B2609</f>
        <v>0</v>
      </c>
      <c r="C2609" s="64">
        <f>'[2]LICENCE 2025'!C2609</f>
        <v>0</v>
      </c>
      <c r="D2609" s="64">
        <f>'[2]LICENCE 2025'!D2609</f>
        <v>0</v>
      </c>
      <c r="E2609" s="65">
        <f>'[2]LICENCE 2025'!E2609</f>
        <v>0</v>
      </c>
      <c r="F2609" s="66">
        <f>'[2]LICENCE 2025'!K2609</f>
        <v>0</v>
      </c>
      <c r="G2609" s="66">
        <f>'[2]LICENCE 2025'!L2609</f>
        <v>0</v>
      </c>
      <c r="H2609" s="66">
        <f>'[2]LICENCE 2025'!M2609</f>
        <v>0</v>
      </c>
      <c r="I2609" s="66">
        <f>'[2]LICENCE 2025'!N2609</f>
        <v>0</v>
      </c>
      <c r="J2609" s="67">
        <f>'[2]LICENCE 2025'!F2609</f>
        <v>0</v>
      </c>
      <c r="K2609" s="67">
        <f>'[2]LICENCE 2025'!G2609</f>
        <v>0</v>
      </c>
      <c r="L2609" s="67">
        <f>'[2]LICENCE 2025'!H2609</f>
        <v>0</v>
      </c>
      <c r="M2609" s="67">
        <f>'[2]LICENCE 2025'!I2609</f>
        <v>0</v>
      </c>
      <c r="N2609" s="67">
        <f>'[2]LICENCE 2025'!J2609</f>
        <v>0</v>
      </c>
    </row>
    <row r="2610" spans="1:14" hidden="1" x14ac:dyDescent="0.25">
      <c r="A2610" s="64">
        <f>'[2]LICENCE 2025'!A2610</f>
        <v>0</v>
      </c>
      <c r="B2610" s="64">
        <f>'[2]LICENCE 2025'!B2610</f>
        <v>0</v>
      </c>
      <c r="C2610" s="64">
        <f>'[2]LICENCE 2025'!C2610</f>
        <v>0</v>
      </c>
      <c r="D2610" s="64">
        <f>'[2]LICENCE 2025'!D2610</f>
        <v>0</v>
      </c>
      <c r="E2610" s="65">
        <f>'[2]LICENCE 2025'!E2610</f>
        <v>0</v>
      </c>
      <c r="F2610" s="66">
        <f>'[2]LICENCE 2025'!K2610</f>
        <v>0</v>
      </c>
      <c r="G2610" s="66">
        <f>'[2]LICENCE 2025'!L2610</f>
        <v>0</v>
      </c>
      <c r="H2610" s="66">
        <f>'[2]LICENCE 2025'!M2610</f>
        <v>0</v>
      </c>
      <c r="I2610" s="66">
        <f>'[2]LICENCE 2025'!N2610</f>
        <v>0</v>
      </c>
      <c r="J2610" s="67">
        <f>'[2]LICENCE 2025'!F2610</f>
        <v>0</v>
      </c>
      <c r="K2610" s="67">
        <f>'[2]LICENCE 2025'!G2610</f>
        <v>0</v>
      </c>
      <c r="L2610" s="67">
        <f>'[2]LICENCE 2025'!H2610</f>
        <v>0</v>
      </c>
      <c r="M2610" s="67">
        <f>'[2]LICENCE 2025'!I2610</f>
        <v>0</v>
      </c>
      <c r="N2610" s="67">
        <f>'[2]LICENCE 2025'!J2610</f>
        <v>0</v>
      </c>
    </row>
    <row r="2611" spans="1:14" hidden="1" x14ac:dyDescent="0.25">
      <c r="A2611" s="64">
        <f>'[2]LICENCE 2025'!A2611</f>
        <v>0</v>
      </c>
      <c r="B2611" s="64">
        <f>'[2]LICENCE 2025'!B2611</f>
        <v>0</v>
      </c>
      <c r="C2611" s="64">
        <f>'[2]LICENCE 2025'!C2611</f>
        <v>0</v>
      </c>
      <c r="D2611" s="64">
        <f>'[2]LICENCE 2025'!D2611</f>
        <v>0</v>
      </c>
      <c r="E2611" s="65">
        <f>'[2]LICENCE 2025'!E2611</f>
        <v>0</v>
      </c>
      <c r="F2611" s="66">
        <f>'[2]LICENCE 2025'!K2611</f>
        <v>0</v>
      </c>
      <c r="G2611" s="66">
        <f>'[2]LICENCE 2025'!L2611</f>
        <v>0</v>
      </c>
      <c r="H2611" s="66">
        <f>'[2]LICENCE 2025'!M2611</f>
        <v>0</v>
      </c>
      <c r="I2611" s="66">
        <f>'[2]LICENCE 2025'!N2611</f>
        <v>0</v>
      </c>
      <c r="J2611" s="67">
        <f>'[2]LICENCE 2025'!F2611</f>
        <v>0</v>
      </c>
      <c r="K2611" s="67">
        <f>'[2]LICENCE 2025'!G2611</f>
        <v>0</v>
      </c>
      <c r="L2611" s="67">
        <f>'[2]LICENCE 2025'!H2611</f>
        <v>0</v>
      </c>
      <c r="M2611" s="67">
        <f>'[2]LICENCE 2025'!I2611</f>
        <v>0</v>
      </c>
      <c r="N2611" s="67">
        <f>'[2]LICENCE 2025'!J2611</f>
        <v>0</v>
      </c>
    </row>
    <row r="2612" spans="1:14" hidden="1" x14ac:dyDescent="0.25">
      <c r="A2612" s="64">
        <f>'[2]LICENCE 2025'!A2612</f>
        <v>0</v>
      </c>
      <c r="B2612" s="64">
        <f>'[2]LICENCE 2025'!B2612</f>
        <v>0</v>
      </c>
      <c r="C2612" s="64">
        <f>'[2]LICENCE 2025'!C2612</f>
        <v>0</v>
      </c>
      <c r="D2612" s="64">
        <f>'[2]LICENCE 2025'!D2612</f>
        <v>0</v>
      </c>
      <c r="E2612" s="65">
        <f>'[2]LICENCE 2025'!E2612</f>
        <v>0</v>
      </c>
      <c r="F2612" s="66">
        <f>'[2]LICENCE 2025'!K2612</f>
        <v>0</v>
      </c>
      <c r="G2612" s="66">
        <f>'[2]LICENCE 2025'!L2612</f>
        <v>0</v>
      </c>
      <c r="H2612" s="66">
        <f>'[2]LICENCE 2025'!M2612</f>
        <v>0</v>
      </c>
      <c r="I2612" s="66">
        <f>'[2]LICENCE 2025'!N2612</f>
        <v>0</v>
      </c>
      <c r="J2612" s="67">
        <f>'[2]LICENCE 2025'!F2612</f>
        <v>0</v>
      </c>
      <c r="K2612" s="67">
        <f>'[2]LICENCE 2025'!G2612</f>
        <v>0</v>
      </c>
      <c r="L2612" s="67">
        <f>'[2]LICENCE 2025'!H2612</f>
        <v>0</v>
      </c>
      <c r="M2612" s="67">
        <f>'[2]LICENCE 2025'!I2612</f>
        <v>0</v>
      </c>
      <c r="N2612" s="67">
        <f>'[2]LICENCE 2025'!J2612</f>
        <v>0</v>
      </c>
    </row>
    <row r="2613" spans="1:14" hidden="1" x14ac:dyDescent="0.25">
      <c r="A2613" s="64">
        <f>'[2]LICENCE 2025'!A2613</f>
        <v>0</v>
      </c>
      <c r="B2613" s="64">
        <f>'[2]LICENCE 2025'!B2613</f>
        <v>0</v>
      </c>
      <c r="C2613" s="64">
        <f>'[2]LICENCE 2025'!C2613</f>
        <v>0</v>
      </c>
      <c r="D2613" s="64">
        <f>'[2]LICENCE 2025'!D2613</f>
        <v>0</v>
      </c>
      <c r="E2613" s="65">
        <f>'[2]LICENCE 2025'!E2613</f>
        <v>0</v>
      </c>
      <c r="F2613" s="66">
        <f>'[2]LICENCE 2025'!K2613</f>
        <v>0</v>
      </c>
      <c r="G2613" s="66">
        <f>'[2]LICENCE 2025'!L2613</f>
        <v>0</v>
      </c>
      <c r="H2613" s="66">
        <f>'[2]LICENCE 2025'!M2613</f>
        <v>0</v>
      </c>
      <c r="I2613" s="66">
        <f>'[2]LICENCE 2025'!N2613</f>
        <v>0</v>
      </c>
      <c r="J2613" s="67">
        <f>'[2]LICENCE 2025'!F2613</f>
        <v>0</v>
      </c>
      <c r="K2613" s="67">
        <f>'[2]LICENCE 2025'!G2613</f>
        <v>0</v>
      </c>
      <c r="L2613" s="67">
        <f>'[2]LICENCE 2025'!H2613</f>
        <v>0</v>
      </c>
      <c r="M2613" s="67">
        <f>'[2]LICENCE 2025'!I2613</f>
        <v>0</v>
      </c>
      <c r="N2613" s="67">
        <f>'[2]LICENCE 2025'!J2613</f>
        <v>0</v>
      </c>
    </row>
    <row r="2614" spans="1:14" hidden="1" x14ac:dyDescent="0.25">
      <c r="A2614" s="64">
        <f>'[2]LICENCE 2025'!A2614</f>
        <v>0</v>
      </c>
      <c r="B2614" s="64">
        <f>'[2]LICENCE 2025'!B2614</f>
        <v>0</v>
      </c>
      <c r="C2614" s="64">
        <f>'[2]LICENCE 2025'!C2614</f>
        <v>0</v>
      </c>
      <c r="D2614" s="64">
        <f>'[2]LICENCE 2025'!D2614</f>
        <v>0</v>
      </c>
      <c r="E2614" s="65">
        <f>'[2]LICENCE 2025'!E2614</f>
        <v>0</v>
      </c>
      <c r="F2614" s="66">
        <f>'[2]LICENCE 2025'!K2614</f>
        <v>0</v>
      </c>
      <c r="G2614" s="66">
        <f>'[2]LICENCE 2025'!L2614</f>
        <v>0</v>
      </c>
      <c r="H2614" s="66">
        <f>'[2]LICENCE 2025'!M2614</f>
        <v>0</v>
      </c>
      <c r="I2614" s="66">
        <f>'[2]LICENCE 2025'!N2614</f>
        <v>0</v>
      </c>
      <c r="J2614" s="67">
        <f>'[2]LICENCE 2025'!F2614</f>
        <v>0</v>
      </c>
      <c r="K2614" s="67">
        <f>'[2]LICENCE 2025'!G2614</f>
        <v>0</v>
      </c>
      <c r="L2614" s="67">
        <f>'[2]LICENCE 2025'!H2614</f>
        <v>0</v>
      </c>
      <c r="M2614" s="67">
        <f>'[2]LICENCE 2025'!I2614</f>
        <v>0</v>
      </c>
      <c r="N2614" s="67">
        <f>'[2]LICENCE 2025'!J2614</f>
        <v>0</v>
      </c>
    </row>
    <row r="2615" spans="1:14" hidden="1" x14ac:dyDescent="0.25">
      <c r="A2615" s="64">
        <f>'[2]LICENCE 2025'!A2615</f>
        <v>0</v>
      </c>
      <c r="B2615" s="64">
        <f>'[2]LICENCE 2025'!B2615</f>
        <v>0</v>
      </c>
      <c r="C2615" s="64">
        <f>'[2]LICENCE 2025'!C2615</f>
        <v>0</v>
      </c>
      <c r="D2615" s="64">
        <f>'[2]LICENCE 2025'!D2615</f>
        <v>0</v>
      </c>
      <c r="E2615" s="65">
        <f>'[2]LICENCE 2025'!E2615</f>
        <v>0</v>
      </c>
      <c r="F2615" s="66">
        <f>'[2]LICENCE 2025'!K2615</f>
        <v>0</v>
      </c>
      <c r="G2615" s="66">
        <f>'[2]LICENCE 2025'!L2615</f>
        <v>0</v>
      </c>
      <c r="H2615" s="66">
        <f>'[2]LICENCE 2025'!M2615</f>
        <v>0</v>
      </c>
      <c r="I2615" s="66">
        <f>'[2]LICENCE 2025'!N2615</f>
        <v>0</v>
      </c>
      <c r="J2615" s="67">
        <f>'[2]LICENCE 2025'!F2615</f>
        <v>0</v>
      </c>
      <c r="K2615" s="67">
        <f>'[2]LICENCE 2025'!G2615</f>
        <v>0</v>
      </c>
      <c r="L2615" s="67">
        <f>'[2]LICENCE 2025'!H2615</f>
        <v>0</v>
      </c>
      <c r="M2615" s="67">
        <f>'[2]LICENCE 2025'!I2615</f>
        <v>0</v>
      </c>
      <c r="N2615" s="67">
        <f>'[2]LICENCE 2025'!J2615</f>
        <v>0</v>
      </c>
    </row>
    <row r="2616" spans="1:14" hidden="1" x14ac:dyDescent="0.25">
      <c r="A2616" s="64">
        <f>'[2]LICENCE 2025'!A2616</f>
        <v>0</v>
      </c>
      <c r="B2616" s="64">
        <f>'[2]LICENCE 2025'!B2616</f>
        <v>0</v>
      </c>
      <c r="C2616" s="64">
        <f>'[2]LICENCE 2025'!C2616</f>
        <v>0</v>
      </c>
      <c r="D2616" s="64">
        <f>'[2]LICENCE 2025'!D2616</f>
        <v>0</v>
      </c>
      <c r="E2616" s="65">
        <f>'[2]LICENCE 2025'!E2616</f>
        <v>0</v>
      </c>
      <c r="F2616" s="66">
        <f>'[2]LICENCE 2025'!K2616</f>
        <v>0</v>
      </c>
      <c r="G2616" s="66">
        <f>'[2]LICENCE 2025'!L2616</f>
        <v>0</v>
      </c>
      <c r="H2616" s="66">
        <f>'[2]LICENCE 2025'!M2616</f>
        <v>0</v>
      </c>
      <c r="I2616" s="66">
        <f>'[2]LICENCE 2025'!N2616</f>
        <v>0</v>
      </c>
      <c r="J2616" s="67">
        <f>'[2]LICENCE 2025'!F2616</f>
        <v>0</v>
      </c>
      <c r="K2616" s="67">
        <f>'[2]LICENCE 2025'!G2616</f>
        <v>0</v>
      </c>
      <c r="L2616" s="67">
        <f>'[2]LICENCE 2025'!H2616</f>
        <v>0</v>
      </c>
      <c r="M2616" s="67">
        <f>'[2]LICENCE 2025'!I2616</f>
        <v>0</v>
      </c>
      <c r="N2616" s="67">
        <f>'[2]LICENCE 2025'!J2616</f>
        <v>0</v>
      </c>
    </row>
    <row r="2617" spans="1:14" hidden="1" x14ac:dyDescent="0.25">
      <c r="A2617" s="64">
        <f>'[2]LICENCE 2025'!A2617</f>
        <v>0</v>
      </c>
      <c r="B2617" s="64">
        <f>'[2]LICENCE 2025'!B2617</f>
        <v>0</v>
      </c>
      <c r="C2617" s="64">
        <f>'[2]LICENCE 2025'!C2617</f>
        <v>0</v>
      </c>
      <c r="D2617" s="64">
        <f>'[2]LICENCE 2025'!D2617</f>
        <v>0</v>
      </c>
      <c r="E2617" s="65">
        <f>'[2]LICENCE 2025'!E2617</f>
        <v>0</v>
      </c>
      <c r="F2617" s="66">
        <f>'[2]LICENCE 2025'!K2617</f>
        <v>0</v>
      </c>
      <c r="G2617" s="66">
        <f>'[2]LICENCE 2025'!L2617</f>
        <v>0</v>
      </c>
      <c r="H2617" s="66">
        <f>'[2]LICENCE 2025'!M2617</f>
        <v>0</v>
      </c>
      <c r="I2617" s="66">
        <f>'[2]LICENCE 2025'!N2617</f>
        <v>0</v>
      </c>
      <c r="J2617" s="67">
        <f>'[2]LICENCE 2025'!F2617</f>
        <v>0</v>
      </c>
      <c r="K2617" s="67">
        <f>'[2]LICENCE 2025'!G2617</f>
        <v>0</v>
      </c>
      <c r="L2617" s="67">
        <f>'[2]LICENCE 2025'!H2617</f>
        <v>0</v>
      </c>
      <c r="M2617" s="67">
        <f>'[2]LICENCE 2025'!I2617</f>
        <v>0</v>
      </c>
      <c r="N2617" s="67">
        <f>'[2]LICENCE 2025'!J2617</f>
        <v>0</v>
      </c>
    </row>
    <row r="2618" spans="1:14" hidden="1" x14ac:dyDescent="0.25">
      <c r="A2618" s="64">
        <f>'[2]LICENCE 2025'!A2618</f>
        <v>0</v>
      </c>
      <c r="B2618" s="64">
        <f>'[2]LICENCE 2025'!B2618</f>
        <v>0</v>
      </c>
      <c r="C2618" s="64">
        <f>'[2]LICENCE 2025'!C2618</f>
        <v>0</v>
      </c>
      <c r="D2618" s="64">
        <f>'[2]LICENCE 2025'!D2618</f>
        <v>0</v>
      </c>
      <c r="E2618" s="65">
        <f>'[2]LICENCE 2025'!E2618</f>
        <v>0</v>
      </c>
      <c r="F2618" s="66">
        <f>'[2]LICENCE 2025'!K2618</f>
        <v>0</v>
      </c>
      <c r="G2618" s="66">
        <f>'[2]LICENCE 2025'!L2618</f>
        <v>0</v>
      </c>
      <c r="H2618" s="66">
        <f>'[2]LICENCE 2025'!M2618</f>
        <v>0</v>
      </c>
      <c r="I2618" s="66">
        <f>'[2]LICENCE 2025'!N2618</f>
        <v>0</v>
      </c>
      <c r="J2618" s="67">
        <f>'[2]LICENCE 2025'!F2618</f>
        <v>0</v>
      </c>
      <c r="K2618" s="67">
        <f>'[2]LICENCE 2025'!G2618</f>
        <v>0</v>
      </c>
      <c r="L2618" s="67">
        <f>'[2]LICENCE 2025'!H2618</f>
        <v>0</v>
      </c>
      <c r="M2618" s="67">
        <f>'[2]LICENCE 2025'!I2618</f>
        <v>0</v>
      </c>
      <c r="N2618" s="67">
        <f>'[2]LICENCE 2025'!J2618</f>
        <v>0</v>
      </c>
    </row>
    <row r="2619" spans="1:14" hidden="1" x14ac:dyDescent="0.25">
      <c r="A2619" s="64">
        <f>'[2]LICENCE 2025'!A2619</f>
        <v>0</v>
      </c>
      <c r="B2619" s="64">
        <f>'[2]LICENCE 2025'!B2619</f>
        <v>0</v>
      </c>
      <c r="C2619" s="64">
        <f>'[2]LICENCE 2025'!C2619</f>
        <v>0</v>
      </c>
      <c r="D2619" s="64">
        <f>'[2]LICENCE 2025'!D2619</f>
        <v>0</v>
      </c>
      <c r="E2619" s="65">
        <f>'[2]LICENCE 2025'!E2619</f>
        <v>0</v>
      </c>
      <c r="F2619" s="66">
        <f>'[2]LICENCE 2025'!K2619</f>
        <v>0</v>
      </c>
      <c r="G2619" s="66">
        <f>'[2]LICENCE 2025'!L2619</f>
        <v>0</v>
      </c>
      <c r="H2619" s="66">
        <f>'[2]LICENCE 2025'!M2619</f>
        <v>0</v>
      </c>
      <c r="I2619" s="66">
        <f>'[2]LICENCE 2025'!N2619</f>
        <v>0</v>
      </c>
      <c r="J2619" s="67">
        <f>'[2]LICENCE 2025'!F2619</f>
        <v>0</v>
      </c>
      <c r="K2619" s="67">
        <f>'[2]LICENCE 2025'!G2619</f>
        <v>0</v>
      </c>
      <c r="L2619" s="67">
        <f>'[2]LICENCE 2025'!H2619</f>
        <v>0</v>
      </c>
      <c r="M2619" s="67">
        <f>'[2]LICENCE 2025'!I2619</f>
        <v>0</v>
      </c>
      <c r="N2619" s="67">
        <f>'[2]LICENCE 2025'!J2619</f>
        <v>0</v>
      </c>
    </row>
    <row r="2620" spans="1:14" hidden="1" x14ac:dyDescent="0.25">
      <c r="A2620" s="64">
        <f>'[2]LICENCE 2025'!A2620</f>
        <v>0</v>
      </c>
      <c r="B2620" s="64">
        <f>'[2]LICENCE 2025'!B2620</f>
        <v>0</v>
      </c>
      <c r="C2620" s="64">
        <f>'[2]LICENCE 2025'!C2620</f>
        <v>0</v>
      </c>
      <c r="D2620" s="64">
        <f>'[2]LICENCE 2025'!D2620</f>
        <v>0</v>
      </c>
      <c r="E2620" s="65">
        <f>'[2]LICENCE 2025'!E2620</f>
        <v>0</v>
      </c>
      <c r="F2620" s="66">
        <f>'[2]LICENCE 2025'!K2620</f>
        <v>0</v>
      </c>
      <c r="G2620" s="66">
        <f>'[2]LICENCE 2025'!L2620</f>
        <v>0</v>
      </c>
      <c r="H2620" s="66">
        <f>'[2]LICENCE 2025'!M2620</f>
        <v>0</v>
      </c>
      <c r="I2620" s="66">
        <f>'[2]LICENCE 2025'!N2620</f>
        <v>0</v>
      </c>
      <c r="J2620" s="67">
        <f>'[2]LICENCE 2025'!F2620</f>
        <v>0</v>
      </c>
      <c r="K2620" s="67">
        <f>'[2]LICENCE 2025'!G2620</f>
        <v>0</v>
      </c>
      <c r="L2620" s="67">
        <f>'[2]LICENCE 2025'!H2620</f>
        <v>0</v>
      </c>
      <c r="M2620" s="67">
        <f>'[2]LICENCE 2025'!I2620</f>
        <v>0</v>
      </c>
      <c r="N2620" s="67">
        <f>'[2]LICENCE 2025'!J2620</f>
        <v>0</v>
      </c>
    </row>
    <row r="2621" spans="1:14" hidden="1" x14ac:dyDescent="0.25">
      <c r="A2621" s="64">
        <f>'[2]LICENCE 2025'!A2621</f>
        <v>0</v>
      </c>
      <c r="B2621" s="64">
        <f>'[2]LICENCE 2025'!B2621</f>
        <v>0</v>
      </c>
      <c r="C2621" s="64">
        <f>'[2]LICENCE 2025'!C2621</f>
        <v>0</v>
      </c>
      <c r="D2621" s="64">
        <f>'[2]LICENCE 2025'!D2621</f>
        <v>0</v>
      </c>
      <c r="E2621" s="65">
        <f>'[2]LICENCE 2025'!E2621</f>
        <v>0</v>
      </c>
      <c r="F2621" s="66">
        <f>'[2]LICENCE 2025'!K2621</f>
        <v>0</v>
      </c>
      <c r="G2621" s="66">
        <f>'[2]LICENCE 2025'!L2621</f>
        <v>0</v>
      </c>
      <c r="H2621" s="66">
        <f>'[2]LICENCE 2025'!M2621</f>
        <v>0</v>
      </c>
      <c r="I2621" s="66">
        <f>'[2]LICENCE 2025'!N2621</f>
        <v>0</v>
      </c>
      <c r="J2621" s="67">
        <f>'[2]LICENCE 2025'!F2621</f>
        <v>0</v>
      </c>
      <c r="K2621" s="67">
        <f>'[2]LICENCE 2025'!G2621</f>
        <v>0</v>
      </c>
      <c r="L2621" s="67">
        <f>'[2]LICENCE 2025'!H2621</f>
        <v>0</v>
      </c>
      <c r="M2621" s="67">
        <f>'[2]LICENCE 2025'!I2621</f>
        <v>0</v>
      </c>
      <c r="N2621" s="67">
        <f>'[2]LICENCE 2025'!J2621</f>
        <v>0</v>
      </c>
    </row>
    <row r="2622" spans="1:14" hidden="1" x14ac:dyDescent="0.25">
      <c r="A2622" s="64">
        <f>'[2]LICENCE 2025'!A2622</f>
        <v>0</v>
      </c>
      <c r="B2622" s="64">
        <f>'[2]LICENCE 2025'!B2622</f>
        <v>0</v>
      </c>
      <c r="C2622" s="64">
        <f>'[2]LICENCE 2025'!C2622</f>
        <v>0</v>
      </c>
      <c r="D2622" s="64">
        <f>'[2]LICENCE 2025'!D2622</f>
        <v>0</v>
      </c>
      <c r="E2622" s="65">
        <f>'[2]LICENCE 2025'!E2622</f>
        <v>0</v>
      </c>
      <c r="F2622" s="66">
        <f>'[2]LICENCE 2025'!K2622</f>
        <v>0</v>
      </c>
      <c r="G2622" s="66">
        <f>'[2]LICENCE 2025'!L2622</f>
        <v>0</v>
      </c>
      <c r="H2622" s="66">
        <f>'[2]LICENCE 2025'!M2622</f>
        <v>0</v>
      </c>
      <c r="I2622" s="66">
        <f>'[2]LICENCE 2025'!N2622</f>
        <v>0</v>
      </c>
      <c r="J2622" s="67">
        <f>'[2]LICENCE 2025'!F2622</f>
        <v>0</v>
      </c>
      <c r="K2622" s="67">
        <f>'[2]LICENCE 2025'!G2622</f>
        <v>0</v>
      </c>
      <c r="L2622" s="67">
        <f>'[2]LICENCE 2025'!H2622</f>
        <v>0</v>
      </c>
      <c r="M2622" s="67">
        <f>'[2]LICENCE 2025'!I2622</f>
        <v>0</v>
      </c>
      <c r="N2622" s="67">
        <f>'[2]LICENCE 2025'!J2622</f>
        <v>0</v>
      </c>
    </row>
    <row r="2623" spans="1:14" hidden="1" x14ac:dyDescent="0.25">
      <c r="A2623" s="64">
        <f>'[2]LICENCE 2025'!A2623</f>
        <v>0</v>
      </c>
      <c r="B2623" s="64">
        <f>'[2]LICENCE 2025'!B2623</f>
        <v>0</v>
      </c>
      <c r="C2623" s="64">
        <f>'[2]LICENCE 2025'!C2623</f>
        <v>0</v>
      </c>
      <c r="D2623" s="64">
        <f>'[2]LICENCE 2025'!D2623</f>
        <v>0</v>
      </c>
      <c r="E2623" s="65">
        <f>'[2]LICENCE 2025'!E2623</f>
        <v>0</v>
      </c>
      <c r="F2623" s="66">
        <f>'[2]LICENCE 2025'!K2623</f>
        <v>0</v>
      </c>
      <c r="G2623" s="66">
        <f>'[2]LICENCE 2025'!L2623</f>
        <v>0</v>
      </c>
      <c r="H2623" s="66">
        <f>'[2]LICENCE 2025'!M2623</f>
        <v>0</v>
      </c>
      <c r="I2623" s="66">
        <f>'[2]LICENCE 2025'!N2623</f>
        <v>0</v>
      </c>
      <c r="J2623" s="67">
        <f>'[2]LICENCE 2025'!F2623</f>
        <v>0</v>
      </c>
      <c r="K2623" s="67">
        <f>'[2]LICENCE 2025'!G2623</f>
        <v>0</v>
      </c>
      <c r="L2623" s="67">
        <f>'[2]LICENCE 2025'!H2623</f>
        <v>0</v>
      </c>
      <c r="M2623" s="67">
        <f>'[2]LICENCE 2025'!I2623</f>
        <v>0</v>
      </c>
      <c r="N2623" s="67">
        <f>'[2]LICENCE 2025'!J2623</f>
        <v>0</v>
      </c>
    </row>
    <row r="2624" spans="1:14" hidden="1" x14ac:dyDescent="0.25">
      <c r="A2624" s="64">
        <f>'[2]LICENCE 2025'!A2624</f>
        <v>0</v>
      </c>
      <c r="B2624" s="64">
        <f>'[2]LICENCE 2025'!B2624</f>
        <v>0</v>
      </c>
      <c r="C2624" s="64">
        <f>'[2]LICENCE 2025'!C2624</f>
        <v>0</v>
      </c>
      <c r="D2624" s="64">
        <f>'[2]LICENCE 2025'!D2624</f>
        <v>0</v>
      </c>
      <c r="E2624" s="65">
        <f>'[2]LICENCE 2025'!E2624</f>
        <v>0</v>
      </c>
      <c r="F2624" s="66">
        <f>'[2]LICENCE 2025'!K2624</f>
        <v>0</v>
      </c>
      <c r="G2624" s="66">
        <f>'[2]LICENCE 2025'!L2624</f>
        <v>0</v>
      </c>
      <c r="H2624" s="66">
        <f>'[2]LICENCE 2025'!M2624</f>
        <v>0</v>
      </c>
      <c r="I2624" s="66">
        <f>'[2]LICENCE 2025'!N2624</f>
        <v>0</v>
      </c>
      <c r="J2624" s="67">
        <f>'[2]LICENCE 2025'!F2624</f>
        <v>0</v>
      </c>
      <c r="K2624" s="67">
        <f>'[2]LICENCE 2025'!G2624</f>
        <v>0</v>
      </c>
      <c r="L2624" s="67">
        <f>'[2]LICENCE 2025'!H2624</f>
        <v>0</v>
      </c>
      <c r="M2624" s="67">
        <f>'[2]LICENCE 2025'!I2624</f>
        <v>0</v>
      </c>
      <c r="N2624" s="67">
        <f>'[2]LICENCE 2025'!J2624</f>
        <v>0</v>
      </c>
    </row>
    <row r="2625" spans="1:14" hidden="1" x14ac:dyDescent="0.25">
      <c r="A2625" s="64">
        <f>'[2]LICENCE 2025'!A2625</f>
        <v>0</v>
      </c>
      <c r="B2625" s="64">
        <f>'[2]LICENCE 2025'!B2625</f>
        <v>0</v>
      </c>
      <c r="C2625" s="64">
        <f>'[2]LICENCE 2025'!C2625</f>
        <v>0</v>
      </c>
      <c r="D2625" s="64">
        <f>'[2]LICENCE 2025'!D2625</f>
        <v>0</v>
      </c>
      <c r="E2625" s="65">
        <f>'[2]LICENCE 2025'!E2625</f>
        <v>0</v>
      </c>
      <c r="F2625" s="66">
        <f>'[2]LICENCE 2025'!K2625</f>
        <v>0</v>
      </c>
      <c r="G2625" s="66">
        <f>'[2]LICENCE 2025'!L2625</f>
        <v>0</v>
      </c>
      <c r="H2625" s="66">
        <f>'[2]LICENCE 2025'!M2625</f>
        <v>0</v>
      </c>
      <c r="I2625" s="66">
        <f>'[2]LICENCE 2025'!N2625</f>
        <v>0</v>
      </c>
      <c r="J2625" s="67">
        <f>'[2]LICENCE 2025'!F2625</f>
        <v>0</v>
      </c>
      <c r="K2625" s="67">
        <f>'[2]LICENCE 2025'!G2625</f>
        <v>0</v>
      </c>
      <c r="L2625" s="67">
        <f>'[2]LICENCE 2025'!H2625</f>
        <v>0</v>
      </c>
      <c r="M2625" s="67">
        <f>'[2]LICENCE 2025'!I2625</f>
        <v>0</v>
      </c>
      <c r="N2625" s="67">
        <f>'[2]LICENCE 2025'!J2625</f>
        <v>0</v>
      </c>
    </row>
    <row r="2626" spans="1:14" hidden="1" x14ac:dyDescent="0.25">
      <c r="A2626" s="64">
        <f>'[2]LICENCE 2025'!A2626</f>
        <v>0</v>
      </c>
      <c r="B2626" s="64">
        <f>'[2]LICENCE 2025'!B2626</f>
        <v>0</v>
      </c>
      <c r="C2626" s="64">
        <f>'[2]LICENCE 2025'!C2626</f>
        <v>0</v>
      </c>
      <c r="D2626" s="64">
        <f>'[2]LICENCE 2025'!D2626</f>
        <v>0</v>
      </c>
      <c r="E2626" s="65">
        <f>'[2]LICENCE 2025'!E2626</f>
        <v>0</v>
      </c>
      <c r="F2626" s="66">
        <f>'[2]LICENCE 2025'!K2626</f>
        <v>0</v>
      </c>
      <c r="G2626" s="66">
        <f>'[2]LICENCE 2025'!L2626</f>
        <v>0</v>
      </c>
      <c r="H2626" s="66">
        <f>'[2]LICENCE 2025'!M2626</f>
        <v>0</v>
      </c>
      <c r="I2626" s="66">
        <f>'[2]LICENCE 2025'!N2626</f>
        <v>0</v>
      </c>
      <c r="J2626" s="67">
        <f>'[2]LICENCE 2025'!F2626</f>
        <v>0</v>
      </c>
      <c r="K2626" s="67">
        <f>'[2]LICENCE 2025'!G2626</f>
        <v>0</v>
      </c>
      <c r="L2626" s="67">
        <f>'[2]LICENCE 2025'!H2626</f>
        <v>0</v>
      </c>
      <c r="M2626" s="67">
        <f>'[2]LICENCE 2025'!I2626</f>
        <v>0</v>
      </c>
      <c r="N2626" s="67">
        <f>'[2]LICENCE 2025'!J2626</f>
        <v>0</v>
      </c>
    </row>
    <row r="2627" spans="1:14" hidden="1" x14ac:dyDescent="0.25">
      <c r="A2627" s="64">
        <f>'[2]LICENCE 2025'!A2627</f>
        <v>0</v>
      </c>
      <c r="B2627" s="64">
        <f>'[2]LICENCE 2025'!B2627</f>
        <v>0</v>
      </c>
      <c r="C2627" s="64">
        <f>'[2]LICENCE 2025'!C2627</f>
        <v>0</v>
      </c>
      <c r="D2627" s="64">
        <f>'[2]LICENCE 2025'!D2627</f>
        <v>0</v>
      </c>
      <c r="E2627" s="65">
        <f>'[2]LICENCE 2025'!E2627</f>
        <v>0</v>
      </c>
      <c r="F2627" s="66">
        <f>'[2]LICENCE 2025'!K2627</f>
        <v>0</v>
      </c>
      <c r="G2627" s="66">
        <f>'[2]LICENCE 2025'!L2627</f>
        <v>0</v>
      </c>
      <c r="H2627" s="66">
        <f>'[2]LICENCE 2025'!M2627</f>
        <v>0</v>
      </c>
      <c r="I2627" s="66">
        <f>'[2]LICENCE 2025'!N2627</f>
        <v>0</v>
      </c>
      <c r="J2627" s="67">
        <f>'[2]LICENCE 2025'!F2627</f>
        <v>0</v>
      </c>
      <c r="K2627" s="67">
        <f>'[2]LICENCE 2025'!G2627</f>
        <v>0</v>
      </c>
      <c r="L2627" s="67">
        <f>'[2]LICENCE 2025'!H2627</f>
        <v>0</v>
      </c>
      <c r="M2627" s="67">
        <f>'[2]LICENCE 2025'!I2627</f>
        <v>0</v>
      </c>
      <c r="N2627" s="67">
        <f>'[2]LICENCE 2025'!J2627</f>
        <v>0</v>
      </c>
    </row>
    <row r="2628" spans="1:14" hidden="1" x14ac:dyDescent="0.25">
      <c r="A2628" s="64">
        <f>'[2]LICENCE 2025'!A2628</f>
        <v>0</v>
      </c>
      <c r="B2628" s="64">
        <f>'[2]LICENCE 2025'!B2628</f>
        <v>0</v>
      </c>
      <c r="C2628" s="64">
        <f>'[2]LICENCE 2025'!C2628</f>
        <v>0</v>
      </c>
      <c r="D2628" s="64">
        <f>'[2]LICENCE 2025'!D2628</f>
        <v>0</v>
      </c>
      <c r="E2628" s="65">
        <f>'[2]LICENCE 2025'!E2628</f>
        <v>0</v>
      </c>
      <c r="F2628" s="66">
        <f>'[2]LICENCE 2025'!K2628</f>
        <v>0</v>
      </c>
      <c r="G2628" s="66">
        <f>'[2]LICENCE 2025'!L2628</f>
        <v>0</v>
      </c>
      <c r="H2628" s="66">
        <f>'[2]LICENCE 2025'!M2628</f>
        <v>0</v>
      </c>
      <c r="I2628" s="66">
        <f>'[2]LICENCE 2025'!N2628</f>
        <v>0</v>
      </c>
      <c r="J2628" s="67">
        <f>'[2]LICENCE 2025'!F2628</f>
        <v>0</v>
      </c>
      <c r="K2628" s="67">
        <f>'[2]LICENCE 2025'!G2628</f>
        <v>0</v>
      </c>
      <c r="L2628" s="67">
        <f>'[2]LICENCE 2025'!H2628</f>
        <v>0</v>
      </c>
      <c r="M2628" s="67">
        <f>'[2]LICENCE 2025'!I2628</f>
        <v>0</v>
      </c>
      <c r="N2628" s="67">
        <f>'[2]LICENCE 2025'!J2628</f>
        <v>0</v>
      </c>
    </row>
    <row r="2629" spans="1:14" hidden="1" x14ac:dyDescent="0.25">
      <c r="A2629" s="64">
        <f>'[2]LICENCE 2025'!A2629</f>
        <v>0</v>
      </c>
      <c r="B2629" s="64">
        <f>'[2]LICENCE 2025'!B2629</f>
        <v>0</v>
      </c>
      <c r="C2629" s="64">
        <f>'[2]LICENCE 2025'!C2629</f>
        <v>0</v>
      </c>
      <c r="D2629" s="64">
        <f>'[2]LICENCE 2025'!D2629</f>
        <v>0</v>
      </c>
      <c r="E2629" s="65">
        <f>'[2]LICENCE 2025'!E2629</f>
        <v>0</v>
      </c>
      <c r="F2629" s="66">
        <f>'[2]LICENCE 2025'!K2629</f>
        <v>0</v>
      </c>
      <c r="G2629" s="66">
        <f>'[2]LICENCE 2025'!L2629</f>
        <v>0</v>
      </c>
      <c r="H2629" s="66">
        <f>'[2]LICENCE 2025'!M2629</f>
        <v>0</v>
      </c>
      <c r="I2629" s="66">
        <f>'[2]LICENCE 2025'!N2629</f>
        <v>0</v>
      </c>
      <c r="J2629" s="67">
        <f>'[2]LICENCE 2025'!F2629</f>
        <v>0</v>
      </c>
      <c r="K2629" s="67">
        <f>'[2]LICENCE 2025'!G2629</f>
        <v>0</v>
      </c>
      <c r="L2629" s="67">
        <f>'[2]LICENCE 2025'!H2629</f>
        <v>0</v>
      </c>
      <c r="M2629" s="67">
        <f>'[2]LICENCE 2025'!I2629</f>
        <v>0</v>
      </c>
      <c r="N2629" s="67">
        <f>'[2]LICENCE 2025'!J2629</f>
        <v>0</v>
      </c>
    </row>
    <row r="2630" spans="1:14" hidden="1" x14ac:dyDescent="0.25">
      <c r="A2630" s="64">
        <f>'[2]LICENCE 2025'!A2630</f>
        <v>0</v>
      </c>
      <c r="B2630" s="64">
        <f>'[2]LICENCE 2025'!B2630</f>
        <v>0</v>
      </c>
      <c r="C2630" s="64">
        <f>'[2]LICENCE 2025'!C2630</f>
        <v>0</v>
      </c>
      <c r="D2630" s="64">
        <f>'[2]LICENCE 2025'!D2630</f>
        <v>0</v>
      </c>
      <c r="E2630" s="65">
        <f>'[2]LICENCE 2025'!E2630</f>
        <v>0</v>
      </c>
      <c r="F2630" s="66">
        <f>'[2]LICENCE 2025'!K2630</f>
        <v>0</v>
      </c>
      <c r="G2630" s="66">
        <f>'[2]LICENCE 2025'!L2630</f>
        <v>0</v>
      </c>
      <c r="H2630" s="66">
        <f>'[2]LICENCE 2025'!M2630</f>
        <v>0</v>
      </c>
      <c r="I2630" s="66">
        <f>'[2]LICENCE 2025'!N2630</f>
        <v>0</v>
      </c>
      <c r="J2630" s="67">
        <f>'[2]LICENCE 2025'!F2630</f>
        <v>0</v>
      </c>
      <c r="K2630" s="67">
        <f>'[2]LICENCE 2025'!G2630</f>
        <v>0</v>
      </c>
      <c r="L2630" s="67">
        <f>'[2]LICENCE 2025'!H2630</f>
        <v>0</v>
      </c>
      <c r="M2630" s="67">
        <f>'[2]LICENCE 2025'!I2630</f>
        <v>0</v>
      </c>
      <c r="N2630" s="67">
        <f>'[2]LICENCE 2025'!J2630</f>
        <v>0</v>
      </c>
    </row>
    <row r="2631" spans="1:14" hidden="1" x14ac:dyDescent="0.25">
      <c r="A2631" s="64">
        <f>'[2]LICENCE 2025'!A2631</f>
        <v>0</v>
      </c>
      <c r="B2631" s="64">
        <f>'[2]LICENCE 2025'!B2631</f>
        <v>0</v>
      </c>
      <c r="C2631" s="64">
        <f>'[2]LICENCE 2025'!C2631</f>
        <v>0</v>
      </c>
      <c r="D2631" s="64">
        <f>'[2]LICENCE 2025'!D2631</f>
        <v>0</v>
      </c>
      <c r="E2631" s="65">
        <f>'[2]LICENCE 2025'!E2631</f>
        <v>0</v>
      </c>
      <c r="F2631" s="66">
        <f>'[2]LICENCE 2025'!K2631</f>
        <v>0</v>
      </c>
      <c r="G2631" s="66">
        <f>'[2]LICENCE 2025'!L2631</f>
        <v>0</v>
      </c>
      <c r="H2631" s="66">
        <f>'[2]LICENCE 2025'!M2631</f>
        <v>0</v>
      </c>
      <c r="I2631" s="66">
        <f>'[2]LICENCE 2025'!N2631</f>
        <v>0</v>
      </c>
      <c r="J2631" s="67">
        <f>'[2]LICENCE 2025'!F2631</f>
        <v>0</v>
      </c>
      <c r="K2631" s="67">
        <f>'[2]LICENCE 2025'!G2631</f>
        <v>0</v>
      </c>
      <c r="L2631" s="67">
        <f>'[2]LICENCE 2025'!H2631</f>
        <v>0</v>
      </c>
      <c r="M2631" s="67">
        <f>'[2]LICENCE 2025'!I2631</f>
        <v>0</v>
      </c>
      <c r="N2631" s="67">
        <f>'[2]LICENCE 2025'!J2631</f>
        <v>0</v>
      </c>
    </row>
    <row r="2632" spans="1:14" hidden="1" x14ac:dyDescent="0.25">
      <c r="A2632" s="64">
        <f>'[2]LICENCE 2025'!A2632</f>
        <v>0</v>
      </c>
      <c r="B2632" s="64">
        <f>'[2]LICENCE 2025'!B2632</f>
        <v>0</v>
      </c>
      <c r="C2632" s="64">
        <f>'[2]LICENCE 2025'!C2632</f>
        <v>0</v>
      </c>
      <c r="D2632" s="64">
        <f>'[2]LICENCE 2025'!D2632</f>
        <v>0</v>
      </c>
      <c r="E2632" s="65">
        <f>'[2]LICENCE 2025'!E2632</f>
        <v>0</v>
      </c>
      <c r="F2632" s="66">
        <f>'[2]LICENCE 2025'!K2632</f>
        <v>0</v>
      </c>
      <c r="G2632" s="66">
        <f>'[2]LICENCE 2025'!L2632</f>
        <v>0</v>
      </c>
      <c r="H2632" s="66">
        <f>'[2]LICENCE 2025'!M2632</f>
        <v>0</v>
      </c>
      <c r="I2632" s="66">
        <f>'[2]LICENCE 2025'!N2632</f>
        <v>0</v>
      </c>
      <c r="J2632" s="67">
        <f>'[2]LICENCE 2025'!F2632</f>
        <v>0</v>
      </c>
      <c r="K2632" s="67">
        <f>'[2]LICENCE 2025'!G2632</f>
        <v>0</v>
      </c>
      <c r="L2632" s="67">
        <f>'[2]LICENCE 2025'!H2632</f>
        <v>0</v>
      </c>
      <c r="M2632" s="67">
        <f>'[2]LICENCE 2025'!I2632</f>
        <v>0</v>
      </c>
      <c r="N2632" s="67">
        <f>'[2]LICENCE 2025'!J2632</f>
        <v>0</v>
      </c>
    </row>
    <row r="2633" spans="1:14" hidden="1" x14ac:dyDescent="0.25">
      <c r="A2633" s="64">
        <f>'[2]LICENCE 2025'!A2633</f>
        <v>0</v>
      </c>
      <c r="B2633" s="64">
        <f>'[2]LICENCE 2025'!B2633</f>
        <v>0</v>
      </c>
      <c r="C2633" s="64">
        <f>'[2]LICENCE 2025'!C2633</f>
        <v>0</v>
      </c>
      <c r="D2633" s="64">
        <f>'[2]LICENCE 2025'!D2633</f>
        <v>0</v>
      </c>
      <c r="E2633" s="65">
        <f>'[2]LICENCE 2025'!E2633</f>
        <v>0</v>
      </c>
      <c r="F2633" s="66">
        <f>'[2]LICENCE 2025'!K2633</f>
        <v>0</v>
      </c>
      <c r="G2633" s="66">
        <f>'[2]LICENCE 2025'!L2633</f>
        <v>0</v>
      </c>
      <c r="H2633" s="66">
        <f>'[2]LICENCE 2025'!M2633</f>
        <v>0</v>
      </c>
      <c r="I2633" s="66">
        <f>'[2]LICENCE 2025'!N2633</f>
        <v>0</v>
      </c>
      <c r="J2633" s="67">
        <f>'[2]LICENCE 2025'!F2633</f>
        <v>0</v>
      </c>
      <c r="K2633" s="67">
        <f>'[2]LICENCE 2025'!G2633</f>
        <v>0</v>
      </c>
      <c r="L2633" s="67">
        <f>'[2]LICENCE 2025'!H2633</f>
        <v>0</v>
      </c>
      <c r="M2633" s="67">
        <f>'[2]LICENCE 2025'!I2633</f>
        <v>0</v>
      </c>
      <c r="N2633" s="67">
        <f>'[2]LICENCE 2025'!J2633</f>
        <v>0</v>
      </c>
    </row>
    <row r="2634" spans="1:14" hidden="1" x14ac:dyDescent="0.25">
      <c r="A2634" s="64">
        <f>'[2]LICENCE 2025'!A2634</f>
        <v>0</v>
      </c>
      <c r="B2634" s="64">
        <f>'[2]LICENCE 2025'!B2634</f>
        <v>0</v>
      </c>
      <c r="C2634" s="64">
        <f>'[2]LICENCE 2025'!C2634</f>
        <v>0</v>
      </c>
      <c r="D2634" s="64">
        <f>'[2]LICENCE 2025'!D2634</f>
        <v>0</v>
      </c>
      <c r="E2634" s="65">
        <f>'[2]LICENCE 2025'!E2634</f>
        <v>0</v>
      </c>
      <c r="F2634" s="66">
        <f>'[2]LICENCE 2025'!K2634</f>
        <v>0</v>
      </c>
      <c r="G2634" s="66">
        <f>'[2]LICENCE 2025'!L2634</f>
        <v>0</v>
      </c>
      <c r="H2634" s="66">
        <f>'[2]LICENCE 2025'!M2634</f>
        <v>0</v>
      </c>
      <c r="I2634" s="66">
        <f>'[2]LICENCE 2025'!N2634</f>
        <v>0</v>
      </c>
      <c r="J2634" s="67">
        <f>'[2]LICENCE 2025'!F2634</f>
        <v>0</v>
      </c>
      <c r="K2634" s="67">
        <f>'[2]LICENCE 2025'!G2634</f>
        <v>0</v>
      </c>
      <c r="L2634" s="67">
        <f>'[2]LICENCE 2025'!H2634</f>
        <v>0</v>
      </c>
      <c r="M2634" s="67">
        <f>'[2]LICENCE 2025'!I2634</f>
        <v>0</v>
      </c>
      <c r="N2634" s="67">
        <f>'[2]LICENCE 2025'!J2634</f>
        <v>0</v>
      </c>
    </row>
    <row r="2635" spans="1:14" hidden="1" x14ac:dyDescent="0.25">
      <c r="A2635" s="64">
        <f>'[2]LICENCE 2025'!A2635</f>
        <v>0</v>
      </c>
      <c r="B2635" s="64">
        <f>'[2]LICENCE 2025'!B2635</f>
        <v>0</v>
      </c>
      <c r="C2635" s="64">
        <f>'[2]LICENCE 2025'!C2635</f>
        <v>0</v>
      </c>
      <c r="D2635" s="64">
        <f>'[2]LICENCE 2025'!D2635</f>
        <v>0</v>
      </c>
      <c r="E2635" s="65">
        <f>'[2]LICENCE 2025'!E2635</f>
        <v>0</v>
      </c>
      <c r="F2635" s="66">
        <f>'[2]LICENCE 2025'!K2635</f>
        <v>0</v>
      </c>
      <c r="G2635" s="66">
        <f>'[2]LICENCE 2025'!L2635</f>
        <v>0</v>
      </c>
      <c r="H2635" s="66">
        <f>'[2]LICENCE 2025'!M2635</f>
        <v>0</v>
      </c>
      <c r="I2635" s="66">
        <f>'[2]LICENCE 2025'!N2635</f>
        <v>0</v>
      </c>
      <c r="J2635" s="67">
        <f>'[2]LICENCE 2025'!F2635</f>
        <v>0</v>
      </c>
      <c r="K2635" s="67">
        <f>'[2]LICENCE 2025'!G2635</f>
        <v>0</v>
      </c>
      <c r="L2635" s="67">
        <f>'[2]LICENCE 2025'!H2635</f>
        <v>0</v>
      </c>
      <c r="M2635" s="67">
        <f>'[2]LICENCE 2025'!I2635</f>
        <v>0</v>
      </c>
      <c r="N2635" s="67">
        <f>'[2]LICENCE 2025'!J2635</f>
        <v>0</v>
      </c>
    </row>
    <row r="2636" spans="1:14" hidden="1" x14ac:dyDescent="0.25">
      <c r="A2636" s="64">
        <f>'[2]LICENCE 2025'!A2636</f>
        <v>0</v>
      </c>
      <c r="B2636" s="64">
        <f>'[2]LICENCE 2025'!B2636</f>
        <v>0</v>
      </c>
      <c r="C2636" s="64">
        <f>'[2]LICENCE 2025'!C2636</f>
        <v>0</v>
      </c>
      <c r="D2636" s="64">
        <f>'[2]LICENCE 2025'!D2636</f>
        <v>0</v>
      </c>
      <c r="E2636" s="65">
        <f>'[2]LICENCE 2025'!E2636</f>
        <v>0</v>
      </c>
      <c r="F2636" s="66">
        <f>'[2]LICENCE 2025'!K2636</f>
        <v>0</v>
      </c>
      <c r="G2636" s="66">
        <f>'[2]LICENCE 2025'!L2636</f>
        <v>0</v>
      </c>
      <c r="H2636" s="66">
        <f>'[2]LICENCE 2025'!M2636</f>
        <v>0</v>
      </c>
      <c r="I2636" s="66">
        <f>'[2]LICENCE 2025'!N2636</f>
        <v>0</v>
      </c>
      <c r="J2636" s="67">
        <f>'[2]LICENCE 2025'!F2636</f>
        <v>0</v>
      </c>
      <c r="K2636" s="67">
        <f>'[2]LICENCE 2025'!G2636</f>
        <v>0</v>
      </c>
      <c r="L2636" s="67">
        <f>'[2]LICENCE 2025'!H2636</f>
        <v>0</v>
      </c>
      <c r="M2636" s="67">
        <f>'[2]LICENCE 2025'!I2636</f>
        <v>0</v>
      </c>
      <c r="N2636" s="67">
        <f>'[2]LICENCE 2025'!J2636</f>
        <v>0</v>
      </c>
    </row>
    <row r="2637" spans="1:14" hidden="1" x14ac:dyDescent="0.25">
      <c r="A2637" s="64">
        <f>'[2]LICENCE 2025'!A2637</f>
        <v>0</v>
      </c>
      <c r="B2637" s="64">
        <f>'[2]LICENCE 2025'!B2637</f>
        <v>0</v>
      </c>
      <c r="C2637" s="64">
        <f>'[2]LICENCE 2025'!C2637</f>
        <v>0</v>
      </c>
      <c r="D2637" s="64">
        <f>'[2]LICENCE 2025'!D2637</f>
        <v>0</v>
      </c>
      <c r="E2637" s="65">
        <f>'[2]LICENCE 2025'!E2637</f>
        <v>0</v>
      </c>
      <c r="F2637" s="66">
        <f>'[2]LICENCE 2025'!K2637</f>
        <v>0</v>
      </c>
      <c r="G2637" s="66">
        <f>'[2]LICENCE 2025'!L2637</f>
        <v>0</v>
      </c>
      <c r="H2637" s="66">
        <f>'[2]LICENCE 2025'!M2637</f>
        <v>0</v>
      </c>
      <c r="I2637" s="66">
        <f>'[2]LICENCE 2025'!N2637</f>
        <v>0</v>
      </c>
      <c r="J2637" s="67">
        <f>'[2]LICENCE 2025'!F2637</f>
        <v>0</v>
      </c>
      <c r="K2637" s="67">
        <f>'[2]LICENCE 2025'!G2637</f>
        <v>0</v>
      </c>
      <c r="L2637" s="67">
        <f>'[2]LICENCE 2025'!H2637</f>
        <v>0</v>
      </c>
      <c r="M2637" s="67">
        <f>'[2]LICENCE 2025'!I2637</f>
        <v>0</v>
      </c>
      <c r="N2637" s="67">
        <f>'[2]LICENCE 2025'!J2637</f>
        <v>0</v>
      </c>
    </row>
    <row r="2638" spans="1:14" hidden="1" x14ac:dyDescent="0.25">
      <c r="A2638" s="64">
        <f>'[2]LICENCE 2025'!A2638</f>
        <v>0</v>
      </c>
      <c r="B2638" s="64">
        <f>'[2]LICENCE 2025'!B2638</f>
        <v>0</v>
      </c>
      <c r="C2638" s="64">
        <f>'[2]LICENCE 2025'!C2638</f>
        <v>0</v>
      </c>
      <c r="D2638" s="64">
        <f>'[2]LICENCE 2025'!D2638</f>
        <v>0</v>
      </c>
      <c r="E2638" s="65">
        <f>'[2]LICENCE 2025'!E2638</f>
        <v>0</v>
      </c>
      <c r="F2638" s="66">
        <f>'[2]LICENCE 2025'!K2638</f>
        <v>0</v>
      </c>
      <c r="G2638" s="66">
        <f>'[2]LICENCE 2025'!L2638</f>
        <v>0</v>
      </c>
      <c r="H2638" s="66">
        <f>'[2]LICENCE 2025'!M2638</f>
        <v>0</v>
      </c>
      <c r="I2638" s="66">
        <f>'[2]LICENCE 2025'!N2638</f>
        <v>0</v>
      </c>
      <c r="J2638" s="67">
        <f>'[2]LICENCE 2025'!F2638</f>
        <v>0</v>
      </c>
      <c r="K2638" s="67">
        <f>'[2]LICENCE 2025'!G2638</f>
        <v>0</v>
      </c>
      <c r="L2638" s="67">
        <f>'[2]LICENCE 2025'!H2638</f>
        <v>0</v>
      </c>
      <c r="M2638" s="67">
        <f>'[2]LICENCE 2025'!I2638</f>
        <v>0</v>
      </c>
      <c r="N2638" s="67">
        <f>'[2]LICENCE 2025'!J2638</f>
        <v>0</v>
      </c>
    </row>
    <row r="2639" spans="1:14" hidden="1" x14ac:dyDescent="0.25">
      <c r="A2639" s="64">
        <f>'[2]LICENCE 2025'!A2639</f>
        <v>0</v>
      </c>
      <c r="B2639" s="64">
        <f>'[2]LICENCE 2025'!B2639</f>
        <v>0</v>
      </c>
      <c r="C2639" s="64">
        <f>'[2]LICENCE 2025'!C2639</f>
        <v>0</v>
      </c>
      <c r="D2639" s="64">
        <f>'[2]LICENCE 2025'!D2639</f>
        <v>0</v>
      </c>
      <c r="E2639" s="65">
        <f>'[2]LICENCE 2025'!E2639</f>
        <v>0</v>
      </c>
      <c r="F2639" s="66">
        <f>'[2]LICENCE 2025'!K2639</f>
        <v>0</v>
      </c>
      <c r="G2639" s="66">
        <f>'[2]LICENCE 2025'!L2639</f>
        <v>0</v>
      </c>
      <c r="H2639" s="66">
        <f>'[2]LICENCE 2025'!M2639</f>
        <v>0</v>
      </c>
      <c r="I2639" s="66">
        <f>'[2]LICENCE 2025'!N2639</f>
        <v>0</v>
      </c>
      <c r="J2639" s="67">
        <f>'[2]LICENCE 2025'!F2639</f>
        <v>0</v>
      </c>
      <c r="K2639" s="67">
        <f>'[2]LICENCE 2025'!G2639</f>
        <v>0</v>
      </c>
      <c r="L2639" s="67">
        <f>'[2]LICENCE 2025'!H2639</f>
        <v>0</v>
      </c>
      <c r="M2639" s="67">
        <f>'[2]LICENCE 2025'!I2639</f>
        <v>0</v>
      </c>
      <c r="N2639" s="67">
        <f>'[2]LICENCE 2025'!J2639</f>
        <v>0</v>
      </c>
    </row>
    <row r="2640" spans="1:14" hidden="1" x14ac:dyDescent="0.25">
      <c r="A2640" s="64">
        <f>'[2]LICENCE 2025'!A2640</f>
        <v>0</v>
      </c>
      <c r="B2640" s="64">
        <f>'[2]LICENCE 2025'!B2640</f>
        <v>0</v>
      </c>
      <c r="C2640" s="64">
        <f>'[2]LICENCE 2025'!C2640</f>
        <v>0</v>
      </c>
      <c r="D2640" s="64">
        <f>'[2]LICENCE 2025'!D2640</f>
        <v>0</v>
      </c>
      <c r="E2640" s="65">
        <f>'[2]LICENCE 2025'!E2640</f>
        <v>0</v>
      </c>
      <c r="F2640" s="66">
        <f>'[2]LICENCE 2025'!K2640</f>
        <v>0</v>
      </c>
      <c r="G2640" s="66">
        <f>'[2]LICENCE 2025'!L2640</f>
        <v>0</v>
      </c>
      <c r="H2640" s="66">
        <f>'[2]LICENCE 2025'!M2640</f>
        <v>0</v>
      </c>
      <c r="I2640" s="66">
        <f>'[2]LICENCE 2025'!N2640</f>
        <v>0</v>
      </c>
      <c r="J2640" s="67">
        <f>'[2]LICENCE 2025'!F2640</f>
        <v>0</v>
      </c>
      <c r="K2640" s="67">
        <f>'[2]LICENCE 2025'!G2640</f>
        <v>0</v>
      </c>
      <c r="L2640" s="67">
        <f>'[2]LICENCE 2025'!H2640</f>
        <v>0</v>
      </c>
      <c r="M2640" s="67">
        <f>'[2]LICENCE 2025'!I2640</f>
        <v>0</v>
      </c>
      <c r="N2640" s="67">
        <f>'[2]LICENCE 2025'!J2640</f>
        <v>0</v>
      </c>
    </row>
    <row r="2641" spans="1:14" hidden="1" x14ac:dyDescent="0.25">
      <c r="A2641" s="64">
        <f>'[2]LICENCE 2025'!A2641</f>
        <v>0</v>
      </c>
      <c r="B2641" s="64">
        <f>'[2]LICENCE 2025'!B2641</f>
        <v>0</v>
      </c>
      <c r="C2641" s="64">
        <f>'[2]LICENCE 2025'!C2641</f>
        <v>0</v>
      </c>
      <c r="D2641" s="64">
        <f>'[2]LICENCE 2025'!D2641</f>
        <v>0</v>
      </c>
      <c r="E2641" s="65">
        <f>'[2]LICENCE 2025'!E2641</f>
        <v>0</v>
      </c>
      <c r="F2641" s="66">
        <f>'[2]LICENCE 2025'!K2641</f>
        <v>0</v>
      </c>
      <c r="G2641" s="66">
        <f>'[2]LICENCE 2025'!L2641</f>
        <v>0</v>
      </c>
      <c r="H2641" s="66">
        <f>'[2]LICENCE 2025'!M2641</f>
        <v>0</v>
      </c>
      <c r="I2641" s="66">
        <f>'[2]LICENCE 2025'!N2641</f>
        <v>0</v>
      </c>
      <c r="J2641" s="67">
        <f>'[2]LICENCE 2025'!F2641</f>
        <v>0</v>
      </c>
      <c r="K2641" s="67">
        <f>'[2]LICENCE 2025'!G2641</f>
        <v>0</v>
      </c>
      <c r="L2641" s="67">
        <f>'[2]LICENCE 2025'!H2641</f>
        <v>0</v>
      </c>
      <c r="M2641" s="67">
        <f>'[2]LICENCE 2025'!I2641</f>
        <v>0</v>
      </c>
      <c r="N2641" s="67">
        <f>'[2]LICENCE 2025'!J2641</f>
        <v>0</v>
      </c>
    </row>
    <row r="2642" spans="1:14" hidden="1" x14ac:dyDescent="0.25">
      <c r="A2642" s="64">
        <f>'[2]LICENCE 2025'!A2642</f>
        <v>0</v>
      </c>
      <c r="B2642" s="64">
        <f>'[2]LICENCE 2025'!B2642</f>
        <v>0</v>
      </c>
      <c r="C2642" s="64">
        <f>'[2]LICENCE 2025'!C2642</f>
        <v>0</v>
      </c>
      <c r="D2642" s="64">
        <f>'[2]LICENCE 2025'!D2642</f>
        <v>0</v>
      </c>
      <c r="E2642" s="65">
        <f>'[2]LICENCE 2025'!E2642</f>
        <v>0</v>
      </c>
      <c r="F2642" s="66">
        <f>'[2]LICENCE 2025'!K2642</f>
        <v>0</v>
      </c>
      <c r="G2642" s="66">
        <f>'[2]LICENCE 2025'!L2642</f>
        <v>0</v>
      </c>
      <c r="H2642" s="66">
        <f>'[2]LICENCE 2025'!M2642</f>
        <v>0</v>
      </c>
      <c r="I2642" s="66">
        <f>'[2]LICENCE 2025'!N2642</f>
        <v>0</v>
      </c>
      <c r="J2642" s="67">
        <f>'[2]LICENCE 2025'!F2642</f>
        <v>0</v>
      </c>
      <c r="K2642" s="67">
        <f>'[2]LICENCE 2025'!G2642</f>
        <v>0</v>
      </c>
      <c r="L2642" s="67">
        <f>'[2]LICENCE 2025'!H2642</f>
        <v>0</v>
      </c>
      <c r="M2642" s="67">
        <f>'[2]LICENCE 2025'!I2642</f>
        <v>0</v>
      </c>
      <c r="N2642" s="67">
        <f>'[2]LICENCE 2025'!J2642</f>
        <v>0</v>
      </c>
    </row>
    <row r="2643" spans="1:14" hidden="1" x14ac:dyDescent="0.25">
      <c r="A2643" s="64">
        <f>'[2]LICENCE 2025'!A2643</f>
        <v>0</v>
      </c>
      <c r="B2643" s="64">
        <f>'[2]LICENCE 2025'!B2643</f>
        <v>0</v>
      </c>
      <c r="C2643" s="64">
        <f>'[2]LICENCE 2025'!C2643</f>
        <v>0</v>
      </c>
      <c r="D2643" s="64">
        <f>'[2]LICENCE 2025'!D2643</f>
        <v>0</v>
      </c>
      <c r="E2643" s="65">
        <f>'[2]LICENCE 2025'!E2643</f>
        <v>0</v>
      </c>
      <c r="F2643" s="66">
        <f>'[2]LICENCE 2025'!K2643</f>
        <v>0</v>
      </c>
      <c r="G2643" s="66">
        <f>'[2]LICENCE 2025'!L2643</f>
        <v>0</v>
      </c>
      <c r="H2643" s="66">
        <f>'[2]LICENCE 2025'!M2643</f>
        <v>0</v>
      </c>
      <c r="I2643" s="66">
        <f>'[2]LICENCE 2025'!N2643</f>
        <v>0</v>
      </c>
      <c r="J2643" s="67">
        <f>'[2]LICENCE 2025'!F2643</f>
        <v>0</v>
      </c>
      <c r="K2643" s="67">
        <f>'[2]LICENCE 2025'!G2643</f>
        <v>0</v>
      </c>
      <c r="L2643" s="67">
        <f>'[2]LICENCE 2025'!H2643</f>
        <v>0</v>
      </c>
      <c r="M2643" s="67">
        <f>'[2]LICENCE 2025'!I2643</f>
        <v>0</v>
      </c>
      <c r="N2643" s="67">
        <f>'[2]LICENCE 2025'!J2643</f>
        <v>0</v>
      </c>
    </row>
    <row r="2644" spans="1:14" hidden="1" x14ac:dyDescent="0.25">
      <c r="A2644" s="64">
        <f>'[2]LICENCE 2025'!A2644</f>
        <v>0</v>
      </c>
      <c r="B2644" s="64">
        <f>'[2]LICENCE 2025'!B2644</f>
        <v>0</v>
      </c>
      <c r="C2644" s="64">
        <f>'[2]LICENCE 2025'!C2644</f>
        <v>0</v>
      </c>
      <c r="D2644" s="64">
        <f>'[2]LICENCE 2025'!D2644</f>
        <v>0</v>
      </c>
      <c r="E2644" s="65">
        <f>'[2]LICENCE 2025'!E2644</f>
        <v>0</v>
      </c>
      <c r="F2644" s="66">
        <f>'[2]LICENCE 2025'!K2644</f>
        <v>0</v>
      </c>
      <c r="G2644" s="66">
        <f>'[2]LICENCE 2025'!L2644</f>
        <v>0</v>
      </c>
      <c r="H2644" s="66">
        <f>'[2]LICENCE 2025'!M2644</f>
        <v>0</v>
      </c>
      <c r="I2644" s="66">
        <f>'[2]LICENCE 2025'!N2644</f>
        <v>0</v>
      </c>
      <c r="J2644" s="67">
        <f>'[2]LICENCE 2025'!F2644</f>
        <v>0</v>
      </c>
      <c r="K2644" s="67">
        <f>'[2]LICENCE 2025'!G2644</f>
        <v>0</v>
      </c>
      <c r="L2644" s="67">
        <f>'[2]LICENCE 2025'!H2644</f>
        <v>0</v>
      </c>
      <c r="M2644" s="67">
        <f>'[2]LICENCE 2025'!I2644</f>
        <v>0</v>
      </c>
      <c r="N2644" s="67">
        <f>'[2]LICENCE 2025'!J2644</f>
        <v>0</v>
      </c>
    </row>
    <row r="2645" spans="1:14" hidden="1" x14ac:dyDescent="0.25">
      <c r="A2645" s="64">
        <f>'[2]LICENCE 2025'!A2645</f>
        <v>0</v>
      </c>
      <c r="B2645" s="64">
        <f>'[2]LICENCE 2025'!B2645</f>
        <v>0</v>
      </c>
      <c r="C2645" s="64">
        <f>'[2]LICENCE 2025'!C2645</f>
        <v>0</v>
      </c>
      <c r="D2645" s="64">
        <f>'[2]LICENCE 2025'!D2645</f>
        <v>0</v>
      </c>
      <c r="E2645" s="65">
        <f>'[2]LICENCE 2025'!E2645</f>
        <v>0</v>
      </c>
      <c r="F2645" s="66">
        <f>'[2]LICENCE 2025'!K2645</f>
        <v>0</v>
      </c>
      <c r="G2645" s="66">
        <f>'[2]LICENCE 2025'!L2645</f>
        <v>0</v>
      </c>
      <c r="H2645" s="66">
        <f>'[2]LICENCE 2025'!M2645</f>
        <v>0</v>
      </c>
      <c r="I2645" s="66">
        <f>'[2]LICENCE 2025'!N2645</f>
        <v>0</v>
      </c>
      <c r="J2645" s="67">
        <f>'[2]LICENCE 2025'!F2645</f>
        <v>0</v>
      </c>
      <c r="K2645" s="67">
        <f>'[2]LICENCE 2025'!G2645</f>
        <v>0</v>
      </c>
      <c r="L2645" s="67">
        <f>'[2]LICENCE 2025'!H2645</f>
        <v>0</v>
      </c>
      <c r="M2645" s="67">
        <f>'[2]LICENCE 2025'!I2645</f>
        <v>0</v>
      </c>
      <c r="N2645" s="67">
        <f>'[2]LICENCE 2025'!J2645</f>
        <v>0</v>
      </c>
    </row>
    <row r="2646" spans="1:14" hidden="1" x14ac:dyDescent="0.25">
      <c r="A2646" s="64">
        <f>'[2]LICENCE 2025'!A2646</f>
        <v>0</v>
      </c>
      <c r="B2646" s="64">
        <f>'[2]LICENCE 2025'!B2646</f>
        <v>0</v>
      </c>
      <c r="C2646" s="64">
        <f>'[2]LICENCE 2025'!C2646</f>
        <v>0</v>
      </c>
      <c r="D2646" s="64">
        <f>'[2]LICENCE 2025'!D2646</f>
        <v>0</v>
      </c>
      <c r="E2646" s="65">
        <f>'[2]LICENCE 2025'!E2646</f>
        <v>0</v>
      </c>
      <c r="F2646" s="66">
        <f>'[2]LICENCE 2025'!K2646</f>
        <v>0</v>
      </c>
      <c r="G2646" s="66">
        <f>'[2]LICENCE 2025'!L2646</f>
        <v>0</v>
      </c>
      <c r="H2646" s="66">
        <f>'[2]LICENCE 2025'!M2646</f>
        <v>0</v>
      </c>
      <c r="I2646" s="66">
        <f>'[2]LICENCE 2025'!N2646</f>
        <v>0</v>
      </c>
      <c r="J2646" s="67">
        <f>'[2]LICENCE 2025'!F2646</f>
        <v>0</v>
      </c>
      <c r="K2646" s="67">
        <f>'[2]LICENCE 2025'!G2646</f>
        <v>0</v>
      </c>
      <c r="L2646" s="67">
        <f>'[2]LICENCE 2025'!H2646</f>
        <v>0</v>
      </c>
      <c r="M2646" s="67">
        <f>'[2]LICENCE 2025'!I2646</f>
        <v>0</v>
      </c>
      <c r="N2646" s="67">
        <f>'[2]LICENCE 2025'!J2646</f>
        <v>0</v>
      </c>
    </row>
    <row r="2647" spans="1:14" hidden="1" x14ac:dyDescent="0.25">
      <c r="A2647" s="64">
        <f>'[2]LICENCE 2025'!A2647</f>
        <v>0</v>
      </c>
      <c r="B2647" s="64">
        <f>'[2]LICENCE 2025'!B2647</f>
        <v>0</v>
      </c>
      <c r="C2647" s="64">
        <f>'[2]LICENCE 2025'!C2647</f>
        <v>0</v>
      </c>
      <c r="D2647" s="64">
        <f>'[2]LICENCE 2025'!D2647</f>
        <v>0</v>
      </c>
      <c r="E2647" s="65">
        <f>'[2]LICENCE 2025'!E2647</f>
        <v>0</v>
      </c>
      <c r="F2647" s="66">
        <f>'[2]LICENCE 2025'!K2647</f>
        <v>0</v>
      </c>
      <c r="G2647" s="66">
        <f>'[2]LICENCE 2025'!L2647</f>
        <v>0</v>
      </c>
      <c r="H2647" s="66">
        <f>'[2]LICENCE 2025'!M2647</f>
        <v>0</v>
      </c>
      <c r="I2647" s="66">
        <f>'[2]LICENCE 2025'!N2647</f>
        <v>0</v>
      </c>
      <c r="J2647" s="67">
        <f>'[2]LICENCE 2025'!F2647</f>
        <v>0</v>
      </c>
      <c r="K2647" s="67">
        <f>'[2]LICENCE 2025'!G2647</f>
        <v>0</v>
      </c>
      <c r="L2647" s="67">
        <f>'[2]LICENCE 2025'!H2647</f>
        <v>0</v>
      </c>
      <c r="M2647" s="67">
        <f>'[2]LICENCE 2025'!I2647</f>
        <v>0</v>
      </c>
      <c r="N2647" s="67">
        <f>'[2]LICENCE 2025'!J2647</f>
        <v>0</v>
      </c>
    </row>
    <row r="2648" spans="1:14" hidden="1" x14ac:dyDescent="0.25">
      <c r="A2648" s="64">
        <f>'[2]LICENCE 2025'!A2648</f>
        <v>0</v>
      </c>
      <c r="B2648" s="64">
        <f>'[2]LICENCE 2025'!B2648</f>
        <v>0</v>
      </c>
      <c r="C2648" s="64">
        <f>'[2]LICENCE 2025'!C2648</f>
        <v>0</v>
      </c>
      <c r="D2648" s="64">
        <f>'[2]LICENCE 2025'!D2648</f>
        <v>0</v>
      </c>
      <c r="E2648" s="65">
        <f>'[2]LICENCE 2025'!E2648</f>
        <v>0</v>
      </c>
      <c r="F2648" s="66">
        <f>'[2]LICENCE 2025'!K2648</f>
        <v>0</v>
      </c>
      <c r="G2648" s="66">
        <f>'[2]LICENCE 2025'!L2648</f>
        <v>0</v>
      </c>
      <c r="H2648" s="66">
        <f>'[2]LICENCE 2025'!M2648</f>
        <v>0</v>
      </c>
      <c r="I2648" s="66">
        <f>'[2]LICENCE 2025'!N2648</f>
        <v>0</v>
      </c>
      <c r="J2648" s="67">
        <f>'[2]LICENCE 2025'!F2648</f>
        <v>0</v>
      </c>
      <c r="K2648" s="67">
        <f>'[2]LICENCE 2025'!G2648</f>
        <v>0</v>
      </c>
      <c r="L2648" s="67">
        <f>'[2]LICENCE 2025'!H2648</f>
        <v>0</v>
      </c>
      <c r="M2648" s="67">
        <f>'[2]LICENCE 2025'!I2648</f>
        <v>0</v>
      </c>
      <c r="N2648" s="67">
        <f>'[2]LICENCE 2025'!J2648</f>
        <v>0</v>
      </c>
    </row>
    <row r="2649" spans="1:14" hidden="1" x14ac:dyDescent="0.25">
      <c r="A2649" s="64">
        <f>'[2]LICENCE 2025'!A2649</f>
        <v>0</v>
      </c>
      <c r="B2649" s="64">
        <f>'[2]LICENCE 2025'!B2649</f>
        <v>0</v>
      </c>
      <c r="C2649" s="64">
        <f>'[2]LICENCE 2025'!C2649</f>
        <v>0</v>
      </c>
      <c r="D2649" s="64">
        <f>'[2]LICENCE 2025'!D2649</f>
        <v>0</v>
      </c>
      <c r="E2649" s="65">
        <f>'[2]LICENCE 2025'!E2649</f>
        <v>0</v>
      </c>
      <c r="F2649" s="66">
        <f>'[2]LICENCE 2025'!K2649</f>
        <v>0</v>
      </c>
      <c r="G2649" s="66">
        <f>'[2]LICENCE 2025'!L2649</f>
        <v>0</v>
      </c>
      <c r="H2649" s="66">
        <f>'[2]LICENCE 2025'!M2649</f>
        <v>0</v>
      </c>
      <c r="I2649" s="66">
        <f>'[2]LICENCE 2025'!N2649</f>
        <v>0</v>
      </c>
      <c r="J2649" s="67">
        <f>'[2]LICENCE 2025'!F2649</f>
        <v>0</v>
      </c>
      <c r="K2649" s="67">
        <f>'[2]LICENCE 2025'!G2649</f>
        <v>0</v>
      </c>
      <c r="L2649" s="67">
        <f>'[2]LICENCE 2025'!H2649</f>
        <v>0</v>
      </c>
      <c r="M2649" s="67">
        <f>'[2]LICENCE 2025'!I2649</f>
        <v>0</v>
      </c>
      <c r="N2649" s="67">
        <f>'[2]LICENCE 2025'!J2649</f>
        <v>0</v>
      </c>
    </row>
    <row r="2650" spans="1:14" hidden="1" x14ac:dyDescent="0.25">
      <c r="A2650" s="64">
        <f>'[2]LICENCE 2025'!A2650</f>
        <v>0</v>
      </c>
      <c r="B2650" s="64">
        <f>'[2]LICENCE 2025'!B2650</f>
        <v>0</v>
      </c>
      <c r="C2650" s="64">
        <f>'[2]LICENCE 2025'!C2650</f>
        <v>0</v>
      </c>
      <c r="D2650" s="64">
        <f>'[2]LICENCE 2025'!D2650</f>
        <v>0</v>
      </c>
      <c r="E2650" s="65">
        <f>'[2]LICENCE 2025'!E2650</f>
        <v>0</v>
      </c>
      <c r="F2650" s="66">
        <f>'[2]LICENCE 2025'!K2650</f>
        <v>0</v>
      </c>
      <c r="G2650" s="66">
        <f>'[2]LICENCE 2025'!L2650</f>
        <v>0</v>
      </c>
      <c r="H2650" s="66">
        <f>'[2]LICENCE 2025'!M2650</f>
        <v>0</v>
      </c>
      <c r="I2650" s="66">
        <f>'[2]LICENCE 2025'!N2650</f>
        <v>0</v>
      </c>
      <c r="J2650" s="67">
        <f>'[2]LICENCE 2025'!F2650</f>
        <v>0</v>
      </c>
      <c r="K2650" s="67">
        <f>'[2]LICENCE 2025'!G2650</f>
        <v>0</v>
      </c>
      <c r="L2650" s="67">
        <f>'[2]LICENCE 2025'!H2650</f>
        <v>0</v>
      </c>
      <c r="M2650" s="67">
        <f>'[2]LICENCE 2025'!I2650</f>
        <v>0</v>
      </c>
      <c r="N2650" s="67">
        <f>'[2]LICENCE 2025'!J2650</f>
        <v>0</v>
      </c>
    </row>
    <row r="2651" spans="1:14" hidden="1" x14ac:dyDescent="0.25">
      <c r="A2651" s="64">
        <f>'[2]LICENCE 2025'!A2651</f>
        <v>0</v>
      </c>
      <c r="B2651" s="64">
        <f>'[2]LICENCE 2025'!B2651</f>
        <v>0</v>
      </c>
      <c r="C2651" s="64">
        <f>'[2]LICENCE 2025'!C2651</f>
        <v>0</v>
      </c>
      <c r="D2651" s="64">
        <f>'[2]LICENCE 2025'!D2651</f>
        <v>0</v>
      </c>
      <c r="E2651" s="65">
        <f>'[2]LICENCE 2025'!E2651</f>
        <v>0</v>
      </c>
      <c r="F2651" s="66">
        <f>'[2]LICENCE 2025'!K2651</f>
        <v>0</v>
      </c>
      <c r="G2651" s="66">
        <f>'[2]LICENCE 2025'!L2651</f>
        <v>0</v>
      </c>
      <c r="H2651" s="66">
        <f>'[2]LICENCE 2025'!M2651</f>
        <v>0</v>
      </c>
      <c r="I2651" s="66">
        <f>'[2]LICENCE 2025'!N2651</f>
        <v>0</v>
      </c>
      <c r="J2651" s="67">
        <f>'[2]LICENCE 2025'!F2651</f>
        <v>0</v>
      </c>
      <c r="K2651" s="67">
        <f>'[2]LICENCE 2025'!G2651</f>
        <v>0</v>
      </c>
      <c r="L2651" s="67">
        <f>'[2]LICENCE 2025'!H2651</f>
        <v>0</v>
      </c>
      <c r="M2651" s="67">
        <f>'[2]LICENCE 2025'!I2651</f>
        <v>0</v>
      </c>
      <c r="N2651" s="67">
        <f>'[2]LICENCE 2025'!J2651</f>
        <v>0</v>
      </c>
    </row>
    <row r="2652" spans="1:14" hidden="1" x14ac:dyDescent="0.25">
      <c r="A2652" s="64">
        <f>'[2]LICENCE 2025'!A2652</f>
        <v>0</v>
      </c>
      <c r="B2652" s="64">
        <f>'[2]LICENCE 2025'!B2652</f>
        <v>0</v>
      </c>
      <c r="C2652" s="64">
        <f>'[2]LICENCE 2025'!C2652</f>
        <v>0</v>
      </c>
      <c r="D2652" s="64">
        <f>'[2]LICENCE 2025'!D2652</f>
        <v>0</v>
      </c>
      <c r="E2652" s="65">
        <f>'[2]LICENCE 2025'!E2652</f>
        <v>0</v>
      </c>
      <c r="F2652" s="66">
        <f>'[2]LICENCE 2025'!K2652</f>
        <v>0</v>
      </c>
      <c r="G2652" s="66">
        <f>'[2]LICENCE 2025'!L2652</f>
        <v>0</v>
      </c>
      <c r="H2652" s="66">
        <f>'[2]LICENCE 2025'!M2652</f>
        <v>0</v>
      </c>
      <c r="I2652" s="66">
        <f>'[2]LICENCE 2025'!N2652</f>
        <v>0</v>
      </c>
      <c r="J2652" s="67">
        <f>'[2]LICENCE 2025'!F2652</f>
        <v>0</v>
      </c>
      <c r="K2652" s="67">
        <f>'[2]LICENCE 2025'!G2652</f>
        <v>0</v>
      </c>
      <c r="L2652" s="67">
        <f>'[2]LICENCE 2025'!H2652</f>
        <v>0</v>
      </c>
      <c r="M2652" s="67">
        <f>'[2]LICENCE 2025'!I2652</f>
        <v>0</v>
      </c>
      <c r="N2652" s="67">
        <f>'[2]LICENCE 2025'!J2652</f>
        <v>0</v>
      </c>
    </row>
    <row r="2653" spans="1:14" hidden="1" x14ac:dyDescent="0.25">
      <c r="A2653" s="64">
        <f>'[2]LICENCE 2025'!A2653</f>
        <v>0</v>
      </c>
      <c r="B2653" s="64">
        <f>'[2]LICENCE 2025'!B2653</f>
        <v>0</v>
      </c>
      <c r="C2653" s="64">
        <f>'[2]LICENCE 2025'!C2653</f>
        <v>0</v>
      </c>
      <c r="D2653" s="64">
        <f>'[2]LICENCE 2025'!D2653</f>
        <v>0</v>
      </c>
      <c r="E2653" s="65">
        <f>'[2]LICENCE 2025'!E2653</f>
        <v>0</v>
      </c>
      <c r="F2653" s="66">
        <f>'[2]LICENCE 2025'!K2653</f>
        <v>0</v>
      </c>
      <c r="G2653" s="66">
        <f>'[2]LICENCE 2025'!L2653</f>
        <v>0</v>
      </c>
      <c r="H2653" s="66">
        <f>'[2]LICENCE 2025'!M2653</f>
        <v>0</v>
      </c>
      <c r="I2653" s="66">
        <f>'[2]LICENCE 2025'!N2653</f>
        <v>0</v>
      </c>
      <c r="J2653" s="67">
        <f>'[2]LICENCE 2025'!F2653</f>
        <v>0</v>
      </c>
      <c r="K2653" s="67">
        <f>'[2]LICENCE 2025'!G2653</f>
        <v>0</v>
      </c>
      <c r="L2653" s="67">
        <f>'[2]LICENCE 2025'!H2653</f>
        <v>0</v>
      </c>
      <c r="M2653" s="67">
        <f>'[2]LICENCE 2025'!I2653</f>
        <v>0</v>
      </c>
      <c r="N2653" s="67">
        <f>'[2]LICENCE 2025'!J2653</f>
        <v>0</v>
      </c>
    </row>
    <row r="2654" spans="1:14" hidden="1" x14ac:dyDescent="0.25">
      <c r="A2654" s="64">
        <f>'[2]LICENCE 2025'!A2654</f>
        <v>0</v>
      </c>
      <c r="B2654" s="64">
        <f>'[2]LICENCE 2025'!B2654</f>
        <v>0</v>
      </c>
      <c r="C2654" s="64">
        <f>'[2]LICENCE 2025'!C2654</f>
        <v>0</v>
      </c>
      <c r="D2654" s="64">
        <f>'[2]LICENCE 2025'!D2654</f>
        <v>0</v>
      </c>
      <c r="E2654" s="65">
        <f>'[2]LICENCE 2025'!E2654</f>
        <v>0</v>
      </c>
      <c r="F2654" s="66">
        <f>'[2]LICENCE 2025'!K2654</f>
        <v>0</v>
      </c>
      <c r="G2654" s="66">
        <f>'[2]LICENCE 2025'!L2654</f>
        <v>0</v>
      </c>
      <c r="H2654" s="66">
        <f>'[2]LICENCE 2025'!M2654</f>
        <v>0</v>
      </c>
      <c r="I2654" s="66">
        <f>'[2]LICENCE 2025'!N2654</f>
        <v>0</v>
      </c>
      <c r="J2654" s="67">
        <f>'[2]LICENCE 2025'!F2654</f>
        <v>0</v>
      </c>
      <c r="K2654" s="67">
        <f>'[2]LICENCE 2025'!G2654</f>
        <v>0</v>
      </c>
      <c r="L2654" s="67">
        <f>'[2]LICENCE 2025'!H2654</f>
        <v>0</v>
      </c>
      <c r="M2654" s="67">
        <f>'[2]LICENCE 2025'!I2654</f>
        <v>0</v>
      </c>
      <c r="N2654" s="67">
        <f>'[2]LICENCE 2025'!J2654</f>
        <v>0</v>
      </c>
    </row>
    <row r="2655" spans="1:14" hidden="1" x14ac:dyDescent="0.25">
      <c r="A2655" s="64">
        <f>'[2]LICENCE 2025'!A2655</f>
        <v>0</v>
      </c>
      <c r="B2655" s="64">
        <f>'[2]LICENCE 2025'!B2655</f>
        <v>0</v>
      </c>
      <c r="C2655" s="64">
        <f>'[2]LICENCE 2025'!C2655</f>
        <v>0</v>
      </c>
      <c r="D2655" s="64">
        <f>'[2]LICENCE 2025'!D2655</f>
        <v>0</v>
      </c>
      <c r="E2655" s="65">
        <f>'[2]LICENCE 2025'!E2655</f>
        <v>0</v>
      </c>
      <c r="F2655" s="66">
        <f>'[2]LICENCE 2025'!K2655</f>
        <v>0</v>
      </c>
      <c r="G2655" s="66">
        <f>'[2]LICENCE 2025'!L2655</f>
        <v>0</v>
      </c>
      <c r="H2655" s="66">
        <f>'[2]LICENCE 2025'!M2655</f>
        <v>0</v>
      </c>
      <c r="I2655" s="66">
        <f>'[2]LICENCE 2025'!N2655</f>
        <v>0</v>
      </c>
      <c r="J2655" s="67">
        <f>'[2]LICENCE 2025'!F2655</f>
        <v>0</v>
      </c>
      <c r="K2655" s="67">
        <f>'[2]LICENCE 2025'!G2655</f>
        <v>0</v>
      </c>
      <c r="L2655" s="67">
        <f>'[2]LICENCE 2025'!H2655</f>
        <v>0</v>
      </c>
      <c r="M2655" s="67">
        <f>'[2]LICENCE 2025'!I2655</f>
        <v>0</v>
      </c>
      <c r="N2655" s="67">
        <f>'[2]LICENCE 2025'!J2655</f>
        <v>0</v>
      </c>
    </row>
    <row r="2656" spans="1:14" hidden="1" x14ac:dyDescent="0.25">
      <c r="A2656" s="64">
        <f>'[2]LICENCE 2025'!A2656</f>
        <v>0</v>
      </c>
      <c r="B2656" s="64">
        <f>'[2]LICENCE 2025'!B2656</f>
        <v>0</v>
      </c>
      <c r="C2656" s="64">
        <f>'[2]LICENCE 2025'!C2656</f>
        <v>0</v>
      </c>
      <c r="D2656" s="64">
        <f>'[2]LICENCE 2025'!D2656</f>
        <v>0</v>
      </c>
      <c r="E2656" s="65">
        <f>'[2]LICENCE 2025'!E2656</f>
        <v>0</v>
      </c>
      <c r="F2656" s="66">
        <f>'[2]LICENCE 2025'!K2656</f>
        <v>0</v>
      </c>
      <c r="G2656" s="66">
        <f>'[2]LICENCE 2025'!L2656</f>
        <v>0</v>
      </c>
      <c r="H2656" s="66">
        <f>'[2]LICENCE 2025'!M2656</f>
        <v>0</v>
      </c>
      <c r="I2656" s="66">
        <f>'[2]LICENCE 2025'!N2656</f>
        <v>0</v>
      </c>
      <c r="J2656" s="67">
        <f>'[2]LICENCE 2025'!F2656</f>
        <v>0</v>
      </c>
      <c r="K2656" s="67">
        <f>'[2]LICENCE 2025'!G2656</f>
        <v>0</v>
      </c>
      <c r="L2656" s="67">
        <f>'[2]LICENCE 2025'!H2656</f>
        <v>0</v>
      </c>
      <c r="M2656" s="67">
        <f>'[2]LICENCE 2025'!I2656</f>
        <v>0</v>
      </c>
      <c r="N2656" s="67">
        <f>'[2]LICENCE 2025'!J2656</f>
        <v>0</v>
      </c>
    </row>
    <row r="2657" spans="1:14" hidden="1" x14ac:dyDescent="0.25">
      <c r="A2657" s="64">
        <f>'[2]LICENCE 2025'!A2657</f>
        <v>0</v>
      </c>
      <c r="B2657" s="64">
        <f>'[2]LICENCE 2025'!B2657</f>
        <v>0</v>
      </c>
      <c r="C2657" s="64">
        <f>'[2]LICENCE 2025'!C2657</f>
        <v>0</v>
      </c>
      <c r="D2657" s="64">
        <f>'[2]LICENCE 2025'!D2657</f>
        <v>0</v>
      </c>
      <c r="E2657" s="65">
        <f>'[2]LICENCE 2025'!E2657</f>
        <v>0</v>
      </c>
      <c r="F2657" s="66">
        <f>'[2]LICENCE 2025'!K2657</f>
        <v>0</v>
      </c>
      <c r="G2657" s="66">
        <f>'[2]LICENCE 2025'!L2657</f>
        <v>0</v>
      </c>
      <c r="H2657" s="66">
        <f>'[2]LICENCE 2025'!M2657</f>
        <v>0</v>
      </c>
      <c r="I2657" s="66">
        <f>'[2]LICENCE 2025'!N2657</f>
        <v>0</v>
      </c>
      <c r="J2657" s="67">
        <f>'[2]LICENCE 2025'!F2657</f>
        <v>0</v>
      </c>
      <c r="K2657" s="67">
        <f>'[2]LICENCE 2025'!G2657</f>
        <v>0</v>
      </c>
      <c r="L2657" s="67">
        <f>'[2]LICENCE 2025'!H2657</f>
        <v>0</v>
      </c>
      <c r="M2657" s="67">
        <f>'[2]LICENCE 2025'!I2657</f>
        <v>0</v>
      </c>
      <c r="N2657" s="67">
        <f>'[2]LICENCE 2025'!J2657</f>
        <v>0</v>
      </c>
    </row>
    <row r="2658" spans="1:14" hidden="1" x14ac:dyDescent="0.25">
      <c r="A2658" s="64">
        <f>'[2]LICENCE 2025'!A2658</f>
        <v>0</v>
      </c>
      <c r="B2658" s="64">
        <f>'[2]LICENCE 2025'!B2658</f>
        <v>0</v>
      </c>
      <c r="C2658" s="64">
        <f>'[2]LICENCE 2025'!C2658</f>
        <v>0</v>
      </c>
      <c r="D2658" s="64">
        <f>'[2]LICENCE 2025'!D2658</f>
        <v>0</v>
      </c>
      <c r="E2658" s="65">
        <f>'[2]LICENCE 2025'!E2658</f>
        <v>0</v>
      </c>
      <c r="F2658" s="66">
        <f>'[2]LICENCE 2025'!K2658</f>
        <v>0</v>
      </c>
      <c r="G2658" s="66">
        <f>'[2]LICENCE 2025'!L2658</f>
        <v>0</v>
      </c>
      <c r="H2658" s="66">
        <f>'[2]LICENCE 2025'!M2658</f>
        <v>0</v>
      </c>
      <c r="I2658" s="66">
        <f>'[2]LICENCE 2025'!N2658</f>
        <v>0</v>
      </c>
      <c r="J2658" s="67">
        <f>'[2]LICENCE 2025'!F2658</f>
        <v>0</v>
      </c>
      <c r="K2658" s="67">
        <f>'[2]LICENCE 2025'!G2658</f>
        <v>0</v>
      </c>
      <c r="L2658" s="67">
        <f>'[2]LICENCE 2025'!H2658</f>
        <v>0</v>
      </c>
      <c r="M2658" s="67">
        <f>'[2]LICENCE 2025'!I2658</f>
        <v>0</v>
      </c>
      <c r="N2658" s="67">
        <f>'[2]LICENCE 2025'!J2658</f>
        <v>0</v>
      </c>
    </row>
    <row r="2659" spans="1:14" hidden="1" x14ac:dyDescent="0.25">
      <c r="A2659" s="64">
        <f>'[2]LICENCE 2025'!A2659</f>
        <v>0</v>
      </c>
      <c r="B2659" s="64">
        <f>'[2]LICENCE 2025'!B2659</f>
        <v>0</v>
      </c>
      <c r="C2659" s="64">
        <f>'[2]LICENCE 2025'!C2659</f>
        <v>0</v>
      </c>
      <c r="D2659" s="64">
        <f>'[2]LICENCE 2025'!D2659</f>
        <v>0</v>
      </c>
      <c r="E2659" s="65">
        <f>'[2]LICENCE 2025'!E2659</f>
        <v>0</v>
      </c>
      <c r="F2659" s="66">
        <f>'[2]LICENCE 2025'!K2659</f>
        <v>0</v>
      </c>
      <c r="G2659" s="66">
        <f>'[2]LICENCE 2025'!L2659</f>
        <v>0</v>
      </c>
      <c r="H2659" s="66">
        <f>'[2]LICENCE 2025'!M2659</f>
        <v>0</v>
      </c>
      <c r="I2659" s="66">
        <f>'[2]LICENCE 2025'!N2659</f>
        <v>0</v>
      </c>
      <c r="J2659" s="67">
        <f>'[2]LICENCE 2025'!F2659</f>
        <v>0</v>
      </c>
      <c r="K2659" s="67">
        <f>'[2]LICENCE 2025'!G2659</f>
        <v>0</v>
      </c>
      <c r="L2659" s="67">
        <f>'[2]LICENCE 2025'!H2659</f>
        <v>0</v>
      </c>
      <c r="M2659" s="67">
        <f>'[2]LICENCE 2025'!I2659</f>
        <v>0</v>
      </c>
      <c r="N2659" s="67">
        <f>'[2]LICENCE 2025'!J2659</f>
        <v>0</v>
      </c>
    </row>
    <row r="2660" spans="1:14" hidden="1" x14ac:dyDescent="0.25">
      <c r="A2660" s="64">
        <f>'[2]LICENCE 2025'!A2660</f>
        <v>0</v>
      </c>
      <c r="B2660" s="64">
        <f>'[2]LICENCE 2025'!B2660</f>
        <v>0</v>
      </c>
      <c r="C2660" s="64">
        <f>'[2]LICENCE 2025'!C2660</f>
        <v>0</v>
      </c>
      <c r="D2660" s="64">
        <f>'[2]LICENCE 2025'!D2660</f>
        <v>0</v>
      </c>
      <c r="E2660" s="65">
        <f>'[2]LICENCE 2025'!E2660</f>
        <v>0</v>
      </c>
      <c r="F2660" s="66">
        <f>'[2]LICENCE 2025'!K2660</f>
        <v>0</v>
      </c>
      <c r="G2660" s="66">
        <f>'[2]LICENCE 2025'!L2660</f>
        <v>0</v>
      </c>
      <c r="H2660" s="66">
        <f>'[2]LICENCE 2025'!M2660</f>
        <v>0</v>
      </c>
      <c r="I2660" s="66">
        <f>'[2]LICENCE 2025'!N2660</f>
        <v>0</v>
      </c>
      <c r="J2660" s="67">
        <f>'[2]LICENCE 2025'!F2660</f>
        <v>0</v>
      </c>
      <c r="K2660" s="67">
        <f>'[2]LICENCE 2025'!G2660</f>
        <v>0</v>
      </c>
      <c r="L2660" s="67">
        <f>'[2]LICENCE 2025'!H2660</f>
        <v>0</v>
      </c>
      <c r="M2660" s="67">
        <f>'[2]LICENCE 2025'!I2660</f>
        <v>0</v>
      </c>
      <c r="N2660" s="67">
        <f>'[2]LICENCE 2025'!J2660</f>
        <v>0</v>
      </c>
    </row>
    <row r="2661" spans="1:14" hidden="1" x14ac:dyDescent="0.25">
      <c r="A2661" s="64">
        <f>'[2]LICENCE 2025'!A2661</f>
        <v>0</v>
      </c>
      <c r="B2661" s="64">
        <f>'[2]LICENCE 2025'!B2661</f>
        <v>0</v>
      </c>
      <c r="C2661" s="64">
        <f>'[2]LICENCE 2025'!C2661</f>
        <v>0</v>
      </c>
      <c r="D2661" s="64">
        <f>'[2]LICENCE 2025'!D2661</f>
        <v>0</v>
      </c>
      <c r="E2661" s="65">
        <f>'[2]LICENCE 2025'!E2661</f>
        <v>0</v>
      </c>
      <c r="F2661" s="66">
        <f>'[2]LICENCE 2025'!K2661</f>
        <v>0</v>
      </c>
      <c r="G2661" s="66">
        <f>'[2]LICENCE 2025'!L2661</f>
        <v>0</v>
      </c>
      <c r="H2661" s="66">
        <f>'[2]LICENCE 2025'!M2661</f>
        <v>0</v>
      </c>
      <c r="I2661" s="66">
        <f>'[2]LICENCE 2025'!N2661</f>
        <v>0</v>
      </c>
      <c r="J2661" s="67">
        <f>'[2]LICENCE 2025'!F2661</f>
        <v>0</v>
      </c>
      <c r="K2661" s="67">
        <f>'[2]LICENCE 2025'!G2661</f>
        <v>0</v>
      </c>
      <c r="L2661" s="67">
        <f>'[2]LICENCE 2025'!H2661</f>
        <v>0</v>
      </c>
      <c r="M2661" s="67">
        <f>'[2]LICENCE 2025'!I2661</f>
        <v>0</v>
      </c>
      <c r="N2661" s="67">
        <f>'[2]LICENCE 2025'!J2661</f>
        <v>0</v>
      </c>
    </row>
    <row r="2662" spans="1:14" hidden="1" x14ac:dyDescent="0.25">
      <c r="A2662" s="64">
        <f>'[2]LICENCE 2025'!A2662</f>
        <v>0</v>
      </c>
      <c r="B2662" s="64">
        <f>'[2]LICENCE 2025'!B2662</f>
        <v>0</v>
      </c>
      <c r="C2662" s="64">
        <f>'[2]LICENCE 2025'!C2662</f>
        <v>0</v>
      </c>
      <c r="D2662" s="64">
        <f>'[2]LICENCE 2025'!D2662</f>
        <v>0</v>
      </c>
      <c r="E2662" s="65">
        <f>'[2]LICENCE 2025'!E2662</f>
        <v>0</v>
      </c>
      <c r="F2662" s="66">
        <f>'[2]LICENCE 2025'!K2662</f>
        <v>0</v>
      </c>
      <c r="G2662" s="66">
        <f>'[2]LICENCE 2025'!L2662</f>
        <v>0</v>
      </c>
      <c r="H2662" s="66">
        <f>'[2]LICENCE 2025'!M2662</f>
        <v>0</v>
      </c>
      <c r="I2662" s="66">
        <f>'[2]LICENCE 2025'!N2662</f>
        <v>0</v>
      </c>
      <c r="J2662" s="67">
        <f>'[2]LICENCE 2025'!F2662</f>
        <v>0</v>
      </c>
      <c r="K2662" s="67">
        <f>'[2]LICENCE 2025'!G2662</f>
        <v>0</v>
      </c>
      <c r="L2662" s="67">
        <f>'[2]LICENCE 2025'!H2662</f>
        <v>0</v>
      </c>
      <c r="M2662" s="67">
        <f>'[2]LICENCE 2025'!I2662</f>
        <v>0</v>
      </c>
      <c r="N2662" s="67">
        <f>'[2]LICENCE 2025'!J2662</f>
        <v>0</v>
      </c>
    </row>
    <row r="2663" spans="1:14" hidden="1" x14ac:dyDescent="0.25">
      <c r="A2663" s="64">
        <f>'[2]LICENCE 2025'!A2663</f>
        <v>0</v>
      </c>
      <c r="B2663" s="64">
        <f>'[2]LICENCE 2025'!B2663</f>
        <v>0</v>
      </c>
      <c r="C2663" s="64">
        <f>'[2]LICENCE 2025'!C2663</f>
        <v>0</v>
      </c>
      <c r="D2663" s="64">
        <f>'[2]LICENCE 2025'!D2663</f>
        <v>0</v>
      </c>
      <c r="E2663" s="65">
        <f>'[2]LICENCE 2025'!E2663</f>
        <v>0</v>
      </c>
      <c r="F2663" s="66">
        <f>'[2]LICENCE 2025'!K2663</f>
        <v>0</v>
      </c>
      <c r="G2663" s="66">
        <f>'[2]LICENCE 2025'!L2663</f>
        <v>0</v>
      </c>
      <c r="H2663" s="66">
        <f>'[2]LICENCE 2025'!M2663</f>
        <v>0</v>
      </c>
      <c r="I2663" s="66">
        <f>'[2]LICENCE 2025'!N2663</f>
        <v>0</v>
      </c>
      <c r="J2663" s="67">
        <f>'[2]LICENCE 2025'!F2663</f>
        <v>0</v>
      </c>
      <c r="K2663" s="67">
        <f>'[2]LICENCE 2025'!G2663</f>
        <v>0</v>
      </c>
      <c r="L2663" s="67">
        <f>'[2]LICENCE 2025'!H2663</f>
        <v>0</v>
      </c>
      <c r="M2663" s="67">
        <f>'[2]LICENCE 2025'!I2663</f>
        <v>0</v>
      </c>
      <c r="N2663" s="67">
        <f>'[2]LICENCE 2025'!J2663</f>
        <v>0</v>
      </c>
    </row>
    <row r="2664" spans="1:14" hidden="1" x14ac:dyDescent="0.25">
      <c r="A2664" s="64">
        <f>'[2]LICENCE 2025'!A2664</f>
        <v>0</v>
      </c>
      <c r="B2664" s="64">
        <f>'[2]LICENCE 2025'!B2664</f>
        <v>0</v>
      </c>
      <c r="C2664" s="64">
        <f>'[2]LICENCE 2025'!C2664</f>
        <v>0</v>
      </c>
      <c r="D2664" s="64">
        <f>'[2]LICENCE 2025'!D2664</f>
        <v>0</v>
      </c>
      <c r="E2664" s="65">
        <f>'[2]LICENCE 2025'!E2664</f>
        <v>0</v>
      </c>
      <c r="F2664" s="66">
        <f>'[2]LICENCE 2025'!K2664</f>
        <v>0</v>
      </c>
      <c r="G2664" s="66">
        <f>'[2]LICENCE 2025'!L2664</f>
        <v>0</v>
      </c>
      <c r="H2664" s="66">
        <f>'[2]LICENCE 2025'!M2664</f>
        <v>0</v>
      </c>
      <c r="I2664" s="66">
        <f>'[2]LICENCE 2025'!N2664</f>
        <v>0</v>
      </c>
      <c r="J2664" s="67">
        <f>'[2]LICENCE 2025'!F2664</f>
        <v>0</v>
      </c>
      <c r="K2664" s="67">
        <f>'[2]LICENCE 2025'!G2664</f>
        <v>0</v>
      </c>
      <c r="L2664" s="67">
        <f>'[2]LICENCE 2025'!H2664</f>
        <v>0</v>
      </c>
      <c r="M2664" s="67">
        <f>'[2]LICENCE 2025'!I2664</f>
        <v>0</v>
      </c>
      <c r="N2664" s="67">
        <f>'[2]LICENCE 2025'!J2664</f>
        <v>0</v>
      </c>
    </row>
    <row r="2665" spans="1:14" hidden="1" x14ac:dyDescent="0.25">
      <c r="A2665" s="64">
        <f>'[2]LICENCE 2025'!A2665</f>
        <v>0</v>
      </c>
      <c r="B2665" s="64">
        <f>'[2]LICENCE 2025'!B2665</f>
        <v>0</v>
      </c>
      <c r="C2665" s="64">
        <f>'[2]LICENCE 2025'!C2665</f>
        <v>0</v>
      </c>
      <c r="D2665" s="64">
        <f>'[2]LICENCE 2025'!D2665</f>
        <v>0</v>
      </c>
      <c r="E2665" s="65">
        <f>'[2]LICENCE 2025'!E2665</f>
        <v>0</v>
      </c>
      <c r="F2665" s="66">
        <f>'[2]LICENCE 2025'!K2665</f>
        <v>0</v>
      </c>
      <c r="G2665" s="66">
        <f>'[2]LICENCE 2025'!L2665</f>
        <v>0</v>
      </c>
      <c r="H2665" s="66">
        <f>'[2]LICENCE 2025'!M2665</f>
        <v>0</v>
      </c>
      <c r="I2665" s="66">
        <f>'[2]LICENCE 2025'!N2665</f>
        <v>0</v>
      </c>
      <c r="J2665" s="67">
        <f>'[2]LICENCE 2025'!F2665</f>
        <v>0</v>
      </c>
      <c r="K2665" s="67">
        <f>'[2]LICENCE 2025'!G2665</f>
        <v>0</v>
      </c>
      <c r="L2665" s="67">
        <f>'[2]LICENCE 2025'!H2665</f>
        <v>0</v>
      </c>
      <c r="M2665" s="67">
        <f>'[2]LICENCE 2025'!I2665</f>
        <v>0</v>
      </c>
      <c r="N2665" s="67">
        <f>'[2]LICENCE 2025'!J2665</f>
        <v>0</v>
      </c>
    </row>
    <row r="2666" spans="1:14" hidden="1" x14ac:dyDescent="0.25">
      <c r="A2666" s="64">
        <f>'[2]LICENCE 2025'!A2666</f>
        <v>0</v>
      </c>
      <c r="B2666" s="64">
        <f>'[2]LICENCE 2025'!B2666</f>
        <v>0</v>
      </c>
      <c r="C2666" s="64">
        <f>'[2]LICENCE 2025'!C2666</f>
        <v>0</v>
      </c>
      <c r="D2666" s="64">
        <f>'[2]LICENCE 2025'!D2666</f>
        <v>0</v>
      </c>
      <c r="E2666" s="65">
        <f>'[2]LICENCE 2025'!E2666</f>
        <v>0</v>
      </c>
      <c r="F2666" s="66">
        <f>'[2]LICENCE 2025'!K2666</f>
        <v>0</v>
      </c>
      <c r="G2666" s="66">
        <f>'[2]LICENCE 2025'!L2666</f>
        <v>0</v>
      </c>
      <c r="H2666" s="66">
        <f>'[2]LICENCE 2025'!M2666</f>
        <v>0</v>
      </c>
      <c r="I2666" s="66">
        <f>'[2]LICENCE 2025'!N2666</f>
        <v>0</v>
      </c>
      <c r="J2666" s="67">
        <f>'[2]LICENCE 2025'!F2666</f>
        <v>0</v>
      </c>
      <c r="K2666" s="67">
        <f>'[2]LICENCE 2025'!G2666</f>
        <v>0</v>
      </c>
      <c r="L2666" s="67">
        <f>'[2]LICENCE 2025'!H2666</f>
        <v>0</v>
      </c>
      <c r="M2666" s="67">
        <f>'[2]LICENCE 2025'!I2666</f>
        <v>0</v>
      </c>
      <c r="N2666" s="67">
        <f>'[2]LICENCE 2025'!J2666</f>
        <v>0</v>
      </c>
    </row>
    <row r="2667" spans="1:14" hidden="1" x14ac:dyDescent="0.25">
      <c r="A2667" s="64">
        <f>'[2]LICENCE 2025'!A2667</f>
        <v>0</v>
      </c>
      <c r="B2667" s="64">
        <f>'[2]LICENCE 2025'!B2667</f>
        <v>0</v>
      </c>
      <c r="C2667" s="64">
        <f>'[2]LICENCE 2025'!C2667</f>
        <v>0</v>
      </c>
      <c r="D2667" s="64">
        <f>'[2]LICENCE 2025'!D2667</f>
        <v>0</v>
      </c>
      <c r="E2667" s="65">
        <f>'[2]LICENCE 2025'!E2667</f>
        <v>0</v>
      </c>
      <c r="F2667" s="66">
        <f>'[2]LICENCE 2025'!K2667</f>
        <v>0</v>
      </c>
      <c r="G2667" s="66">
        <f>'[2]LICENCE 2025'!L2667</f>
        <v>0</v>
      </c>
      <c r="H2667" s="66">
        <f>'[2]LICENCE 2025'!M2667</f>
        <v>0</v>
      </c>
      <c r="I2667" s="66">
        <f>'[2]LICENCE 2025'!N2667</f>
        <v>0</v>
      </c>
      <c r="J2667" s="67">
        <f>'[2]LICENCE 2025'!F2667</f>
        <v>0</v>
      </c>
      <c r="K2667" s="67">
        <f>'[2]LICENCE 2025'!G2667</f>
        <v>0</v>
      </c>
      <c r="L2667" s="67">
        <f>'[2]LICENCE 2025'!H2667</f>
        <v>0</v>
      </c>
      <c r="M2667" s="67">
        <f>'[2]LICENCE 2025'!I2667</f>
        <v>0</v>
      </c>
      <c r="N2667" s="67">
        <f>'[2]LICENCE 2025'!J2667</f>
        <v>0</v>
      </c>
    </row>
    <row r="2668" spans="1:14" hidden="1" x14ac:dyDescent="0.25">
      <c r="A2668" s="64">
        <f>'[2]LICENCE 2025'!A2668</f>
        <v>0</v>
      </c>
      <c r="B2668" s="64">
        <f>'[2]LICENCE 2025'!B2668</f>
        <v>0</v>
      </c>
      <c r="C2668" s="64">
        <f>'[2]LICENCE 2025'!C2668</f>
        <v>0</v>
      </c>
      <c r="D2668" s="64">
        <f>'[2]LICENCE 2025'!D2668</f>
        <v>0</v>
      </c>
      <c r="E2668" s="65">
        <f>'[2]LICENCE 2025'!E2668</f>
        <v>0</v>
      </c>
      <c r="F2668" s="66">
        <f>'[2]LICENCE 2025'!K2668</f>
        <v>0</v>
      </c>
      <c r="G2668" s="66">
        <f>'[2]LICENCE 2025'!L2668</f>
        <v>0</v>
      </c>
      <c r="H2668" s="66">
        <f>'[2]LICENCE 2025'!M2668</f>
        <v>0</v>
      </c>
      <c r="I2668" s="66">
        <f>'[2]LICENCE 2025'!N2668</f>
        <v>0</v>
      </c>
      <c r="J2668" s="67">
        <f>'[2]LICENCE 2025'!F2668</f>
        <v>0</v>
      </c>
      <c r="K2668" s="67">
        <f>'[2]LICENCE 2025'!G2668</f>
        <v>0</v>
      </c>
      <c r="L2668" s="67">
        <f>'[2]LICENCE 2025'!H2668</f>
        <v>0</v>
      </c>
      <c r="M2668" s="67">
        <f>'[2]LICENCE 2025'!I2668</f>
        <v>0</v>
      </c>
      <c r="N2668" s="67">
        <f>'[2]LICENCE 2025'!J2668</f>
        <v>0</v>
      </c>
    </row>
    <row r="2669" spans="1:14" hidden="1" x14ac:dyDescent="0.25">
      <c r="A2669" s="64">
        <f>'[2]LICENCE 2025'!A2669</f>
        <v>0</v>
      </c>
      <c r="B2669" s="64">
        <f>'[2]LICENCE 2025'!B2669</f>
        <v>0</v>
      </c>
      <c r="C2669" s="64">
        <f>'[2]LICENCE 2025'!C2669</f>
        <v>0</v>
      </c>
      <c r="D2669" s="64">
        <f>'[2]LICENCE 2025'!D2669</f>
        <v>0</v>
      </c>
      <c r="E2669" s="65">
        <f>'[2]LICENCE 2025'!E2669</f>
        <v>0</v>
      </c>
      <c r="F2669" s="66">
        <f>'[2]LICENCE 2025'!K2669</f>
        <v>0</v>
      </c>
      <c r="G2669" s="66">
        <f>'[2]LICENCE 2025'!L2669</f>
        <v>0</v>
      </c>
      <c r="H2669" s="66">
        <f>'[2]LICENCE 2025'!M2669</f>
        <v>0</v>
      </c>
      <c r="I2669" s="66">
        <f>'[2]LICENCE 2025'!N2669</f>
        <v>0</v>
      </c>
      <c r="J2669" s="67">
        <f>'[2]LICENCE 2025'!F2669</f>
        <v>0</v>
      </c>
      <c r="K2669" s="67">
        <f>'[2]LICENCE 2025'!G2669</f>
        <v>0</v>
      </c>
      <c r="L2669" s="67">
        <f>'[2]LICENCE 2025'!H2669</f>
        <v>0</v>
      </c>
      <c r="M2669" s="67">
        <f>'[2]LICENCE 2025'!I2669</f>
        <v>0</v>
      </c>
      <c r="N2669" s="67">
        <f>'[2]LICENCE 2025'!J2669</f>
        <v>0</v>
      </c>
    </row>
    <row r="2670" spans="1:14" hidden="1" x14ac:dyDescent="0.25">
      <c r="A2670" s="64">
        <f>'[2]LICENCE 2025'!A2670</f>
        <v>0</v>
      </c>
      <c r="B2670" s="64">
        <f>'[2]LICENCE 2025'!B2670</f>
        <v>0</v>
      </c>
      <c r="C2670" s="64">
        <f>'[2]LICENCE 2025'!C2670</f>
        <v>0</v>
      </c>
      <c r="D2670" s="64">
        <f>'[2]LICENCE 2025'!D2670</f>
        <v>0</v>
      </c>
      <c r="E2670" s="65">
        <f>'[2]LICENCE 2025'!E2670</f>
        <v>0</v>
      </c>
      <c r="F2670" s="66">
        <f>'[2]LICENCE 2025'!K2670</f>
        <v>0</v>
      </c>
      <c r="G2670" s="66">
        <f>'[2]LICENCE 2025'!L2670</f>
        <v>0</v>
      </c>
      <c r="H2670" s="66">
        <f>'[2]LICENCE 2025'!M2670</f>
        <v>0</v>
      </c>
      <c r="I2670" s="66">
        <f>'[2]LICENCE 2025'!N2670</f>
        <v>0</v>
      </c>
      <c r="J2670" s="67">
        <f>'[2]LICENCE 2025'!F2670</f>
        <v>0</v>
      </c>
      <c r="K2670" s="67">
        <f>'[2]LICENCE 2025'!G2670</f>
        <v>0</v>
      </c>
      <c r="L2670" s="67">
        <f>'[2]LICENCE 2025'!H2670</f>
        <v>0</v>
      </c>
      <c r="M2670" s="67">
        <f>'[2]LICENCE 2025'!I2670</f>
        <v>0</v>
      </c>
      <c r="N2670" s="67">
        <f>'[2]LICENCE 2025'!J2670</f>
        <v>0</v>
      </c>
    </row>
    <row r="2671" spans="1:14" hidden="1" x14ac:dyDescent="0.25">
      <c r="A2671" s="64">
        <f>'[2]LICENCE 2025'!A2671</f>
        <v>0</v>
      </c>
      <c r="B2671" s="64">
        <f>'[2]LICENCE 2025'!B2671</f>
        <v>0</v>
      </c>
      <c r="C2671" s="64">
        <f>'[2]LICENCE 2025'!C2671</f>
        <v>0</v>
      </c>
      <c r="D2671" s="64">
        <f>'[2]LICENCE 2025'!D2671</f>
        <v>0</v>
      </c>
      <c r="E2671" s="65">
        <f>'[2]LICENCE 2025'!E2671</f>
        <v>0</v>
      </c>
      <c r="F2671" s="66">
        <f>'[2]LICENCE 2025'!K2671</f>
        <v>0</v>
      </c>
      <c r="G2671" s="66">
        <f>'[2]LICENCE 2025'!L2671</f>
        <v>0</v>
      </c>
      <c r="H2671" s="66">
        <f>'[2]LICENCE 2025'!M2671</f>
        <v>0</v>
      </c>
      <c r="I2671" s="66">
        <f>'[2]LICENCE 2025'!N2671</f>
        <v>0</v>
      </c>
      <c r="J2671" s="67">
        <f>'[2]LICENCE 2025'!F2671</f>
        <v>0</v>
      </c>
      <c r="K2671" s="67">
        <f>'[2]LICENCE 2025'!G2671</f>
        <v>0</v>
      </c>
      <c r="L2671" s="67">
        <f>'[2]LICENCE 2025'!H2671</f>
        <v>0</v>
      </c>
      <c r="M2671" s="67">
        <f>'[2]LICENCE 2025'!I2671</f>
        <v>0</v>
      </c>
      <c r="N2671" s="67">
        <f>'[2]LICENCE 2025'!J2671</f>
        <v>0</v>
      </c>
    </row>
    <row r="2672" spans="1:14" hidden="1" x14ac:dyDescent="0.25">
      <c r="A2672" s="64">
        <f>'[2]LICENCE 2025'!A2672</f>
        <v>0</v>
      </c>
      <c r="B2672" s="64">
        <f>'[2]LICENCE 2025'!B2672</f>
        <v>0</v>
      </c>
      <c r="C2672" s="64">
        <f>'[2]LICENCE 2025'!C2672</f>
        <v>0</v>
      </c>
      <c r="D2672" s="64">
        <f>'[2]LICENCE 2025'!D2672</f>
        <v>0</v>
      </c>
      <c r="E2672" s="65">
        <f>'[2]LICENCE 2025'!E2672</f>
        <v>0</v>
      </c>
      <c r="F2672" s="66">
        <f>'[2]LICENCE 2025'!K2672</f>
        <v>0</v>
      </c>
      <c r="G2672" s="66">
        <f>'[2]LICENCE 2025'!L2672</f>
        <v>0</v>
      </c>
      <c r="H2672" s="66">
        <f>'[2]LICENCE 2025'!M2672</f>
        <v>0</v>
      </c>
      <c r="I2672" s="66">
        <f>'[2]LICENCE 2025'!N2672</f>
        <v>0</v>
      </c>
      <c r="J2672" s="67">
        <f>'[2]LICENCE 2025'!F2672</f>
        <v>0</v>
      </c>
      <c r="K2672" s="67">
        <f>'[2]LICENCE 2025'!G2672</f>
        <v>0</v>
      </c>
      <c r="L2672" s="67">
        <f>'[2]LICENCE 2025'!H2672</f>
        <v>0</v>
      </c>
      <c r="M2672" s="67">
        <f>'[2]LICENCE 2025'!I2672</f>
        <v>0</v>
      </c>
      <c r="N2672" s="67">
        <f>'[2]LICENCE 2025'!J2672</f>
        <v>0</v>
      </c>
    </row>
    <row r="2673" spans="1:14" hidden="1" x14ac:dyDescent="0.25">
      <c r="A2673" s="64">
        <f>'[2]LICENCE 2025'!A2673</f>
        <v>0</v>
      </c>
      <c r="B2673" s="64">
        <f>'[2]LICENCE 2025'!B2673</f>
        <v>0</v>
      </c>
      <c r="C2673" s="64">
        <f>'[2]LICENCE 2025'!C2673</f>
        <v>0</v>
      </c>
      <c r="D2673" s="64">
        <f>'[2]LICENCE 2025'!D2673</f>
        <v>0</v>
      </c>
      <c r="E2673" s="65">
        <f>'[2]LICENCE 2025'!E2673</f>
        <v>0</v>
      </c>
      <c r="F2673" s="66">
        <f>'[2]LICENCE 2025'!K2673</f>
        <v>0</v>
      </c>
      <c r="G2673" s="66">
        <f>'[2]LICENCE 2025'!L2673</f>
        <v>0</v>
      </c>
      <c r="H2673" s="66">
        <f>'[2]LICENCE 2025'!M2673</f>
        <v>0</v>
      </c>
      <c r="I2673" s="66">
        <f>'[2]LICENCE 2025'!N2673</f>
        <v>0</v>
      </c>
      <c r="J2673" s="67">
        <f>'[2]LICENCE 2025'!F2673</f>
        <v>0</v>
      </c>
      <c r="K2673" s="67">
        <f>'[2]LICENCE 2025'!G2673</f>
        <v>0</v>
      </c>
      <c r="L2673" s="67">
        <f>'[2]LICENCE 2025'!H2673</f>
        <v>0</v>
      </c>
      <c r="M2673" s="67">
        <f>'[2]LICENCE 2025'!I2673</f>
        <v>0</v>
      </c>
      <c r="N2673" s="67">
        <f>'[2]LICENCE 2025'!J2673</f>
        <v>0</v>
      </c>
    </row>
    <row r="2674" spans="1:14" hidden="1" x14ac:dyDescent="0.25">
      <c r="A2674" s="64">
        <f>'[2]LICENCE 2025'!A2674</f>
        <v>0</v>
      </c>
      <c r="B2674" s="64">
        <f>'[2]LICENCE 2025'!B2674</f>
        <v>0</v>
      </c>
      <c r="C2674" s="64">
        <f>'[2]LICENCE 2025'!C2674</f>
        <v>0</v>
      </c>
      <c r="D2674" s="64">
        <f>'[2]LICENCE 2025'!D2674</f>
        <v>0</v>
      </c>
      <c r="E2674" s="65">
        <f>'[2]LICENCE 2025'!E2674</f>
        <v>0</v>
      </c>
      <c r="F2674" s="66">
        <f>'[2]LICENCE 2025'!K2674</f>
        <v>0</v>
      </c>
      <c r="G2674" s="66">
        <f>'[2]LICENCE 2025'!L2674</f>
        <v>0</v>
      </c>
      <c r="H2674" s="66">
        <f>'[2]LICENCE 2025'!M2674</f>
        <v>0</v>
      </c>
      <c r="I2674" s="66">
        <f>'[2]LICENCE 2025'!N2674</f>
        <v>0</v>
      </c>
      <c r="J2674" s="67">
        <f>'[2]LICENCE 2025'!F2674</f>
        <v>0</v>
      </c>
      <c r="K2674" s="67">
        <f>'[2]LICENCE 2025'!G2674</f>
        <v>0</v>
      </c>
      <c r="L2674" s="67">
        <f>'[2]LICENCE 2025'!H2674</f>
        <v>0</v>
      </c>
      <c r="M2674" s="67">
        <f>'[2]LICENCE 2025'!I2674</f>
        <v>0</v>
      </c>
      <c r="N2674" s="67">
        <f>'[2]LICENCE 2025'!J2674</f>
        <v>0</v>
      </c>
    </row>
    <row r="2675" spans="1:14" hidden="1" x14ac:dyDescent="0.25">
      <c r="A2675" s="64">
        <f>'[2]LICENCE 2025'!A2675</f>
        <v>0</v>
      </c>
      <c r="B2675" s="64">
        <f>'[2]LICENCE 2025'!B2675</f>
        <v>0</v>
      </c>
      <c r="C2675" s="64">
        <f>'[2]LICENCE 2025'!C2675</f>
        <v>0</v>
      </c>
      <c r="D2675" s="64">
        <f>'[2]LICENCE 2025'!D2675</f>
        <v>0</v>
      </c>
      <c r="E2675" s="65">
        <f>'[2]LICENCE 2025'!E2675</f>
        <v>0</v>
      </c>
      <c r="F2675" s="66">
        <f>'[2]LICENCE 2025'!K2675</f>
        <v>0</v>
      </c>
      <c r="G2675" s="66">
        <f>'[2]LICENCE 2025'!L2675</f>
        <v>0</v>
      </c>
      <c r="H2675" s="66">
        <f>'[2]LICENCE 2025'!M2675</f>
        <v>0</v>
      </c>
      <c r="I2675" s="66">
        <f>'[2]LICENCE 2025'!N2675</f>
        <v>0</v>
      </c>
      <c r="J2675" s="67">
        <f>'[2]LICENCE 2025'!F2675</f>
        <v>0</v>
      </c>
      <c r="K2675" s="67">
        <f>'[2]LICENCE 2025'!G2675</f>
        <v>0</v>
      </c>
      <c r="L2675" s="67">
        <f>'[2]LICENCE 2025'!H2675</f>
        <v>0</v>
      </c>
      <c r="M2675" s="67">
        <f>'[2]LICENCE 2025'!I2675</f>
        <v>0</v>
      </c>
      <c r="N2675" s="67">
        <f>'[2]LICENCE 2025'!J2675</f>
        <v>0</v>
      </c>
    </row>
    <row r="2676" spans="1:14" hidden="1" x14ac:dyDescent="0.25">
      <c r="A2676" s="64">
        <f>'[2]LICENCE 2025'!A2676</f>
        <v>0</v>
      </c>
      <c r="B2676" s="64">
        <f>'[2]LICENCE 2025'!B2676</f>
        <v>0</v>
      </c>
      <c r="C2676" s="64">
        <f>'[2]LICENCE 2025'!C2676</f>
        <v>0</v>
      </c>
      <c r="D2676" s="64">
        <f>'[2]LICENCE 2025'!D2676</f>
        <v>0</v>
      </c>
      <c r="E2676" s="65">
        <f>'[2]LICENCE 2025'!E2676</f>
        <v>0</v>
      </c>
      <c r="F2676" s="66">
        <f>'[2]LICENCE 2025'!K2676</f>
        <v>0</v>
      </c>
      <c r="G2676" s="66">
        <f>'[2]LICENCE 2025'!L2676</f>
        <v>0</v>
      </c>
      <c r="H2676" s="66">
        <f>'[2]LICENCE 2025'!M2676</f>
        <v>0</v>
      </c>
      <c r="I2676" s="66">
        <f>'[2]LICENCE 2025'!N2676</f>
        <v>0</v>
      </c>
      <c r="J2676" s="67">
        <f>'[2]LICENCE 2025'!F2676</f>
        <v>0</v>
      </c>
      <c r="K2676" s="67">
        <f>'[2]LICENCE 2025'!G2676</f>
        <v>0</v>
      </c>
      <c r="L2676" s="67">
        <f>'[2]LICENCE 2025'!H2676</f>
        <v>0</v>
      </c>
      <c r="M2676" s="67">
        <f>'[2]LICENCE 2025'!I2676</f>
        <v>0</v>
      </c>
      <c r="N2676" s="67">
        <f>'[2]LICENCE 2025'!J2676</f>
        <v>0</v>
      </c>
    </row>
    <row r="2677" spans="1:14" hidden="1" x14ac:dyDescent="0.25">
      <c r="A2677" s="64">
        <f>'[2]LICENCE 2025'!A2677</f>
        <v>0</v>
      </c>
      <c r="B2677" s="64">
        <f>'[2]LICENCE 2025'!B2677</f>
        <v>0</v>
      </c>
      <c r="C2677" s="64">
        <f>'[2]LICENCE 2025'!C2677</f>
        <v>0</v>
      </c>
      <c r="D2677" s="64">
        <f>'[2]LICENCE 2025'!D2677</f>
        <v>0</v>
      </c>
      <c r="E2677" s="65">
        <f>'[2]LICENCE 2025'!E2677</f>
        <v>0</v>
      </c>
      <c r="F2677" s="66">
        <f>'[2]LICENCE 2025'!K2677</f>
        <v>0</v>
      </c>
      <c r="G2677" s="66">
        <f>'[2]LICENCE 2025'!L2677</f>
        <v>0</v>
      </c>
      <c r="H2677" s="66">
        <f>'[2]LICENCE 2025'!M2677</f>
        <v>0</v>
      </c>
      <c r="I2677" s="66">
        <f>'[2]LICENCE 2025'!N2677</f>
        <v>0</v>
      </c>
      <c r="J2677" s="67">
        <f>'[2]LICENCE 2025'!F2677</f>
        <v>0</v>
      </c>
      <c r="K2677" s="67">
        <f>'[2]LICENCE 2025'!G2677</f>
        <v>0</v>
      </c>
      <c r="L2677" s="67">
        <f>'[2]LICENCE 2025'!H2677</f>
        <v>0</v>
      </c>
      <c r="M2677" s="67">
        <f>'[2]LICENCE 2025'!I2677</f>
        <v>0</v>
      </c>
      <c r="N2677" s="67">
        <f>'[2]LICENCE 2025'!J2677</f>
        <v>0</v>
      </c>
    </row>
    <row r="2678" spans="1:14" hidden="1" x14ac:dyDescent="0.25">
      <c r="A2678" s="64">
        <f>'[2]LICENCE 2025'!A2678</f>
        <v>0</v>
      </c>
      <c r="B2678" s="64">
        <f>'[2]LICENCE 2025'!B2678</f>
        <v>0</v>
      </c>
      <c r="C2678" s="64">
        <f>'[2]LICENCE 2025'!C2678</f>
        <v>0</v>
      </c>
      <c r="D2678" s="64">
        <f>'[2]LICENCE 2025'!D2678</f>
        <v>0</v>
      </c>
      <c r="E2678" s="65">
        <f>'[2]LICENCE 2025'!E2678</f>
        <v>0</v>
      </c>
      <c r="F2678" s="66">
        <f>'[2]LICENCE 2025'!K2678</f>
        <v>0</v>
      </c>
      <c r="G2678" s="66">
        <f>'[2]LICENCE 2025'!L2678</f>
        <v>0</v>
      </c>
      <c r="H2678" s="66">
        <f>'[2]LICENCE 2025'!M2678</f>
        <v>0</v>
      </c>
      <c r="I2678" s="66">
        <f>'[2]LICENCE 2025'!N2678</f>
        <v>0</v>
      </c>
      <c r="J2678" s="67">
        <f>'[2]LICENCE 2025'!F2678</f>
        <v>0</v>
      </c>
      <c r="K2678" s="67">
        <f>'[2]LICENCE 2025'!G2678</f>
        <v>0</v>
      </c>
      <c r="L2678" s="67">
        <f>'[2]LICENCE 2025'!H2678</f>
        <v>0</v>
      </c>
      <c r="M2678" s="67">
        <f>'[2]LICENCE 2025'!I2678</f>
        <v>0</v>
      </c>
      <c r="N2678" s="67">
        <f>'[2]LICENCE 2025'!J2678</f>
        <v>0</v>
      </c>
    </row>
    <row r="2679" spans="1:14" hidden="1" x14ac:dyDescent="0.25">
      <c r="A2679" s="64">
        <f>'[2]LICENCE 2025'!A2679</f>
        <v>0</v>
      </c>
      <c r="B2679" s="64">
        <f>'[2]LICENCE 2025'!B2679</f>
        <v>0</v>
      </c>
      <c r="C2679" s="64">
        <f>'[2]LICENCE 2025'!C2679</f>
        <v>0</v>
      </c>
      <c r="D2679" s="64">
        <f>'[2]LICENCE 2025'!D2679</f>
        <v>0</v>
      </c>
      <c r="E2679" s="65">
        <f>'[2]LICENCE 2025'!E2679</f>
        <v>0</v>
      </c>
      <c r="F2679" s="66">
        <f>'[2]LICENCE 2025'!K2679</f>
        <v>0</v>
      </c>
      <c r="G2679" s="66">
        <f>'[2]LICENCE 2025'!L2679</f>
        <v>0</v>
      </c>
      <c r="H2679" s="66">
        <f>'[2]LICENCE 2025'!M2679</f>
        <v>0</v>
      </c>
      <c r="I2679" s="66">
        <f>'[2]LICENCE 2025'!N2679</f>
        <v>0</v>
      </c>
      <c r="J2679" s="67">
        <f>'[2]LICENCE 2025'!F2679</f>
        <v>0</v>
      </c>
      <c r="K2679" s="67">
        <f>'[2]LICENCE 2025'!G2679</f>
        <v>0</v>
      </c>
      <c r="L2679" s="67">
        <f>'[2]LICENCE 2025'!H2679</f>
        <v>0</v>
      </c>
      <c r="M2679" s="67">
        <f>'[2]LICENCE 2025'!I2679</f>
        <v>0</v>
      </c>
      <c r="N2679" s="67">
        <f>'[2]LICENCE 2025'!J2679</f>
        <v>0</v>
      </c>
    </row>
    <row r="2680" spans="1:14" hidden="1" x14ac:dyDescent="0.25">
      <c r="A2680" s="64">
        <f>'[2]LICENCE 2025'!A2680</f>
        <v>0</v>
      </c>
      <c r="B2680" s="64">
        <f>'[2]LICENCE 2025'!B2680</f>
        <v>0</v>
      </c>
      <c r="C2680" s="64">
        <f>'[2]LICENCE 2025'!C2680</f>
        <v>0</v>
      </c>
      <c r="D2680" s="64">
        <f>'[2]LICENCE 2025'!D2680</f>
        <v>0</v>
      </c>
      <c r="E2680" s="65">
        <f>'[2]LICENCE 2025'!E2680</f>
        <v>0</v>
      </c>
      <c r="F2680" s="66">
        <f>'[2]LICENCE 2025'!K2680</f>
        <v>0</v>
      </c>
      <c r="G2680" s="66">
        <f>'[2]LICENCE 2025'!L2680</f>
        <v>0</v>
      </c>
      <c r="H2680" s="66">
        <f>'[2]LICENCE 2025'!M2680</f>
        <v>0</v>
      </c>
      <c r="I2680" s="66">
        <f>'[2]LICENCE 2025'!N2680</f>
        <v>0</v>
      </c>
      <c r="J2680" s="67">
        <f>'[2]LICENCE 2025'!F2680</f>
        <v>0</v>
      </c>
      <c r="K2680" s="67">
        <f>'[2]LICENCE 2025'!G2680</f>
        <v>0</v>
      </c>
      <c r="L2680" s="67">
        <f>'[2]LICENCE 2025'!H2680</f>
        <v>0</v>
      </c>
      <c r="M2680" s="67">
        <f>'[2]LICENCE 2025'!I2680</f>
        <v>0</v>
      </c>
      <c r="N2680" s="67">
        <f>'[2]LICENCE 2025'!J2680</f>
        <v>0</v>
      </c>
    </row>
    <row r="2681" spans="1:14" hidden="1" x14ac:dyDescent="0.25">
      <c r="A2681" s="64">
        <f>'[2]LICENCE 2025'!A2681</f>
        <v>0</v>
      </c>
      <c r="B2681" s="64">
        <f>'[2]LICENCE 2025'!B2681</f>
        <v>0</v>
      </c>
      <c r="C2681" s="64">
        <f>'[2]LICENCE 2025'!C2681</f>
        <v>0</v>
      </c>
      <c r="D2681" s="64">
        <f>'[2]LICENCE 2025'!D2681</f>
        <v>0</v>
      </c>
      <c r="E2681" s="65">
        <f>'[2]LICENCE 2025'!E2681</f>
        <v>0</v>
      </c>
      <c r="F2681" s="66">
        <f>'[2]LICENCE 2025'!K2681</f>
        <v>0</v>
      </c>
      <c r="G2681" s="66">
        <f>'[2]LICENCE 2025'!L2681</f>
        <v>0</v>
      </c>
      <c r="H2681" s="66">
        <f>'[2]LICENCE 2025'!M2681</f>
        <v>0</v>
      </c>
      <c r="I2681" s="66">
        <f>'[2]LICENCE 2025'!N2681</f>
        <v>0</v>
      </c>
      <c r="J2681" s="67">
        <f>'[2]LICENCE 2025'!F2681</f>
        <v>0</v>
      </c>
      <c r="K2681" s="67">
        <f>'[2]LICENCE 2025'!G2681</f>
        <v>0</v>
      </c>
      <c r="L2681" s="67">
        <f>'[2]LICENCE 2025'!H2681</f>
        <v>0</v>
      </c>
      <c r="M2681" s="67">
        <f>'[2]LICENCE 2025'!I2681</f>
        <v>0</v>
      </c>
      <c r="N2681" s="67">
        <f>'[2]LICENCE 2025'!J2681</f>
        <v>0</v>
      </c>
    </row>
    <row r="2682" spans="1:14" hidden="1" x14ac:dyDescent="0.25">
      <c r="A2682" s="64">
        <f>'[2]LICENCE 2025'!A2682</f>
        <v>0</v>
      </c>
      <c r="B2682" s="64">
        <f>'[2]LICENCE 2025'!B2682</f>
        <v>0</v>
      </c>
      <c r="C2682" s="64">
        <f>'[2]LICENCE 2025'!C2682</f>
        <v>0</v>
      </c>
      <c r="D2682" s="64">
        <f>'[2]LICENCE 2025'!D2682</f>
        <v>0</v>
      </c>
      <c r="E2682" s="65">
        <f>'[2]LICENCE 2025'!E2682</f>
        <v>0</v>
      </c>
      <c r="F2682" s="66">
        <f>'[2]LICENCE 2025'!K2682</f>
        <v>0</v>
      </c>
      <c r="G2682" s="66">
        <f>'[2]LICENCE 2025'!L2682</f>
        <v>0</v>
      </c>
      <c r="H2682" s="66">
        <f>'[2]LICENCE 2025'!M2682</f>
        <v>0</v>
      </c>
      <c r="I2682" s="66">
        <f>'[2]LICENCE 2025'!N2682</f>
        <v>0</v>
      </c>
      <c r="J2682" s="67">
        <f>'[2]LICENCE 2025'!F2682</f>
        <v>0</v>
      </c>
      <c r="K2682" s="67">
        <f>'[2]LICENCE 2025'!G2682</f>
        <v>0</v>
      </c>
      <c r="L2682" s="67">
        <f>'[2]LICENCE 2025'!H2682</f>
        <v>0</v>
      </c>
      <c r="M2682" s="67">
        <f>'[2]LICENCE 2025'!I2682</f>
        <v>0</v>
      </c>
      <c r="N2682" s="67">
        <f>'[2]LICENCE 2025'!J2682</f>
        <v>0</v>
      </c>
    </row>
    <row r="2683" spans="1:14" hidden="1" x14ac:dyDescent="0.25">
      <c r="A2683" s="64">
        <f>'[2]LICENCE 2025'!A2683</f>
        <v>0</v>
      </c>
      <c r="B2683" s="64">
        <f>'[2]LICENCE 2025'!B2683</f>
        <v>0</v>
      </c>
      <c r="C2683" s="64">
        <f>'[2]LICENCE 2025'!C2683</f>
        <v>0</v>
      </c>
      <c r="D2683" s="64">
        <f>'[2]LICENCE 2025'!D2683</f>
        <v>0</v>
      </c>
      <c r="E2683" s="65">
        <f>'[2]LICENCE 2025'!E2683</f>
        <v>0</v>
      </c>
      <c r="F2683" s="66">
        <f>'[2]LICENCE 2025'!K2683</f>
        <v>0</v>
      </c>
      <c r="G2683" s="66">
        <f>'[2]LICENCE 2025'!L2683</f>
        <v>0</v>
      </c>
      <c r="H2683" s="66">
        <f>'[2]LICENCE 2025'!M2683</f>
        <v>0</v>
      </c>
      <c r="I2683" s="66">
        <f>'[2]LICENCE 2025'!N2683</f>
        <v>0</v>
      </c>
      <c r="J2683" s="67">
        <f>'[2]LICENCE 2025'!F2683</f>
        <v>0</v>
      </c>
      <c r="K2683" s="67">
        <f>'[2]LICENCE 2025'!G2683</f>
        <v>0</v>
      </c>
      <c r="L2683" s="67">
        <f>'[2]LICENCE 2025'!H2683</f>
        <v>0</v>
      </c>
      <c r="M2683" s="67">
        <f>'[2]LICENCE 2025'!I2683</f>
        <v>0</v>
      </c>
      <c r="N2683" s="67">
        <f>'[2]LICENCE 2025'!J2683</f>
        <v>0</v>
      </c>
    </row>
    <row r="2684" spans="1:14" hidden="1" x14ac:dyDescent="0.25">
      <c r="A2684" s="64">
        <f>'[2]LICENCE 2025'!A2684</f>
        <v>0</v>
      </c>
      <c r="B2684" s="64">
        <f>'[2]LICENCE 2025'!B2684</f>
        <v>0</v>
      </c>
      <c r="C2684" s="64">
        <f>'[2]LICENCE 2025'!C2684</f>
        <v>0</v>
      </c>
      <c r="D2684" s="64">
        <f>'[2]LICENCE 2025'!D2684</f>
        <v>0</v>
      </c>
      <c r="E2684" s="65">
        <f>'[2]LICENCE 2025'!E2684</f>
        <v>0</v>
      </c>
      <c r="F2684" s="66">
        <f>'[2]LICENCE 2025'!K2684</f>
        <v>0</v>
      </c>
      <c r="G2684" s="66">
        <f>'[2]LICENCE 2025'!L2684</f>
        <v>0</v>
      </c>
      <c r="H2684" s="66">
        <f>'[2]LICENCE 2025'!M2684</f>
        <v>0</v>
      </c>
      <c r="I2684" s="66">
        <f>'[2]LICENCE 2025'!N2684</f>
        <v>0</v>
      </c>
      <c r="J2684" s="67">
        <f>'[2]LICENCE 2025'!F2684</f>
        <v>0</v>
      </c>
      <c r="K2684" s="67">
        <f>'[2]LICENCE 2025'!G2684</f>
        <v>0</v>
      </c>
      <c r="L2684" s="67">
        <f>'[2]LICENCE 2025'!H2684</f>
        <v>0</v>
      </c>
      <c r="M2684" s="67">
        <f>'[2]LICENCE 2025'!I2684</f>
        <v>0</v>
      </c>
      <c r="N2684" s="67">
        <f>'[2]LICENCE 2025'!J2684</f>
        <v>0</v>
      </c>
    </row>
    <row r="2685" spans="1:14" hidden="1" x14ac:dyDescent="0.25">
      <c r="A2685" s="64">
        <f>'[2]LICENCE 2025'!A2685</f>
        <v>0</v>
      </c>
      <c r="B2685" s="64">
        <f>'[2]LICENCE 2025'!B2685</f>
        <v>0</v>
      </c>
      <c r="C2685" s="64">
        <f>'[2]LICENCE 2025'!C2685</f>
        <v>0</v>
      </c>
      <c r="D2685" s="64">
        <f>'[2]LICENCE 2025'!D2685</f>
        <v>0</v>
      </c>
      <c r="E2685" s="65">
        <f>'[2]LICENCE 2025'!E2685</f>
        <v>0</v>
      </c>
      <c r="F2685" s="66">
        <f>'[2]LICENCE 2025'!K2685</f>
        <v>0</v>
      </c>
      <c r="G2685" s="66">
        <f>'[2]LICENCE 2025'!L2685</f>
        <v>0</v>
      </c>
      <c r="H2685" s="66">
        <f>'[2]LICENCE 2025'!M2685</f>
        <v>0</v>
      </c>
      <c r="I2685" s="66">
        <f>'[2]LICENCE 2025'!N2685</f>
        <v>0</v>
      </c>
      <c r="J2685" s="67">
        <f>'[2]LICENCE 2025'!F2685</f>
        <v>0</v>
      </c>
      <c r="K2685" s="67">
        <f>'[2]LICENCE 2025'!G2685</f>
        <v>0</v>
      </c>
      <c r="L2685" s="67">
        <f>'[2]LICENCE 2025'!H2685</f>
        <v>0</v>
      </c>
      <c r="M2685" s="67">
        <f>'[2]LICENCE 2025'!I2685</f>
        <v>0</v>
      </c>
      <c r="N2685" s="67">
        <f>'[2]LICENCE 2025'!J2685</f>
        <v>0</v>
      </c>
    </row>
    <row r="2686" spans="1:14" hidden="1" x14ac:dyDescent="0.25">
      <c r="A2686" s="64">
        <f>'[2]LICENCE 2025'!A2686</f>
        <v>0</v>
      </c>
      <c r="B2686" s="64">
        <f>'[2]LICENCE 2025'!B2686</f>
        <v>0</v>
      </c>
      <c r="C2686" s="64">
        <f>'[2]LICENCE 2025'!C2686</f>
        <v>0</v>
      </c>
      <c r="D2686" s="64">
        <f>'[2]LICENCE 2025'!D2686</f>
        <v>0</v>
      </c>
      <c r="E2686" s="65">
        <f>'[2]LICENCE 2025'!E2686</f>
        <v>0</v>
      </c>
      <c r="F2686" s="66">
        <f>'[2]LICENCE 2025'!K2686</f>
        <v>0</v>
      </c>
      <c r="G2686" s="66">
        <f>'[2]LICENCE 2025'!L2686</f>
        <v>0</v>
      </c>
      <c r="H2686" s="66">
        <f>'[2]LICENCE 2025'!M2686</f>
        <v>0</v>
      </c>
      <c r="I2686" s="66">
        <f>'[2]LICENCE 2025'!N2686</f>
        <v>0</v>
      </c>
      <c r="J2686" s="67">
        <f>'[2]LICENCE 2025'!F2686</f>
        <v>0</v>
      </c>
      <c r="K2686" s="67">
        <f>'[2]LICENCE 2025'!G2686</f>
        <v>0</v>
      </c>
      <c r="L2686" s="67">
        <f>'[2]LICENCE 2025'!H2686</f>
        <v>0</v>
      </c>
      <c r="M2686" s="67">
        <f>'[2]LICENCE 2025'!I2686</f>
        <v>0</v>
      </c>
      <c r="N2686" s="67">
        <f>'[2]LICENCE 2025'!J2686</f>
        <v>0</v>
      </c>
    </row>
    <row r="2687" spans="1:14" hidden="1" x14ac:dyDescent="0.25">
      <c r="A2687" s="64">
        <f>'[2]LICENCE 2025'!A2687</f>
        <v>0</v>
      </c>
      <c r="B2687" s="64">
        <f>'[2]LICENCE 2025'!B2687</f>
        <v>0</v>
      </c>
      <c r="C2687" s="64">
        <f>'[2]LICENCE 2025'!C2687</f>
        <v>0</v>
      </c>
      <c r="D2687" s="64">
        <f>'[2]LICENCE 2025'!D2687</f>
        <v>0</v>
      </c>
      <c r="E2687" s="65">
        <f>'[2]LICENCE 2025'!E2687</f>
        <v>0</v>
      </c>
      <c r="F2687" s="66">
        <f>'[2]LICENCE 2025'!K2687</f>
        <v>0</v>
      </c>
      <c r="G2687" s="66">
        <f>'[2]LICENCE 2025'!L2687</f>
        <v>0</v>
      </c>
      <c r="H2687" s="66">
        <f>'[2]LICENCE 2025'!M2687</f>
        <v>0</v>
      </c>
      <c r="I2687" s="66">
        <f>'[2]LICENCE 2025'!N2687</f>
        <v>0</v>
      </c>
      <c r="J2687" s="67">
        <f>'[2]LICENCE 2025'!F2687</f>
        <v>0</v>
      </c>
      <c r="K2687" s="67">
        <f>'[2]LICENCE 2025'!G2687</f>
        <v>0</v>
      </c>
      <c r="L2687" s="67">
        <f>'[2]LICENCE 2025'!H2687</f>
        <v>0</v>
      </c>
      <c r="M2687" s="67">
        <f>'[2]LICENCE 2025'!I2687</f>
        <v>0</v>
      </c>
      <c r="N2687" s="67">
        <f>'[2]LICENCE 2025'!J2687</f>
        <v>0</v>
      </c>
    </row>
    <row r="2688" spans="1:14" hidden="1" x14ac:dyDescent="0.25">
      <c r="A2688" s="64">
        <f>'[2]LICENCE 2025'!A2688</f>
        <v>0</v>
      </c>
      <c r="B2688" s="64">
        <f>'[2]LICENCE 2025'!B2688</f>
        <v>0</v>
      </c>
      <c r="C2688" s="64">
        <f>'[2]LICENCE 2025'!C2688</f>
        <v>0</v>
      </c>
      <c r="D2688" s="64">
        <f>'[2]LICENCE 2025'!D2688</f>
        <v>0</v>
      </c>
      <c r="E2688" s="65">
        <f>'[2]LICENCE 2025'!E2688</f>
        <v>0</v>
      </c>
      <c r="F2688" s="66">
        <f>'[2]LICENCE 2025'!K2688</f>
        <v>0</v>
      </c>
      <c r="G2688" s="66">
        <f>'[2]LICENCE 2025'!L2688</f>
        <v>0</v>
      </c>
      <c r="H2688" s="66">
        <f>'[2]LICENCE 2025'!M2688</f>
        <v>0</v>
      </c>
      <c r="I2688" s="66">
        <f>'[2]LICENCE 2025'!N2688</f>
        <v>0</v>
      </c>
      <c r="J2688" s="67">
        <f>'[2]LICENCE 2025'!F2688</f>
        <v>0</v>
      </c>
      <c r="K2688" s="67">
        <f>'[2]LICENCE 2025'!G2688</f>
        <v>0</v>
      </c>
      <c r="L2688" s="67">
        <f>'[2]LICENCE 2025'!H2688</f>
        <v>0</v>
      </c>
      <c r="M2688" s="67">
        <f>'[2]LICENCE 2025'!I2688</f>
        <v>0</v>
      </c>
      <c r="N2688" s="67">
        <f>'[2]LICENCE 2025'!J2688</f>
        <v>0</v>
      </c>
    </row>
    <row r="2689" spans="1:14" hidden="1" x14ac:dyDescent="0.25">
      <c r="A2689" s="64">
        <f>'[2]LICENCE 2025'!A2689</f>
        <v>0</v>
      </c>
      <c r="B2689" s="64">
        <f>'[2]LICENCE 2025'!B2689</f>
        <v>0</v>
      </c>
      <c r="C2689" s="64">
        <f>'[2]LICENCE 2025'!C2689</f>
        <v>0</v>
      </c>
      <c r="D2689" s="64">
        <f>'[2]LICENCE 2025'!D2689</f>
        <v>0</v>
      </c>
      <c r="E2689" s="65">
        <f>'[2]LICENCE 2025'!E2689</f>
        <v>0</v>
      </c>
      <c r="F2689" s="66">
        <f>'[2]LICENCE 2025'!K2689</f>
        <v>0</v>
      </c>
      <c r="G2689" s="66">
        <f>'[2]LICENCE 2025'!L2689</f>
        <v>0</v>
      </c>
      <c r="H2689" s="66">
        <f>'[2]LICENCE 2025'!M2689</f>
        <v>0</v>
      </c>
      <c r="I2689" s="66">
        <f>'[2]LICENCE 2025'!N2689</f>
        <v>0</v>
      </c>
      <c r="J2689" s="67">
        <f>'[2]LICENCE 2025'!F2689</f>
        <v>0</v>
      </c>
      <c r="K2689" s="67">
        <f>'[2]LICENCE 2025'!G2689</f>
        <v>0</v>
      </c>
      <c r="L2689" s="67">
        <f>'[2]LICENCE 2025'!H2689</f>
        <v>0</v>
      </c>
      <c r="M2689" s="67">
        <f>'[2]LICENCE 2025'!I2689</f>
        <v>0</v>
      </c>
      <c r="N2689" s="67">
        <f>'[2]LICENCE 2025'!J2689</f>
        <v>0</v>
      </c>
    </row>
    <row r="2690" spans="1:14" hidden="1" x14ac:dyDescent="0.25">
      <c r="A2690" s="64">
        <f>'[2]LICENCE 2025'!A2690</f>
        <v>0</v>
      </c>
      <c r="B2690" s="64">
        <f>'[2]LICENCE 2025'!B2690</f>
        <v>0</v>
      </c>
      <c r="C2690" s="64">
        <f>'[2]LICENCE 2025'!C2690</f>
        <v>0</v>
      </c>
      <c r="D2690" s="64">
        <f>'[2]LICENCE 2025'!D2690</f>
        <v>0</v>
      </c>
      <c r="E2690" s="65">
        <f>'[2]LICENCE 2025'!E2690</f>
        <v>0</v>
      </c>
      <c r="F2690" s="66">
        <f>'[2]LICENCE 2025'!K2690</f>
        <v>0</v>
      </c>
      <c r="G2690" s="66">
        <f>'[2]LICENCE 2025'!L2690</f>
        <v>0</v>
      </c>
      <c r="H2690" s="66">
        <f>'[2]LICENCE 2025'!M2690</f>
        <v>0</v>
      </c>
      <c r="I2690" s="66">
        <f>'[2]LICENCE 2025'!N2690</f>
        <v>0</v>
      </c>
      <c r="J2690" s="67">
        <f>'[2]LICENCE 2025'!F2690</f>
        <v>0</v>
      </c>
      <c r="K2690" s="67">
        <f>'[2]LICENCE 2025'!G2690</f>
        <v>0</v>
      </c>
      <c r="L2690" s="67">
        <f>'[2]LICENCE 2025'!H2690</f>
        <v>0</v>
      </c>
      <c r="M2690" s="67">
        <f>'[2]LICENCE 2025'!I2690</f>
        <v>0</v>
      </c>
      <c r="N2690" s="67">
        <f>'[2]LICENCE 2025'!J2690</f>
        <v>0</v>
      </c>
    </row>
    <row r="2691" spans="1:14" hidden="1" x14ac:dyDescent="0.25">
      <c r="A2691" s="64">
        <f>'[2]LICENCE 2025'!A2691</f>
        <v>0</v>
      </c>
      <c r="B2691" s="64">
        <f>'[2]LICENCE 2025'!B2691</f>
        <v>0</v>
      </c>
      <c r="C2691" s="64">
        <f>'[2]LICENCE 2025'!C2691</f>
        <v>0</v>
      </c>
      <c r="D2691" s="64">
        <f>'[2]LICENCE 2025'!D2691</f>
        <v>0</v>
      </c>
      <c r="E2691" s="65">
        <f>'[2]LICENCE 2025'!E2691</f>
        <v>0</v>
      </c>
      <c r="F2691" s="66">
        <f>'[2]LICENCE 2025'!K2691</f>
        <v>0</v>
      </c>
      <c r="G2691" s="66">
        <f>'[2]LICENCE 2025'!L2691</f>
        <v>0</v>
      </c>
      <c r="H2691" s="66">
        <f>'[2]LICENCE 2025'!M2691</f>
        <v>0</v>
      </c>
      <c r="I2691" s="66">
        <f>'[2]LICENCE 2025'!N2691</f>
        <v>0</v>
      </c>
      <c r="J2691" s="67">
        <f>'[2]LICENCE 2025'!F2691</f>
        <v>0</v>
      </c>
      <c r="K2691" s="67">
        <f>'[2]LICENCE 2025'!G2691</f>
        <v>0</v>
      </c>
      <c r="L2691" s="67">
        <f>'[2]LICENCE 2025'!H2691</f>
        <v>0</v>
      </c>
      <c r="M2691" s="67">
        <f>'[2]LICENCE 2025'!I2691</f>
        <v>0</v>
      </c>
      <c r="N2691" s="67">
        <f>'[2]LICENCE 2025'!J2691</f>
        <v>0</v>
      </c>
    </row>
    <row r="2692" spans="1:14" hidden="1" x14ac:dyDescent="0.25">
      <c r="A2692" s="64">
        <f>'[2]LICENCE 2025'!A2692</f>
        <v>0</v>
      </c>
      <c r="B2692" s="64">
        <f>'[2]LICENCE 2025'!B2692</f>
        <v>0</v>
      </c>
      <c r="C2692" s="64">
        <f>'[2]LICENCE 2025'!C2692</f>
        <v>0</v>
      </c>
      <c r="D2692" s="64">
        <f>'[2]LICENCE 2025'!D2692</f>
        <v>0</v>
      </c>
      <c r="E2692" s="65">
        <f>'[2]LICENCE 2025'!E2692</f>
        <v>0</v>
      </c>
      <c r="F2692" s="66">
        <f>'[2]LICENCE 2025'!K2692</f>
        <v>0</v>
      </c>
      <c r="G2692" s="66">
        <f>'[2]LICENCE 2025'!L2692</f>
        <v>0</v>
      </c>
      <c r="H2692" s="66">
        <f>'[2]LICENCE 2025'!M2692</f>
        <v>0</v>
      </c>
      <c r="I2692" s="66">
        <f>'[2]LICENCE 2025'!N2692</f>
        <v>0</v>
      </c>
      <c r="J2692" s="67">
        <f>'[2]LICENCE 2025'!F2692</f>
        <v>0</v>
      </c>
      <c r="K2692" s="67">
        <f>'[2]LICENCE 2025'!G2692</f>
        <v>0</v>
      </c>
      <c r="L2692" s="67">
        <f>'[2]LICENCE 2025'!H2692</f>
        <v>0</v>
      </c>
      <c r="M2692" s="67">
        <f>'[2]LICENCE 2025'!I2692</f>
        <v>0</v>
      </c>
      <c r="N2692" s="67">
        <f>'[2]LICENCE 2025'!J2692</f>
        <v>0</v>
      </c>
    </row>
    <row r="2693" spans="1:14" hidden="1" x14ac:dyDescent="0.25">
      <c r="A2693" s="64">
        <f>'[2]LICENCE 2025'!A2693</f>
        <v>0</v>
      </c>
      <c r="B2693" s="64">
        <f>'[2]LICENCE 2025'!B2693</f>
        <v>0</v>
      </c>
      <c r="C2693" s="64">
        <f>'[2]LICENCE 2025'!C2693</f>
        <v>0</v>
      </c>
      <c r="D2693" s="64">
        <f>'[2]LICENCE 2025'!D2693</f>
        <v>0</v>
      </c>
      <c r="E2693" s="65">
        <f>'[2]LICENCE 2025'!E2693</f>
        <v>0</v>
      </c>
      <c r="F2693" s="66">
        <f>'[2]LICENCE 2025'!K2693</f>
        <v>0</v>
      </c>
      <c r="G2693" s="66">
        <f>'[2]LICENCE 2025'!L2693</f>
        <v>0</v>
      </c>
      <c r="H2693" s="66">
        <f>'[2]LICENCE 2025'!M2693</f>
        <v>0</v>
      </c>
      <c r="I2693" s="66">
        <f>'[2]LICENCE 2025'!N2693</f>
        <v>0</v>
      </c>
      <c r="J2693" s="67">
        <f>'[2]LICENCE 2025'!F2693</f>
        <v>0</v>
      </c>
      <c r="K2693" s="67">
        <f>'[2]LICENCE 2025'!G2693</f>
        <v>0</v>
      </c>
      <c r="L2693" s="67">
        <f>'[2]LICENCE 2025'!H2693</f>
        <v>0</v>
      </c>
      <c r="M2693" s="67">
        <f>'[2]LICENCE 2025'!I2693</f>
        <v>0</v>
      </c>
      <c r="N2693" s="67">
        <f>'[2]LICENCE 2025'!J2693</f>
        <v>0</v>
      </c>
    </row>
    <row r="2694" spans="1:14" hidden="1" x14ac:dyDescent="0.25">
      <c r="A2694" s="64">
        <f>'[2]LICENCE 2025'!A2694</f>
        <v>0</v>
      </c>
      <c r="B2694" s="64">
        <f>'[2]LICENCE 2025'!B2694</f>
        <v>0</v>
      </c>
      <c r="C2694" s="64">
        <f>'[2]LICENCE 2025'!C2694</f>
        <v>0</v>
      </c>
      <c r="D2694" s="64">
        <f>'[2]LICENCE 2025'!D2694</f>
        <v>0</v>
      </c>
      <c r="E2694" s="65">
        <f>'[2]LICENCE 2025'!E2694</f>
        <v>0</v>
      </c>
      <c r="F2694" s="66">
        <f>'[2]LICENCE 2025'!K2694</f>
        <v>0</v>
      </c>
      <c r="G2694" s="66">
        <f>'[2]LICENCE 2025'!L2694</f>
        <v>0</v>
      </c>
      <c r="H2694" s="66">
        <f>'[2]LICENCE 2025'!M2694</f>
        <v>0</v>
      </c>
      <c r="I2694" s="66">
        <f>'[2]LICENCE 2025'!N2694</f>
        <v>0</v>
      </c>
      <c r="J2694" s="67">
        <f>'[2]LICENCE 2025'!F2694</f>
        <v>0</v>
      </c>
      <c r="K2694" s="67">
        <f>'[2]LICENCE 2025'!G2694</f>
        <v>0</v>
      </c>
      <c r="L2694" s="67">
        <f>'[2]LICENCE 2025'!H2694</f>
        <v>0</v>
      </c>
      <c r="M2694" s="67">
        <f>'[2]LICENCE 2025'!I2694</f>
        <v>0</v>
      </c>
      <c r="N2694" s="67">
        <f>'[2]LICENCE 2025'!J2694</f>
        <v>0</v>
      </c>
    </row>
    <row r="2695" spans="1:14" hidden="1" x14ac:dyDescent="0.25">
      <c r="A2695" s="64">
        <f>'[2]LICENCE 2025'!A2695</f>
        <v>0</v>
      </c>
      <c r="B2695" s="64">
        <f>'[2]LICENCE 2025'!B2695</f>
        <v>0</v>
      </c>
      <c r="C2695" s="64">
        <f>'[2]LICENCE 2025'!C2695</f>
        <v>0</v>
      </c>
      <c r="D2695" s="64">
        <f>'[2]LICENCE 2025'!D2695</f>
        <v>0</v>
      </c>
      <c r="E2695" s="65">
        <f>'[2]LICENCE 2025'!E2695</f>
        <v>0</v>
      </c>
      <c r="F2695" s="66">
        <f>'[2]LICENCE 2025'!K2695</f>
        <v>0</v>
      </c>
      <c r="G2695" s="66">
        <f>'[2]LICENCE 2025'!L2695</f>
        <v>0</v>
      </c>
      <c r="H2695" s="66">
        <f>'[2]LICENCE 2025'!M2695</f>
        <v>0</v>
      </c>
      <c r="I2695" s="66">
        <f>'[2]LICENCE 2025'!N2695</f>
        <v>0</v>
      </c>
      <c r="J2695" s="67">
        <f>'[2]LICENCE 2025'!F2695</f>
        <v>0</v>
      </c>
      <c r="K2695" s="67">
        <f>'[2]LICENCE 2025'!G2695</f>
        <v>0</v>
      </c>
      <c r="L2695" s="67">
        <f>'[2]LICENCE 2025'!H2695</f>
        <v>0</v>
      </c>
      <c r="M2695" s="67">
        <f>'[2]LICENCE 2025'!I2695</f>
        <v>0</v>
      </c>
      <c r="N2695" s="67">
        <f>'[2]LICENCE 2025'!J2695</f>
        <v>0</v>
      </c>
    </row>
    <row r="2696" spans="1:14" hidden="1" x14ac:dyDescent="0.25">
      <c r="A2696" s="64">
        <f>'[2]LICENCE 2025'!A2696</f>
        <v>0</v>
      </c>
      <c r="B2696" s="64">
        <f>'[2]LICENCE 2025'!B2696</f>
        <v>0</v>
      </c>
      <c r="C2696" s="64">
        <f>'[2]LICENCE 2025'!C2696</f>
        <v>0</v>
      </c>
      <c r="D2696" s="64">
        <f>'[2]LICENCE 2025'!D2696</f>
        <v>0</v>
      </c>
      <c r="E2696" s="65">
        <f>'[2]LICENCE 2025'!E2696</f>
        <v>0</v>
      </c>
      <c r="F2696" s="66">
        <f>'[2]LICENCE 2025'!K2696</f>
        <v>0</v>
      </c>
      <c r="G2696" s="66">
        <f>'[2]LICENCE 2025'!L2696</f>
        <v>0</v>
      </c>
      <c r="H2696" s="66">
        <f>'[2]LICENCE 2025'!M2696</f>
        <v>0</v>
      </c>
      <c r="I2696" s="66">
        <f>'[2]LICENCE 2025'!N2696</f>
        <v>0</v>
      </c>
      <c r="J2696" s="67">
        <f>'[2]LICENCE 2025'!F2696</f>
        <v>0</v>
      </c>
      <c r="K2696" s="67">
        <f>'[2]LICENCE 2025'!G2696</f>
        <v>0</v>
      </c>
      <c r="L2696" s="67">
        <f>'[2]LICENCE 2025'!H2696</f>
        <v>0</v>
      </c>
      <c r="M2696" s="67">
        <f>'[2]LICENCE 2025'!I2696</f>
        <v>0</v>
      </c>
      <c r="N2696" s="67">
        <f>'[2]LICENCE 2025'!J2696</f>
        <v>0</v>
      </c>
    </row>
    <row r="2697" spans="1:14" hidden="1" x14ac:dyDescent="0.25">
      <c r="A2697" s="64">
        <f>'[2]LICENCE 2025'!A2697</f>
        <v>0</v>
      </c>
      <c r="B2697" s="64">
        <f>'[2]LICENCE 2025'!B2697</f>
        <v>0</v>
      </c>
      <c r="C2697" s="64">
        <f>'[2]LICENCE 2025'!C2697</f>
        <v>0</v>
      </c>
      <c r="D2697" s="64">
        <f>'[2]LICENCE 2025'!D2697</f>
        <v>0</v>
      </c>
      <c r="E2697" s="65">
        <f>'[2]LICENCE 2025'!E2697</f>
        <v>0</v>
      </c>
      <c r="F2697" s="66">
        <f>'[2]LICENCE 2025'!K2697</f>
        <v>0</v>
      </c>
      <c r="G2697" s="66">
        <f>'[2]LICENCE 2025'!L2697</f>
        <v>0</v>
      </c>
      <c r="H2697" s="66">
        <f>'[2]LICENCE 2025'!M2697</f>
        <v>0</v>
      </c>
      <c r="I2697" s="66">
        <f>'[2]LICENCE 2025'!N2697</f>
        <v>0</v>
      </c>
      <c r="J2697" s="67">
        <f>'[2]LICENCE 2025'!F2697</f>
        <v>0</v>
      </c>
      <c r="K2697" s="67">
        <f>'[2]LICENCE 2025'!G2697</f>
        <v>0</v>
      </c>
      <c r="L2697" s="67">
        <f>'[2]LICENCE 2025'!H2697</f>
        <v>0</v>
      </c>
      <c r="M2697" s="67">
        <f>'[2]LICENCE 2025'!I2697</f>
        <v>0</v>
      </c>
      <c r="N2697" s="67">
        <f>'[2]LICENCE 2025'!J2697</f>
        <v>0</v>
      </c>
    </row>
    <row r="2698" spans="1:14" hidden="1" x14ac:dyDescent="0.25">
      <c r="A2698" s="64">
        <f>'[2]LICENCE 2025'!A2698</f>
        <v>0</v>
      </c>
      <c r="B2698" s="64">
        <f>'[2]LICENCE 2025'!B2698</f>
        <v>0</v>
      </c>
      <c r="C2698" s="64">
        <f>'[2]LICENCE 2025'!C2698</f>
        <v>0</v>
      </c>
      <c r="D2698" s="64">
        <f>'[2]LICENCE 2025'!D2698</f>
        <v>0</v>
      </c>
      <c r="E2698" s="65">
        <f>'[2]LICENCE 2025'!E2698</f>
        <v>0</v>
      </c>
      <c r="F2698" s="66">
        <f>'[2]LICENCE 2025'!K2698</f>
        <v>0</v>
      </c>
      <c r="G2698" s="66">
        <f>'[2]LICENCE 2025'!L2698</f>
        <v>0</v>
      </c>
      <c r="H2698" s="66">
        <f>'[2]LICENCE 2025'!M2698</f>
        <v>0</v>
      </c>
      <c r="I2698" s="66">
        <f>'[2]LICENCE 2025'!N2698</f>
        <v>0</v>
      </c>
      <c r="J2698" s="67">
        <f>'[2]LICENCE 2025'!F2698</f>
        <v>0</v>
      </c>
      <c r="K2698" s="67">
        <f>'[2]LICENCE 2025'!G2698</f>
        <v>0</v>
      </c>
      <c r="L2698" s="67">
        <f>'[2]LICENCE 2025'!H2698</f>
        <v>0</v>
      </c>
      <c r="M2698" s="67">
        <f>'[2]LICENCE 2025'!I2698</f>
        <v>0</v>
      </c>
      <c r="N2698" s="67">
        <f>'[2]LICENCE 2025'!J2698</f>
        <v>0</v>
      </c>
    </row>
    <row r="2699" spans="1:14" hidden="1" x14ac:dyDescent="0.25">
      <c r="A2699" s="64">
        <f>'[2]LICENCE 2025'!A2699</f>
        <v>0</v>
      </c>
      <c r="B2699" s="64">
        <f>'[2]LICENCE 2025'!B2699</f>
        <v>0</v>
      </c>
      <c r="C2699" s="64">
        <f>'[2]LICENCE 2025'!C2699</f>
        <v>0</v>
      </c>
      <c r="D2699" s="64">
        <f>'[2]LICENCE 2025'!D2699</f>
        <v>0</v>
      </c>
      <c r="E2699" s="65">
        <f>'[2]LICENCE 2025'!E2699</f>
        <v>0</v>
      </c>
      <c r="F2699" s="66">
        <f>'[2]LICENCE 2025'!K2699</f>
        <v>0</v>
      </c>
      <c r="G2699" s="66">
        <f>'[2]LICENCE 2025'!L2699</f>
        <v>0</v>
      </c>
      <c r="H2699" s="66">
        <f>'[2]LICENCE 2025'!M2699</f>
        <v>0</v>
      </c>
      <c r="I2699" s="66">
        <f>'[2]LICENCE 2025'!N2699</f>
        <v>0</v>
      </c>
      <c r="J2699" s="67">
        <f>'[2]LICENCE 2025'!F2699</f>
        <v>0</v>
      </c>
      <c r="K2699" s="67">
        <f>'[2]LICENCE 2025'!G2699</f>
        <v>0</v>
      </c>
      <c r="L2699" s="67">
        <f>'[2]LICENCE 2025'!H2699</f>
        <v>0</v>
      </c>
      <c r="M2699" s="67">
        <f>'[2]LICENCE 2025'!I2699</f>
        <v>0</v>
      </c>
      <c r="N2699" s="67">
        <f>'[2]LICENCE 2025'!J2699</f>
        <v>0</v>
      </c>
    </row>
    <row r="2700" spans="1:14" hidden="1" x14ac:dyDescent="0.25">
      <c r="A2700" s="64">
        <f>'[2]LICENCE 2025'!A2700</f>
        <v>0</v>
      </c>
      <c r="B2700" s="64">
        <f>'[2]LICENCE 2025'!B2700</f>
        <v>0</v>
      </c>
      <c r="C2700" s="64">
        <f>'[2]LICENCE 2025'!C2700</f>
        <v>0</v>
      </c>
      <c r="D2700" s="64">
        <f>'[2]LICENCE 2025'!D2700</f>
        <v>0</v>
      </c>
      <c r="E2700" s="65">
        <f>'[2]LICENCE 2025'!E2700</f>
        <v>0</v>
      </c>
      <c r="F2700" s="66">
        <f>'[2]LICENCE 2025'!K2700</f>
        <v>0</v>
      </c>
      <c r="G2700" s="66">
        <f>'[2]LICENCE 2025'!L2700</f>
        <v>0</v>
      </c>
      <c r="H2700" s="66">
        <f>'[2]LICENCE 2025'!M2700</f>
        <v>0</v>
      </c>
      <c r="I2700" s="66">
        <f>'[2]LICENCE 2025'!N2700</f>
        <v>0</v>
      </c>
      <c r="J2700" s="67">
        <f>'[2]LICENCE 2025'!F2700</f>
        <v>0</v>
      </c>
      <c r="K2700" s="67">
        <f>'[2]LICENCE 2025'!G2700</f>
        <v>0</v>
      </c>
      <c r="L2700" s="67">
        <f>'[2]LICENCE 2025'!H2700</f>
        <v>0</v>
      </c>
      <c r="M2700" s="67">
        <f>'[2]LICENCE 2025'!I2700</f>
        <v>0</v>
      </c>
      <c r="N2700" s="67">
        <f>'[2]LICENCE 2025'!J2700</f>
        <v>0</v>
      </c>
    </row>
    <row r="2701" spans="1:14" hidden="1" x14ac:dyDescent="0.25">
      <c r="A2701" s="64">
        <f>'[2]LICENCE 2025'!A2701</f>
        <v>0</v>
      </c>
      <c r="B2701" s="64">
        <f>'[2]LICENCE 2025'!B2701</f>
        <v>0</v>
      </c>
      <c r="C2701" s="64">
        <f>'[2]LICENCE 2025'!C2701</f>
        <v>0</v>
      </c>
      <c r="D2701" s="64">
        <f>'[2]LICENCE 2025'!D2701</f>
        <v>0</v>
      </c>
      <c r="E2701" s="65">
        <f>'[2]LICENCE 2025'!E2701</f>
        <v>0</v>
      </c>
      <c r="F2701" s="66">
        <f>'[2]LICENCE 2025'!K2701</f>
        <v>0</v>
      </c>
      <c r="G2701" s="66">
        <f>'[2]LICENCE 2025'!L2701</f>
        <v>0</v>
      </c>
      <c r="H2701" s="66">
        <f>'[2]LICENCE 2025'!M2701</f>
        <v>0</v>
      </c>
      <c r="I2701" s="66">
        <f>'[2]LICENCE 2025'!N2701</f>
        <v>0</v>
      </c>
      <c r="J2701" s="67">
        <f>'[2]LICENCE 2025'!F2701</f>
        <v>0</v>
      </c>
      <c r="K2701" s="67">
        <f>'[2]LICENCE 2025'!G2701</f>
        <v>0</v>
      </c>
      <c r="L2701" s="67">
        <f>'[2]LICENCE 2025'!H2701</f>
        <v>0</v>
      </c>
      <c r="M2701" s="67">
        <f>'[2]LICENCE 2025'!I2701</f>
        <v>0</v>
      </c>
      <c r="N2701" s="67">
        <f>'[2]LICENCE 2025'!J2701</f>
        <v>0</v>
      </c>
    </row>
    <row r="2702" spans="1:14" hidden="1" x14ac:dyDescent="0.25">
      <c r="A2702" s="64">
        <f>'[2]LICENCE 2025'!A2702</f>
        <v>0</v>
      </c>
      <c r="B2702" s="64">
        <f>'[2]LICENCE 2025'!B2702</f>
        <v>0</v>
      </c>
      <c r="C2702" s="64">
        <f>'[2]LICENCE 2025'!C2702</f>
        <v>0</v>
      </c>
      <c r="D2702" s="64">
        <f>'[2]LICENCE 2025'!D2702</f>
        <v>0</v>
      </c>
      <c r="E2702" s="65">
        <f>'[2]LICENCE 2025'!E2702</f>
        <v>0</v>
      </c>
      <c r="F2702" s="66">
        <f>'[2]LICENCE 2025'!K2702</f>
        <v>0</v>
      </c>
      <c r="G2702" s="66">
        <f>'[2]LICENCE 2025'!L2702</f>
        <v>0</v>
      </c>
      <c r="H2702" s="66">
        <f>'[2]LICENCE 2025'!M2702</f>
        <v>0</v>
      </c>
      <c r="I2702" s="66">
        <f>'[2]LICENCE 2025'!N2702</f>
        <v>0</v>
      </c>
      <c r="J2702" s="67">
        <f>'[2]LICENCE 2025'!F2702</f>
        <v>0</v>
      </c>
      <c r="K2702" s="67">
        <f>'[2]LICENCE 2025'!G2702</f>
        <v>0</v>
      </c>
      <c r="L2702" s="67">
        <f>'[2]LICENCE 2025'!H2702</f>
        <v>0</v>
      </c>
      <c r="M2702" s="67">
        <f>'[2]LICENCE 2025'!I2702</f>
        <v>0</v>
      </c>
      <c r="N2702" s="67">
        <f>'[2]LICENCE 2025'!J2702</f>
        <v>0</v>
      </c>
    </row>
    <row r="2703" spans="1:14" hidden="1" x14ac:dyDescent="0.25">
      <c r="A2703" s="64">
        <f>'[2]LICENCE 2025'!A2703</f>
        <v>0</v>
      </c>
      <c r="B2703" s="64">
        <f>'[2]LICENCE 2025'!B2703</f>
        <v>0</v>
      </c>
      <c r="C2703" s="64">
        <f>'[2]LICENCE 2025'!C2703</f>
        <v>0</v>
      </c>
      <c r="D2703" s="64">
        <f>'[2]LICENCE 2025'!D2703</f>
        <v>0</v>
      </c>
      <c r="E2703" s="65">
        <f>'[2]LICENCE 2025'!E2703</f>
        <v>0</v>
      </c>
      <c r="F2703" s="66">
        <f>'[2]LICENCE 2025'!K2703</f>
        <v>0</v>
      </c>
      <c r="G2703" s="66">
        <f>'[2]LICENCE 2025'!L2703</f>
        <v>0</v>
      </c>
      <c r="H2703" s="66">
        <f>'[2]LICENCE 2025'!M2703</f>
        <v>0</v>
      </c>
      <c r="I2703" s="66">
        <f>'[2]LICENCE 2025'!N2703</f>
        <v>0</v>
      </c>
      <c r="J2703" s="67">
        <f>'[2]LICENCE 2025'!F2703</f>
        <v>0</v>
      </c>
      <c r="K2703" s="67">
        <f>'[2]LICENCE 2025'!G2703</f>
        <v>0</v>
      </c>
      <c r="L2703" s="67">
        <f>'[2]LICENCE 2025'!H2703</f>
        <v>0</v>
      </c>
      <c r="M2703" s="67">
        <f>'[2]LICENCE 2025'!I2703</f>
        <v>0</v>
      </c>
      <c r="N2703" s="67">
        <f>'[2]LICENCE 2025'!J2703</f>
        <v>0</v>
      </c>
    </row>
    <row r="2704" spans="1:14" hidden="1" x14ac:dyDescent="0.25">
      <c r="A2704" s="64">
        <f>'[2]LICENCE 2025'!A2704</f>
        <v>0</v>
      </c>
      <c r="B2704" s="64">
        <f>'[2]LICENCE 2025'!B2704</f>
        <v>0</v>
      </c>
      <c r="C2704" s="64">
        <f>'[2]LICENCE 2025'!C2704</f>
        <v>0</v>
      </c>
      <c r="D2704" s="64">
        <f>'[2]LICENCE 2025'!D2704</f>
        <v>0</v>
      </c>
      <c r="E2704" s="65">
        <f>'[2]LICENCE 2025'!E2704</f>
        <v>0</v>
      </c>
      <c r="F2704" s="66">
        <f>'[2]LICENCE 2025'!K2704</f>
        <v>0</v>
      </c>
      <c r="G2704" s="66">
        <f>'[2]LICENCE 2025'!L2704</f>
        <v>0</v>
      </c>
      <c r="H2704" s="66">
        <f>'[2]LICENCE 2025'!M2704</f>
        <v>0</v>
      </c>
      <c r="I2704" s="66">
        <f>'[2]LICENCE 2025'!N2704</f>
        <v>0</v>
      </c>
      <c r="J2704" s="67">
        <f>'[2]LICENCE 2025'!F2704</f>
        <v>0</v>
      </c>
      <c r="K2704" s="67">
        <f>'[2]LICENCE 2025'!G2704</f>
        <v>0</v>
      </c>
      <c r="L2704" s="67">
        <f>'[2]LICENCE 2025'!H2704</f>
        <v>0</v>
      </c>
      <c r="M2704" s="67">
        <f>'[2]LICENCE 2025'!I2704</f>
        <v>0</v>
      </c>
      <c r="N2704" s="67">
        <f>'[2]LICENCE 2025'!J2704</f>
        <v>0</v>
      </c>
    </row>
    <row r="2705" spans="1:14" hidden="1" x14ac:dyDescent="0.25">
      <c r="A2705" s="64">
        <f>'[2]LICENCE 2025'!A2705</f>
        <v>0</v>
      </c>
      <c r="B2705" s="64">
        <f>'[2]LICENCE 2025'!B2705</f>
        <v>0</v>
      </c>
      <c r="C2705" s="64">
        <f>'[2]LICENCE 2025'!C2705</f>
        <v>0</v>
      </c>
      <c r="D2705" s="64">
        <f>'[2]LICENCE 2025'!D2705</f>
        <v>0</v>
      </c>
      <c r="E2705" s="65">
        <f>'[2]LICENCE 2025'!E2705</f>
        <v>0</v>
      </c>
      <c r="F2705" s="66">
        <f>'[2]LICENCE 2025'!K2705</f>
        <v>0</v>
      </c>
      <c r="G2705" s="66">
        <f>'[2]LICENCE 2025'!L2705</f>
        <v>0</v>
      </c>
      <c r="H2705" s="66">
        <f>'[2]LICENCE 2025'!M2705</f>
        <v>0</v>
      </c>
      <c r="I2705" s="66">
        <f>'[2]LICENCE 2025'!N2705</f>
        <v>0</v>
      </c>
      <c r="J2705" s="67">
        <f>'[2]LICENCE 2025'!F2705</f>
        <v>0</v>
      </c>
      <c r="K2705" s="67">
        <f>'[2]LICENCE 2025'!G2705</f>
        <v>0</v>
      </c>
      <c r="L2705" s="67">
        <f>'[2]LICENCE 2025'!H2705</f>
        <v>0</v>
      </c>
      <c r="M2705" s="67">
        <f>'[2]LICENCE 2025'!I2705</f>
        <v>0</v>
      </c>
      <c r="N2705" s="67">
        <f>'[2]LICENCE 2025'!J2705</f>
        <v>0</v>
      </c>
    </row>
    <row r="2706" spans="1:14" hidden="1" x14ac:dyDescent="0.25">
      <c r="A2706" s="64">
        <f>'[2]LICENCE 2025'!A2706</f>
        <v>0</v>
      </c>
      <c r="B2706" s="64">
        <f>'[2]LICENCE 2025'!B2706</f>
        <v>0</v>
      </c>
      <c r="C2706" s="64">
        <f>'[2]LICENCE 2025'!C2706</f>
        <v>0</v>
      </c>
      <c r="D2706" s="64">
        <f>'[2]LICENCE 2025'!D2706</f>
        <v>0</v>
      </c>
      <c r="E2706" s="65">
        <f>'[2]LICENCE 2025'!E2706</f>
        <v>0</v>
      </c>
      <c r="F2706" s="66">
        <f>'[2]LICENCE 2025'!K2706</f>
        <v>0</v>
      </c>
      <c r="G2706" s="66">
        <f>'[2]LICENCE 2025'!L2706</f>
        <v>0</v>
      </c>
      <c r="H2706" s="66">
        <f>'[2]LICENCE 2025'!M2706</f>
        <v>0</v>
      </c>
      <c r="I2706" s="66">
        <f>'[2]LICENCE 2025'!N2706</f>
        <v>0</v>
      </c>
      <c r="J2706" s="67">
        <f>'[2]LICENCE 2025'!F2706</f>
        <v>0</v>
      </c>
      <c r="K2706" s="67">
        <f>'[2]LICENCE 2025'!G2706</f>
        <v>0</v>
      </c>
      <c r="L2706" s="67">
        <f>'[2]LICENCE 2025'!H2706</f>
        <v>0</v>
      </c>
      <c r="M2706" s="67">
        <f>'[2]LICENCE 2025'!I2706</f>
        <v>0</v>
      </c>
      <c r="N2706" s="67">
        <f>'[2]LICENCE 2025'!J2706</f>
        <v>0</v>
      </c>
    </row>
    <row r="2707" spans="1:14" hidden="1" x14ac:dyDescent="0.25">
      <c r="A2707" s="64">
        <f>'[2]LICENCE 2025'!A2707</f>
        <v>0</v>
      </c>
      <c r="B2707" s="64">
        <f>'[2]LICENCE 2025'!B2707</f>
        <v>0</v>
      </c>
      <c r="C2707" s="64">
        <f>'[2]LICENCE 2025'!C2707</f>
        <v>0</v>
      </c>
      <c r="D2707" s="64">
        <f>'[2]LICENCE 2025'!D2707</f>
        <v>0</v>
      </c>
      <c r="E2707" s="65">
        <f>'[2]LICENCE 2025'!E2707</f>
        <v>0</v>
      </c>
      <c r="F2707" s="66">
        <f>'[2]LICENCE 2025'!K2707</f>
        <v>0</v>
      </c>
      <c r="G2707" s="66">
        <f>'[2]LICENCE 2025'!L2707</f>
        <v>0</v>
      </c>
      <c r="H2707" s="66">
        <f>'[2]LICENCE 2025'!M2707</f>
        <v>0</v>
      </c>
      <c r="I2707" s="66">
        <f>'[2]LICENCE 2025'!N2707</f>
        <v>0</v>
      </c>
      <c r="J2707" s="67">
        <f>'[2]LICENCE 2025'!F2707</f>
        <v>0</v>
      </c>
      <c r="K2707" s="67">
        <f>'[2]LICENCE 2025'!G2707</f>
        <v>0</v>
      </c>
      <c r="L2707" s="67">
        <f>'[2]LICENCE 2025'!H2707</f>
        <v>0</v>
      </c>
      <c r="M2707" s="67">
        <f>'[2]LICENCE 2025'!I2707</f>
        <v>0</v>
      </c>
      <c r="N2707" s="67">
        <f>'[2]LICENCE 2025'!J2707</f>
        <v>0</v>
      </c>
    </row>
    <row r="2708" spans="1:14" hidden="1" x14ac:dyDescent="0.25">
      <c r="A2708" s="64">
        <f>'[2]LICENCE 2025'!A2708</f>
        <v>0</v>
      </c>
      <c r="B2708" s="64">
        <f>'[2]LICENCE 2025'!B2708</f>
        <v>0</v>
      </c>
      <c r="C2708" s="64">
        <f>'[2]LICENCE 2025'!C2708</f>
        <v>0</v>
      </c>
      <c r="D2708" s="64">
        <f>'[2]LICENCE 2025'!D2708</f>
        <v>0</v>
      </c>
      <c r="E2708" s="65">
        <f>'[2]LICENCE 2025'!E2708</f>
        <v>0</v>
      </c>
      <c r="F2708" s="66">
        <f>'[2]LICENCE 2025'!K2708</f>
        <v>0</v>
      </c>
      <c r="G2708" s="66">
        <f>'[2]LICENCE 2025'!L2708</f>
        <v>0</v>
      </c>
      <c r="H2708" s="66">
        <f>'[2]LICENCE 2025'!M2708</f>
        <v>0</v>
      </c>
      <c r="I2708" s="66">
        <f>'[2]LICENCE 2025'!N2708</f>
        <v>0</v>
      </c>
      <c r="J2708" s="67">
        <f>'[2]LICENCE 2025'!F2708</f>
        <v>0</v>
      </c>
      <c r="K2708" s="67">
        <f>'[2]LICENCE 2025'!G2708</f>
        <v>0</v>
      </c>
      <c r="L2708" s="67">
        <f>'[2]LICENCE 2025'!H2708</f>
        <v>0</v>
      </c>
      <c r="M2708" s="67">
        <f>'[2]LICENCE 2025'!I2708</f>
        <v>0</v>
      </c>
      <c r="N2708" s="67">
        <f>'[2]LICENCE 2025'!J2708</f>
        <v>0</v>
      </c>
    </row>
    <row r="2709" spans="1:14" hidden="1" x14ac:dyDescent="0.25">
      <c r="A2709" s="64">
        <f>'[2]LICENCE 2025'!A2709</f>
        <v>0</v>
      </c>
      <c r="B2709" s="64">
        <f>'[2]LICENCE 2025'!B2709</f>
        <v>0</v>
      </c>
      <c r="C2709" s="64">
        <f>'[2]LICENCE 2025'!C2709</f>
        <v>0</v>
      </c>
      <c r="D2709" s="64">
        <f>'[2]LICENCE 2025'!D2709</f>
        <v>0</v>
      </c>
      <c r="E2709" s="65">
        <f>'[2]LICENCE 2025'!E2709</f>
        <v>0</v>
      </c>
      <c r="F2709" s="66">
        <f>'[2]LICENCE 2025'!K2709</f>
        <v>0</v>
      </c>
      <c r="G2709" s="66">
        <f>'[2]LICENCE 2025'!L2709</f>
        <v>0</v>
      </c>
      <c r="H2709" s="66">
        <f>'[2]LICENCE 2025'!M2709</f>
        <v>0</v>
      </c>
      <c r="I2709" s="66">
        <f>'[2]LICENCE 2025'!N2709</f>
        <v>0</v>
      </c>
      <c r="J2709" s="67">
        <f>'[2]LICENCE 2025'!F2709</f>
        <v>0</v>
      </c>
      <c r="K2709" s="67">
        <f>'[2]LICENCE 2025'!G2709</f>
        <v>0</v>
      </c>
      <c r="L2709" s="67">
        <f>'[2]LICENCE 2025'!H2709</f>
        <v>0</v>
      </c>
      <c r="M2709" s="67">
        <f>'[2]LICENCE 2025'!I2709</f>
        <v>0</v>
      </c>
      <c r="N2709" s="67">
        <f>'[2]LICENCE 2025'!J2709</f>
        <v>0</v>
      </c>
    </row>
    <row r="2710" spans="1:14" hidden="1" x14ac:dyDescent="0.25">
      <c r="A2710" s="64">
        <f>'[2]LICENCE 2025'!A2710</f>
        <v>0</v>
      </c>
      <c r="B2710" s="64">
        <f>'[2]LICENCE 2025'!B2710</f>
        <v>0</v>
      </c>
      <c r="C2710" s="64">
        <f>'[2]LICENCE 2025'!C2710</f>
        <v>0</v>
      </c>
      <c r="D2710" s="64">
        <f>'[2]LICENCE 2025'!D2710</f>
        <v>0</v>
      </c>
      <c r="E2710" s="65">
        <f>'[2]LICENCE 2025'!E2710</f>
        <v>0</v>
      </c>
      <c r="F2710" s="66">
        <f>'[2]LICENCE 2025'!K2710</f>
        <v>0</v>
      </c>
      <c r="G2710" s="66">
        <f>'[2]LICENCE 2025'!L2710</f>
        <v>0</v>
      </c>
      <c r="H2710" s="66">
        <f>'[2]LICENCE 2025'!M2710</f>
        <v>0</v>
      </c>
      <c r="I2710" s="66">
        <f>'[2]LICENCE 2025'!N2710</f>
        <v>0</v>
      </c>
      <c r="J2710" s="67">
        <f>'[2]LICENCE 2025'!F2710</f>
        <v>0</v>
      </c>
      <c r="K2710" s="67">
        <f>'[2]LICENCE 2025'!G2710</f>
        <v>0</v>
      </c>
      <c r="L2710" s="67">
        <f>'[2]LICENCE 2025'!H2710</f>
        <v>0</v>
      </c>
      <c r="M2710" s="67">
        <f>'[2]LICENCE 2025'!I2710</f>
        <v>0</v>
      </c>
      <c r="N2710" s="67">
        <f>'[2]LICENCE 2025'!J2710</f>
        <v>0</v>
      </c>
    </row>
    <row r="2711" spans="1:14" hidden="1" x14ac:dyDescent="0.25">
      <c r="A2711" s="64">
        <f>'[2]LICENCE 2025'!A2711</f>
        <v>0</v>
      </c>
      <c r="B2711" s="64">
        <f>'[2]LICENCE 2025'!B2711</f>
        <v>0</v>
      </c>
      <c r="C2711" s="64">
        <f>'[2]LICENCE 2025'!C2711</f>
        <v>0</v>
      </c>
      <c r="D2711" s="64">
        <f>'[2]LICENCE 2025'!D2711</f>
        <v>0</v>
      </c>
      <c r="E2711" s="65">
        <f>'[2]LICENCE 2025'!E2711</f>
        <v>0</v>
      </c>
      <c r="F2711" s="66">
        <f>'[2]LICENCE 2025'!K2711</f>
        <v>0</v>
      </c>
      <c r="G2711" s="66">
        <f>'[2]LICENCE 2025'!L2711</f>
        <v>0</v>
      </c>
      <c r="H2711" s="66">
        <f>'[2]LICENCE 2025'!M2711</f>
        <v>0</v>
      </c>
      <c r="I2711" s="66">
        <f>'[2]LICENCE 2025'!N2711</f>
        <v>0</v>
      </c>
      <c r="J2711" s="67">
        <f>'[2]LICENCE 2025'!F2711</f>
        <v>0</v>
      </c>
      <c r="K2711" s="67">
        <f>'[2]LICENCE 2025'!G2711</f>
        <v>0</v>
      </c>
      <c r="L2711" s="67">
        <f>'[2]LICENCE 2025'!H2711</f>
        <v>0</v>
      </c>
      <c r="M2711" s="67">
        <f>'[2]LICENCE 2025'!I2711</f>
        <v>0</v>
      </c>
      <c r="N2711" s="67">
        <f>'[2]LICENCE 2025'!J2711</f>
        <v>0</v>
      </c>
    </row>
    <row r="2712" spans="1:14" hidden="1" x14ac:dyDescent="0.25">
      <c r="A2712" s="64">
        <f>'[2]LICENCE 2025'!A2712</f>
        <v>0</v>
      </c>
      <c r="B2712" s="64">
        <f>'[2]LICENCE 2025'!B2712</f>
        <v>0</v>
      </c>
      <c r="C2712" s="64">
        <f>'[2]LICENCE 2025'!C2712</f>
        <v>0</v>
      </c>
      <c r="D2712" s="64">
        <f>'[2]LICENCE 2025'!D2712</f>
        <v>0</v>
      </c>
      <c r="E2712" s="65">
        <f>'[2]LICENCE 2025'!E2712</f>
        <v>0</v>
      </c>
      <c r="F2712" s="66">
        <f>'[2]LICENCE 2025'!K2712</f>
        <v>0</v>
      </c>
      <c r="G2712" s="66">
        <f>'[2]LICENCE 2025'!L2712</f>
        <v>0</v>
      </c>
      <c r="H2712" s="66">
        <f>'[2]LICENCE 2025'!M2712</f>
        <v>0</v>
      </c>
      <c r="I2712" s="66">
        <f>'[2]LICENCE 2025'!N2712</f>
        <v>0</v>
      </c>
      <c r="J2712" s="67">
        <f>'[2]LICENCE 2025'!F2712</f>
        <v>0</v>
      </c>
      <c r="K2712" s="67">
        <f>'[2]LICENCE 2025'!G2712</f>
        <v>0</v>
      </c>
      <c r="L2712" s="67">
        <f>'[2]LICENCE 2025'!H2712</f>
        <v>0</v>
      </c>
      <c r="M2712" s="67">
        <f>'[2]LICENCE 2025'!I2712</f>
        <v>0</v>
      </c>
      <c r="N2712" s="67">
        <f>'[2]LICENCE 2025'!J2712</f>
        <v>0</v>
      </c>
    </row>
    <row r="2713" spans="1:14" hidden="1" x14ac:dyDescent="0.25">
      <c r="A2713" s="64">
        <f>'[2]LICENCE 2025'!A2713</f>
        <v>0</v>
      </c>
      <c r="B2713" s="64">
        <f>'[2]LICENCE 2025'!B2713</f>
        <v>0</v>
      </c>
      <c r="C2713" s="64">
        <f>'[2]LICENCE 2025'!C2713</f>
        <v>0</v>
      </c>
      <c r="D2713" s="64">
        <f>'[2]LICENCE 2025'!D2713</f>
        <v>0</v>
      </c>
      <c r="E2713" s="65">
        <f>'[2]LICENCE 2025'!E2713</f>
        <v>0</v>
      </c>
      <c r="F2713" s="66">
        <f>'[2]LICENCE 2025'!K2713</f>
        <v>0</v>
      </c>
      <c r="G2713" s="66">
        <f>'[2]LICENCE 2025'!L2713</f>
        <v>0</v>
      </c>
      <c r="H2713" s="66">
        <f>'[2]LICENCE 2025'!M2713</f>
        <v>0</v>
      </c>
      <c r="I2713" s="66">
        <f>'[2]LICENCE 2025'!N2713</f>
        <v>0</v>
      </c>
      <c r="J2713" s="67">
        <f>'[2]LICENCE 2025'!F2713</f>
        <v>0</v>
      </c>
      <c r="K2713" s="67">
        <f>'[2]LICENCE 2025'!G2713</f>
        <v>0</v>
      </c>
      <c r="L2713" s="67">
        <f>'[2]LICENCE 2025'!H2713</f>
        <v>0</v>
      </c>
      <c r="M2713" s="67">
        <f>'[2]LICENCE 2025'!I2713</f>
        <v>0</v>
      </c>
      <c r="N2713" s="67">
        <f>'[2]LICENCE 2025'!J2713</f>
        <v>0</v>
      </c>
    </row>
    <row r="2714" spans="1:14" hidden="1" x14ac:dyDescent="0.25">
      <c r="A2714" s="64">
        <f>'[2]LICENCE 2025'!A2714</f>
        <v>0</v>
      </c>
      <c r="B2714" s="64">
        <f>'[2]LICENCE 2025'!B2714</f>
        <v>0</v>
      </c>
      <c r="C2714" s="64">
        <f>'[2]LICENCE 2025'!C2714</f>
        <v>0</v>
      </c>
      <c r="D2714" s="64">
        <f>'[2]LICENCE 2025'!D2714</f>
        <v>0</v>
      </c>
      <c r="E2714" s="65">
        <f>'[2]LICENCE 2025'!E2714</f>
        <v>0</v>
      </c>
      <c r="F2714" s="66">
        <f>'[2]LICENCE 2025'!K2714</f>
        <v>0</v>
      </c>
      <c r="G2714" s="66">
        <f>'[2]LICENCE 2025'!L2714</f>
        <v>0</v>
      </c>
      <c r="H2714" s="66">
        <f>'[2]LICENCE 2025'!M2714</f>
        <v>0</v>
      </c>
      <c r="I2714" s="66">
        <f>'[2]LICENCE 2025'!N2714</f>
        <v>0</v>
      </c>
      <c r="J2714" s="67">
        <f>'[2]LICENCE 2025'!F2714</f>
        <v>0</v>
      </c>
      <c r="K2714" s="67">
        <f>'[2]LICENCE 2025'!G2714</f>
        <v>0</v>
      </c>
      <c r="L2714" s="67">
        <f>'[2]LICENCE 2025'!H2714</f>
        <v>0</v>
      </c>
      <c r="M2714" s="67">
        <f>'[2]LICENCE 2025'!I2714</f>
        <v>0</v>
      </c>
      <c r="N2714" s="67">
        <f>'[2]LICENCE 2025'!J2714</f>
        <v>0</v>
      </c>
    </row>
    <row r="2715" spans="1:14" hidden="1" x14ac:dyDescent="0.25">
      <c r="A2715" s="64">
        <f>'[2]LICENCE 2025'!A2715</f>
        <v>0</v>
      </c>
      <c r="B2715" s="64">
        <f>'[2]LICENCE 2025'!B2715</f>
        <v>0</v>
      </c>
      <c r="C2715" s="64">
        <f>'[2]LICENCE 2025'!C2715</f>
        <v>0</v>
      </c>
      <c r="D2715" s="64">
        <f>'[2]LICENCE 2025'!D2715</f>
        <v>0</v>
      </c>
      <c r="E2715" s="65">
        <f>'[2]LICENCE 2025'!E2715</f>
        <v>0</v>
      </c>
      <c r="F2715" s="66">
        <f>'[2]LICENCE 2025'!K2715</f>
        <v>0</v>
      </c>
      <c r="G2715" s="66">
        <f>'[2]LICENCE 2025'!L2715</f>
        <v>0</v>
      </c>
      <c r="H2715" s="66">
        <f>'[2]LICENCE 2025'!M2715</f>
        <v>0</v>
      </c>
      <c r="I2715" s="66">
        <f>'[2]LICENCE 2025'!N2715</f>
        <v>0</v>
      </c>
      <c r="J2715" s="67">
        <f>'[2]LICENCE 2025'!F2715</f>
        <v>0</v>
      </c>
      <c r="K2715" s="67">
        <f>'[2]LICENCE 2025'!G2715</f>
        <v>0</v>
      </c>
      <c r="L2715" s="67">
        <f>'[2]LICENCE 2025'!H2715</f>
        <v>0</v>
      </c>
      <c r="M2715" s="67">
        <f>'[2]LICENCE 2025'!I2715</f>
        <v>0</v>
      </c>
      <c r="N2715" s="67">
        <f>'[2]LICENCE 2025'!J2715</f>
        <v>0</v>
      </c>
    </row>
    <row r="2716" spans="1:14" hidden="1" x14ac:dyDescent="0.25">
      <c r="A2716" s="64">
        <f>'[2]LICENCE 2025'!A2716</f>
        <v>0</v>
      </c>
      <c r="B2716" s="64">
        <f>'[2]LICENCE 2025'!B2716</f>
        <v>0</v>
      </c>
      <c r="C2716" s="64">
        <f>'[2]LICENCE 2025'!C2716</f>
        <v>0</v>
      </c>
      <c r="D2716" s="64">
        <f>'[2]LICENCE 2025'!D2716</f>
        <v>0</v>
      </c>
      <c r="E2716" s="65">
        <f>'[2]LICENCE 2025'!E2716</f>
        <v>0</v>
      </c>
      <c r="F2716" s="66">
        <f>'[2]LICENCE 2025'!K2716</f>
        <v>0</v>
      </c>
      <c r="G2716" s="66">
        <f>'[2]LICENCE 2025'!L2716</f>
        <v>0</v>
      </c>
      <c r="H2716" s="66">
        <f>'[2]LICENCE 2025'!M2716</f>
        <v>0</v>
      </c>
      <c r="I2716" s="66">
        <f>'[2]LICENCE 2025'!N2716</f>
        <v>0</v>
      </c>
      <c r="J2716" s="67">
        <f>'[2]LICENCE 2025'!F2716</f>
        <v>0</v>
      </c>
      <c r="K2716" s="67">
        <f>'[2]LICENCE 2025'!G2716</f>
        <v>0</v>
      </c>
      <c r="L2716" s="67">
        <f>'[2]LICENCE 2025'!H2716</f>
        <v>0</v>
      </c>
      <c r="M2716" s="67">
        <f>'[2]LICENCE 2025'!I2716</f>
        <v>0</v>
      </c>
      <c r="N2716" s="67">
        <f>'[2]LICENCE 2025'!J2716</f>
        <v>0</v>
      </c>
    </row>
    <row r="2717" spans="1:14" hidden="1" x14ac:dyDescent="0.25">
      <c r="A2717" s="64">
        <f>'[2]LICENCE 2025'!A2717</f>
        <v>0</v>
      </c>
      <c r="B2717" s="64">
        <f>'[2]LICENCE 2025'!B2717</f>
        <v>0</v>
      </c>
      <c r="C2717" s="64">
        <f>'[2]LICENCE 2025'!C2717</f>
        <v>0</v>
      </c>
      <c r="D2717" s="64">
        <f>'[2]LICENCE 2025'!D2717</f>
        <v>0</v>
      </c>
      <c r="E2717" s="65">
        <f>'[2]LICENCE 2025'!E2717</f>
        <v>0</v>
      </c>
      <c r="F2717" s="66">
        <f>'[2]LICENCE 2025'!K2717</f>
        <v>0</v>
      </c>
      <c r="G2717" s="66">
        <f>'[2]LICENCE 2025'!L2717</f>
        <v>0</v>
      </c>
      <c r="H2717" s="66">
        <f>'[2]LICENCE 2025'!M2717</f>
        <v>0</v>
      </c>
      <c r="I2717" s="66">
        <f>'[2]LICENCE 2025'!N2717</f>
        <v>0</v>
      </c>
      <c r="J2717" s="67">
        <f>'[2]LICENCE 2025'!F2717</f>
        <v>0</v>
      </c>
      <c r="K2717" s="67">
        <f>'[2]LICENCE 2025'!G2717</f>
        <v>0</v>
      </c>
      <c r="L2717" s="67">
        <f>'[2]LICENCE 2025'!H2717</f>
        <v>0</v>
      </c>
      <c r="M2717" s="67">
        <f>'[2]LICENCE 2025'!I2717</f>
        <v>0</v>
      </c>
      <c r="N2717" s="67">
        <f>'[2]LICENCE 2025'!J2717</f>
        <v>0</v>
      </c>
    </row>
    <row r="2718" spans="1:14" hidden="1" x14ac:dyDescent="0.25">
      <c r="A2718" s="64">
        <f>'[2]LICENCE 2025'!A2718</f>
        <v>0</v>
      </c>
      <c r="B2718" s="64">
        <f>'[2]LICENCE 2025'!B2718</f>
        <v>0</v>
      </c>
      <c r="C2718" s="64">
        <f>'[2]LICENCE 2025'!C2718</f>
        <v>0</v>
      </c>
      <c r="D2718" s="64">
        <f>'[2]LICENCE 2025'!D2718</f>
        <v>0</v>
      </c>
      <c r="E2718" s="65">
        <f>'[2]LICENCE 2025'!E2718</f>
        <v>0</v>
      </c>
      <c r="F2718" s="66">
        <f>'[2]LICENCE 2025'!K2718</f>
        <v>0</v>
      </c>
      <c r="G2718" s="66">
        <f>'[2]LICENCE 2025'!L2718</f>
        <v>0</v>
      </c>
      <c r="H2718" s="66">
        <f>'[2]LICENCE 2025'!M2718</f>
        <v>0</v>
      </c>
      <c r="I2718" s="66">
        <f>'[2]LICENCE 2025'!N2718</f>
        <v>0</v>
      </c>
      <c r="J2718" s="67">
        <f>'[2]LICENCE 2025'!F2718</f>
        <v>0</v>
      </c>
      <c r="K2718" s="67">
        <f>'[2]LICENCE 2025'!G2718</f>
        <v>0</v>
      </c>
      <c r="L2718" s="67">
        <f>'[2]LICENCE 2025'!H2718</f>
        <v>0</v>
      </c>
      <c r="M2718" s="67">
        <f>'[2]LICENCE 2025'!I2718</f>
        <v>0</v>
      </c>
      <c r="N2718" s="67">
        <f>'[2]LICENCE 2025'!J2718</f>
        <v>0</v>
      </c>
    </row>
    <row r="2719" spans="1:14" hidden="1" x14ac:dyDescent="0.25">
      <c r="A2719" s="64">
        <f>'[2]LICENCE 2025'!A2719</f>
        <v>0</v>
      </c>
      <c r="B2719" s="64">
        <f>'[2]LICENCE 2025'!B2719</f>
        <v>0</v>
      </c>
      <c r="C2719" s="64">
        <f>'[2]LICENCE 2025'!C2719</f>
        <v>0</v>
      </c>
      <c r="D2719" s="64">
        <f>'[2]LICENCE 2025'!D2719</f>
        <v>0</v>
      </c>
      <c r="E2719" s="65">
        <f>'[2]LICENCE 2025'!E2719</f>
        <v>0</v>
      </c>
      <c r="F2719" s="66">
        <f>'[2]LICENCE 2025'!K2719</f>
        <v>0</v>
      </c>
      <c r="G2719" s="66">
        <f>'[2]LICENCE 2025'!L2719</f>
        <v>0</v>
      </c>
      <c r="H2719" s="66">
        <f>'[2]LICENCE 2025'!M2719</f>
        <v>0</v>
      </c>
      <c r="I2719" s="66">
        <f>'[2]LICENCE 2025'!N2719</f>
        <v>0</v>
      </c>
      <c r="J2719" s="67">
        <f>'[2]LICENCE 2025'!F2719</f>
        <v>0</v>
      </c>
      <c r="K2719" s="67">
        <f>'[2]LICENCE 2025'!G2719</f>
        <v>0</v>
      </c>
      <c r="L2719" s="67">
        <f>'[2]LICENCE 2025'!H2719</f>
        <v>0</v>
      </c>
      <c r="M2719" s="67">
        <f>'[2]LICENCE 2025'!I2719</f>
        <v>0</v>
      </c>
      <c r="N2719" s="67">
        <f>'[2]LICENCE 2025'!J2719</f>
        <v>0</v>
      </c>
    </row>
    <row r="2720" spans="1:14" hidden="1" x14ac:dyDescent="0.25">
      <c r="A2720" s="64">
        <f>'[2]LICENCE 2025'!A2720</f>
        <v>0</v>
      </c>
      <c r="B2720" s="64">
        <f>'[2]LICENCE 2025'!B2720</f>
        <v>0</v>
      </c>
      <c r="C2720" s="64">
        <f>'[2]LICENCE 2025'!C2720</f>
        <v>0</v>
      </c>
      <c r="D2720" s="64">
        <f>'[2]LICENCE 2025'!D2720</f>
        <v>0</v>
      </c>
      <c r="E2720" s="65">
        <f>'[2]LICENCE 2025'!E2720</f>
        <v>0</v>
      </c>
      <c r="F2720" s="66">
        <f>'[2]LICENCE 2025'!K2720</f>
        <v>0</v>
      </c>
      <c r="G2720" s="66">
        <f>'[2]LICENCE 2025'!L2720</f>
        <v>0</v>
      </c>
      <c r="H2720" s="66">
        <f>'[2]LICENCE 2025'!M2720</f>
        <v>0</v>
      </c>
      <c r="I2720" s="66">
        <f>'[2]LICENCE 2025'!N2720</f>
        <v>0</v>
      </c>
      <c r="J2720" s="67">
        <f>'[2]LICENCE 2025'!F2720</f>
        <v>0</v>
      </c>
      <c r="K2720" s="67">
        <f>'[2]LICENCE 2025'!G2720</f>
        <v>0</v>
      </c>
      <c r="L2720" s="67">
        <f>'[2]LICENCE 2025'!H2720</f>
        <v>0</v>
      </c>
      <c r="M2720" s="67">
        <f>'[2]LICENCE 2025'!I2720</f>
        <v>0</v>
      </c>
      <c r="N2720" s="67">
        <f>'[2]LICENCE 2025'!J2720</f>
        <v>0</v>
      </c>
    </row>
    <row r="2721" spans="1:14" hidden="1" x14ac:dyDescent="0.25">
      <c r="A2721" s="64">
        <f>'[2]LICENCE 2025'!A2721</f>
        <v>0</v>
      </c>
      <c r="B2721" s="64">
        <f>'[2]LICENCE 2025'!B2721</f>
        <v>0</v>
      </c>
      <c r="C2721" s="64">
        <f>'[2]LICENCE 2025'!C2721</f>
        <v>0</v>
      </c>
      <c r="D2721" s="64">
        <f>'[2]LICENCE 2025'!D2721</f>
        <v>0</v>
      </c>
      <c r="E2721" s="65">
        <f>'[2]LICENCE 2025'!E2721</f>
        <v>0</v>
      </c>
      <c r="F2721" s="66">
        <f>'[2]LICENCE 2025'!K2721</f>
        <v>0</v>
      </c>
      <c r="G2721" s="66">
        <f>'[2]LICENCE 2025'!L2721</f>
        <v>0</v>
      </c>
      <c r="H2721" s="66">
        <f>'[2]LICENCE 2025'!M2721</f>
        <v>0</v>
      </c>
      <c r="I2721" s="66">
        <f>'[2]LICENCE 2025'!N2721</f>
        <v>0</v>
      </c>
      <c r="J2721" s="67">
        <f>'[2]LICENCE 2025'!F2721</f>
        <v>0</v>
      </c>
      <c r="K2721" s="67">
        <f>'[2]LICENCE 2025'!G2721</f>
        <v>0</v>
      </c>
      <c r="L2721" s="67">
        <f>'[2]LICENCE 2025'!H2721</f>
        <v>0</v>
      </c>
      <c r="M2721" s="67">
        <f>'[2]LICENCE 2025'!I2721</f>
        <v>0</v>
      </c>
      <c r="N2721" s="67">
        <f>'[2]LICENCE 2025'!J2721</f>
        <v>0</v>
      </c>
    </row>
    <row r="2722" spans="1:14" hidden="1" x14ac:dyDescent="0.25">
      <c r="A2722" s="64">
        <f>'[2]LICENCE 2025'!A2722</f>
        <v>0</v>
      </c>
      <c r="B2722" s="64">
        <f>'[2]LICENCE 2025'!B2722</f>
        <v>0</v>
      </c>
      <c r="C2722" s="64">
        <f>'[2]LICENCE 2025'!C2722</f>
        <v>0</v>
      </c>
      <c r="D2722" s="64">
        <f>'[2]LICENCE 2025'!D2722</f>
        <v>0</v>
      </c>
      <c r="E2722" s="65">
        <f>'[2]LICENCE 2025'!E2722</f>
        <v>0</v>
      </c>
      <c r="F2722" s="66">
        <f>'[2]LICENCE 2025'!K2722</f>
        <v>0</v>
      </c>
      <c r="G2722" s="66">
        <f>'[2]LICENCE 2025'!L2722</f>
        <v>0</v>
      </c>
      <c r="H2722" s="66">
        <f>'[2]LICENCE 2025'!M2722</f>
        <v>0</v>
      </c>
      <c r="I2722" s="66">
        <f>'[2]LICENCE 2025'!N2722</f>
        <v>0</v>
      </c>
      <c r="J2722" s="67">
        <f>'[2]LICENCE 2025'!F2722</f>
        <v>0</v>
      </c>
      <c r="K2722" s="67">
        <f>'[2]LICENCE 2025'!G2722</f>
        <v>0</v>
      </c>
      <c r="L2722" s="67">
        <f>'[2]LICENCE 2025'!H2722</f>
        <v>0</v>
      </c>
      <c r="M2722" s="67">
        <f>'[2]LICENCE 2025'!I2722</f>
        <v>0</v>
      </c>
      <c r="N2722" s="67">
        <f>'[2]LICENCE 2025'!J2722</f>
        <v>0</v>
      </c>
    </row>
    <row r="2723" spans="1:14" hidden="1" x14ac:dyDescent="0.25">
      <c r="A2723" s="64">
        <f>'[2]LICENCE 2025'!A2723</f>
        <v>0</v>
      </c>
      <c r="B2723" s="64">
        <f>'[2]LICENCE 2025'!B2723</f>
        <v>0</v>
      </c>
      <c r="C2723" s="64">
        <f>'[2]LICENCE 2025'!C2723</f>
        <v>0</v>
      </c>
      <c r="D2723" s="64">
        <f>'[2]LICENCE 2025'!D2723</f>
        <v>0</v>
      </c>
      <c r="E2723" s="65">
        <f>'[2]LICENCE 2025'!E2723</f>
        <v>0</v>
      </c>
      <c r="F2723" s="66">
        <f>'[2]LICENCE 2025'!K2723</f>
        <v>0</v>
      </c>
      <c r="G2723" s="66">
        <f>'[2]LICENCE 2025'!L2723</f>
        <v>0</v>
      </c>
      <c r="H2723" s="66">
        <f>'[2]LICENCE 2025'!M2723</f>
        <v>0</v>
      </c>
      <c r="I2723" s="66">
        <f>'[2]LICENCE 2025'!N2723</f>
        <v>0</v>
      </c>
      <c r="J2723" s="67">
        <f>'[2]LICENCE 2025'!F2723</f>
        <v>0</v>
      </c>
      <c r="K2723" s="67">
        <f>'[2]LICENCE 2025'!G2723</f>
        <v>0</v>
      </c>
      <c r="L2723" s="67">
        <f>'[2]LICENCE 2025'!H2723</f>
        <v>0</v>
      </c>
      <c r="M2723" s="67">
        <f>'[2]LICENCE 2025'!I2723</f>
        <v>0</v>
      </c>
      <c r="N2723" s="67">
        <f>'[2]LICENCE 2025'!J2723</f>
        <v>0</v>
      </c>
    </row>
    <row r="2724" spans="1:14" hidden="1" x14ac:dyDescent="0.25">
      <c r="A2724" s="64">
        <f>'[2]LICENCE 2025'!A2724</f>
        <v>0</v>
      </c>
      <c r="B2724" s="64">
        <f>'[2]LICENCE 2025'!B2724</f>
        <v>0</v>
      </c>
      <c r="C2724" s="64">
        <f>'[2]LICENCE 2025'!C2724</f>
        <v>0</v>
      </c>
      <c r="D2724" s="64">
        <f>'[2]LICENCE 2025'!D2724</f>
        <v>0</v>
      </c>
      <c r="E2724" s="65">
        <f>'[2]LICENCE 2025'!E2724</f>
        <v>0</v>
      </c>
      <c r="F2724" s="66">
        <f>'[2]LICENCE 2025'!K2724</f>
        <v>0</v>
      </c>
      <c r="G2724" s="66">
        <f>'[2]LICENCE 2025'!L2724</f>
        <v>0</v>
      </c>
      <c r="H2724" s="66">
        <f>'[2]LICENCE 2025'!M2724</f>
        <v>0</v>
      </c>
      <c r="I2724" s="66">
        <f>'[2]LICENCE 2025'!N2724</f>
        <v>0</v>
      </c>
      <c r="J2724" s="67">
        <f>'[2]LICENCE 2025'!F2724</f>
        <v>0</v>
      </c>
      <c r="K2724" s="67">
        <f>'[2]LICENCE 2025'!G2724</f>
        <v>0</v>
      </c>
      <c r="L2724" s="67">
        <f>'[2]LICENCE 2025'!H2724</f>
        <v>0</v>
      </c>
      <c r="M2724" s="67">
        <f>'[2]LICENCE 2025'!I2724</f>
        <v>0</v>
      </c>
      <c r="N2724" s="67">
        <f>'[2]LICENCE 2025'!J2724</f>
        <v>0</v>
      </c>
    </row>
    <row r="2725" spans="1:14" hidden="1" x14ac:dyDescent="0.25">
      <c r="A2725" s="64">
        <f>'[2]LICENCE 2025'!A2725</f>
        <v>0</v>
      </c>
      <c r="B2725" s="64">
        <f>'[2]LICENCE 2025'!B2725</f>
        <v>0</v>
      </c>
      <c r="C2725" s="64">
        <f>'[2]LICENCE 2025'!C2725</f>
        <v>0</v>
      </c>
      <c r="D2725" s="64">
        <f>'[2]LICENCE 2025'!D2725</f>
        <v>0</v>
      </c>
      <c r="E2725" s="65">
        <f>'[2]LICENCE 2025'!E2725</f>
        <v>0</v>
      </c>
      <c r="F2725" s="66">
        <f>'[2]LICENCE 2025'!K2725</f>
        <v>0</v>
      </c>
      <c r="G2725" s="66">
        <f>'[2]LICENCE 2025'!L2725</f>
        <v>0</v>
      </c>
      <c r="H2725" s="66">
        <f>'[2]LICENCE 2025'!M2725</f>
        <v>0</v>
      </c>
      <c r="I2725" s="66">
        <f>'[2]LICENCE 2025'!N2725</f>
        <v>0</v>
      </c>
      <c r="J2725" s="67">
        <f>'[2]LICENCE 2025'!F2725</f>
        <v>0</v>
      </c>
      <c r="K2725" s="67">
        <f>'[2]LICENCE 2025'!G2725</f>
        <v>0</v>
      </c>
      <c r="L2725" s="67">
        <f>'[2]LICENCE 2025'!H2725</f>
        <v>0</v>
      </c>
      <c r="M2725" s="67">
        <f>'[2]LICENCE 2025'!I2725</f>
        <v>0</v>
      </c>
      <c r="N2725" s="67">
        <f>'[2]LICENCE 2025'!J2725</f>
        <v>0</v>
      </c>
    </row>
    <row r="2726" spans="1:14" hidden="1" x14ac:dyDescent="0.25">
      <c r="A2726" s="64">
        <f>'[2]LICENCE 2025'!A2726</f>
        <v>0</v>
      </c>
      <c r="B2726" s="64">
        <f>'[2]LICENCE 2025'!B2726</f>
        <v>0</v>
      </c>
      <c r="C2726" s="64">
        <f>'[2]LICENCE 2025'!C2726</f>
        <v>0</v>
      </c>
      <c r="D2726" s="64">
        <f>'[2]LICENCE 2025'!D2726</f>
        <v>0</v>
      </c>
      <c r="E2726" s="65">
        <f>'[2]LICENCE 2025'!E2726</f>
        <v>0</v>
      </c>
      <c r="F2726" s="66">
        <f>'[2]LICENCE 2025'!K2726</f>
        <v>0</v>
      </c>
      <c r="G2726" s="66">
        <f>'[2]LICENCE 2025'!L2726</f>
        <v>0</v>
      </c>
      <c r="H2726" s="66">
        <f>'[2]LICENCE 2025'!M2726</f>
        <v>0</v>
      </c>
      <c r="I2726" s="66">
        <f>'[2]LICENCE 2025'!N2726</f>
        <v>0</v>
      </c>
      <c r="J2726" s="67">
        <f>'[2]LICENCE 2025'!F2726</f>
        <v>0</v>
      </c>
      <c r="K2726" s="67">
        <f>'[2]LICENCE 2025'!G2726</f>
        <v>0</v>
      </c>
      <c r="L2726" s="67">
        <f>'[2]LICENCE 2025'!H2726</f>
        <v>0</v>
      </c>
      <c r="M2726" s="67">
        <f>'[2]LICENCE 2025'!I2726</f>
        <v>0</v>
      </c>
      <c r="N2726" s="67">
        <f>'[2]LICENCE 2025'!J2726</f>
        <v>0</v>
      </c>
    </row>
    <row r="2727" spans="1:14" hidden="1" x14ac:dyDescent="0.25">
      <c r="A2727" s="64">
        <f>'[2]LICENCE 2025'!A2727</f>
        <v>0</v>
      </c>
      <c r="B2727" s="64">
        <f>'[2]LICENCE 2025'!B2727</f>
        <v>0</v>
      </c>
      <c r="C2727" s="64">
        <f>'[2]LICENCE 2025'!C2727</f>
        <v>0</v>
      </c>
      <c r="D2727" s="64">
        <f>'[2]LICENCE 2025'!D2727</f>
        <v>0</v>
      </c>
      <c r="E2727" s="65">
        <f>'[2]LICENCE 2025'!E2727</f>
        <v>0</v>
      </c>
      <c r="F2727" s="66">
        <f>'[2]LICENCE 2025'!K2727</f>
        <v>0</v>
      </c>
      <c r="G2727" s="66">
        <f>'[2]LICENCE 2025'!L2727</f>
        <v>0</v>
      </c>
      <c r="H2727" s="66">
        <f>'[2]LICENCE 2025'!M2727</f>
        <v>0</v>
      </c>
      <c r="I2727" s="66">
        <f>'[2]LICENCE 2025'!N2727</f>
        <v>0</v>
      </c>
      <c r="J2727" s="67">
        <f>'[2]LICENCE 2025'!F2727</f>
        <v>0</v>
      </c>
      <c r="K2727" s="67">
        <f>'[2]LICENCE 2025'!G2727</f>
        <v>0</v>
      </c>
      <c r="L2727" s="67">
        <f>'[2]LICENCE 2025'!H2727</f>
        <v>0</v>
      </c>
      <c r="M2727" s="67">
        <f>'[2]LICENCE 2025'!I2727</f>
        <v>0</v>
      </c>
      <c r="N2727" s="67">
        <f>'[2]LICENCE 2025'!J2727</f>
        <v>0</v>
      </c>
    </row>
    <row r="2728" spans="1:14" hidden="1" x14ac:dyDescent="0.25">
      <c r="A2728" s="64">
        <f>'[2]LICENCE 2025'!A2728</f>
        <v>0</v>
      </c>
      <c r="B2728" s="64">
        <f>'[2]LICENCE 2025'!B2728</f>
        <v>0</v>
      </c>
      <c r="C2728" s="64">
        <f>'[2]LICENCE 2025'!C2728</f>
        <v>0</v>
      </c>
      <c r="D2728" s="64">
        <f>'[2]LICENCE 2025'!D2728</f>
        <v>0</v>
      </c>
      <c r="E2728" s="65">
        <f>'[2]LICENCE 2025'!E2728</f>
        <v>0</v>
      </c>
      <c r="F2728" s="66">
        <f>'[2]LICENCE 2025'!K2728</f>
        <v>0</v>
      </c>
      <c r="G2728" s="66">
        <f>'[2]LICENCE 2025'!L2728</f>
        <v>0</v>
      </c>
      <c r="H2728" s="66">
        <f>'[2]LICENCE 2025'!M2728</f>
        <v>0</v>
      </c>
      <c r="I2728" s="66">
        <f>'[2]LICENCE 2025'!N2728</f>
        <v>0</v>
      </c>
      <c r="J2728" s="67">
        <f>'[2]LICENCE 2025'!F2728</f>
        <v>0</v>
      </c>
      <c r="K2728" s="67">
        <f>'[2]LICENCE 2025'!G2728</f>
        <v>0</v>
      </c>
      <c r="L2728" s="67">
        <f>'[2]LICENCE 2025'!H2728</f>
        <v>0</v>
      </c>
      <c r="M2728" s="67">
        <f>'[2]LICENCE 2025'!I2728</f>
        <v>0</v>
      </c>
      <c r="N2728" s="67">
        <f>'[2]LICENCE 2025'!J2728</f>
        <v>0</v>
      </c>
    </row>
    <row r="2729" spans="1:14" hidden="1" x14ac:dyDescent="0.25">
      <c r="A2729" s="64">
        <f>'[2]LICENCE 2025'!A2729</f>
        <v>0</v>
      </c>
      <c r="B2729" s="64">
        <f>'[2]LICENCE 2025'!B2729</f>
        <v>0</v>
      </c>
      <c r="C2729" s="64">
        <f>'[2]LICENCE 2025'!C2729</f>
        <v>0</v>
      </c>
      <c r="D2729" s="64">
        <f>'[2]LICENCE 2025'!D2729</f>
        <v>0</v>
      </c>
      <c r="E2729" s="65">
        <f>'[2]LICENCE 2025'!E2729</f>
        <v>0</v>
      </c>
      <c r="F2729" s="66">
        <f>'[2]LICENCE 2025'!K2729</f>
        <v>0</v>
      </c>
      <c r="G2729" s="66">
        <f>'[2]LICENCE 2025'!L2729</f>
        <v>0</v>
      </c>
      <c r="H2729" s="66">
        <f>'[2]LICENCE 2025'!M2729</f>
        <v>0</v>
      </c>
      <c r="I2729" s="66">
        <f>'[2]LICENCE 2025'!N2729</f>
        <v>0</v>
      </c>
      <c r="J2729" s="67">
        <f>'[2]LICENCE 2025'!F2729</f>
        <v>0</v>
      </c>
      <c r="K2729" s="67">
        <f>'[2]LICENCE 2025'!G2729</f>
        <v>0</v>
      </c>
      <c r="L2729" s="67">
        <f>'[2]LICENCE 2025'!H2729</f>
        <v>0</v>
      </c>
      <c r="M2729" s="67">
        <f>'[2]LICENCE 2025'!I2729</f>
        <v>0</v>
      </c>
      <c r="N2729" s="67">
        <f>'[2]LICENCE 2025'!J2729</f>
        <v>0</v>
      </c>
    </row>
    <row r="2730" spans="1:14" hidden="1" x14ac:dyDescent="0.25">
      <c r="A2730" s="64">
        <f>'[2]LICENCE 2025'!A2730</f>
        <v>0</v>
      </c>
      <c r="B2730" s="64">
        <f>'[2]LICENCE 2025'!B2730</f>
        <v>0</v>
      </c>
      <c r="C2730" s="64">
        <f>'[2]LICENCE 2025'!C2730</f>
        <v>0</v>
      </c>
      <c r="D2730" s="64">
        <f>'[2]LICENCE 2025'!D2730</f>
        <v>0</v>
      </c>
      <c r="E2730" s="65">
        <f>'[2]LICENCE 2025'!E2730</f>
        <v>0</v>
      </c>
      <c r="F2730" s="66">
        <f>'[2]LICENCE 2025'!K2730</f>
        <v>0</v>
      </c>
      <c r="G2730" s="66">
        <f>'[2]LICENCE 2025'!L2730</f>
        <v>0</v>
      </c>
      <c r="H2730" s="66">
        <f>'[2]LICENCE 2025'!M2730</f>
        <v>0</v>
      </c>
      <c r="I2730" s="66">
        <f>'[2]LICENCE 2025'!N2730</f>
        <v>0</v>
      </c>
      <c r="J2730" s="67">
        <f>'[2]LICENCE 2025'!F2730</f>
        <v>0</v>
      </c>
      <c r="K2730" s="67">
        <f>'[2]LICENCE 2025'!G2730</f>
        <v>0</v>
      </c>
      <c r="L2730" s="67">
        <f>'[2]LICENCE 2025'!H2730</f>
        <v>0</v>
      </c>
      <c r="M2730" s="67">
        <f>'[2]LICENCE 2025'!I2730</f>
        <v>0</v>
      </c>
      <c r="N2730" s="67">
        <f>'[2]LICENCE 2025'!J2730</f>
        <v>0</v>
      </c>
    </row>
    <row r="2731" spans="1:14" hidden="1" x14ac:dyDescent="0.25">
      <c r="A2731" s="64">
        <f>'[2]LICENCE 2025'!A2731</f>
        <v>0</v>
      </c>
      <c r="B2731" s="64">
        <f>'[2]LICENCE 2025'!B2731</f>
        <v>0</v>
      </c>
      <c r="C2731" s="64">
        <f>'[2]LICENCE 2025'!C2731</f>
        <v>0</v>
      </c>
      <c r="D2731" s="64">
        <f>'[2]LICENCE 2025'!D2731</f>
        <v>0</v>
      </c>
      <c r="E2731" s="65">
        <f>'[2]LICENCE 2025'!E2731</f>
        <v>0</v>
      </c>
      <c r="F2731" s="66">
        <f>'[2]LICENCE 2025'!K2731</f>
        <v>0</v>
      </c>
      <c r="G2731" s="66">
        <f>'[2]LICENCE 2025'!L2731</f>
        <v>0</v>
      </c>
      <c r="H2731" s="66">
        <f>'[2]LICENCE 2025'!M2731</f>
        <v>0</v>
      </c>
      <c r="I2731" s="66">
        <f>'[2]LICENCE 2025'!N2731</f>
        <v>0</v>
      </c>
      <c r="J2731" s="67">
        <f>'[2]LICENCE 2025'!F2731</f>
        <v>0</v>
      </c>
      <c r="K2731" s="67">
        <f>'[2]LICENCE 2025'!G2731</f>
        <v>0</v>
      </c>
      <c r="L2731" s="67">
        <f>'[2]LICENCE 2025'!H2731</f>
        <v>0</v>
      </c>
      <c r="M2731" s="67">
        <f>'[2]LICENCE 2025'!I2731</f>
        <v>0</v>
      </c>
      <c r="N2731" s="67">
        <f>'[2]LICENCE 2025'!J2731</f>
        <v>0</v>
      </c>
    </row>
    <row r="2732" spans="1:14" hidden="1" x14ac:dyDescent="0.25">
      <c r="A2732" s="64">
        <f>'[2]LICENCE 2025'!A2732</f>
        <v>0</v>
      </c>
      <c r="B2732" s="64">
        <f>'[2]LICENCE 2025'!B2732</f>
        <v>0</v>
      </c>
      <c r="C2732" s="64">
        <f>'[2]LICENCE 2025'!C2732</f>
        <v>0</v>
      </c>
      <c r="D2732" s="64">
        <f>'[2]LICENCE 2025'!D2732</f>
        <v>0</v>
      </c>
      <c r="E2732" s="65">
        <f>'[2]LICENCE 2025'!E2732</f>
        <v>0</v>
      </c>
      <c r="F2732" s="66">
        <f>'[2]LICENCE 2025'!K2732</f>
        <v>0</v>
      </c>
      <c r="G2732" s="66">
        <f>'[2]LICENCE 2025'!L2732</f>
        <v>0</v>
      </c>
      <c r="H2732" s="66">
        <f>'[2]LICENCE 2025'!M2732</f>
        <v>0</v>
      </c>
      <c r="I2732" s="66">
        <f>'[2]LICENCE 2025'!N2732</f>
        <v>0</v>
      </c>
      <c r="J2732" s="67">
        <f>'[2]LICENCE 2025'!F2732</f>
        <v>0</v>
      </c>
      <c r="K2732" s="67">
        <f>'[2]LICENCE 2025'!G2732</f>
        <v>0</v>
      </c>
      <c r="L2732" s="67">
        <f>'[2]LICENCE 2025'!H2732</f>
        <v>0</v>
      </c>
      <c r="M2732" s="67">
        <f>'[2]LICENCE 2025'!I2732</f>
        <v>0</v>
      </c>
      <c r="N2732" s="67">
        <f>'[2]LICENCE 2025'!J2732</f>
        <v>0</v>
      </c>
    </row>
    <row r="2733" spans="1:14" hidden="1" x14ac:dyDescent="0.25">
      <c r="A2733" s="64">
        <f>'[2]LICENCE 2025'!A2733</f>
        <v>0</v>
      </c>
      <c r="B2733" s="64">
        <f>'[2]LICENCE 2025'!B2733</f>
        <v>0</v>
      </c>
      <c r="C2733" s="64">
        <f>'[2]LICENCE 2025'!C2733</f>
        <v>0</v>
      </c>
      <c r="D2733" s="64">
        <f>'[2]LICENCE 2025'!D2733</f>
        <v>0</v>
      </c>
      <c r="E2733" s="65">
        <f>'[2]LICENCE 2025'!E2733</f>
        <v>0</v>
      </c>
      <c r="F2733" s="66">
        <f>'[2]LICENCE 2025'!K2733</f>
        <v>0</v>
      </c>
      <c r="G2733" s="66">
        <f>'[2]LICENCE 2025'!L2733</f>
        <v>0</v>
      </c>
      <c r="H2733" s="66">
        <f>'[2]LICENCE 2025'!M2733</f>
        <v>0</v>
      </c>
      <c r="I2733" s="66">
        <f>'[2]LICENCE 2025'!N2733</f>
        <v>0</v>
      </c>
      <c r="J2733" s="67">
        <f>'[2]LICENCE 2025'!F2733</f>
        <v>0</v>
      </c>
      <c r="K2733" s="67">
        <f>'[2]LICENCE 2025'!G2733</f>
        <v>0</v>
      </c>
      <c r="L2733" s="67">
        <f>'[2]LICENCE 2025'!H2733</f>
        <v>0</v>
      </c>
      <c r="M2733" s="67">
        <f>'[2]LICENCE 2025'!I2733</f>
        <v>0</v>
      </c>
      <c r="N2733" s="67">
        <f>'[2]LICENCE 2025'!J2733</f>
        <v>0</v>
      </c>
    </row>
    <row r="2734" spans="1:14" hidden="1" x14ac:dyDescent="0.25">
      <c r="A2734" s="64">
        <f>'[2]LICENCE 2025'!A2734</f>
        <v>0</v>
      </c>
      <c r="B2734" s="64">
        <f>'[2]LICENCE 2025'!B2734</f>
        <v>0</v>
      </c>
      <c r="C2734" s="64">
        <f>'[2]LICENCE 2025'!C2734</f>
        <v>0</v>
      </c>
      <c r="D2734" s="64">
        <f>'[2]LICENCE 2025'!D2734</f>
        <v>0</v>
      </c>
      <c r="E2734" s="65">
        <f>'[2]LICENCE 2025'!E2734</f>
        <v>0</v>
      </c>
      <c r="F2734" s="66">
        <f>'[2]LICENCE 2025'!K2734</f>
        <v>0</v>
      </c>
      <c r="G2734" s="66">
        <f>'[2]LICENCE 2025'!L2734</f>
        <v>0</v>
      </c>
      <c r="H2734" s="66">
        <f>'[2]LICENCE 2025'!M2734</f>
        <v>0</v>
      </c>
      <c r="I2734" s="66">
        <f>'[2]LICENCE 2025'!N2734</f>
        <v>0</v>
      </c>
      <c r="J2734" s="67">
        <f>'[2]LICENCE 2025'!F2734</f>
        <v>0</v>
      </c>
      <c r="K2734" s="67">
        <f>'[2]LICENCE 2025'!G2734</f>
        <v>0</v>
      </c>
      <c r="L2734" s="67">
        <f>'[2]LICENCE 2025'!H2734</f>
        <v>0</v>
      </c>
      <c r="M2734" s="67">
        <f>'[2]LICENCE 2025'!I2734</f>
        <v>0</v>
      </c>
      <c r="N2734" s="67">
        <f>'[2]LICENCE 2025'!J2734</f>
        <v>0</v>
      </c>
    </row>
    <row r="2735" spans="1:14" hidden="1" x14ac:dyDescent="0.25">
      <c r="A2735" s="64">
        <f>'[2]LICENCE 2025'!A2735</f>
        <v>0</v>
      </c>
      <c r="B2735" s="64">
        <f>'[2]LICENCE 2025'!B2735</f>
        <v>0</v>
      </c>
      <c r="C2735" s="64">
        <f>'[2]LICENCE 2025'!C2735</f>
        <v>0</v>
      </c>
      <c r="D2735" s="64">
        <f>'[2]LICENCE 2025'!D2735</f>
        <v>0</v>
      </c>
      <c r="E2735" s="65">
        <f>'[2]LICENCE 2025'!E2735</f>
        <v>0</v>
      </c>
      <c r="F2735" s="66">
        <f>'[2]LICENCE 2025'!K2735</f>
        <v>0</v>
      </c>
      <c r="G2735" s="66">
        <f>'[2]LICENCE 2025'!L2735</f>
        <v>0</v>
      </c>
      <c r="H2735" s="66">
        <f>'[2]LICENCE 2025'!M2735</f>
        <v>0</v>
      </c>
      <c r="I2735" s="66">
        <f>'[2]LICENCE 2025'!N2735</f>
        <v>0</v>
      </c>
      <c r="J2735" s="67">
        <f>'[2]LICENCE 2025'!F2735</f>
        <v>0</v>
      </c>
      <c r="K2735" s="67">
        <f>'[2]LICENCE 2025'!G2735</f>
        <v>0</v>
      </c>
      <c r="L2735" s="67">
        <f>'[2]LICENCE 2025'!H2735</f>
        <v>0</v>
      </c>
      <c r="M2735" s="67">
        <f>'[2]LICENCE 2025'!I2735</f>
        <v>0</v>
      </c>
      <c r="N2735" s="67">
        <f>'[2]LICENCE 2025'!J2735</f>
        <v>0</v>
      </c>
    </row>
    <row r="2736" spans="1:14" hidden="1" x14ac:dyDescent="0.25">
      <c r="A2736" s="64">
        <f>'[2]LICENCE 2025'!A2736</f>
        <v>0</v>
      </c>
      <c r="B2736" s="64">
        <f>'[2]LICENCE 2025'!B2736</f>
        <v>0</v>
      </c>
      <c r="C2736" s="64">
        <f>'[2]LICENCE 2025'!C2736</f>
        <v>0</v>
      </c>
      <c r="D2736" s="64">
        <f>'[2]LICENCE 2025'!D2736</f>
        <v>0</v>
      </c>
      <c r="E2736" s="65">
        <f>'[2]LICENCE 2025'!E2736</f>
        <v>0</v>
      </c>
      <c r="F2736" s="66">
        <f>'[2]LICENCE 2025'!K2736</f>
        <v>0</v>
      </c>
      <c r="G2736" s="66">
        <f>'[2]LICENCE 2025'!L2736</f>
        <v>0</v>
      </c>
      <c r="H2736" s="66">
        <f>'[2]LICENCE 2025'!M2736</f>
        <v>0</v>
      </c>
      <c r="I2736" s="66">
        <f>'[2]LICENCE 2025'!N2736</f>
        <v>0</v>
      </c>
      <c r="J2736" s="67">
        <f>'[2]LICENCE 2025'!F2736</f>
        <v>0</v>
      </c>
      <c r="K2736" s="67">
        <f>'[2]LICENCE 2025'!G2736</f>
        <v>0</v>
      </c>
      <c r="L2736" s="67">
        <f>'[2]LICENCE 2025'!H2736</f>
        <v>0</v>
      </c>
      <c r="M2736" s="67">
        <f>'[2]LICENCE 2025'!I2736</f>
        <v>0</v>
      </c>
      <c r="N2736" s="67">
        <f>'[2]LICENCE 2025'!J2736</f>
        <v>0</v>
      </c>
    </row>
    <row r="2737" spans="1:14" hidden="1" x14ac:dyDescent="0.25">
      <c r="A2737" s="64">
        <f>'[2]LICENCE 2025'!A2737</f>
        <v>0</v>
      </c>
      <c r="B2737" s="64">
        <f>'[2]LICENCE 2025'!B2737</f>
        <v>0</v>
      </c>
      <c r="C2737" s="64">
        <f>'[2]LICENCE 2025'!C2737</f>
        <v>0</v>
      </c>
      <c r="D2737" s="64">
        <f>'[2]LICENCE 2025'!D2737</f>
        <v>0</v>
      </c>
      <c r="E2737" s="65">
        <f>'[2]LICENCE 2025'!E2737</f>
        <v>0</v>
      </c>
      <c r="F2737" s="66">
        <f>'[2]LICENCE 2025'!K2737</f>
        <v>0</v>
      </c>
      <c r="G2737" s="66">
        <f>'[2]LICENCE 2025'!L2737</f>
        <v>0</v>
      </c>
      <c r="H2737" s="66">
        <f>'[2]LICENCE 2025'!M2737</f>
        <v>0</v>
      </c>
      <c r="I2737" s="66">
        <f>'[2]LICENCE 2025'!N2737</f>
        <v>0</v>
      </c>
      <c r="J2737" s="67">
        <f>'[2]LICENCE 2025'!F2737</f>
        <v>0</v>
      </c>
      <c r="K2737" s="67">
        <f>'[2]LICENCE 2025'!G2737</f>
        <v>0</v>
      </c>
      <c r="L2737" s="67">
        <f>'[2]LICENCE 2025'!H2737</f>
        <v>0</v>
      </c>
      <c r="M2737" s="67">
        <f>'[2]LICENCE 2025'!I2737</f>
        <v>0</v>
      </c>
      <c r="N2737" s="67">
        <f>'[2]LICENCE 2025'!J2737</f>
        <v>0</v>
      </c>
    </row>
    <row r="2738" spans="1:14" hidden="1" x14ac:dyDescent="0.25">
      <c r="A2738" s="64">
        <f>'[2]LICENCE 2025'!A2738</f>
        <v>0</v>
      </c>
      <c r="B2738" s="64">
        <f>'[2]LICENCE 2025'!B2738</f>
        <v>0</v>
      </c>
      <c r="C2738" s="64">
        <f>'[2]LICENCE 2025'!C2738</f>
        <v>0</v>
      </c>
      <c r="D2738" s="64">
        <f>'[2]LICENCE 2025'!D2738</f>
        <v>0</v>
      </c>
      <c r="E2738" s="65">
        <f>'[2]LICENCE 2025'!E2738</f>
        <v>0</v>
      </c>
      <c r="F2738" s="66">
        <f>'[2]LICENCE 2025'!K2738</f>
        <v>0</v>
      </c>
      <c r="G2738" s="66">
        <f>'[2]LICENCE 2025'!L2738</f>
        <v>0</v>
      </c>
      <c r="H2738" s="66">
        <f>'[2]LICENCE 2025'!M2738</f>
        <v>0</v>
      </c>
      <c r="I2738" s="66">
        <f>'[2]LICENCE 2025'!N2738</f>
        <v>0</v>
      </c>
      <c r="J2738" s="67">
        <f>'[2]LICENCE 2025'!F2738</f>
        <v>0</v>
      </c>
      <c r="K2738" s="67">
        <f>'[2]LICENCE 2025'!G2738</f>
        <v>0</v>
      </c>
      <c r="L2738" s="67">
        <f>'[2]LICENCE 2025'!H2738</f>
        <v>0</v>
      </c>
      <c r="M2738" s="67">
        <f>'[2]LICENCE 2025'!I2738</f>
        <v>0</v>
      </c>
      <c r="N2738" s="67">
        <f>'[2]LICENCE 2025'!J2738</f>
        <v>0</v>
      </c>
    </row>
    <row r="2739" spans="1:14" hidden="1" x14ac:dyDescent="0.25">
      <c r="A2739" s="64">
        <f>'[2]LICENCE 2025'!A2739</f>
        <v>0</v>
      </c>
      <c r="B2739" s="64">
        <f>'[2]LICENCE 2025'!B2739</f>
        <v>0</v>
      </c>
      <c r="C2739" s="64">
        <f>'[2]LICENCE 2025'!C2739</f>
        <v>0</v>
      </c>
      <c r="D2739" s="64">
        <f>'[2]LICENCE 2025'!D2739</f>
        <v>0</v>
      </c>
      <c r="E2739" s="65">
        <f>'[2]LICENCE 2025'!E2739</f>
        <v>0</v>
      </c>
      <c r="F2739" s="66">
        <f>'[2]LICENCE 2025'!K2739</f>
        <v>0</v>
      </c>
      <c r="G2739" s="66">
        <f>'[2]LICENCE 2025'!L2739</f>
        <v>0</v>
      </c>
      <c r="H2739" s="66">
        <f>'[2]LICENCE 2025'!M2739</f>
        <v>0</v>
      </c>
      <c r="I2739" s="66">
        <f>'[2]LICENCE 2025'!N2739</f>
        <v>0</v>
      </c>
      <c r="J2739" s="67">
        <f>'[2]LICENCE 2025'!F2739</f>
        <v>0</v>
      </c>
      <c r="K2739" s="67">
        <f>'[2]LICENCE 2025'!G2739</f>
        <v>0</v>
      </c>
      <c r="L2739" s="67">
        <f>'[2]LICENCE 2025'!H2739</f>
        <v>0</v>
      </c>
      <c r="M2739" s="67">
        <f>'[2]LICENCE 2025'!I2739</f>
        <v>0</v>
      </c>
      <c r="N2739" s="67">
        <f>'[2]LICENCE 2025'!J2739</f>
        <v>0</v>
      </c>
    </row>
    <row r="2740" spans="1:14" hidden="1" x14ac:dyDescent="0.25">
      <c r="A2740" s="64">
        <f>'[2]LICENCE 2025'!A2740</f>
        <v>0</v>
      </c>
      <c r="B2740" s="64">
        <f>'[2]LICENCE 2025'!B2740</f>
        <v>0</v>
      </c>
      <c r="C2740" s="64">
        <f>'[2]LICENCE 2025'!C2740</f>
        <v>0</v>
      </c>
      <c r="D2740" s="64">
        <f>'[2]LICENCE 2025'!D2740</f>
        <v>0</v>
      </c>
      <c r="E2740" s="65">
        <f>'[2]LICENCE 2025'!E2740</f>
        <v>0</v>
      </c>
      <c r="F2740" s="66">
        <f>'[2]LICENCE 2025'!K2740</f>
        <v>0</v>
      </c>
      <c r="G2740" s="66">
        <f>'[2]LICENCE 2025'!L2740</f>
        <v>0</v>
      </c>
      <c r="H2740" s="66">
        <f>'[2]LICENCE 2025'!M2740</f>
        <v>0</v>
      </c>
      <c r="I2740" s="66">
        <f>'[2]LICENCE 2025'!N2740</f>
        <v>0</v>
      </c>
      <c r="J2740" s="67">
        <f>'[2]LICENCE 2025'!F2740</f>
        <v>0</v>
      </c>
      <c r="K2740" s="67">
        <f>'[2]LICENCE 2025'!G2740</f>
        <v>0</v>
      </c>
      <c r="L2740" s="67">
        <f>'[2]LICENCE 2025'!H2740</f>
        <v>0</v>
      </c>
      <c r="M2740" s="67">
        <f>'[2]LICENCE 2025'!I2740</f>
        <v>0</v>
      </c>
      <c r="N2740" s="67">
        <f>'[2]LICENCE 2025'!J2740</f>
        <v>0</v>
      </c>
    </row>
    <row r="2741" spans="1:14" hidden="1" x14ac:dyDescent="0.25">
      <c r="A2741" s="64">
        <f>'[2]LICENCE 2025'!A2741</f>
        <v>0</v>
      </c>
      <c r="B2741" s="64">
        <f>'[2]LICENCE 2025'!B2741</f>
        <v>0</v>
      </c>
      <c r="C2741" s="64">
        <f>'[2]LICENCE 2025'!C2741</f>
        <v>0</v>
      </c>
      <c r="D2741" s="64">
        <f>'[2]LICENCE 2025'!D2741</f>
        <v>0</v>
      </c>
      <c r="E2741" s="65">
        <f>'[2]LICENCE 2025'!E2741</f>
        <v>0</v>
      </c>
      <c r="F2741" s="66">
        <f>'[2]LICENCE 2025'!K2741</f>
        <v>0</v>
      </c>
      <c r="G2741" s="66">
        <f>'[2]LICENCE 2025'!L2741</f>
        <v>0</v>
      </c>
      <c r="H2741" s="66">
        <f>'[2]LICENCE 2025'!M2741</f>
        <v>0</v>
      </c>
      <c r="I2741" s="66">
        <f>'[2]LICENCE 2025'!N2741</f>
        <v>0</v>
      </c>
      <c r="J2741" s="67">
        <f>'[2]LICENCE 2025'!F2741</f>
        <v>0</v>
      </c>
      <c r="K2741" s="67">
        <f>'[2]LICENCE 2025'!G2741</f>
        <v>0</v>
      </c>
      <c r="L2741" s="67">
        <f>'[2]LICENCE 2025'!H2741</f>
        <v>0</v>
      </c>
      <c r="M2741" s="67">
        <f>'[2]LICENCE 2025'!I2741</f>
        <v>0</v>
      </c>
      <c r="N2741" s="67">
        <f>'[2]LICENCE 2025'!J2741</f>
        <v>0</v>
      </c>
    </row>
    <row r="2742" spans="1:14" hidden="1" x14ac:dyDescent="0.25">
      <c r="A2742" s="64">
        <f>'[2]LICENCE 2025'!A2742</f>
        <v>0</v>
      </c>
      <c r="B2742" s="64">
        <f>'[2]LICENCE 2025'!B2742</f>
        <v>0</v>
      </c>
      <c r="C2742" s="64">
        <f>'[2]LICENCE 2025'!C2742</f>
        <v>0</v>
      </c>
      <c r="D2742" s="64">
        <f>'[2]LICENCE 2025'!D2742</f>
        <v>0</v>
      </c>
      <c r="E2742" s="65">
        <f>'[2]LICENCE 2025'!E2742</f>
        <v>0</v>
      </c>
      <c r="F2742" s="66">
        <f>'[2]LICENCE 2025'!K2742</f>
        <v>0</v>
      </c>
      <c r="G2742" s="66">
        <f>'[2]LICENCE 2025'!L2742</f>
        <v>0</v>
      </c>
      <c r="H2742" s="66">
        <f>'[2]LICENCE 2025'!M2742</f>
        <v>0</v>
      </c>
      <c r="I2742" s="66">
        <f>'[2]LICENCE 2025'!N2742</f>
        <v>0</v>
      </c>
      <c r="J2742" s="67">
        <f>'[2]LICENCE 2025'!F2742</f>
        <v>0</v>
      </c>
      <c r="K2742" s="67">
        <f>'[2]LICENCE 2025'!G2742</f>
        <v>0</v>
      </c>
      <c r="L2742" s="67">
        <f>'[2]LICENCE 2025'!H2742</f>
        <v>0</v>
      </c>
      <c r="M2742" s="67">
        <f>'[2]LICENCE 2025'!I2742</f>
        <v>0</v>
      </c>
      <c r="N2742" s="67">
        <f>'[2]LICENCE 2025'!J2742</f>
        <v>0</v>
      </c>
    </row>
    <row r="2743" spans="1:14" hidden="1" x14ac:dyDescent="0.25">
      <c r="A2743" s="64">
        <f>'[2]LICENCE 2025'!A2743</f>
        <v>0</v>
      </c>
      <c r="B2743" s="64">
        <f>'[2]LICENCE 2025'!B2743</f>
        <v>0</v>
      </c>
      <c r="C2743" s="64">
        <f>'[2]LICENCE 2025'!C2743</f>
        <v>0</v>
      </c>
      <c r="D2743" s="64">
        <f>'[2]LICENCE 2025'!D2743</f>
        <v>0</v>
      </c>
      <c r="E2743" s="65">
        <f>'[2]LICENCE 2025'!E2743</f>
        <v>0</v>
      </c>
      <c r="F2743" s="66">
        <f>'[2]LICENCE 2025'!K2743</f>
        <v>0</v>
      </c>
      <c r="G2743" s="66">
        <f>'[2]LICENCE 2025'!L2743</f>
        <v>0</v>
      </c>
      <c r="H2743" s="66">
        <f>'[2]LICENCE 2025'!M2743</f>
        <v>0</v>
      </c>
      <c r="I2743" s="66">
        <f>'[2]LICENCE 2025'!N2743</f>
        <v>0</v>
      </c>
      <c r="J2743" s="67">
        <f>'[2]LICENCE 2025'!F2743</f>
        <v>0</v>
      </c>
      <c r="K2743" s="67">
        <f>'[2]LICENCE 2025'!G2743</f>
        <v>0</v>
      </c>
      <c r="L2743" s="67">
        <f>'[2]LICENCE 2025'!H2743</f>
        <v>0</v>
      </c>
      <c r="M2743" s="67">
        <f>'[2]LICENCE 2025'!I2743</f>
        <v>0</v>
      </c>
      <c r="N2743" s="67">
        <f>'[2]LICENCE 2025'!J2743</f>
        <v>0</v>
      </c>
    </row>
    <row r="2744" spans="1:14" hidden="1" x14ac:dyDescent="0.25">
      <c r="A2744" s="64">
        <f>'[2]LICENCE 2025'!A2744</f>
        <v>0</v>
      </c>
      <c r="B2744" s="64">
        <f>'[2]LICENCE 2025'!B2744</f>
        <v>0</v>
      </c>
      <c r="C2744" s="64">
        <f>'[2]LICENCE 2025'!C2744</f>
        <v>0</v>
      </c>
      <c r="D2744" s="64">
        <f>'[2]LICENCE 2025'!D2744</f>
        <v>0</v>
      </c>
      <c r="E2744" s="65">
        <f>'[2]LICENCE 2025'!E2744</f>
        <v>0</v>
      </c>
      <c r="F2744" s="66">
        <f>'[2]LICENCE 2025'!K2744</f>
        <v>0</v>
      </c>
      <c r="G2744" s="66">
        <f>'[2]LICENCE 2025'!L2744</f>
        <v>0</v>
      </c>
      <c r="H2744" s="66">
        <f>'[2]LICENCE 2025'!M2744</f>
        <v>0</v>
      </c>
      <c r="I2744" s="66">
        <f>'[2]LICENCE 2025'!N2744</f>
        <v>0</v>
      </c>
      <c r="J2744" s="67">
        <f>'[2]LICENCE 2025'!F2744</f>
        <v>0</v>
      </c>
      <c r="K2744" s="67">
        <f>'[2]LICENCE 2025'!G2744</f>
        <v>0</v>
      </c>
      <c r="L2744" s="67">
        <f>'[2]LICENCE 2025'!H2744</f>
        <v>0</v>
      </c>
      <c r="M2744" s="67">
        <f>'[2]LICENCE 2025'!I2744</f>
        <v>0</v>
      </c>
      <c r="N2744" s="67">
        <f>'[2]LICENCE 2025'!J2744</f>
        <v>0</v>
      </c>
    </row>
    <row r="2745" spans="1:14" hidden="1" x14ac:dyDescent="0.25">
      <c r="A2745" s="64">
        <f>'[2]LICENCE 2025'!A2745</f>
        <v>0</v>
      </c>
      <c r="B2745" s="64">
        <f>'[2]LICENCE 2025'!B2745</f>
        <v>0</v>
      </c>
      <c r="C2745" s="64">
        <f>'[2]LICENCE 2025'!C2745</f>
        <v>0</v>
      </c>
      <c r="D2745" s="64">
        <f>'[2]LICENCE 2025'!D2745</f>
        <v>0</v>
      </c>
      <c r="E2745" s="65">
        <f>'[2]LICENCE 2025'!E2745</f>
        <v>0</v>
      </c>
      <c r="F2745" s="66">
        <f>'[2]LICENCE 2025'!K2745</f>
        <v>0</v>
      </c>
      <c r="G2745" s="66">
        <f>'[2]LICENCE 2025'!L2745</f>
        <v>0</v>
      </c>
      <c r="H2745" s="66">
        <f>'[2]LICENCE 2025'!M2745</f>
        <v>0</v>
      </c>
      <c r="I2745" s="66">
        <f>'[2]LICENCE 2025'!N2745</f>
        <v>0</v>
      </c>
      <c r="J2745" s="67">
        <f>'[2]LICENCE 2025'!F2745</f>
        <v>0</v>
      </c>
      <c r="K2745" s="67">
        <f>'[2]LICENCE 2025'!G2745</f>
        <v>0</v>
      </c>
      <c r="L2745" s="67">
        <f>'[2]LICENCE 2025'!H2745</f>
        <v>0</v>
      </c>
      <c r="M2745" s="67">
        <f>'[2]LICENCE 2025'!I2745</f>
        <v>0</v>
      </c>
      <c r="N2745" s="67">
        <f>'[2]LICENCE 2025'!J2745</f>
        <v>0</v>
      </c>
    </row>
    <row r="2746" spans="1:14" hidden="1" x14ac:dyDescent="0.25">
      <c r="A2746" s="64">
        <f>'[2]LICENCE 2025'!A2746</f>
        <v>0</v>
      </c>
      <c r="B2746" s="64">
        <f>'[2]LICENCE 2025'!B2746</f>
        <v>0</v>
      </c>
      <c r="C2746" s="64">
        <f>'[2]LICENCE 2025'!C2746</f>
        <v>0</v>
      </c>
      <c r="D2746" s="64">
        <f>'[2]LICENCE 2025'!D2746</f>
        <v>0</v>
      </c>
      <c r="E2746" s="65">
        <f>'[2]LICENCE 2025'!E2746</f>
        <v>0</v>
      </c>
      <c r="F2746" s="66">
        <f>'[2]LICENCE 2025'!K2746</f>
        <v>0</v>
      </c>
      <c r="G2746" s="66">
        <f>'[2]LICENCE 2025'!L2746</f>
        <v>0</v>
      </c>
      <c r="H2746" s="66">
        <f>'[2]LICENCE 2025'!M2746</f>
        <v>0</v>
      </c>
      <c r="I2746" s="66">
        <f>'[2]LICENCE 2025'!N2746</f>
        <v>0</v>
      </c>
      <c r="J2746" s="67">
        <f>'[2]LICENCE 2025'!F2746</f>
        <v>0</v>
      </c>
      <c r="K2746" s="67">
        <f>'[2]LICENCE 2025'!G2746</f>
        <v>0</v>
      </c>
      <c r="L2746" s="67">
        <f>'[2]LICENCE 2025'!H2746</f>
        <v>0</v>
      </c>
      <c r="M2746" s="67">
        <f>'[2]LICENCE 2025'!I2746</f>
        <v>0</v>
      </c>
      <c r="N2746" s="67">
        <f>'[2]LICENCE 2025'!J2746</f>
        <v>0</v>
      </c>
    </row>
    <row r="2747" spans="1:14" hidden="1" x14ac:dyDescent="0.25">
      <c r="A2747" s="64">
        <f>'[2]LICENCE 2025'!A2747</f>
        <v>0</v>
      </c>
      <c r="B2747" s="64">
        <f>'[2]LICENCE 2025'!B2747</f>
        <v>0</v>
      </c>
      <c r="C2747" s="64">
        <f>'[2]LICENCE 2025'!C2747</f>
        <v>0</v>
      </c>
      <c r="D2747" s="64">
        <f>'[2]LICENCE 2025'!D2747</f>
        <v>0</v>
      </c>
      <c r="E2747" s="65">
        <f>'[2]LICENCE 2025'!E2747</f>
        <v>0</v>
      </c>
      <c r="F2747" s="66">
        <f>'[2]LICENCE 2025'!K2747</f>
        <v>0</v>
      </c>
      <c r="G2747" s="66">
        <f>'[2]LICENCE 2025'!L2747</f>
        <v>0</v>
      </c>
      <c r="H2747" s="66">
        <f>'[2]LICENCE 2025'!M2747</f>
        <v>0</v>
      </c>
      <c r="I2747" s="66">
        <f>'[2]LICENCE 2025'!N2747</f>
        <v>0</v>
      </c>
      <c r="J2747" s="67">
        <f>'[2]LICENCE 2025'!F2747</f>
        <v>0</v>
      </c>
      <c r="K2747" s="67">
        <f>'[2]LICENCE 2025'!G2747</f>
        <v>0</v>
      </c>
      <c r="L2747" s="67">
        <f>'[2]LICENCE 2025'!H2747</f>
        <v>0</v>
      </c>
      <c r="M2747" s="67">
        <f>'[2]LICENCE 2025'!I2747</f>
        <v>0</v>
      </c>
      <c r="N2747" s="67">
        <f>'[2]LICENCE 2025'!J2747</f>
        <v>0</v>
      </c>
    </row>
    <row r="2748" spans="1:14" hidden="1" x14ac:dyDescent="0.25">
      <c r="A2748" s="64">
        <f>'[2]LICENCE 2025'!A2748</f>
        <v>0</v>
      </c>
      <c r="B2748" s="64">
        <f>'[2]LICENCE 2025'!B2748</f>
        <v>0</v>
      </c>
      <c r="C2748" s="64">
        <f>'[2]LICENCE 2025'!C2748</f>
        <v>0</v>
      </c>
      <c r="D2748" s="64">
        <f>'[2]LICENCE 2025'!D2748</f>
        <v>0</v>
      </c>
      <c r="E2748" s="65">
        <f>'[2]LICENCE 2025'!E2748</f>
        <v>0</v>
      </c>
      <c r="F2748" s="66">
        <f>'[2]LICENCE 2025'!K2748</f>
        <v>0</v>
      </c>
      <c r="G2748" s="66">
        <f>'[2]LICENCE 2025'!L2748</f>
        <v>0</v>
      </c>
      <c r="H2748" s="66">
        <f>'[2]LICENCE 2025'!M2748</f>
        <v>0</v>
      </c>
      <c r="I2748" s="66">
        <f>'[2]LICENCE 2025'!N2748</f>
        <v>0</v>
      </c>
      <c r="J2748" s="67">
        <f>'[2]LICENCE 2025'!F2748</f>
        <v>0</v>
      </c>
      <c r="K2748" s="67">
        <f>'[2]LICENCE 2025'!G2748</f>
        <v>0</v>
      </c>
      <c r="L2748" s="67">
        <f>'[2]LICENCE 2025'!H2748</f>
        <v>0</v>
      </c>
      <c r="M2748" s="67">
        <f>'[2]LICENCE 2025'!I2748</f>
        <v>0</v>
      </c>
      <c r="N2748" s="67">
        <f>'[2]LICENCE 2025'!J2748</f>
        <v>0</v>
      </c>
    </row>
    <row r="2749" spans="1:14" hidden="1" x14ac:dyDescent="0.25">
      <c r="A2749" s="64">
        <f>'[2]LICENCE 2025'!A2749</f>
        <v>0</v>
      </c>
      <c r="B2749" s="64">
        <f>'[2]LICENCE 2025'!B2749</f>
        <v>0</v>
      </c>
      <c r="C2749" s="64">
        <f>'[2]LICENCE 2025'!C2749</f>
        <v>0</v>
      </c>
      <c r="D2749" s="64">
        <f>'[2]LICENCE 2025'!D2749</f>
        <v>0</v>
      </c>
      <c r="E2749" s="65">
        <f>'[2]LICENCE 2025'!E2749</f>
        <v>0</v>
      </c>
      <c r="F2749" s="66">
        <f>'[2]LICENCE 2025'!K2749</f>
        <v>0</v>
      </c>
      <c r="G2749" s="66">
        <f>'[2]LICENCE 2025'!L2749</f>
        <v>0</v>
      </c>
      <c r="H2749" s="66">
        <f>'[2]LICENCE 2025'!M2749</f>
        <v>0</v>
      </c>
      <c r="I2749" s="66">
        <f>'[2]LICENCE 2025'!N2749</f>
        <v>0</v>
      </c>
      <c r="J2749" s="67">
        <f>'[2]LICENCE 2025'!F2749</f>
        <v>0</v>
      </c>
      <c r="K2749" s="67">
        <f>'[2]LICENCE 2025'!G2749</f>
        <v>0</v>
      </c>
      <c r="L2749" s="67">
        <f>'[2]LICENCE 2025'!H2749</f>
        <v>0</v>
      </c>
      <c r="M2749" s="67">
        <f>'[2]LICENCE 2025'!I2749</f>
        <v>0</v>
      </c>
      <c r="N2749" s="67">
        <f>'[2]LICENCE 2025'!J2749</f>
        <v>0</v>
      </c>
    </row>
    <row r="2750" spans="1:14" hidden="1" x14ac:dyDescent="0.25">
      <c r="A2750" s="64">
        <f>'[2]LICENCE 2025'!A2750</f>
        <v>0</v>
      </c>
      <c r="B2750" s="64">
        <f>'[2]LICENCE 2025'!B2750</f>
        <v>0</v>
      </c>
      <c r="C2750" s="64">
        <f>'[2]LICENCE 2025'!C2750</f>
        <v>0</v>
      </c>
      <c r="D2750" s="64">
        <f>'[2]LICENCE 2025'!D2750</f>
        <v>0</v>
      </c>
      <c r="E2750" s="65">
        <f>'[2]LICENCE 2025'!E2750</f>
        <v>0</v>
      </c>
      <c r="F2750" s="66">
        <f>'[2]LICENCE 2025'!K2750</f>
        <v>0</v>
      </c>
      <c r="G2750" s="66">
        <f>'[2]LICENCE 2025'!L2750</f>
        <v>0</v>
      </c>
      <c r="H2750" s="66">
        <f>'[2]LICENCE 2025'!M2750</f>
        <v>0</v>
      </c>
      <c r="I2750" s="66">
        <f>'[2]LICENCE 2025'!N2750</f>
        <v>0</v>
      </c>
      <c r="J2750" s="67">
        <f>'[2]LICENCE 2025'!F2750</f>
        <v>0</v>
      </c>
      <c r="K2750" s="67">
        <f>'[2]LICENCE 2025'!G2750</f>
        <v>0</v>
      </c>
      <c r="L2750" s="67">
        <f>'[2]LICENCE 2025'!H2750</f>
        <v>0</v>
      </c>
      <c r="M2750" s="67">
        <f>'[2]LICENCE 2025'!I2750</f>
        <v>0</v>
      </c>
      <c r="N2750" s="67">
        <f>'[2]LICENCE 2025'!J2750</f>
        <v>0</v>
      </c>
    </row>
    <row r="2751" spans="1:14" hidden="1" x14ac:dyDescent="0.25">
      <c r="A2751" s="64">
        <f>'[2]LICENCE 2025'!A2751</f>
        <v>0</v>
      </c>
      <c r="B2751" s="64">
        <f>'[2]LICENCE 2025'!B2751</f>
        <v>0</v>
      </c>
      <c r="C2751" s="64">
        <f>'[2]LICENCE 2025'!C2751</f>
        <v>0</v>
      </c>
      <c r="D2751" s="64">
        <f>'[2]LICENCE 2025'!D2751</f>
        <v>0</v>
      </c>
      <c r="E2751" s="65">
        <f>'[2]LICENCE 2025'!E2751</f>
        <v>0</v>
      </c>
      <c r="F2751" s="66">
        <f>'[2]LICENCE 2025'!K2751</f>
        <v>0</v>
      </c>
      <c r="G2751" s="66">
        <f>'[2]LICENCE 2025'!L2751</f>
        <v>0</v>
      </c>
      <c r="H2751" s="66">
        <f>'[2]LICENCE 2025'!M2751</f>
        <v>0</v>
      </c>
      <c r="I2751" s="66">
        <f>'[2]LICENCE 2025'!N2751</f>
        <v>0</v>
      </c>
      <c r="J2751" s="67">
        <f>'[2]LICENCE 2025'!F2751</f>
        <v>0</v>
      </c>
      <c r="K2751" s="67">
        <f>'[2]LICENCE 2025'!G2751</f>
        <v>0</v>
      </c>
      <c r="L2751" s="67">
        <f>'[2]LICENCE 2025'!H2751</f>
        <v>0</v>
      </c>
      <c r="M2751" s="67">
        <f>'[2]LICENCE 2025'!I2751</f>
        <v>0</v>
      </c>
      <c r="N2751" s="67">
        <f>'[2]LICENCE 2025'!J2751</f>
        <v>0</v>
      </c>
    </row>
    <row r="2752" spans="1:14" hidden="1" x14ac:dyDescent="0.25">
      <c r="A2752" s="64">
        <f>'[2]LICENCE 2025'!A2752</f>
        <v>0</v>
      </c>
      <c r="B2752" s="64">
        <f>'[2]LICENCE 2025'!B2752</f>
        <v>0</v>
      </c>
      <c r="C2752" s="64">
        <f>'[2]LICENCE 2025'!C2752</f>
        <v>0</v>
      </c>
      <c r="D2752" s="64">
        <f>'[2]LICENCE 2025'!D2752</f>
        <v>0</v>
      </c>
      <c r="E2752" s="65">
        <f>'[2]LICENCE 2025'!E2752</f>
        <v>0</v>
      </c>
      <c r="F2752" s="66">
        <f>'[2]LICENCE 2025'!K2752</f>
        <v>0</v>
      </c>
      <c r="G2752" s="66">
        <f>'[2]LICENCE 2025'!L2752</f>
        <v>0</v>
      </c>
      <c r="H2752" s="66">
        <f>'[2]LICENCE 2025'!M2752</f>
        <v>0</v>
      </c>
      <c r="I2752" s="66">
        <f>'[2]LICENCE 2025'!N2752</f>
        <v>0</v>
      </c>
      <c r="J2752" s="67">
        <f>'[2]LICENCE 2025'!F2752</f>
        <v>0</v>
      </c>
      <c r="K2752" s="67">
        <f>'[2]LICENCE 2025'!G2752</f>
        <v>0</v>
      </c>
      <c r="L2752" s="67">
        <f>'[2]LICENCE 2025'!H2752</f>
        <v>0</v>
      </c>
      <c r="M2752" s="67">
        <f>'[2]LICENCE 2025'!I2752</f>
        <v>0</v>
      </c>
      <c r="N2752" s="67">
        <f>'[2]LICENCE 2025'!J2752</f>
        <v>0</v>
      </c>
    </row>
    <row r="2753" spans="1:14" hidden="1" x14ac:dyDescent="0.25">
      <c r="A2753" s="64">
        <f>'[2]LICENCE 2025'!A2753</f>
        <v>0</v>
      </c>
      <c r="B2753" s="64">
        <f>'[2]LICENCE 2025'!B2753</f>
        <v>0</v>
      </c>
      <c r="C2753" s="64">
        <f>'[2]LICENCE 2025'!C2753</f>
        <v>0</v>
      </c>
      <c r="D2753" s="64">
        <f>'[2]LICENCE 2025'!D2753</f>
        <v>0</v>
      </c>
      <c r="E2753" s="65">
        <f>'[2]LICENCE 2025'!E2753</f>
        <v>0</v>
      </c>
      <c r="F2753" s="66">
        <f>'[2]LICENCE 2025'!K2753</f>
        <v>0</v>
      </c>
      <c r="G2753" s="66">
        <f>'[2]LICENCE 2025'!L2753</f>
        <v>0</v>
      </c>
      <c r="H2753" s="66">
        <f>'[2]LICENCE 2025'!M2753</f>
        <v>0</v>
      </c>
      <c r="I2753" s="66">
        <f>'[2]LICENCE 2025'!N2753</f>
        <v>0</v>
      </c>
      <c r="J2753" s="67">
        <f>'[2]LICENCE 2025'!F2753</f>
        <v>0</v>
      </c>
      <c r="K2753" s="67">
        <f>'[2]LICENCE 2025'!G2753</f>
        <v>0</v>
      </c>
      <c r="L2753" s="67">
        <f>'[2]LICENCE 2025'!H2753</f>
        <v>0</v>
      </c>
      <c r="M2753" s="67">
        <f>'[2]LICENCE 2025'!I2753</f>
        <v>0</v>
      </c>
      <c r="N2753" s="67">
        <f>'[2]LICENCE 2025'!J2753</f>
        <v>0</v>
      </c>
    </row>
    <row r="2754" spans="1:14" hidden="1" x14ac:dyDescent="0.25">
      <c r="A2754" s="64">
        <f>'[2]LICENCE 2025'!A2754</f>
        <v>0</v>
      </c>
      <c r="B2754" s="64">
        <f>'[2]LICENCE 2025'!B2754</f>
        <v>0</v>
      </c>
      <c r="C2754" s="64">
        <f>'[2]LICENCE 2025'!C2754</f>
        <v>0</v>
      </c>
      <c r="D2754" s="64">
        <f>'[2]LICENCE 2025'!D2754</f>
        <v>0</v>
      </c>
      <c r="E2754" s="65">
        <f>'[2]LICENCE 2025'!E2754</f>
        <v>0</v>
      </c>
      <c r="F2754" s="66">
        <f>'[2]LICENCE 2025'!K2754</f>
        <v>0</v>
      </c>
      <c r="G2754" s="66">
        <f>'[2]LICENCE 2025'!L2754</f>
        <v>0</v>
      </c>
      <c r="H2754" s="66">
        <f>'[2]LICENCE 2025'!M2754</f>
        <v>0</v>
      </c>
      <c r="I2754" s="66">
        <f>'[2]LICENCE 2025'!N2754</f>
        <v>0</v>
      </c>
      <c r="J2754" s="67">
        <f>'[2]LICENCE 2025'!F2754</f>
        <v>0</v>
      </c>
      <c r="K2754" s="67">
        <f>'[2]LICENCE 2025'!G2754</f>
        <v>0</v>
      </c>
      <c r="L2754" s="67">
        <f>'[2]LICENCE 2025'!H2754</f>
        <v>0</v>
      </c>
      <c r="M2754" s="67">
        <f>'[2]LICENCE 2025'!I2754</f>
        <v>0</v>
      </c>
      <c r="N2754" s="67">
        <f>'[2]LICENCE 2025'!J2754</f>
        <v>0</v>
      </c>
    </row>
    <row r="2755" spans="1:14" hidden="1" x14ac:dyDescent="0.25">
      <c r="A2755" s="64">
        <f>'[2]LICENCE 2025'!A2755</f>
        <v>0</v>
      </c>
      <c r="B2755" s="64">
        <f>'[2]LICENCE 2025'!B2755</f>
        <v>0</v>
      </c>
      <c r="C2755" s="64">
        <f>'[2]LICENCE 2025'!C2755</f>
        <v>0</v>
      </c>
      <c r="D2755" s="64">
        <f>'[2]LICENCE 2025'!D2755</f>
        <v>0</v>
      </c>
      <c r="E2755" s="65">
        <f>'[2]LICENCE 2025'!E2755</f>
        <v>0</v>
      </c>
      <c r="F2755" s="66">
        <f>'[2]LICENCE 2025'!K2755</f>
        <v>0</v>
      </c>
      <c r="G2755" s="66">
        <f>'[2]LICENCE 2025'!L2755</f>
        <v>0</v>
      </c>
      <c r="H2755" s="66">
        <f>'[2]LICENCE 2025'!M2755</f>
        <v>0</v>
      </c>
      <c r="I2755" s="66">
        <f>'[2]LICENCE 2025'!N2755</f>
        <v>0</v>
      </c>
      <c r="J2755" s="67">
        <f>'[2]LICENCE 2025'!F2755</f>
        <v>0</v>
      </c>
      <c r="K2755" s="67">
        <f>'[2]LICENCE 2025'!G2755</f>
        <v>0</v>
      </c>
      <c r="L2755" s="67">
        <f>'[2]LICENCE 2025'!H2755</f>
        <v>0</v>
      </c>
      <c r="M2755" s="67">
        <f>'[2]LICENCE 2025'!I2755</f>
        <v>0</v>
      </c>
      <c r="N2755" s="67">
        <f>'[2]LICENCE 2025'!J2755</f>
        <v>0</v>
      </c>
    </row>
    <row r="2756" spans="1:14" hidden="1" x14ac:dyDescent="0.25">
      <c r="A2756" s="64">
        <f>'[2]LICENCE 2025'!A2756</f>
        <v>0</v>
      </c>
      <c r="B2756" s="64">
        <f>'[2]LICENCE 2025'!B2756</f>
        <v>0</v>
      </c>
      <c r="C2756" s="64">
        <f>'[2]LICENCE 2025'!C2756</f>
        <v>0</v>
      </c>
      <c r="D2756" s="64">
        <f>'[2]LICENCE 2025'!D2756</f>
        <v>0</v>
      </c>
      <c r="E2756" s="65">
        <f>'[2]LICENCE 2025'!E2756</f>
        <v>0</v>
      </c>
      <c r="F2756" s="66">
        <f>'[2]LICENCE 2025'!K2756</f>
        <v>0</v>
      </c>
      <c r="G2756" s="66">
        <f>'[2]LICENCE 2025'!L2756</f>
        <v>0</v>
      </c>
      <c r="H2756" s="66">
        <f>'[2]LICENCE 2025'!M2756</f>
        <v>0</v>
      </c>
      <c r="I2756" s="66">
        <f>'[2]LICENCE 2025'!N2756</f>
        <v>0</v>
      </c>
      <c r="J2756" s="67">
        <f>'[2]LICENCE 2025'!F2756</f>
        <v>0</v>
      </c>
      <c r="K2756" s="67">
        <f>'[2]LICENCE 2025'!G2756</f>
        <v>0</v>
      </c>
      <c r="L2756" s="67">
        <f>'[2]LICENCE 2025'!H2756</f>
        <v>0</v>
      </c>
      <c r="M2756" s="67">
        <f>'[2]LICENCE 2025'!I2756</f>
        <v>0</v>
      </c>
      <c r="N2756" s="67">
        <f>'[2]LICENCE 2025'!J2756</f>
        <v>0</v>
      </c>
    </row>
    <row r="2757" spans="1:14" hidden="1" x14ac:dyDescent="0.25">
      <c r="A2757" s="64">
        <f>'[2]LICENCE 2025'!A2757</f>
        <v>0</v>
      </c>
      <c r="B2757" s="64">
        <f>'[2]LICENCE 2025'!B2757</f>
        <v>0</v>
      </c>
      <c r="C2757" s="64">
        <f>'[2]LICENCE 2025'!C2757</f>
        <v>0</v>
      </c>
      <c r="D2757" s="64">
        <f>'[2]LICENCE 2025'!D2757</f>
        <v>0</v>
      </c>
      <c r="E2757" s="65">
        <f>'[2]LICENCE 2025'!E2757</f>
        <v>0</v>
      </c>
      <c r="F2757" s="66">
        <f>'[2]LICENCE 2025'!K2757</f>
        <v>0</v>
      </c>
      <c r="G2757" s="66">
        <f>'[2]LICENCE 2025'!L2757</f>
        <v>0</v>
      </c>
      <c r="H2757" s="66">
        <f>'[2]LICENCE 2025'!M2757</f>
        <v>0</v>
      </c>
      <c r="I2757" s="66">
        <f>'[2]LICENCE 2025'!N2757</f>
        <v>0</v>
      </c>
      <c r="J2757" s="67">
        <f>'[2]LICENCE 2025'!F2757</f>
        <v>0</v>
      </c>
      <c r="K2757" s="67">
        <f>'[2]LICENCE 2025'!G2757</f>
        <v>0</v>
      </c>
      <c r="L2757" s="67">
        <f>'[2]LICENCE 2025'!H2757</f>
        <v>0</v>
      </c>
      <c r="M2757" s="67">
        <f>'[2]LICENCE 2025'!I2757</f>
        <v>0</v>
      </c>
      <c r="N2757" s="67">
        <f>'[2]LICENCE 2025'!J2757</f>
        <v>0</v>
      </c>
    </row>
    <row r="2758" spans="1:14" hidden="1" x14ac:dyDescent="0.25">
      <c r="A2758" s="64">
        <f>'[2]LICENCE 2025'!A2758</f>
        <v>0</v>
      </c>
      <c r="B2758" s="64">
        <f>'[2]LICENCE 2025'!B2758</f>
        <v>0</v>
      </c>
      <c r="C2758" s="64">
        <f>'[2]LICENCE 2025'!C2758</f>
        <v>0</v>
      </c>
      <c r="D2758" s="64">
        <f>'[2]LICENCE 2025'!D2758</f>
        <v>0</v>
      </c>
      <c r="E2758" s="65">
        <f>'[2]LICENCE 2025'!E2758</f>
        <v>0</v>
      </c>
      <c r="F2758" s="66">
        <f>'[2]LICENCE 2025'!K2758</f>
        <v>0</v>
      </c>
      <c r="G2758" s="66">
        <f>'[2]LICENCE 2025'!L2758</f>
        <v>0</v>
      </c>
      <c r="H2758" s="66">
        <f>'[2]LICENCE 2025'!M2758</f>
        <v>0</v>
      </c>
      <c r="I2758" s="66">
        <f>'[2]LICENCE 2025'!N2758</f>
        <v>0</v>
      </c>
      <c r="J2758" s="67">
        <f>'[2]LICENCE 2025'!F2758</f>
        <v>0</v>
      </c>
      <c r="K2758" s="67">
        <f>'[2]LICENCE 2025'!G2758</f>
        <v>0</v>
      </c>
      <c r="L2758" s="67">
        <f>'[2]LICENCE 2025'!H2758</f>
        <v>0</v>
      </c>
      <c r="M2758" s="67">
        <f>'[2]LICENCE 2025'!I2758</f>
        <v>0</v>
      </c>
      <c r="N2758" s="67">
        <f>'[2]LICENCE 2025'!J2758</f>
        <v>0</v>
      </c>
    </row>
    <row r="2759" spans="1:14" hidden="1" x14ac:dyDescent="0.25">
      <c r="A2759" s="64">
        <f>'[2]LICENCE 2025'!A2759</f>
        <v>0</v>
      </c>
      <c r="B2759" s="64">
        <f>'[2]LICENCE 2025'!B2759</f>
        <v>0</v>
      </c>
      <c r="C2759" s="64">
        <f>'[2]LICENCE 2025'!C2759</f>
        <v>0</v>
      </c>
      <c r="D2759" s="64">
        <f>'[2]LICENCE 2025'!D2759</f>
        <v>0</v>
      </c>
      <c r="E2759" s="65">
        <f>'[2]LICENCE 2025'!E2759</f>
        <v>0</v>
      </c>
      <c r="F2759" s="66">
        <f>'[2]LICENCE 2025'!K2759</f>
        <v>0</v>
      </c>
      <c r="G2759" s="66">
        <f>'[2]LICENCE 2025'!L2759</f>
        <v>0</v>
      </c>
      <c r="H2759" s="66">
        <f>'[2]LICENCE 2025'!M2759</f>
        <v>0</v>
      </c>
      <c r="I2759" s="66">
        <f>'[2]LICENCE 2025'!N2759</f>
        <v>0</v>
      </c>
      <c r="J2759" s="67">
        <f>'[2]LICENCE 2025'!F2759</f>
        <v>0</v>
      </c>
      <c r="K2759" s="67">
        <f>'[2]LICENCE 2025'!G2759</f>
        <v>0</v>
      </c>
      <c r="L2759" s="67">
        <f>'[2]LICENCE 2025'!H2759</f>
        <v>0</v>
      </c>
      <c r="M2759" s="67">
        <f>'[2]LICENCE 2025'!I2759</f>
        <v>0</v>
      </c>
      <c r="N2759" s="67">
        <f>'[2]LICENCE 2025'!J2759</f>
        <v>0</v>
      </c>
    </row>
    <row r="2760" spans="1:14" hidden="1" x14ac:dyDescent="0.25">
      <c r="A2760" s="64">
        <f>'[2]LICENCE 2025'!A2760</f>
        <v>0</v>
      </c>
      <c r="B2760" s="64">
        <f>'[2]LICENCE 2025'!B2760</f>
        <v>0</v>
      </c>
      <c r="C2760" s="64">
        <f>'[2]LICENCE 2025'!C2760</f>
        <v>0</v>
      </c>
      <c r="D2760" s="64">
        <f>'[2]LICENCE 2025'!D2760</f>
        <v>0</v>
      </c>
      <c r="E2760" s="65">
        <f>'[2]LICENCE 2025'!E2760</f>
        <v>0</v>
      </c>
      <c r="F2760" s="66">
        <f>'[2]LICENCE 2025'!K2760</f>
        <v>0</v>
      </c>
      <c r="G2760" s="66">
        <f>'[2]LICENCE 2025'!L2760</f>
        <v>0</v>
      </c>
      <c r="H2760" s="66">
        <f>'[2]LICENCE 2025'!M2760</f>
        <v>0</v>
      </c>
      <c r="I2760" s="66">
        <f>'[2]LICENCE 2025'!N2760</f>
        <v>0</v>
      </c>
      <c r="J2760" s="67">
        <f>'[2]LICENCE 2025'!F2760</f>
        <v>0</v>
      </c>
      <c r="K2760" s="67">
        <f>'[2]LICENCE 2025'!G2760</f>
        <v>0</v>
      </c>
      <c r="L2760" s="67">
        <f>'[2]LICENCE 2025'!H2760</f>
        <v>0</v>
      </c>
      <c r="M2760" s="67">
        <f>'[2]LICENCE 2025'!I2760</f>
        <v>0</v>
      </c>
      <c r="N2760" s="67">
        <f>'[2]LICENCE 2025'!J2760</f>
        <v>0</v>
      </c>
    </row>
    <row r="2761" spans="1:14" hidden="1" x14ac:dyDescent="0.25">
      <c r="A2761" s="64">
        <f>'[2]LICENCE 2025'!A2761</f>
        <v>0</v>
      </c>
      <c r="B2761" s="64">
        <f>'[2]LICENCE 2025'!B2761</f>
        <v>0</v>
      </c>
      <c r="C2761" s="64">
        <f>'[2]LICENCE 2025'!C2761</f>
        <v>0</v>
      </c>
      <c r="D2761" s="64">
        <f>'[2]LICENCE 2025'!D2761</f>
        <v>0</v>
      </c>
      <c r="E2761" s="65">
        <f>'[2]LICENCE 2025'!E2761</f>
        <v>0</v>
      </c>
      <c r="F2761" s="66">
        <f>'[2]LICENCE 2025'!K2761</f>
        <v>0</v>
      </c>
      <c r="G2761" s="66">
        <f>'[2]LICENCE 2025'!L2761</f>
        <v>0</v>
      </c>
      <c r="H2761" s="66">
        <f>'[2]LICENCE 2025'!M2761</f>
        <v>0</v>
      </c>
      <c r="I2761" s="66">
        <f>'[2]LICENCE 2025'!N2761</f>
        <v>0</v>
      </c>
      <c r="J2761" s="67">
        <f>'[2]LICENCE 2025'!F2761</f>
        <v>0</v>
      </c>
      <c r="K2761" s="67">
        <f>'[2]LICENCE 2025'!G2761</f>
        <v>0</v>
      </c>
      <c r="L2761" s="67">
        <f>'[2]LICENCE 2025'!H2761</f>
        <v>0</v>
      </c>
      <c r="M2761" s="67">
        <f>'[2]LICENCE 2025'!I2761</f>
        <v>0</v>
      </c>
      <c r="N2761" s="67">
        <f>'[2]LICENCE 2025'!J2761</f>
        <v>0</v>
      </c>
    </row>
    <row r="2762" spans="1:14" hidden="1" x14ac:dyDescent="0.25">
      <c r="A2762" s="64">
        <f>'[2]LICENCE 2025'!A2762</f>
        <v>0</v>
      </c>
      <c r="B2762" s="64">
        <f>'[2]LICENCE 2025'!B2762</f>
        <v>0</v>
      </c>
      <c r="C2762" s="64">
        <f>'[2]LICENCE 2025'!C2762</f>
        <v>0</v>
      </c>
      <c r="D2762" s="64">
        <f>'[2]LICENCE 2025'!D2762</f>
        <v>0</v>
      </c>
      <c r="E2762" s="65">
        <f>'[2]LICENCE 2025'!E2762</f>
        <v>0</v>
      </c>
      <c r="F2762" s="66">
        <f>'[2]LICENCE 2025'!K2762</f>
        <v>0</v>
      </c>
      <c r="G2762" s="66">
        <f>'[2]LICENCE 2025'!L2762</f>
        <v>0</v>
      </c>
      <c r="H2762" s="66">
        <f>'[2]LICENCE 2025'!M2762</f>
        <v>0</v>
      </c>
      <c r="I2762" s="66">
        <f>'[2]LICENCE 2025'!N2762</f>
        <v>0</v>
      </c>
      <c r="J2762" s="67">
        <f>'[2]LICENCE 2025'!F2762</f>
        <v>0</v>
      </c>
      <c r="K2762" s="67">
        <f>'[2]LICENCE 2025'!G2762</f>
        <v>0</v>
      </c>
      <c r="L2762" s="67">
        <f>'[2]LICENCE 2025'!H2762</f>
        <v>0</v>
      </c>
      <c r="M2762" s="67">
        <f>'[2]LICENCE 2025'!I2762</f>
        <v>0</v>
      </c>
      <c r="N2762" s="67">
        <f>'[2]LICENCE 2025'!J2762</f>
        <v>0</v>
      </c>
    </row>
    <row r="2763" spans="1:14" hidden="1" x14ac:dyDescent="0.25">
      <c r="A2763" s="64">
        <f>'[2]LICENCE 2025'!A2763</f>
        <v>0</v>
      </c>
      <c r="B2763" s="64">
        <f>'[2]LICENCE 2025'!B2763</f>
        <v>0</v>
      </c>
      <c r="C2763" s="64">
        <f>'[2]LICENCE 2025'!C2763</f>
        <v>0</v>
      </c>
      <c r="D2763" s="64">
        <f>'[2]LICENCE 2025'!D2763</f>
        <v>0</v>
      </c>
      <c r="E2763" s="65">
        <f>'[2]LICENCE 2025'!E2763</f>
        <v>0</v>
      </c>
      <c r="F2763" s="66">
        <f>'[2]LICENCE 2025'!K2763</f>
        <v>0</v>
      </c>
      <c r="G2763" s="66">
        <f>'[2]LICENCE 2025'!L2763</f>
        <v>0</v>
      </c>
      <c r="H2763" s="66">
        <f>'[2]LICENCE 2025'!M2763</f>
        <v>0</v>
      </c>
      <c r="I2763" s="66">
        <f>'[2]LICENCE 2025'!N2763</f>
        <v>0</v>
      </c>
      <c r="J2763" s="67">
        <f>'[2]LICENCE 2025'!F2763</f>
        <v>0</v>
      </c>
      <c r="K2763" s="67">
        <f>'[2]LICENCE 2025'!G2763</f>
        <v>0</v>
      </c>
      <c r="L2763" s="67">
        <f>'[2]LICENCE 2025'!H2763</f>
        <v>0</v>
      </c>
      <c r="M2763" s="67">
        <f>'[2]LICENCE 2025'!I2763</f>
        <v>0</v>
      </c>
      <c r="N2763" s="67">
        <f>'[2]LICENCE 2025'!J2763</f>
        <v>0</v>
      </c>
    </row>
    <row r="2764" spans="1:14" hidden="1" x14ac:dyDescent="0.25">
      <c r="A2764" s="64">
        <f>'[2]LICENCE 2025'!A2764</f>
        <v>0</v>
      </c>
      <c r="B2764" s="64">
        <f>'[2]LICENCE 2025'!B2764</f>
        <v>0</v>
      </c>
      <c r="C2764" s="64">
        <f>'[2]LICENCE 2025'!C2764</f>
        <v>0</v>
      </c>
      <c r="D2764" s="64">
        <f>'[2]LICENCE 2025'!D2764</f>
        <v>0</v>
      </c>
      <c r="E2764" s="65">
        <f>'[2]LICENCE 2025'!E2764</f>
        <v>0</v>
      </c>
      <c r="F2764" s="66">
        <f>'[2]LICENCE 2025'!K2764</f>
        <v>0</v>
      </c>
      <c r="G2764" s="66">
        <f>'[2]LICENCE 2025'!L2764</f>
        <v>0</v>
      </c>
      <c r="H2764" s="66">
        <f>'[2]LICENCE 2025'!M2764</f>
        <v>0</v>
      </c>
      <c r="I2764" s="66">
        <f>'[2]LICENCE 2025'!N2764</f>
        <v>0</v>
      </c>
      <c r="J2764" s="67">
        <f>'[2]LICENCE 2025'!F2764</f>
        <v>0</v>
      </c>
      <c r="K2764" s="67">
        <f>'[2]LICENCE 2025'!G2764</f>
        <v>0</v>
      </c>
      <c r="L2764" s="67">
        <f>'[2]LICENCE 2025'!H2764</f>
        <v>0</v>
      </c>
      <c r="M2764" s="67">
        <f>'[2]LICENCE 2025'!I2764</f>
        <v>0</v>
      </c>
      <c r="N2764" s="67">
        <f>'[2]LICENCE 2025'!J2764</f>
        <v>0</v>
      </c>
    </row>
    <row r="2765" spans="1:14" hidden="1" x14ac:dyDescent="0.25">
      <c r="A2765" s="64">
        <f>'[2]LICENCE 2025'!A2765</f>
        <v>0</v>
      </c>
      <c r="B2765" s="64">
        <f>'[2]LICENCE 2025'!B2765</f>
        <v>0</v>
      </c>
      <c r="C2765" s="64">
        <f>'[2]LICENCE 2025'!C2765</f>
        <v>0</v>
      </c>
      <c r="D2765" s="64">
        <f>'[2]LICENCE 2025'!D2765</f>
        <v>0</v>
      </c>
      <c r="E2765" s="65">
        <f>'[2]LICENCE 2025'!E2765</f>
        <v>0</v>
      </c>
      <c r="F2765" s="66">
        <f>'[2]LICENCE 2025'!K2765</f>
        <v>0</v>
      </c>
      <c r="G2765" s="66">
        <f>'[2]LICENCE 2025'!L2765</f>
        <v>0</v>
      </c>
      <c r="H2765" s="66">
        <f>'[2]LICENCE 2025'!M2765</f>
        <v>0</v>
      </c>
      <c r="I2765" s="66">
        <f>'[2]LICENCE 2025'!N2765</f>
        <v>0</v>
      </c>
      <c r="J2765" s="67">
        <f>'[2]LICENCE 2025'!F2765</f>
        <v>0</v>
      </c>
      <c r="K2765" s="67">
        <f>'[2]LICENCE 2025'!G2765</f>
        <v>0</v>
      </c>
      <c r="L2765" s="67">
        <f>'[2]LICENCE 2025'!H2765</f>
        <v>0</v>
      </c>
      <c r="M2765" s="67">
        <f>'[2]LICENCE 2025'!I2765</f>
        <v>0</v>
      </c>
      <c r="N2765" s="67">
        <f>'[2]LICENCE 2025'!J2765</f>
        <v>0</v>
      </c>
    </row>
    <row r="2766" spans="1:14" hidden="1" x14ac:dyDescent="0.25">
      <c r="A2766" s="64">
        <f>'[2]LICENCE 2025'!A2766</f>
        <v>0</v>
      </c>
      <c r="B2766" s="64">
        <f>'[2]LICENCE 2025'!B2766</f>
        <v>0</v>
      </c>
      <c r="C2766" s="64">
        <f>'[2]LICENCE 2025'!C2766</f>
        <v>0</v>
      </c>
      <c r="D2766" s="64">
        <f>'[2]LICENCE 2025'!D2766</f>
        <v>0</v>
      </c>
      <c r="E2766" s="65">
        <f>'[2]LICENCE 2025'!E2766</f>
        <v>0</v>
      </c>
      <c r="F2766" s="66">
        <f>'[2]LICENCE 2025'!K2766</f>
        <v>0</v>
      </c>
      <c r="G2766" s="66">
        <f>'[2]LICENCE 2025'!L2766</f>
        <v>0</v>
      </c>
      <c r="H2766" s="66">
        <f>'[2]LICENCE 2025'!M2766</f>
        <v>0</v>
      </c>
      <c r="I2766" s="66">
        <f>'[2]LICENCE 2025'!N2766</f>
        <v>0</v>
      </c>
      <c r="J2766" s="67">
        <f>'[2]LICENCE 2025'!F2766</f>
        <v>0</v>
      </c>
      <c r="K2766" s="67">
        <f>'[2]LICENCE 2025'!G2766</f>
        <v>0</v>
      </c>
      <c r="L2766" s="67">
        <f>'[2]LICENCE 2025'!H2766</f>
        <v>0</v>
      </c>
      <c r="M2766" s="67">
        <f>'[2]LICENCE 2025'!I2766</f>
        <v>0</v>
      </c>
      <c r="N2766" s="67">
        <f>'[2]LICENCE 2025'!J2766</f>
        <v>0</v>
      </c>
    </row>
    <row r="2767" spans="1:14" hidden="1" x14ac:dyDescent="0.25">
      <c r="A2767" s="64">
        <f>'[2]LICENCE 2025'!A2767</f>
        <v>0</v>
      </c>
      <c r="B2767" s="64">
        <f>'[2]LICENCE 2025'!B2767</f>
        <v>0</v>
      </c>
      <c r="C2767" s="64">
        <f>'[2]LICENCE 2025'!C2767</f>
        <v>0</v>
      </c>
      <c r="D2767" s="64">
        <f>'[2]LICENCE 2025'!D2767</f>
        <v>0</v>
      </c>
      <c r="E2767" s="65">
        <f>'[2]LICENCE 2025'!E2767</f>
        <v>0</v>
      </c>
      <c r="F2767" s="66">
        <f>'[2]LICENCE 2025'!K2767</f>
        <v>0</v>
      </c>
      <c r="G2767" s="66">
        <f>'[2]LICENCE 2025'!L2767</f>
        <v>0</v>
      </c>
      <c r="H2767" s="66">
        <f>'[2]LICENCE 2025'!M2767</f>
        <v>0</v>
      </c>
      <c r="I2767" s="66">
        <f>'[2]LICENCE 2025'!N2767</f>
        <v>0</v>
      </c>
      <c r="J2767" s="67">
        <f>'[2]LICENCE 2025'!F2767</f>
        <v>0</v>
      </c>
      <c r="K2767" s="67">
        <f>'[2]LICENCE 2025'!G2767</f>
        <v>0</v>
      </c>
      <c r="L2767" s="67">
        <f>'[2]LICENCE 2025'!H2767</f>
        <v>0</v>
      </c>
      <c r="M2767" s="67">
        <f>'[2]LICENCE 2025'!I2767</f>
        <v>0</v>
      </c>
      <c r="N2767" s="67">
        <f>'[2]LICENCE 2025'!J2767</f>
        <v>0</v>
      </c>
    </row>
    <row r="2768" spans="1:14" hidden="1" x14ac:dyDescent="0.25">
      <c r="A2768" s="64">
        <f>'[2]LICENCE 2025'!A2768</f>
        <v>0</v>
      </c>
      <c r="B2768" s="64">
        <f>'[2]LICENCE 2025'!B2768</f>
        <v>0</v>
      </c>
      <c r="C2768" s="64">
        <f>'[2]LICENCE 2025'!C2768</f>
        <v>0</v>
      </c>
      <c r="D2768" s="64">
        <f>'[2]LICENCE 2025'!D2768</f>
        <v>0</v>
      </c>
      <c r="E2768" s="65">
        <f>'[2]LICENCE 2025'!E2768</f>
        <v>0</v>
      </c>
      <c r="F2768" s="66">
        <f>'[2]LICENCE 2025'!K2768</f>
        <v>0</v>
      </c>
      <c r="G2768" s="66">
        <f>'[2]LICENCE 2025'!L2768</f>
        <v>0</v>
      </c>
      <c r="H2768" s="66">
        <f>'[2]LICENCE 2025'!M2768</f>
        <v>0</v>
      </c>
      <c r="I2768" s="66">
        <f>'[2]LICENCE 2025'!N2768</f>
        <v>0</v>
      </c>
      <c r="J2768" s="67">
        <f>'[2]LICENCE 2025'!F2768</f>
        <v>0</v>
      </c>
      <c r="K2768" s="67">
        <f>'[2]LICENCE 2025'!G2768</f>
        <v>0</v>
      </c>
      <c r="L2768" s="67">
        <f>'[2]LICENCE 2025'!H2768</f>
        <v>0</v>
      </c>
      <c r="M2768" s="67">
        <f>'[2]LICENCE 2025'!I2768</f>
        <v>0</v>
      </c>
      <c r="N2768" s="67">
        <f>'[2]LICENCE 2025'!J2768</f>
        <v>0</v>
      </c>
    </row>
    <row r="2769" spans="1:14" hidden="1" x14ac:dyDescent="0.25">
      <c r="A2769" s="64">
        <f>'[2]LICENCE 2025'!A2769</f>
        <v>0</v>
      </c>
      <c r="B2769" s="64">
        <f>'[2]LICENCE 2025'!B2769</f>
        <v>0</v>
      </c>
      <c r="C2769" s="64">
        <f>'[2]LICENCE 2025'!C2769</f>
        <v>0</v>
      </c>
      <c r="D2769" s="64">
        <f>'[2]LICENCE 2025'!D2769</f>
        <v>0</v>
      </c>
      <c r="E2769" s="65">
        <f>'[2]LICENCE 2025'!E2769</f>
        <v>0</v>
      </c>
      <c r="F2769" s="66">
        <f>'[2]LICENCE 2025'!K2769</f>
        <v>0</v>
      </c>
      <c r="G2769" s="66">
        <f>'[2]LICENCE 2025'!L2769</f>
        <v>0</v>
      </c>
      <c r="H2769" s="66">
        <f>'[2]LICENCE 2025'!M2769</f>
        <v>0</v>
      </c>
      <c r="I2769" s="66">
        <f>'[2]LICENCE 2025'!N2769</f>
        <v>0</v>
      </c>
      <c r="J2769" s="67">
        <f>'[2]LICENCE 2025'!F2769</f>
        <v>0</v>
      </c>
      <c r="K2769" s="67">
        <f>'[2]LICENCE 2025'!G2769</f>
        <v>0</v>
      </c>
      <c r="L2769" s="67">
        <f>'[2]LICENCE 2025'!H2769</f>
        <v>0</v>
      </c>
      <c r="M2769" s="67">
        <f>'[2]LICENCE 2025'!I2769</f>
        <v>0</v>
      </c>
      <c r="N2769" s="67">
        <f>'[2]LICENCE 2025'!J2769</f>
        <v>0</v>
      </c>
    </row>
    <row r="2770" spans="1:14" hidden="1" x14ac:dyDescent="0.25">
      <c r="A2770" s="64">
        <f>'[2]LICENCE 2025'!A2770</f>
        <v>0</v>
      </c>
      <c r="B2770" s="64">
        <f>'[2]LICENCE 2025'!B2770</f>
        <v>0</v>
      </c>
      <c r="C2770" s="64">
        <f>'[2]LICENCE 2025'!C2770</f>
        <v>0</v>
      </c>
      <c r="D2770" s="64">
        <f>'[2]LICENCE 2025'!D2770</f>
        <v>0</v>
      </c>
      <c r="E2770" s="65">
        <f>'[2]LICENCE 2025'!E2770</f>
        <v>0</v>
      </c>
      <c r="F2770" s="66">
        <f>'[2]LICENCE 2025'!K2770</f>
        <v>0</v>
      </c>
      <c r="G2770" s="66">
        <f>'[2]LICENCE 2025'!L2770</f>
        <v>0</v>
      </c>
      <c r="H2770" s="66">
        <f>'[2]LICENCE 2025'!M2770</f>
        <v>0</v>
      </c>
      <c r="I2770" s="66">
        <f>'[2]LICENCE 2025'!N2770</f>
        <v>0</v>
      </c>
      <c r="J2770" s="67">
        <f>'[2]LICENCE 2025'!F2770</f>
        <v>0</v>
      </c>
      <c r="K2770" s="67">
        <f>'[2]LICENCE 2025'!G2770</f>
        <v>0</v>
      </c>
      <c r="L2770" s="67">
        <f>'[2]LICENCE 2025'!H2770</f>
        <v>0</v>
      </c>
      <c r="M2770" s="67">
        <f>'[2]LICENCE 2025'!I2770</f>
        <v>0</v>
      </c>
      <c r="N2770" s="67">
        <f>'[2]LICENCE 2025'!J2770</f>
        <v>0</v>
      </c>
    </row>
    <row r="2771" spans="1:14" hidden="1" x14ac:dyDescent="0.25">
      <c r="A2771" s="64">
        <f>'[2]LICENCE 2025'!A2771</f>
        <v>0</v>
      </c>
      <c r="B2771" s="64">
        <f>'[2]LICENCE 2025'!B2771</f>
        <v>0</v>
      </c>
      <c r="C2771" s="64">
        <f>'[2]LICENCE 2025'!C2771</f>
        <v>0</v>
      </c>
      <c r="D2771" s="64">
        <f>'[2]LICENCE 2025'!D2771</f>
        <v>0</v>
      </c>
      <c r="E2771" s="65">
        <f>'[2]LICENCE 2025'!E2771</f>
        <v>0</v>
      </c>
      <c r="F2771" s="66">
        <f>'[2]LICENCE 2025'!K2771</f>
        <v>0</v>
      </c>
      <c r="G2771" s="66">
        <f>'[2]LICENCE 2025'!L2771</f>
        <v>0</v>
      </c>
      <c r="H2771" s="66">
        <f>'[2]LICENCE 2025'!M2771</f>
        <v>0</v>
      </c>
      <c r="I2771" s="66">
        <f>'[2]LICENCE 2025'!N2771</f>
        <v>0</v>
      </c>
      <c r="J2771" s="67">
        <f>'[2]LICENCE 2025'!F2771</f>
        <v>0</v>
      </c>
      <c r="K2771" s="67">
        <f>'[2]LICENCE 2025'!G2771</f>
        <v>0</v>
      </c>
      <c r="L2771" s="67">
        <f>'[2]LICENCE 2025'!H2771</f>
        <v>0</v>
      </c>
      <c r="M2771" s="67">
        <f>'[2]LICENCE 2025'!I2771</f>
        <v>0</v>
      </c>
      <c r="N2771" s="67">
        <f>'[2]LICENCE 2025'!J2771</f>
        <v>0</v>
      </c>
    </row>
    <row r="2772" spans="1:14" hidden="1" x14ac:dyDescent="0.25">
      <c r="A2772" s="64">
        <f>'[2]LICENCE 2025'!A2772</f>
        <v>0</v>
      </c>
      <c r="B2772" s="64">
        <f>'[2]LICENCE 2025'!B2772</f>
        <v>0</v>
      </c>
      <c r="C2772" s="64">
        <f>'[2]LICENCE 2025'!C2772</f>
        <v>0</v>
      </c>
      <c r="D2772" s="64">
        <f>'[2]LICENCE 2025'!D2772</f>
        <v>0</v>
      </c>
      <c r="E2772" s="65">
        <f>'[2]LICENCE 2025'!E2772</f>
        <v>0</v>
      </c>
      <c r="F2772" s="66">
        <f>'[2]LICENCE 2025'!K2772</f>
        <v>0</v>
      </c>
      <c r="G2772" s="66">
        <f>'[2]LICENCE 2025'!L2772</f>
        <v>0</v>
      </c>
      <c r="H2772" s="66">
        <f>'[2]LICENCE 2025'!M2772</f>
        <v>0</v>
      </c>
      <c r="I2772" s="66">
        <f>'[2]LICENCE 2025'!N2772</f>
        <v>0</v>
      </c>
      <c r="J2772" s="67">
        <f>'[2]LICENCE 2025'!F2772</f>
        <v>0</v>
      </c>
      <c r="K2772" s="67">
        <f>'[2]LICENCE 2025'!G2772</f>
        <v>0</v>
      </c>
      <c r="L2772" s="67">
        <f>'[2]LICENCE 2025'!H2772</f>
        <v>0</v>
      </c>
      <c r="M2772" s="67">
        <f>'[2]LICENCE 2025'!I2772</f>
        <v>0</v>
      </c>
      <c r="N2772" s="67">
        <f>'[2]LICENCE 2025'!J2772</f>
        <v>0</v>
      </c>
    </row>
    <row r="2773" spans="1:14" hidden="1" x14ac:dyDescent="0.25">
      <c r="A2773" s="64">
        <f>'[2]LICENCE 2025'!A2773</f>
        <v>0</v>
      </c>
      <c r="B2773" s="64">
        <f>'[2]LICENCE 2025'!B2773</f>
        <v>0</v>
      </c>
      <c r="C2773" s="64">
        <f>'[2]LICENCE 2025'!C2773</f>
        <v>0</v>
      </c>
      <c r="D2773" s="64">
        <f>'[2]LICENCE 2025'!D2773</f>
        <v>0</v>
      </c>
      <c r="E2773" s="65">
        <f>'[2]LICENCE 2025'!E2773</f>
        <v>0</v>
      </c>
      <c r="F2773" s="66">
        <f>'[2]LICENCE 2025'!K2773</f>
        <v>0</v>
      </c>
      <c r="G2773" s="66">
        <f>'[2]LICENCE 2025'!L2773</f>
        <v>0</v>
      </c>
      <c r="H2773" s="66">
        <f>'[2]LICENCE 2025'!M2773</f>
        <v>0</v>
      </c>
      <c r="I2773" s="66">
        <f>'[2]LICENCE 2025'!N2773</f>
        <v>0</v>
      </c>
      <c r="J2773" s="67">
        <f>'[2]LICENCE 2025'!F2773</f>
        <v>0</v>
      </c>
      <c r="K2773" s="67">
        <f>'[2]LICENCE 2025'!G2773</f>
        <v>0</v>
      </c>
      <c r="L2773" s="67">
        <f>'[2]LICENCE 2025'!H2773</f>
        <v>0</v>
      </c>
      <c r="M2773" s="67">
        <f>'[2]LICENCE 2025'!I2773</f>
        <v>0</v>
      </c>
      <c r="N2773" s="67">
        <f>'[2]LICENCE 2025'!J2773</f>
        <v>0</v>
      </c>
    </row>
    <row r="2774" spans="1:14" hidden="1" x14ac:dyDescent="0.25">
      <c r="A2774" s="64">
        <f>'[2]LICENCE 2025'!A2774</f>
        <v>0</v>
      </c>
      <c r="B2774" s="64">
        <f>'[2]LICENCE 2025'!B2774</f>
        <v>0</v>
      </c>
      <c r="C2774" s="64">
        <f>'[2]LICENCE 2025'!C2774</f>
        <v>0</v>
      </c>
      <c r="D2774" s="64">
        <f>'[2]LICENCE 2025'!D2774</f>
        <v>0</v>
      </c>
      <c r="E2774" s="65">
        <f>'[2]LICENCE 2025'!E2774</f>
        <v>0</v>
      </c>
      <c r="F2774" s="66">
        <f>'[2]LICENCE 2025'!K2774</f>
        <v>0</v>
      </c>
      <c r="G2774" s="66">
        <f>'[2]LICENCE 2025'!L2774</f>
        <v>0</v>
      </c>
      <c r="H2774" s="66">
        <f>'[2]LICENCE 2025'!M2774</f>
        <v>0</v>
      </c>
      <c r="I2774" s="66">
        <f>'[2]LICENCE 2025'!N2774</f>
        <v>0</v>
      </c>
      <c r="J2774" s="67">
        <f>'[2]LICENCE 2025'!F2774</f>
        <v>0</v>
      </c>
      <c r="K2774" s="67">
        <f>'[2]LICENCE 2025'!G2774</f>
        <v>0</v>
      </c>
      <c r="L2774" s="67">
        <f>'[2]LICENCE 2025'!H2774</f>
        <v>0</v>
      </c>
      <c r="M2774" s="67">
        <f>'[2]LICENCE 2025'!I2774</f>
        <v>0</v>
      </c>
      <c r="N2774" s="67">
        <f>'[2]LICENCE 2025'!J2774</f>
        <v>0</v>
      </c>
    </row>
    <row r="2775" spans="1:14" hidden="1" x14ac:dyDescent="0.25">
      <c r="A2775" s="64">
        <f>'[2]LICENCE 2025'!A2775</f>
        <v>0</v>
      </c>
      <c r="B2775" s="64">
        <f>'[2]LICENCE 2025'!B2775</f>
        <v>0</v>
      </c>
      <c r="C2775" s="64">
        <f>'[2]LICENCE 2025'!C2775</f>
        <v>0</v>
      </c>
      <c r="D2775" s="64">
        <f>'[2]LICENCE 2025'!D2775</f>
        <v>0</v>
      </c>
      <c r="E2775" s="65">
        <f>'[2]LICENCE 2025'!E2775</f>
        <v>0</v>
      </c>
      <c r="F2775" s="66">
        <f>'[2]LICENCE 2025'!K2775</f>
        <v>0</v>
      </c>
      <c r="G2775" s="66">
        <f>'[2]LICENCE 2025'!L2775</f>
        <v>0</v>
      </c>
      <c r="H2775" s="66">
        <f>'[2]LICENCE 2025'!M2775</f>
        <v>0</v>
      </c>
      <c r="I2775" s="66">
        <f>'[2]LICENCE 2025'!N2775</f>
        <v>0</v>
      </c>
      <c r="J2775" s="67">
        <f>'[2]LICENCE 2025'!F2775</f>
        <v>0</v>
      </c>
      <c r="K2775" s="67">
        <f>'[2]LICENCE 2025'!G2775</f>
        <v>0</v>
      </c>
      <c r="L2775" s="67">
        <f>'[2]LICENCE 2025'!H2775</f>
        <v>0</v>
      </c>
      <c r="M2775" s="67">
        <f>'[2]LICENCE 2025'!I2775</f>
        <v>0</v>
      </c>
      <c r="N2775" s="67">
        <f>'[2]LICENCE 2025'!J2775</f>
        <v>0</v>
      </c>
    </row>
    <row r="2776" spans="1:14" hidden="1" x14ac:dyDescent="0.25">
      <c r="A2776" s="64">
        <f>'[2]LICENCE 2025'!A2776</f>
        <v>0</v>
      </c>
      <c r="B2776" s="64">
        <f>'[2]LICENCE 2025'!B2776</f>
        <v>0</v>
      </c>
      <c r="C2776" s="64">
        <f>'[2]LICENCE 2025'!C2776</f>
        <v>0</v>
      </c>
      <c r="D2776" s="64">
        <f>'[2]LICENCE 2025'!D2776</f>
        <v>0</v>
      </c>
      <c r="E2776" s="65">
        <f>'[2]LICENCE 2025'!E2776</f>
        <v>0</v>
      </c>
      <c r="F2776" s="66">
        <f>'[2]LICENCE 2025'!K2776</f>
        <v>0</v>
      </c>
      <c r="G2776" s="66">
        <f>'[2]LICENCE 2025'!L2776</f>
        <v>0</v>
      </c>
      <c r="H2776" s="66">
        <f>'[2]LICENCE 2025'!M2776</f>
        <v>0</v>
      </c>
      <c r="I2776" s="66">
        <f>'[2]LICENCE 2025'!N2776</f>
        <v>0</v>
      </c>
      <c r="J2776" s="67">
        <f>'[2]LICENCE 2025'!F2776</f>
        <v>0</v>
      </c>
      <c r="K2776" s="67">
        <f>'[2]LICENCE 2025'!G2776</f>
        <v>0</v>
      </c>
      <c r="L2776" s="67">
        <f>'[2]LICENCE 2025'!H2776</f>
        <v>0</v>
      </c>
      <c r="M2776" s="67">
        <f>'[2]LICENCE 2025'!I2776</f>
        <v>0</v>
      </c>
      <c r="N2776" s="67">
        <f>'[2]LICENCE 2025'!J2776</f>
        <v>0</v>
      </c>
    </row>
    <row r="2777" spans="1:14" hidden="1" x14ac:dyDescent="0.25">
      <c r="A2777" s="64">
        <f>'[2]LICENCE 2025'!A2777</f>
        <v>0</v>
      </c>
      <c r="B2777" s="64">
        <f>'[2]LICENCE 2025'!B2777</f>
        <v>0</v>
      </c>
      <c r="C2777" s="64">
        <f>'[2]LICENCE 2025'!C2777</f>
        <v>0</v>
      </c>
      <c r="D2777" s="64">
        <f>'[2]LICENCE 2025'!D2777</f>
        <v>0</v>
      </c>
      <c r="E2777" s="65">
        <f>'[2]LICENCE 2025'!E2777</f>
        <v>0</v>
      </c>
      <c r="F2777" s="66">
        <f>'[2]LICENCE 2025'!K2777</f>
        <v>0</v>
      </c>
      <c r="G2777" s="66">
        <f>'[2]LICENCE 2025'!L2777</f>
        <v>0</v>
      </c>
      <c r="H2777" s="66">
        <f>'[2]LICENCE 2025'!M2777</f>
        <v>0</v>
      </c>
      <c r="I2777" s="66">
        <f>'[2]LICENCE 2025'!N2777</f>
        <v>0</v>
      </c>
      <c r="J2777" s="67">
        <f>'[2]LICENCE 2025'!F2777</f>
        <v>0</v>
      </c>
      <c r="K2777" s="67">
        <f>'[2]LICENCE 2025'!G2777</f>
        <v>0</v>
      </c>
      <c r="L2777" s="67">
        <f>'[2]LICENCE 2025'!H2777</f>
        <v>0</v>
      </c>
      <c r="M2777" s="67">
        <f>'[2]LICENCE 2025'!I2777</f>
        <v>0</v>
      </c>
      <c r="N2777" s="67">
        <f>'[2]LICENCE 2025'!J2777</f>
        <v>0</v>
      </c>
    </row>
    <row r="2778" spans="1:14" hidden="1" x14ac:dyDescent="0.25">
      <c r="A2778" s="64">
        <f>'[2]LICENCE 2025'!A2778</f>
        <v>0</v>
      </c>
      <c r="B2778" s="64">
        <f>'[2]LICENCE 2025'!B2778</f>
        <v>0</v>
      </c>
      <c r="C2778" s="64">
        <f>'[2]LICENCE 2025'!C2778</f>
        <v>0</v>
      </c>
      <c r="D2778" s="64">
        <f>'[2]LICENCE 2025'!D2778</f>
        <v>0</v>
      </c>
      <c r="E2778" s="65">
        <f>'[2]LICENCE 2025'!E2778</f>
        <v>0</v>
      </c>
      <c r="F2778" s="66">
        <f>'[2]LICENCE 2025'!K2778</f>
        <v>0</v>
      </c>
      <c r="G2778" s="66">
        <f>'[2]LICENCE 2025'!L2778</f>
        <v>0</v>
      </c>
      <c r="H2778" s="66">
        <f>'[2]LICENCE 2025'!M2778</f>
        <v>0</v>
      </c>
      <c r="I2778" s="66">
        <f>'[2]LICENCE 2025'!N2778</f>
        <v>0</v>
      </c>
      <c r="J2778" s="67">
        <f>'[2]LICENCE 2025'!F2778</f>
        <v>0</v>
      </c>
      <c r="K2778" s="67">
        <f>'[2]LICENCE 2025'!G2778</f>
        <v>0</v>
      </c>
      <c r="L2778" s="67">
        <f>'[2]LICENCE 2025'!H2778</f>
        <v>0</v>
      </c>
      <c r="M2778" s="67">
        <f>'[2]LICENCE 2025'!I2778</f>
        <v>0</v>
      </c>
      <c r="N2778" s="67">
        <f>'[2]LICENCE 2025'!J2778</f>
        <v>0</v>
      </c>
    </row>
    <row r="2779" spans="1:14" hidden="1" x14ac:dyDescent="0.25">
      <c r="A2779" s="64">
        <f>'[2]LICENCE 2025'!A2779</f>
        <v>0</v>
      </c>
      <c r="B2779" s="64">
        <f>'[2]LICENCE 2025'!B2779</f>
        <v>0</v>
      </c>
      <c r="C2779" s="64">
        <f>'[2]LICENCE 2025'!C2779</f>
        <v>0</v>
      </c>
      <c r="D2779" s="64">
        <f>'[2]LICENCE 2025'!D2779</f>
        <v>0</v>
      </c>
      <c r="E2779" s="65">
        <f>'[2]LICENCE 2025'!E2779</f>
        <v>0</v>
      </c>
      <c r="F2779" s="66">
        <f>'[2]LICENCE 2025'!K2779</f>
        <v>0</v>
      </c>
      <c r="G2779" s="66">
        <f>'[2]LICENCE 2025'!L2779</f>
        <v>0</v>
      </c>
      <c r="H2779" s="66">
        <f>'[2]LICENCE 2025'!M2779</f>
        <v>0</v>
      </c>
      <c r="I2779" s="66">
        <f>'[2]LICENCE 2025'!N2779</f>
        <v>0</v>
      </c>
      <c r="J2779" s="67">
        <f>'[2]LICENCE 2025'!F2779</f>
        <v>0</v>
      </c>
      <c r="K2779" s="67">
        <f>'[2]LICENCE 2025'!G2779</f>
        <v>0</v>
      </c>
      <c r="L2779" s="67">
        <f>'[2]LICENCE 2025'!H2779</f>
        <v>0</v>
      </c>
      <c r="M2779" s="67">
        <f>'[2]LICENCE 2025'!I2779</f>
        <v>0</v>
      </c>
      <c r="N2779" s="67">
        <f>'[2]LICENCE 2025'!J2779</f>
        <v>0</v>
      </c>
    </row>
    <row r="2780" spans="1:14" hidden="1" x14ac:dyDescent="0.25">
      <c r="A2780" s="64">
        <f>'[2]LICENCE 2025'!A2780</f>
        <v>0</v>
      </c>
      <c r="B2780" s="64">
        <f>'[2]LICENCE 2025'!B2780</f>
        <v>0</v>
      </c>
      <c r="C2780" s="64">
        <f>'[2]LICENCE 2025'!C2780</f>
        <v>0</v>
      </c>
      <c r="D2780" s="64">
        <f>'[2]LICENCE 2025'!D2780</f>
        <v>0</v>
      </c>
      <c r="E2780" s="65">
        <f>'[2]LICENCE 2025'!E2780</f>
        <v>0</v>
      </c>
      <c r="F2780" s="66">
        <f>'[2]LICENCE 2025'!K2780</f>
        <v>0</v>
      </c>
      <c r="G2780" s="66">
        <f>'[2]LICENCE 2025'!L2780</f>
        <v>0</v>
      </c>
      <c r="H2780" s="66">
        <f>'[2]LICENCE 2025'!M2780</f>
        <v>0</v>
      </c>
      <c r="I2780" s="66">
        <f>'[2]LICENCE 2025'!N2780</f>
        <v>0</v>
      </c>
      <c r="J2780" s="67">
        <f>'[2]LICENCE 2025'!F2780</f>
        <v>0</v>
      </c>
      <c r="K2780" s="67">
        <f>'[2]LICENCE 2025'!G2780</f>
        <v>0</v>
      </c>
      <c r="L2780" s="67">
        <f>'[2]LICENCE 2025'!H2780</f>
        <v>0</v>
      </c>
      <c r="M2780" s="67">
        <f>'[2]LICENCE 2025'!I2780</f>
        <v>0</v>
      </c>
      <c r="N2780" s="67">
        <f>'[2]LICENCE 2025'!J2780</f>
        <v>0</v>
      </c>
    </row>
    <row r="2781" spans="1:14" hidden="1" x14ac:dyDescent="0.25">
      <c r="A2781" s="64">
        <f>'[2]LICENCE 2025'!A2781</f>
        <v>0</v>
      </c>
      <c r="B2781" s="64">
        <f>'[2]LICENCE 2025'!B2781</f>
        <v>0</v>
      </c>
      <c r="C2781" s="64">
        <f>'[2]LICENCE 2025'!C2781</f>
        <v>0</v>
      </c>
      <c r="D2781" s="64">
        <f>'[2]LICENCE 2025'!D2781</f>
        <v>0</v>
      </c>
      <c r="E2781" s="65">
        <f>'[2]LICENCE 2025'!E2781</f>
        <v>0</v>
      </c>
      <c r="F2781" s="66">
        <f>'[2]LICENCE 2025'!K2781</f>
        <v>0</v>
      </c>
      <c r="G2781" s="66">
        <f>'[2]LICENCE 2025'!L2781</f>
        <v>0</v>
      </c>
      <c r="H2781" s="66">
        <f>'[2]LICENCE 2025'!M2781</f>
        <v>0</v>
      </c>
      <c r="I2781" s="66">
        <f>'[2]LICENCE 2025'!N2781</f>
        <v>0</v>
      </c>
      <c r="J2781" s="67">
        <f>'[2]LICENCE 2025'!F2781</f>
        <v>0</v>
      </c>
      <c r="K2781" s="67">
        <f>'[2]LICENCE 2025'!G2781</f>
        <v>0</v>
      </c>
      <c r="L2781" s="67">
        <f>'[2]LICENCE 2025'!H2781</f>
        <v>0</v>
      </c>
      <c r="M2781" s="67">
        <f>'[2]LICENCE 2025'!I2781</f>
        <v>0</v>
      </c>
      <c r="N2781" s="67">
        <f>'[2]LICENCE 2025'!J2781</f>
        <v>0</v>
      </c>
    </row>
    <row r="2782" spans="1:14" hidden="1" x14ac:dyDescent="0.25">
      <c r="A2782" s="64">
        <f>'[2]LICENCE 2025'!A2782</f>
        <v>0</v>
      </c>
      <c r="B2782" s="64">
        <f>'[2]LICENCE 2025'!B2782</f>
        <v>0</v>
      </c>
      <c r="C2782" s="64">
        <f>'[2]LICENCE 2025'!C2782</f>
        <v>0</v>
      </c>
      <c r="D2782" s="64">
        <f>'[2]LICENCE 2025'!D2782</f>
        <v>0</v>
      </c>
      <c r="E2782" s="65">
        <f>'[2]LICENCE 2025'!E2782</f>
        <v>0</v>
      </c>
      <c r="F2782" s="66">
        <f>'[2]LICENCE 2025'!K2782</f>
        <v>0</v>
      </c>
      <c r="G2782" s="66">
        <f>'[2]LICENCE 2025'!L2782</f>
        <v>0</v>
      </c>
      <c r="H2782" s="66">
        <f>'[2]LICENCE 2025'!M2782</f>
        <v>0</v>
      </c>
      <c r="I2782" s="66">
        <f>'[2]LICENCE 2025'!N2782</f>
        <v>0</v>
      </c>
      <c r="J2782" s="67">
        <f>'[2]LICENCE 2025'!F2782</f>
        <v>0</v>
      </c>
      <c r="K2782" s="67">
        <f>'[2]LICENCE 2025'!G2782</f>
        <v>0</v>
      </c>
      <c r="L2782" s="67">
        <f>'[2]LICENCE 2025'!H2782</f>
        <v>0</v>
      </c>
      <c r="M2782" s="67">
        <f>'[2]LICENCE 2025'!I2782</f>
        <v>0</v>
      </c>
      <c r="N2782" s="67">
        <f>'[2]LICENCE 2025'!J2782</f>
        <v>0</v>
      </c>
    </row>
    <row r="2783" spans="1:14" hidden="1" x14ac:dyDescent="0.25">
      <c r="A2783" s="64">
        <f>'[2]LICENCE 2025'!A2783</f>
        <v>0</v>
      </c>
      <c r="B2783" s="64">
        <f>'[2]LICENCE 2025'!B2783</f>
        <v>0</v>
      </c>
      <c r="C2783" s="64">
        <f>'[2]LICENCE 2025'!C2783</f>
        <v>0</v>
      </c>
      <c r="D2783" s="64">
        <f>'[2]LICENCE 2025'!D2783</f>
        <v>0</v>
      </c>
      <c r="E2783" s="65">
        <f>'[2]LICENCE 2025'!E2783</f>
        <v>0</v>
      </c>
      <c r="F2783" s="66">
        <f>'[2]LICENCE 2025'!K2783</f>
        <v>0</v>
      </c>
      <c r="G2783" s="66">
        <f>'[2]LICENCE 2025'!L2783</f>
        <v>0</v>
      </c>
      <c r="H2783" s="66">
        <f>'[2]LICENCE 2025'!M2783</f>
        <v>0</v>
      </c>
      <c r="I2783" s="66">
        <f>'[2]LICENCE 2025'!N2783</f>
        <v>0</v>
      </c>
      <c r="J2783" s="67">
        <f>'[2]LICENCE 2025'!F2783</f>
        <v>0</v>
      </c>
      <c r="K2783" s="67">
        <f>'[2]LICENCE 2025'!G2783</f>
        <v>0</v>
      </c>
      <c r="L2783" s="67">
        <f>'[2]LICENCE 2025'!H2783</f>
        <v>0</v>
      </c>
      <c r="M2783" s="67">
        <f>'[2]LICENCE 2025'!I2783</f>
        <v>0</v>
      </c>
      <c r="N2783" s="67">
        <f>'[2]LICENCE 2025'!J2783</f>
        <v>0</v>
      </c>
    </row>
    <row r="2784" spans="1:14" hidden="1" x14ac:dyDescent="0.25">
      <c r="A2784" s="64">
        <f>'[2]LICENCE 2025'!A2784</f>
        <v>0</v>
      </c>
      <c r="B2784" s="64">
        <f>'[2]LICENCE 2025'!B2784</f>
        <v>0</v>
      </c>
      <c r="C2784" s="64">
        <f>'[2]LICENCE 2025'!C2784</f>
        <v>0</v>
      </c>
      <c r="D2784" s="64">
        <f>'[2]LICENCE 2025'!D2784</f>
        <v>0</v>
      </c>
      <c r="E2784" s="65">
        <f>'[2]LICENCE 2025'!E2784</f>
        <v>0</v>
      </c>
      <c r="F2784" s="66">
        <f>'[2]LICENCE 2025'!K2784</f>
        <v>0</v>
      </c>
      <c r="G2784" s="66">
        <f>'[2]LICENCE 2025'!L2784</f>
        <v>0</v>
      </c>
      <c r="H2784" s="66">
        <f>'[2]LICENCE 2025'!M2784</f>
        <v>0</v>
      </c>
      <c r="I2784" s="66">
        <f>'[2]LICENCE 2025'!N2784</f>
        <v>0</v>
      </c>
      <c r="J2784" s="67">
        <f>'[2]LICENCE 2025'!F2784</f>
        <v>0</v>
      </c>
      <c r="K2784" s="67">
        <f>'[2]LICENCE 2025'!G2784</f>
        <v>0</v>
      </c>
      <c r="L2784" s="67">
        <f>'[2]LICENCE 2025'!H2784</f>
        <v>0</v>
      </c>
      <c r="M2784" s="67">
        <f>'[2]LICENCE 2025'!I2784</f>
        <v>0</v>
      </c>
      <c r="N2784" s="67">
        <f>'[2]LICENCE 2025'!J2784</f>
        <v>0</v>
      </c>
    </row>
    <row r="2785" spans="1:14" hidden="1" x14ac:dyDescent="0.25">
      <c r="A2785" s="64">
        <f>'[2]LICENCE 2025'!A2785</f>
        <v>0</v>
      </c>
      <c r="B2785" s="64">
        <f>'[2]LICENCE 2025'!B2785</f>
        <v>0</v>
      </c>
      <c r="C2785" s="64">
        <f>'[2]LICENCE 2025'!C2785</f>
        <v>0</v>
      </c>
      <c r="D2785" s="64">
        <f>'[2]LICENCE 2025'!D2785</f>
        <v>0</v>
      </c>
      <c r="E2785" s="65">
        <f>'[2]LICENCE 2025'!E2785</f>
        <v>0</v>
      </c>
      <c r="F2785" s="66">
        <f>'[2]LICENCE 2025'!K2785</f>
        <v>0</v>
      </c>
      <c r="G2785" s="66">
        <f>'[2]LICENCE 2025'!L2785</f>
        <v>0</v>
      </c>
      <c r="H2785" s="66">
        <f>'[2]LICENCE 2025'!M2785</f>
        <v>0</v>
      </c>
      <c r="I2785" s="66">
        <f>'[2]LICENCE 2025'!N2785</f>
        <v>0</v>
      </c>
      <c r="J2785" s="67">
        <f>'[2]LICENCE 2025'!F2785</f>
        <v>0</v>
      </c>
      <c r="K2785" s="67">
        <f>'[2]LICENCE 2025'!G2785</f>
        <v>0</v>
      </c>
      <c r="L2785" s="67">
        <f>'[2]LICENCE 2025'!H2785</f>
        <v>0</v>
      </c>
      <c r="M2785" s="67">
        <f>'[2]LICENCE 2025'!I2785</f>
        <v>0</v>
      </c>
      <c r="N2785" s="67">
        <f>'[2]LICENCE 2025'!J2785</f>
        <v>0</v>
      </c>
    </row>
    <row r="2786" spans="1:14" hidden="1" x14ac:dyDescent="0.25">
      <c r="A2786" s="64">
        <f>'[2]LICENCE 2025'!A2786</f>
        <v>0</v>
      </c>
      <c r="B2786" s="64">
        <f>'[2]LICENCE 2025'!B2786</f>
        <v>0</v>
      </c>
      <c r="C2786" s="64">
        <f>'[2]LICENCE 2025'!C2786</f>
        <v>0</v>
      </c>
      <c r="D2786" s="64">
        <f>'[2]LICENCE 2025'!D2786</f>
        <v>0</v>
      </c>
      <c r="E2786" s="65">
        <f>'[2]LICENCE 2025'!E2786</f>
        <v>0</v>
      </c>
      <c r="F2786" s="66">
        <f>'[2]LICENCE 2025'!K2786</f>
        <v>0</v>
      </c>
      <c r="G2786" s="66">
        <f>'[2]LICENCE 2025'!L2786</f>
        <v>0</v>
      </c>
      <c r="H2786" s="66">
        <f>'[2]LICENCE 2025'!M2786</f>
        <v>0</v>
      </c>
      <c r="I2786" s="66">
        <f>'[2]LICENCE 2025'!N2786</f>
        <v>0</v>
      </c>
      <c r="J2786" s="67">
        <f>'[2]LICENCE 2025'!F2786</f>
        <v>0</v>
      </c>
      <c r="K2786" s="67">
        <f>'[2]LICENCE 2025'!G2786</f>
        <v>0</v>
      </c>
      <c r="L2786" s="67">
        <f>'[2]LICENCE 2025'!H2786</f>
        <v>0</v>
      </c>
      <c r="M2786" s="67">
        <f>'[2]LICENCE 2025'!I2786</f>
        <v>0</v>
      </c>
      <c r="N2786" s="67">
        <f>'[2]LICENCE 2025'!J2786</f>
        <v>0</v>
      </c>
    </row>
    <row r="2787" spans="1:14" hidden="1" x14ac:dyDescent="0.25">
      <c r="A2787" s="64">
        <f>'[2]LICENCE 2025'!A2787</f>
        <v>0</v>
      </c>
      <c r="B2787" s="64">
        <f>'[2]LICENCE 2025'!B2787</f>
        <v>0</v>
      </c>
      <c r="C2787" s="64">
        <f>'[2]LICENCE 2025'!C2787</f>
        <v>0</v>
      </c>
      <c r="D2787" s="64">
        <f>'[2]LICENCE 2025'!D2787</f>
        <v>0</v>
      </c>
      <c r="E2787" s="65">
        <f>'[2]LICENCE 2025'!E2787</f>
        <v>0</v>
      </c>
      <c r="F2787" s="66">
        <f>'[2]LICENCE 2025'!K2787</f>
        <v>0</v>
      </c>
      <c r="G2787" s="66">
        <f>'[2]LICENCE 2025'!L2787</f>
        <v>0</v>
      </c>
      <c r="H2787" s="66">
        <f>'[2]LICENCE 2025'!M2787</f>
        <v>0</v>
      </c>
      <c r="I2787" s="66">
        <f>'[2]LICENCE 2025'!N2787</f>
        <v>0</v>
      </c>
      <c r="J2787" s="67">
        <f>'[2]LICENCE 2025'!F2787</f>
        <v>0</v>
      </c>
      <c r="K2787" s="67">
        <f>'[2]LICENCE 2025'!G2787</f>
        <v>0</v>
      </c>
      <c r="L2787" s="67">
        <f>'[2]LICENCE 2025'!H2787</f>
        <v>0</v>
      </c>
      <c r="M2787" s="67">
        <f>'[2]LICENCE 2025'!I2787</f>
        <v>0</v>
      </c>
      <c r="N2787" s="67">
        <f>'[2]LICENCE 2025'!J2787</f>
        <v>0</v>
      </c>
    </row>
    <row r="2788" spans="1:14" hidden="1" x14ac:dyDescent="0.25">
      <c r="A2788" s="64">
        <f>'[2]LICENCE 2025'!A2788</f>
        <v>0</v>
      </c>
      <c r="B2788" s="64">
        <f>'[2]LICENCE 2025'!B2788</f>
        <v>0</v>
      </c>
      <c r="C2788" s="64">
        <f>'[2]LICENCE 2025'!C2788</f>
        <v>0</v>
      </c>
      <c r="D2788" s="64">
        <f>'[2]LICENCE 2025'!D2788</f>
        <v>0</v>
      </c>
      <c r="E2788" s="65">
        <f>'[2]LICENCE 2025'!E2788</f>
        <v>0</v>
      </c>
      <c r="F2788" s="66">
        <f>'[2]LICENCE 2025'!K2788</f>
        <v>0</v>
      </c>
      <c r="G2788" s="66">
        <f>'[2]LICENCE 2025'!L2788</f>
        <v>0</v>
      </c>
      <c r="H2788" s="66">
        <f>'[2]LICENCE 2025'!M2788</f>
        <v>0</v>
      </c>
      <c r="I2788" s="66">
        <f>'[2]LICENCE 2025'!N2788</f>
        <v>0</v>
      </c>
      <c r="J2788" s="67">
        <f>'[2]LICENCE 2025'!F2788</f>
        <v>0</v>
      </c>
      <c r="K2788" s="67">
        <f>'[2]LICENCE 2025'!G2788</f>
        <v>0</v>
      </c>
      <c r="L2788" s="67">
        <f>'[2]LICENCE 2025'!H2788</f>
        <v>0</v>
      </c>
      <c r="M2788" s="67">
        <f>'[2]LICENCE 2025'!I2788</f>
        <v>0</v>
      </c>
      <c r="N2788" s="67">
        <f>'[2]LICENCE 2025'!J2788</f>
        <v>0</v>
      </c>
    </row>
    <row r="2789" spans="1:14" hidden="1" x14ac:dyDescent="0.25">
      <c r="A2789" s="64">
        <f>'[2]LICENCE 2025'!A2789</f>
        <v>0</v>
      </c>
      <c r="B2789" s="64">
        <f>'[2]LICENCE 2025'!B2789</f>
        <v>0</v>
      </c>
      <c r="C2789" s="64">
        <f>'[2]LICENCE 2025'!C2789</f>
        <v>0</v>
      </c>
      <c r="D2789" s="64">
        <f>'[2]LICENCE 2025'!D2789</f>
        <v>0</v>
      </c>
      <c r="E2789" s="65">
        <f>'[2]LICENCE 2025'!E2789</f>
        <v>0</v>
      </c>
      <c r="F2789" s="66">
        <f>'[2]LICENCE 2025'!K2789</f>
        <v>0</v>
      </c>
      <c r="G2789" s="66">
        <f>'[2]LICENCE 2025'!L2789</f>
        <v>0</v>
      </c>
      <c r="H2789" s="66">
        <f>'[2]LICENCE 2025'!M2789</f>
        <v>0</v>
      </c>
      <c r="I2789" s="66">
        <f>'[2]LICENCE 2025'!N2789</f>
        <v>0</v>
      </c>
      <c r="J2789" s="67">
        <f>'[2]LICENCE 2025'!F2789</f>
        <v>0</v>
      </c>
      <c r="K2789" s="67">
        <f>'[2]LICENCE 2025'!G2789</f>
        <v>0</v>
      </c>
      <c r="L2789" s="67">
        <f>'[2]LICENCE 2025'!H2789</f>
        <v>0</v>
      </c>
      <c r="M2789" s="67">
        <f>'[2]LICENCE 2025'!I2789</f>
        <v>0</v>
      </c>
      <c r="N2789" s="67">
        <f>'[2]LICENCE 2025'!J2789</f>
        <v>0</v>
      </c>
    </row>
    <row r="2790" spans="1:14" hidden="1" x14ac:dyDescent="0.25">
      <c r="A2790" s="64">
        <f>'[2]LICENCE 2025'!A2790</f>
        <v>0</v>
      </c>
      <c r="B2790" s="64">
        <f>'[2]LICENCE 2025'!B2790</f>
        <v>0</v>
      </c>
      <c r="C2790" s="64">
        <f>'[2]LICENCE 2025'!C2790</f>
        <v>0</v>
      </c>
      <c r="D2790" s="64">
        <f>'[2]LICENCE 2025'!D2790</f>
        <v>0</v>
      </c>
      <c r="E2790" s="65">
        <f>'[2]LICENCE 2025'!E2790</f>
        <v>0</v>
      </c>
      <c r="F2790" s="66">
        <f>'[2]LICENCE 2025'!K2790</f>
        <v>0</v>
      </c>
      <c r="G2790" s="66">
        <f>'[2]LICENCE 2025'!L2790</f>
        <v>0</v>
      </c>
      <c r="H2790" s="66">
        <f>'[2]LICENCE 2025'!M2790</f>
        <v>0</v>
      </c>
      <c r="I2790" s="66">
        <f>'[2]LICENCE 2025'!N2790</f>
        <v>0</v>
      </c>
      <c r="J2790" s="67">
        <f>'[2]LICENCE 2025'!F2790</f>
        <v>0</v>
      </c>
      <c r="K2790" s="67">
        <f>'[2]LICENCE 2025'!G2790</f>
        <v>0</v>
      </c>
      <c r="L2790" s="67">
        <f>'[2]LICENCE 2025'!H2790</f>
        <v>0</v>
      </c>
      <c r="M2790" s="67">
        <f>'[2]LICENCE 2025'!I2790</f>
        <v>0</v>
      </c>
      <c r="N2790" s="67">
        <f>'[2]LICENCE 2025'!J2790</f>
        <v>0</v>
      </c>
    </row>
    <row r="2791" spans="1:14" hidden="1" x14ac:dyDescent="0.25">
      <c r="A2791" s="64">
        <f>'[2]LICENCE 2025'!A2791</f>
        <v>0</v>
      </c>
      <c r="B2791" s="64">
        <f>'[2]LICENCE 2025'!B2791</f>
        <v>0</v>
      </c>
      <c r="C2791" s="64">
        <f>'[2]LICENCE 2025'!C2791</f>
        <v>0</v>
      </c>
      <c r="D2791" s="64">
        <f>'[2]LICENCE 2025'!D2791</f>
        <v>0</v>
      </c>
      <c r="E2791" s="65">
        <f>'[2]LICENCE 2025'!E2791</f>
        <v>0</v>
      </c>
      <c r="F2791" s="66">
        <f>'[2]LICENCE 2025'!K2791</f>
        <v>0</v>
      </c>
      <c r="G2791" s="66">
        <f>'[2]LICENCE 2025'!L2791</f>
        <v>0</v>
      </c>
      <c r="H2791" s="66">
        <f>'[2]LICENCE 2025'!M2791</f>
        <v>0</v>
      </c>
      <c r="I2791" s="66">
        <f>'[2]LICENCE 2025'!N2791</f>
        <v>0</v>
      </c>
      <c r="J2791" s="67">
        <f>'[2]LICENCE 2025'!F2791</f>
        <v>0</v>
      </c>
      <c r="K2791" s="67">
        <f>'[2]LICENCE 2025'!G2791</f>
        <v>0</v>
      </c>
      <c r="L2791" s="67">
        <f>'[2]LICENCE 2025'!H2791</f>
        <v>0</v>
      </c>
      <c r="M2791" s="67">
        <f>'[2]LICENCE 2025'!I2791</f>
        <v>0</v>
      </c>
      <c r="N2791" s="67">
        <f>'[2]LICENCE 2025'!J2791</f>
        <v>0</v>
      </c>
    </row>
    <row r="2792" spans="1:14" hidden="1" x14ac:dyDescent="0.25">
      <c r="A2792" s="64">
        <f>'[2]LICENCE 2025'!A2792</f>
        <v>0</v>
      </c>
      <c r="B2792" s="64">
        <f>'[2]LICENCE 2025'!B2792</f>
        <v>0</v>
      </c>
      <c r="C2792" s="64">
        <f>'[2]LICENCE 2025'!C2792</f>
        <v>0</v>
      </c>
      <c r="D2792" s="64">
        <f>'[2]LICENCE 2025'!D2792</f>
        <v>0</v>
      </c>
      <c r="E2792" s="65">
        <f>'[2]LICENCE 2025'!E2792</f>
        <v>0</v>
      </c>
      <c r="F2792" s="66">
        <f>'[2]LICENCE 2025'!K2792</f>
        <v>0</v>
      </c>
      <c r="G2792" s="66">
        <f>'[2]LICENCE 2025'!L2792</f>
        <v>0</v>
      </c>
      <c r="H2792" s="66">
        <f>'[2]LICENCE 2025'!M2792</f>
        <v>0</v>
      </c>
      <c r="I2792" s="66">
        <f>'[2]LICENCE 2025'!N2792</f>
        <v>0</v>
      </c>
      <c r="J2792" s="67">
        <f>'[2]LICENCE 2025'!F2792</f>
        <v>0</v>
      </c>
      <c r="K2792" s="67">
        <f>'[2]LICENCE 2025'!G2792</f>
        <v>0</v>
      </c>
      <c r="L2792" s="67">
        <f>'[2]LICENCE 2025'!H2792</f>
        <v>0</v>
      </c>
      <c r="M2792" s="67">
        <f>'[2]LICENCE 2025'!I2792</f>
        <v>0</v>
      </c>
      <c r="N2792" s="67">
        <f>'[2]LICENCE 2025'!J2792</f>
        <v>0</v>
      </c>
    </row>
    <row r="2793" spans="1:14" hidden="1" x14ac:dyDescent="0.25">
      <c r="A2793" s="64">
        <f>'[2]LICENCE 2025'!A2793</f>
        <v>0</v>
      </c>
      <c r="B2793" s="64">
        <f>'[2]LICENCE 2025'!B2793</f>
        <v>0</v>
      </c>
      <c r="C2793" s="64">
        <f>'[2]LICENCE 2025'!C2793</f>
        <v>0</v>
      </c>
      <c r="D2793" s="64">
        <f>'[2]LICENCE 2025'!D2793</f>
        <v>0</v>
      </c>
      <c r="E2793" s="65">
        <f>'[2]LICENCE 2025'!E2793</f>
        <v>0</v>
      </c>
      <c r="F2793" s="66">
        <f>'[2]LICENCE 2025'!K2793</f>
        <v>0</v>
      </c>
      <c r="G2793" s="66">
        <f>'[2]LICENCE 2025'!L2793</f>
        <v>0</v>
      </c>
      <c r="H2793" s="66">
        <f>'[2]LICENCE 2025'!M2793</f>
        <v>0</v>
      </c>
      <c r="I2793" s="66">
        <f>'[2]LICENCE 2025'!N2793</f>
        <v>0</v>
      </c>
      <c r="J2793" s="67">
        <f>'[2]LICENCE 2025'!F2793</f>
        <v>0</v>
      </c>
      <c r="K2793" s="67">
        <f>'[2]LICENCE 2025'!G2793</f>
        <v>0</v>
      </c>
      <c r="L2793" s="67">
        <f>'[2]LICENCE 2025'!H2793</f>
        <v>0</v>
      </c>
      <c r="M2793" s="67">
        <f>'[2]LICENCE 2025'!I2793</f>
        <v>0</v>
      </c>
      <c r="N2793" s="67">
        <f>'[2]LICENCE 2025'!J2793</f>
        <v>0</v>
      </c>
    </row>
    <row r="2794" spans="1:14" hidden="1" x14ac:dyDescent="0.25">
      <c r="A2794" s="64">
        <f>'[2]LICENCE 2025'!A2794</f>
        <v>0</v>
      </c>
      <c r="B2794" s="64">
        <f>'[2]LICENCE 2025'!B2794</f>
        <v>0</v>
      </c>
      <c r="C2794" s="64">
        <f>'[2]LICENCE 2025'!C2794</f>
        <v>0</v>
      </c>
      <c r="D2794" s="64">
        <f>'[2]LICENCE 2025'!D2794</f>
        <v>0</v>
      </c>
      <c r="E2794" s="65">
        <f>'[2]LICENCE 2025'!E2794</f>
        <v>0</v>
      </c>
      <c r="F2794" s="66">
        <f>'[2]LICENCE 2025'!K2794</f>
        <v>0</v>
      </c>
      <c r="G2794" s="66">
        <f>'[2]LICENCE 2025'!L2794</f>
        <v>0</v>
      </c>
      <c r="H2794" s="66">
        <f>'[2]LICENCE 2025'!M2794</f>
        <v>0</v>
      </c>
      <c r="I2794" s="66">
        <f>'[2]LICENCE 2025'!N2794</f>
        <v>0</v>
      </c>
      <c r="J2794" s="67">
        <f>'[2]LICENCE 2025'!F2794</f>
        <v>0</v>
      </c>
      <c r="K2794" s="67">
        <f>'[2]LICENCE 2025'!G2794</f>
        <v>0</v>
      </c>
      <c r="L2794" s="67">
        <f>'[2]LICENCE 2025'!H2794</f>
        <v>0</v>
      </c>
      <c r="M2794" s="67">
        <f>'[2]LICENCE 2025'!I2794</f>
        <v>0</v>
      </c>
      <c r="N2794" s="67">
        <f>'[2]LICENCE 2025'!J2794</f>
        <v>0</v>
      </c>
    </row>
    <row r="2795" spans="1:14" hidden="1" x14ac:dyDescent="0.25">
      <c r="A2795" s="64">
        <f>'[2]LICENCE 2025'!A2795</f>
        <v>0</v>
      </c>
      <c r="B2795" s="64">
        <f>'[2]LICENCE 2025'!B2795</f>
        <v>0</v>
      </c>
      <c r="C2795" s="64">
        <f>'[2]LICENCE 2025'!C2795</f>
        <v>0</v>
      </c>
      <c r="D2795" s="64">
        <f>'[2]LICENCE 2025'!D2795</f>
        <v>0</v>
      </c>
      <c r="E2795" s="65">
        <f>'[2]LICENCE 2025'!E2795</f>
        <v>0</v>
      </c>
      <c r="F2795" s="66">
        <f>'[2]LICENCE 2025'!K2795</f>
        <v>0</v>
      </c>
      <c r="G2795" s="66">
        <f>'[2]LICENCE 2025'!L2795</f>
        <v>0</v>
      </c>
      <c r="H2795" s="66">
        <f>'[2]LICENCE 2025'!M2795</f>
        <v>0</v>
      </c>
      <c r="I2795" s="66">
        <f>'[2]LICENCE 2025'!N2795</f>
        <v>0</v>
      </c>
      <c r="J2795" s="67">
        <f>'[2]LICENCE 2025'!F2795</f>
        <v>0</v>
      </c>
      <c r="K2795" s="67">
        <f>'[2]LICENCE 2025'!G2795</f>
        <v>0</v>
      </c>
      <c r="L2795" s="67">
        <f>'[2]LICENCE 2025'!H2795</f>
        <v>0</v>
      </c>
      <c r="M2795" s="67">
        <f>'[2]LICENCE 2025'!I2795</f>
        <v>0</v>
      </c>
      <c r="N2795" s="67">
        <f>'[2]LICENCE 2025'!J2795</f>
        <v>0</v>
      </c>
    </row>
    <row r="2796" spans="1:14" hidden="1" x14ac:dyDescent="0.25">
      <c r="A2796" s="64">
        <f>'[2]LICENCE 2025'!A2796</f>
        <v>0</v>
      </c>
      <c r="B2796" s="64">
        <f>'[2]LICENCE 2025'!B2796</f>
        <v>0</v>
      </c>
      <c r="C2796" s="64">
        <f>'[2]LICENCE 2025'!C2796</f>
        <v>0</v>
      </c>
      <c r="D2796" s="64">
        <f>'[2]LICENCE 2025'!D2796</f>
        <v>0</v>
      </c>
      <c r="E2796" s="65">
        <f>'[2]LICENCE 2025'!E2796</f>
        <v>0</v>
      </c>
      <c r="F2796" s="66">
        <f>'[2]LICENCE 2025'!K2796</f>
        <v>0</v>
      </c>
      <c r="G2796" s="66">
        <f>'[2]LICENCE 2025'!L2796</f>
        <v>0</v>
      </c>
      <c r="H2796" s="66">
        <f>'[2]LICENCE 2025'!M2796</f>
        <v>0</v>
      </c>
      <c r="I2796" s="66">
        <f>'[2]LICENCE 2025'!N2796</f>
        <v>0</v>
      </c>
      <c r="J2796" s="67">
        <f>'[2]LICENCE 2025'!F2796</f>
        <v>0</v>
      </c>
      <c r="K2796" s="67">
        <f>'[2]LICENCE 2025'!G2796</f>
        <v>0</v>
      </c>
      <c r="L2796" s="67">
        <f>'[2]LICENCE 2025'!H2796</f>
        <v>0</v>
      </c>
      <c r="M2796" s="67">
        <f>'[2]LICENCE 2025'!I2796</f>
        <v>0</v>
      </c>
      <c r="N2796" s="67">
        <f>'[2]LICENCE 2025'!J2796</f>
        <v>0</v>
      </c>
    </row>
    <row r="2797" spans="1:14" hidden="1" x14ac:dyDescent="0.25">
      <c r="A2797" s="64">
        <f>'[2]LICENCE 2025'!A2797</f>
        <v>0</v>
      </c>
      <c r="B2797" s="64">
        <f>'[2]LICENCE 2025'!B2797</f>
        <v>0</v>
      </c>
      <c r="C2797" s="64">
        <f>'[2]LICENCE 2025'!C2797</f>
        <v>0</v>
      </c>
      <c r="D2797" s="64">
        <f>'[2]LICENCE 2025'!D2797</f>
        <v>0</v>
      </c>
      <c r="E2797" s="65">
        <f>'[2]LICENCE 2025'!E2797</f>
        <v>0</v>
      </c>
      <c r="F2797" s="66">
        <f>'[2]LICENCE 2025'!K2797</f>
        <v>0</v>
      </c>
      <c r="G2797" s="66">
        <f>'[2]LICENCE 2025'!L2797</f>
        <v>0</v>
      </c>
      <c r="H2797" s="66">
        <f>'[2]LICENCE 2025'!M2797</f>
        <v>0</v>
      </c>
      <c r="I2797" s="66">
        <f>'[2]LICENCE 2025'!N2797</f>
        <v>0</v>
      </c>
      <c r="J2797" s="67">
        <f>'[2]LICENCE 2025'!F2797</f>
        <v>0</v>
      </c>
      <c r="K2797" s="67">
        <f>'[2]LICENCE 2025'!G2797</f>
        <v>0</v>
      </c>
      <c r="L2797" s="67">
        <f>'[2]LICENCE 2025'!H2797</f>
        <v>0</v>
      </c>
      <c r="M2797" s="67">
        <f>'[2]LICENCE 2025'!I2797</f>
        <v>0</v>
      </c>
      <c r="N2797" s="67">
        <f>'[2]LICENCE 2025'!J2797</f>
        <v>0</v>
      </c>
    </row>
    <row r="2798" spans="1:14" hidden="1" x14ac:dyDescent="0.25">
      <c r="A2798" s="64">
        <f>'[2]LICENCE 2025'!A2798</f>
        <v>0</v>
      </c>
      <c r="B2798" s="64">
        <f>'[2]LICENCE 2025'!B2798</f>
        <v>0</v>
      </c>
      <c r="C2798" s="64">
        <f>'[2]LICENCE 2025'!C2798</f>
        <v>0</v>
      </c>
      <c r="D2798" s="64">
        <f>'[2]LICENCE 2025'!D2798</f>
        <v>0</v>
      </c>
      <c r="E2798" s="65">
        <f>'[2]LICENCE 2025'!E2798</f>
        <v>0</v>
      </c>
      <c r="F2798" s="66">
        <f>'[2]LICENCE 2025'!K2798</f>
        <v>0</v>
      </c>
      <c r="G2798" s="66">
        <f>'[2]LICENCE 2025'!L2798</f>
        <v>0</v>
      </c>
      <c r="H2798" s="66">
        <f>'[2]LICENCE 2025'!M2798</f>
        <v>0</v>
      </c>
      <c r="I2798" s="66">
        <f>'[2]LICENCE 2025'!N2798</f>
        <v>0</v>
      </c>
      <c r="J2798" s="67">
        <f>'[2]LICENCE 2025'!F2798</f>
        <v>0</v>
      </c>
      <c r="K2798" s="67">
        <f>'[2]LICENCE 2025'!G2798</f>
        <v>0</v>
      </c>
      <c r="L2798" s="67">
        <f>'[2]LICENCE 2025'!H2798</f>
        <v>0</v>
      </c>
      <c r="M2798" s="67">
        <f>'[2]LICENCE 2025'!I2798</f>
        <v>0</v>
      </c>
      <c r="N2798" s="67">
        <f>'[2]LICENCE 2025'!J2798</f>
        <v>0</v>
      </c>
    </row>
    <row r="2799" spans="1:14" hidden="1" x14ac:dyDescent="0.25">
      <c r="A2799" s="64">
        <f>'[2]LICENCE 2025'!A2799</f>
        <v>0</v>
      </c>
      <c r="B2799" s="64">
        <f>'[2]LICENCE 2025'!B2799</f>
        <v>0</v>
      </c>
      <c r="C2799" s="64">
        <f>'[2]LICENCE 2025'!C2799</f>
        <v>0</v>
      </c>
      <c r="D2799" s="64">
        <f>'[2]LICENCE 2025'!D2799</f>
        <v>0</v>
      </c>
      <c r="E2799" s="65">
        <f>'[2]LICENCE 2025'!E2799</f>
        <v>0</v>
      </c>
      <c r="F2799" s="66">
        <f>'[2]LICENCE 2025'!K2799</f>
        <v>0</v>
      </c>
      <c r="G2799" s="66">
        <f>'[2]LICENCE 2025'!L2799</f>
        <v>0</v>
      </c>
      <c r="H2799" s="66">
        <f>'[2]LICENCE 2025'!M2799</f>
        <v>0</v>
      </c>
      <c r="I2799" s="66">
        <f>'[2]LICENCE 2025'!N2799</f>
        <v>0</v>
      </c>
      <c r="J2799" s="67">
        <f>'[2]LICENCE 2025'!F2799</f>
        <v>0</v>
      </c>
      <c r="K2799" s="67">
        <f>'[2]LICENCE 2025'!G2799</f>
        <v>0</v>
      </c>
      <c r="L2799" s="67">
        <f>'[2]LICENCE 2025'!H2799</f>
        <v>0</v>
      </c>
      <c r="M2799" s="67">
        <f>'[2]LICENCE 2025'!I2799</f>
        <v>0</v>
      </c>
      <c r="N2799" s="67">
        <f>'[2]LICENCE 2025'!J2799</f>
        <v>0</v>
      </c>
    </row>
    <row r="2800" spans="1:14" hidden="1" x14ac:dyDescent="0.25">
      <c r="A2800" s="64">
        <f>'[2]LICENCE 2025'!A2800</f>
        <v>0</v>
      </c>
      <c r="B2800" s="64">
        <f>'[2]LICENCE 2025'!B2800</f>
        <v>0</v>
      </c>
      <c r="C2800" s="64">
        <f>'[2]LICENCE 2025'!C2800</f>
        <v>0</v>
      </c>
      <c r="D2800" s="64">
        <f>'[2]LICENCE 2025'!D2800</f>
        <v>0</v>
      </c>
      <c r="E2800" s="65">
        <f>'[2]LICENCE 2025'!E2800</f>
        <v>0</v>
      </c>
      <c r="F2800" s="66">
        <f>'[2]LICENCE 2025'!K2800</f>
        <v>0</v>
      </c>
      <c r="G2800" s="66">
        <f>'[2]LICENCE 2025'!L2800</f>
        <v>0</v>
      </c>
      <c r="H2800" s="66">
        <f>'[2]LICENCE 2025'!M2800</f>
        <v>0</v>
      </c>
      <c r="I2800" s="66">
        <f>'[2]LICENCE 2025'!N2800</f>
        <v>0</v>
      </c>
      <c r="J2800" s="67">
        <f>'[2]LICENCE 2025'!F2800</f>
        <v>0</v>
      </c>
      <c r="K2800" s="67">
        <f>'[2]LICENCE 2025'!G2800</f>
        <v>0</v>
      </c>
      <c r="L2800" s="67">
        <f>'[2]LICENCE 2025'!H2800</f>
        <v>0</v>
      </c>
      <c r="M2800" s="67">
        <f>'[2]LICENCE 2025'!I2800</f>
        <v>0</v>
      </c>
      <c r="N2800" s="67">
        <f>'[2]LICENCE 2025'!J2800</f>
        <v>0</v>
      </c>
    </row>
    <row r="2801" spans="1:14" hidden="1" x14ac:dyDescent="0.25">
      <c r="A2801" s="64">
        <f>'[2]LICENCE 2025'!A2801</f>
        <v>0</v>
      </c>
      <c r="B2801" s="64">
        <f>'[2]LICENCE 2025'!B2801</f>
        <v>0</v>
      </c>
      <c r="C2801" s="64">
        <f>'[2]LICENCE 2025'!C2801</f>
        <v>0</v>
      </c>
      <c r="D2801" s="64">
        <f>'[2]LICENCE 2025'!D2801</f>
        <v>0</v>
      </c>
      <c r="E2801" s="65">
        <f>'[2]LICENCE 2025'!E2801</f>
        <v>0</v>
      </c>
      <c r="F2801" s="66">
        <f>'[2]LICENCE 2025'!K2801</f>
        <v>0</v>
      </c>
      <c r="G2801" s="66">
        <f>'[2]LICENCE 2025'!L2801</f>
        <v>0</v>
      </c>
      <c r="H2801" s="66">
        <f>'[2]LICENCE 2025'!M2801</f>
        <v>0</v>
      </c>
      <c r="I2801" s="66">
        <f>'[2]LICENCE 2025'!N2801</f>
        <v>0</v>
      </c>
      <c r="J2801" s="67">
        <f>'[2]LICENCE 2025'!F2801</f>
        <v>0</v>
      </c>
      <c r="K2801" s="67">
        <f>'[2]LICENCE 2025'!G2801</f>
        <v>0</v>
      </c>
      <c r="L2801" s="67">
        <f>'[2]LICENCE 2025'!H2801</f>
        <v>0</v>
      </c>
      <c r="M2801" s="67">
        <f>'[2]LICENCE 2025'!I2801</f>
        <v>0</v>
      </c>
      <c r="N2801" s="67">
        <f>'[2]LICENCE 2025'!J2801</f>
        <v>0</v>
      </c>
    </row>
    <row r="2802" spans="1:14" hidden="1" x14ac:dyDescent="0.25">
      <c r="A2802" s="64">
        <f>'[2]LICENCE 2025'!A2802</f>
        <v>0</v>
      </c>
      <c r="B2802" s="64">
        <f>'[2]LICENCE 2025'!B2802</f>
        <v>0</v>
      </c>
      <c r="C2802" s="64">
        <f>'[2]LICENCE 2025'!C2802</f>
        <v>0</v>
      </c>
      <c r="D2802" s="64">
        <f>'[2]LICENCE 2025'!D2802</f>
        <v>0</v>
      </c>
      <c r="E2802" s="65">
        <f>'[2]LICENCE 2025'!E2802</f>
        <v>0</v>
      </c>
      <c r="F2802" s="66">
        <f>'[2]LICENCE 2025'!K2802</f>
        <v>0</v>
      </c>
      <c r="G2802" s="66">
        <f>'[2]LICENCE 2025'!L2802</f>
        <v>0</v>
      </c>
      <c r="H2802" s="66">
        <f>'[2]LICENCE 2025'!M2802</f>
        <v>0</v>
      </c>
      <c r="I2802" s="66">
        <f>'[2]LICENCE 2025'!N2802</f>
        <v>0</v>
      </c>
      <c r="J2802" s="67">
        <f>'[2]LICENCE 2025'!F2802</f>
        <v>0</v>
      </c>
      <c r="K2802" s="67">
        <f>'[2]LICENCE 2025'!G2802</f>
        <v>0</v>
      </c>
      <c r="L2802" s="67">
        <f>'[2]LICENCE 2025'!H2802</f>
        <v>0</v>
      </c>
      <c r="M2802" s="67">
        <f>'[2]LICENCE 2025'!I2802</f>
        <v>0</v>
      </c>
      <c r="N2802" s="67">
        <f>'[2]LICENCE 2025'!J2802</f>
        <v>0</v>
      </c>
    </row>
    <row r="2803" spans="1:14" hidden="1" x14ac:dyDescent="0.25">
      <c r="A2803" s="64">
        <f>'[2]LICENCE 2025'!A2803</f>
        <v>0</v>
      </c>
      <c r="B2803" s="64">
        <f>'[2]LICENCE 2025'!B2803</f>
        <v>0</v>
      </c>
      <c r="C2803" s="64">
        <f>'[2]LICENCE 2025'!C2803</f>
        <v>0</v>
      </c>
      <c r="D2803" s="64">
        <f>'[2]LICENCE 2025'!D2803</f>
        <v>0</v>
      </c>
      <c r="E2803" s="65">
        <f>'[2]LICENCE 2025'!E2803</f>
        <v>0</v>
      </c>
      <c r="F2803" s="66">
        <f>'[2]LICENCE 2025'!K2803</f>
        <v>0</v>
      </c>
      <c r="G2803" s="66">
        <f>'[2]LICENCE 2025'!L2803</f>
        <v>0</v>
      </c>
      <c r="H2803" s="66">
        <f>'[2]LICENCE 2025'!M2803</f>
        <v>0</v>
      </c>
      <c r="I2803" s="66">
        <f>'[2]LICENCE 2025'!N2803</f>
        <v>0</v>
      </c>
      <c r="J2803" s="67">
        <f>'[2]LICENCE 2025'!F2803</f>
        <v>0</v>
      </c>
      <c r="K2803" s="67">
        <f>'[2]LICENCE 2025'!G2803</f>
        <v>0</v>
      </c>
      <c r="L2803" s="67">
        <f>'[2]LICENCE 2025'!H2803</f>
        <v>0</v>
      </c>
      <c r="M2803" s="67">
        <f>'[2]LICENCE 2025'!I2803</f>
        <v>0</v>
      </c>
      <c r="N2803" s="67">
        <f>'[2]LICENCE 2025'!J2803</f>
        <v>0</v>
      </c>
    </row>
    <row r="2804" spans="1:14" hidden="1" x14ac:dyDescent="0.25">
      <c r="A2804" s="64">
        <f>'[2]LICENCE 2025'!A2804</f>
        <v>0</v>
      </c>
      <c r="B2804" s="64">
        <f>'[2]LICENCE 2025'!B2804</f>
        <v>0</v>
      </c>
      <c r="C2804" s="64">
        <f>'[2]LICENCE 2025'!C2804</f>
        <v>0</v>
      </c>
      <c r="D2804" s="64">
        <f>'[2]LICENCE 2025'!D2804</f>
        <v>0</v>
      </c>
      <c r="E2804" s="65">
        <f>'[2]LICENCE 2025'!E2804</f>
        <v>0</v>
      </c>
      <c r="F2804" s="66">
        <f>'[2]LICENCE 2025'!K2804</f>
        <v>0</v>
      </c>
      <c r="G2804" s="66">
        <f>'[2]LICENCE 2025'!L2804</f>
        <v>0</v>
      </c>
      <c r="H2804" s="66">
        <f>'[2]LICENCE 2025'!M2804</f>
        <v>0</v>
      </c>
      <c r="I2804" s="66">
        <f>'[2]LICENCE 2025'!N2804</f>
        <v>0</v>
      </c>
      <c r="J2804" s="67">
        <f>'[2]LICENCE 2025'!F2804</f>
        <v>0</v>
      </c>
      <c r="K2804" s="67">
        <f>'[2]LICENCE 2025'!G2804</f>
        <v>0</v>
      </c>
      <c r="L2804" s="67">
        <f>'[2]LICENCE 2025'!H2804</f>
        <v>0</v>
      </c>
      <c r="M2804" s="67">
        <f>'[2]LICENCE 2025'!I2804</f>
        <v>0</v>
      </c>
      <c r="N2804" s="67">
        <f>'[2]LICENCE 2025'!J2804</f>
        <v>0</v>
      </c>
    </row>
    <row r="2805" spans="1:14" hidden="1" x14ac:dyDescent="0.25">
      <c r="A2805" s="64">
        <f>'[2]LICENCE 2025'!A2805</f>
        <v>0</v>
      </c>
      <c r="B2805" s="64">
        <f>'[2]LICENCE 2025'!B2805</f>
        <v>0</v>
      </c>
      <c r="C2805" s="64">
        <f>'[2]LICENCE 2025'!C2805</f>
        <v>0</v>
      </c>
      <c r="D2805" s="64">
        <f>'[2]LICENCE 2025'!D2805</f>
        <v>0</v>
      </c>
      <c r="E2805" s="65">
        <f>'[2]LICENCE 2025'!E2805</f>
        <v>0</v>
      </c>
      <c r="F2805" s="66">
        <f>'[2]LICENCE 2025'!K2805</f>
        <v>0</v>
      </c>
      <c r="G2805" s="66">
        <f>'[2]LICENCE 2025'!L2805</f>
        <v>0</v>
      </c>
      <c r="H2805" s="66">
        <f>'[2]LICENCE 2025'!M2805</f>
        <v>0</v>
      </c>
      <c r="I2805" s="66">
        <f>'[2]LICENCE 2025'!N2805</f>
        <v>0</v>
      </c>
      <c r="J2805" s="67">
        <f>'[2]LICENCE 2025'!F2805</f>
        <v>0</v>
      </c>
      <c r="K2805" s="67">
        <f>'[2]LICENCE 2025'!G2805</f>
        <v>0</v>
      </c>
      <c r="L2805" s="67">
        <f>'[2]LICENCE 2025'!H2805</f>
        <v>0</v>
      </c>
      <c r="M2805" s="67">
        <f>'[2]LICENCE 2025'!I2805</f>
        <v>0</v>
      </c>
      <c r="N2805" s="67">
        <f>'[2]LICENCE 2025'!J2805</f>
        <v>0</v>
      </c>
    </row>
    <row r="2806" spans="1:14" hidden="1" x14ac:dyDescent="0.25">
      <c r="A2806" s="64">
        <f>'[2]LICENCE 2025'!A2806</f>
        <v>0</v>
      </c>
      <c r="B2806" s="64">
        <f>'[2]LICENCE 2025'!B2806</f>
        <v>0</v>
      </c>
      <c r="C2806" s="64">
        <f>'[2]LICENCE 2025'!C2806</f>
        <v>0</v>
      </c>
      <c r="D2806" s="64">
        <f>'[2]LICENCE 2025'!D2806</f>
        <v>0</v>
      </c>
      <c r="E2806" s="65">
        <f>'[2]LICENCE 2025'!E2806</f>
        <v>0</v>
      </c>
      <c r="F2806" s="66">
        <f>'[2]LICENCE 2025'!K2806</f>
        <v>0</v>
      </c>
      <c r="G2806" s="66">
        <f>'[2]LICENCE 2025'!L2806</f>
        <v>0</v>
      </c>
      <c r="H2806" s="66">
        <f>'[2]LICENCE 2025'!M2806</f>
        <v>0</v>
      </c>
      <c r="I2806" s="66">
        <f>'[2]LICENCE 2025'!N2806</f>
        <v>0</v>
      </c>
      <c r="J2806" s="67">
        <f>'[2]LICENCE 2025'!F2806</f>
        <v>0</v>
      </c>
      <c r="K2806" s="67">
        <f>'[2]LICENCE 2025'!G2806</f>
        <v>0</v>
      </c>
      <c r="L2806" s="67">
        <f>'[2]LICENCE 2025'!H2806</f>
        <v>0</v>
      </c>
      <c r="M2806" s="67">
        <f>'[2]LICENCE 2025'!I2806</f>
        <v>0</v>
      </c>
      <c r="N2806" s="67">
        <f>'[2]LICENCE 2025'!J2806</f>
        <v>0</v>
      </c>
    </row>
    <row r="2807" spans="1:14" hidden="1" x14ac:dyDescent="0.25">
      <c r="A2807" s="64">
        <f>'[2]LICENCE 2025'!A2807</f>
        <v>0</v>
      </c>
      <c r="B2807" s="64">
        <f>'[2]LICENCE 2025'!B2807</f>
        <v>0</v>
      </c>
      <c r="C2807" s="64">
        <f>'[2]LICENCE 2025'!C2807</f>
        <v>0</v>
      </c>
      <c r="D2807" s="64">
        <f>'[2]LICENCE 2025'!D2807</f>
        <v>0</v>
      </c>
      <c r="E2807" s="65">
        <f>'[2]LICENCE 2025'!E2807</f>
        <v>0</v>
      </c>
      <c r="F2807" s="66">
        <f>'[2]LICENCE 2025'!K2807</f>
        <v>0</v>
      </c>
      <c r="G2807" s="66">
        <f>'[2]LICENCE 2025'!L2807</f>
        <v>0</v>
      </c>
      <c r="H2807" s="66">
        <f>'[2]LICENCE 2025'!M2807</f>
        <v>0</v>
      </c>
      <c r="I2807" s="66">
        <f>'[2]LICENCE 2025'!N2807</f>
        <v>0</v>
      </c>
      <c r="J2807" s="67">
        <f>'[2]LICENCE 2025'!F2807</f>
        <v>0</v>
      </c>
      <c r="K2807" s="67">
        <f>'[2]LICENCE 2025'!G2807</f>
        <v>0</v>
      </c>
      <c r="L2807" s="67">
        <f>'[2]LICENCE 2025'!H2807</f>
        <v>0</v>
      </c>
      <c r="M2807" s="67">
        <f>'[2]LICENCE 2025'!I2807</f>
        <v>0</v>
      </c>
      <c r="N2807" s="67">
        <f>'[2]LICENCE 2025'!J2807</f>
        <v>0</v>
      </c>
    </row>
    <row r="2808" spans="1:14" hidden="1" x14ac:dyDescent="0.25">
      <c r="A2808" s="64">
        <f>'[2]LICENCE 2025'!A2808</f>
        <v>0</v>
      </c>
      <c r="B2808" s="64">
        <f>'[2]LICENCE 2025'!B2808</f>
        <v>0</v>
      </c>
      <c r="C2808" s="64">
        <f>'[2]LICENCE 2025'!C2808</f>
        <v>0</v>
      </c>
      <c r="D2808" s="64">
        <f>'[2]LICENCE 2025'!D2808</f>
        <v>0</v>
      </c>
      <c r="E2808" s="65">
        <f>'[2]LICENCE 2025'!E2808</f>
        <v>0</v>
      </c>
      <c r="F2808" s="66">
        <f>'[2]LICENCE 2025'!K2808</f>
        <v>0</v>
      </c>
      <c r="G2808" s="66">
        <f>'[2]LICENCE 2025'!L2808</f>
        <v>0</v>
      </c>
      <c r="H2808" s="66">
        <f>'[2]LICENCE 2025'!M2808</f>
        <v>0</v>
      </c>
      <c r="I2808" s="66">
        <f>'[2]LICENCE 2025'!N2808</f>
        <v>0</v>
      </c>
      <c r="J2808" s="67">
        <f>'[2]LICENCE 2025'!F2808</f>
        <v>0</v>
      </c>
      <c r="K2808" s="67">
        <f>'[2]LICENCE 2025'!G2808</f>
        <v>0</v>
      </c>
      <c r="L2808" s="67">
        <f>'[2]LICENCE 2025'!H2808</f>
        <v>0</v>
      </c>
      <c r="M2808" s="67">
        <f>'[2]LICENCE 2025'!I2808</f>
        <v>0</v>
      </c>
      <c r="N2808" s="67">
        <f>'[2]LICENCE 2025'!J2808</f>
        <v>0</v>
      </c>
    </row>
    <row r="2809" spans="1:14" hidden="1" x14ac:dyDescent="0.25">
      <c r="A2809" s="64">
        <f>'[2]LICENCE 2025'!A2809</f>
        <v>0</v>
      </c>
      <c r="B2809" s="64">
        <f>'[2]LICENCE 2025'!B2809</f>
        <v>0</v>
      </c>
      <c r="C2809" s="64">
        <f>'[2]LICENCE 2025'!C2809</f>
        <v>0</v>
      </c>
      <c r="D2809" s="64">
        <f>'[2]LICENCE 2025'!D2809</f>
        <v>0</v>
      </c>
      <c r="E2809" s="65">
        <f>'[2]LICENCE 2025'!E2809</f>
        <v>0</v>
      </c>
      <c r="F2809" s="66">
        <f>'[2]LICENCE 2025'!K2809</f>
        <v>0</v>
      </c>
      <c r="G2809" s="66">
        <f>'[2]LICENCE 2025'!L2809</f>
        <v>0</v>
      </c>
      <c r="H2809" s="66">
        <f>'[2]LICENCE 2025'!M2809</f>
        <v>0</v>
      </c>
      <c r="I2809" s="66">
        <f>'[2]LICENCE 2025'!N2809</f>
        <v>0</v>
      </c>
      <c r="J2809" s="67">
        <f>'[2]LICENCE 2025'!F2809</f>
        <v>0</v>
      </c>
      <c r="K2809" s="67">
        <f>'[2]LICENCE 2025'!G2809</f>
        <v>0</v>
      </c>
      <c r="L2809" s="67">
        <f>'[2]LICENCE 2025'!H2809</f>
        <v>0</v>
      </c>
      <c r="M2809" s="67">
        <f>'[2]LICENCE 2025'!I2809</f>
        <v>0</v>
      </c>
      <c r="N2809" s="67">
        <f>'[2]LICENCE 2025'!J2809</f>
        <v>0</v>
      </c>
    </row>
    <row r="2810" spans="1:14" hidden="1" x14ac:dyDescent="0.25">
      <c r="A2810" s="64">
        <f>'[2]LICENCE 2025'!A2810</f>
        <v>0</v>
      </c>
      <c r="B2810" s="64">
        <f>'[2]LICENCE 2025'!B2810</f>
        <v>0</v>
      </c>
      <c r="C2810" s="64">
        <f>'[2]LICENCE 2025'!C2810</f>
        <v>0</v>
      </c>
      <c r="D2810" s="64">
        <f>'[2]LICENCE 2025'!D2810</f>
        <v>0</v>
      </c>
      <c r="E2810" s="65">
        <f>'[2]LICENCE 2025'!E2810</f>
        <v>0</v>
      </c>
      <c r="F2810" s="66">
        <f>'[2]LICENCE 2025'!K2810</f>
        <v>0</v>
      </c>
      <c r="G2810" s="66">
        <f>'[2]LICENCE 2025'!L2810</f>
        <v>0</v>
      </c>
      <c r="H2810" s="66">
        <f>'[2]LICENCE 2025'!M2810</f>
        <v>0</v>
      </c>
      <c r="I2810" s="66">
        <f>'[2]LICENCE 2025'!N2810</f>
        <v>0</v>
      </c>
      <c r="J2810" s="67">
        <f>'[2]LICENCE 2025'!F2810</f>
        <v>0</v>
      </c>
      <c r="K2810" s="67">
        <f>'[2]LICENCE 2025'!G2810</f>
        <v>0</v>
      </c>
      <c r="L2810" s="67">
        <f>'[2]LICENCE 2025'!H2810</f>
        <v>0</v>
      </c>
      <c r="M2810" s="67">
        <f>'[2]LICENCE 2025'!I2810</f>
        <v>0</v>
      </c>
      <c r="N2810" s="67">
        <f>'[2]LICENCE 2025'!J2810</f>
        <v>0</v>
      </c>
    </row>
    <row r="2811" spans="1:14" hidden="1" x14ac:dyDescent="0.25">
      <c r="A2811" s="64">
        <f>'[2]LICENCE 2025'!A2811</f>
        <v>0</v>
      </c>
      <c r="B2811" s="64">
        <f>'[2]LICENCE 2025'!B2811</f>
        <v>0</v>
      </c>
      <c r="C2811" s="64">
        <f>'[2]LICENCE 2025'!C2811</f>
        <v>0</v>
      </c>
      <c r="D2811" s="64">
        <f>'[2]LICENCE 2025'!D2811</f>
        <v>0</v>
      </c>
      <c r="E2811" s="65">
        <f>'[2]LICENCE 2025'!E2811</f>
        <v>0</v>
      </c>
      <c r="F2811" s="66">
        <f>'[2]LICENCE 2025'!K2811</f>
        <v>0</v>
      </c>
      <c r="G2811" s="66">
        <f>'[2]LICENCE 2025'!L2811</f>
        <v>0</v>
      </c>
      <c r="H2811" s="66">
        <f>'[2]LICENCE 2025'!M2811</f>
        <v>0</v>
      </c>
      <c r="I2811" s="66">
        <f>'[2]LICENCE 2025'!N2811</f>
        <v>0</v>
      </c>
      <c r="J2811" s="67">
        <f>'[2]LICENCE 2025'!F2811</f>
        <v>0</v>
      </c>
      <c r="K2811" s="67">
        <f>'[2]LICENCE 2025'!G2811</f>
        <v>0</v>
      </c>
      <c r="L2811" s="67">
        <f>'[2]LICENCE 2025'!H2811</f>
        <v>0</v>
      </c>
      <c r="M2811" s="67">
        <f>'[2]LICENCE 2025'!I2811</f>
        <v>0</v>
      </c>
      <c r="N2811" s="67">
        <f>'[2]LICENCE 2025'!J2811</f>
        <v>0</v>
      </c>
    </row>
    <row r="2812" spans="1:14" hidden="1" x14ac:dyDescent="0.25">
      <c r="A2812" s="64">
        <f>'[2]LICENCE 2025'!A2812</f>
        <v>0</v>
      </c>
      <c r="B2812" s="64">
        <f>'[2]LICENCE 2025'!B2812</f>
        <v>0</v>
      </c>
      <c r="C2812" s="64">
        <f>'[2]LICENCE 2025'!C2812</f>
        <v>0</v>
      </c>
      <c r="D2812" s="64">
        <f>'[2]LICENCE 2025'!D2812</f>
        <v>0</v>
      </c>
      <c r="E2812" s="65">
        <f>'[2]LICENCE 2025'!E2812</f>
        <v>0</v>
      </c>
      <c r="F2812" s="66">
        <f>'[2]LICENCE 2025'!K2812</f>
        <v>0</v>
      </c>
      <c r="G2812" s="66">
        <f>'[2]LICENCE 2025'!L2812</f>
        <v>0</v>
      </c>
      <c r="H2812" s="66">
        <f>'[2]LICENCE 2025'!M2812</f>
        <v>0</v>
      </c>
      <c r="I2812" s="66">
        <f>'[2]LICENCE 2025'!N2812</f>
        <v>0</v>
      </c>
      <c r="J2812" s="67">
        <f>'[2]LICENCE 2025'!F2812</f>
        <v>0</v>
      </c>
      <c r="K2812" s="67">
        <f>'[2]LICENCE 2025'!G2812</f>
        <v>0</v>
      </c>
      <c r="L2812" s="67">
        <f>'[2]LICENCE 2025'!H2812</f>
        <v>0</v>
      </c>
      <c r="M2812" s="67">
        <f>'[2]LICENCE 2025'!I2812</f>
        <v>0</v>
      </c>
      <c r="N2812" s="67">
        <f>'[2]LICENCE 2025'!J2812</f>
        <v>0</v>
      </c>
    </row>
    <row r="2813" spans="1:14" hidden="1" x14ac:dyDescent="0.25">
      <c r="A2813" s="64">
        <f>'[2]LICENCE 2025'!A2813</f>
        <v>0</v>
      </c>
      <c r="B2813" s="64">
        <f>'[2]LICENCE 2025'!B2813</f>
        <v>0</v>
      </c>
      <c r="C2813" s="64">
        <f>'[2]LICENCE 2025'!C2813</f>
        <v>0</v>
      </c>
      <c r="D2813" s="64">
        <f>'[2]LICENCE 2025'!D2813</f>
        <v>0</v>
      </c>
      <c r="E2813" s="65">
        <f>'[2]LICENCE 2025'!E2813</f>
        <v>0</v>
      </c>
      <c r="F2813" s="66">
        <f>'[2]LICENCE 2025'!K2813</f>
        <v>0</v>
      </c>
      <c r="G2813" s="66">
        <f>'[2]LICENCE 2025'!L2813</f>
        <v>0</v>
      </c>
      <c r="H2813" s="66">
        <f>'[2]LICENCE 2025'!M2813</f>
        <v>0</v>
      </c>
      <c r="I2813" s="66">
        <f>'[2]LICENCE 2025'!N2813</f>
        <v>0</v>
      </c>
      <c r="J2813" s="67">
        <f>'[2]LICENCE 2025'!F2813</f>
        <v>0</v>
      </c>
      <c r="K2813" s="67">
        <f>'[2]LICENCE 2025'!G2813</f>
        <v>0</v>
      </c>
      <c r="L2813" s="67">
        <f>'[2]LICENCE 2025'!H2813</f>
        <v>0</v>
      </c>
      <c r="M2813" s="67">
        <f>'[2]LICENCE 2025'!I2813</f>
        <v>0</v>
      </c>
      <c r="N2813" s="67">
        <f>'[2]LICENCE 2025'!J2813</f>
        <v>0</v>
      </c>
    </row>
    <row r="2814" spans="1:14" hidden="1" x14ac:dyDescent="0.25">
      <c r="A2814" s="64">
        <f>'[2]LICENCE 2025'!A2814</f>
        <v>0</v>
      </c>
      <c r="B2814" s="64">
        <f>'[2]LICENCE 2025'!B2814</f>
        <v>0</v>
      </c>
      <c r="C2814" s="64">
        <f>'[2]LICENCE 2025'!C2814</f>
        <v>0</v>
      </c>
      <c r="D2814" s="64">
        <f>'[2]LICENCE 2025'!D2814</f>
        <v>0</v>
      </c>
      <c r="E2814" s="65">
        <f>'[2]LICENCE 2025'!E2814</f>
        <v>0</v>
      </c>
      <c r="F2814" s="66">
        <f>'[2]LICENCE 2025'!K2814</f>
        <v>0</v>
      </c>
      <c r="G2814" s="66">
        <f>'[2]LICENCE 2025'!L2814</f>
        <v>0</v>
      </c>
      <c r="H2814" s="66">
        <f>'[2]LICENCE 2025'!M2814</f>
        <v>0</v>
      </c>
      <c r="I2814" s="66">
        <f>'[2]LICENCE 2025'!N2814</f>
        <v>0</v>
      </c>
      <c r="J2814" s="67">
        <f>'[2]LICENCE 2025'!F2814</f>
        <v>0</v>
      </c>
      <c r="K2814" s="67">
        <f>'[2]LICENCE 2025'!G2814</f>
        <v>0</v>
      </c>
      <c r="L2814" s="67">
        <f>'[2]LICENCE 2025'!H2814</f>
        <v>0</v>
      </c>
      <c r="M2814" s="67">
        <f>'[2]LICENCE 2025'!I2814</f>
        <v>0</v>
      </c>
      <c r="N2814" s="67">
        <f>'[2]LICENCE 2025'!J2814</f>
        <v>0</v>
      </c>
    </row>
    <row r="2815" spans="1:14" hidden="1" x14ac:dyDescent="0.25">
      <c r="A2815" s="64">
        <f>'[2]LICENCE 2025'!A2815</f>
        <v>0</v>
      </c>
      <c r="B2815" s="64">
        <f>'[2]LICENCE 2025'!B2815</f>
        <v>0</v>
      </c>
      <c r="C2815" s="64">
        <f>'[2]LICENCE 2025'!C2815</f>
        <v>0</v>
      </c>
      <c r="D2815" s="64">
        <f>'[2]LICENCE 2025'!D2815</f>
        <v>0</v>
      </c>
      <c r="E2815" s="65">
        <f>'[2]LICENCE 2025'!E2815</f>
        <v>0</v>
      </c>
      <c r="F2815" s="66">
        <f>'[2]LICENCE 2025'!K2815</f>
        <v>0</v>
      </c>
      <c r="G2815" s="66">
        <f>'[2]LICENCE 2025'!L2815</f>
        <v>0</v>
      </c>
      <c r="H2815" s="66">
        <f>'[2]LICENCE 2025'!M2815</f>
        <v>0</v>
      </c>
      <c r="I2815" s="66">
        <f>'[2]LICENCE 2025'!N2815</f>
        <v>0</v>
      </c>
      <c r="J2815" s="67">
        <f>'[2]LICENCE 2025'!F2815</f>
        <v>0</v>
      </c>
      <c r="K2815" s="67">
        <f>'[2]LICENCE 2025'!G2815</f>
        <v>0</v>
      </c>
      <c r="L2815" s="67">
        <f>'[2]LICENCE 2025'!H2815</f>
        <v>0</v>
      </c>
      <c r="M2815" s="67">
        <f>'[2]LICENCE 2025'!I2815</f>
        <v>0</v>
      </c>
      <c r="N2815" s="67">
        <f>'[2]LICENCE 2025'!J2815</f>
        <v>0</v>
      </c>
    </row>
    <row r="2816" spans="1:14" hidden="1" x14ac:dyDescent="0.25">
      <c r="A2816" s="64">
        <f>'[2]LICENCE 2025'!A2816</f>
        <v>0</v>
      </c>
      <c r="B2816" s="64">
        <f>'[2]LICENCE 2025'!B2816</f>
        <v>0</v>
      </c>
      <c r="C2816" s="64">
        <f>'[2]LICENCE 2025'!C2816</f>
        <v>0</v>
      </c>
      <c r="D2816" s="64">
        <f>'[2]LICENCE 2025'!D2816</f>
        <v>0</v>
      </c>
      <c r="E2816" s="65">
        <f>'[2]LICENCE 2025'!E2816</f>
        <v>0</v>
      </c>
      <c r="F2816" s="66">
        <f>'[2]LICENCE 2025'!K2816</f>
        <v>0</v>
      </c>
      <c r="G2816" s="66">
        <f>'[2]LICENCE 2025'!L2816</f>
        <v>0</v>
      </c>
      <c r="H2816" s="66">
        <f>'[2]LICENCE 2025'!M2816</f>
        <v>0</v>
      </c>
      <c r="I2816" s="66">
        <f>'[2]LICENCE 2025'!N2816</f>
        <v>0</v>
      </c>
      <c r="J2816" s="67">
        <f>'[2]LICENCE 2025'!F2816</f>
        <v>0</v>
      </c>
      <c r="K2816" s="67">
        <f>'[2]LICENCE 2025'!G2816</f>
        <v>0</v>
      </c>
      <c r="L2816" s="67">
        <f>'[2]LICENCE 2025'!H2816</f>
        <v>0</v>
      </c>
      <c r="M2816" s="67">
        <f>'[2]LICENCE 2025'!I2816</f>
        <v>0</v>
      </c>
      <c r="N2816" s="67">
        <f>'[2]LICENCE 2025'!J2816</f>
        <v>0</v>
      </c>
    </row>
    <row r="2817" spans="1:14" hidden="1" x14ac:dyDescent="0.25">
      <c r="A2817" s="64">
        <f>'[2]LICENCE 2025'!A2817</f>
        <v>0</v>
      </c>
      <c r="B2817" s="64">
        <f>'[2]LICENCE 2025'!B2817</f>
        <v>0</v>
      </c>
      <c r="C2817" s="64">
        <f>'[2]LICENCE 2025'!C2817</f>
        <v>0</v>
      </c>
      <c r="D2817" s="64">
        <f>'[2]LICENCE 2025'!D2817</f>
        <v>0</v>
      </c>
      <c r="E2817" s="65">
        <f>'[2]LICENCE 2025'!E2817</f>
        <v>0</v>
      </c>
      <c r="F2817" s="66">
        <f>'[2]LICENCE 2025'!K2817</f>
        <v>0</v>
      </c>
      <c r="G2817" s="66">
        <f>'[2]LICENCE 2025'!L2817</f>
        <v>0</v>
      </c>
      <c r="H2817" s="66">
        <f>'[2]LICENCE 2025'!M2817</f>
        <v>0</v>
      </c>
      <c r="I2817" s="66">
        <f>'[2]LICENCE 2025'!N2817</f>
        <v>0</v>
      </c>
      <c r="J2817" s="67">
        <f>'[2]LICENCE 2025'!F2817</f>
        <v>0</v>
      </c>
      <c r="K2817" s="67">
        <f>'[2]LICENCE 2025'!G2817</f>
        <v>0</v>
      </c>
      <c r="L2817" s="67">
        <f>'[2]LICENCE 2025'!H2817</f>
        <v>0</v>
      </c>
      <c r="M2817" s="67">
        <f>'[2]LICENCE 2025'!I2817</f>
        <v>0</v>
      </c>
      <c r="N2817" s="67">
        <f>'[2]LICENCE 2025'!J2817</f>
        <v>0</v>
      </c>
    </row>
    <row r="2818" spans="1:14" hidden="1" x14ac:dyDescent="0.25">
      <c r="A2818" s="64">
        <f>'[2]LICENCE 2025'!A2818</f>
        <v>0</v>
      </c>
      <c r="B2818" s="64">
        <f>'[2]LICENCE 2025'!B2818</f>
        <v>0</v>
      </c>
      <c r="C2818" s="64">
        <f>'[2]LICENCE 2025'!C2818</f>
        <v>0</v>
      </c>
      <c r="D2818" s="64">
        <f>'[2]LICENCE 2025'!D2818</f>
        <v>0</v>
      </c>
      <c r="E2818" s="65">
        <f>'[2]LICENCE 2025'!E2818</f>
        <v>0</v>
      </c>
      <c r="F2818" s="66">
        <f>'[2]LICENCE 2025'!K2818</f>
        <v>0</v>
      </c>
      <c r="G2818" s="66">
        <f>'[2]LICENCE 2025'!L2818</f>
        <v>0</v>
      </c>
      <c r="H2818" s="66">
        <f>'[2]LICENCE 2025'!M2818</f>
        <v>0</v>
      </c>
      <c r="I2818" s="66">
        <f>'[2]LICENCE 2025'!N2818</f>
        <v>0</v>
      </c>
      <c r="J2818" s="67">
        <f>'[2]LICENCE 2025'!F2818</f>
        <v>0</v>
      </c>
      <c r="K2818" s="67">
        <f>'[2]LICENCE 2025'!G2818</f>
        <v>0</v>
      </c>
      <c r="L2818" s="67">
        <f>'[2]LICENCE 2025'!H2818</f>
        <v>0</v>
      </c>
      <c r="M2818" s="67">
        <f>'[2]LICENCE 2025'!I2818</f>
        <v>0</v>
      </c>
      <c r="N2818" s="67">
        <f>'[2]LICENCE 2025'!J2818</f>
        <v>0</v>
      </c>
    </row>
    <row r="2819" spans="1:14" hidden="1" x14ac:dyDescent="0.25">
      <c r="A2819" s="64">
        <f>'[2]LICENCE 2025'!A2819</f>
        <v>0</v>
      </c>
      <c r="B2819" s="64">
        <f>'[2]LICENCE 2025'!B2819</f>
        <v>0</v>
      </c>
      <c r="C2819" s="64">
        <f>'[2]LICENCE 2025'!C2819</f>
        <v>0</v>
      </c>
      <c r="D2819" s="64">
        <f>'[2]LICENCE 2025'!D2819</f>
        <v>0</v>
      </c>
      <c r="E2819" s="65">
        <f>'[2]LICENCE 2025'!E2819</f>
        <v>0</v>
      </c>
      <c r="F2819" s="66">
        <f>'[2]LICENCE 2025'!K2819</f>
        <v>0</v>
      </c>
      <c r="G2819" s="66">
        <f>'[2]LICENCE 2025'!L2819</f>
        <v>0</v>
      </c>
      <c r="H2819" s="66">
        <f>'[2]LICENCE 2025'!M2819</f>
        <v>0</v>
      </c>
      <c r="I2819" s="66">
        <f>'[2]LICENCE 2025'!N2819</f>
        <v>0</v>
      </c>
      <c r="J2819" s="67">
        <f>'[2]LICENCE 2025'!F2819</f>
        <v>0</v>
      </c>
      <c r="K2819" s="67">
        <f>'[2]LICENCE 2025'!G2819</f>
        <v>0</v>
      </c>
      <c r="L2819" s="67">
        <f>'[2]LICENCE 2025'!H2819</f>
        <v>0</v>
      </c>
      <c r="M2819" s="67">
        <f>'[2]LICENCE 2025'!I2819</f>
        <v>0</v>
      </c>
      <c r="N2819" s="67">
        <f>'[2]LICENCE 2025'!J2819</f>
        <v>0</v>
      </c>
    </row>
    <row r="2820" spans="1:14" hidden="1" x14ac:dyDescent="0.25">
      <c r="A2820" s="64">
        <f>'[2]LICENCE 2025'!A2820</f>
        <v>0</v>
      </c>
      <c r="B2820" s="64">
        <f>'[2]LICENCE 2025'!B2820</f>
        <v>0</v>
      </c>
      <c r="C2820" s="64">
        <f>'[2]LICENCE 2025'!C2820</f>
        <v>0</v>
      </c>
      <c r="D2820" s="64">
        <f>'[2]LICENCE 2025'!D2820</f>
        <v>0</v>
      </c>
      <c r="E2820" s="65">
        <f>'[2]LICENCE 2025'!E2820</f>
        <v>0</v>
      </c>
      <c r="F2820" s="66">
        <f>'[2]LICENCE 2025'!K2820</f>
        <v>0</v>
      </c>
      <c r="G2820" s="66">
        <f>'[2]LICENCE 2025'!L2820</f>
        <v>0</v>
      </c>
      <c r="H2820" s="66">
        <f>'[2]LICENCE 2025'!M2820</f>
        <v>0</v>
      </c>
      <c r="I2820" s="66">
        <f>'[2]LICENCE 2025'!N2820</f>
        <v>0</v>
      </c>
      <c r="J2820" s="67">
        <f>'[2]LICENCE 2025'!F2820</f>
        <v>0</v>
      </c>
      <c r="K2820" s="67">
        <f>'[2]LICENCE 2025'!G2820</f>
        <v>0</v>
      </c>
      <c r="L2820" s="67">
        <f>'[2]LICENCE 2025'!H2820</f>
        <v>0</v>
      </c>
      <c r="M2820" s="67">
        <f>'[2]LICENCE 2025'!I2820</f>
        <v>0</v>
      </c>
      <c r="N2820" s="67">
        <f>'[2]LICENCE 2025'!J2820</f>
        <v>0</v>
      </c>
    </row>
    <row r="2821" spans="1:14" hidden="1" x14ac:dyDescent="0.25">
      <c r="A2821" s="64">
        <f>'[2]LICENCE 2025'!A2821</f>
        <v>0</v>
      </c>
      <c r="B2821" s="64">
        <f>'[2]LICENCE 2025'!B2821</f>
        <v>0</v>
      </c>
      <c r="C2821" s="64">
        <f>'[2]LICENCE 2025'!C2821</f>
        <v>0</v>
      </c>
      <c r="D2821" s="64">
        <f>'[2]LICENCE 2025'!D2821</f>
        <v>0</v>
      </c>
      <c r="E2821" s="65">
        <f>'[2]LICENCE 2025'!E2821</f>
        <v>0</v>
      </c>
      <c r="F2821" s="66">
        <f>'[2]LICENCE 2025'!K2821</f>
        <v>0</v>
      </c>
      <c r="G2821" s="66">
        <f>'[2]LICENCE 2025'!L2821</f>
        <v>0</v>
      </c>
      <c r="H2821" s="66">
        <f>'[2]LICENCE 2025'!M2821</f>
        <v>0</v>
      </c>
      <c r="I2821" s="66">
        <f>'[2]LICENCE 2025'!N2821</f>
        <v>0</v>
      </c>
      <c r="J2821" s="67">
        <f>'[2]LICENCE 2025'!F2821</f>
        <v>0</v>
      </c>
      <c r="K2821" s="67">
        <f>'[2]LICENCE 2025'!G2821</f>
        <v>0</v>
      </c>
      <c r="L2821" s="67">
        <f>'[2]LICENCE 2025'!H2821</f>
        <v>0</v>
      </c>
      <c r="M2821" s="67">
        <f>'[2]LICENCE 2025'!I2821</f>
        <v>0</v>
      </c>
      <c r="N2821" s="67">
        <f>'[2]LICENCE 2025'!J2821</f>
        <v>0</v>
      </c>
    </row>
    <row r="2822" spans="1:14" hidden="1" x14ac:dyDescent="0.25">
      <c r="A2822" s="64">
        <f>'[2]LICENCE 2025'!A2822</f>
        <v>0</v>
      </c>
      <c r="B2822" s="64">
        <f>'[2]LICENCE 2025'!B2822</f>
        <v>0</v>
      </c>
      <c r="C2822" s="64">
        <f>'[2]LICENCE 2025'!C2822</f>
        <v>0</v>
      </c>
      <c r="D2822" s="64">
        <f>'[2]LICENCE 2025'!D2822</f>
        <v>0</v>
      </c>
      <c r="E2822" s="65">
        <f>'[2]LICENCE 2025'!E2822</f>
        <v>0</v>
      </c>
      <c r="F2822" s="66">
        <f>'[2]LICENCE 2025'!K2822</f>
        <v>0</v>
      </c>
      <c r="G2822" s="66">
        <f>'[2]LICENCE 2025'!L2822</f>
        <v>0</v>
      </c>
      <c r="H2822" s="66">
        <f>'[2]LICENCE 2025'!M2822</f>
        <v>0</v>
      </c>
      <c r="I2822" s="66">
        <f>'[2]LICENCE 2025'!N2822</f>
        <v>0</v>
      </c>
      <c r="J2822" s="67">
        <f>'[2]LICENCE 2025'!F2822</f>
        <v>0</v>
      </c>
      <c r="K2822" s="67">
        <f>'[2]LICENCE 2025'!G2822</f>
        <v>0</v>
      </c>
      <c r="L2822" s="67">
        <f>'[2]LICENCE 2025'!H2822</f>
        <v>0</v>
      </c>
      <c r="M2822" s="67">
        <f>'[2]LICENCE 2025'!I2822</f>
        <v>0</v>
      </c>
      <c r="N2822" s="67">
        <f>'[2]LICENCE 2025'!J2822</f>
        <v>0</v>
      </c>
    </row>
    <row r="2823" spans="1:14" hidden="1" x14ac:dyDescent="0.25">
      <c r="A2823" s="64">
        <f>'[2]LICENCE 2025'!A2823</f>
        <v>0</v>
      </c>
      <c r="B2823" s="64">
        <f>'[2]LICENCE 2025'!B2823</f>
        <v>0</v>
      </c>
      <c r="C2823" s="64">
        <f>'[2]LICENCE 2025'!C2823</f>
        <v>0</v>
      </c>
      <c r="D2823" s="64">
        <f>'[2]LICENCE 2025'!D2823</f>
        <v>0</v>
      </c>
      <c r="E2823" s="65">
        <f>'[2]LICENCE 2025'!E2823</f>
        <v>0</v>
      </c>
      <c r="F2823" s="66">
        <f>'[2]LICENCE 2025'!K2823</f>
        <v>0</v>
      </c>
      <c r="G2823" s="66">
        <f>'[2]LICENCE 2025'!L2823</f>
        <v>0</v>
      </c>
      <c r="H2823" s="66">
        <f>'[2]LICENCE 2025'!M2823</f>
        <v>0</v>
      </c>
      <c r="I2823" s="66">
        <f>'[2]LICENCE 2025'!N2823</f>
        <v>0</v>
      </c>
      <c r="J2823" s="67">
        <f>'[2]LICENCE 2025'!F2823</f>
        <v>0</v>
      </c>
      <c r="K2823" s="67">
        <f>'[2]LICENCE 2025'!G2823</f>
        <v>0</v>
      </c>
      <c r="L2823" s="67">
        <f>'[2]LICENCE 2025'!H2823</f>
        <v>0</v>
      </c>
      <c r="M2823" s="67">
        <f>'[2]LICENCE 2025'!I2823</f>
        <v>0</v>
      </c>
      <c r="N2823" s="67">
        <f>'[2]LICENCE 2025'!J2823</f>
        <v>0</v>
      </c>
    </row>
    <row r="2824" spans="1:14" hidden="1" x14ac:dyDescent="0.25">
      <c r="A2824" s="64">
        <f>'[2]LICENCE 2025'!A2824</f>
        <v>0</v>
      </c>
      <c r="B2824" s="64">
        <f>'[2]LICENCE 2025'!B2824</f>
        <v>0</v>
      </c>
      <c r="C2824" s="64">
        <f>'[2]LICENCE 2025'!C2824</f>
        <v>0</v>
      </c>
      <c r="D2824" s="64">
        <f>'[2]LICENCE 2025'!D2824</f>
        <v>0</v>
      </c>
      <c r="E2824" s="65">
        <f>'[2]LICENCE 2025'!E2824</f>
        <v>0</v>
      </c>
      <c r="F2824" s="66">
        <f>'[2]LICENCE 2025'!K2824</f>
        <v>0</v>
      </c>
      <c r="G2824" s="66">
        <f>'[2]LICENCE 2025'!L2824</f>
        <v>0</v>
      </c>
      <c r="H2824" s="66">
        <f>'[2]LICENCE 2025'!M2824</f>
        <v>0</v>
      </c>
      <c r="I2824" s="66">
        <f>'[2]LICENCE 2025'!N2824</f>
        <v>0</v>
      </c>
      <c r="J2824" s="67">
        <f>'[2]LICENCE 2025'!F2824</f>
        <v>0</v>
      </c>
      <c r="K2824" s="67">
        <f>'[2]LICENCE 2025'!G2824</f>
        <v>0</v>
      </c>
      <c r="L2824" s="67">
        <f>'[2]LICENCE 2025'!H2824</f>
        <v>0</v>
      </c>
      <c r="M2824" s="67">
        <f>'[2]LICENCE 2025'!I2824</f>
        <v>0</v>
      </c>
      <c r="N2824" s="67">
        <f>'[2]LICENCE 2025'!J2824</f>
        <v>0</v>
      </c>
    </row>
    <row r="2825" spans="1:14" hidden="1" x14ac:dyDescent="0.25">
      <c r="A2825" s="64">
        <f>'[2]LICENCE 2025'!A2825</f>
        <v>0</v>
      </c>
      <c r="B2825" s="64">
        <f>'[2]LICENCE 2025'!B2825</f>
        <v>0</v>
      </c>
      <c r="C2825" s="64">
        <f>'[2]LICENCE 2025'!C2825</f>
        <v>0</v>
      </c>
      <c r="D2825" s="64">
        <f>'[2]LICENCE 2025'!D2825</f>
        <v>0</v>
      </c>
      <c r="E2825" s="65">
        <f>'[2]LICENCE 2025'!E2825</f>
        <v>0</v>
      </c>
      <c r="F2825" s="66">
        <f>'[2]LICENCE 2025'!K2825</f>
        <v>0</v>
      </c>
      <c r="G2825" s="66">
        <f>'[2]LICENCE 2025'!L2825</f>
        <v>0</v>
      </c>
      <c r="H2825" s="66">
        <f>'[2]LICENCE 2025'!M2825</f>
        <v>0</v>
      </c>
      <c r="I2825" s="66">
        <f>'[2]LICENCE 2025'!N2825</f>
        <v>0</v>
      </c>
      <c r="J2825" s="67">
        <f>'[2]LICENCE 2025'!F2825</f>
        <v>0</v>
      </c>
      <c r="K2825" s="67">
        <f>'[2]LICENCE 2025'!G2825</f>
        <v>0</v>
      </c>
      <c r="L2825" s="67">
        <f>'[2]LICENCE 2025'!H2825</f>
        <v>0</v>
      </c>
      <c r="M2825" s="67">
        <f>'[2]LICENCE 2025'!I2825</f>
        <v>0</v>
      </c>
      <c r="N2825" s="67">
        <f>'[2]LICENCE 2025'!J2825</f>
        <v>0</v>
      </c>
    </row>
    <row r="2826" spans="1:14" hidden="1" x14ac:dyDescent="0.25">
      <c r="A2826" s="64">
        <f>'[2]LICENCE 2025'!A2826</f>
        <v>0</v>
      </c>
      <c r="B2826" s="64">
        <f>'[2]LICENCE 2025'!B2826</f>
        <v>0</v>
      </c>
      <c r="C2826" s="64">
        <f>'[2]LICENCE 2025'!C2826</f>
        <v>0</v>
      </c>
      <c r="D2826" s="64">
        <f>'[2]LICENCE 2025'!D2826</f>
        <v>0</v>
      </c>
      <c r="E2826" s="65">
        <f>'[2]LICENCE 2025'!E2826</f>
        <v>0</v>
      </c>
      <c r="F2826" s="66">
        <f>'[2]LICENCE 2025'!K2826</f>
        <v>0</v>
      </c>
      <c r="G2826" s="66">
        <f>'[2]LICENCE 2025'!L2826</f>
        <v>0</v>
      </c>
      <c r="H2826" s="66">
        <f>'[2]LICENCE 2025'!M2826</f>
        <v>0</v>
      </c>
      <c r="I2826" s="66">
        <f>'[2]LICENCE 2025'!N2826</f>
        <v>0</v>
      </c>
      <c r="J2826" s="67">
        <f>'[2]LICENCE 2025'!F2826</f>
        <v>0</v>
      </c>
      <c r="K2826" s="67">
        <f>'[2]LICENCE 2025'!G2826</f>
        <v>0</v>
      </c>
      <c r="L2826" s="67">
        <f>'[2]LICENCE 2025'!H2826</f>
        <v>0</v>
      </c>
      <c r="M2826" s="67">
        <f>'[2]LICENCE 2025'!I2826</f>
        <v>0</v>
      </c>
      <c r="N2826" s="67">
        <f>'[2]LICENCE 2025'!J2826</f>
        <v>0</v>
      </c>
    </row>
    <row r="2827" spans="1:14" hidden="1" x14ac:dyDescent="0.25">
      <c r="A2827" s="64">
        <f>'[2]LICENCE 2025'!A2827</f>
        <v>0</v>
      </c>
      <c r="B2827" s="64">
        <f>'[2]LICENCE 2025'!B2827</f>
        <v>0</v>
      </c>
      <c r="C2827" s="64">
        <f>'[2]LICENCE 2025'!C2827</f>
        <v>0</v>
      </c>
      <c r="D2827" s="64">
        <f>'[2]LICENCE 2025'!D2827</f>
        <v>0</v>
      </c>
      <c r="E2827" s="65">
        <f>'[2]LICENCE 2025'!E2827</f>
        <v>0</v>
      </c>
      <c r="F2827" s="66">
        <f>'[2]LICENCE 2025'!K2827</f>
        <v>0</v>
      </c>
      <c r="G2827" s="66">
        <f>'[2]LICENCE 2025'!L2827</f>
        <v>0</v>
      </c>
      <c r="H2827" s="66">
        <f>'[2]LICENCE 2025'!M2827</f>
        <v>0</v>
      </c>
      <c r="I2827" s="66">
        <f>'[2]LICENCE 2025'!N2827</f>
        <v>0</v>
      </c>
      <c r="J2827" s="67">
        <f>'[2]LICENCE 2025'!F2827</f>
        <v>0</v>
      </c>
      <c r="K2827" s="67">
        <f>'[2]LICENCE 2025'!G2827</f>
        <v>0</v>
      </c>
      <c r="L2827" s="67">
        <f>'[2]LICENCE 2025'!H2827</f>
        <v>0</v>
      </c>
      <c r="M2827" s="67">
        <f>'[2]LICENCE 2025'!I2827</f>
        <v>0</v>
      </c>
      <c r="N2827" s="67">
        <f>'[2]LICENCE 2025'!J2827</f>
        <v>0</v>
      </c>
    </row>
    <row r="2828" spans="1:14" hidden="1" x14ac:dyDescent="0.25">
      <c r="A2828" s="64">
        <f>'[2]LICENCE 2025'!A2828</f>
        <v>0</v>
      </c>
      <c r="B2828" s="64">
        <f>'[2]LICENCE 2025'!B2828</f>
        <v>0</v>
      </c>
      <c r="C2828" s="64">
        <f>'[2]LICENCE 2025'!C2828</f>
        <v>0</v>
      </c>
      <c r="D2828" s="64">
        <f>'[2]LICENCE 2025'!D2828</f>
        <v>0</v>
      </c>
      <c r="E2828" s="65">
        <f>'[2]LICENCE 2025'!E2828</f>
        <v>0</v>
      </c>
      <c r="F2828" s="66">
        <f>'[2]LICENCE 2025'!K2828</f>
        <v>0</v>
      </c>
      <c r="G2828" s="66">
        <f>'[2]LICENCE 2025'!L2828</f>
        <v>0</v>
      </c>
      <c r="H2828" s="66">
        <f>'[2]LICENCE 2025'!M2828</f>
        <v>0</v>
      </c>
      <c r="I2828" s="66">
        <f>'[2]LICENCE 2025'!N2828</f>
        <v>0</v>
      </c>
      <c r="J2828" s="67">
        <f>'[2]LICENCE 2025'!F2828</f>
        <v>0</v>
      </c>
      <c r="K2828" s="67">
        <f>'[2]LICENCE 2025'!G2828</f>
        <v>0</v>
      </c>
      <c r="L2828" s="67">
        <f>'[2]LICENCE 2025'!H2828</f>
        <v>0</v>
      </c>
      <c r="M2828" s="67">
        <f>'[2]LICENCE 2025'!I2828</f>
        <v>0</v>
      </c>
      <c r="N2828" s="67">
        <f>'[2]LICENCE 2025'!J2828</f>
        <v>0</v>
      </c>
    </row>
    <row r="2829" spans="1:14" hidden="1" x14ac:dyDescent="0.25">
      <c r="A2829" s="64">
        <f>'[2]LICENCE 2025'!A2829</f>
        <v>0</v>
      </c>
      <c r="B2829" s="64">
        <f>'[2]LICENCE 2025'!B2829</f>
        <v>0</v>
      </c>
      <c r="C2829" s="64">
        <f>'[2]LICENCE 2025'!C2829</f>
        <v>0</v>
      </c>
      <c r="D2829" s="64">
        <f>'[2]LICENCE 2025'!D2829</f>
        <v>0</v>
      </c>
      <c r="E2829" s="65">
        <f>'[2]LICENCE 2025'!E2829</f>
        <v>0</v>
      </c>
      <c r="F2829" s="66">
        <f>'[2]LICENCE 2025'!K2829</f>
        <v>0</v>
      </c>
      <c r="G2829" s="66">
        <f>'[2]LICENCE 2025'!L2829</f>
        <v>0</v>
      </c>
      <c r="H2829" s="66">
        <f>'[2]LICENCE 2025'!M2829</f>
        <v>0</v>
      </c>
      <c r="I2829" s="66">
        <f>'[2]LICENCE 2025'!N2829</f>
        <v>0</v>
      </c>
      <c r="J2829" s="67">
        <f>'[2]LICENCE 2025'!F2829</f>
        <v>0</v>
      </c>
      <c r="K2829" s="67">
        <f>'[2]LICENCE 2025'!G2829</f>
        <v>0</v>
      </c>
      <c r="L2829" s="67">
        <f>'[2]LICENCE 2025'!H2829</f>
        <v>0</v>
      </c>
      <c r="M2829" s="67">
        <f>'[2]LICENCE 2025'!I2829</f>
        <v>0</v>
      </c>
      <c r="N2829" s="67">
        <f>'[2]LICENCE 2025'!J2829</f>
        <v>0</v>
      </c>
    </row>
    <row r="2830" spans="1:14" hidden="1" x14ac:dyDescent="0.25">
      <c r="A2830" s="64">
        <f>'[2]LICENCE 2025'!A2830</f>
        <v>0</v>
      </c>
      <c r="B2830" s="64">
        <f>'[2]LICENCE 2025'!B2830</f>
        <v>0</v>
      </c>
      <c r="C2830" s="64">
        <f>'[2]LICENCE 2025'!C2830</f>
        <v>0</v>
      </c>
      <c r="D2830" s="64">
        <f>'[2]LICENCE 2025'!D2830</f>
        <v>0</v>
      </c>
      <c r="E2830" s="65">
        <f>'[2]LICENCE 2025'!E2830</f>
        <v>0</v>
      </c>
      <c r="F2830" s="66">
        <f>'[2]LICENCE 2025'!K2830</f>
        <v>0</v>
      </c>
      <c r="G2830" s="66">
        <f>'[2]LICENCE 2025'!L2830</f>
        <v>0</v>
      </c>
      <c r="H2830" s="66">
        <f>'[2]LICENCE 2025'!M2830</f>
        <v>0</v>
      </c>
      <c r="I2830" s="66">
        <f>'[2]LICENCE 2025'!N2830</f>
        <v>0</v>
      </c>
      <c r="J2830" s="67">
        <f>'[2]LICENCE 2025'!F2830</f>
        <v>0</v>
      </c>
      <c r="K2830" s="67">
        <f>'[2]LICENCE 2025'!G2830</f>
        <v>0</v>
      </c>
      <c r="L2830" s="67">
        <f>'[2]LICENCE 2025'!H2830</f>
        <v>0</v>
      </c>
      <c r="M2830" s="67">
        <f>'[2]LICENCE 2025'!I2830</f>
        <v>0</v>
      </c>
      <c r="N2830" s="67">
        <f>'[2]LICENCE 2025'!J2830</f>
        <v>0</v>
      </c>
    </row>
    <row r="2831" spans="1:14" hidden="1" x14ac:dyDescent="0.25">
      <c r="A2831" s="64">
        <f>'[2]LICENCE 2025'!A2831</f>
        <v>0</v>
      </c>
      <c r="B2831" s="64">
        <f>'[2]LICENCE 2025'!B2831</f>
        <v>0</v>
      </c>
      <c r="C2831" s="64">
        <f>'[2]LICENCE 2025'!C2831</f>
        <v>0</v>
      </c>
      <c r="D2831" s="64">
        <f>'[2]LICENCE 2025'!D2831</f>
        <v>0</v>
      </c>
      <c r="E2831" s="65">
        <f>'[2]LICENCE 2025'!E2831</f>
        <v>0</v>
      </c>
      <c r="F2831" s="66">
        <f>'[2]LICENCE 2025'!K2831</f>
        <v>0</v>
      </c>
      <c r="G2831" s="66">
        <f>'[2]LICENCE 2025'!L2831</f>
        <v>0</v>
      </c>
      <c r="H2831" s="66">
        <f>'[2]LICENCE 2025'!M2831</f>
        <v>0</v>
      </c>
      <c r="I2831" s="66">
        <f>'[2]LICENCE 2025'!N2831</f>
        <v>0</v>
      </c>
      <c r="J2831" s="67">
        <f>'[2]LICENCE 2025'!F2831</f>
        <v>0</v>
      </c>
      <c r="K2831" s="67">
        <f>'[2]LICENCE 2025'!G2831</f>
        <v>0</v>
      </c>
      <c r="L2831" s="67">
        <f>'[2]LICENCE 2025'!H2831</f>
        <v>0</v>
      </c>
      <c r="M2831" s="67">
        <f>'[2]LICENCE 2025'!I2831</f>
        <v>0</v>
      </c>
      <c r="N2831" s="67">
        <f>'[2]LICENCE 2025'!J2831</f>
        <v>0</v>
      </c>
    </row>
    <row r="2832" spans="1:14" hidden="1" x14ac:dyDescent="0.25">
      <c r="A2832" s="64">
        <f>'[2]LICENCE 2025'!A2832</f>
        <v>0</v>
      </c>
      <c r="B2832" s="64">
        <f>'[2]LICENCE 2025'!B2832</f>
        <v>0</v>
      </c>
      <c r="C2832" s="64">
        <f>'[2]LICENCE 2025'!C2832</f>
        <v>0</v>
      </c>
      <c r="D2832" s="64">
        <f>'[2]LICENCE 2025'!D2832</f>
        <v>0</v>
      </c>
      <c r="E2832" s="65">
        <f>'[2]LICENCE 2025'!E2832</f>
        <v>0</v>
      </c>
      <c r="F2832" s="66">
        <f>'[2]LICENCE 2025'!K2832</f>
        <v>0</v>
      </c>
      <c r="G2832" s="66">
        <f>'[2]LICENCE 2025'!L2832</f>
        <v>0</v>
      </c>
      <c r="H2832" s="66">
        <f>'[2]LICENCE 2025'!M2832</f>
        <v>0</v>
      </c>
      <c r="I2832" s="66">
        <f>'[2]LICENCE 2025'!N2832</f>
        <v>0</v>
      </c>
      <c r="J2832" s="67">
        <f>'[2]LICENCE 2025'!F2832</f>
        <v>0</v>
      </c>
      <c r="K2832" s="67">
        <f>'[2]LICENCE 2025'!G2832</f>
        <v>0</v>
      </c>
      <c r="L2832" s="67">
        <f>'[2]LICENCE 2025'!H2832</f>
        <v>0</v>
      </c>
      <c r="M2832" s="67">
        <f>'[2]LICENCE 2025'!I2832</f>
        <v>0</v>
      </c>
      <c r="N2832" s="67">
        <f>'[2]LICENCE 2025'!J2832</f>
        <v>0</v>
      </c>
    </row>
    <row r="2833" spans="1:14" hidden="1" x14ac:dyDescent="0.25">
      <c r="A2833" s="64">
        <f>'[2]LICENCE 2025'!A2833</f>
        <v>0</v>
      </c>
      <c r="B2833" s="64">
        <f>'[2]LICENCE 2025'!B2833</f>
        <v>0</v>
      </c>
      <c r="C2833" s="64">
        <f>'[2]LICENCE 2025'!C2833</f>
        <v>0</v>
      </c>
      <c r="D2833" s="64">
        <f>'[2]LICENCE 2025'!D2833</f>
        <v>0</v>
      </c>
      <c r="E2833" s="65">
        <f>'[2]LICENCE 2025'!E2833</f>
        <v>0</v>
      </c>
      <c r="F2833" s="66">
        <f>'[2]LICENCE 2025'!K2833</f>
        <v>0</v>
      </c>
      <c r="G2833" s="66">
        <f>'[2]LICENCE 2025'!L2833</f>
        <v>0</v>
      </c>
      <c r="H2833" s="66">
        <f>'[2]LICENCE 2025'!M2833</f>
        <v>0</v>
      </c>
      <c r="I2833" s="66">
        <f>'[2]LICENCE 2025'!N2833</f>
        <v>0</v>
      </c>
      <c r="J2833" s="67">
        <f>'[2]LICENCE 2025'!F2833</f>
        <v>0</v>
      </c>
      <c r="K2833" s="67">
        <f>'[2]LICENCE 2025'!G2833</f>
        <v>0</v>
      </c>
      <c r="L2833" s="67">
        <f>'[2]LICENCE 2025'!H2833</f>
        <v>0</v>
      </c>
      <c r="M2833" s="67">
        <f>'[2]LICENCE 2025'!I2833</f>
        <v>0</v>
      </c>
      <c r="N2833" s="67">
        <f>'[2]LICENCE 2025'!J2833</f>
        <v>0</v>
      </c>
    </row>
    <row r="2834" spans="1:14" hidden="1" x14ac:dyDescent="0.25">
      <c r="A2834" s="64">
        <f>'[2]LICENCE 2025'!A2834</f>
        <v>0</v>
      </c>
      <c r="B2834" s="64">
        <f>'[2]LICENCE 2025'!B2834</f>
        <v>0</v>
      </c>
      <c r="C2834" s="64">
        <f>'[2]LICENCE 2025'!C2834</f>
        <v>0</v>
      </c>
      <c r="D2834" s="64">
        <f>'[2]LICENCE 2025'!D2834</f>
        <v>0</v>
      </c>
      <c r="E2834" s="65">
        <f>'[2]LICENCE 2025'!E2834</f>
        <v>0</v>
      </c>
      <c r="F2834" s="66">
        <f>'[2]LICENCE 2025'!K2834</f>
        <v>0</v>
      </c>
      <c r="G2834" s="66">
        <f>'[2]LICENCE 2025'!L2834</f>
        <v>0</v>
      </c>
      <c r="H2834" s="66">
        <f>'[2]LICENCE 2025'!M2834</f>
        <v>0</v>
      </c>
      <c r="I2834" s="66">
        <f>'[2]LICENCE 2025'!N2834</f>
        <v>0</v>
      </c>
      <c r="J2834" s="67">
        <f>'[2]LICENCE 2025'!F2834</f>
        <v>0</v>
      </c>
      <c r="K2834" s="67">
        <f>'[2]LICENCE 2025'!G2834</f>
        <v>0</v>
      </c>
      <c r="L2834" s="67">
        <f>'[2]LICENCE 2025'!H2834</f>
        <v>0</v>
      </c>
      <c r="M2834" s="67">
        <f>'[2]LICENCE 2025'!I2834</f>
        <v>0</v>
      </c>
      <c r="N2834" s="67">
        <f>'[2]LICENCE 2025'!J2834</f>
        <v>0</v>
      </c>
    </row>
    <row r="2835" spans="1:14" hidden="1" x14ac:dyDescent="0.25">
      <c r="A2835" s="64">
        <f>'[2]LICENCE 2025'!A2835</f>
        <v>0</v>
      </c>
      <c r="B2835" s="64">
        <f>'[2]LICENCE 2025'!B2835</f>
        <v>0</v>
      </c>
      <c r="C2835" s="64">
        <f>'[2]LICENCE 2025'!C2835</f>
        <v>0</v>
      </c>
      <c r="D2835" s="64">
        <f>'[2]LICENCE 2025'!D2835</f>
        <v>0</v>
      </c>
      <c r="E2835" s="65">
        <f>'[2]LICENCE 2025'!E2835</f>
        <v>0</v>
      </c>
      <c r="F2835" s="66">
        <f>'[2]LICENCE 2025'!K2835</f>
        <v>0</v>
      </c>
      <c r="G2835" s="66">
        <f>'[2]LICENCE 2025'!L2835</f>
        <v>0</v>
      </c>
      <c r="H2835" s="66">
        <f>'[2]LICENCE 2025'!M2835</f>
        <v>0</v>
      </c>
      <c r="I2835" s="66">
        <f>'[2]LICENCE 2025'!N2835</f>
        <v>0</v>
      </c>
      <c r="J2835" s="67">
        <f>'[2]LICENCE 2025'!F2835</f>
        <v>0</v>
      </c>
      <c r="K2835" s="67">
        <f>'[2]LICENCE 2025'!G2835</f>
        <v>0</v>
      </c>
      <c r="L2835" s="67">
        <f>'[2]LICENCE 2025'!H2835</f>
        <v>0</v>
      </c>
      <c r="M2835" s="67">
        <f>'[2]LICENCE 2025'!I2835</f>
        <v>0</v>
      </c>
      <c r="N2835" s="67">
        <f>'[2]LICENCE 2025'!J2835</f>
        <v>0</v>
      </c>
    </row>
    <row r="2836" spans="1:14" hidden="1" x14ac:dyDescent="0.25">
      <c r="A2836" s="64">
        <f>'[2]LICENCE 2025'!A2836</f>
        <v>0</v>
      </c>
      <c r="B2836" s="64">
        <f>'[2]LICENCE 2025'!B2836</f>
        <v>0</v>
      </c>
      <c r="C2836" s="64">
        <f>'[2]LICENCE 2025'!C2836</f>
        <v>0</v>
      </c>
      <c r="D2836" s="64">
        <f>'[2]LICENCE 2025'!D2836</f>
        <v>0</v>
      </c>
      <c r="E2836" s="65">
        <f>'[2]LICENCE 2025'!E2836</f>
        <v>0</v>
      </c>
      <c r="F2836" s="66">
        <f>'[2]LICENCE 2025'!K2836</f>
        <v>0</v>
      </c>
      <c r="G2836" s="66">
        <f>'[2]LICENCE 2025'!L2836</f>
        <v>0</v>
      </c>
      <c r="H2836" s="66">
        <f>'[2]LICENCE 2025'!M2836</f>
        <v>0</v>
      </c>
      <c r="I2836" s="66">
        <f>'[2]LICENCE 2025'!N2836</f>
        <v>0</v>
      </c>
      <c r="J2836" s="67">
        <f>'[2]LICENCE 2025'!F2836</f>
        <v>0</v>
      </c>
      <c r="K2836" s="67">
        <f>'[2]LICENCE 2025'!G2836</f>
        <v>0</v>
      </c>
      <c r="L2836" s="67">
        <f>'[2]LICENCE 2025'!H2836</f>
        <v>0</v>
      </c>
      <c r="M2836" s="67">
        <f>'[2]LICENCE 2025'!I2836</f>
        <v>0</v>
      </c>
      <c r="N2836" s="67">
        <f>'[2]LICENCE 2025'!J2836</f>
        <v>0</v>
      </c>
    </row>
    <row r="2837" spans="1:14" hidden="1" x14ac:dyDescent="0.25">
      <c r="A2837" s="64">
        <f>'[2]LICENCE 2025'!A2837</f>
        <v>0</v>
      </c>
      <c r="B2837" s="64">
        <f>'[2]LICENCE 2025'!B2837</f>
        <v>0</v>
      </c>
      <c r="C2837" s="64">
        <f>'[2]LICENCE 2025'!C2837</f>
        <v>0</v>
      </c>
      <c r="D2837" s="64">
        <f>'[2]LICENCE 2025'!D2837</f>
        <v>0</v>
      </c>
      <c r="E2837" s="65">
        <f>'[2]LICENCE 2025'!E2837</f>
        <v>0</v>
      </c>
      <c r="F2837" s="66">
        <f>'[2]LICENCE 2025'!K2837</f>
        <v>0</v>
      </c>
      <c r="G2837" s="66">
        <f>'[2]LICENCE 2025'!L2837</f>
        <v>0</v>
      </c>
      <c r="H2837" s="66">
        <f>'[2]LICENCE 2025'!M2837</f>
        <v>0</v>
      </c>
      <c r="I2837" s="66">
        <f>'[2]LICENCE 2025'!N2837</f>
        <v>0</v>
      </c>
      <c r="J2837" s="67">
        <f>'[2]LICENCE 2025'!F2837</f>
        <v>0</v>
      </c>
      <c r="K2837" s="67">
        <f>'[2]LICENCE 2025'!G2837</f>
        <v>0</v>
      </c>
      <c r="L2837" s="67">
        <f>'[2]LICENCE 2025'!H2837</f>
        <v>0</v>
      </c>
      <c r="M2837" s="67">
        <f>'[2]LICENCE 2025'!I2837</f>
        <v>0</v>
      </c>
      <c r="N2837" s="67">
        <f>'[2]LICENCE 2025'!J2837</f>
        <v>0</v>
      </c>
    </row>
    <row r="2838" spans="1:14" hidden="1" x14ac:dyDescent="0.25">
      <c r="A2838" s="64">
        <f>'[2]LICENCE 2025'!A2838</f>
        <v>0</v>
      </c>
      <c r="B2838" s="64">
        <f>'[2]LICENCE 2025'!B2838</f>
        <v>0</v>
      </c>
      <c r="C2838" s="64">
        <f>'[2]LICENCE 2025'!C2838</f>
        <v>0</v>
      </c>
      <c r="D2838" s="64">
        <f>'[2]LICENCE 2025'!D2838</f>
        <v>0</v>
      </c>
      <c r="E2838" s="65">
        <f>'[2]LICENCE 2025'!E2838</f>
        <v>0</v>
      </c>
      <c r="F2838" s="66">
        <f>'[2]LICENCE 2025'!K2838</f>
        <v>0</v>
      </c>
      <c r="G2838" s="66">
        <f>'[2]LICENCE 2025'!L2838</f>
        <v>0</v>
      </c>
      <c r="H2838" s="66">
        <f>'[2]LICENCE 2025'!M2838</f>
        <v>0</v>
      </c>
      <c r="I2838" s="66">
        <f>'[2]LICENCE 2025'!N2838</f>
        <v>0</v>
      </c>
      <c r="J2838" s="67">
        <f>'[2]LICENCE 2025'!F2838</f>
        <v>0</v>
      </c>
      <c r="K2838" s="67">
        <f>'[2]LICENCE 2025'!G2838</f>
        <v>0</v>
      </c>
      <c r="L2838" s="67">
        <f>'[2]LICENCE 2025'!H2838</f>
        <v>0</v>
      </c>
      <c r="M2838" s="67">
        <f>'[2]LICENCE 2025'!I2838</f>
        <v>0</v>
      </c>
      <c r="N2838" s="67">
        <f>'[2]LICENCE 2025'!J2838</f>
        <v>0</v>
      </c>
    </row>
    <row r="2839" spans="1:14" hidden="1" x14ac:dyDescent="0.25">
      <c r="A2839" s="64">
        <f>'[2]LICENCE 2025'!A2839</f>
        <v>0</v>
      </c>
      <c r="B2839" s="64">
        <f>'[2]LICENCE 2025'!B2839</f>
        <v>0</v>
      </c>
      <c r="C2839" s="64">
        <f>'[2]LICENCE 2025'!C2839</f>
        <v>0</v>
      </c>
      <c r="D2839" s="64">
        <f>'[2]LICENCE 2025'!D2839</f>
        <v>0</v>
      </c>
      <c r="E2839" s="65">
        <f>'[2]LICENCE 2025'!E2839</f>
        <v>0</v>
      </c>
      <c r="F2839" s="66">
        <f>'[2]LICENCE 2025'!K2839</f>
        <v>0</v>
      </c>
      <c r="G2839" s="66">
        <f>'[2]LICENCE 2025'!L2839</f>
        <v>0</v>
      </c>
      <c r="H2839" s="66">
        <f>'[2]LICENCE 2025'!M2839</f>
        <v>0</v>
      </c>
      <c r="I2839" s="66">
        <f>'[2]LICENCE 2025'!N2839</f>
        <v>0</v>
      </c>
      <c r="J2839" s="67">
        <f>'[2]LICENCE 2025'!F2839</f>
        <v>0</v>
      </c>
      <c r="K2839" s="67">
        <f>'[2]LICENCE 2025'!G2839</f>
        <v>0</v>
      </c>
      <c r="L2839" s="67">
        <f>'[2]LICENCE 2025'!H2839</f>
        <v>0</v>
      </c>
      <c r="M2839" s="67">
        <f>'[2]LICENCE 2025'!I2839</f>
        <v>0</v>
      </c>
      <c r="N2839" s="67">
        <f>'[2]LICENCE 2025'!J2839</f>
        <v>0</v>
      </c>
    </row>
    <row r="2840" spans="1:14" hidden="1" x14ac:dyDescent="0.25">
      <c r="A2840" s="64">
        <f>'[2]LICENCE 2025'!A2840</f>
        <v>0</v>
      </c>
      <c r="B2840" s="64">
        <f>'[2]LICENCE 2025'!B2840</f>
        <v>0</v>
      </c>
      <c r="C2840" s="64">
        <f>'[2]LICENCE 2025'!C2840</f>
        <v>0</v>
      </c>
      <c r="D2840" s="64">
        <f>'[2]LICENCE 2025'!D2840</f>
        <v>0</v>
      </c>
      <c r="E2840" s="65">
        <f>'[2]LICENCE 2025'!E2840</f>
        <v>0</v>
      </c>
      <c r="F2840" s="66">
        <f>'[2]LICENCE 2025'!K2840</f>
        <v>0</v>
      </c>
      <c r="G2840" s="66">
        <f>'[2]LICENCE 2025'!L2840</f>
        <v>0</v>
      </c>
      <c r="H2840" s="66">
        <f>'[2]LICENCE 2025'!M2840</f>
        <v>0</v>
      </c>
      <c r="I2840" s="66">
        <f>'[2]LICENCE 2025'!N2840</f>
        <v>0</v>
      </c>
      <c r="J2840" s="67">
        <f>'[2]LICENCE 2025'!F2840</f>
        <v>0</v>
      </c>
      <c r="K2840" s="67">
        <f>'[2]LICENCE 2025'!G2840</f>
        <v>0</v>
      </c>
      <c r="L2840" s="67">
        <f>'[2]LICENCE 2025'!H2840</f>
        <v>0</v>
      </c>
      <c r="M2840" s="67">
        <f>'[2]LICENCE 2025'!I2840</f>
        <v>0</v>
      </c>
      <c r="N2840" s="67">
        <f>'[2]LICENCE 2025'!J2840</f>
        <v>0</v>
      </c>
    </row>
    <row r="2841" spans="1:14" hidden="1" x14ac:dyDescent="0.25">
      <c r="A2841" s="64">
        <f>'[2]LICENCE 2025'!A2841</f>
        <v>0</v>
      </c>
      <c r="B2841" s="64">
        <f>'[2]LICENCE 2025'!B2841</f>
        <v>0</v>
      </c>
      <c r="C2841" s="64">
        <f>'[2]LICENCE 2025'!C2841</f>
        <v>0</v>
      </c>
      <c r="D2841" s="64">
        <f>'[2]LICENCE 2025'!D2841</f>
        <v>0</v>
      </c>
      <c r="E2841" s="65">
        <f>'[2]LICENCE 2025'!E2841</f>
        <v>0</v>
      </c>
      <c r="F2841" s="66">
        <f>'[2]LICENCE 2025'!K2841</f>
        <v>0</v>
      </c>
      <c r="G2841" s="66">
        <f>'[2]LICENCE 2025'!L2841</f>
        <v>0</v>
      </c>
      <c r="H2841" s="66">
        <f>'[2]LICENCE 2025'!M2841</f>
        <v>0</v>
      </c>
      <c r="I2841" s="66">
        <f>'[2]LICENCE 2025'!N2841</f>
        <v>0</v>
      </c>
      <c r="J2841" s="67">
        <f>'[2]LICENCE 2025'!F2841</f>
        <v>0</v>
      </c>
      <c r="K2841" s="67">
        <f>'[2]LICENCE 2025'!G2841</f>
        <v>0</v>
      </c>
      <c r="L2841" s="67">
        <f>'[2]LICENCE 2025'!H2841</f>
        <v>0</v>
      </c>
      <c r="M2841" s="67">
        <f>'[2]LICENCE 2025'!I2841</f>
        <v>0</v>
      </c>
      <c r="N2841" s="67">
        <f>'[2]LICENCE 2025'!J2841</f>
        <v>0</v>
      </c>
    </row>
    <row r="2842" spans="1:14" hidden="1" x14ac:dyDescent="0.25">
      <c r="A2842" s="64">
        <f>'[2]LICENCE 2025'!A2842</f>
        <v>0</v>
      </c>
      <c r="B2842" s="64">
        <f>'[2]LICENCE 2025'!B2842</f>
        <v>0</v>
      </c>
      <c r="C2842" s="64">
        <f>'[2]LICENCE 2025'!C2842</f>
        <v>0</v>
      </c>
      <c r="D2842" s="64">
        <f>'[2]LICENCE 2025'!D2842</f>
        <v>0</v>
      </c>
      <c r="E2842" s="65">
        <f>'[2]LICENCE 2025'!E2842</f>
        <v>0</v>
      </c>
      <c r="F2842" s="66">
        <f>'[2]LICENCE 2025'!K2842</f>
        <v>0</v>
      </c>
      <c r="G2842" s="66">
        <f>'[2]LICENCE 2025'!L2842</f>
        <v>0</v>
      </c>
      <c r="H2842" s="66">
        <f>'[2]LICENCE 2025'!M2842</f>
        <v>0</v>
      </c>
      <c r="I2842" s="66">
        <f>'[2]LICENCE 2025'!N2842</f>
        <v>0</v>
      </c>
      <c r="J2842" s="67">
        <f>'[2]LICENCE 2025'!F2842</f>
        <v>0</v>
      </c>
      <c r="K2842" s="67">
        <f>'[2]LICENCE 2025'!G2842</f>
        <v>0</v>
      </c>
      <c r="L2842" s="67">
        <f>'[2]LICENCE 2025'!H2842</f>
        <v>0</v>
      </c>
      <c r="M2842" s="67">
        <f>'[2]LICENCE 2025'!I2842</f>
        <v>0</v>
      </c>
      <c r="N2842" s="67">
        <f>'[2]LICENCE 2025'!J2842</f>
        <v>0</v>
      </c>
    </row>
    <row r="2843" spans="1:14" hidden="1" x14ac:dyDescent="0.25">
      <c r="A2843" s="64">
        <f>'[2]LICENCE 2025'!A2843</f>
        <v>0</v>
      </c>
      <c r="B2843" s="64">
        <f>'[2]LICENCE 2025'!B2843</f>
        <v>0</v>
      </c>
      <c r="C2843" s="64">
        <f>'[2]LICENCE 2025'!C2843</f>
        <v>0</v>
      </c>
      <c r="D2843" s="64">
        <f>'[2]LICENCE 2025'!D2843</f>
        <v>0</v>
      </c>
      <c r="E2843" s="65">
        <f>'[2]LICENCE 2025'!E2843</f>
        <v>0</v>
      </c>
      <c r="F2843" s="66">
        <f>'[2]LICENCE 2025'!K2843</f>
        <v>0</v>
      </c>
      <c r="G2843" s="66">
        <f>'[2]LICENCE 2025'!L2843</f>
        <v>0</v>
      </c>
      <c r="H2843" s="66">
        <f>'[2]LICENCE 2025'!M2843</f>
        <v>0</v>
      </c>
      <c r="I2843" s="66">
        <f>'[2]LICENCE 2025'!N2843</f>
        <v>0</v>
      </c>
      <c r="J2843" s="67">
        <f>'[2]LICENCE 2025'!F2843</f>
        <v>0</v>
      </c>
      <c r="K2843" s="67">
        <f>'[2]LICENCE 2025'!G2843</f>
        <v>0</v>
      </c>
      <c r="L2843" s="67">
        <f>'[2]LICENCE 2025'!H2843</f>
        <v>0</v>
      </c>
      <c r="M2843" s="67">
        <f>'[2]LICENCE 2025'!I2843</f>
        <v>0</v>
      </c>
      <c r="N2843" s="67">
        <f>'[2]LICENCE 2025'!J2843</f>
        <v>0</v>
      </c>
    </row>
    <row r="2844" spans="1:14" hidden="1" x14ac:dyDescent="0.25">
      <c r="A2844" s="64">
        <f>'[2]LICENCE 2025'!A2844</f>
        <v>0</v>
      </c>
      <c r="B2844" s="64">
        <f>'[2]LICENCE 2025'!B2844</f>
        <v>0</v>
      </c>
      <c r="C2844" s="64">
        <f>'[2]LICENCE 2025'!C2844</f>
        <v>0</v>
      </c>
      <c r="D2844" s="64">
        <f>'[2]LICENCE 2025'!D2844</f>
        <v>0</v>
      </c>
      <c r="E2844" s="65">
        <f>'[2]LICENCE 2025'!E2844</f>
        <v>0</v>
      </c>
      <c r="F2844" s="66">
        <f>'[2]LICENCE 2025'!K2844</f>
        <v>0</v>
      </c>
      <c r="G2844" s="66">
        <f>'[2]LICENCE 2025'!L2844</f>
        <v>0</v>
      </c>
      <c r="H2844" s="66">
        <f>'[2]LICENCE 2025'!M2844</f>
        <v>0</v>
      </c>
      <c r="I2844" s="66">
        <f>'[2]LICENCE 2025'!N2844</f>
        <v>0</v>
      </c>
      <c r="J2844" s="67">
        <f>'[2]LICENCE 2025'!F2844</f>
        <v>0</v>
      </c>
      <c r="K2844" s="67">
        <f>'[2]LICENCE 2025'!G2844</f>
        <v>0</v>
      </c>
      <c r="L2844" s="67">
        <f>'[2]LICENCE 2025'!H2844</f>
        <v>0</v>
      </c>
      <c r="M2844" s="67">
        <f>'[2]LICENCE 2025'!I2844</f>
        <v>0</v>
      </c>
      <c r="N2844" s="67">
        <f>'[2]LICENCE 2025'!J2844</f>
        <v>0</v>
      </c>
    </row>
    <row r="2845" spans="1:14" hidden="1" x14ac:dyDescent="0.25">
      <c r="A2845" s="64">
        <f>'[2]LICENCE 2025'!A2845</f>
        <v>0</v>
      </c>
      <c r="B2845" s="64">
        <f>'[2]LICENCE 2025'!B2845</f>
        <v>0</v>
      </c>
      <c r="C2845" s="64">
        <f>'[2]LICENCE 2025'!C2845</f>
        <v>0</v>
      </c>
      <c r="D2845" s="64">
        <f>'[2]LICENCE 2025'!D2845</f>
        <v>0</v>
      </c>
      <c r="E2845" s="65">
        <f>'[2]LICENCE 2025'!E2845</f>
        <v>0</v>
      </c>
      <c r="F2845" s="66">
        <f>'[2]LICENCE 2025'!K2845</f>
        <v>0</v>
      </c>
      <c r="G2845" s="66">
        <f>'[2]LICENCE 2025'!L2845</f>
        <v>0</v>
      </c>
      <c r="H2845" s="66">
        <f>'[2]LICENCE 2025'!M2845</f>
        <v>0</v>
      </c>
      <c r="I2845" s="66">
        <f>'[2]LICENCE 2025'!N2845</f>
        <v>0</v>
      </c>
      <c r="J2845" s="67">
        <f>'[2]LICENCE 2025'!F2845</f>
        <v>0</v>
      </c>
      <c r="K2845" s="67">
        <f>'[2]LICENCE 2025'!G2845</f>
        <v>0</v>
      </c>
      <c r="L2845" s="67">
        <f>'[2]LICENCE 2025'!H2845</f>
        <v>0</v>
      </c>
      <c r="M2845" s="67">
        <f>'[2]LICENCE 2025'!I2845</f>
        <v>0</v>
      </c>
      <c r="N2845" s="67">
        <f>'[2]LICENCE 2025'!J2845</f>
        <v>0</v>
      </c>
    </row>
    <row r="2846" spans="1:14" hidden="1" x14ac:dyDescent="0.25">
      <c r="A2846" s="64">
        <f>'[2]LICENCE 2025'!A2846</f>
        <v>0</v>
      </c>
      <c r="B2846" s="64">
        <f>'[2]LICENCE 2025'!B2846</f>
        <v>0</v>
      </c>
      <c r="C2846" s="64">
        <f>'[2]LICENCE 2025'!C2846</f>
        <v>0</v>
      </c>
      <c r="D2846" s="64">
        <f>'[2]LICENCE 2025'!D2846</f>
        <v>0</v>
      </c>
      <c r="E2846" s="65">
        <f>'[2]LICENCE 2025'!E2846</f>
        <v>0</v>
      </c>
      <c r="F2846" s="66">
        <f>'[2]LICENCE 2025'!K2846</f>
        <v>0</v>
      </c>
      <c r="G2846" s="66">
        <f>'[2]LICENCE 2025'!L2846</f>
        <v>0</v>
      </c>
      <c r="H2846" s="66">
        <f>'[2]LICENCE 2025'!M2846</f>
        <v>0</v>
      </c>
      <c r="I2846" s="66">
        <f>'[2]LICENCE 2025'!N2846</f>
        <v>0</v>
      </c>
      <c r="J2846" s="67">
        <f>'[2]LICENCE 2025'!F2846</f>
        <v>0</v>
      </c>
      <c r="K2846" s="67">
        <f>'[2]LICENCE 2025'!G2846</f>
        <v>0</v>
      </c>
      <c r="L2846" s="67">
        <f>'[2]LICENCE 2025'!H2846</f>
        <v>0</v>
      </c>
      <c r="M2846" s="67">
        <f>'[2]LICENCE 2025'!I2846</f>
        <v>0</v>
      </c>
      <c r="N2846" s="67">
        <f>'[2]LICENCE 2025'!J2846</f>
        <v>0</v>
      </c>
    </row>
    <row r="2847" spans="1:14" hidden="1" x14ac:dyDescent="0.25">
      <c r="A2847" s="64">
        <f>'[2]LICENCE 2025'!A2847</f>
        <v>0</v>
      </c>
      <c r="B2847" s="64">
        <f>'[2]LICENCE 2025'!B2847</f>
        <v>0</v>
      </c>
      <c r="C2847" s="64">
        <f>'[2]LICENCE 2025'!C2847</f>
        <v>0</v>
      </c>
      <c r="D2847" s="64">
        <f>'[2]LICENCE 2025'!D2847</f>
        <v>0</v>
      </c>
      <c r="E2847" s="65">
        <f>'[2]LICENCE 2025'!E2847</f>
        <v>0</v>
      </c>
      <c r="F2847" s="66">
        <f>'[2]LICENCE 2025'!K2847</f>
        <v>0</v>
      </c>
      <c r="G2847" s="66">
        <f>'[2]LICENCE 2025'!L2847</f>
        <v>0</v>
      </c>
      <c r="H2847" s="66">
        <f>'[2]LICENCE 2025'!M2847</f>
        <v>0</v>
      </c>
      <c r="I2847" s="66">
        <f>'[2]LICENCE 2025'!N2847</f>
        <v>0</v>
      </c>
      <c r="J2847" s="67">
        <f>'[2]LICENCE 2025'!F2847</f>
        <v>0</v>
      </c>
      <c r="K2847" s="67">
        <f>'[2]LICENCE 2025'!G2847</f>
        <v>0</v>
      </c>
      <c r="L2847" s="67">
        <f>'[2]LICENCE 2025'!H2847</f>
        <v>0</v>
      </c>
      <c r="M2847" s="67">
        <f>'[2]LICENCE 2025'!I2847</f>
        <v>0</v>
      </c>
      <c r="N2847" s="67">
        <f>'[2]LICENCE 2025'!J2847</f>
        <v>0</v>
      </c>
    </row>
    <row r="2848" spans="1:14" hidden="1" x14ac:dyDescent="0.25">
      <c r="A2848" s="64">
        <f>'[2]LICENCE 2025'!A2848</f>
        <v>0</v>
      </c>
      <c r="B2848" s="64">
        <f>'[2]LICENCE 2025'!B2848</f>
        <v>0</v>
      </c>
      <c r="C2848" s="64">
        <f>'[2]LICENCE 2025'!C2848</f>
        <v>0</v>
      </c>
      <c r="D2848" s="64">
        <f>'[2]LICENCE 2025'!D2848</f>
        <v>0</v>
      </c>
      <c r="E2848" s="65">
        <f>'[2]LICENCE 2025'!E2848</f>
        <v>0</v>
      </c>
      <c r="F2848" s="66">
        <f>'[2]LICENCE 2025'!K2848</f>
        <v>0</v>
      </c>
      <c r="G2848" s="66">
        <f>'[2]LICENCE 2025'!L2848</f>
        <v>0</v>
      </c>
      <c r="H2848" s="66">
        <f>'[2]LICENCE 2025'!M2848</f>
        <v>0</v>
      </c>
      <c r="I2848" s="66">
        <f>'[2]LICENCE 2025'!N2848</f>
        <v>0</v>
      </c>
      <c r="J2848" s="67">
        <f>'[2]LICENCE 2025'!F2848</f>
        <v>0</v>
      </c>
      <c r="K2848" s="67">
        <f>'[2]LICENCE 2025'!G2848</f>
        <v>0</v>
      </c>
      <c r="L2848" s="67">
        <f>'[2]LICENCE 2025'!H2848</f>
        <v>0</v>
      </c>
      <c r="M2848" s="67">
        <f>'[2]LICENCE 2025'!I2848</f>
        <v>0</v>
      </c>
      <c r="N2848" s="67">
        <f>'[2]LICENCE 2025'!J2848</f>
        <v>0</v>
      </c>
    </row>
    <row r="2849" spans="1:14" hidden="1" x14ac:dyDescent="0.25">
      <c r="A2849" s="64">
        <f>'[2]LICENCE 2025'!A2849</f>
        <v>0</v>
      </c>
      <c r="B2849" s="64">
        <f>'[2]LICENCE 2025'!B2849</f>
        <v>0</v>
      </c>
      <c r="C2849" s="64">
        <f>'[2]LICENCE 2025'!C2849</f>
        <v>0</v>
      </c>
      <c r="D2849" s="64">
        <f>'[2]LICENCE 2025'!D2849</f>
        <v>0</v>
      </c>
      <c r="E2849" s="65">
        <f>'[2]LICENCE 2025'!E2849</f>
        <v>0</v>
      </c>
      <c r="F2849" s="66">
        <f>'[2]LICENCE 2025'!K2849</f>
        <v>0</v>
      </c>
      <c r="G2849" s="66">
        <f>'[2]LICENCE 2025'!L2849</f>
        <v>0</v>
      </c>
      <c r="H2849" s="66">
        <f>'[2]LICENCE 2025'!M2849</f>
        <v>0</v>
      </c>
      <c r="I2849" s="66">
        <f>'[2]LICENCE 2025'!N2849</f>
        <v>0</v>
      </c>
      <c r="J2849" s="67">
        <f>'[2]LICENCE 2025'!F2849</f>
        <v>0</v>
      </c>
      <c r="K2849" s="67">
        <f>'[2]LICENCE 2025'!G2849</f>
        <v>0</v>
      </c>
      <c r="L2849" s="67">
        <f>'[2]LICENCE 2025'!H2849</f>
        <v>0</v>
      </c>
      <c r="M2849" s="67">
        <f>'[2]LICENCE 2025'!I2849</f>
        <v>0</v>
      </c>
      <c r="N2849" s="67">
        <f>'[2]LICENCE 2025'!J2849</f>
        <v>0</v>
      </c>
    </row>
    <row r="2850" spans="1:14" hidden="1" x14ac:dyDescent="0.25">
      <c r="A2850" s="64">
        <f>'[2]LICENCE 2025'!A2850</f>
        <v>0</v>
      </c>
      <c r="B2850" s="64">
        <f>'[2]LICENCE 2025'!B2850</f>
        <v>0</v>
      </c>
      <c r="C2850" s="64">
        <f>'[2]LICENCE 2025'!C2850</f>
        <v>0</v>
      </c>
      <c r="D2850" s="64">
        <f>'[2]LICENCE 2025'!D2850</f>
        <v>0</v>
      </c>
      <c r="E2850" s="65">
        <f>'[2]LICENCE 2025'!E2850</f>
        <v>0</v>
      </c>
      <c r="F2850" s="66">
        <f>'[2]LICENCE 2025'!K2850</f>
        <v>0</v>
      </c>
      <c r="G2850" s="66">
        <f>'[2]LICENCE 2025'!L2850</f>
        <v>0</v>
      </c>
      <c r="H2850" s="66">
        <f>'[2]LICENCE 2025'!M2850</f>
        <v>0</v>
      </c>
      <c r="I2850" s="66">
        <f>'[2]LICENCE 2025'!N2850</f>
        <v>0</v>
      </c>
      <c r="J2850" s="67">
        <f>'[2]LICENCE 2025'!F2850</f>
        <v>0</v>
      </c>
      <c r="K2850" s="67">
        <f>'[2]LICENCE 2025'!G2850</f>
        <v>0</v>
      </c>
      <c r="L2850" s="67">
        <f>'[2]LICENCE 2025'!H2850</f>
        <v>0</v>
      </c>
      <c r="M2850" s="67">
        <f>'[2]LICENCE 2025'!I2850</f>
        <v>0</v>
      </c>
      <c r="N2850" s="67">
        <f>'[2]LICENCE 2025'!J2850</f>
        <v>0</v>
      </c>
    </row>
    <row r="2851" spans="1:14" hidden="1" x14ac:dyDescent="0.25">
      <c r="A2851" s="64">
        <f>'[2]LICENCE 2025'!A2851</f>
        <v>0</v>
      </c>
      <c r="B2851" s="64">
        <f>'[2]LICENCE 2025'!B2851</f>
        <v>0</v>
      </c>
      <c r="C2851" s="64">
        <f>'[2]LICENCE 2025'!C2851</f>
        <v>0</v>
      </c>
      <c r="D2851" s="64">
        <f>'[2]LICENCE 2025'!D2851</f>
        <v>0</v>
      </c>
      <c r="E2851" s="65">
        <f>'[2]LICENCE 2025'!E2851</f>
        <v>0</v>
      </c>
      <c r="F2851" s="66">
        <f>'[2]LICENCE 2025'!K2851</f>
        <v>0</v>
      </c>
      <c r="G2851" s="66">
        <f>'[2]LICENCE 2025'!L2851</f>
        <v>0</v>
      </c>
      <c r="H2851" s="66">
        <f>'[2]LICENCE 2025'!M2851</f>
        <v>0</v>
      </c>
      <c r="I2851" s="66">
        <f>'[2]LICENCE 2025'!N2851</f>
        <v>0</v>
      </c>
      <c r="J2851" s="67">
        <f>'[2]LICENCE 2025'!F2851</f>
        <v>0</v>
      </c>
      <c r="K2851" s="67">
        <f>'[2]LICENCE 2025'!G2851</f>
        <v>0</v>
      </c>
      <c r="L2851" s="67">
        <f>'[2]LICENCE 2025'!H2851</f>
        <v>0</v>
      </c>
      <c r="M2851" s="67">
        <f>'[2]LICENCE 2025'!I2851</f>
        <v>0</v>
      </c>
      <c r="N2851" s="67">
        <f>'[2]LICENCE 2025'!J2851</f>
        <v>0</v>
      </c>
    </row>
    <row r="2852" spans="1:14" hidden="1" x14ac:dyDescent="0.25">
      <c r="A2852" s="64">
        <f>'[2]LICENCE 2025'!A2852</f>
        <v>0</v>
      </c>
      <c r="B2852" s="64">
        <f>'[2]LICENCE 2025'!B2852</f>
        <v>0</v>
      </c>
      <c r="C2852" s="64">
        <f>'[2]LICENCE 2025'!C2852</f>
        <v>0</v>
      </c>
      <c r="D2852" s="64">
        <f>'[2]LICENCE 2025'!D2852</f>
        <v>0</v>
      </c>
      <c r="E2852" s="65">
        <f>'[2]LICENCE 2025'!E2852</f>
        <v>0</v>
      </c>
      <c r="F2852" s="66">
        <f>'[2]LICENCE 2025'!K2852</f>
        <v>0</v>
      </c>
      <c r="G2852" s="66">
        <f>'[2]LICENCE 2025'!L2852</f>
        <v>0</v>
      </c>
      <c r="H2852" s="66">
        <f>'[2]LICENCE 2025'!M2852</f>
        <v>0</v>
      </c>
      <c r="I2852" s="66">
        <f>'[2]LICENCE 2025'!N2852</f>
        <v>0</v>
      </c>
      <c r="J2852" s="67">
        <f>'[2]LICENCE 2025'!F2852</f>
        <v>0</v>
      </c>
      <c r="K2852" s="67">
        <f>'[2]LICENCE 2025'!G2852</f>
        <v>0</v>
      </c>
      <c r="L2852" s="67">
        <f>'[2]LICENCE 2025'!H2852</f>
        <v>0</v>
      </c>
      <c r="M2852" s="67">
        <f>'[2]LICENCE 2025'!I2852</f>
        <v>0</v>
      </c>
      <c r="N2852" s="67">
        <f>'[2]LICENCE 2025'!J2852</f>
        <v>0</v>
      </c>
    </row>
    <row r="2853" spans="1:14" hidden="1" x14ac:dyDescent="0.25">
      <c r="A2853" s="64">
        <f>'[2]LICENCE 2025'!A2853</f>
        <v>0</v>
      </c>
      <c r="B2853" s="64">
        <f>'[2]LICENCE 2025'!B2853</f>
        <v>0</v>
      </c>
      <c r="C2853" s="64">
        <f>'[2]LICENCE 2025'!C2853</f>
        <v>0</v>
      </c>
      <c r="D2853" s="64">
        <f>'[2]LICENCE 2025'!D2853</f>
        <v>0</v>
      </c>
      <c r="E2853" s="65">
        <f>'[2]LICENCE 2025'!E2853</f>
        <v>0</v>
      </c>
      <c r="F2853" s="66">
        <f>'[2]LICENCE 2025'!K2853</f>
        <v>0</v>
      </c>
      <c r="G2853" s="66">
        <f>'[2]LICENCE 2025'!L2853</f>
        <v>0</v>
      </c>
      <c r="H2853" s="66">
        <f>'[2]LICENCE 2025'!M2853</f>
        <v>0</v>
      </c>
      <c r="I2853" s="66">
        <f>'[2]LICENCE 2025'!N2853</f>
        <v>0</v>
      </c>
      <c r="J2853" s="67">
        <f>'[2]LICENCE 2025'!F2853</f>
        <v>0</v>
      </c>
      <c r="K2853" s="67">
        <f>'[2]LICENCE 2025'!G2853</f>
        <v>0</v>
      </c>
      <c r="L2853" s="67">
        <f>'[2]LICENCE 2025'!H2853</f>
        <v>0</v>
      </c>
      <c r="M2853" s="67">
        <f>'[2]LICENCE 2025'!I2853</f>
        <v>0</v>
      </c>
      <c r="N2853" s="67">
        <f>'[2]LICENCE 2025'!J2853</f>
        <v>0</v>
      </c>
    </row>
    <row r="2854" spans="1:14" hidden="1" x14ac:dyDescent="0.25">
      <c r="A2854" s="64">
        <f>'[2]LICENCE 2025'!A2854</f>
        <v>0</v>
      </c>
      <c r="B2854" s="64">
        <f>'[2]LICENCE 2025'!B2854</f>
        <v>0</v>
      </c>
      <c r="C2854" s="64">
        <f>'[2]LICENCE 2025'!C2854</f>
        <v>0</v>
      </c>
      <c r="D2854" s="64">
        <f>'[2]LICENCE 2025'!D2854</f>
        <v>0</v>
      </c>
      <c r="E2854" s="65">
        <f>'[2]LICENCE 2025'!E2854</f>
        <v>0</v>
      </c>
      <c r="F2854" s="66">
        <f>'[2]LICENCE 2025'!K2854</f>
        <v>0</v>
      </c>
      <c r="G2854" s="66">
        <f>'[2]LICENCE 2025'!L2854</f>
        <v>0</v>
      </c>
      <c r="H2854" s="66">
        <f>'[2]LICENCE 2025'!M2854</f>
        <v>0</v>
      </c>
      <c r="I2854" s="66">
        <f>'[2]LICENCE 2025'!N2854</f>
        <v>0</v>
      </c>
      <c r="J2854" s="67">
        <f>'[2]LICENCE 2025'!F2854</f>
        <v>0</v>
      </c>
      <c r="K2854" s="67">
        <f>'[2]LICENCE 2025'!G2854</f>
        <v>0</v>
      </c>
      <c r="L2854" s="67">
        <f>'[2]LICENCE 2025'!H2854</f>
        <v>0</v>
      </c>
      <c r="M2854" s="67">
        <f>'[2]LICENCE 2025'!I2854</f>
        <v>0</v>
      </c>
      <c r="N2854" s="67">
        <f>'[2]LICENCE 2025'!J2854</f>
        <v>0</v>
      </c>
    </row>
    <row r="2855" spans="1:14" hidden="1" x14ac:dyDescent="0.25">
      <c r="A2855" s="64">
        <f>'[2]LICENCE 2025'!A2855</f>
        <v>0</v>
      </c>
      <c r="B2855" s="64">
        <f>'[2]LICENCE 2025'!B2855</f>
        <v>0</v>
      </c>
      <c r="C2855" s="64">
        <f>'[2]LICENCE 2025'!C2855</f>
        <v>0</v>
      </c>
      <c r="D2855" s="64">
        <f>'[2]LICENCE 2025'!D2855</f>
        <v>0</v>
      </c>
      <c r="E2855" s="65">
        <f>'[2]LICENCE 2025'!E2855</f>
        <v>0</v>
      </c>
      <c r="F2855" s="66">
        <f>'[2]LICENCE 2025'!K2855</f>
        <v>0</v>
      </c>
      <c r="G2855" s="66">
        <f>'[2]LICENCE 2025'!L2855</f>
        <v>0</v>
      </c>
      <c r="H2855" s="66">
        <f>'[2]LICENCE 2025'!M2855</f>
        <v>0</v>
      </c>
      <c r="I2855" s="66">
        <f>'[2]LICENCE 2025'!N2855</f>
        <v>0</v>
      </c>
      <c r="J2855" s="67">
        <f>'[2]LICENCE 2025'!F2855</f>
        <v>0</v>
      </c>
      <c r="K2855" s="67">
        <f>'[2]LICENCE 2025'!G2855</f>
        <v>0</v>
      </c>
      <c r="L2855" s="67">
        <f>'[2]LICENCE 2025'!H2855</f>
        <v>0</v>
      </c>
      <c r="M2855" s="67">
        <f>'[2]LICENCE 2025'!I2855</f>
        <v>0</v>
      </c>
      <c r="N2855" s="67">
        <f>'[2]LICENCE 2025'!J2855</f>
        <v>0</v>
      </c>
    </row>
    <row r="2856" spans="1:14" hidden="1" x14ac:dyDescent="0.25">
      <c r="A2856" s="64">
        <f>'[2]LICENCE 2025'!A2856</f>
        <v>0</v>
      </c>
      <c r="B2856" s="64">
        <f>'[2]LICENCE 2025'!B2856</f>
        <v>0</v>
      </c>
      <c r="C2856" s="64">
        <f>'[2]LICENCE 2025'!C2856</f>
        <v>0</v>
      </c>
      <c r="D2856" s="64">
        <f>'[2]LICENCE 2025'!D2856</f>
        <v>0</v>
      </c>
      <c r="E2856" s="65">
        <f>'[2]LICENCE 2025'!E2856</f>
        <v>0</v>
      </c>
      <c r="F2856" s="66">
        <f>'[2]LICENCE 2025'!K2856</f>
        <v>0</v>
      </c>
      <c r="G2856" s="66">
        <f>'[2]LICENCE 2025'!L2856</f>
        <v>0</v>
      </c>
      <c r="H2856" s="66">
        <f>'[2]LICENCE 2025'!M2856</f>
        <v>0</v>
      </c>
      <c r="I2856" s="66">
        <f>'[2]LICENCE 2025'!N2856</f>
        <v>0</v>
      </c>
      <c r="J2856" s="67">
        <f>'[2]LICENCE 2025'!F2856</f>
        <v>0</v>
      </c>
      <c r="K2856" s="67">
        <f>'[2]LICENCE 2025'!G2856</f>
        <v>0</v>
      </c>
      <c r="L2856" s="67">
        <f>'[2]LICENCE 2025'!H2856</f>
        <v>0</v>
      </c>
      <c r="M2856" s="67">
        <f>'[2]LICENCE 2025'!I2856</f>
        <v>0</v>
      </c>
      <c r="N2856" s="67">
        <f>'[2]LICENCE 2025'!J2856</f>
        <v>0</v>
      </c>
    </row>
    <row r="2857" spans="1:14" hidden="1" x14ac:dyDescent="0.25">
      <c r="A2857" s="64">
        <f>'[2]LICENCE 2025'!A2857</f>
        <v>0</v>
      </c>
      <c r="B2857" s="64">
        <f>'[2]LICENCE 2025'!B2857</f>
        <v>0</v>
      </c>
      <c r="C2857" s="64">
        <f>'[2]LICENCE 2025'!C2857</f>
        <v>0</v>
      </c>
      <c r="D2857" s="64">
        <f>'[2]LICENCE 2025'!D2857</f>
        <v>0</v>
      </c>
      <c r="E2857" s="65">
        <f>'[2]LICENCE 2025'!E2857</f>
        <v>0</v>
      </c>
      <c r="F2857" s="66">
        <f>'[2]LICENCE 2025'!K2857</f>
        <v>0</v>
      </c>
      <c r="G2857" s="66">
        <f>'[2]LICENCE 2025'!L2857</f>
        <v>0</v>
      </c>
      <c r="H2857" s="66">
        <f>'[2]LICENCE 2025'!M2857</f>
        <v>0</v>
      </c>
      <c r="I2857" s="66">
        <f>'[2]LICENCE 2025'!N2857</f>
        <v>0</v>
      </c>
      <c r="J2857" s="67">
        <f>'[2]LICENCE 2025'!F2857</f>
        <v>0</v>
      </c>
      <c r="K2857" s="67">
        <f>'[2]LICENCE 2025'!G2857</f>
        <v>0</v>
      </c>
      <c r="L2857" s="67">
        <f>'[2]LICENCE 2025'!H2857</f>
        <v>0</v>
      </c>
      <c r="M2857" s="67">
        <f>'[2]LICENCE 2025'!I2857</f>
        <v>0</v>
      </c>
      <c r="N2857" s="67">
        <f>'[2]LICENCE 2025'!J2857</f>
        <v>0</v>
      </c>
    </row>
    <row r="2858" spans="1:14" hidden="1" x14ac:dyDescent="0.25">
      <c r="A2858" s="64">
        <f>'[2]LICENCE 2025'!A2858</f>
        <v>0</v>
      </c>
      <c r="B2858" s="64">
        <f>'[2]LICENCE 2025'!B2858</f>
        <v>0</v>
      </c>
      <c r="C2858" s="64">
        <f>'[2]LICENCE 2025'!C2858</f>
        <v>0</v>
      </c>
      <c r="D2858" s="64">
        <f>'[2]LICENCE 2025'!D2858</f>
        <v>0</v>
      </c>
      <c r="E2858" s="65">
        <f>'[2]LICENCE 2025'!E2858</f>
        <v>0</v>
      </c>
      <c r="F2858" s="66">
        <f>'[2]LICENCE 2025'!K2858</f>
        <v>0</v>
      </c>
      <c r="G2858" s="66">
        <f>'[2]LICENCE 2025'!L2858</f>
        <v>0</v>
      </c>
      <c r="H2858" s="66">
        <f>'[2]LICENCE 2025'!M2858</f>
        <v>0</v>
      </c>
      <c r="I2858" s="66">
        <f>'[2]LICENCE 2025'!N2858</f>
        <v>0</v>
      </c>
      <c r="J2858" s="67">
        <f>'[2]LICENCE 2025'!F2858</f>
        <v>0</v>
      </c>
      <c r="K2858" s="67">
        <f>'[2]LICENCE 2025'!G2858</f>
        <v>0</v>
      </c>
      <c r="L2858" s="67">
        <f>'[2]LICENCE 2025'!H2858</f>
        <v>0</v>
      </c>
      <c r="M2858" s="67">
        <f>'[2]LICENCE 2025'!I2858</f>
        <v>0</v>
      </c>
      <c r="N2858" s="67">
        <f>'[2]LICENCE 2025'!J2858</f>
        <v>0</v>
      </c>
    </row>
    <row r="2859" spans="1:14" hidden="1" x14ac:dyDescent="0.25">
      <c r="A2859" s="64">
        <f>'[2]LICENCE 2025'!A2859</f>
        <v>0</v>
      </c>
      <c r="B2859" s="64">
        <f>'[2]LICENCE 2025'!B2859</f>
        <v>0</v>
      </c>
      <c r="C2859" s="64">
        <f>'[2]LICENCE 2025'!C2859</f>
        <v>0</v>
      </c>
      <c r="D2859" s="64">
        <f>'[2]LICENCE 2025'!D2859</f>
        <v>0</v>
      </c>
      <c r="E2859" s="65">
        <f>'[2]LICENCE 2025'!E2859</f>
        <v>0</v>
      </c>
      <c r="F2859" s="66">
        <f>'[2]LICENCE 2025'!K2859</f>
        <v>0</v>
      </c>
      <c r="G2859" s="66">
        <f>'[2]LICENCE 2025'!L2859</f>
        <v>0</v>
      </c>
      <c r="H2859" s="66">
        <f>'[2]LICENCE 2025'!M2859</f>
        <v>0</v>
      </c>
      <c r="I2859" s="66">
        <f>'[2]LICENCE 2025'!N2859</f>
        <v>0</v>
      </c>
      <c r="J2859" s="67">
        <f>'[2]LICENCE 2025'!F2859</f>
        <v>0</v>
      </c>
      <c r="K2859" s="67">
        <f>'[2]LICENCE 2025'!G2859</f>
        <v>0</v>
      </c>
      <c r="L2859" s="67">
        <f>'[2]LICENCE 2025'!H2859</f>
        <v>0</v>
      </c>
      <c r="M2859" s="67">
        <f>'[2]LICENCE 2025'!I2859</f>
        <v>0</v>
      </c>
      <c r="N2859" s="67">
        <f>'[2]LICENCE 2025'!J2859</f>
        <v>0</v>
      </c>
    </row>
    <row r="2860" spans="1:14" hidden="1" x14ac:dyDescent="0.25">
      <c r="A2860" s="64">
        <f>'[2]LICENCE 2025'!A2860</f>
        <v>0</v>
      </c>
      <c r="B2860" s="64">
        <f>'[2]LICENCE 2025'!B2860</f>
        <v>0</v>
      </c>
      <c r="C2860" s="64">
        <f>'[2]LICENCE 2025'!C2860</f>
        <v>0</v>
      </c>
      <c r="D2860" s="64">
        <f>'[2]LICENCE 2025'!D2860</f>
        <v>0</v>
      </c>
      <c r="E2860" s="65">
        <f>'[2]LICENCE 2025'!E2860</f>
        <v>0</v>
      </c>
      <c r="F2860" s="66">
        <f>'[2]LICENCE 2025'!K2860</f>
        <v>0</v>
      </c>
      <c r="G2860" s="66">
        <f>'[2]LICENCE 2025'!L2860</f>
        <v>0</v>
      </c>
      <c r="H2860" s="66">
        <f>'[2]LICENCE 2025'!M2860</f>
        <v>0</v>
      </c>
      <c r="I2860" s="66">
        <f>'[2]LICENCE 2025'!N2860</f>
        <v>0</v>
      </c>
      <c r="J2860" s="67">
        <f>'[2]LICENCE 2025'!F2860</f>
        <v>0</v>
      </c>
      <c r="K2860" s="67">
        <f>'[2]LICENCE 2025'!G2860</f>
        <v>0</v>
      </c>
      <c r="L2860" s="67">
        <f>'[2]LICENCE 2025'!H2860</f>
        <v>0</v>
      </c>
      <c r="M2860" s="67">
        <f>'[2]LICENCE 2025'!I2860</f>
        <v>0</v>
      </c>
      <c r="N2860" s="67">
        <f>'[2]LICENCE 2025'!J2860</f>
        <v>0</v>
      </c>
    </row>
    <row r="2861" spans="1:14" hidden="1" x14ac:dyDescent="0.25">
      <c r="A2861" s="64">
        <f>'[2]LICENCE 2025'!A2861</f>
        <v>0</v>
      </c>
      <c r="B2861" s="64">
        <f>'[2]LICENCE 2025'!B2861</f>
        <v>0</v>
      </c>
      <c r="C2861" s="64">
        <f>'[2]LICENCE 2025'!C2861</f>
        <v>0</v>
      </c>
      <c r="D2861" s="64">
        <f>'[2]LICENCE 2025'!D2861</f>
        <v>0</v>
      </c>
      <c r="E2861" s="65">
        <f>'[2]LICENCE 2025'!E2861</f>
        <v>0</v>
      </c>
      <c r="F2861" s="66">
        <f>'[2]LICENCE 2025'!K2861</f>
        <v>0</v>
      </c>
      <c r="G2861" s="66">
        <f>'[2]LICENCE 2025'!L2861</f>
        <v>0</v>
      </c>
      <c r="H2861" s="66">
        <f>'[2]LICENCE 2025'!M2861</f>
        <v>0</v>
      </c>
      <c r="I2861" s="66">
        <f>'[2]LICENCE 2025'!N2861</f>
        <v>0</v>
      </c>
      <c r="J2861" s="67">
        <f>'[2]LICENCE 2025'!F2861</f>
        <v>0</v>
      </c>
      <c r="K2861" s="67">
        <f>'[2]LICENCE 2025'!G2861</f>
        <v>0</v>
      </c>
      <c r="L2861" s="67">
        <f>'[2]LICENCE 2025'!H2861</f>
        <v>0</v>
      </c>
      <c r="M2861" s="67">
        <f>'[2]LICENCE 2025'!I2861</f>
        <v>0</v>
      </c>
      <c r="N2861" s="67">
        <f>'[2]LICENCE 2025'!J2861</f>
        <v>0</v>
      </c>
    </row>
    <row r="2862" spans="1:14" hidden="1" x14ac:dyDescent="0.25">
      <c r="A2862" s="64">
        <f>'[2]LICENCE 2025'!A2862</f>
        <v>0</v>
      </c>
      <c r="B2862" s="64">
        <f>'[2]LICENCE 2025'!B2862</f>
        <v>0</v>
      </c>
      <c r="C2862" s="64">
        <f>'[2]LICENCE 2025'!C2862</f>
        <v>0</v>
      </c>
      <c r="D2862" s="64">
        <f>'[2]LICENCE 2025'!D2862</f>
        <v>0</v>
      </c>
      <c r="E2862" s="65">
        <f>'[2]LICENCE 2025'!E2862</f>
        <v>0</v>
      </c>
      <c r="F2862" s="66">
        <f>'[2]LICENCE 2025'!K2862</f>
        <v>0</v>
      </c>
      <c r="G2862" s="66">
        <f>'[2]LICENCE 2025'!L2862</f>
        <v>0</v>
      </c>
      <c r="H2862" s="66">
        <f>'[2]LICENCE 2025'!M2862</f>
        <v>0</v>
      </c>
      <c r="I2862" s="66">
        <f>'[2]LICENCE 2025'!N2862</f>
        <v>0</v>
      </c>
      <c r="J2862" s="67">
        <f>'[2]LICENCE 2025'!F2862</f>
        <v>0</v>
      </c>
      <c r="K2862" s="67">
        <f>'[2]LICENCE 2025'!G2862</f>
        <v>0</v>
      </c>
      <c r="L2862" s="67">
        <f>'[2]LICENCE 2025'!H2862</f>
        <v>0</v>
      </c>
      <c r="M2862" s="67">
        <f>'[2]LICENCE 2025'!I2862</f>
        <v>0</v>
      </c>
      <c r="N2862" s="67">
        <f>'[2]LICENCE 2025'!J2862</f>
        <v>0</v>
      </c>
    </row>
    <row r="2863" spans="1:14" hidden="1" x14ac:dyDescent="0.25">
      <c r="A2863" s="64">
        <f>'[2]LICENCE 2025'!A2863</f>
        <v>0</v>
      </c>
      <c r="B2863" s="64">
        <f>'[2]LICENCE 2025'!B2863</f>
        <v>0</v>
      </c>
      <c r="C2863" s="64">
        <f>'[2]LICENCE 2025'!C2863</f>
        <v>0</v>
      </c>
      <c r="D2863" s="64">
        <f>'[2]LICENCE 2025'!D2863</f>
        <v>0</v>
      </c>
      <c r="E2863" s="65">
        <f>'[2]LICENCE 2025'!E2863</f>
        <v>0</v>
      </c>
      <c r="F2863" s="66">
        <f>'[2]LICENCE 2025'!K2863</f>
        <v>0</v>
      </c>
      <c r="G2863" s="66">
        <f>'[2]LICENCE 2025'!L2863</f>
        <v>0</v>
      </c>
      <c r="H2863" s="66">
        <f>'[2]LICENCE 2025'!M2863</f>
        <v>0</v>
      </c>
      <c r="I2863" s="66">
        <f>'[2]LICENCE 2025'!N2863</f>
        <v>0</v>
      </c>
      <c r="J2863" s="67">
        <f>'[2]LICENCE 2025'!F2863</f>
        <v>0</v>
      </c>
      <c r="K2863" s="67">
        <f>'[2]LICENCE 2025'!G2863</f>
        <v>0</v>
      </c>
      <c r="L2863" s="67">
        <f>'[2]LICENCE 2025'!H2863</f>
        <v>0</v>
      </c>
      <c r="M2863" s="67">
        <f>'[2]LICENCE 2025'!I2863</f>
        <v>0</v>
      </c>
      <c r="N2863" s="67">
        <f>'[2]LICENCE 2025'!J2863</f>
        <v>0</v>
      </c>
    </row>
    <row r="2864" spans="1:14" hidden="1" x14ac:dyDescent="0.25">
      <c r="A2864" s="64">
        <f>'[2]LICENCE 2025'!A2864</f>
        <v>0</v>
      </c>
      <c r="B2864" s="64">
        <f>'[2]LICENCE 2025'!B2864</f>
        <v>0</v>
      </c>
      <c r="C2864" s="64">
        <f>'[2]LICENCE 2025'!C2864</f>
        <v>0</v>
      </c>
      <c r="D2864" s="64">
        <f>'[2]LICENCE 2025'!D2864</f>
        <v>0</v>
      </c>
      <c r="E2864" s="65">
        <f>'[2]LICENCE 2025'!E2864</f>
        <v>0</v>
      </c>
      <c r="F2864" s="66">
        <f>'[2]LICENCE 2025'!K2864</f>
        <v>0</v>
      </c>
      <c r="G2864" s="66">
        <f>'[2]LICENCE 2025'!L2864</f>
        <v>0</v>
      </c>
      <c r="H2864" s="66">
        <f>'[2]LICENCE 2025'!M2864</f>
        <v>0</v>
      </c>
      <c r="I2864" s="66">
        <f>'[2]LICENCE 2025'!N2864</f>
        <v>0</v>
      </c>
      <c r="J2864" s="67">
        <f>'[2]LICENCE 2025'!F2864</f>
        <v>0</v>
      </c>
      <c r="K2864" s="67">
        <f>'[2]LICENCE 2025'!G2864</f>
        <v>0</v>
      </c>
      <c r="L2864" s="67">
        <f>'[2]LICENCE 2025'!H2864</f>
        <v>0</v>
      </c>
      <c r="M2864" s="67">
        <f>'[2]LICENCE 2025'!I2864</f>
        <v>0</v>
      </c>
      <c r="N2864" s="67">
        <f>'[2]LICENCE 2025'!J2864</f>
        <v>0</v>
      </c>
    </row>
    <row r="2865" spans="1:14" hidden="1" x14ac:dyDescent="0.25">
      <c r="A2865" s="64">
        <f>'[2]LICENCE 2025'!A2865</f>
        <v>0</v>
      </c>
      <c r="B2865" s="64">
        <f>'[2]LICENCE 2025'!B2865</f>
        <v>0</v>
      </c>
      <c r="C2865" s="64">
        <f>'[2]LICENCE 2025'!C2865</f>
        <v>0</v>
      </c>
      <c r="D2865" s="64">
        <f>'[2]LICENCE 2025'!D2865</f>
        <v>0</v>
      </c>
      <c r="E2865" s="65">
        <f>'[2]LICENCE 2025'!E2865</f>
        <v>0</v>
      </c>
      <c r="F2865" s="66">
        <f>'[2]LICENCE 2025'!K2865</f>
        <v>0</v>
      </c>
      <c r="G2865" s="66">
        <f>'[2]LICENCE 2025'!L2865</f>
        <v>0</v>
      </c>
      <c r="H2865" s="66">
        <f>'[2]LICENCE 2025'!M2865</f>
        <v>0</v>
      </c>
      <c r="I2865" s="66">
        <f>'[2]LICENCE 2025'!N2865</f>
        <v>0</v>
      </c>
      <c r="J2865" s="67">
        <f>'[2]LICENCE 2025'!F2865</f>
        <v>0</v>
      </c>
      <c r="K2865" s="67">
        <f>'[2]LICENCE 2025'!G2865</f>
        <v>0</v>
      </c>
      <c r="L2865" s="67">
        <f>'[2]LICENCE 2025'!H2865</f>
        <v>0</v>
      </c>
      <c r="M2865" s="67">
        <f>'[2]LICENCE 2025'!I2865</f>
        <v>0</v>
      </c>
      <c r="N2865" s="67">
        <f>'[2]LICENCE 2025'!J2865</f>
        <v>0</v>
      </c>
    </row>
    <row r="2866" spans="1:14" hidden="1" x14ac:dyDescent="0.25">
      <c r="A2866" s="64">
        <f>'[2]LICENCE 2025'!A2866</f>
        <v>0</v>
      </c>
      <c r="B2866" s="64">
        <f>'[2]LICENCE 2025'!B2866</f>
        <v>0</v>
      </c>
      <c r="C2866" s="64">
        <f>'[2]LICENCE 2025'!C2866</f>
        <v>0</v>
      </c>
      <c r="D2866" s="64">
        <f>'[2]LICENCE 2025'!D2866</f>
        <v>0</v>
      </c>
      <c r="E2866" s="65">
        <f>'[2]LICENCE 2025'!E2866</f>
        <v>0</v>
      </c>
      <c r="F2866" s="66">
        <f>'[2]LICENCE 2025'!K2866</f>
        <v>0</v>
      </c>
      <c r="G2866" s="66">
        <f>'[2]LICENCE 2025'!L2866</f>
        <v>0</v>
      </c>
      <c r="H2866" s="66">
        <f>'[2]LICENCE 2025'!M2866</f>
        <v>0</v>
      </c>
      <c r="I2866" s="66">
        <f>'[2]LICENCE 2025'!N2866</f>
        <v>0</v>
      </c>
      <c r="J2866" s="67">
        <f>'[2]LICENCE 2025'!F2866</f>
        <v>0</v>
      </c>
      <c r="K2866" s="67">
        <f>'[2]LICENCE 2025'!G2866</f>
        <v>0</v>
      </c>
      <c r="L2866" s="67">
        <f>'[2]LICENCE 2025'!H2866</f>
        <v>0</v>
      </c>
      <c r="M2866" s="67">
        <f>'[2]LICENCE 2025'!I2866</f>
        <v>0</v>
      </c>
      <c r="N2866" s="67">
        <f>'[2]LICENCE 2025'!J2866</f>
        <v>0</v>
      </c>
    </row>
    <row r="2867" spans="1:14" hidden="1" x14ac:dyDescent="0.25">
      <c r="A2867" s="64">
        <f>'[2]LICENCE 2025'!A2867</f>
        <v>0</v>
      </c>
      <c r="B2867" s="64">
        <f>'[2]LICENCE 2025'!B2867</f>
        <v>0</v>
      </c>
      <c r="C2867" s="64">
        <f>'[2]LICENCE 2025'!C2867</f>
        <v>0</v>
      </c>
      <c r="D2867" s="64">
        <f>'[2]LICENCE 2025'!D2867</f>
        <v>0</v>
      </c>
      <c r="E2867" s="65">
        <f>'[2]LICENCE 2025'!E2867</f>
        <v>0</v>
      </c>
      <c r="F2867" s="66">
        <f>'[2]LICENCE 2025'!K2867</f>
        <v>0</v>
      </c>
      <c r="G2867" s="66">
        <f>'[2]LICENCE 2025'!L2867</f>
        <v>0</v>
      </c>
      <c r="H2867" s="66">
        <f>'[2]LICENCE 2025'!M2867</f>
        <v>0</v>
      </c>
      <c r="I2867" s="66">
        <f>'[2]LICENCE 2025'!N2867</f>
        <v>0</v>
      </c>
      <c r="J2867" s="67">
        <f>'[2]LICENCE 2025'!F2867</f>
        <v>0</v>
      </c>
      <c r="K2867" s="67">
        <f>'[2]LICENCE 2025'!G2867</f>
        <v>0</v>
      </c>
      <c r="L2867" s="67">
        <f>'[2]LICENCE 2025'!H2867</f>
        <v>0</v>
      </c>
      <c r="M2867" s="67">
        <f>'[2]LICENCE 2025'!I2867</f>
        <v>0</v>
      </c>
      <c r="N2867" s="67">
        <f>'[2]LICENCE 2025'!J2867</f>
        <v>0</v>
      </c>
    </row>
    <row r="2868" spans="1:14" hidden="1" x14ac:dyDescent="0.25">
      <c r="A2868" s="64">
        <f>'[2]LICENCE 2025'!A2868</f>
        <v>0</v>
      </c>
      <c r="B2868" s="64">
        <f>'[2]LICENCE 2025'!B2868</f>
        <v>0</v>
      </c>
      <c r="C2868" s="64">
        <f>'[2]LICENCE 2025'!C2868</f>
        <v>0</v>
      </c>
      <c r="D2868" s="64">
        <f>'[2]LICENCE 2025'!D2868</f>
        <v>0</v>
      </c>
      <c r="E2868" s="65">
        <f>'[2]LICENCE 2025'!E2868</f>
        <v>0</v>
      </c>
      <c r="F2868" s="66">
        <f>'[2]LICENCE 2025'!K2868</f>
        <v>0</v>
      </c>
      <c r="G2868" s="66">
        <f>'[2]LICENCE 2025'!L2868</f>
        <v>0</v>
      </c>
      <c r="H2868" s="66">
        <f>'[2]LICENCE 2025'!M2868</f>
        <v>0</v>
      </c>
      <c r="I2868" s="66">
        <f>'[2]LICENCE 2025'!N2868</f>
        <v>0</v>
      </c>
      <c r="J2868" s="67">
        <f>'[2]LICENCE 2025'!F2868</f>
        <v>0</v>
      </c>
      <c r="K2868" s="67">
        <f>'[2]LICENCE 2025'!G2868</f>
        <v>0</v>
      </c>
      <c r="L2868" s="67">
        <f>'[2]LICENCE 2025'!H2868</f>
        <v>0</v>
      </c>
      <c r="M2868" s="67">
        <f>'[2]LICENCE 2025'!I2868</f>
        <v>0</v>
      </c>
      <c r="N2868" s="67">
        <f>'[2]LICENCE 2025'!J2868</f>
        <v>0</v>
      </c>
    </row>
    <row r="2869" spans="1:14" hidden="1" x14ac:dyDescent="0.25">
      <c r="A2869" s="64">
        <f>'[2]LICENCE 2025'!A2869</f>
        <v>0</v>
      </c>
      <c r="B2869" s="64">
        <f>'[2]LICENCE 2025'!B2869</f>
        <v>0</v>
      </c>
      <c r="C2869" s="64">
        <f>'[2]LICENCE 2025'!C2869</f>
        <v>0</v>
      </c>
      <c r="D2869" s="64">
        <f>'[2]LICENCE 2025'!D2869</f>
        <v>0</v>
      </c>
      <c r="E2869" s="65">
        <f>'[2]LICENCE 2025'!E2869</f>
        <v>0</v>
      </c>
      <c r="F2869" s="66">
        <f>'[2]LICENCE 2025'!K2869</f>
        <v>0</v>
      </c>
      <c r="G2869" s="66">
        <f>'[2]LICENCE 2025'!L2869</f>
        <v>0</v>
      </c>
      <c r="H2869" s="66">
        <f>'[2]LICENCE 2025'!M2869</f>
        <v>0</v>
      </c>
      <c r="I2869" s="66">
        <f>'[2]LICENCE 2025'!N2869</f>
        <v>0</v>
      </c>
      <c r="J2869" s="67">
        <f>'[2]LICENCE 2025'!F2869</f>
        <v>0</v>
      </c>
      <c r="K2869" s="67">
        <f>'[2]LICENCE 2025'!G2869</f>
        <v>0</v>
      </c>
      <c r="L2869" s="67">
        <f>'[2]LICENCE 2025'!H2869</f>
        <v>0</v>
      </c>
      <c r="M2869" s="67">
        <f>'[2]LICENCE 2025'!I2869</f>
        <v>0</v>
      </c>
      <c r="N2869" s="67">
        <f>'[2]LICENCE 2025'!J2869</f>
        <v>0</v>
      </c>
    </row>
    <row r="2870" spans="1:14" hidden="1" x14ac:dyDescent="0.25">
      <c r="A2870" s="64">
        <f>'[2]LICENCE 2025'!A2870</f>
        <v>0</v>
      </c>
      <c r="B2870" s="64">
        <f>'[2]LICENCE 2025'!B2870</f>
        <v>0</v>
      </c>
      <c r="C2870" s="64">
        <f>'[2]LICENCE 2025'!C2870</f>
        <v>0</v>
      </c>
      <c r="D2870" s="64">
        <f>'[2]LICENCE 2025'!D2870</f>
        <v>0</v>
      </c>
      <c r="E2870" s="65">
        <f>'[2]LICENCE 2025'!E2870</f>
        <v>0</v>
      </c>
      <c r="F2870" s="66">
        <f>'[2]LICENCE 2025'!K2870</f>
        <v>0</v>
      </c>
      <c r="G2870" s="66">
        <f>'[2]LICENCE 2025'!L2870</f>
        <v>0</v>
      </c>
      <c r="H2870" s="66">
        <f>'[2]LICENCE 2025'!M2870</f>
        <v>0</v>
      </c>
      <c r="I2870" s="66">
        <f>'[2]LICENCE 2025'!N2870</f>
        <v>0</v>
      </c>
      <c r="J2870" s="67">
        <f>'[2]LICENCE 2025'!F2870</f>
        <v>0</v>
      </c>
      <c r="K2870" s="67">
        <f>'[2]LICENCE 2025'!G2870</f>
        <v>0</v>
      </c>
      <c r="L2870" s="67">
        <f>'[2]LICENCE 2025'!H2870</f>
        <v>0</v>
      </c>
      <c r="M2870" s="67">
        <f>'[2]LICENCE 2025'!I2870</f>
        <v>0</v>
      </c>
      <c r="N2870" s="67">
        <f>'[2]LICENCE 2025'!J2870</f>
        <v>0</v>
      </c>
    </row>
    <row r="2871" spans="1:14" hidden="1" x14ac:dyDescent="0.25">
      <c r="A2871" s="64">
        <f>'[2]LICENCE 2025'!A2871</f>
        <v>0</v>
      </c>
      <c r="B2871" s="64">
        <f>'[2]LICENCE 2025'!B2871</f>
        <v>0</v>
      </c>
      <c r="C2871" s="64">
        <f>'[2]LICENCE 2025'!C2871</f>
        <v>0</v>
      </c>
      <c r="D2871" s="64">
        <f>'[2]LICENCE 2025'!D2871</f>
        <v>0</v>
      </c>
      <c r="E2871" s="65">
        <f>'[2]LICENCE 2025'!E2871</f>
        <v>0</v>
      </c>
      <c r="F2871" s="66">
        <f>'[2]LICENCE 2025'!K2871</f>
        <v>0</v>
      </c>
      <c r="G2871" s="66">
        <f>'[2]LICENCE 2025'!L2871</f>
        <v>0</v>
      </c>
      <c r="H2871" s="66">
        <f>'[2]LICENCE 2025'!M2871</f>
        <v>0</v>
      </c>
      <c r="I2871" s="66">
        <f>'[2]LICENCE 2025'!N2871</f>
        <v>0</v>
      </c>
      <c r="J2871" s="67">
        <f>'[2]LICENCE 2025'!F2871</f>
        <v>0</v>
      </c>
      <c r="K2871" s="67">
        <f>'[2]LICENCE 2025'!G2871</f>
        <v>0</v>
      </c>
      <c r="L2871" s="67">
        <f>'[2]LICENCE 2025'!H2871</f>
        <v>0</v>
      </c>
      <c r="M2871" s="67">
        <f>'[2]LICENCE 2025'!I2871</f>
        <v>0</v>
      </c>
      <c r="N2871" s="67">
        <f>'[2]LICENCE 2025'!J2871</f>
        <v>0</v>
      </c>
    </row>
    <row r="2872" spans="1:14" hidden="1" x14ac:dyDescent="0.25">
      <c r="A2872" s="64">
        <f>'[2]LICENCE 2025'!A2872</f>
        <v>0</v>
      </c>
      <c r="B2872" s="64">
        <f>'[2]LICENCE 2025'!B2872</f>
        <v>0</v>
      </c>
      <c r="C2872" s="64">
        <f>'[2]LICENCE 2025'!C2872</f>
        <v>0</v>
      </c>
      <c r="D2872" s="64">
        <f>'[2]LICENCE 2025'!D2872</f>
        <v>0</v>
      </c>
      <c r="E2872" s="65">
        <f>'[2]LICENCE 2025'!E2872</f>
        <v>0</v>
      </c>
      <c r="F2872" s="66">
        <f>'[2]LICENCE 2025'!K2872</f>
        <v>0</v>
      </c>
      <c r="G2872" s="66">
        <f>'[2]LICENCE 2025'!L2872</f>
        <v>0</v>
      </c>
      <c r="H2872" s="66">
        <f>'[2]LICENCE 2025'!M2872</f>
        <v>0</v>
      </c>
      <c r="I2872" s="66">
        <f>'[2]LICENCE 2025'!N2872</f>
        <v>0</v>
      </c>
      <c r="J2872" s="67">
        <f>'[2]LICENCE 2025'!F2872</f>
        <v>0</v>
      </c>
      <c r="K2872" s="67">
        <f>'[2]LICENCE 2025'!G2872</f>
        <v>0</v>
      </c>
      <c r="L2872" s="67">
        <f>'[2]LICENCE 2025'!H2872</f>
        <v>0</v>
      </c>
      <c r="M2872" s="67">
        <f>'[2]LICENCE 2025'!I2872</f>
        <v>0</v>
      </c>
      <c r="N2872" s="67">
        <f>'[2]LICENCE 2025'!J2872</f>
        <v>0</v>
      </c>
    </row>
    <row r="2873" spans="1:14" hidden="1" x14ac:dyDescent="0.25">
      <c r="A2873" s="64">
        <f>'[2]LICENCE 2025'!A2873</f>
        <v>0</v>
      </c>
      <c r="B2873" s="64">
        <f>'[2]LICENCE 2025'!B2873</f>
        <v>0</v>
      </c>
      <c r="C2873" s="64">
        <f>'[2]LICENCE 2025'!C2873</f>
        <v>0</v>
      </c>
      <c r="D2873" s="64">
        <f>'[2]LICENCE 2025'!D2873</f>
        <v>0</v>
      </c>
      <c r="E2873" s="65">
        <f>'[2]LICENCE 2025'!E2873</f>
        <v>0</v>
      </c>
      <c r="F2873" s="66">
        <f>'[2]LICENCE 2025'!K2873</f>
        <v>0</v>
      </c>
      <c r="G2873" s="66">
        <f>'[2]LICENCE 2025'!L2873</f>
        <v>0</v>
      </c>
      <c r="H2873" s="66">
        <f>'[2]LICENCE 2025'!M2873</f>
        <v>0</v>
      </c>
      <c r="I2873" s="66">
        <f>'[2]LICENCE 2025'!N2873</f>
        <v>0</v>
      </c>
      <c r="J2873" s="67">
        <f>'[2]LICENCE 2025'!F2873</f>
        <v>0</v>
      </c>
      <c r="K2873" s="67">
        <f>'[2]LICENCE 2025'!G2873</f>
        <v>0</v>
      </c>
      <c r="L2873" s="67">
        <f>'[2]LICENCE 2025'!H2873</f>
        <v>0</v>
      </c>
      <c r="M2873" s="67">
        <f>'[2]LICENCE 2025'!I2873</f>
        <v>0</v>
      </c>
      <c r="N2873" s="67">
        <f>'[2]LICENCE 2025'!J2873</f>
        <v>0</v>
      </c>
    </row>
    <row r="2874" spans="1:14" hidden="1" x14ac:dyDescent="0.25">
      <c r="A2874" s="64">
        <f>'[2]LICENCE 2025'!A2874</f>
        <v>0</v>
      </c>
      <c r="B2874" s="64">
        <f>'[2]LICENCE 2025'!B2874</f>
        <v>0</v>
      </c>
      <c r="C2874" s="64">
        <f>'[2]LICENCE 2025'!C2874</f>
        <v>0</v>
      </c>
      <c r="D2874" s="64">
        <f>'[2]LICENCE 2025'!D2874</f>
        <v>0</v>
      </c>
      <c r="E2874" s="65">
        <f>'[2]LICENCE 2025'!E2874</f>
        <v>0</v>
      </c>
      <c r="F2874" s="66">
        <f>'[2]LICENCE 2025'!K2874</f>
        <v>0</v>
      </c>
      <c r="G2874" s="66">
        <f>'[2]LICENCE 2025'!L2874</f>
        <v>0</v>
      </c>
      <c r="H2874" s="66">
        <f>'[2]LICENCE 2025'!M2874</f>
        <v>0</v>
      </c>
      <c r="I2874" s="66">
        <f>'[2]LICENCE 2025'!N2874</f>
        <v>0</v>
      </c>
      <c r="J2874" s="67">
        <f>'[2]LICENCE 2025'!F2874</f>
        <v>0</v>
      </c>
      <c r="K2874" s="67">
        <f>'[2]LICENCE 2025'!G2874</f>
        <v>0</v>
      </c>
      <c r="L2874" s="67">
        <f>'[2]LICENCE 2025'!H2874</f>
        <v>0</v>
      </c>
      <c r="M2874" s="67">
        <f>'[2]LICENCE 2025'!I2874</f>
        <v>0</v>
      </c>
      <c r="N2874" s="67">
        <f>'[2]LICENCE 2025'!J2874</f>
        <v>0</v>
      </c>
    </row>
    <row r="2875" spans="1:14" hidden="1" x14ac:dyDescent="0.25">
      <c r="A2875" s="64">
        <f>'[2]LICENCE 2025'!A2875</f>
        <v>0</v>
      </c>
      <c r="B2875" s="64">
        <f>'[2]LICENCE 2025'!B2875</f>
        <v>0</v>
      </c>
      <c r="C2875" s="64">
        <f>'[2]LICENCE 2025'!C2875</f>
        <v>0</v>
      </c>
      <c r="D2875" s="64">
        <f>'[2]LICENCE 2025'!D2875</f>
        <v>0</v>
      </c>
      <c r="E2875" s="65">
        <f>'[2]LICENCE 2025'!E2875</f>
        <v>0</v>
      </c>
      <c r="F2875" s="66">
        <f>'[2]LICENCE 2025'!K2875</f>
        <v>0</v>
      </c>
      <c r="G2875" s="66">
        <f>'[2]LICENCE 2025'!L2875</f>
        <v>0</v>
      </c>
      <c r="H2875" s="66">
        <f>'[2]LICENCE 2025'!M2875</f>
        <v>0</v>
      </c>
      <c r="I2875" s="66">
        <f>'[2]LICENCE 2025'!N2875</f>
        <v>0</v>
      </c>
      <c r="J2875" s="67">
        <f>'[2]LICENCE 2025'!F2875</f>
        <v>0</v>
      </c>
      <c r="K2875" s="67">
        <f>'[2]LICENCE 2025'!G2875</f>
        <v>0</v>
      </c>
      <c r="L2875" s="67">
        <f>'[2]LICENCE 2025'!H2875</f>
        <v>0</v>
      </c>
      <c r="M2875" s="67">
        <f>'[2]LICENCE 2025'!I2875</f>
        <v>0</v>
      </c>
      <c r="N2875" s="67">
        <f>'[2]LICENCE 2025'!J2875</f>
        <v>0</v>
      </c>
    </row>
    <row r="2876" spans="1:14" hidden="1" x14ac:dyDescent="0.25">
      <c r="A2876" s="64">
        <f>'[2]LICENCE 2025'!A2876</f>
        <v>0</v>
      </c>
      <c r="B2876" s="64">
        <f>'[2]LICENCE 2025'!B2876</f>
        <v>0</v>
      </c>
      <c r="C2876" s="64">
        <f>'[2]LICENCE 2025'!C2876</f>
        <v>0</v>
      </c>
      <c r="D2876" s="64">
        <f>'[2]LICENCE 2025'!D2876</f>
        <v>0</v>
      </c>
      <c r="E2876" s="65">
        <f>'[2]LICENCE 2025'!E2876</f>
        <v>0</v>
      </c>
      <c r="F2876" s="66">
        <f>'[2]LICENCE 2025'!K2876</f>
        <v>0</v>
      </c>
      <c r="G2876" s="66">
        <f>'[2]LICENCE 2025'!L2876</f>
        <v>0</v>
      </c>
      <c r="H2876" s="66">
        <f>'[2]LICENCE 2025'!M2876</f>
        <v>0</v>
      </c>
      <c r="I2876" s="66">
        <f>'[2]LICENCE 2025'!N2876</f>
        <v>0</v>
      </c>
      <c r="J2876" s="67">
        <f>'[2]LICENCE 2025'!F2876</f>
        <v>0</v>
      </c>
      <c r="K2876" s="67">
        <f>'[2]LICENCE 2025'!G2876</f>
        <v>0</v>
      </c>
      <c r="L2876" s="67">
        <f>'[2]LICENCE 2025'!H2876</f>
        <v>0</v>
      </c>
      <c r="M2876" s="67">
        <f>'[2]LICENCE 2025'!I2876</f>
        <v>0</v>
      </c>
      <c r="N2876" s="67">
        <f>'[2]LICENCE 2025'!J2876</f>
        <v>0</v>
      </c>
    </row>
    <row r="2877" spans="1:14" hidden="1" x14ac:dyDescent="0.25">
      <c r="A2877" s="64">
        <f>'[2]LICENCE 2025'!A2877</f>
        <v>0</v>
      </c>
      <c r="B2877" s="64">
        <f>'[2]LICENCE 2025'!B2877</f>
        <v>0</v>
      </c>
      <c r="C2877" s="64">
        <f>'[2]LICENCE 2025'!C2877</f>
        <v>0</v>
      </c>
      <c r="D2877" s="64">
        <f>'[2]LICENCE 2025'!D2877</f>
        <v>0</v>
      </c>
      <c r="E2877" s="65">
        <f>'[2]LICENCE 2025'!E2877</f>
        <v>0</v>
      </c>
      <c r="F2877" s="66">
        <f>'[2]LICENCE 2025'!K2877</f>
        <v>0</v>
      </c>
      <c r="G2877" s="66">
        <f>'[2]LICENCE 2025'!L2877</f>
        <v>0</v>
      </c>
      <c r="H2877" s="66">
        <f>'[2]LICENCE 2025'!M2877</f>
        <v>0</v>
      </c>
      <c r="I2877" s="66">
        <f>'[2]LICENCE 2025'!N2877</f>
        <v>0</v>
      </c>
      <c r="J2877" s="67">
        <f>'[2]LICENCE 2025'!F2877</f>
        <v>0</v>
      </c>
      <c r="K2877" s="67">
        <f>'[2]LICENCE 2025'!G2877</f>
        <v>0</v>
      </c>
      <c r="L2877" s="67">
        <f>'[2]LICENCE 2025'!H2877</f>
        <v>0</v>
      </c>
      <c r="M2877" s="67">
        <f>'[2]LICENCE 2025'!I2877</f>
        <v>0</v>
      </c>
      <c r="N2877" s="67">
        <f>'[2]LICENCE 2025'!J2877</f>
        <v>0</v>
      </c>
    </row>
    <row r="2878" spans="1:14" hidden="1" x14ac:dyDescent="0.25">
      <c r="A2878" s="64">
        <f>'[2]LICENCE 2025'!A2878</f>
        <v>0</v>
      </c>
      <c r="B2878" s="64">
        <f>'[2]LICENCE 2025'!B2878</f>
        <v>0</v>
      </c>
      <c r="C2878" s="64">
        <f>'[2]LICENCE 2025'!C2878</f>
        <v>0</v>
      </c>
      <c r="D2878" s="64">
        <f>'[2]LICENCE 2025'!D2878</f>
        <v>0</v>
      </c>
      <c r="E2878" s="65">
        <f>'[2]LICENCE 2025'!E2878</f>
        <v>0</v>
      </c>
      <c r="F2878" s="66">
        <f>'[2]LICENCE 2025'!K2878</f>
        <v>0</v>
      </c>
      <c r="G2878" s="66">
        <f>'[2]LICENCE 2025'!L2878</f>
        <v>0</v>
      </c>
      <c r="H2878" s="66">
        <f>'[2]LICENCE 2025'!M2878</f>
        <v>0</v>
      </c>
      <c r="I2878" s="66">
        <f>'[2]LICENCE 2025'!N2878</f>
        <v>0</v>
      </c>
      <c r="J2878" s="67">
        <f>'[2]LICENCE 2025'!F2878</f>
        <v>0</v>
      </c>
      <c r="K2878" s="67">
        <f>'[2]LICENCE 2025'!G2878</f>
        <v>0</v>
      </c>
      <c r="L2878" s="67">
        <f>'[2]LICENCE 2025'!H2878</f>
        <v>0</v>
      </c>
      <c r="M2878" s="67">
        <f>'[2]LICENCE 2025'!I2878</f>
        <v>0</v>
      </c>
      <c r="N2878" s="67">
        <f>'[2]LICENCE 2025'!J2878</f>
        <v>0</v>
      </c>
    </row>
    <row r="2879" spans="1:14" hidden="1" x14ac:dyDescent="0.25">
      <c r="A2879" s="64">
        <f>'[2]LICENCE 2025'!A2879</f>
        <v>0</v>
      </c>
      <c r="B2879" s="64">
        <f>'[2]LICENCE 2025'!B2879</f>
        <v>0</v>
      </c>
      <c r="C2879" s="64">
        <f>'[2]LICENCE 2025'!C2879</f>
        <v>0</v>
      </c>
      <c r="D2879" s="64">
        <f>'[2]LICENCE 2025'!D2879</f>
        <v>0</v>
      </c>
      <c r="E2879" s="65">
        <f>'[2]LICENCE 2025'!E2879</f>
        <v>0</v>
      </c>
      <c r="F2879" s="66">
        <f>'[2]LICENCE 2025'!K2879</f>
        <v>0</v>
      </c>
      <c r="G2879" s="66">
        <f>'[2]LICENCE 2025'!L2879</f>
        <v>0</v>
      </c>
      <c r="H2879" s="66">
        <f>'[2]LICENCE 2025'!M2879</f>
        <v>0</v>
      </c>
      <c r="I2879" s="66">
        <f>'[2]LICENCE 2025'!N2879</f>
        <v>0</v>
      </c>
      <c r="J2879" s="67">
        <f>'[2]LICENCE 2025'!F2879</f>
        <v>0</v>
      </c>
      <c r="K2879" s="67">
        <f>'[2]LICENCE 2025'!G2879</f>
        <v>0</v>
      </c>
      <c r="L2879" s="67">
        <f>'[2]LICENCE 2025'!H2879</f>
        <v>0</v>
      </c>
      <c r="M2879" s="67">
        <f>'[2]LICENCE 2025'!I2879</f>
        <v>0</v>
      </c>
      <c r="N2879" s="67">
        <f>'[2]LICENCE 2025'!J2879</f>
        <v>0</v>
      </c>
    </row>
    <row r="2880" spans="1:14" hidden="1" x14ac:dyDescent="0.25">
      <c r="A2880" s="64">
        <f>'[2]LICENCE 2025'!A2880</f>
        <v>0</v>
      </c>
      <c r="B2880" s="64">
        <f>'[2]LICENCE 2025'!B2880</f>
        <v>0</v>
      </c>
      <c r="C2880" s="64">
        <f>'[2]LICENCE 2025'!C2880</f>
        <v>0</v>
      </c>
      <c r="D2880" s="64">
        <f>'[2]LICENCE 2025'!D2880</f>
        <v>0</v>
      </c>
      <c r="E2880" s="65">
        <f>'[2]LICENCE 2025'!E2880</f>
        <v>0</v>
      </c>
      <c r="F2880" s="66">
        <f>'[2]LICENCE 2025'!K2880</f>
        <v>0</v>
      </c>
      <c r="G2880" s="66">
        <f>'[2]LICENCE 2025'!L2880</f>
        <v>0</v>
      </c>
      <c r="H2880" s="66">
        <f>'[2]LICENCE 2025'!M2880</f>
        <v>0</v>
      </c>
      <c r="I2880" s="66">
        <f>'[2]LICENCE 2025'!N2880</f>
        <v>0</v>
      </c>
      <c r="J2880" s="67">
        <f>'[2]LICENCE 2025'!F2880</f>
        <v>0</v>
      </c>
      <c r="K2880" s="67">
        <f>'[2]LICENCE 2025'!G2880</f>
        <v>0</v>
      </c>
      <c r="L2880" s="67">
        <f>'[2]LICENCE 2025'!H2880</f>
        <v>0</v>
      </c>
      <c r="M2880" s="67">
        <f>'[2]LICENCE 2025'!I2880</f>
        <v>0</v>
      </c>
      <c r="N2880" s="67">
        <f>'[2]LICENCE 2025'!J2880</f>
        <v>0</v>
      </c>
    </row>
    <row r="2881" spans="1:14" hidden="1" x14ac:dyDescent="0.25">
      <c r="A2881" s="64">
        <f>'[2]LICENCE 2025'!A2881</f>
        <v>0</v>
      </c>
      <c r="B2881" s="64">
        <f>'[2]LICENCE 2025'!B2881</f>
        <v>0</v>
      </c>
      <c r="C2881" s="64">
        <f>'[2]LICENCE 2025'!C2881</f>
        <v>0</v>
      </c>
      <c r="D2881" s="64">
        <f>'[2]LICENCE 2025'!D2881</f>
        <v>0</v>
      </c>
      <c r="E2881" s="65">
        <f>'[2]LICENCE 2025'!E2881</f>
        <v>0</v>
      </c>
      <c r="F2881" s="66">
        <f>'[2]LICENCE 2025'!K2881</f>
        <v>0</v>
      </c>
      <c r="G2881" s="66">
        <f>'[2]LICENCE 2025'!L2881</f>
        <v>0</v>
      </c>
      <c r="H2881" s="66">
        <f>'[2]LICENCE 2025'!M2881</f>
        <v>0</v>
      </c>
      <c r="I2881" s="66">
        <f>'[2]LICENCE 2025'!N2881</f>
        <v>0</v>
      </c>
      <c r="J2881" s="67">
        <f>'[2]LICENCE 2025'!F2881</f>
        <v>0</v>
      </c>
      <c r="K2881" s="67">
        <f>'[2]LICENCE 2025'!G2881</f>
        <v>0</v>
      </c>
      <c r="L2881" s="67">
        <f>'[2]LICENCE 2025'!H2881</f>
        <v>0</v>
      </c>
      <c r="M2881" s="67">
        <f>'[2]LICENCE 2025'!I2881</f>
        <v>0</v>
      </c>
      <c r="N2881" s="67">
        <f>'[2]LICENCE 2025'!J2881</f>
        <v>0</v>
      </c>
    </row>
    <row r="2882" spans="1:14" hidden="1" x14ac:dyDescent="0.25">
      <c r="A2882" s="64">
        <f>'[2]LICENCE 2025'!A2882</f>
        <v>0</v>
      </c>
      <c r="B2882" s="64">
        <f>'[2]LICENCE 2025'!B2882</f>
        <v>0</v>
      </c>
      <c r="C2882" s="64">
        <f>'[2]LICENCE 2025'!C2882</f>
        <v>0</v>
      </c>
      <c r="D2882" s="64">
        <f>'[2]LICENCE 2025'!D2882</f>
        <v>0</v>
      </c>
      <c r="E2882" s="65">
        <f>'[2]LICENCE 2025'!E2882</f>
        <v>0</v>
      </c>
      <c r="F2882" s="66">
        <f>'[2]LICENCE 2025'!K2882</f>
        <v>0</v>
      </c>
      <c r="G2882" s="66">
        <f>'[2]LICENCE 2025'!L2882</f>
        <v>0</v>
      </c>
      <c r="H2882" s="66">
        <f>'[2]LICENCE 2025'!M2882</f>
        <v>0</v>
      </c>
      <c r="I2882" s="66">
        <f>'[2]LICENCE 2025'!N2882</f>
        <v>0</v>
      </c>
      <c r="J2882" s="67">
        <f>'[2]LICENCE 2025'!F2882</f>
        <v>0</v>
      </c>
      <c r="K2882" s="67">
        <f>'[2]LICENCE 2025'!G2882</f>
        <v>0</v>
      </c>
      <c r="L2882" s="67">
        <f>'[2]LICENCE 2025'!H2882</f>
        <v>0</v>
      </c>
      <c r="M2882" s="67">
        <f>'[2]LICENCE 2025'!I2882</f>
        <v>0</v>
      </c>
      <c r="N2882" s="67">
        <f>'[2]LICENCE 2025'!J2882</f>
        <v>0</v>
      </c>
    </row>
    <row r="2883" spans="1:14" hidden="1" x14ac:dyDescent="0.25">
      <c r="A2883" s="64">
        <f>'[2]LICENCE 2025'!A2883</f>
        <v>0</v>
      </c>
      <c r="B2883" s="64">
        <f>'[2]LICENCE 2025'!B2883</f>
        <v>0</v>
      </c>
      <c r="C2883" s="64">
        <f>'[2]LICENCE 2025'!C2883</f>
        <v>0</v>
      </c>
      <c r="D2883" s="64">
        <f>'[2]LICENCE 2025'!D2883</f>
        <v>0</v>
      </c>
      <c r="E2883" s="65">
        <f>'[2]LICENCE 2025'!E2883</f>
        <v>0</v>
      </c>
      <c r="F2883" s="66">
        <f>'[2]LICENCE 2025'!K2883</f>
        <v>0</v>
      </c>
      <c r="G2883" s="66">
        <f>'[2]LICENCE 2025'!L2883</f>
        <v>0</v>
      </c>
      <c r="H2883" s="66">
        <f>'[2]LICENCE 2025'!M2883</f>
        <v>0</v>
      </c>
      <c r="I2883" s="66">
        <f>'[2]LICENCE 2025'!N2883</f>
        <v>0</v>
      </c>
      <c r="J2883" s="67">
        <f>'[2]LICENCE 2025'!F2883</f>
        <v>0</v>
      </c>
      <c r="K2883" s="67">
        <f>'[2]LICENCE 2025'!G2883</f>
        <v>0</v>
      </c>
      <c r="L2883" s="67">
        <f>'[2]LICENCE 2025'!H2883</f>
        <v>0</v>
      </c>
      <c r="M2883" s="67">
        <f>'[2]LICENCE 2025'!I2883</f>
        <v>0</v>
      </c>
      <c r="N2883" s="67">
        <f>'[2]LICENCE 2025'!J2883</f>
        <v>0</v>
      </c>
    </row>
    <row r="2884" spans="1:14" hidden="1" x14ac:dyDescent="0.25">
      <c r="A2884" s="64">
        <f>'[2]LICENCE 2025'!A2884</f>
        <v>0</v>
      </c>
      <c r="B2884" s="64">
        <f>'[2]LICENCE 2025'!B2884</f>
        <v>0</v>
      </c>
      <c r="C2884" s="64">
        <f>'[2]LICENCE 2025'!C2884</f>
        <v>0</v>
      </c>
      <c r="D2884" s="64">
        <f>'[2]LICENCE 2025'!D2884</f>
        <v>0</v>
      </c>
      <c r="E2884" s="65">
        <f>'[2]LICENCE 2025'!E2884</f>
        <v>0</v>
      </c>
      <c r="F2884" s="66">
        <f>'[2]LICENCE 2025'!K2884</f>
        <v>0</v>
      </c>
      <c r="G2884" s="66">
        <f>'[2]LICENCE 2025'!L2884</f>
        <v>0</v>
      </c>
      <c r="H2884" s="66">
        <f>'[2]LICENCE 2025'!M2884</f>
        <v>0</v>
      </c>
      <c r="I2884" s="66">
        <f>'[2]LICENCE 2025'!N2884</f>
        <v>0</v>
      </c>
      <c r="J2884" s="67">
        <f>'[2]LICENCE 2025'!F2884</f>
        <v>0</v>
      </c>
      <c r="K2884" s="67">
        <f>'[2]LICENCE 2025'!G2884</f>
        <v>0</v>
      </c>
      <c r="L2884" s="67">
        <f>'[2]LICENCE 2025'!H2884</f>
        <v>0</v>
      </c>
      <c r="M2884" s="67">
        <f>'[2]LICENCE 2025'!I2884</f>
        <v>0</v>
      </c>
      <c r="N2884" s="67">
        <f>'[2]LICENCE 2025'!J2884</f>
        <v>0</v>
      </c>
    </row>
    <row r="2885" spans="1:14" hidden="1" x14ac:dyDescent="0.25">
      <c r="A2885" s="64">
        <f>'[2]LICENCE 2025'!A2885</f>
        <v>0</v>
      </c>
      <c r="B2885" s="64">
        <f>'[2]LICENCE 2025'!B2885</f>
        <v>0</v>
      </c>
      <c r="C2885" s="64">
        <f>'[2]LICENCE 2025'!C2885</f>
        <v>0</v>
      </c>
      <c r="D2885" s="64">
        <f>'[2]LICENCE 2025'!D2885</f>
        <v>0</v>
      </c>
      <c r="E2885" s="65">
        <f>'[2]LICENCE 2025'!E2885</f>
        <v>0</v>
      </c>
      <c r="F2885" s="66">
        <f>'[2]LICENCE 2025'!K2885</f>
        <v>0</v>
      </c>
      <c r="G2885" s="66">
        <f>'[2]LICENCE 2025'!L2885</f>
        <v>0</v>
      </c>
      <c r="H2885" s="66">
        <f>'[2]LICENCE 2025'!M2885</f>
        <v>0</v>
      </c>
      <c r="I2885" s="66">
        <f>'[2]LICENCE 2025'!N2885</f>
        <v>0</v>
      </c>
      <c r="J2885" s="67">
        <f>'[2]LICENCE 2025'!F2885</f>
        <v>0</v>
      </c>
      <c r="K2885" s="67">
        <f>'[2]LICENCE 2025'!G2885</f>
        <v>0</v>
      </c>
      <c r="L2885" s="67">
        <f>'[2]LICENCE 2025'!H2885</f>
        <v>0</v>
      </c>
      <c r="M2885" s="67">
        <f>'[2]LICENCE 2025'!I2885</f>
        <v>0</v>
      </c>
      <c r="N2885" s="67">
        <f>'[2]LICENCE 2025'!J2885</f>
        <v>0</v>
      </c>
    </row>
    <row r="2886" spans="1:14" hidden="1" x14ac:dyDescent="0.25">
      <c r="A2886" s="64">
        <f>'[2]LICENCE 2025'!A2886</f>
        <v>0</v>
      </c>
      <c r="B2886" s="64">
        <f>'[2]LICENCE 2025'!B2886</f>
        <v>0</v>
      </c>
      <c r="C2886" s="64">
        <f>'[2]LICENCE 2025'!C2886</f>
        <v>0</v>
      </c>
      <c r="D2886" s="64">
        <f>'[2]LICENCE 2025'!D2886</f>
        <v>0</v>
      </c>
      <c r="E2886" s="65">
        <f>'[2]LICENCE 2025'!E2886</f>
        <v>0</v>
      </c>
      <c r="F2886" s="66">
        <f>'[2]LICENCE 2025'!K2886</f>
        <v>0</v>
      </c>
      <c r="G2886" s="66">
        <f>'[2]LICENCE 2025'!L2886</f>
        <v>0</v>
      </c>
      <c r="H2886" s="66">
        <f>'[2]LICENCE 2025'!M2886</f>
        <v>0</v>
      </c>
      <c r="I2886" s="66">
        <f>'[2]LICENCE 2025'!N2886</f>
        <v>0</v>
      </c>
      <c r="J2886" s="67">
        <f>'[2]LICENCE 2025'!F2886</f>
        <v>0</v>
      </c>
      <c r="K2886" s="67">
        <f>'[2]LICENCE 2025'!G2886</f>
        <v>0</v>
      </c>
      <c r="L2886" s="67">
        <f>'[2]LICENCE 2025'!H2886</f>
        <v>0</v>
      </c>
      <c r="M2886" s="67">
        <f>'[2]LICENCE 2025'!I2886</f>
        <v>0</v>
      </c>
      <c r="N2886" s="67">
        <f>'[2]LICENCE 2025'!J2886</f>
        <v>0</v>
      </c>
    </row>
    <row r="2887" spans="1:14" hidden="1" x14ac:dyDescent="0.25">
      <c r="A2887" s="64">
        <f>'[2]LICENCE 2025'!A2887</f>
        <v>0</v>
      </c>
      <c r="B2887" s="64">
        <f>'[2]LICENCE 2025'!B2887</f>
        <v>0</v>
      </c>
      <c r="C2887" s="64">
        <f>'[2]LICENCE 2025'!C2887</f>
        <v>0</v>
      </c>
      <c r="D2887" s="64">
        <f>'[2]LICENCE 2025'!D2887</f>
        <v>0</v>
      </c>
      <c r="E2887" s="65">
        <f>'[2]LICENCE 2025'!E2887</f>
        <v>0</v>
      </c>
      <c r="F2887" s="66">
        <f>'[2]LICENCE 2025'!K2887</f>
        <v>0</v>
      </c>
      <c r="G2887" s="66">
        <f>'[2]LICENCE 2025'!L2887</f>
        <v>0</v>
      </c>
      <c r="H2887" s="66">
        <f>'[2]LICENCE 2025'!M2887</f>
        <v>0</v>
      </c>
      <c r="I2887" s="66">
        <f>'[2]LICENCE 2025'!N2887</f>
        <v>0</v>
      </c>
      <c r="J2887" s="67">
        <f>'[2]LICENCE 2025'!F2887</f>
        <v>0</v>
      </c>
      <c r="K2887" s="67">
        <f>'[2]LICENCE 2025'!G2887</f>
        <v>0</v>
      </c>
      <c r="L2887" s="67">
        <f>'[2]LICENCE 2025'!H2887</f>
        <v>0</v>
      </c>
      <c r="M2887" s="67">
        <f>'[2]LICENCE 2025'!I2887</f>
        <v>0</v>
      </c>
      <c r="N2887" s="67">
        <f>'[2]LICENCE 2025'!J2887</f>
        <v>0</v>
      </c>
    </row>
    <row r="2888" spans="1:14" hidden="1" x14ac:dyDescent="0.25">
      <c r="A2888" s="64">
        <f>'[2]LICENCE 2025'!A2888</f>
        <v>0</v>
      </c>
      <c r="B2888" s="64">
        <f>'[2]LICENCE 2025'!B2888</f>
        <v>0</v>
      </c>
      <c r="C2888" s="64">
        <f>'[2]LICENCE 2025'!C2888</f>
        <v>0</v>
      </c>
      <c r="D2888" s="64">
        <f>'[2]LICENCE 2025'!D2888</f>
        <v>0</v>
      </c>
      <c r="E2888" s="65">
        <f>'[2]LICENCE 2025'!E2888</f>
        <v>0</v>
      </c>
      <c r="F2888" s="66">
        <f>'[2]LICENCE 2025'!K2888</f>
        <v>0</v>
      </c>
      <c r="G2888" s="66">
        <f>'[2]LICENCE 2025'!L2888</f>
        <v>0</v>
      </c>
      <c r="H2888" s="66">
        <f>'[2]LICENCE 2025'!M2888</f>
        <v>0</v>
      </c>
      <c r="I2888" s="66">
        <f>'[2]LICENCE 2025'!N2888</f>
        <v>0</v>
      </c>
      <c r="J2888" s="67">
        <f>'[2]LICENCE 2025'!F2888</f>
        <v>0</v>
      </c>
      <c r="K2888" s="67">
        <f>'[2]LICENCE 2025'!G2888</f>
        <v>0</v>
      </c>
      <c r="L2888" s="67">
        <f>'[2]LICENCE 2025'!H2888</f>
        <v>0</v>
      </c>
      <c r="M2888" s="67">
        <f>'[2]LICENCE 2025'!I2888</f>
        <v>0</v>
      </c>
      <c r="N2888" s="67">
        <f>'[2]LICENCE 2025'!J2888</f>
        <v>0</v>
      </c>
    </row>
    <row r="2889" spans="1:14" hidden="1" x14ac:dyDescent="0.25">
      <c r="A2889" s="64">
        <f>'[2]LICENCE 2025'!A2889</f>
        <v>0</v>
      </c>
      <c r="B2889" s="64">
        <f>'[2]LICENCE 2025'!B2889</f>
        <v>0</v>
      </c>
      <c r="C2889" s="64">
        <f>'[2]LICENCE 2025'!C2889</f>
        <v>0</v>
      </c>
      <c r="D2889" s="64">
        <f>'[2]LICENCE 2025'!D2889</f>
        <v>0</v>
      </c>
      <c r="E2889" s="65">
        <f>'[2]LICENCE 2025'!E2889</f>
        <v>0</v>
      </c>
      <c r="F2889" s="66">
        <f>'[2]LICENCE 2025'!K2889</f>
        <v>0</v>
      </c>
      <c r="G2889" s="66">
        <f>'[2]LICENCE 2025'!L2889</f>
        <v>0</v>
      </c>
      <c r="H2889" s="66">
        <f>'[2]LICENCE 2025'!M2889</f>
        <v>0</v>
      </c>
      <c r="I2889" s="66">
        <f>'[2]LICENCE 2025'!N2889</f>
        <v>0</v>
      </c>
      <c r="J2889" s="67">
        <f>'[2]LICENCE 2025'!F2889</f>
        <v>0</v>
      </c>
      <c r="K2889" s="67">
        <f>'[2]LICENCE 2025'!G2889</f>
        <v>0</v>
      </c>
      <c r="L2889" s="67">
        <f>'[2]LICENCE 2025'!H2889</f>
        <v>0</v>
      </c>
      <c r="M2889" s="67">
        <f>'[2]LICENCE 2025'!I2889</f>
        <v>0</v>
      </c>
      <c r="N2889" s="67">
        <f>'[2]LICENCE 2025'!J2889</f>
        <v>0</v>
      </c>
    </row>
    <row r="2890" spans="1:14" hidden="1" x14ac:dyDescent="0.25">
      <c r="A2890" s="64">
        <f>'[2]LICENCE 2025'!A2890</f>
        <v>0</v>
      </c>
      <c r="B2890" s="64">
        <f>'[2]LICENCE 2025'!B2890</f>
        <v>0</v>
      </c>
      <c r="C2890" s="64">
        <f>'[2]LICENCE 2025'!C2890</f>
        <v>0</v>
      </c>
      <c r="D2890" s="64">
        <f>'[2]LICENCE 2025'!D2890</f>
        <v>0</v>
      </c>
      <c r="E2890" s="65">
        <f>'[2]LICENCE 2025'!E2890</f>
        <v>0</v>
      </c>
      <c r="F2890" s="66">
        <f>'[2]LICENCE 2025'!K2890</f>
        <v>0</v>
      </c>
      <c r="G2890" s="66">
        <f>'[2]LICENCE 2025'!L2890</f>
        <v>0</v>
      </c>
      <c r="H2890" s="66">
        <f>'[2]LICENCE 2025'!M2890</f>
        <v>0</v>
      </c>
      <c r="I2890" s="66">
        <f>'[2]LICENCE 2025'!N2890</f>
        <v>0</v>
      </c>
      <c r="J2890" s="67">
        <f>'[2]LICENCE 2025'!F2890</f>
        <v>0</v>
      </c>
      <c r="K2890" s="67">
        <f>'[2]LICENCE 2025'!G2890</f>
        <v>0</v>
      </c>
      <c r="L2890" s="67">
        <f>'[2]LICENCE 2025'!H2890</f>
        <v>0</v>
      </c>
      <c r="M2890" s="67">
        <f>'[2]LICENCE 2025'!I2890</f>
        <v>0</v>
      </c>
      <c r="N2890" s="67">
        <f>'[2]LICENCE 2025'!J2890</f>
        <v>0</v>
      </c>
    </row>
    <row r="2891" spans="1:14" hidden="1" x14ac:dyDescent="0.25">
      <c r="A2891" s="64">
        <f>'[2]LICENCE 2025'!A2891</f>
        <v>0</v>
      </c>
      <c r="B2891" s="64">
        <f>'[2]LICENCE 2025'!B2891</f>
        <v>0</v>
      </c>
      <c r="C2891" s="64">
        <f>'[2]LICENCE 2025'!C2891</f>
        <v>0</v>
      </c>
      <c r="D2891" s="64">
        <f>'[2]LICENCE 2025'!D2891</f>
        <v>0</v>
      </c>
      <c r="E2891" s="65">
        <f>'[2]LICENCE 2025'!E2891</f>
        <v>0</v>
      </c>
      <c r="F2891" s="66">
        <f>'[2]LICENCE 2025'!K2891</f>
        <v>0</v>
      </c>
      <c r="G2891" s="66">
        <f>'[2]LICENCE 2025'!L2891</f>
        <v>0</v>
      </c>
      <c r="H2891" s="66">
        <f>'[2]LICENCE 2025'!M2891</f>
        <v>0</v>
      </c>
      <c r="I2891" s="66">
        <f>'[2]LICENCE 2025'!N2891</f>
        <v>0</v>
      </c>
      <c r="J2891" s="67">
        <f>'[2]LICENCE 2025'!F2891</f>
        <v>0</v>
      </c>
      <c r="K2891" s="67">
        <f>'[2]LICENCE 2025'!G2891</f>
        <v>0</v>
      </c>
      <c r="L2891" s="67">
        <f>'[2]LICENCE 2025'!H2891</f>
        <v>0</v>
      </c>
      <c r="M2891" s="67">
        <f>'[2]LICENCE 2025'!I2891</f>
        <v>0</v>
      </c>
      <c r="N2891" s="67">
        <f>'[2]LICENCE 2025'!J2891</f>
        <v>0</v>
      </c>
    </row>
    <row r="2892" spans="1:14" hidden="1" x14ac:dyDescent="0.25">
      <c r="A2892" s="64">
        <f>'[2]LICENCE 2025'!A2892</f>
        <v>0</v>
      </c>
      <c r="B2892" s="64">
        <f>'[2]LICENCE 2025'!B2892</f>
        <v>0</v>
      </c>
      <c r="C2892" s="64">
        <f>'[2]LICENCE 2025'!C2892</f>
        <v>0</v>
      </c>
      <c r="D2892" s="64">
        <f>'[2]LICENCE 2025'!D2892</f>
        <v>0</v>
      </c>
      <c r="E2892" s="65">
        <f>'[2]LICENCE 2025'!E2892</f>
        <v>0</v>
      </c>
      <c r="F2892" s="66">
        <f>'[2]LICENCE 2025'!K2892</f>
        <v>0</v>
      </c>
      <c r="G2892" s="66">
        <f>'[2]LICENCE 2025'!L2892</f>
        <v>0</v>
      </c>
      <c r="H2892" s="66">
        <f>'[2]LICENCE 2025'!M2892</f>
        <v>0</v>
      </c>
      <c r="I2892" s="66">
        <f>'[2]LICENCE 2025'!N2892</f>
        <v>0</v>
      </c>
      <c r="J2892" s="67">
        <f>'[2]LICENCE 2025'!F2892</f>
        <v>0</v>
      </c>
      <c r="K2892" s="67">
        <f>'[2]LICENCE 2025'!G2892</f>
        <v>0</v>
      </c>
      <c r="L2892" s="67">
        <f>'[2]LICENCE 2025'!H2892</f>
        <v>0</v>
      </c>
      <c r="M2892" s="67">
        <f>'[2]LICENCE 2025'!I2892</f>
        <v>0</v>
      </c>
      <c r="N2892" s="67">
        <f>'[2]LICENCE 2025'!J2892</f>
        <v>0</v>
      </c>
    </row>
    <row r="2893" spans="1:14" hidden="1" x14ac:dyDescent="0.25">
      <c r="A2893" s="64">
        <f>'[2]LICENCE 2025'!A2893</f>
        <v>0</v>
      </c>
      <c r="B2893" s="64">
        <f>'[2]LICENCE 2025'!B2893</f>
        <v>0</v>
      </c>
      <c r="C2893" s="64">
        <f>'[2]LICENCE 2025'!C2893</f>
        <v>0</v>
      </c>
      <c r="D2893" s="64">
        <f>'[2]LICENCE 2025'!D2893</f>
        <v>0</v>
      </c>
      <c r="E2893" s="65">
        <f>'[2]LICENCE 2025'!E2893</f>
        <v>0</v>
      </c>
      <c r="F2893" s="66">
        <f>'[2]LICENCE 2025'!K2893</f>
        <v>0</v>
      </c>
      <c r="G2893" s="66">
        <f>'[2]LICENCE 2025'!L2893</f>
        <v>0</v>
      </c>
      <c r="H2893" s="66">
        <f>'[2]LICENCE 2025'!M2893</f>
        <v>0</v>
      </c>
      <c r="I2893" s="66">
        <f>'[2]LICENCE 2025'!N2893</f>
        <v>0</v>
      </c>
      <c r="J2893" s="67">
        <f>'[2]LICENCE 2025'!F2893</f>
        <v>0</v>
      </c>
      <c r="K2893" s="67">
        <f>'[2]LICENCE 2025'!G2893</f>
        <v>0</v>
      </c>
      <c r="L2893" s="67">
        <f>'[2]LICENCE 2025'!H2893</f>
        <v>0</v>
      </c>
      <c r="M2893" s="67">
        <f>'[2]LICENCE 2025'!I2893</f>
        <v>0</v>
      </c>
      <c r="N2893" s="67">
        <f>'[2]LICENCE 2025'!J2893</f>
        <v>0</v>
      </c>
    </row>
    <row r="2894" spans="1:14" hidden="1" x14ac:dyDescent="0.25">
      <c r="A2894" s="64">
        <f>'[2]LICENCE 2025'!A2894</f>
        <v>0</v>
      </c>
      <c r="B2894" s="64">
        <f>'[2]LICENCE 2025'!B2894</f>
        <v>0</v>
      </c>
      <c r="C2894" s="64">
        <f>'[2]LICENCE 2025'!C2894</f>
        <v>0</v>
      </c>
      <c r="D2894" s="64">
        <f>'[2]LICENCE 2025'!D2894</f>
        <v>0</v>
      </c>
      <c r="E2894" s="65">
        <f>'[2]LICENCE 2025'!E2894</f>
        <v>0</v>
      </c>
      <c r="F2894" s="66">
        <f>'[2]LICENCE 2025'!K2894</f>
        <v>0</v>
      </c>
      <c r="G2894" s="66">
        <f>'[2]LICENCE 2025'!L2894</f>
        <v>0</v>
      </c>
      <c r="H2894" s="66">
        <f>'[2]LICENCE 2025'!M2894</f>
        <v>0</v>
      </c>
      <c r="I2894" s="66">
        <f>'[2]LICENCE 2025'!N2894</f>
        <v>0</v>
      </c>
      <c r="J2894" s="67">
        <f>'[2]LICENCE 2025'!F2894</f>
        <v>0</v>
      </c>
      <c r="K2894" s="67">
        <f>'[2]LICENCE 2025'!G2894</f>
        <v>0</v>
      </c>
      <c r="L2894" s="67">
        <f>'[2]LICENCE 2025'!H2894</f>
        <v>0</v>
      </c>
      <c r="M2894" s="67">
        <f>'[2]LICENCE 2025'!I2894</f>
        <v>0</v>
      </c>
      <c r="N2894" s="67">
        <f>'[2]LICENCE 2025'!J2894</f>
        <v>0</v>
      </c>
    </row>
    <row r="2895" spans="1:14" hidden="1" x14ac:dyDescent="0.25">
      <c r="A2895" s="64">
        <f>'[2]LICENCE 2025'!A2895</f>
        <v>0</v>
      </c>
      <c r="B2895" s="64">
        <f>'[2]LICENCE 2025'!B2895</f>
        <v>0</v>
      </c>
      <c r="C2895" s="64">
        <f>'[2]LICENCE 2025'!C2895</f>
        <v>0</v>
      </c>
      <c r="D2895" s="64">
        <f>'[2]LICENCE 2025'!D2895</f>
        <v>0</v>
      </c>
      <c r="E2895" s="65">
        <f>'[2]LICENCE 2025'!E2895</f>
        <v>0</v>
      </c>
      <c r="F2895" s="66">
        <f>'[2]LICENCE 2025'!K2895</f>
        <v>0</v>
      </c>
      <c r="G2895" s="66">
        <f>'[2]LICENCE 2025'!L2895</f>
        <v>0</v>
      </c>
      <c r="H2895" s="66">
        <f>'[2]LICENCE 2025'!M2895</f>
        <v>0</v>
      </c>
      <c r="I2895" s="66">
        <f>'[2]LICENCE 2025'!N2895</f>
        <v>0</v>
      </c>
      <c r="J2895" s="67">
        <f>'[2]LICENCE 2025'!F2895</f>
        <v>0</v>
      </c>
      <c r="K2895" s="67">
        <f>'[2]LICENCE 2025'!G2895</f>
        <v>0</v>
      </c>
      <c r="L2895" s="67">
        <f>'[2]LICENCE 2025'!H2895</f>
        <v>0</v>
      </c>
      <c r="M2895" s="67">
        <f>'[2]LICENCE 2025'!I2895</f>
        <v>0</v>
      </c>
      <c r="N2895" s="67">
        <f>'[2]LICENCE 2025'!J2895</f>
        <v>0</v>
      </c>
    </row>
    <row r="2896" spans="1:14" hidden="1" x14ac:dyDescent="0.25">
      <c r="A2896" s="64">
        <f>'[2]LICENCE 2025'!A2896</f>
        <v>0</v>
      </c>
      <c r="B2896" s="64">
        <f>'[2]LICENCE 2025'!B2896</f>
        <v>0</v>
      </c>
      <c r="C2896" s="64">
        <f>'[2]LICENCE 2025'!C2896</f>
        <v>0</v>
      </c>
      <c r="D2896" s="64">
        <f>'[2]LICENCE 2025'!D2896</f>
        <v>0</v>
      </c>
      <c r="E2896" s="65">
        <f>'[2]LICENCE 2025'!E2896</f>
        <v>0</v>
      </c>
      <c r="F2896" s="66">
        <f>'[2]LICENCE 2025'!K2896</f>
        <v>0</v>
      </c>
      <c r="G2896" s="66">
        <f>'[2]LICENCE 2025'!L2896</f>
        <v>0</v>
      </c>
      <c r="H2896" s="66">
        <f>'[2]LICENCE 2025'!M2896</f>
        <v>0</v>
      </c>
      <c r="I2896" s="66">
        <f>'[2]LICENCE 2025'!N2896</f>
        <v>0</v>
      </c>
      <c r="J2896" s="67">
        <f>'[2]LICENCE 2025'!F2896</f>
        <v>0</v>
      </c>
      <c r="K2896" s="67">
        <f>'[2]LICENCE 2025'!G2896</f>
        <v>0</v>
      </c>
      <c r="L2896" s="67">
        <f>'[2]LICENCE 2025'!H2896</f>
        <v>0</v>
      </c>
      <c r="M2896" s="67">
        <f>'[2]LICENCE 2025'!I2896</f>
        <v>0</v>
      </c>
      <c r="N2896" s="67">
        <f>'[2]LICENCE 2025'!J2896</f>
        <v>0</v>
      </c>
    </row>
    <row r="2897" spans="1:14" hidden="1" x14ac:dyDescent="0.25">
      <c r="A2897" s="64">
        <f>'[2]LICENCE 2025'!A2897</f>
        <v>0</v>
      </c>
      <c r="B2897" s="64">
        <f>'[2]LICENCE 2025'!B2897</f>
        <v>0</v>
      </c>
      <c r="C2897" s="64">
        <f>'[2]LICENCE 2025'!C2897</f>
        <v>0</v>
      </c>
      <c r="D2897" s="64">
        <f>'[2]LICENCE 2025'!D2897</f>
        <v>0</v>
      </c>
      <c r="E2897" s="65">
        <f>'[2]LICENCE 2025'!E2897</f>
        <v>0</v>
      </c>
      <c r="F2897" s="66">
        <f>'[2]LICENCE 2025'!K2897</f>
        <v>0</v>
      </c>
      <c r="G2897" s="66">
        <f>'[2]LICENCE 2025'!L2897</f>
        <v>0</v>
      </c>
      <c r="H2897" s="66">
        <f>'[2]LICENCE 2025'!M2897</f>
        <v>0</v>
      </c>
      <c r="I2897" s="66">
        <f>'[2]LICENCE 2025'!N2897</f>
        <v>0</v>
      </c>
      <c r="J2897" s="67">
        <f>'[2]LICENCE 2025'!F2897</f>
        <v>0</v>
      </c>
      <c r="K2897" s="67">
        <f>'[2]LICENCE 2025'!G2897</f>
        <v>0</v>
      </c>
      <c r="L2897" s="67">
        <f>'[2]LICENCE 2025'!H2897</f>
        <v>0</v>
      </c>
      <c r="M2897" s="67">
        <f>'[2]LICENCE 2025'!I2897</f>
        <v>0</v>
      </c>
      <c r="N2897" s="67">
        <f>'[2]LICENCE 2025'!J2897</f>
        <v>0</v>
      </c>
    </row>
    <row r="2898" spans="1:14" hidden="1" x14ac:dyDescent="0.25">
      <c r="A2898" s="64">
        <f>'[2]LICENCE 2025'!A2898</f>
        <v>0</v>
      </c>
      <c r="B2898" s="64">
        <f>'[2]LICENCE 2025'!B2898</f>
        <v>0</v>
      </c>
      <c r="C2898" s="64">
        <f>'[2]LICENCE 2025'!C2898</f>
        <v>0</v>
      </c>
      <c r="D2898" s="64">
        <f>'[2]LICENCE 2025'!D2898</f>
        <v>0</v>
      </c>
      <c r="E2898" s="65">
        <f>'[2]LICENCE 2025'!E2898</f>
        <v>0</v>
      </c>
      <c r="F2898" s="66">
        <f>'[2]LICENCE 2025'!K2898</f>
        <v>0</v>
      </c>
      <c r="G2898" s="66">
        <f>'[2]LICENCE 2025'!L2898</f>
        <v>0</v>
      </c>
      <c r="H2898" s="66">
        <f>'[2]LICENCE 2025'!M2898</f>
        <v>0</v>
      </c>
      <c r="I2898" s="66">
        <f>'[2]LICENCE 2025'!N2898</f>
        <v>0</v>
      </c>
      <c r="J2898" s="67">
        <f>'[2]LICENCE 2025'!F2898</f>
        <v>0</v>
      </c>
      <c r="K2898" s="67">
        <f>'[2]LICENCE 2025'!G2898</f>
        <v>0</v>
      </c>
      <c r="L2898" s="67">
        <f>'[2]LICENCE 2025'!H2898</f>
        <v>0</v>
      </c>
      <c r="M2898" s="67">
        <f>'[2]LICENCE 2025'!I2898</f>
        <v>0</v>
      </c>
      <c r="N2898" s="67">
        <f>'[2]LICENCE 2025'!J2898</f>
        <v>0</v>
      </c>
    </row>
    <row r="2899" spans="1:14" hidden="1" x14ac:dyDescent="0.25">
      <c r="A2899" s="64">
        <f>'[2]LICENCE 2025'!A2899</f>
        <v>0</v>
      </c>
      <c r="B2899" s="64">
        <f>'[2]LICENCE 2025'!B2899</f>
        <v>0</v>
      </c>
      <c r="C2899" s="64">
        <f>'[2]LICENCE 2025'!C2899</f>
        <v>0</v>
      </c>
      <c r="D2899" s="64">
        <f>'[2]LICENCE 2025'!D2899</f>
        <v>0</v>
      </c>
      <c r="E2899" s="65">
        <f>'[2]LICENCE 2025'!E2899</f>
        <v>0</v>
      </c>
      <c r="F2899" s="66">
        <f>'[2]LICENCE 2025'!K2899</f>
        <v>0</v>
      </c>
      <c r="G2899" s="66">
        <f>'[2]LICENCE 2025'!L2899</f>
        <v>0</v>
      </c>
      <c r="H2899" s="66">
        <f>'[2]LICENCE 2025'!M2899</f>
        <v>0</v>
      </c>
      <c r="I2899" s="66">
        <f>'[2]LICENCE 2025'!N2899</f>
        <v>0</v>
      </c>
      <c r="J2899" s="67">
        <f>'[2]LICENCE 2025'!F2899</f>
        <v>0</v>
      </c>
      <c r="K2899" s="67">
        <f>'[2]LICENCE 2025'!G2899</f>
        <v>0</v>
      </c>
      <c r="L2899" s="67">
        <f>'[2]LICENCE 2025'!H2899</f>
        <v>0</v>
      </c>
      <c r="M2899" s="67">
        <f>'[2]LICENCE 2025'!I2899</f>
        <v>0</v>
      </c>
      <c r="N2899" s="67">
        <f>'[2]LICENCE 2025'!J2899</f>
        <v>0</v>
      </c>
    </row>
    <row r="2900" spans="1:14" hidden="1" x14ac:dyDescent="0.25">
      <c r="A2900" s="64">
        <f>'[2]LICENCE 2025'!A2900</f>
        <v>0</v>
      </c>
      <c r="B2900" s="64">
        <f>'[2]LICENCE 2025'!B2900</f>
        <v>0</v>
      </c>
      <c r="C2900" s="64">
        <f>'[2]LICENCE 2025'!C2900</f>
        <v>0</v>
      </c>
      <c r="D2900" s="64">
        <f>'[2]LICENCE 2025'!D2900</f>
        <v>0</v>
      </c>
      <c r="E2900" s="65">
        <f>'[2]LICENCE 2025'!E2900</f>
        <v>0</v>
      </c>
      <c r="F2900" s="66">
        <f>'[2]LICENCE 2025'!K2900</f>
        <v>0</v>
      </c>
      <c r="G2900" s="66">
        <f>'[2]LICENCE 2025'!L2900</f>
        <v>0</v>
      </c>
      <c r="H2900" s="66">
        <f>'[2]LICENCE 2025'!M2900</f>
        <v>0</v>
      </c>
      <c r="I2900" s="66">
        <f>'[2]LICENCE 2025'!N2900</f>
        <v>0</v>
      </c>
      <c r="J2900" s="67">
        <f>'[2]LICENCE 2025'!F2900</f>
        <v>0</v>
      </c>
      <c r="K2900" s="67">
        <f>'[2]LICENCE 2025'!G2900</f>
        <v>0</v>
      </c>
      <c r="L2900" s="67">
        <f>'[2]LICENCE 2025'!H2900</f>
        <v>0</v>
      </c>
      <c r="M2900" s="67">
        <f>'[2]LICENCE 2025'!I2900</f>
        <v>0</v>
      </c>
      <c r="N2900" s="67">
        <f>'[2]LICENCE 2025'!J2900</f>
        <v>0</v>
      </c>
    </row>
    <row r="2901" spans="1:14" hidden="1" x14ac:dyDescent="0.25">
      <c r="A2901" s="64">
        <f>'[2]LICENCE 2025'!A2901</f>
        <v>0</v>
      </c>
      <c r="B2901" s="64">
        <f>'[2]LICENCE 2025'!B2901</f>
        <v>0</v>
      </c>
      <c r="C2901" s="64">
        <f>'[2]LICENCE 2025'!C2901</f>
        <v>0</v>
      </c>
      <c r="D2901" s="64">
        <f>'[2]LICENCE 2025'!D2901</f>
        <v>0</v>
      </c>
      <c r="E2901" s="65">
        <f>'[2]LICENCE 2025'!E2901</f>
        <v>0</v>
      </c>
      <c r="F2901" s="66">
        <f>'[2]LICENCE 2025'!K2901</f>
        <v>0</v>
      </c>
      <c r="G2901" s="66">
        <f>'[2]LICENCE 2025'!L2901</f>
        <v>0</v>
      </c>
      <c r="H2901" s="66">
        <f>'[2]LICENCE 2025'!M2901</f>
        <v>0</v>
      </c>
      <c r="I2901" s="66">
        <f>'[2]LICENCE 2025'!N2901</f>
        <v>0</v>
      </c>
      <c r="J2901" s="67">
        <f>'[2]LICENCE 2025'!F2901</f>
        <v>0</v>
      </c>
      <c r="K2901" s="67">
        <f>'[2]LICENCE 2025'!G2901</f>
        <v>0</v>
      </c>
      <c r="L2901" s="67">
        <f>'[2]LICENCE 2025'!H2901</f>
        <v>0</v>
      </c>
      <c r="M2901" s="67">
        <f>'[2]LICENCE 2025'!I2901</f>
        <v>0</v>
      </c>
      <c r="N2901" s="67">
        <f>'[2]LICENCE 2025'!J2901</f>
        <v>0</v>
      </c>
    </row>
    <row r="2902" spans="1:14" hidden="1" x14ac:dyDescent="0.25">
      <c r="A2902" s="64">
        <f>'[2]LICENCE 2025'!A2902</f>
        <v>0</v>
      </c>
      <c r="B2902" s="64">
        <f>'[2]LICENCE 2025'!B2902</f>
        <v>0</v>
      </c>
      <c r="C2902" s="64">
        <f>'[2]LICENCE 2025'!C2902</f>
        <v>0</v>
      </c>
      <c r="D2902" s="64">
        <f>'[2]LICENCE 2025'!D2902</f>
        <v>0</v>
      </c>
      <c r="E2902" s="65">
        <f>'[2]LICENCE 2025'!E2902</f>
        <v>0</v>
      </c>
      <c r="F2902" s="66">
        <f>'[2]LICENCE 2025'!K2902</f>
        <v>0</v>
      </c>
      <c r="G2902" s="66">
        <f>'[2]LICENCE 2025'!L2902</f>
        <v>0</v>
      </c>
      <c r="H2902" s="66">
        <f>'[2]LICENCE 2025'!M2902</f>
        <v>0</v>
      </c>
      <c r="I2902" s="66">
        <f>'[2]LICENCE 2025'!N2902</f>
        <v>0</v>
      </c>
      <c r="J2902" s="67">
        <f>'[2]LICENCE 2025'!F2902</f>
        <v>0</v>
      </c>
      <c r="K2902" s="67">
        <f>'[2]LICENCE 2025'!G2902</f>
        <v>0</v>
      </c>
      <c r="L2902" s="67">
        <f>'[2]LICENCE 2025'!H2902</f>
        <v>0</v>
      </c>
      <c r="M2902" s="67">
        <f>'[2]LICENCE 2025'!I2902</f>
        <v>0</v>
      </c>
      <c r="N2902" s="67">
        <f>'[2]LICENCE 2025'!J2902</f>
        <v>0</v>
      </c>
    </row>
    <row r="2903" spans="1:14" hidden="1" x14ac:dyDescent="0.25">
      <c r="A2903" s="64">
        <f>'[2]LICENCE 2025'!A2903</f>
        <v>0</v>
      </c>
      <c r="B2903" s="64">
        <f>'[2]LICENCE 2025'!B2903</f>
        <v>0</v>
      </c>
      <c r="C2903" s="64">
        <f>'[2]LICENCE 2025'!C2903</f>
        <v>0</v>
      </c>
      <c r="D2903" s="64">
        <f>'[2]LICENCE 2025'!D2903</f>
        <v>0</v>
      </c>
      <c r="E2903" s="65">
        <f>'[2]LICENCE 2025'!E2903</f>
        <v>0</v>
      </c>
      <c r="F2903" s="66">
        <f>'[2]LICENCE 2025'!K2903</f>
        <v>0</v>
      </c>
      <c r="G2903" s="66">
        <f>'[2]LICENCE 2025'!L2903</f>
        <v>0</v>
      </c>
      <c r="H2903" s="66">
        <f>'[2]LICENCE 2025'!M2903</f>
        <v>0</v>
      </c>
      <c r="I2903" s="66">
        <f>'[2]LICENCE 2025'!N2903</f>
        <v>0</v>
      </c>
      <c r="J2903" s="67">
        <f>'[2]LICENCE 2025'!F2903</f>
        <v>0</v>
      </c>
      <c r="K2903" s="67">
        <f>'[2]LICENCE 2025'!G2903</f>
        <v>0</v>
      </c>
      <c r="L2903" s="67">
        <f>'[2]LICENCE 2025'!H2903</f>
        <v>0</v>
      </c>
      <c r="M2903" s="67">
        <f>'[2]LICENCE 2025'!I2903</f>
        <v>0</v>
      </c>
      <c r="N2903" s="67">
        <f>'[2]LICENCE 2025'!J2903</f>
        <v>0</v>
      </c>
    </row>
    <row r="2904" spans="1:14" hidden="1" x14ac:dyDescent="0.25">
      <c r="A2904" s="64">
        <f>'[2]LICENCE 2025'!A2904</f>
        <v>0</v>
      </c>
      <c r="B2904" s="64">
        <f>'[2]LICENCE 2025'!B2904</f>
        <v>0</v>
      </c>
      <c r="C2904" s="64">
        <f>'[2]LICENCE 2025'!C2904</f>
        <v>0</v>
      </c>
      <c r="D2904" s="64">
        <f>'[2]LICENCE 2025'!D2904</f>
        <v>0</v>
      </c>
      <c r="E2904" s="65">
        <f>'[2]LICENCE 2025'!E2904</f>
        <v>0</v>
      </c>
      <c r="F2904" s="66">
        <f>'[2]LICENCE 2025'!K2904</f>
        <v>0</v>
      </c>
      <c r="G2904" s="66">
        <f>'[2]LICENCE 2025'!L2904</f>
        <v>0</v>
      </c>
      <c r="H2904" s="66">
        <f>'[2]LICENCE 2025'!M2904</f>
        <v>0</v>
      </c>
      <c r="I2904" s="66">
        <f>'[2]LICENCE 2025'!N2904</f>
        <v>0</v>
      </c>
      <c r="J2904" s="67">
        <f>'[2]LICENCE 2025'!F2904</f>
        <v>0</v>
      </c>
      <c r="K2904" s="67">
        <f>'[2]LICENCE 2025'!G2904</f>
        <v>0</v>
      </c>
      <c r="L2904" s="67">
        <f>'[2]LICENCE 2025'!H2904</f>
        <v>0</v>
      </c>
      <c r="M2904" s="67">
        <f>'[2]LICENCE 2025'!I2904</f>
        <v>0</v>
      </c>
      <c r="N2904" s="67">
        <f>'[2]LICENCE 2025'!J2904</f>
        <v>0</v>
      </c>
    </row>
    <row r="2905" spans="1:14" hidden="1" x14ac:dyDescent="0.25">
      <c r="A2905" s="64">
        <f>'[2]LICENCE 2025'!A2905</f>
        <v>0</v>
      </c>
      <c r="B2905" s="64">
        <f>'[2]LICENCE 2025'!B2905</f>
        <v>0</v>
      </c>
      <c r="C2905" s="64">
        <f>'[2]LICENCE 2025'!C2905</f>
        <v>0</v>
      </c>
      <c r="D2905" s="64">
        <f>'[2]LICENCE 2025'!D2905</f>
        <v>0</v>
      </c>
      <c r="E2905" s="65">
        <f>'[2]LICENCE 2025'!E2905</f>
        <v>0</v>
      </c>
      <c r="F2905" s="66">
        <f>'[2]LICENCE 2025'!K2905</f>
        <v>0</v>
      </c>
      <c r="G2905" s="66">
        <f>'[2]LICENCE 2025'!L2905</f>
        <v>0</v>
      </c>
      <c r="H2905" s="66">
        <f>'[2]LICENCE 2025'!M2905</f>
        <v>0</v>
      </c>
      <c r="I2905" s="66">
        <f>'[2]LICENCE 2025'!N2905</f>
        <v>0</v>
      </c>
      <c r="J2905" s="67">
        <f>'[2]LICENCE 2025'!F2905</f>
        <v>0</v>
      </c>
      <c r="K2905" s="67">
        <f>'[2]LICENCE 2025'!G2905</f>
        <v>0</v>
      </c>
      <c r="L2905" s="67">
        <f>'[2]LICENCE 2025'!H2905</f>
        <v>0</v>
      </c>
      <c r="M2905" s="67">
        <f>'[2]LICENCE 2025'!I2905</f>
        <v>0</v>
      </c>
      <c r="N2905" s="67">
        <f>'[2]LICENCE 2025'!J2905</f>
        <v>0</v>
      </c>
    </row>
    <row r="2906" spans="1:14" hidden="1" x14ac:dyDescent="0.25">
      <c r="A2906" s="64">
        <f>'[2]LICENCE 2025'!A2906</f>
        <v>0</v>
      </c>
      <c r="B2906" s="64">
        <f>'[2]LICENCE 2025'!B2906</f>
        <v>0</v>
      </c>
      <c r="C2906" s="64">
        <f>'[2]LICENCE 2025'!C2906</f>
        <v>0</v>
      </c>
      <c r="D2906" s="64">
        <f>'[2]LICENCE 2025'!D2906</f>
        <v>0</v>
      </c>
      <c r="E2906" s="65">
        <f>'[2]LICENCE 2025'!E2906</f>
        <v>0</v>
      </c>
      <c r="F2906" s="66">
        <f>'[2]LICENCE 2025'!K2906</f>
        <v>0</v>
      </c>
      <c r="G2906" s="66">
        <f>'[2]LICENCE 2025'!L2906</f>
        <v>0</v>
      </c>
      <c r="H2906" s="66">
        <f>'[2]LICENCE 2025'!M2906</f>
        <v>0</v>
      </c>
      <c r="I2906" s="66">
        <f>'[2]LICENCE 2025'!N2906</f>
        <v>0</v>
      </c>
      <c r="J2906" s="67">
        <f>'[2]LICENCE 2025'!F2906</f>
        <v>0</v>
      </c>
      <c r="K2906" s="67">
        <f>'[2]LICENCE 2025'!G2906</f>
        <v>0</v>
      </c>
      <c r="L2906" s="67">
        <f>'[2]LICENCE 2025'!H2906</f>
        <v>0</v>
      </c>
      <c r="M2906" s="67">
        <f>'[2]LICENCE 2025'!I2906</f>
        <v>0</v>
      </c>
      <c r="N2906" s="67">
        <f>'[2]LICENCE 2025'!J2906</f>
        <v>0</v>
      </c>
    </row>
    <row r="2907" spans="1:14" hidden="1" x14ac:dyDescent="0.25">
      <c r="A2907" s="64">
        <f>'[2]LICENCE 2025'!A2907</f>
        <v>0</v>
      </c>
      <c r="B2907" s="64">
        <f>'[2]LICENCE 2025'!B2907</f>
        <v>0</v>
      </c>
      <c r="C2907" s="64">
        <f>'[2]LICENCE 2025'!C2907</f>
        <v>0</v>
      </c>
      <c r="D2907" s="64">
        <f>'[2]LICENCE 2025'!D2907</f>
        <v>0</v>
      </c>
      <c r="E2907" s="65">
        <f>'[2]LICENCE 2025'!E2907</f>
        <v>0</v>
      </c>
      <c r="F2907" s="66">
        <f>'[2]LICENCE 2025'!K2907</f>
        <v>0</v>
      </c>
      <c r="G2907" s="66">
        <f>'[2]LICENCE 2025'!L2907</f>
        <v>0</v>
      </c>
      <c r="H2907" s="66">
        <f>'[2]LICENCE 2025'!M2907</f>
        <v>0</v>
      </c>
      <c r="I2907" s="66">
        <f>'[2]LICENCE 2025'!N2907</f>
        <v>0</v>
      </c>
      <c r="J2907" s="67">
        <f>'[2]LICENCE 2025'!F2907</f>
        <v>0</v>
      </c>
      <c r="K2907" s="67">
        <f>'[2]LICENCE 2025'!G2907</f>
        <v>0</v>
      </c>
      <c r="L2907" s="67">
        <f>'[2]LICENCE 2025'!H2907</f>
        <v>0</v>
      </c>
      <c r="M2907" s="67">
        <f>'[2]LICENCE 2025'!I2907</f>
        <v>0</v>
      </c>
      <c r="N2907" s="67">
        <f>'[2]LICENCE 2025'!J2907</f>
        <v>0</v>
      </c>
    </row>
    <row r="2908" spans="1:14" hidden="1" x14ac:dyDescent="0.25">
      <c r="A2908" s="64">
        <f>'[2]LICENCE 2025'!A2908</f>
        <v>0</v>
      </c>
      <c r="B2908" s="64">
        <f>'[2]LICENCE 2025'!B2908</f>
        <v>0</v>
      </c>
      <c r="C2908" s="64">
        <f>'[2]LICENCE 2025'!C2908</f>
        <v>0</v>
      </c>
      <c r="D2908" s="64">
        <f>'[2]LICENCE 2025'!D2908</f>
        <v>0</v>
      </c>
      <c r="E2908" s="65">
        <f>'[2]LICENCE 2025'!E2908</f>
        <v>0</v>
      </c>
      <c r="F2908" s="66">
        <f>'[2]LICENCE 2025'!K2908</f>
        <v>0</v>
      </c>
      <c r="G2908" s="66">
        <f>'[2]LICENCE 2025'!L2908</f>
        <v>0</v>
      </c>
      <c r="H2908" s="66">
        <f>'[2]LICENCE 2025'!M2908</f>
        <v>0</v>
      </c>
      <c r="I2908" s="66">
        <f>'[2]LICENCE 2025'!N2908</f>
        <v>0</v>
      </c>
      <c r="J2908" s="67">
        <f>'[2]LICENCE 2025'!F2908</f>
        <v>0</v>
      </c>
      <c r="K2908" s="67">
        <f>'[2]LICENCE 2025'!G2908</f>
        <v>0</v>
      </c>
      <c r="L2908" s="67">
        <f>'[2]LICENCE 2025'!H2908</f>
        <v>0</v>
      </c>
      <c r="M2908" s="67">
        <f>'[2]LICENCE 2025'!I2908</f>
        <v>0</v>
      </c>
      <c r="N2908" s="67">
        <f>'[2]LICENCE 2025'!J2908</f>
        <v>0</v>
      </c>
    </row>
    <row r="2909" spans="1:14" hidden="1" x14ac:dyDescent="0.25">
      <c r="A2909" s="64">
        <f>'[2]LICENCE 2025'!A2909</f>
        <v>0</v>
      </c>
      <c r="B2909" s="64">
        <f>'[2]LICENCE 2025'!B2909</f>
        <v>0</v>
      </c>
      <c r="C2909" s="64">
        <f>'[2]LICENCE 2025'!C2909</f>
        <v>0</v>
      </c>
      <c r="D2909" s="64">
        <f>'[2]LICENCE 2025'!D2909</f>
        <v>0</v>
      </c>
      <c r="E2909" s="65">
        <f>'[2]LICENCE 2025'!E2909</f>
        <v>0</v>
      </c>
      <c r="F2909" s="66">
        <f>'[2]LICENCE 2025'!K2909</f>
        <v>0</v>
      </c>
      <c r="G2909" s="66">
        <f>'[2]LICENCE 2025'!L2909</f>
        <v>0</v>
      </c>
      <c r="H2909" s="66">
        <f>'[2]LICENCE 2025'!M2909</f>
        <v>0</v>
      </c>
      <c r="I2909" s="66">
        <f>'[2]LICENCE 2025'!N2909</f>
        <v>0</v>
      </c>
      <c r="J2909" s="67">
        <f>'[2]LICENCE 2025'!F2909</f>
        <v>0</v>
      </c>
      <c r="K2909" s="67">
        <f>'[2]LICENCE 2025'!G2909</f>
        <v>0</v>
      </c>
      <c r="L2909" s="67">
        <f>'[2]LICENCE 2025'!H2909</f>
        <v>0</v>
      </c>
      <c r="M2909" s="67">
        <f>'[2]LICENCE 2025'!I2909</f>
        <v>0</v>
      </c>
      <c r="N2909" s="67">
        <f>'[2]LICENCE 2025'!J2909</f>
        <v>0</v>
      </c>
    </row>
    <row r="2910" spans="1:14" hidden="1" x14ac:dyDescent="0.25">
      <c r="A2910" s="64">
        <f>'[2]LICENCE 2025'!A2910</f>
        <v>0</v>
      </c>
      <c r="B2910" s="64">
        <f>'[2]LICENCE 2025'!B2910</f>
        <v>0</v>
      </c>
      <c r="C2910" s="64">
        <f>'[2]LICENCE 2025'!C2910</f>
        <v>0</v>
      </c>
      <c r="D2910" s="64">
        <f>'[2]LICENCE 2025'!D2910</f>
        <v>0</v>
      </c>
      <c r="E2910" s="65">
        <f>'[2]LICENCE 2025'!E2910</f>
        <v>0</v>
      </c>
      <c r="F2910" s="66">
        <f>'[2]LICENCE 2025'!K2910</f>
        <v>0</v>
      </c>
      <c r="G2910" s="66">
        <f>'[2]LICENCE 2025'!L2910</f>
        <v>0</v>
      </c>
      <c r="H2910" s="66">
        <f>'[2]LICENCE 2025'!M2910</f>
        <v>0</v>
      </c>
      <c r="I2910" s="66">
        <f>'[2]LICENCE 2025'!N2910</f>
        <v>0</v>
      </c>
      <c r="J2910" s="67">
        <f>'[2]LICENCE 2025'!F2910</f>
        <v>0</v>
      </c>
      <c r="K2910" s="67">
        <f>'[2]LICENCE 2025'!G2910</f>
        <v>0</v>
      </c>
      <c r="L2910" s="67">
        <f>'[2]LICENCE 2025'!H2910</f>
        <v>0</v>
      </c>
      <c r="M2910" s="67">
        <f>'[2]LICENCE 2025'!I2910</f>
        <v>0</v>
      </c>
      <c r="N2910" s="67">
        <f>'[2]LICENCE 2025'!J2910</f>
        <v>0</v>
      </c>
    </row>
    <row r="2911" spans="1:14" hidden="1" x14ac:dyDescent="0.25">
      <c r="A2911" s="64">
        <f>'[2]LICENCE 2025'!A2911</f>
        <v>0</v>
      </c>
      <c r="B2911" s="64">
        <f>'[2]LICENCE 2025'!B2911</f>
        <v>0</v>
      </c>
      <c r="C2911" s="64">
        <f>'[2]LICENCE 2025'!C2911</f>
        <v>0</v>
      </c>
      <c r="D2911" s="64">
        <f>'[2]LICENCE 2025'!D2911</f>
        <v>0</v>
      </c>
      <c r="E2911" s="65">
        <f>'[2]LICENCE 2025'!E2911</f>
        <v>0</v>
      </c>
      <c r="F2911" s="66">
        <f>'[2]LICENCE 2025'!K2911</f>
        <v>0</v>
      </c>
      <c r="G2911" s="66">
        <f>'[2]LICENCE 2025'!L2911</f>
        <v>0</v>
      </c>
      <c r="H2911" s="66">
        <f>'[2]LICENCE 2025'!M2911</f>
        <v>0</v>
      </c>
      <c r="I2911" s="66">
        <f>'[2]LICENCE 2025'!N2911</f>
        <v>0</v>
      </c>
      <c r="J2911" s="67">
        <f>'[2]LICENCE 2025'!F2911</f>
        <v>0</v>
      </c>
      <c r="K2911" s="67">
        <f>'[2]LICENCE 2025'!G2911</f>
        <v>0</v>
      </c>
      <c r="L2911" s="67">
        <f>'[2]LICENCE 2025'!H2911</f>
        <v>0</v>
      </c>
      <c r="M2911" s="67">
        <f>'[2]LICENCE 2025'!I2911</f>
        <v>0</v>
      </c>
      <c r="N2911" s="67">
        <f>'[2]LICENCE 2025'!J2911</f>
        <v>0</v>
      </c>
    </row>
    <row r="2912" spans="1:14" hidden="1" x14ac:dyDescent="0.25">
      <c r="A2912" s="64">
        <f>'[2]LICENCE 2025'!A2912</f>
        <v>0</v>
      </c>
      <c r="B2912" s="64">
        <f>'[2]LICENCE 2025'!B2912</f>
        <v>0</v>
      </c>
      <c r="C2912" s="64">
        <f>'[2]LICENCE 2025'!C2912</f>
        <v>0</v>
      </c>
      <c r="D2912" s="64">
        <f>'[2]LICENCE 2025'!D2912</f>
        <v>0</v>
      </c>
      <c r="E2912" s="65">
        <f>'[2]LICENCE 2025'!E2912</f>
        <v>0</v>
      </c>
      <c r="F2912" s="66">
        <f>'[2]LICENCE 2025'!K2912</f>
        <v>0</v>
      </c>
      <c r="G2912" s="66">
        <f>'[2]LICENCE 2025'!L2912</f>
        <v>0</v>
      </c>
      <c r="H2912" s="66">
        <f>'[2]LICENCE 2025'!M2912</f>
        <v>0</v>
      </c>
      <c r="I2912" s="66">
        <f>'[2]LICENCE 2025'!N2912</f>
        <v>0</v>
      </c>
      <c r="J2912" s="67">
        <f>'[2]LICENCE 2025'!F2912</f>
        <v>0</v>
      </c>
      <c r="K2912" s="67">
        <f>'[2]LICENCE 2025'!G2912</f>
        <v>0</v>
      </c>
      <c r="L2912" s="67">
        <f>'[2]LICENCE 2025'!H2912</f>
        <v>0</v>
      </c>
      <c r="M2912" s="67">
        <f>'[2]LICENCE 2025'!I2912</f>
        <v>0</v>
      </c>
      <c r="N2912" s="67">
        <f>'[2]LICENCE 2025'!J2912</f>
        <v>0</v>
      </c>
    </row>
    <row r="2913" spans="1:14" hidden="1" x14ac:dyDescent="0.25">
      <c r="A2913" s="64">
        <f>'[2]LICENCE 2025'!A2913</f>
        <v>0</v>
      </c>
      <c r="B2913" s="64">
        <f>'[2]LICENCE 2025'!B2913</f>
        <v>0</v>
      </c>
      <c r="C2913" s="64">
        <f>'[2]LICENCE 2025'!C2913</f>
        <v>0</v>
      </c>
      <c r="D2913" s="64">
        <f>'[2]LICENCE 2025'!D2913</f>
        <v>0</v>
      </c>
      <c r="E2913" s="65">
        <f>'[2]LICENCE 2025'!E2913</f>
        <v>0</v>
      </c>
      <c r="F2913" s="66">
        <f>'[2]LICENCE 2025'!K2913</f>
        <v>0</v>
      </c>
      <c r="G2913" s="66">
        <f>'[2]LICENCE 2025'!L2913</f>
        <v>0</v>
      </c>
      <c r="H2913" s="66">
        <f>'[2]LICENCE 2025'!M2913</f>
        <v>0</v>
      </c>
      <c r="I2913" s="66">
        <f>'[2]LICENCE 2025'!N2913</f>
        <v>0</v>
      </c>
      <c r="J2913" s="67">
        <f>'[2]LICENCE 2025'!F2913</f>
        <v>0</v>
      </c>
      <c r="K2913" s="67">
        <f>'[2]LICENCE 2025'!G2913</f>
        <v>0</v>
      </c>
      <c r="L2913" s="67">
        <f>'[2]LICENCE 2025'!H2913</f>
        <v>0</v>
      </c>
      <c r="M2913" s="67">
        <f>'[2]LICENCE 2025'!I2913</f>
        <v>0</v>
      </c>
      <c r="N2913" s="67">
        <f>'[2]LICENCE 2025'!J2913</f>
        <v>0</v>
      </c>
    </row>
    <row r="2914" spans="1:14" hidden="1" x14ac:dyDescent="0.25">
      <c r="A2914" s="64">
        <f>'[2]LICENCE 2025'!A2914</f>
        <v>0</v>
      </c>
      <c r="B2914" s="64">
        <f>'[2]LICENCE 2025'!B2914</f>
        <v>0</v>
      </c>
      <c r="C2914" s="64">
        <f>'[2]LICENCE 2025'!C2914</f>
        <v>0</v>
      </c>
      <c r="D2914" s="64">
        <f>'[2]LICENCE 2025'!D2914</f>
        <v>0</v>
      </c>
      <c r="E2914" s="65">
        <f>'[2]LICENCE 2025'!E2914</f>
        <v>0</v>
      </c>
      <c r="F2914" s="66">
        <f>'[2]LICENCE 2025'!K2914</f>
        <v>0</v>
      </c>
      <c r="G2914" s="66">
        <f>'[2]LICENCE 2025'!L2914</f>
        <v>0</v>
      </c>
      <c r="H2914" s="66">
        <f>'[2]LICENCE 2025'!M2914</f>
        <v>0</v>
      </c>
      <c r="I2914" s="66">
        <f>'[2]LICENCE 2025'!N2914</f>
        <v>0</v>
      </c>
      <c r="J2914" s="67">
        <f>'[2]LICENCE 2025'!F2914</f>
        <v>0</v>
      </c>
      <c r="K2914" s="67">
        <f>'[2]LICENCE 2025'!G2914</f>
        <v>0</v>
      </c>
      <c r="L2914" s="67">
        <f>'[2]LICENCE 2025'!H2914</f>
        <v>0</v>
      </c>
      <c r="M2914" s="67">
        <f>'[2]LICENCE 2025'!I2914</f>
        <v>0</v>
      </c>
      <c r="N2914" s="67">
        <f>'[2]LICENCE 2025'!J2914</f>
        <v>0</v>
      </c>
    </row>
    <row r="2915" spans="1:14" hidden="1" x14ac:dyDescent="0.25">
      <c r="A2915" s="64">
        <f>'[2]LICENCE 2025'!A2915</f>
        <v>0</v>
      </c>
      <c r="B2915" s="64">
        <f>'[2]LICENCE 2025'!B2915</f>
        <v>0</v>
      </c>
      <c r="C2915" s="64">
        <f>'[2]LICENCE 2025'!C2915</f>
        <v>0</v>
      </c>
      <c r="D2915" s="64">
        <f>'[2]LICENCE 2025'!D2915</f>
        <v>0</v>
      </c>
      <c r="E2915" s="65">
        <f>'[2]LICENCE 2025'!E2915</f>
        <v>0</v>
      </c>
      <c r="F2915" s="66">
        <f>'[2]LICENCE 2025'!K2915</f>
        <v>0</v>
      </c>
      <c r="G2915" s="66">
        <f>'[2]LICENCE 2025'!L2915</f>
        <v>0</v>
      </c>
      <c r="H2915" s="66">
        <f>'[2]LICENCE 2025'!M2915</f>
        <v>0</v>
      </c>
      <c r="I2915" s="66">
        <f>'[2]LICENCE 2025'!N2915</f>
        <v>0</v>
      </c>
      <c r="J2915" s="67">
        <f>'[2]LICENCE 2025'!F2915</f>
        <v>0</v>
      </c>
      <c r="K2915" s="67">
        <f>'[2]LICENCE 2025'!G2915</f>
        <v>0</v>
      </c>
      <c r="L2915" s="67">
        <f>'[2]LICENCE 2025'!H2915</f>
        <v>0</v>
      </c>
      <c r="M2915" s="67">
        <f>'[2]LICENCE 2025'!I2915</f>
        <v>0</v>
      </c>
      <c r="N2915" s="67">
        <f>'[2]LICENCE 2025'!J2915</f>
        <v>0</v>
      </c>
    </row>
    <row r="2916" spans="1:14" hidden="1" x14ac:dyDescent="0.25">
      <c r="A2916" s="64">
        <f>'[2]LICENCE 2025'!A2916</f>
        <v>0</v>
      </c>
      <c r="B2916" s="64">
        <f>'[2]LICENCE 2025'!B2916</f>
        <v>0</v>
      </c>
      <c r="C2916" s="64">
        <f>'[2]LICENCE 2025'!C2916</f>
        <v>0</v>
      </c>
      <c r="D2916" s="64">
        <f>'[2]LICENCE 2025'!D2916</f>
        <v>0</v>
      </c>
      <c r="E2916" s="65">
        <f>'[2]LICENCE 2025'!E2916</f>
        <v>0</v>
      </c>
      <c r="F2916" s="66">
        <f>'[2]LICENCE 2025'!K2916</f>
        <v>0</v>
      </c>
      <c r="G2916" s="66">
        <f>'[2]LICENCE 2025'!L2916</f>
        <v>0</v>
      </c>
      <c r="H2916" s="66">
        <f>'[2]LICENCE 2025'!M2916</f>
        <v>0</v>
      </c>
      <c r="I2916" s="66">
        <f>'[2]LICENCE 2025'!N2916</f>
        <v>0</v>
      </c>
      <c r="J2916" s="67">
        <f>'[2]LICENCE 2025'!F2916</f>
        <v>0</v>
      </c>
      <c r="K2916" s="67">
        <f>'[2]LICENCE 2025'!G2916</f>
        <v>0</v>
      </c>
      <c r="L2916" s="67">
        <f>'[2]LICENCE 2025'!H2916</f>
        <v>0</v>
      </c>
      <c r="M2916" s="67">
        <f>'[2]LICENCE 2025'!I2916</f>
        <v>0</v>
      </c>
      <c r="N2916" s="67">
        <f>'[2]LICENCE 2025'!J2916</f>
        <v>0</v>
      </c>
    </row>
    <row r="2917" spans="1:14" hidden="1" x14ac:dyDescent="0.25">
      <c r="A2917" s="64">
        <f>'[2]LICENCE 2025'!A2917</f>
        <v>0</v>
      </c>
      <c r="B2917" s="64">
        <f>'[2]LICENCE 2025'!B2917</f>
        <v>0</v>
      </c>
      <c r="C2917" s="64">
        <f>'[2]LICENCE 2025'!C2917</f>
        <v>0</v>
      </c>
      <c r="D2917" s="64">
        <f>'[2]LICENCE 2025'!D2917</f>
        <v>0</v>
      </c>
      <c r="E2917" s="65">
        <f>'[2]LICENCE 2025'!E2917</f>
        <v>0</v>
      </c>
      <c r="F2917" s="66">
        <f>'[2]LICENCE 2025'!K2917</f>
        <v>0</v>
      </c>
      <c r="G2917" s="66">
        <f>'[2]LICENCE 2025'!L2917</f>
        <v>0</v>
      </c>
      <c r="H2917" s="66">
        <f>'[2]LICENCE 2025'!M2917</f>
        <v>0</v>
      </c>
      <c r="I2917" s="66">
        <f>'[2]LICENCE 2025'!N2917</f>
        <v>0</v>
      </c>
      <c r="J2917" s="67">
        <f>'[2]LICENCE 2025'!F2917</f>
        <v>0</v>
      </c>
      <c r="K2917" s="67">
        <f>'[2]LICENCE 2025'!G2917</f>
        <v>0</v>
      </c>
      <c r="L2917" s="67">
        <f>'[2]LICENCE 2025'!H2917</f>
        <v>0</v>
      </c>
      <c r="M2917" s="67">
        <f>'[2]LICENCE 2025'!I2917</f>
        <v>0</v>
      </c>
      <c r="N2917" s="67">
        <f>'[2]LICENCE 2025'!J2917</f>
        <v>0</v>
      </c>
    </row>
    <row r="2918" spans="1:14" hidden="1" x14ac:dyDescent="0.25">
      <c r="A2918" s="64">
        <f>'[2]LICENCE 2025'!A2918</f>
        <v>0</v>
      </c>
      <c r="B2918" s="64">
        <f>'[2]LICENCE 2025'!B2918</f>
        <v>0</v>
      </c>
      <c r="C2918" s="64">
        <f>'[2]LICENCE 2025'!C2918</f>
        <v>0</v>
      </c>
      <c r="D2918" s="64">
        <f>'[2]LICENCE 2025'!D2918</f>
        <v>0</v>
      </c>
      <c r="E2918" s="65">
        <f>'[2]LICENCE 2025'!E2918</f>
        <v>0</v>
      </c>
      <c r="F2918" s="66">
        <f>'[2]LICENCE 2025'!K2918</f>
        <v>0</v>
      </c>
      <c r="G2918" s="66">
        <f>'[2]LICENCE 2025'!L2918</f>
        <v>0</v>
      </c>
      <c r="H2918" s="66">
        <f>'[2]LICENCE 2025'!M2918</f>
        <v>0</v>
      </c>
      <c r="I2918" s="66">
        <f>'[2]LICENCE 2025'!N2918</f>
        <v>0</v>
      </c>
      <c r="J2918" s="67">
        <f>'[2]LICENCE 2025'!F2918</f>
        <v>0</v>
      </c>
      <c r="K2918" s="67">
        <f>'[2]LICENCE 2025'!G2918</f>
        <v>0</v>
      </c>
      <c r="L2918" s="67">
        <f>'[2]LICENCE 2025'!H2918</f>
        <v>0</v>
      </c>
      <c r="M2918" s="67">
        <f>'[2]LICENCE 2025'!I2918</f>
        <v>0</v>
      </c>
      <c r="N2918" s="67">
        <f>'[2]LICENCE 2025'!J2918</f>
        <v>0</v>
      </c>
    </row>
    <row r="2919" spans="1:14" hidden="1" x14ac:dyDescent="0.25">
      <c r="A2919" s="64">
        <f>'[2]LICENCE 2025'!A2919</f>
        <v>0</v>
      </c>
      <c r="B2919" s="64">
        <f>'[2]LICENCE 2025'!B2919</f>
        <v>0</v>
      </c>
      <c r="C2919" s="64">
        <f>'[2]LICENCE 2025'!C2919</f>
        <v>0</v>
      </c>
      <c r="D2919" s="64">
        <f>'[2]LICENCE 2025'!D2919</f>
        <v>0</v>
      </c>
      <c r="E2919" s="65">
        <f>'[2]LICENCE 2025'!E2919</f>
        <v>0</v>
      </c>
      <c r="F2919" s="66">
        <f>'[2]LICENCE 2025'!K2919</f>
        <v>0</v>
      </c>
      <c r="G2919" s="66">
        <f>'[2]LICENCE 2025'!L2919</f>
        <v>0</v>
      </c>
      <c r="H2919" s="66">
        <f>'[2]LICENCE 2025'!M2919</f>
        <v>0</v>
      </c>
      <c r="I2919" s="66">
        <f>'[2]LICENCE 2025'!N2919</f>
        <v>0</v>
      </c>
      <c r="J2919" s="67">
        <f>'[2]LICENCE 2025'!F2919</f>
        <v>0</v>
      </c>
      <c r="K2919" s="67">
        <f>'[2]LICENCE 2025'!G2919</f>
        <v>0</v>
      </c>
      <c r="L2919" s="67">
        <f>'[2]LICENCE 2025'!H2919</f>
        <v>0</v>
      </c>
      <c r="M2919" s="67">
        <f>'[2]LICENCE 2025'!I2919</f>
        <v>0</v>
      </c>
      <c r="N2919" s="67">
        <f>'[2]LICENCE 2025'!J2919</f>
        <v>0</v>
      </c>
    </row>
    <row r="2920" spans="1:14" hidden="1" x14ac:dyDescent="0.25">
      <c r="A2920" s="64">
        <f>'[2]LICENCE 2025'!A2920</f>
        <v>0</v>
      </c>
      <c r="B2920" s="64">
        <f>'[2]LICENCE 2025'!B2920</f>
        <v>0</v>
      </c>
      <c r="C2920" s="64">
        <f>'[2]LICENCE 2025'!C2920</f>
        <v>0</v>
      </c>
      <c r="D2920" s="64">
        <f>'[2]LICENCE 2025'!D2920</f>
        <v>0</v>
      </c>
      <c r="E2920" s="65">
        <f>'[2]LICENCE 2025'!E2920</f>
        <v>0</v>
      </c>
      <c r="F2920" s="66">
        <f>'[2]LICENCE 2025'!K2920</f>
        <v>0</v>
      </c>
      <c r="G2920" s="66">
        <f>'[2]LICENCE 2025'!L2920</f>
        <v>0</v>
      </c>
      <c r="H2920" s="66">
        <f>'[2]LICENCE 2025'!M2920</f>
        <v>0</v>
      </c>
      <c r="I2920" s="66">
        <f>'[2]LICENCE 2025'!N2920</f>
        <v>0</v>
      </c>
      <c r="J2920" s="67">
        <f>'[2]LICENCE 2025'!F2920</f>
        <v>0</v>
      </c>
      <c r="K2920" s="67">
        <f>'[2]LICENCE 2025'!G2920</f>
        <v>0</v>
      </c>
      <c r="L2920" s="67">
        <f>'[2]LICENCE 2025'!H2920</f>
        <v>0</v>
      </c>
      <c r="M2920" s="67">
        <f>'[2]LICENCE 2025'!I2920</f>
        <v>0</v>
      </c>
      <c r="N2920" s="67">
        <f>'[2]LICENCE 2025'!J2920</f>
        <v>0</v>
      </c>
    </row>
    <row r="2921" spans="1:14" hidden="1" x14ac:dyDescent="0.25">
      <c r="A2921" s="64">
        <f>'[2]LICENCE 2025'!A2921</f>
        <v>0</v>
      </c>
      <c r="B2921" s="64">
        <f>'[2]LICENCE 2025'!B2921</f>
        <v>0</v>
      </c>
      <c r="C2921" s="64">
        <f>'[2]LICENCE 2025'!C2921</f>
        <v>0</v>
      </c>
      <c r="D2921" s="64">
        <f>'[2]LICENCE 2025'!D2921</f>
        <v>0</v>
      </c>
      <c r="E2921" s="65">
        <f>'[2]LICENCE 2025'!E2921</f>
        <v>0</v>
      </c>
      <c r="F2921" s="66">
        <f>'[2]LICENCE 2025'!K2921</f>
        <v>0</v>
      </c>
      <c r="G2921" s="66">
        <f>'[2]LICENCE 2025'!L2921</f>
        <v>0</v>
      </c>
      <c r="H2921" s="66">
        <f>'[2]LICENCE 2025'!M2921</f>
        <v>0</v>
      </c>
      <c r="I2921" s="66">
        <f>'[2]LICENCE 2025'!N2921</f>
        <v>0</v>
      </c>
      <c r="J2921" s="67">
        <f>'[2]LICENCE 2025'!F2921</f>
        <v>0</v>
      </c>
      <c r="K2921" s="67">
        <f>'[2]LICENCE 2025'!G2921</f>
        <v>0</v>
      </c>
      <c r="L2921" s="67">
        <f>'[2]LICENCE 2025'!H2921</f>
        <v>0</v>
      </c>
      <c r="M2921" s="67">
        <f>'[2]LICENCE 2025'!I2921</f>
        <v>0</v>
      </c>
      <c r="N2921" s="67">
        <f>'[2]LICENCE 2025'!J2921</f>
        <v>0</v>
      </c>
    </row>
    <row r="2922" spans="1:14" hidden="1" x14ac:dyDescent="0.25">
      <c r="A2922" s="64">
        <f>'[2]LICENCE 2025'!A2922</f>
        <v>0</v>
      </c>
      <c r="B2922" s="64">
        <f>'[2]LICENCE 2025'!B2922</f>
        <v>0</v>
      </c>
      <c r="C2922" s="64">
        <f>'[2]LICENCE 2025'!C2922</f>
        <v>0</v>
      </c>
      <c r="D2922" s="64">
        <f>'[2]LICENCE 2025'!D2922</f>
        <v>0</v>
      </c>
      <c r="E2922" s="65">
        <f>'[2]LICENCE 2025'!E2922</f>
        <v>0</v>
      </c>
      <c r="F2922" s="66">
        <f>'[2]LICENCE 2025'!K2922</f>
        <v>0</v>
      </c>
      <c r="G2922" s="66">
        <f>'[2]LICENCE 2025'!L2922</f>
        <v>0</v>
      </c>
      <c r="H2922" s="66">
        <f>'[2]LICENCE 2025'!M2922</f>
        <v>0</v>
      </c>
      <c r="I2922" s="66">
        <f>'[2]LICENCE 2025'!N2922</f>
        <v>0</v>
      </c>
      <c r="J2922" s="67">
        <f>'[2]LICENCE 2025'!F2922</f>
        <v>0</v>
      </c>
      <c r="K2922" s="67">
        <f>'[2]LICENCE 2025'!G2922</f>
        <v>0</v>
      </c>
      <c r="L2922" s="67">
        <f>'[2]LICENCE 2025'!H2922</f>
        <v>0</v>
      </c>
      <c r="M2922" s="67">
        <f>'[2]LICENCE 2025'!I2922</f>
        <v>0</v>
      </c>
      <c r="N2922" s="67">
        <f>'[2]LICENCE 2025'!J2922</f>
        <v>0</v>
      </c>
    </row>
    <row r="2923" spans="1:14" hidden="1" x14ac:dyDescent="0.25">
      <c r="A2923" s="64">
        <f>'[2]LICENCE 2025'!A2923</f>
        <v>0</v>
      </c>
      <c r="B2923" s="64">
        <f>'[2]LICENCE 2025'!B2923</f>
        <v>0</v>
      </c>
      <c r="C2923" s="64">
        <f>'[2]LICENCE 2025'!C2923</f>
        <v>0</v>
      </c>
      <c r="D2923" s="64">
        <f>'[2]LICENCE 2025'!D2923</f>
        <v>0</v>
      </c>
      <c r="E2923" s="65">
        <f>'[2]LICENCE 2025'!E2923</f>
        <v>0</v>
      </c>
      <c r="F2923" s="66">
        <f>'[2]LICENCE 2025'!K2923</f>
        <v>0</v>
      </c>
      <c r="G2923" s="66">
        <f>'[2]LICENCE 2025'!L2923</f>
        <v>0</v>
      </c>
      <c r="H2923" s="66">
        <f>'[2]LICENCE 2025'!M2923</f>
        <v>0</v>
      </c>
      <c r="I2923" s="66">
        <f>'[2]LICENCE 2025'!N2923</f>
        <v>0</v>
      </c>
      <c r="J2923" s="67">
        <f>'[2]LICENCE 2025'!F2923</f>
        <v>0</v>
      </c>
      <c r="K2923" s="67">
        <f>'[2]LICENCE 2025'!G2923</f>
        <v>0</v>
      </c>
      <c r="L2923" s="67">
        <f>'[2]LICENCE 2025'!H2923</f>
        <v>0</v>
      </c>
      <c r="M2923" s="67">
        <f>'[2]LICENCE 2025'!I2923</f>
        <v>0</v>
      </c>
      <c r="N2923" s="67">
        <f>'[2]LICENCE 2025'!J2923</f>
        <v>0</v>
      </c>
    </row>
    <row r="2924" spans="1:14" hidden="1" x14ac:dyDescent="0.25">
      <c r="A2924" s="64">
        <f>'[2]LICENCE 2025'!A2924</f>
        <v>0</v>
      </c>
      <c r="B2924" s="64">
        <f>'[2]LICENCE 2025'!B2924</f>
        <v>0</v>
      </c>
      <c r="C2924" s="64">
        <f>'[2]LICENCE 2025'!C2924</f>
        <v>0</v>
      </c>
      <c r="D2924" s="64">
        <f>'[2]LICENCE 2025'!D2924</f>
        <v>0</v>
      </c>
      <c r="E2924" s="65">
        <f>'[2]LICENCE 2025'!E2924</f>
        <v>0</v>
      </c>
      <c r="F2924" s="66">
        <f>'[2]LICENCE 2025'!K2924</f>
        <v>0</v>
      </c>
      <c r="G2924" s="66">
        <f>'[2]LICENCE 2025'!L2924</f>
        <v>0</v>
      </c>
      <c r="H2924" s="66">
        <f>'[2]LICENCE 2025'!M2924</f>
        <v>0</v>
      </c>
      <c r="I2924" s="66">
        <f>'[2]LICENCE 2025'!N2924</f>
        <v>0</v>
      </c>
      <c r="J2924" s="67">
        <f>'[2]LICENCE 2025'!F2924</f>
        <v>0</v>
      </c>
      <c r="K2924" s="67">
        <f>'[2]LICENCE 2025'!G2924</f>
        <v>0</v>
      </c>
      <c r="L2924" s="67">
        <f>'[2]LICENCE 2025'!H2924</f>
        <v>0</v>
      </c>
      <c r="M2924" s="67">
        <f>'[2]LICENCE 2025'!I2924</f>
        <v>0</v>
      </c>
      <c r="N2924" s="67">
        <f>'[2]LICENCE 2025'!J2924</f>
        <v>0</v>
      </c>
    </row>
    <row r="2925" spans="1:14" hidden="1" x14ac:dyDescent="0.25">
      <c r="A2925" s="64">
        <f>'[2]LICENCE 2025'!A2925</f>
        <v>0</v>
      </c>
      <c r="B2925" s="64">
        <f>'[2]LICENCE 2025'!B2925</f>
        <v>0</v>
      </c>
      <c r="C2925" s="64">
        <f>'[2]LICENCE 2025'!C2925</f>
        <v>0</v>
      </c>
      <c r="D2925" s="64">
        <f>'[2]LICENCE 2025'!D2925</f>
        <v>0</v>
      </c>
      <c r="E2925" s="65">
        <f>'[2]LICENCE 2025'!E2925</f>
        <v>0</v>
      </c>
      <c r="F2925" s="66">
        <f>'[2]LICENCE 2025'!K2925</f>
        <v>0</v>
      </c>
      <c r="G2925" s="66">
        <f>'[2]LICENCE 2025'!L2925</f>
        <v>0</v>
      </c>
      <c r="H2925" s="66">
        <f>'[2]LICENCE 2025'!M2925</f>
        <v>0</v>
      </c>
      <c r="I2925" s="66">
        <f>'[2]LICENCE 2025'!N2925</f>
        <v>0</v>
      </c>
      <c r="J2925" s="67">
        <f>'[2]LICENCE 2025'!F2925</f>
        <v>0</v>
      </c>
      <c r="K2925" s="67">
        <f>'[2]LICENCE 2025'!G2925</f>
        <v>0</v>
      </c>
      <c r="L2925" s="67">
        <f>'[2]LICENCE 2025'!H2925</f>
        <v>0</v>
      </c>
      <c r="M2925" s="67">
        <f>'[2]LICENCE 2025'!I2925</f>
        <v>0</v>
      </c>
      <c r="N2925" s="67">
        <f>'[2]LICENCE 2025'!J2925</f>
        <v>0</v>
      </c>
    </row>
    <row r="2926" spans="1:14" hidden="1" x14ac:dyDescent="0.25">
      <c r="A2926" s="64">
        <f>'[2]LICENCE 2025'!A2926</f>
        <v>0</v>
      </c>
      <c r="B2926" s="64">
        <f>'[2]LICENCE 2025'!B2926</f>
        <v>0</v>
      </c>
      <c r="C2926" s="64">
        <f>'[2]LICENCE 2025'!C2926</f>
        <v>0</v>
      </c>
      <c r="D2926" s="64">
        <f>'[2]LICENCE 2025'!D2926</f>
        <v>0</v>
      </c>
      <c r="E2926" s="65">
        <f>'[2]LICENCE 2025'!E2926</f>
        <v>0</v>
      </c>
      <c r="F2926" s="66">
        <f>'[2]LICENCE 2025'!K2926</f>
        <v>0</v>
      </c>
      <c r="G2926" s="66">
        <f>'[2]LICENCE 2025'!L2926</f>
        <v>0</v>
      </c>
      <c r="H2926" s="66">
        <f>'[2]LICENCE 2025'!M2926</f>
        <v>0</v>
      </c>
      <c r="I2926" s="66">
        <f>'[2]LICENCE 2025'!N2926</f>
        <v>0</v>
      </c>
      <c r="J2926" s="67">
        <f>'[2]LICENCE 2025'!F2926</f>
        <v>0</v>
      </c>
      <c r="K2926" s="67">
        <f>'[2]LICENCE 2025'!G2926</f>
        <v>0</v>
      </c>
      <c r="L2926" s="67">
        <f>'[2]LICENCE 2025'!H2926</f>
        <v>0</v>
      </c>
      <c r="M2926" s="67">
        <f>'[2]LICENCE 2025'!I2926</f>
        <v>0</v>
      </c>
      <c r="N2926" s="67">
        <f>'[2]LICENCE 2025'!J2926</f>
        <v>0</v>
      </c>
    </row>
    <row r="2927" spans="1:14" hidden="1" x14ac:dyDescent="0.25">
      <c r="A2927" s="64">
        <f>'[2]LICENCE 2025'!A2927</f>
        <v>0</v>
      </c>
      <c r="B2927" s="64">
        <f>'[2]LICENCE 2025'!B2927</f>
        <v>0</v>
      </c>
      <c r="C2927" s="64">
        <f>'[2]LICENCE 2025'!C2927</f>
        <v>0</v>
      </c>
      <c r="D2927" s="64">
        <f>'[2]LICENCE 2025'!D2927</f>
        <v>0</v>
      </c>
      <c r="E2927" s="65">
        <f>'[2]LICENCE 2025'!E2927</f>
        <v>0</v>
      </c>
      <c r="F2927" s="66">
        <f>'[2]LICENCE 2025'!K2927</f>
        <v>0</v>
      </c>
      <c r="G2927" s="66">
        <f>'[2]LICENCE 2025'!L2927</f>
        <v>0</v>
      </c>
      <c r="H2927" s="66">
        <f>'[2]LICENCE 2025'!M2927</f>
        <v>0</v>
      </c>
      <c r="I2927" s="66">
        <f>'[2]LICENCE 2025'!N2927</f>
        <v>0</v>
      </c>
      <c r="J2927" s="67">
        <f>'[2]LICENCE 2025'!F2927</f>
        <v>0</v>
      </c>
      <c r="K2927" s="67">
        <f>'[2]LICENCE 2025'!G2927</f>
        <v>0</v>
      </c>
      <c r="L2927" s="67">
        <f>'[2]LICENCE 2025'!H2927</f>
        <v>0</v>
      </c>
      <c r="M2927" s="67">
        <f>'[2]LICENCE 2025'!I2927</f>
        <v>0</v>
      </c>
      <c r="N2927" s="67">
        <f>'[2]LICENCE 2025'!J2927</f>
        <v>0</v>
      </c>
    </row>
    <row r="2928" spans="1:14" hidden="1" x14ac:dyDescent="0.25">
      <c r="A2928" s="64">
        <f>'[2]LICENCE 2025'!A2928</f>
        <v>0</v>
      </c>
      <c r="B2928" s="64">
        <f>'[2]LICENCE 2025'!B2928</f>
        <v>0</v>
      </c>
      <c r="C2928" s="64">
        <f>'[2]LICENCE 2025'!C2928</f>
        <v>0</v>
      </c>
      <c r="D2928" s="64">
        <f>'[2]LICENCE 2025'!D2928</f>
        <v>0</v>
      </c>
      <c r="E2928" s="65">
        <f>'[2]LICENCE 2025'!E2928</f>
        <v>0</v>
      </c>
      <c r="F2928" s="66">
        <f>'[2]LICENCE 2025'!K2928</f>
        <v>0</v>
      </c>
      <c r="G2928" s="66">
        <f>'[2]LICENCE 2025'!L2928</f>
        <v>0</v>
      </c>
      <c r="H2928" s="66">
        <f>'[2]LICENCE 2025'!M2928</f>
        <v>0</v>
      </c>
      <c r="I2928" s="66">
        <f>'[2]LICENCE 2025'!N2928</f>
        <v>0</v>
      </c>
      <c r="J2928" s="67">
        <f>'[2]LICENCE 2025'!F2928</f>
        <v>0</v>
      </c>
      <c r="K2928" s="67">
        <f>'[2]LICENCE 2025'!G2928</f>
        <v>0</v>
      </c>
      <c r="L2928" s="67">
        <f>'[2]LICENCE 2025'!H2928</f>
        <v>0</v>
      </c>
      <c r="M2928" s="67">
        <f>'[2]LICENCE 2025'!I2928</f>
        <v>0</v>
      </c>
      <c r="N2928" s="67">
        <f>'[2]LICENCE 2025'!J2928</f>
        <v>0</v>
      </c>
    </row>
    <row r="2929" spans="1:14" hidden="1" x14ac:dyDescent="0.25">
      <c r="A2929" s="64">
        <f>'[2]LICENCE 2025'!A2929</f>
        <v>0</v>
      </c>
      <c r="B2929" s="64">
        <f>'[2]LICENCE 2025'!B2929</f>
        <v>0</v>
      </c>
      <c r="C2929" s="64">
        <f>'[2]LICENCE 2025'!C2929</f>
        <v>0</v>
      </c>
      <c r="D2929" s="64">
        <f>'[2]LICENCE 2025'!D2929</f>
        <v>0</v>
      </c>
      <c r="E2929" s="65">
        <f>'[2]LICENCE 2025'!E2929</f>
        <v>0</v>
      </c>
      <c r="F2929" s="66">
        <f>'[2]LICENCE 2025'!K2929</f>
        <v>0</v>
      </c>
      <c r="G2929" s="66">
        <f>'[2]LICENCE 2025'!L2929</f>
        <v>0</v>
      </c>
      <c r="H2929" s="66">
        <f>'[2]LICENCE 2025'!M2929</f>
        <v>0</v>
      </c>
      <c r="I2929" s="66">
        <f>'[2]LICENCE 2025'!N2929</f>
        <v>0</v>
      </c>
      <c r="J2929" s="67">
        <f>'[2]LICENCE 2025'!F2929</f>
        <v>0</v>
      </c>
      <c r="K2929" s="67">
        <f>'[2]LICENCE 2025'!G2929</f>
        <v>0</v>
      </c>
      <c r="L2929" s="67">
        <f>'[2]LICENCE 2025'!H2929</f>
        <v>0</v>
      </c>
      <c r="M2929" s="67">
        <f>'[2]LICENCE 2025'!I2929</f>
        <v>0</v>
      </c>
      <c r="N2929" s="67">
        <f>'[2]LICENCE 2025'!J2929</f>
        <v>0</v>
      </c>
    </row>
    <row r="2930" spans="1:14" hidden="1" x14ac:dyDescent="0.25">
      <c r="A2930" s="64">
        <f>'[2]LICENCE 2025'!A2930</f>
        <v>0</v>
      </c>
      <c r="B2930" s="64">
        <f>'[2]LICENCE 2025'!B2930</f>
        <v>0</v>
      </c>
      <c r="C2930" s="64">
        <f>'[2]LICENCE 2025'!C2930</f>
        <v>0</v>
      </c>
      <c r="D2930" s="64">
        <f>'[2]LICENCE 2025'!D2930</f>
        <v>0</v>
      </c>
      <c r="E2930" s="65">
        <f>'[2]LICENCE 2025'!E2930</f>
        <v>0</v>
      </c>
      <c r="F2930" s="66">
        <f>'[2]LICENCE 2025'!K2930</f>
        <v>0</v>
      </c>
      <c r="G2930" s="66">
        <f>'[2]LICENCE 2025'!L2930</f>
        <v>0</v>
      </c>
      <c r="H2930" s="66">
        <f>'[2]LICENCE 2025'!M2930</f>
        <v>0</v>
      </c>
      <c r="I2930" s="66">
        <f>'[2]LICENCE 2025'!N2930</f>
        <v>0</v>
      </c>
      <c r="J2930" s="67">
        <f>'[2]LICENCE 2025'!F2930</f>
        <v>0</v>
      </c>
      <c r="K2930" s="67">
        <f>'[2]LICENCE 2025'!G2930</f>
        <v>0</v>
      </c>
      <c r="L2930" s="67">
        <f>'[2]LICENCE 2025'!H2930</f>
        <v>0</v>
      </c>
      <c r="M2930" s="67">
        <f>'[2]LICENCE 2025'!I2930</f>
        <v>0</v>
      </c>
      <c r="N2930" s="67">
        <f>'[2]LICENCE 2025'!J2930</f>
        <v>0</v>
      </c>
    </row>
    <row r="2931" spans="1:14" hidden="1" x14ac:dyDescent="0.25">
      <c r="A2931" s="64">
        <f>'[2]LICENCE 2025'!A2931</f>
        <v>0</v>
      </c>
      <c r="B2931" s="64">
        <f>'[2]LICENCE 2025'!B2931</f>
        <v>0</v>
      </c>
      <c r="C2931" s="64">
        <f>'[2]LICENCE 2025'!C2931</f>
        <v>0</v>
      </c>
      <c r="D2931" s="64">
        <f>'[2]LICENCE 2025'!D2931</f>
        <v>0</v>
      </c>
      <c r="E2931" s="65">
        <f>'[2]LICENCE 2025'!E2931</f>
        <v>0</v>
      </c>
      <c r="F2931" s="66">
        <f>'[2]LICENCE 2025'!K2931</f>
        <v>0</v>
      </c>
      <c r="G2931" s="66">
        <f>'[2]LICENCE 2025'!L2931</f>
        <v>0</v>
      </c>
      <c r="H2931" s="66">
        <f>'[2]LICENCE 2025'!M2931</f>
        <v>0</v>
      </c>
      <c r="I2931" s="66">
        <f>'[2]LICENCE 2025'!N2931</f>
        <v>0</v>
      </c>
      <c r="J2931" s="67">
        <f>'[2]LICENCE 2025'!F2931</f>
        <v>0</v>
      </c>
      <c r="K2931" s="67">
        <f>'[2]LICENCE 2025'!G2931</f>
        <v>0</v>
      </c>
      <c r="L2931" s="67">
        <f>'[2]LICENCE 2025'!H2931</f>
        <v>0</v>
      </c>
      <c r="M2931" s="67">
        <f>'[2]LICENCE 2025'!I2931</f>
        <v>0</v>
      </c>
      <c r="N2931" s="67">
        <f>'[2]LICENCE 2025'!J2931</f>
        <v>0</v>
      </c>
    </row>
    <row r="2932" spans="1:14" hidden="1" x14ac:dyDescent="0.25">
      <c r="A2932" s="64">
        <f>'[2]LICENCE 2025'!A2932</f>
        <v>0</v>
      </c>
      <c r="B2932" s="64">
        <f>'[2]LICENCE 2025'!B2932</f>
        <v>0</v>
      </c>
      <c r="C2932" s="64">
        <f>'[2]LICENCE 2025'!C2932</f>
        <v>0</v>
      </c>
      <c r="D2932" s="64">
        <f>'[2]LICENCE 2025'!D2932</f>
        <v>0</v>
      </c>
      <c r="E2932" s="65">
        <f>'[2]LICENCE 2025'!E2932</f>
        <v>0</v>
      </c>
      <c r="F2932" s="66">
        <f>'[2]LICENCE 2025'!K2932</f>
        <v>0</v>
      </c>
      <c r="G2932" s="66">
        <f>'[2]LICENCE 2025'!L2932</f>
        <v>0</v>
      </c>
      <c r="H2932" s="66">
        <f>'[2]LICENCE 2025'!M2932</f>
        <v>0</v>
      </c>
      <c r="I2932" s="66">
        <f>'[2]LICENCE 2025'!N2932</f>
        <v>0</v>
      </c>
      <c r="J2932" s="67">
        <f>'[2]LICENCE 2025'!F2932</f>
        <v>0</v>
      </c>
      <c r="K2932" s="67">
        <f>'[2]LICENCE 2025'!G2932</f>
        <v>0</v>
      </c>
      <c r="L2932" s="67">
        <f>'[2]LICENCE 2025'!H2932</f>
        <v>0</v>
      </c>
      <c r="M2932" s="67">
        <f>'[2]LICENCE 2025'!I2932</f>
        <v>0</v>
      </c>
      <c r="N2932" s="67">
        <f>'[2]LICENCE 2025'!J2932</f>
        <v>0</v>
      </c>
    </row>
    <row r="2933" spans="1:14" hidden="1" x14ac:dyDescent="0.25">
      <c r="A2933" s="64">
        <f>'[2]LICENCE 2025'!A2933</f>
        <v>0</v>
      </c>
      <c r="B2933" s="64">
        <f>'[2]LICENCE 2025'!B2933</f>
        <v>0</v>
      </c>
      <c r="C2933" s="64">
        <f>'[2]LICENCE 2025'!C2933</f>
        <v>0</v>
      </c>
      <c r="D2933" s="64">
        <f>'[2]LICENCE 2025'!D2933</f>
        <v>0</v>
      </c>
      <c r="E2933" s="65">
        <f>'[2]LICENCE 2025'!E2933</f>
        <v>0</v>
      </c>
      <c r="F2933" s="66">
        <f>'[2]LICENCE 2025'!K2933</f>
        <v>0</v>
      </c>
      <c r="G2933" s="66">
        <f>'[2]LICENCE 2025'!L2933</f>
        <v>0</v>
      </c>
      <c r="H2933" s="66">
        <f>'[2]LICENCE 2025'!M2933</f>
        <v>0</v>
      </c>
      <c r="I2933" s="66">
        <f>'[2]LICENCE 2025'!N2933</f>
        <v>0</v>
      </c>
      <c r="J2933" s="67">
        <f>'[2]LICENCE 2025'!F2933</f>
        <v>0</v>
      </c>
      <c r="K2933" s="67">
        <f>'[2]LICENCE 2025'!G2933</f>
        <v>0</v>
      </c>
      <c r="L2933" s="67">
        <f>'[2]LICENCE 2025'!H2933</f>
        <v>0</v>
      </c>
      <c r="M2933" s="67">
        <f>'[2]LICENCE 2025'!I2933</f>
        <v>0</v>
      </c>
      <c r="N2933" s="67">
        <f>'[2]LICENCE 2025'!J2933</f>
        <v>0</v>
      </c>
    </row>
    <row r="2934" spans="1:14" hidden="1" x14ac:dyDescent="0.25">
      <c r="A2934" s="64">
        <f>'[2]LICENCE 2025'!A2934</f>
        <v>0</v>
      </c>
      <c r="B2934" s="64">
        <f>'[2]LICENCE 2025'!B2934</f>
        <v>0</v>
      </c>
      <c r="C2934" s="64">
        <f>'[2]LICENCE 2025'!C2934</f>
        <v>0</v>
      </c>
      <c r="D2934" s="64">
        <f>'[2]LICENCE 2025'!D2934</f>
        <v>0</v>
      </c>
      <c r="E2934" s="65">
        <f>'[2]LICENCE 2025'!E2934</f>
        <v>0</v>
      </c>
      <c r="F2934" s="66">
        <f>'[2]LICENCE 2025'!K2934</f>
        <v>0</v>
      </c>
      <c r="G2934" s="66">
        <f>'[2]LICENCE 2025'!L2934</f>
        <v>0</v>
      </c>
      <c r="H2934" s="66">
        <f>'[2]LICENCE 2025'!M2934</f>
        <v>0</v>
      </c>
      <c r="I2934" s="66">
        <f>'[2]LICENCE 2025'!N2934</f>
        <v>0</v>
      </c>
      <c r="J2934" s="67">
        <f>'[2]LICENCE 2025'!F2934</f>
        <v>0</v>
      </c>
      <c r="K2934" s="67">
        <f>'[2]LICENCE 2025'!G2934</f>
        <v>0</v>
      </c>
      <c r="L2934" s="67">
        <f>'[2]LICENCE 2025'!H2934</f>
        <v>0</v>
      </c>
      <c r="M2934" s="67">
        <f>'[2]LICENCE 2025'!I2934</f>
        <v>0</v>
      </c>
      <c r="N2934" s="67">
        <f>'[2]LICENCE 2025'!J2934</f>
        <v>0</v>
      </c>
    </row>
    <row r="2935" spans="1:14" hidden="1" x14ac:dyDescent="0.25">
      <c r="A2935" s="64">
        <f>'[2]LICENCE 2025'!A2935</f>
        <v>0</v>
      </c>
      <c r="B2935" s="64">
        <f>'[2]LICENCE 2025'!B2935</f>
        <v>0</v>
      </c>
      <c r="C2935" s="64">
        <f>'[2]LICENCE 2025'!C2935</f>
        <v>0</v>
      </c>
      <c r="D2935" s="64">
        <f>'[2]LICENCE 2025'!D2935</f>
        <v>0</v>
      </c>
      <c r="E2935" s="65">
        <f>'[2]LICENCE 2025'!E2935</f>
        <v>0</v>
      </c>
      <c r="F2935" s="66">
        <f>'[2]LICENCE 2025'!K2935</f>
        <v>0</v>
      </c>
      <c r="G2935" s="66">
        <f>'[2]LICENCE 2025'!L2935</f>
        <v>0</v>
      </c>
      <c r="H2935" s="66">
        <f>'[2]LICENCE 2025'!M2935</f>
        <v>0</v>
      </c>
      <c r="I2935" s="66">
        <f>'[2]LICENCE 2025'!N2935</f>
        <v>0</v>
      </c>
      <c r="J2935" s="67">
        <f>'[2]LICENCE 2025'!F2935</f>
        <v>0</v>
      </c>
      <c r="K2935" s="67">
        <f>'[2]LICENCE 2025'!G2935</f>
        <v>0</v>
      </c>
      <c r="L2935" s="67">
        <f>'[2]LICENCE 2025'!H2935</f>
        <v>0</v>
      </c>
      <c r="M2935" s="67">
        <f>'[2]LICENCE 2025'!I2935</f>
        <v>0</v>
      </c>
      <c r="N2935" s="67">
        <f>'[2]LICENCE 2025'!J2935</f>
        <v>0</v>
      </c>
    </row>
    <row r="2936" spans="1:14" hidden="1" x14ac:dyDescent="0.25">
      <c r="A2936" s="64">
        <f>'[2]LICENCE 2025'!A2936</f>
        <v>0</v>
      </c>
      <c r="B2936" s="64">
        <f>'[2]LICENCE 2025'!B2936</f>
        <v>0</v>
      </c>
      <c r="C2936" s="64">
        <f>'[2]LICENCE 2025'!C2936</f>
        <v>0</v>
      </c>
      <c r="D2936" s="64">
        <f>'[2]LICENCE 2025'!D2936</f>
        <v>0</v>
      </c>
      <c r="E2936" s="65">
        <f>'[2]LICENCE 2025'!E2936</f>
        <v>0</v>
      </c>
      <c r="F2936" s="66">
        <f>'[2]LICENCE 2025'!K2936</f>
        <v>0</v>
      </c>
      <c r="G2936" s="66">
        <f>'[2]LICENCE 2025'!L2936</f>
        <v>0</v>
      </c>
      <c r="H2936" s="66">
        <f>'[2]LICENCE 2025'!M2936</f>
        <v>0</v>
      </c>
      <c r="I2936" s="66">
        <f>'[2]LICENCE 2025'!N2936</f>
        <v>0</v>
      </c>
      <c r="J2936" s="67">
        <f>'[2]LICENCE 2025'!F2936</f>
        <v>0</v>
      </c>
      <c r="K2936" s="67">
        <f>'[2]LICENCE 2025'!G2936</f>
        <v>0</v>
      </c>
      <c r="L2936" s="67">
        <f>'[2]LICENCE 2025'!H2936</f>
        <v>0</v>
      </c>
      <c r="M2936" s="67">
        <f>'[2]LICENCE 2025'!I2936</f>
        <v>0</v>
      </c>
      <c r="N2936" s="67">
        <f>'[2]LICENCE 2025'!J2936</f>
        <v>0</v>
      </c>
    </row>
    <row r="2937" spans="1:14" hidden="1" x14ac:dyDescent="0.25">
      <c r="A2937" s="64">
        <f>'[2]LICENCE 2025'!A2937</f>
        <v>0</v>
      </c>
      <c r="B2937" s="64">
        <f>'[2]LICENCE 2025'!B2937</f>
        <v>0</v>
      </c>
      <c r="C2937" s="64">
        <f>'[2]LICENCE 2025'!C2937</f>
        <v>0</v>
      </c>
      <c r="D2937" s="64">
        <f>'[2]LICENCE 2025'!D2937</f>
        <v>0</v>
      </c>
      <c r="E2937" s="65">
        <f>'[2]LICENCE 2025'!E2937</f>
        <v>0</v>
      </c>
      <c r="F2937" s="66">
        <f>'[2]LICENCE 2025'!K2937</f>
        <v>0</v>
      </c>
      <c r="G2937" s="66">
        <f>'[2]LICENCE 2025'!L2937</f>
        <v>0</v>
      </c>
      <c r="H2937" s="66">
        <f>'[2]LICENCE 2025'!M2937</f>
        <v>0</v>
      </c>
      <c r="I2937" s="66">
        <f>'[2]LICENCE 2025'!N2937</f>
        <v>0</v>
      </c>
      <c r="J2937" s="67">
        <f>'[2]LICENCE 2025'!F2937</f>
        <v>0</v>
      </c>
      <c r="K2937" s="67">
        <f>'[2]LICENCE 2025'!G2937</f>
        <v>0</v>
      </c>
      <c r="L2937" s="67">
        <f>'[2]LICENCE 2025'!H2937</f>
        <v>0</v>
      </c>
      <c r="M2937" s="67">
        <f>'[2]LICENCE 2025'!I2937</f>
        <v>0</v>
      </c>
      <c r="N2937" s="67">
        <f>'[2]LICENCE 2025'!J2937</f>
        <v>0</v>
      </c>
    </row>
    <row r="2938" spans="1:14" hidden="1" x14ac:dyDescent="0.25">
      <c r="A2938" s="64">
        <f>'[2]LICENCE 2025'!A2938</f>
        <v>0</v>
      </c>
      <c r="B2938" s="64">
        <f>'[2]LICENCE 2025'!B2938</f>
        <v>0</v>
      </c>
      <c r="C2938" s="64">
        <f>'[2]LICENCE 2025'!C2938</f>
        <v>0</v>
      </c>
      <c r="D2938" s="64">
        <f>'[2]LICENCE 2025'!D2938</f>
        <v>0</v>
      </c>
      <c r="E2938" s="65">
        <f>'[2]LICENCE 2025'!E2938</f>
        <v>0</v>
      </c>
      <c r="F2938" s="66">
        <f>'[2]LICENCE 2025'!K2938</f>
        <v>0</v>
      </c>
      <c r="G2938" s="66">
        <f>'[2]LICENCE 2025'!L2938</f>
        <v>0</v>
      </c>
      <c r="H2938" s="66">
        <f>'[2]LICENCE 2025'!M2938</f>
        <v>0</v>
      </c>
      <c r="I2938" s="66">
        <f>'[2]LICENCE 2025'!N2938</f>
        <v>0</v>
      </c>
      <c r="J2938" s="67">
        <f>'[2]LICENCE 2025'!F2938</f>
        <v>0</v>
      </c>
      <c r="K2938" s="67">
        <f>'[2]LICENCE 2025'!G2938</f>
        <v>0</v>
      </c>
      <c r="L2938" s="67">
        <f>'[2]LICENCE 2025'!H2938</f>
        <v>0</v>
      </c>
      <c r="M2938" s="67">
        <f>'[2]LICENCE 2025'!I2938</f>
        <v>0</v>
      </c>
      <c r="N2938" s="67">
        <f>'[2]LICENCE 2025'!J2938</f>
        <v>0</v>
      </c>
    </row>
    <row r="2939" spans="1:14" hidden="1" x14ac:dyDescent="0.25">
      <c r="A2939" s="64">
        <f>'[2]LICENCE 2025'!A2939</f>
        <v>0</v>
      </c>
      <c r="B2939" s="64">
        <f>'[2]LICENCE 2025'!B2939</f>
        <v>0</v>
      </c>
      <c r="C2939" s="64">
        <f>'[2]LICENCE 2025'!C2939</f>
        <v>0</v>
      </c>
      <c r="D2939" s="64">
        <f>'[2]LICENCE 2025'!D2939</f>
        <v>0</v>
      </c>
      <c r="E2939" s="65">
        <f>'[2]LICENCE 2025'!E2939</f>
        <v>0</v>
      </c>
      <c r="F2939" s="66">
        <f>'[2]LICENCE 2025'!K2939</f>
        <v>0</v>
      </c>
      <c r="G2939" s="66">
        <f>'[2]LICENCE 2025'!L2939</f>
        <v>0</v>
      </c>
      <c r="H2939" s="66">
        <f>'[2]LICENCE 2025'!M2939</f>
        <v>0</v>
      </c>
      <c r="I2939" s="66">
        <f>'[2]LICENCE 2025'!N2939</f>
        <v>0</v>
      </c>
      <c r="J2939" s="67">
        <f>'[2]LICENCE 2025'!F2939</f>
        <v>0</v>
      </c>
      <c r="K2939" s="67">
        <f>'[2]LICENCE 2025'!G2939</f>
        <v>0</v>
      </c>
      <c r="L2939" s="67">
        <f>'[2]LICENCE 2025'!H2939</f>
        <v>0</v>
      </c>
      <c r="M2939" s="67">
        <f>'[2]LICENCE 2025'!I2939</f>
        <v>0</v>
      </c>
      <c r="N2939" s="67">
        <f>'[2]LICENCE 2025'!J2939</f>
        <v>0</v>
      </c>
    </row>
    <row r="2940" spans="1:14" hidden="1" x14ac:dyDescent="0.25">
      <c r="A2940" s="64">
        <f>'[2]LICENCE 2025'!A2940</f>
        <v>0</v>
      </c>
      <c r="B2940" s="64">
        <f>'[2]LICENCE 2025'!B2940</f>
        <v>0</v>
      </c>
      <c r="C2940" s="64">
        <f>'[2]LICENCE 2025'!C2940</f>
        <v>0</v>
      </c>
      <c r="D2940" s="64">
        <f>'[2]LICENCE 2025'!D2940</f>
        <v>0</v>
      </c>
      <c r="E2940" s="65">
        <f>'[2]LICENCE 2025'!E2940</f>
        <v>0</v>
      </c>
      <c r="F2940" s="66">
        <f>'[2]LICENCE 2025'!K2940</f>
        <v>0</v>
      </c>
      <c r="G2940" s="66">
        <f>'[2]LICENCE 2025'!L2940</f>
        <v>0</v>
      </c>
      <c r="H2940" s="66">
        <f>'[2]LICENCE 2025'!M2940</f>
        <v>0</v>
      </c>
      <c r="I2940" s="66">
        <f>'[2]LICENCE 2025'!N2940</f>
        <v>0</v>
      </c>
      <c r="J2940" s="67">
        <f>'[2]LICENCE 2025'!F2940</f>
        <v>0</v>
      </c>
      <c r="K2940" s="67">
        <f>'[2]LICENCE 2025'!G2940</f>
        <v>0</v>
      </c>
      <c r="L2940" s="67">
        <f>'[2]LICENCE 2025'!H2940</f>
        <v>0</v>
      </c>
      <c r="M2940" s="67">
        <f>'[2]LICENCE 2025'!I2940</f>
        <v>0</v>
      </c>
      <c r="N2940" s="67">
        <f>'[2]LICENCE 2025'!J2940</f>
        <v>0</v>
      </c>
    </row>
    <row r="2941" spans="1:14" hidden="1" x14ac:dyDescent="0.25">
      <c r="A2941" s="64">
        <f>'[2]LICENCE 2025'!A2941</f>
        <v>0</v>
      </c>
      <c r="B2941" s="64">
        <f>'[2]LICENCE 2025'!B2941</f>
        <v>0</v>
      </c>
      <c r="C2941" s="64">
        <f>'[2]LICENCE 2025'!C2941</f>
        <v>0</v>
      </c>
      <c r="D2941" s="64">
        <f>'[2]LICENCE 2025'!D2941</f>
        <v>0</v>
      </c>
      <c r="E2941" s="65">
        <f>'[2]LICENCE 2025'!E2941</f>
        <v>0</v>
      </c>
      <c r="F2941" s="66">
        <f>'[2]LICENCE 2025'!K2941</f>
        <v>0</v>
      </c>
      <c r="G2941" s="66">
        <f>'[2]LICENCE 2025'!L2941</f>
        <v>0</v>
      </c>
      <c r="H2941" s="66">
        <f>'[2]LICENCE 2025'!M2941</f>
        <v>0</v>
      </c>
      <c r="I2941" s="66">
        <f>'[2]LICENCE 2025'!N2941</f>
        <v>0</v>
      </c>
      <c r="J2941" s="67">
        <f>'[2]LICENCE 2025'!F2941</f>
        <v>0</v>
      </c>
      <c r="K2941" s="67">
        <f>'[2]LICENCE 2025'!G2941</f>
        <v>0</v>
      </c>
      <c r="L2941" s="67">
        <f>'[2]LICENCE 2025'!H2941</f>
        <v>0</v>
      </c>
      <c r="M2941" s="67">
        <f>'[2]LICENCE 2025'!I2941</f>
        <v>0</v>
      </c>
      <c r="N2941" s="67">
        <f>'[2]LICENCE 2025'!J2941</f>
        <v>0</v>
      </c>
    </row>
    <row r="2942" spans="1:14" hidden="1" x14ac:dyDescent="0.25">
      <c r="A2942" s="64">
        <f>'[2]LICENCE 2025'!A2942</f>
        <v>0</v>
      </c>
      <c r="B2942" s="64">
        <f>'[2]LICENCE 2025'!B2942</f>
        <v>0</v>
      </c>
      <c r="C2942" s="64">
        <f>'[2]LICENCE 2025'!C2942</f>
        <v>0</v>
      </c>
      <c r="D2942" s="64">
        <f>'[2]LICENCE 2025'!D2942</f>
        <v>0</v>
      </c>
      <c r="E2942" s="65">
        <f>'[2]LICENCE 2025'!E2942</f>
        <v>0</v>
      </c>
      <c r="F2942" s="66">
        <f>'[2]LICENCE 2025'!K2942</f>
        <v>0</v>
      </c>
      <c r="G2942" s="66">
        <f>'[2]LICENCE 2025'!L2942</f>
        <v>0</v>
      </c>
      <c r="H2942" s="66">
        <f>'[2]LICENCE 2025'!M2942</f>
        <v>0</v>
      </c>
      <c r="I2942" s="66">
        <f>'[2]LICENCE 2025'!N2942</f>
        <v>0</v>
      </c>
      <c r="J2942" s="67">
        <f>'[2]LICENCE 2025'!F2942</f>
        <v>0</v>
      </c>
      <c r="K2942" s="67">
        <f>'[2]LICENCE 2025'!G2942</f>
        <v>0</v>
      </c>
      <c r="L2942" s="67">
        <f>'[2]LICENCE 2025'!H2942</f>
        <v>0</v>
      </c>
      <c r="M2942" s="67">
        <f>'[2]LICENCE 2025'!I2942</f>
        <v>0</v>
      </c>
      <c r="N2942" s="67">
        <f>'[2]LICENCE 2025'!J2942</f>
        <v>0</v>
      </c>
    </row>
    <row r="2943" spans="1:14" hidden="1" x14ac:dyDescent="0.25">
      <c r="A2943" s="64">
        <f>'[2]LICENCE 2025'!A2943</f>
        <v>0</v>
      </c>
      <c r="B2943" s="64">
        <f>'[2]LICENCE 2025'!B2943</f>
        <v>0</v>
      </c>
      <c r="C2943" s="64">
        <f>'[2]LICENCE 2025'!C2943</f>
        <v>0</v>
      </c>
      <c r="D2943" s="64">
        <f>'[2]LICENCE 2025'!D2943</f>
        <v>0</v>
      </c>
      <c r="E2943" s="65">
        <f>'[2]LICENCE 2025'!E2943</f>
        <v>0</v>
      </c>
      <c r="F2943" s="66">
        <f>'[2]LICENCE 2025'!K2943</f>
        <v>0</v>
      </c>
      <c r="G2943" s="66">
        <f>'[2]LICENCE 2025'!L2943</f>
        <v>0</v>
      </c>
      <c r="H2943" s="66">
        <f>'[2]LICENCE 2025'!M2943</f>
        <v>0</v>
      </c>
      <c r="I2943" s="66">
        <f>'[2]LICENCE 2025'!N2943</f>
        <v>0</v>
      </c>
      <c r="J2943" s="67">
        <f>'[2]LICENCE 2025'!F2943</f>
        <v>0</v>
      </c>
      <c r="K2943" s="67">
        <f>'[2]LICENCE 2025'!G2943</f>
        <v>0</v>
      </c>
      <c r="L2943" s="67">
        <f>'[2]LICENCE 2025'!H2943</f>
        <v>0</v>
      </c>
      <c r="M2943" s="67">
        <f>'[2]LICENCE 2025'!I2943</f>
        <v>0</v>
      </c>
      <c r="N2943" s="67">
        <f>'[2]LICENCE 2025'!J2943</f>
        <v>0</v>
      </c>
    </row>
    <row r="2944" spans="1:14" hidden="1" x14ac:dyDescent="0.25">
      <c r="A2944" s="64">
        <f>'[2]LICENCE 2025'!A2944</f>
        <v>0</v>
      </c>
      <c r="B2944" s="64">
        <f>'[2]LICENCE 2025'!B2944</f>
        <v>0</v>
      </c>
      <c r="C2944" s="64">
        <f>'[2]LICENCE 2025'!C2944</f>
        <v>0</v>
      </c>
      <c r="D2944" s="64">
        <f>'[2]LICENCE 2025'!D2944</f>
        <v>0</v>
      </c>
      <c r="E2944" s="65">
        <f>'[2]LICENCE 2025'!E2944</f>
        <v>0</v>
      </c>
      <c r="F2944" s="66">
        <f>'[2]LICENCE 2025'!K2944</f>
        <v>0</v>
      </c>
      <c r="G2944" s="66">
        <f>'[2]LICENCE 2025'!L2944</f>
        <v>0</v>
      </c>
      <c r="H2944" s="66">
        <f>'[2]LICENCE 2025'!M2944</f>
        <v>0</v>
      </c>
      <c r="I2944" s="66">
        <f>'[2]LICENCE 2025'!N2944</f>
        <v>0</v>
      </c>
      <c r="J2944" s="67">
        <f>'[2]LICENCE 2025'!F2944</f>
        <v>0</v>
      </c>
      <c r="K2944" s="67">
        <f>'[2]LICENCE 2025'!G2944</f>
        <v>0</v>
      </c>
      <c r="L2944" s="67">
        <f>'[2]LICENCE 2025'!H2944</f>
        <v>0</v>
      </c>
      <c r="M2944" s="67">
        <f>'[2]LICENCE 2025'!I2944</f>
        <v>0</v>
      </c>
      <c r="N2944" s="67">
        <f>'[2]LICENCE 2025'!J2944</f>
        <v>0</v>
      </c>
    </row>
    <row r="2945" spans="1:14" hidden="1" x14ac:dyDescent="0.25">
      <c r="A2945" s="64">
        <f>'[2]LICENCE 2025'!A2945</f>
        <v>0</v>
      </c>
      <c r="B2945" s="64">
        <f>'[2]LICENCE 2025'!B2945</f>
        <v>0</v>
      </c>
      <c r="C2945" s="64">
        <f>'[2]LICENCE 2025'!C2945</f>
        <v>0</v>
      </c>
      <c r="D2945" s="64">
        <f>'[2]LICENCE 2025'!D2945</f>
        <v>0</v>
      </c>
      <c r="E2945" s="65">
        <f>'[2]LICENCE 2025'!E2945</f>
        <v>0</v>
      </c>
      <c r="F2945" s="66">
        <f>'[2]LICENCE 2025'!K2945</f>
        <v>0</v>
      </c>
      <c r="G2945" s="66">
        <f>'[2]LICENCE 2025'!L2945</f>
        <v>0</v>
      </c>
      <c r="H2945" s="66">
        <f>'[2]LICENCE 2025'!M2945</f>
        <v>0</v>
      </c>
      <c r="I2945" s="66">
        <f>'[2]LICENCE 2025'!N2945</f>
        <v>0</v>
      </c>
      <c r="J2945" s="67">
        <f>'[2]LICENCE 2025'!F2945</f>
        <v>0</v>
      </c>
      <c r="K2945" s="67">
        <f>'[2]LICENCE 2025'!G2945</f>
        <v>0</v>
      </c>
      <c r="L2945" s="67">
        <f>'[2]LICENCE 2025'!H2945</f>
        <v>0</v>
      </c>
      <c r="M2945" s="67">
        <f>'[2]LICENCE 2025'!I2945</f>
        <v>0</v>
      </c>
      <c r="N2945" s="67">
        <f>'[2]LICENCE 2025'!J2945</f>
        <v>0</v>
      </c>
    </row>
    <row r="2946" spans="1:14" hidden="1" x14ac:dyDescent="0.25">
      <c r="A2946" s="64">
        <f>'[2]LICENCE 2025'!A2946</f>
        <v>0</v>
      </c>
      <c r="B2946" s="64">
        <f>'[2]LICENCE 2025'!B2946</f>
        <v>0</v>
      </c>
      <c r="C2946" s="64">
        <f>'[2]LICENCE 2025'!C2946</f>
        <v>0</v>
      </c>
      <c r="D2946" s="64">
        <f>'[2]LICENCE 2025'!D2946</f>
        <v>0</v>
      </c>
      <c r="E2946" s="65">
        <f>'[2]LICENCE 2025'!E2946</f>
        <v>0</v>
      </c>
      <c r="F2946" s="66">
        <f>'[2]LICENCE 2025'!K2946</f>
        <v>0</v>
      </c>
      <c r="G2946" s="66">
        <f>'[2]LICENCE 2025'!L2946</f>
        <v>0</v>
      </c>
      <c r="H2946" s="66">
        <f>'[2]LICENCE 2025'!M2946</f>
        <v>0</v>
      </c>
      <c r="I2946" s="66">
        <f>'[2]LICENCE 2025'!N2946</f>
        <v>0</v>
      </c>
      <c r="J2946" s="67">
        <f>'[2]LICENCE 2025'!F2946</f>
        <v>0</v>
      </c>
      <c r="K2946" s="67">
        <f>'[2]LICENCE 2025'!G2946</f>
        <v>0</v>
      </c>
      <c r="L2946" s="67">
        <f>'[2]LICENCE 2025'!H2946</f>
        <v>0</v>
      </c>
      <c r="M2946" s="67">
        <f>'[2]LICENCE 2025'!I2946</f>
        <v>0</v>
      </c>
      <c r="N2946" s="67">
        <f>'[2]LICENCE 2025'!J2946</f>
        <v>0</v>
      </c>
    </row>
    <row r="2947" spans="1:14" hidden="1" x14ac:dyDescent="0.25">
      <c r="A2947" s="64">
        <f>'[2]LICENCE 2025'!A2947</f>
        <v>0</v>
      </c>
      <c r="B2947" s="64">
        <f>'[2]LICENCE 2025'!B2947</f>
        <v>0</v>
      </c>
      <c r="C2947" s="64">
        <f>'[2]LICENCE 2025'!C2947</f>
        <v>0</v>
      </c>
      <c r="D2947" s="64">
        <f>'[2]LICENCE 2025'!D2947</f>
        <v>0</v>
      </c>
      <c r="E2947" s="65">
        <f>'[2]LICENCE 2025'!E2947</f>
        <v>0</v>
      </c>
      <c r="F2947" s="66">
        <f>'[2]LICENCE 2025'!K2947</f>
        <v>0</v>
      </c>
      <c r="G2947" s="66">
        <f>'[2]LICENCE 2025'!L2947</f>
        <v>0</v>
      </c>
      <c r="H2947" s="66">
        <f>'[2]LICENCE 2025'!M2947</f>
        <v>0</v>
      </c>
      <c r="I2947" s="66">
        <f>'[2]LICENCE 2025'!N2947</f>
        <v>0</v>
      </c>
      <c r="J2947" s="67">
        <f>'[2]LICENCE 2025'!F2947</f>
        <v>0</v>
      </c>
      <c r="K2947" s="67">
        <f>'[2]LICENCE 2025'!G2947</f>
        <v>0</v>
      </c>
      <c r="L2947" s="67">
        <f>'[2]LICENCE 2025'!H2947</f>
        <v>0</v>
      </c>
      <c r="M2947" s="67">
        <f>'[2]LICENCE 2025'!I2947</f>
        <v>0</v>
      </c>
      <c r="N2947" s="67">
        <f>'[2]LICENCE 2025'!J2947</f>
        <v>0</v>
      </c>
    </row>
    <row r="2948" spans="1:14" hidden="1" x14ac:dyDescent="0.25">
      <c r="A2948" s="64">
        <f>'[2]LICENCE 2025'!A2948</f>
        <v>0</v>
      </c>
      <c r="B2948" s="64">
        <f>'[2]LICENCE 2025'!B2948</f>
        <v>0</v>
      </c>
      <c r="C2948" s="64">
        <f>'[2]LICENCE 2025'!C2948</f>
        <v>0</v>
      </c>
      <c r="D2948" s="64">
        <f>'[2]LICENCE 2025'!D2948</f>
        <v>0</v>
      </c>
      <c r="E2948" s="65">
        <f>'[2]LICENCE 2025'!E2948</f>
        <v>0</v>
      </c>
      <c r="F2948" s="66">
        <f>'[2]LICENCE 2025'!K2948</f>
        <v>0</v>
      </c>
      <c r="G2948" s="66">
        <f>'[2]LICENCE 2025'!L2948</f>
        <v>0</v>
      </c>
      <c r="H2948" s="66">
        <f>'[2]LICENCE 2025'!M2948</f>
        <v>0</v>
      </c>
      <c r="I2948" s="66">
        <f>'[2]LICENCE 2025'!N2948</f>
        <v>0</v>
      </c>
      <c r="J2948" s="67">
        <f>'[2]LICENCE 2025'!F2948</f>
        <v>0</v>
      </c>
      <c r="K2948" s="67">
        <f>'[2]LICENCE 2025'!G2948</f>
        <v>0</v>
      </c>
      <c r="L2948" s="67">
        <f>'[2]LICENCE 2025'!H2948</f>
        <v>0</v>
      </c>
      <c r="M2948" s="67">
        <f>'[2]LICENCE 2025'!I2948</f>
        <v>0</v>
      </c>
      <c r="N2948" s="67">
        <f>'[2]LICENCE 2025'!J2948</f>
        <v>0</v>
      </c>
    </row>
    <row r="2949" spans="1:14" hidden="1" x14ac:dyDescent="0.25">
      <c r="A2949" s="64">
        <f>'[2]LICENCE 2025'!A2949</f>
        <v>0</v>
      </c>
      <c r="B2949" s="64">
        <f>'[2]LICENCE 2025'!B2949</f>
        <v>0</v>
      </c>
      <c r="C2949" s="64">
        <f>'[2]LICENCE 2025'!C2949</f>
        <v>0</v>
      </c>
      <c r="D2949" s="64">
        <f>'[2]LICENCE 2025'!D2949</f>
        <v>0</v>
      </c>
      <c r="E2949" s="65">
        <f>'[2]LICENCE 2025'!E2949</f>
        <v>0</v>
      </c>
      <c r="F2949" s="66">
        <f>'[2]LICENCE 2025'!K2949</f>
        <v>0</v>
      </c>
      <c r="G2949" s="66">
        <f>'[2]LICENCE 2025'!L2949</f>
        <v>0</v>
      </c>
      <c r="H2949" s="66">
        <f>'[2]LICENCE 2025'!M2949</f>
        <v>0</v>
      </c>
      <c r="I2949" s="66">
        <f>'[2]LICENCE 2025'!N2949</f>
        <v>0</v>
      </c>
      <c r="J2949" s="67">
        <f>'[2]LICENCE 2025'!F2949</f>
        <v>0</v>
      </c>
      <c r="K2949" s="67">
        <f>'[2]LICENCE 2025'!G2949</f>
        <v>0</v>
      </c>
      <c r="L2949" s="67">
        <f>'[2]LICENCE 2025'!H2949</f>
        <v>0</v>
      </c>
      <c r="M2949" s="67">
        <f>'[2]LICENCE 2025'!I2949</f>
        <v>0</v>
      </c>
      <c r="N2949" s="67">
        <f>'[2]LICENCE 2025'!J2949</f>
        <v>0</v>
      </c>
    </row>
    <row r="2950" spans="1:14" hidden="1" x14ac:dyDescent="0.25">
      <c r="A2950" s="64">
        <f>'[2]LICENCE 2025'!A2950</f>
        <v>0</v>
      </c>
      <c r="B2950" s="64">
        <f>'[2]LICENCE 2025'!B2950</f>
        <v>0</v>
      </c>
      <c r="C2950" s="64">
        <f>'[2]LICENCE 2025'!C2950</f>
        <v>0</v>
      </c>
      <c r="D2950" s="64">
        <f>'[2]LICENCE 2025'!D2950</f>
        <v>0</v>
      </c>
      <c r="E2950" s="65">
        <f>'[2]LICENCE 2025'!E2950</f>
        <v>0</v>
      </c>
      <c r="F2950" s="66">
        <f>'[2]LICENCE 2025'!K2950</f>
        <v>0</v>
      </c>
      <c r="G2950" s="66">
        <f>'[2]LICENCE 2025'!L2950</f>
        <v>0</v>
      </c>
      <c r="H2950" s="66">
        <f>'[2]LICENCE 2025'!M2950</f>
        <v>0</v>
      </c>
      <c r="I2950" s="66">
        <f>'[2]LICENCE 2025'!N2950</f>
        <v>0</v>
      </c>
      <c r="J2950" s="67">
        <f>'[2]LICENCE 2025'!F2950</f>
        <v>0</v>
      </c>
      <c r="K2950" s="67">
        <f>'[2]LICENCE 2025'!G2950</f>
        <v>0</v>
      </c>
      <c r="L2950" s="67">
        <f>'[2]LICENCE 2025'!H2950</f>
        <v>0</v>
      </c>
      <c r="M2950" s="67">
        <f>'[2]LICENCE 2025'!I2950</f>
        <v>0</v>
      </c>
      <c r="N2950" s="67">
        <f>'[2]LICENCE 2025'!J2950</f>
        <v>0</v>
      </c>
    </row>
    <row r="2951" spans="1:14" hidden="1" x14ac:dyDescent="0.25">
      <c r="A2951" s="64">
        <f>'[2]LICENCE 2025'!A2951</f>
        <v>0</v>
      </c>
      <c r="B2951" s="64">
        <f>'[2]LICENCE 2025'!B2951</f>
        <v>0</v>
      </c>
      <c r="C2951" s="64">
        <f>'[2]LICENCE 2025'!C2951</f>
        <v>0</v>
      </c>
      <c r="D2951" s="64">
        <f>'[2]LICENCE 2025'!D2951</f>
        <v>0</v>
      </c>
      <c r="E2951" s="65">
        <f>'[2]LICENCE 2025'!E2951</f>
        <v>0</v>
      </c>
      <c r="F2951" s="66">
        <f>'[2]LICENCE 2025'!K2951</f>
        <v>0</v>
      </c>
      <c r="G2951" s="66">
        <f>'[2]LICENCE 2025'!L2951</f>
        <v>0</v>
      </c>
      <c r="H2951" s="66">
        <f>'[2]LICENCE 2025'!M2951</f>
        <v>0</v>
      </c>
      <c r="I2951" s="66">
        <f>'[2]LICENCE 2025'!N2951</f>
        <v>0</v>
      </c>
      <c r="J2951" s="67">
        <f>'[2]LICENCE 2025'!F2951</f>
        <v>0</v>
      </c>
      <c r="K2951" s="67">
        <f>'[2]LICENCE 2025'!G2951</f>
        <v>0</v>
      </c>
      <c r="L2951" s="67">
        <f>'[2]LICENCE 2025'!H2951</f>
        <v>0</v>
      </c>
      <c r="M2951" s="67">
        <f>'[2]LICENCE 2025'!I2951</f>
        <v>0</v>
      </c>
      <c r="N2951" s="67">
        <f>'[2]LICENCE 2025'!J2951</f>
        <v>0</v>
      </c>
    </row>
    <row r="2952" spans="1:14" hidden="1" x14ac:dyDescent="0.25">
      <c r="A2952" s="64">
        <f>'[2]LICENCE 2025'!A2952</f>
        <v>0</v>
      </c>
      <c r="B2952" s="64">
        <f>'[2]LICENCE 2025'!B2952</f>
        <v>0</v>
      </c>
      <c r="C2952" s="64">
        <f>'[2]LICENCE 2025'!C2952</f>
        <v>0</v>
      </c>
      <c r="D2952" s="64">
        <f>'[2]LICENCE 2025'!D2952</f>
        <v>0</v>
      </c>
      <c r="E2952" s="65">
        <f>'[2]LICENCE 2025'!E2952</f>
        <v>0</v>
      </c>
      <c r="F2952" s="66">
        <f>'[2]LICENCE 2025'!K2952</f>
        <v>0</v>
      </c>
      <c r="G2952" s="66">
        <f>'[2]LICENCE 2025'!L2952</f>
        <v>0</v>
      </c>
      <c r="H2952" s="66">
        <f>'[2]LICENCE 2025'!M2952</f>
        <v>0</v>
      </c>
      <c r="I2952" s="66">
        <f>'[2]LICENCE 2025'!N2952</f>
        <v>0</v>
      </c>
      <c r="J2952" s="67">
        <f>'[2]LICENCE 2025'!F2952</f>
        <v>0</v>
      </c>
      <c r="K2952" s="67">
        <f>'[2]LICENCE 2025'!G2952</f>
        <v>0</v>
      </c>
      <c r="L2952" s="67">
        <f>'[2]LICENCE 2025'!H2952</f>
        <v>0</v>
      </c>
      <c r="M2952" s="67">
        <f>'[2]LICENCE 2025'!I2952</f>
        <v>0</v>
      </c>
      <c r="N2952" s="67">
        <f>'[2]LICENCE 2025'!J2952</f>
        <v>0</v>
      </c>
    </row>
    <row r="2953" spans="1:14" hidden="1" x14ac:dyDescent="0.25">
      <c r="A2953" s="64">
        <f>'[2]LICENCE 2025'!A2953</f>
        <v>0</v>
      </c>
      <c r="B2953" s="64">
        <f>'[2]LICENCE 2025'!B2953</f>
        <v>0</v>
      </c>
      <c r="C2953" s="64">
        <f>'[2]LICENCE 2025'!C2953</f>
        <v>0</v>
      </c>
      <c r="D2953" s="64">
        <f>'[2]LICENCE 2025'!D2953</f>
        <v>0</v>
      </c>
      <c r="E2953" s="65">
        <f>'[2]LICENCE 2025'!E2953</f>
        <v>0</v>
      </c>
      <c r="F2953" s="66">
        <f>'[2]LICENCE 2025'!K2953</f>
        <v>0</v>
      </c>
      <c r="G2953" s="66">
        <f>'[2]LICENCE 2025'!L2953</f>
        <v>0</v>
      </c>
      <c r="H2953" s="66">
        <f>'[2]LICENCE 2025'!M2953</f>
        <v>0</v>
      </c>
      <c r="I2953" s="66">
        <f>'[2]LICENCE 2025'!N2953</f>
        <v>0</v>
      </c>
      <c r="J2953" s="67">
        <f>'[2]LICENCE 2025'!F2953</f>
        <v>0</v>
      </c>
      <c r="K2953" s="67">
        <f>'[2]LICENCE 2025'!G2953</f>
        <v>0</v>
      </c>
      <c r="L2953" s="67">
        <f>'[2]LICENCE 2025'!H2953</f>
        <v>0</v>
      </c>
      <c r="M2953" s="67">
        <f>'[2]LICENCE 2025'!I2953</f>
        <v>0</v>
      </c>
      <c r="N2953" s="67">
        <f>'[2]LICENCE 2025'!J2953</f>
        <v>0</v>
      </c>
    </row>
    <row r="2954" spans="1:14" hidden="1" x14ac:dyDescent="0.25">
      <c r="A2954" s="64">
        <f>'[2]LICENCE 2025'!A2954</f>
        <v>0</v>
      </c>
      <c r="B2954" s="64">
        <f>'[2]LICENCE 2025'!B2954</f>
        <v>0</v>
      </c>
      <c r="C2954" s="64">
        <f>'[2]LICENCE 2025'!C2954</f>
        <v>0</v>
      </c>
      <c r="D2954" s="64">
        <f>'[2]LICENCE 2025'!D2954</f>
        <v>0</v>
      </c>
      <c r="E2954" s="65">
        <f>'[2]LICENCE 2025'!E2954</f>
        <v>0</v>
      </c>
      <c r="F2954" s="66">
        <f>'[2]LICENCE 2025'!K2954</f>
        <v>0</v>
      </c>
      <c r="G2954" s="66">
        <f>'[2]LICENCE 2025'!L2954</f>
        <v>0</v>
      </c>
      <c r="H2954" s="66">
        <f>'[2]LICENCE 2025'!M2954</f>
        <v>0</v>
      </c>
      <c r="I2954" s="66">
        <f>'[2]LICENCE 2025'!N2954</f>
        <v>0</v>
      </c>
      <c r="J2954" s="67">
        <f>'[2]LICENCE 2025'!F2954</f>
        <v>0</v>
      </c>
      <c r="K2954" s="67">
        <f>'[2]LICENCE 2025'!G2954</f>
        <v>0</v>
      </c>
      <c r="L2954" s="67">
        <f>'[2]LICENCE 2025'!H2954</f>
        <v>0</v>
      </c>
      <c r="M2954" s="67">
        <f>'[2]LICENCE 2025'!I2954</f>
        <v>0</v>
      </c>
      <c r="N2954" s="67">
        <f>'[2]LICENCE 2025'!J2954</f>
        <v>0</v>
      </c>
    </row>
    <row r="2955" spans="1:14" hidden="1" x14ac:dyDescent="0.25">
      <c r="A2955" s="64">
        <f>'[2]LICENCE 2025'!A2955</f>
        <v>0</v>
      </c>
      <c r="B2955" s="64">
        <f>'[2]LICENCE 2025'!B2955</f>
        <v>0</v>
      </c>
      <c r="C2955" s="64">
        <f>'[2]LICENCE 2025'!C2955</f>
        <v>0</v>
      </c>
      <c r="D2955" s="64">
        <f>'[2]LICENCE 2025'!D2955</f>
        <v>0</v>
      </c>
      <c r="E2955" s="65">
        <f>'[2]LICENCE 2025'!E2955</f>
        <v>0</v>
      </c>
      <c r="F2955" s="66">
        <f>'[2]LICENCE 2025'!K2955</f>
        <v>0</v>
      </c>
      <c r="G2955" s="66">
        <f>'[2]LICENCE 2025'!L2955</f>
        <v>0</v>
      </c>
      <c r="H2955" s="66">
        <f>'[2]LICENCE 2025'!M2955</f>
        <v>0</v>
      </c>
      <c r="I2955" s="66">
        <f>'[2]LICENCE 2025'!N2955</f>
        <v>0</v>
      </c>
      <c r="J2955" s="67">
        <f>'[2]LICENCE 2025'!F2955</f>
        <v>0</v>
      </c>
      <c r="K2955" s="67">
        <f>'[2]LICENCE 2025'!G2955</f>
        <v>0</v>
      </c>
      <c r="L2955" s="67">
        <f>'[2]LICENCE 2025'!H2955</f>
        <v>0</v>
      </c>
      <c r="M2955" s="67">
        <f>'[2]LICENCE 2025'!I2955</f>
        <v>0</v>
      </c>
      <c r="N2955" s="67">
        <f>'[2]LICENCE 2025'!J2955</f>
        <v>0</v>
      </c>
    </row>
    <row r="2956" spans="1:14" hidden="1" x14ac:dyDescent="0.25">
      <c r="A2956" s="64">
        <f>'[2]LICENCE 2025'!A2956</f>
        <v>0</v>
      </c>
      <c r="B2956" s="64">
        <f>'[2]LICENCE 2025'!B2956</f>
        <v>0</v>
      </c>
      <c r="C2956" s="64">
        <f>'[2]LICENCE 2025'!C2956</f>
        <v>0</v>
      </c>
      <c r="D2956" s="64">
        <f>'[2]LICENCE 2025'!D2956</f>
        <v>0</v>
      </c>
      <c r="E2956" s="65">
        <f>'[2]LICENCE 2025'!E2956</f>
        <v>0</v>
      </c>
      <c r="F2956" s="66">
        <f>'[2]LICENCE 2025'!K2956</f>
        <v>0</v>
      </c>
      <c r="G2956" s="66">
        <f>'[2]LICENCE 2025'!L2956</f>
        <v>0</v>
      </c>
      <c r="H2956" s="66">
        <f>'[2]LICENCE 2025'!M2956</f>
        <v>0</v>
      </c>
      <c r="I2956" s="66">
        <f>'[2]LICENCE 2025'!N2956</f>
        <v>0</v>
      </c>
      <c r="J2956" s="67">
        <f>'[2]LICENCE 2025'!F2956</f>
        <v>0</v>
      </c>
      <c r="K2956" s="67">
        <f>'[2]LICENCE 2025'!G2956</f>
        <v>0</v>
      </c>
      <c r="L2956" s="67">
        <f>'[2]LICENCE 2025'!H2956</f>
        <v>0</v>
      </c>
      <c r="M2956" s="67">
        <f>'[2]LICENCE 2025'!I2956</f>
        <v>0</v>
      </c>
      <c r="N2956" s="67">
        <f>'[2]LICENCE 2025'!J2956</f>
        <v>0</v>
      </c>
    </row>
    <row r="2957" spans="1:14" hidden="1" x14ac:dyDescent="0.25">
      <c r="A2957" s="64">
        <f>'[2]LICENCE 2025'!A2957</f>
        <v>0</v>
      </c>
      <c r="B2957" s="64">
        <f>'[2]LICENCE 2025'!B2957</f>
        <v>0</v>
      </c>
      <c r="C2957" s="64">
        <f>'[2]LICENCE 2025'!C2957</f>
        <v>0</v>
      </c>
      <c r="D2957" s="64">
        <f>'[2]LICENCE 2025'!D2957</f>
        <v>0</v>
      </c>
      <c r="E2957" s="65">
        <f>'[2]LICENCE 2025'!E2957</f>
        <v>0</v>
      </c>
      <c r="F2957" s="66">
        <f>'[2]LICENCE 2025'!K2957</f>
        <v>0</v>
      </c>
      <c r="G2957" s="66">
        <f>'[2]LICENCE 2025'!L2957</f>
        <v>0</v>
      </c>
      <c r="H2957" s="66">
        <f>'[2]LICENCE 2025'!M2957</f>
        <v>0</v>
      </c>
      <c r="I2957" s="66">
        <f>'[2]LICENCE 2025'!N2957</f>
        <v>0</v>
      </c>
      <c r="J2957" s="67">
        <f>'[2]LICENCE 2025'!F2957</f>
        <v>0</v>
      </c>
      <c r="K2957" s="67">
        <f>'[2]LICENCE 2025'!G2957</f>
        <v>0</v>
      </c>
      <c r="L2957" s="67">
        <f>'[2]LICENCE 2025'!H2957</f>
        <v>0</v>
      </c>
      <c r="M2957" s="67">
        <f>'[2]LICENCE 2025'!I2957</f>
        <v>0</v>
      </c>
      <c r="N2957" s="67">
        <f>'[2]LICENCE 2025'!J2957</f>
        <v>0</v>
      </c>
    </row>
    <row r="2958" spans="1:14" hidden="1" x14ac:dyDescent="0.25">
      <c r="A2958" s="64">
        <f>'[2]LICENCE 2025'!A2958</f>
        <v>0</v>
      </c>
      <c r="B2958" s="64">
        <f>'[2]LICENCE 2025'!B2958</f>
        <v>0</v>
      </c>
      <c r="C2958" s="64">
        <f>'[2]LICENCE 2025'!C2958</f>
        <v>0</v>
      </c>
      <c r="D2958" s="64">
        <f>'[2]LICENCE 2025'!D2958</f>
        <v>0</v>
      </c>
      <c r="E2958" s="65">
        <f>'[2]LICENCE 2025'!E2958</f>
        <v>0</v>
      </c>
      <c r="F2958" s="66">
        <f>'[2]LICENCE 2025'!K2958</f>
        <v>0</v>
      </c>
      <c r="G2958" s="66">
        <f>'[2]LICENCE 2025'!L2958</f>
        <v>0</v>
      </c>
      <c r="H2958" s="66">
        <f>'[2]LICENCE 2025'!M2958</f>
        <v>0</v>
      </c>
      <c r="I2958" s="66">
        <f>'[2]LICENCE 2025'!N2958</f>
        <v>0</v>
      </c>
      <c r="J2958" s="67">
        <f>'[2]LICENCE 2025'!F2958</f>
        <v>0</v>
      </c>
      <c r="K2958" s="67">
        <f>'[2]LICENCE 2025'!G2958</f>
        <v>0</v>
      </c>
      <c r="L2958" s="67">
        <f>'[2]LICENCE 2025'!H2958</f>
        <v>0</v>
      </c>
      <c r="M2958" s="67">
        <f>'[2]LICENCE 2025'!I2958</f>
        <v>0</v>
      </c>
      <c r="N2958" s="67">
        <f>'[2]LICENCE 2025'!J2958</f>
        <v>0</v>
      </c>
    </row>
    <row r="2959" spans="1:14" hidden="1" x14ac:dyDescent="0.25">
      <c r="A2959" s="64">
        <f>'[2]LICENCE 2025'!A2959</f>
        <v>0</v>
      </c>
      <c r="B2959" s="64">
        <f>'[2]LICENCE 2025'!B2959</f>
        <v>0</v>
      </c>
      <c r="C2959" s="64">
        <f>'[2]LICENCE 2025'!C2959</f>
        <v>0</v>
      </c>
      <c r="D2959" s="64">
        <f>'[2]LICENCE 2025'!D2959</f>
        <v>0</v>
      </c>
      <c r="E2959" s="65">
        <f>'[2]LICENCE 2025'!E2959</f>
        <v>0</v>
      </c>
      <c r="F2959" s="66">
        <f>'[2]LICENCE 2025'!K2959</f>
        <v>0</v>
      </c>
      <c r="G2959" s="66">
        <f>'[2]LICENCE 2025'!L2959</f>
        <v>0</v>
      </c>
      <c r="H2959" s="66">
        <f>'[2]LICENCE 2025'!M2959</f>
        <v>0</v>
      </c>
      <c r="I2959" s="66">
        <f>'[2]LICENCE 2025'!N2959</f>
        <v>0</v>
      </c>
      <c r="J2959" s="67">
        <f>'[2]LICENCE 2025'!F2959</f>
        <v>0</v>
      </c>
      <c r="K2959" s="67">
        <f>'[2]LICENCE 2025'!G2959</f>
        <v>0</v>
      </c>
      <c r="L2959" s="67">
        <f>'[2]LICENCE 2025'!H2959</f>
        <v>0</v>
      </c>
      <c r="M2959" s="67">
        <f>'[2]LICENCE 2025'!I2959</f>
        <v>0</v>
      </c>
      <c r="N2959" s="67">
        <f>'[2]LICENCE 2025'!J2959</f>
        <v>0</v>
      </c>
    </row>
    <row r="2960" spans="1:14" hidden="1" x14ac:dyDescent="0.25">
      <c r="A2960" s="64">
        <f>'[2]LICENCE 2025'!A2960</f>
        <v>0</v>
      </c>
      <c r="B2960" s="64">
        <f>'[2]LICENCE 2025'!B2960</f>
        <v>0</v>
      </c>
      <c r="C2960" s="64">
        <f>'[2]LICENCE 2025'!C2960</f>
        <v>0</v>
      </c>
      <c r="D2960" s="64">
        <f>'[2]LICENCE 2025'!D2960</f>
        <v>0</v>
      </c>
      <c r="E2960" s="65">
        <f>'[2]LICENCE 2025'!E2960</f>
        <v>0</v>
      </c>
      <c r="F2960" s="66">
        <f>'[2]LICENCE 2025'!K2960</f>
        <v>0</v>
      </c>
      <c r="G2960" s="66">
        <f>'[2]LICENCE 2025'!L2960</f>
        <v>0</v>
      </c>
      <c r="H2960" s="66">
        <f>'[2]LICENCE 2025'!M2960</f>
        <v>0</v>
      </c>
      <c r="I2960" s="66">
        <f>'[2]LICENCE 2025'!N2960</f>
        <v>0</v>
      </c>
      <c r="J2960" s="67">
        <f>'[2]LICENCE 2025'!F2960</f>
        <v>0</v>
      </c>
      <c r="K2960" s="67">
        <f>'[2]LICENCE 2025'!G2960</f>
        <v>0</v>
      </c>
      <c r="L2960" s="67">
        <f>'[2]LICENCE 2025'!H2960</f>
        <v>0</v>
      </c>
      <c r="M2960" s="67">
        <f>'[2]LICENCE 2025'!I2960</f>
        <v>0</v>
      </c>
      <c r="N2960" s="67">
        <f>'[2]LICENCE 2025'!J2960</f>
        <v>0</v>
      </c>
    </row>
    <row r="2961" spans="1:14" hidden="1" x14ac:dyDescent="0.25">
      <c r="A2961" s="64">
        <f>'[2]LICENCE 2025'!A2961</f>
        <v>0</v>
      </c>
      <c r="B2961" s="64">
        <f>'[2]LICENCE 2025'!B2961</f>
        <v>0</v>
      </c>
      <c r="C2961" s="64">
        <f>'[2]LICENCE 2025'!C2961</f>
        <v>0</v>
      </c>
      <c r="D2961" s="64">
        <f>'[2]LICENCE 2025'!D2961</f>
        <v>0</v>
      </c>
      <c r="E2961" s="65">
        <f>'[2]LICENCE 2025'!E2961</f>
        <v>0</v>
      </c>
      <c r="F2961" s="66">
        <f>'[2]LICENCE 2025'!K2961</f>
        <v>0</v>
      </c>
      <c r="G2961" s="66">
        <f>'[2]LICENCE 2025'!L2961</f>
        <v>0</v>
      </c>
      <c r="H2961" s="66">
        <f>'[2]LICENCE 2025'!M2961</f>
        <v>0</v>
      </c>
      <c r="I2961" s="66">
        <f>'[2]LICENCE 2025'!N2961</f>
        <v>0</v>
      </c>
      <c r="J2961" s="67">
        <f>'[2]LICENCE 2025'!F2961</f>
        <v>0</v>
      </c>
      <c r="K2961" s="67">
        <f>'[2]LICENCE 2025'!G2961</f>
        <v>0</v>
      </c>
      <c r="L2961" s="67">
        <f>'[2]LICENCE 2025'!H2961</f>
        <v>0</v>
      </c>
      <c r="M2961" s="67">
        <f>'[2]LICENCE 2025'!I2961</f>
        <v>0</v>
      </c>
      <c r="N2961" s="67">
        <f>'[2]LICENCE 2025'!J2961</f>
        <v>0</v>
      </c>
    </row>
    <row r="2962" spans="1:14" hidden="1" x14ac:dyDescent="0.25">
      <c r="A2962" s="64">
        <f>'[2]LICENCE 2025'!A2962</f>
        <v>0</v>
      </c>
      <c r="B2962" s="64">
        <f>'[2]LICENCE 2025'!B2962</f>
        <v>0</v>
      </c>
      <c r="C2962" s="64">
        <f>'[2]LICENCE 2025'!C2962</f>
        <v>0</v>
      </c>
      <c r="D2962" s="64">
        <f>'[2]LICENCE 2025'!D2962</f>
        <v>0</v>
      </c>
      <c r="E2962" s="65">
        <f>'[2]LICENCE 2025'!E2962</f>
        <v>0</v>
      </c>
      <c r="F2962" s="66">
        <f>'[2]LICENCE 2025'!K2962</f>
        <v>0</v>
      </c>
      <c r="G2962" s="66">
        <f>'[2]LICENCE 2025'!L2962</f>
        <v>0</v>
      </c>
      <c r="H2962" s="66">
        <f>'[2]LICENCE 2025'!M2962</f>
        <v>0</v>
      </c>
      <c r="I2962" s="66">
        <f>'[2]LICENCE 2025'!N2962</f>
        <v>0</v>
      </c>
      <c r="J2962" s="67">
        <f>'[2]LICENCE 2025'!F2962</f>
        <v>0</v>
      </c>
      <c r="K2962" s="67">
        <f>'[2]LICENCE 2025'!G2962</f>
        <v>0</v>
      </c>
      <c r="L2962" s="67">
        <f>'[2]LICENCE 2025'!H2962</f>
        <v>0</v>
      </c>
      <c r="M2962" s="67">
        <f>'[2]LICENCE 2025'!I2962</f>
        <v>0</v>
      </c>
      <c r="N2962" s="67">
        <f>'[2]LICENCE 2025'!J2962</f>
        <v>0</v>
      </c>
    </row>
    <row r="2963" spans="1:14" hidden="1" x14ac:dyDescent="0.25">
      <c r="A2963" s="64">
        <f>'[2]LICENCE 2025'!A2963</f>
        <v>0</v>
      </c>
      <c r="B2963" s="64">
        <f>'[2]LICENCE 2025'!B2963</f>
        <v>0</v>
      </c>
      <c r="C2963" s="64">
        <f>'[2]LICENCE 2025'!C2963</f>
        <v>0</v>
      </c>
      <c r="D2963" s="64">
        <f>'[2]LICENCE 2025'!D2963</f>
        <v>0</v>
      </c>
      <c r="E2963" s="65">
        <f>'[2]LICENCE 2025'!E2963</f>
        <v>0</v>
      </c>
      <c r="F2963" s="66">
        <f>'[2]LICENCE 2025'!K2963</f>
        <v>0</v>
      </c>
      <c r="G2963" s="66">
        <f>'[2]LICENCE 2025'!L2963</f>
        <v>0</v>
      </c>
      <c r="H2963" s="66">
        <f>'[2]LICENCE 2025'!M2963</f>
        <v>0</v>
      </c>
      <c r="I2963" s="66">
        <f>'[2]LICENCE 2025'!N2963</f>
        <v>0</v>
      </c>
      <c r="J2963" s="67">
        <f>'[2]LICENCE 2025'!F2963</f>
        <v>0</v>
      </c>
      <c r="K2963" s="67">
        <f>'[2]LICENCE 2025'!G2963</f>
        <v>0</v>
      </c>
      <c r="L2963" s="67">
        <f>'[2]LICENCE 2025'!H2963</f>
        <v>0</v>
      </c>
      <c r="M2963" s="67">
        <f>'[2]LICENCE 2025'!I2963</f>
        <v>0</v>
      </c>
      <c r="N2963" s="67">
        <f>'[2]LICENCE 2025'!J2963</f>
        <v>0</v>
      </c>
    </row>
    <row r="2964" spans="1:14" hidden="1" x14ac:dyDescent="0.25">
      <c r="A2964" s="64">
        <f>'[2]LICENCE 2025'!A2964</f>
        <v>0</v>
      </c>
      <c r="B2964" s="64">
        <f>'[2]LICENCE 2025'!B2964</f>
        <v>0</v>
      </c>
      <c r="C2964" s="64">
        <f>'[2]LICENCE 2025'!C2964</f>
        <v>0</v>
      </c>
      <c r="D2964" s="64">
        <f>'[2]LICENCE 2025'!D2964</f>
        <v>0</v>
      </c>
      <c r="E2964" s="65">
        <f>'[2]LICENCE 2025'!E2964</f>
        <v>0</v>
      </c>
      <c r="F2964" s="66">
        <f>'[2]LICENCE 2025'!K2964</f>
        <v>0</v>
      </c>
      <c r="G2964" s="66">
        <f>'[2]LICENCE 2025'!L2964</f>
        <v>0</v>
      </c>
      <c r="H2964" s="66">
        <f>'[2]LICENCE 2025'!M2964</f>
        <v>0</v>
      </c>
      <c r="I2964" s="66">
        <f>'[2]LICENCE 2025'!N2964</f>
        <v>0</v>
      </c>
      <c r="J2964" s="67">
        <f>'[2]LICENCE 2025'!F2964</f>
        <v>0</v>
      </c>
      <c r="K2964" s="67">
        <f>'[2]LICENCE 2025'!G2964</f>
        <v>0</v>
      </c>
      <c r="L2964" s="67">
        <f>'[2]LICENCE 2025'!H2964</f>
        <v>0</v>
      </c>
      <c r="M2964" s="67">
        <f>'[2]LICENCE 2025'!I2964</f>
        <v>0</v>
      </c>
      <c r="N2964" s="67">
        <f>'[2]LICENCE 2025'!J2964</f>
        <v>0</v>
      </c>
    </row>
    <row r="2965" spans="1:14" hidden="1" x14ac:dyDescent="0.25">
      <c r="A2965" s="64">
        <f>'[2]LICENCE 2025'!A2965</f>
        <v>0</v>
      </c>
      <c r="B2965" s="64">
        <f>'[2]LICENCE 2025'!B2965</f>
        <v>0</v>
      </c>
      <c r="C2965" s="64">
        <f>'[2]LICENCE 2025'!C2965</f>
        <v>0</v>
      </c>
      <c r="D2965" s="64">
        <f>'[2]LICENCE 2025'!D2965</f>
        <v>0</v>
      </c>
      <c r="E2965" s="65">
        <f>'[2]LICENCE 2025'!E2965</f>
        <v>0</v>
      </c>
      <c r="F2965" s="66">
        <f>'[2]LICENCE 2025'!K2965</f>
        <v>0</v>
      </c>
      <c r="G2965" s="66">
        <f>'[2]LICENCE 2025'!L2965</f>
        <v>0</v>
      </c>
      <c r="H2965" s="66">
        <f>'[2]LICENCE 2025'!M2965</f>
        <v>0</v>
      </c>
      <c r="I2965" s="66">
        <f>'[2]LICENCE 2025'!N2965</f>
        <v>0</v>
      </c>
      <c r="J2965" s="67">
        <f>'[2]LICENCE 2025'!F2965</f>
        <v>0</v>
      </c>
      <c r="K2965" s="67">
        <f>'[2]LICENCE 2025'!G2965</f>
        <v>0</v>
      </c>
      <c r="L2965" s="67">
        <f>'[2]LICENCE 2025'!H2965</f>
        <v>0</v>
      </c>
      <c r="M2965" s="67">
        <f>'[2]LICENCE 2025'!I2965</f>
        <v>0</v>
      </c>
      <c r="N2965" s="67">
        <f>'[2]LICENCE 2025'!J2965</f>
        <v>0</v>
      </c>
    </row>
    <row r="2966" spans="1:14" hidden="1" x14ac:dyDescent="0.25">
      <c r="A2966" s="64">
        <f>'[2]LICENCE 2025'!A2966</f>
        <v>0</v>
      </c>
      <c r="B2966" s="64">
        <f>'[2]LICENCE 2025'!B2966</f>
        <v>0</v>
      </c>
      <c r="C2966" s="64">
        <f>'[2]LICENCE 2025'!C2966</f>
        <v>0</v>
      </c>
      <c r="D2966" s="64">
        <f>'[2]LICENCE 2025'!D2966</f>
        <v>0</v>
      </c>
      <c r="E2966" s="65">
        <f>'[2]LICENCE 2025'!E2966</f>
        <v>0</v>
      </c>
      <c r="F2966" s="66">
        <f>'[2]LICENCE 2025'!K2966</f>
        <v>0</v>
      </c>
      <c r="G2966" s="66">
        <f>'[2]LICENCE 2025'!L2966</f>
        <v>0</v>
      </c>
      <c r="H2966" s="66">
        <f>'[2]LICENCE 2025'!M2966</f>
        <v>0</v>
      </c>
      <c r="I2966" s="66">
        <f>'[2]LICENCE 2025'!N2966</f>
        <v>0</v>
      </c>
      <c r="J2966" s="67">
        <f>'[2]LICENCE 2025'!F2966</f>
        <v>0</v>
      </c>
      <c r="K2966" s="67">
        <f>'[2]LICENCE 2025'!G2966</f>
        <v>0</v>
      </c>
      <c r="L2966" s="67">
        <f>'[2]LICENCE 2025'!H2966</f>
        <v>0</v>
      </c>
      <c r="M2966" s="67">
        <f>'[2]LICENCE 2025'!I2966</f>
        <v>0</v>
      </c>
      <c r="N2966" s="67">
        <f>'[2]LICENCE 2025'!J2966</f>
        <v>0</v>
      </c>
    </row>
    <row r="2967" spans="1:14" hidden="1" x14ac:dyDescent="0.25">
      <c r="A2967" s="64">
        <f>'[2]LICENCE 2025'!A2967</f>
        <v>0</v>
      </c>
      <c r="B2967" s="64">
        <f>'[2]LICENCE 2025'!B2967</f>
        <v>0</v>
      </c>
      <c r="C2967" s="64">
        <f>'[2]LICENCE 2025'!C2967</f>
        <v>0</v>
      </c>
      <c r="D2967" s="64">
        <f>'[2]LICENCE 2025'!D2967</f>
        <v>0</v>
      </c>
      <c r="E2967" s="65">
        <f>'[2]LICENCE 2025'!E2967</f>
        <v>0</v>
      </c>
      <c r="F2967" s="66">
        <f>'[2]LICENCE 2025'!K2967</f>
        <v>0</v>
      </c>
      <c r="G2967" s="66">
        <f>'[2]LICENCE 2025'!L2967</f>
        <v>0</v>
      </c>
      <c r="H2967" s="66">
        <f>'[2]LICENCE 2025'!M2967</f>
        <v>0</v>
      </c>
      <c r="I2967" s="66">
        <f>'[2]LICENCE 2025'!N2967</f>
        <v>0</v>
      </c>
      <c r="J2967" s="67">
        <f>'[2]LICENCE 2025'!F2967</f>
        <v>0</v>
      </c>
      <c r="K2967" s="67">
        <f>'[2]LICENCE 2025'!G2967</f>
        <v>0</v>
      </c>
      <c r="L2967" s="67">
        <f>'[2]LICENCE 2025'!H2967</f>
        <v>0</v>
      </c>
      <c r="M2967" s="67">
        <f>'[2]LICENCE 2025'!I2967</f>
        <v>0</v>
      </c>
      <c r="N2967" s="67">
        <f>'[2]LICENCE 2025'!J2967</f>
        <v>0</v>
      </c>
    </row>
    <row r="2968" spans="1:14" hidden="1" x14ac:dyDescent="0.25">
      <c r="A2968" s="64">
        <f>'[2]LICENCE 2025'!A2968</f>
        <v>0</v>
      </c>
      <c r="B2968" s="64">
        <f>'[2]LICENCE 2025'!B2968</f>
        <v>0</v>
      </c>
      <c r="C2968" s="64">
        <f>'[2]LICENCE 2025'!C2968</f>
        <v>0</v>
      </c>
      <c r="D2968" s="64">
        <f>'[2]LICENCE 2025'!D2968</f>
        <v>0</v>
      </c>
      <c r="E2968" s="65">
        <f>'[2]LICENCE 2025'!E2968</f>
        <v>0</v>
      </c>
      <c r="F2968" s="66">
        <f>'[2]LICENCE 2025'!K2968</f>
        <v>0</v>
      </c>
      <c r="G2968" s="66">
        <f>'[2]LICENCE 2025'!L2968</f>
        <v>0</v>
      </c>
      <c r="H2968" s="66">
        <f>'[2]LICENCE 2025'!M2968</f>
        <v>0</v>
      </c>
      <c r="I2968" s="66">
        <f>'[2]LICENCE 2025'!N2968</f>
        <v>0</v>
      </c>
      <c r="J2968" s="67">
        <f>'[2]LICENCE 2025'!F2968</f>
        <v>0</v>
      </c>
      <c r="K2968" s="67">
        <f>'[2]LICENCE 2025'!G2968</f>
        <v>0</v>
      </c>
      <c r="L2968" s="67">
        <f>'[2]LICENCE 2025'!H2968</f>
        <v>0</v>
      </c>
      <c r="M2968" s="67">
        <f>'[2]LICENCE 2025'!I2968</f>
        <v>0</v>
      </c>
      <c r="N2968" s="67">
        <f>'[2]LICENCE 2025'!J2968</f>
        <v>0</v>
      </c>
    </row>
    <row r="2969" spans="1:14" hidden="1" x14ac:dyDescent="0.25">
      <c r="A2969" s="64">
        <f>'[2]LICENCE 2025'!A2969</f>
        <v>0</v>
      </c>
      <c r="B2969" s="64">
        <f>'[2]LICENCE 2025'!B2969</f>
        <v>0</v>
      </c>
      <c r="C2969" s="64">
        <f>'[2]LICENCE 2025'!C2969</f>
        <v>0</v>
      </c>
      <c r="D2969" s="64">
        <f>'[2]LICENCE 2025'!D2969</f>
        <v>0</v>
      </c>
      <c r="E2969" s="65">
        <f>'[2]LICENCE 2025'!E2969</f>
        <v>0</v>
      </c>
      <c r="F2969" s="66">
        <f>'[2]LICENCE 2025'!K2969</f>
        <v>0</v>
      </c>
      <c r="G2969" s="66">
        <f>'[2]LICENCE 2025'!L2969</f>
        <v>0</v>
      </c>
      <c r="H2969" s="66">
        <f>'[2]LICENCE 2025'!M2969</f>
        <v>0</v>
      </c>
      <c r="I2969" s="66">
        <f>'[2]LICENCE 2025'!N2969</f>
        <v>0</v>
      </c>
      <c r="J2969" s="67">
        <f>'[2]LICENCE 2025'!F2969</f>
        <v>0</v>
      </c>
      <c r="K2969" s="67">
        <f>'[2]LICENCE 2025'!G2969</f>
        <v>0</v>
      </c>
      <c r="L2969" s="67">
        <f>'[2]LICENCE 2025'!H2969</f>
        <v>0</v>
      </c>
      <c r="M2969" s="67">
        <f>'[2]LICENCE 2025'!I2969</f>
        <v>0</v>
      </c>
      <c r="N2969" s="67">
        <f>'[2]LICENCE 2025'!J2969</f>
        <v>0</v>
      </c>
    </row>
    <row r="2970" spans="1:14" hidden="1" x14ac:dyDescent="0.25">
      <c r="A2970" s="64">
        <f>'[2]LICENCE 2025'!A2970</f>
        <v>0</v>
      </c>
      <c r="B2970" s="64">
        <f>'[2]LICENCE 2025'!B2970</f>
        <v>0</v>
      </c>
      <c r="C2970" s="64">
        <f>'[2]LICENCE 2025'!C2970</f>
        <v>0</v>
      </c>
      <c r="D2970" s="64">
        <f>'[2]LICENCE 2025'!D2970</f>
        <v>0</v>
      </c>
      <c r="E2970" s="65">
        <f>'[2]LICENCE 2025'!E2970</f>
        <v>0</v>
      </c>
      <c r="F2970" s="66">
        <f>'[2]LICENCE 2025'!K2970</f>
        <v>0</v>
      </c>
      <c r="G2970" s="66">
        <f>'[2]LICENCE 2025'!L2970</f>
        <v>0</v>
      </c>
      <c r="H2970" s="66">
        <f>'[2]LICENCE 2025'!M2970</f>
        <v>0</v>
      </c>
      <c r="I2970" s="66">
        <f>'[2]LICENCE 2025'!N2970</f>
        <v>0</v>
      </c>
      <c r="J2970" s="67">
        <f>'[2]LICENCE 2025'!F2970</f>
        <v>0</v>
      </c>
      <c r="K2970" s="67">
        <f>'[2]LICENCE 2025'!G2970</f>
        <v>0</v>
      </c>
      <c r="L2970" s="67">
        <f>'[2]LICENCE 2025'!H2970</f>
        <v>0</v>
      </c>
      <c r="M2970" s="67">
        <f>'[2]LICENCE 2025'!I2970</f>
        <v>0</v>
      </c>
      <c r="N2970" s="67">
        <f>'[2]LICENCE 2025'!J2970</f>
        <v>0</v>
      </c>
    </row>
    <row r="2971" spans="1:14" hidden="1" x14ac:dyDescent="0.25">
      <c r="A2971" s="64">
        <f>'[2]LICENCE 2025'!A2971</f>
        <v>0</v>
      </c>
      <c r="B2971" s="64">
        <f>'[2]LICENCE 2025'!B2971</f>
        <v>0</v>
      </c>
      <c r="C2971" s="64">
        <f>'[2]LICENCE 2025'!C2971</f>
        <v>0</v>
      </c>
      <c r="D2971" s="64">
        <f>'[2]LICENCE 2025'!D2971</f>
        <v>0</v>
      </c>
      <c r="E2971" s="65">
        <f>'[2]LICENCE 2025'!E2971</f>
        <v>0</v>
      </c>
      <c r="F2971" s="66">
        <f>'[2]LICENCE 2025'!K2971</f>
        <v>0</v>
      </c>
      <c r="G2971" s="66">
        <f>'[2]LICENCE 2025'!L2971</f>
        <v>0</v>
      </c>
      <c r="H2971" s="66">
        <f>'[2]LICENCE 2025'!M2971</f>
        <v>0</v>
      </c>
      <c r="I2971" s="66">
        <f>'[2]LICENCE 2025'!N2971</f>
        <v>0</v>
      </c>
      <c r="J2971" s="67">
        <f>'[2]LICENCE 2025'!F2971</f>
        <v>0</v>
      </c>
      <c r="K2971" s="67">
        <f>'[2]LICENCE 2025'!G2971</f>
        <v>0</v>
      </c>
      <c r="L2971" s="67">
        <f>'[2]LICENCE 2025'!H2971</f>
        <v>0</v>
      </c>
      <c r="M2971" s="67">
        <f>'[2]LICENCE 2025'!I2971</f>
        <v>0</v>
      </c>
      <c r="N2971" s="67">
        <f>'[2]LICENCE 2025'!J2971</f>
        <v>0</v>
      </c>
    </row>
    <row r="2972" spans="1:14" hidden="1" x14ac:dyDescent="0.25">
      <c r="A2972" s="64">
        <f>'[2]LICENCE 2025'!A2972</f>
        <v>0</v>
      </c>
      <c r="B2972" s="64">
        <f>'[2]LICENCE 2025'!B2972</f>
        <v>0</v>
      </c>
      <c r="C2972" s="64">
        <f>'[2]LICENCE 2025'!C2972</f>
        <v>0</v>
      </c>
      <c r="D2972" s="64">
        <f>'[2]LICENCE 2025'!D2972</f>
        <v>0</v>
      </c>
      <c r="E2972" s="65">
        <f>'[2]LICENCE 2025'!E2972</f>
        <v>0</v>
      </c>
      <c r="F2972" s="66">
        <f>'[2]LICENCE 2025'!K2972</f>
        <v>0</v>
      </c>
      <c r="G2972" s="66">
        <f>'[2]LICENCE 2025'!L2972</f>
        <v>0</v>
      </c>
      <c r="H2972" s="66">
        <f>'[2]LICENCE 2025'!M2972</f>
        <v>0</v>
      </c>
      <c r="I2972" s="66">
        <f>'[2]LICENCE 2025'!N2972</f>
        <v>0</v>
      </c>
      <c r="J2972" s="67">
        <f>'[2]LICENCE 2025'!F2972</f>
        <v>0</v>
      </c>
      <c r="K2972" s="67">
        <f>'[2]LICENCE 2025'!G2972</f>
        <v>0</v>
      </c>
      <c r="L2972" s="67">
        <f>'[2]LICENCE 2025'!H2972</f>
        <v>0</v>
      </c>
      <c r="M2972" s="67">
        <f>'[2]LICENCE 2025'!I2972</f>
        <v>0</v>
      </c>
      <c r="N2972" s="67">
        <f>'[2]LICENCE 2025'!J2972</f>
        <v>0</v>
      </c>
    </row>
    <row r="2973" spans="1:14" hidden="1" x14ac:dyDescent="0.25">
      <c r="A2973" s="64">
        <f>'[2]LICENCE 2025'!A2973</f>
        <v>0</v>
      </c>
      <c r="B2973" s="64">
        <f>'[2]LICENCE 2025'!B2973</f>
        <v>0</v>
      </c>
      <c r="C2973" s="64">
        <f>'[2]LICENCE 2025'!C2973</f>
        <v>0</v>
      </c>
      <c r="D2973" s="64">
        <f>'[2]LICENCE 2025'!D2973</f>
        <v>0</v>
      </c>
      <c r="E2973" s="65">
        <f>'[2]LICENCE 2025'!E2973</f>
        <v>0</v>
      </c>
      <c r="F2973" s="66">
        <f>'[2]LICENCE 2025'!K2973</f>
        <v>0</v>
      </c>
      <c r="G2973" s="66">
        <f>'[2]LICENCE 2025'!L2973</f>
        <v>0</v>
      </c>
      <c r="H2973" s="66">
        <f>'[2]LICENCE 2025'!M2973</f>
        <v>0</v>
      </c>
      <c r="I2973" s="66">
        <f>'[2]LICENCE 2025'!N2973</f>
        <v>0</v>
      </c>
      <c r="J2973" s="67">
        <f>'[2]LICENCE 2025'!F2973</f>
        <v>0</v>
      </c>
      <c r="K2973" s="67">
        <f>'[2]LICENCE 2025'!G2973</f>
        <v>0</v>
      </c>
      <c r="L2973" s="67">
        <f>'[2]LICENCE 2025'!H2973</f>
        <v>0</v>
      </c>
      <c r="M2973" s="67">
        <f>'[2]LICENCE 2025'!I2973</f>
        <v>0</v>
      </c>
      <c r="N2973" s="67">
        <f>'[2]LICENCE 2025'!J2973</f>
        <v>0</v>
      </c>
    </row>
    <row r="2974" spans="1:14" hidden="1" x14ac:dyDescent="0.25">
      <c r="A2974" s="64">
        <f>'[2]LICENCE 2025'!A2974</f>
        <v>0</v>
      </c>
      <c r="B2974" s="64">
        <f>'[2]LICENCE 2025'!B2974</f>
        <v>0</v>
      </c>
      <c r="C2974" s="64">
        <f>'[2]LICENCE 2025'!C2974</f>
        <v>0</v>
      </c>
      <c r="D2974" s="64">
        <f>'[2]LICENCE 2025'!D2974</f>
        <v>0</v>
      </c>
      <c r="E2974" s="65">
        <f>'[2]LICENCE 2025'!E2974</f>
        <v>0</v>
      </c>
      <c r="F2974" s="66">
        <f>'[2]LICENCE 2025'!K2974</f>
        <v>0</v>
      </c>
      <c r="G2974" s="66">
        <f>'[2]LICENCE 2025'!L2974</f>
        <v>0</v>
      </c>
      <c r="H2974" s="66">
        <f>'[2]LICENCE 2025'!M2974</f>
        <v>0</v>
      </c>
      <c r="I2974" s="66">
        <f>'[2]LICENCE 2025'!N2974</f>
        <v>0</v>
      </c>
      <c r="J2974" s="67">
        <f>'[2]LICENCE 2025'!F2974</f>
        <v>0</v>
      </c>
      <c r="K2974" s="67">
        <f>'[2]LICENCE 2025'!G2974</f>
        <v>0</v>
      </c>
      <c r="L2974" s="67">
        <f>'[2]LICENCE 2025'!H2974</f>
        <v>0</v>
      </c>
      <c r="M2974" s="67">
        <f>'[2]LICENCE 2025'!I2974</f>
        <v>0</v>
      </c>
      <c r="N2974" s="67">
        <f>'[2]LICENCE 2025'!J2974</f>
        <v>0</v>
      </c>
    </row>
    <row r="2975" spans="1:14" hidden="1" x14ac:dyDescent="0.25">
      <c r="A2975" s="64">
        <f>'[2]LICENCE 2025'!A2975</f>
        <v>0</v>
      </c>
      <c r="B2975" s="64">
        <f>'[2]LICENCE 2025'!B2975</f>
        <v>0</v>
      </c>
      <c r="C2975" s="64">
        <f>'[2]LICENCE 2025'!C2975</f>
        <v>0</v>
      </c>
      <c r="D2975" s="64">
        <f>'[2]LICENCE 2025'!D2975</f>
        <v>0</v>
      </c>
      <c r="E2975" s="65">
        <f>'[2]LICENCE 2025'!E2975</f>
        <v>0</v>
      </c>
      <c r="F2975" s="66">
        <f>'[2]LICENCE 2025'!K2975</f>
        <v>0</v>
      </c>
      <c r="G2975" s="66">
        <f>'[2]LICENCE 2025'!L2975</f>
        <v>0</v>
      </c>
      <c r="H2975" s="66">
        <f>'[2]LICENCE 2025'!M2975</f>
        <v>0</v>
      </c>
      <c r="I2975" s="66">
        <f>'[2]LICENCE 2025'!N2975</f>
        <v>0</v>
      </c>
      <c r="J2975" s="67">
        <f>'[2]LICENCE 2025'!F2975</f>
        <v>0</v>
      </c>
      <c r="K2975" s="67">
        <f>'[2]LICENCE 2025'!G2975</f>
        <v>0</v>
      </c>
      <c r="L2975" s="67">
        <f>'[2]LICENCE 2025'!H2975</f>
        <v>0</v>
      </c>
      <c r="M2975" s="67">
        <f>'[2]LICENCE 2025'!I2975</f>
        <v>0</v>
      </c>
      <c r="N2975" s="67">
        <f>'[2]LICENCE 2025'!J2975</f>
        <v>0</v>
      </c>
    </row>
    <row r="2976" spans="1:14" hidden="1" x14ac:dyDescent="0.25">
      <c r="A2976" s="64">
        <f>'[2]LICENCE 2025'!A2976</f>
        <v>0</v>
      </c>
      <c r="B2976" s="64">
        <f>'[2]LICENCE 2025'!B2976</f>
        <v>0</v>
      </c>
      <c r="C2976" s="64">
        <f>'[2]LICENCE 2025'!C2976</f>
        <v>0</v>
      </c>
      <c r="D2976" s="64">
        <f>'[2]LICENCE 2025'!D2976</f>
        <v>0</v>
      </c>
      <c r="E2976" s="65">
        <f>'[2]LICENCE 2025'!E2976</f>
        <v>0</v>
      </c>
      <c r="F2976" s="66">
        <f>'[2]LICENCE 2025'!K2976</f>
        <v>0</v>
      </c>
      <c r="G2976" s="66">
        <f>'[2]LICENCE 2025'!L2976</f>
        <v>0</v>
      </c>
      <c r="H2976" s="66">
        <f>'[2]LICENCE 2025'!M2976</f>
        <v>0</v>
      </c>
      <c r="I2976" s="66">
        <f>'[2]LICENCE 2025'!N2976</f>
        <v>0</v>
      </c>
      <c r="J2976" s="67">
        <f>'[2]LICENCE 2025'!F2976</f>
        <v>0</v>
      </c>
      <c r="K2976" s="67">
        <f>'[2]LICENCE 2025'!G2976</f>
        <v>0</v>
      </c>
      <c r="L2976" s="67">
        <f>'[2]LICENCE 2025'!H2976</f>
        <v>0</v>
      </c>
      <c r="M2976" s="67">
        <f>'[2]LICENCE 2025'!I2976</f>
        <v>0</v>
      </c>
      <c r="N2976" s="67">
        <f>'[2]LICENCE 2025'!J2976</f>
        <v>0</v>
      </c>
    </row>
    <row r="2977" spans="1:14" hidden="1" x14ac:dyDescent="0.25">
      <c r="A2977" s="64">
        <f>'[2]LICENCE 2025'!A2977</f>
        <v>0</v>
      </c>
      <c r="B2977" s="64">
        <f>'[2]LICENCE 2025'!B2977</f>
        <v>0</v>
      </c>
      <c r="C2977" s="64">
        <f>'[2]LICENCE 2025'!C2977</f>
        <v>0</v>
      </c>
      <c r="D2977" s="64">
        <f>'[2]LICENCE 2025'!D2977</f>
        <v>0</v>
      </c>
      <c r="E2977" s="65">
        <f>'[2]LICENCE 2025'!E2977</f>
        <v>0</v>
      </c>
      <c r="F2977" s="66">
        <f>'[2]LICENCE 2025'!K2977</f>
        <v>0</v>
      </c>
      <c r="G2977" s="66">
        <f>'[2]LICENCE 2025'!L2977</f>
        <v>0</v>
      </c>
      <c r="H2977" s="66">
        <f>'[2]LICENCE 2025'!M2977</f>
        <v>0</v>
      </c>
      <c r="I2977" s="66">
        <f>'[2]LICENCE 2025'!N2977</f>
        <v>0</v>
      </c>
      <c r="J2977" s="67">
        <f>'[2]LICENCE 2025'!F2977</f>
        <v>0</v>
      </c>
      <c r="K2977" s="67">
        <f>'[2]LICENCE 2025'!G2977</f>
        <v>0</v>
      </c>
      <c r="L2977" s="67">
        <f>'[2]LICENCE 2025'!H2977</f>
        <v>0</v>
      </c>
      <c r="M2977" s="67">
        <f>'[2]LICENCE 2025'!I2977</f>
        <v>0</v>
      </c>
      <c r="N2977" s="67">
        <f>'[2]LICENCE 2025'!J2977</f>
        <v>0</v>
      </c>
    </row>
    <row r="2978" spans="1:14" hidden="1" x14ac:dyDescent="0.25">
      <c r="A2978" s="64">
        <f>'[2]LICENCE 2025'!A2978</f>
        <v>0</v>
      </c>
      <c r="B2978" s="64">
        <f>'[2]LICENCE 2025'!B2978</f>
        <v>0</v>
      </c>
      <c r="C2978" s="64">
        <f>'[2]LICENCE 2025'!C2978</f>
        <v>0</v>
      </c>
      <c r="D2978" s="64">
        <f>'[2]LICENCE 2025'!D2978</f>
        <v>0</v>
      </c>
      <c r="E2978" s="65">
        <f>'[2]LICENCE 2025'!E2978</f>
        <v>0</v>
      </c>
      <c r="F2978" s="66">
        <f>'[2]LICENCE 2025'!K2978</f>
        <v>0</v>
      </c>
      <c r="G2978" s="66">
        <f>'[2]LICENCE 2025'!L2978</f>
        <v>0</v>
      </c>
      <c r="H2978" s="66">
        <f>'[2]LICENCE 2025'!M2978</f>
        <v>0</v>
      </c>
      <c r="I2978" s="66">
        <f>'[2]LICENCE 2025'!N2978</f>
        <v>0</v>
      </c>
      <c r="J2978" s="67">
        <f>'[2]LICENCE 2025'!F2978</f>
        <v>0</v>
      </c>
      <c r="K2978" s="67">
        <f>'[2]LICENCE 2025'!G2978</f>
        <v>0</v>
      </c>
      <c r="L2978" s="67">
        <f>'[2]LICENCE 2025'!H2978</f>
        <v>0</v>
      </c>
      <c r="M2978" s="67">
        <f>'[2]LICENCE 2025'!I2978</f>
        <v>0</v>
      </c>
      <c r="N2978" s="67">
        <f>'[2]LICENCE 2025'!J2978</f>
        <v>0</v>
      </c>
    </row>
    <row r="2979" spans="1:14" hidden="1" x14ac:dyDescent="0.25">
      <c r="A2979" s="64">
        <f>'[2]LICENCE 2025'!A2979</f>
        <v>0</v>
      </c>
      <c r="B2979" s="64">
        <f>'[2]LICENCE 2025'!B2979</f>
        <v>0</v>
      </c>
      <c r="C2979" s="64">
        <f>'[2]LICENCE 2025'!C2979</f>
        <v>0</v>
      </c>
      <c r="D2979" s="64">
        <f>'[2]LICENCE 2025'!D2979</f>
        <v>0</v>
      </c>
      <c r="E2979" s="65">
        <f>'[2]LICENCE 2025'!E2979</f>
        <v>0</v>
      </c>
      <c r="F2979" s="66">
        <f>'[2]LICENCE 2025'!K2979</f>
        <v>0</v>
      </c>
      <c r="G2979" s="66">
        <f>'[2]LICENCE 2025'!L2979</f>
        <v>0</v>
      </c>
      <c r="H2979" s="66">
        <f>'[2]LICENCE 2025'!M2979</f>
        <v>0</v>
      </c>
      <c r="I2979" s="66">
        <f>'[2]LICENCE 2025'!N2979</f>
        <v>0</v>
      </c>
      <c r="J2979" s="67">
        <f>'[2]LICENCE 2025'!F2979</f>
        <v>0</v>
      </c>
      <c r="K2979" s="67">
        <f>'[2]LICENCE 2025'!G2979</f>
        <v>0</v>
      </c>
      <c r="L2979" s="67">
        <f>'[2]LICENCE 2025'!H2979</f>
        <v>0</v>
      </c>
      <c r="M2979" s="67">
        <f>'[2]LICENCE 2025'!I2979</f>
        <v>0</v>
      </c>
      <c r="N2979" s="67">
        <f>'[2]LICENCE 2025'!J2979</f>
        <v>0</v>
      </c>
    </row>
    <row r="2980" spans="1:14" hidden="1" x14ac:dyDescent="0.25">
      <c r="A2980" s="64">
        <f>'[2]LICENCE 2025'!A2980</f>
        <v>0</v>
      </c>
      <c r="B2980" s="64">
        <f>'[2]LICENCE 2025'!B2980</f>
        <v>0</v>
      </c>
      <c r="C2980" s="64">
        <f>'[2]LICENCE 2025'!C2980</f>
        <v>0</v>
      </c>
      <c r="D2980" s="64">
        <f>'[2]LICENCE 2025'!D2980</f>
        <v>0</v>
      </c>
      <c r="E2980" s="65">
        <f>'[2]LICENCE 2025'!E2980</f>
        <v>0</v>
      </c>
      <c r="F2980" s="66">
        <f>'[2]LICENCE 2025'!K2980</f>
        <v>0</v>
      </c>
      <c r="G2980" s="66">
        <f>'[2]LICENCE 2025'!L2980</f>
        <v>0</v>
      </c>
      <c r="H2980" s="66">
        <f>'[2]LICENCE 2025'!M2980</f>
        <v>0</v>
      </c>
      <c r="I2980" s="66">
        <f>'[2]LICENCE 2025'!N2980</f>
        <v>0</v>
      </c>
      <c r="J2980" s="67">
        <f>'[2]LICENCE 2025'!F2980</f>
        <v>0</v>
      </c>
      <c r="K2980" s="67">
        <f>'[2]LICENCE 2025'!G2980</f>
        <v>0</v>
      </c>
      <c r="L2980" s="67">
        <f>'[2]LICENCE 2025'!H2980</f>
        <v>0</v>
      </c>
      <c r="M2980" s="67">
        <f>'[2]LICENCE 2025'!I2980</f>
        <v>0</v>
      </c>
      <c r="N2980" s="67">
        <f>'[2]LICENCE 2025'!J2980</f>
        <v>0</v>
      </c>
    </row>
    <row r="2981" spans="1:14" hidden="1" x14ac:dyDescent="0.25">
      <c r="A2981" s="64">
        <f>'[2]LICENCE 2025'!A2981</f>
        <v>0</v>
      </c>
      <c r="B2981" s="64">
        <f>'[2]LICENCE 2025'!B2981</f>
        <v>0</v>
      </c>
      <c r="C2981" s="64">
        <f>'[2]LICENCE 2025'!C2981</f>
        <v>0</v>
      </c>
      <c r="D2981" s="64">
        <f>'[2]LICENCE 2025'!D2981</f>
        <v>0</v>
      </c>
      <c r="E2981" s="65">
        <f>'[2]LICENCE 2025'!E2981</f>
        <v>0</v>
      </c>
      <c r="F2981" s="66">
        <f>'[2]LICENCE 2025'!K2981</f>
        <v>0</v>
      </c>
      <c r="G2981" s="66">
        <f>'[2]LICENCE 2025'!L2981</f>
        <v>0</v>
      </c>
      <c r="H2981" s="66">
        <f>'[2]LICENCE 2025'!M2981</f>
        <v>0</v>
      </c>
      <c r="I2981" s="66">
        <f>'[2]LICENCE 2025'!N2981</f>
        <v>0</v>
      </c>
      <c r="J2981" s="67">
        <f>'[2]LICENCE 2025'!F2981</f>
        <v>0</v>
      </c>
      <c r="K2981" s="67">
        <f>'[2]LICENCE 2025'!G2981</f>
        <v>0</v>
      </c>
      <c r="L2981" s="67">
        <f>'[2]LICENCE 2025'!H2981</f>
        <v>0</v>
      </c>
      <c r="M2981" s="67">
        <f>'[2]LICENCE 2025'!I2981</f>
        <v>0</v>
      </c>
      <c r="N2981" s="67">
        <f>'[2]LICENCE 2025'!J2981</f>
        <v>0</v>
      </c>
    </row>
    <row r="2982" spans="1:14" hidden="1" x14ac:dyDescent="0.25">
      <c r="A2982" s="64">
        <f>'[2]LICENCE 2025'!A2982</f>
        <v>0</v>
      </c>
      <c r="B2982" s="64">
        <f>'[2]LICENCE 2025'!B2982</f>
        <v>0</v>
      </c>
      <c r="C2982" s="64">
        <f>'[2]LICENCE 2025'!C2982</f>
        <v>0</v>
      </c>
      <c r="D2982" s="64">
        <f>'[2]LICENCE 2025'!D2982</f>
        <v>0</v>
      </c>
      <c r="E2982" s="65">
        <f>'[2]LICENCE 2025'!E2982</f>
        <v>0</v>
      </c>
      <c r="F2982" s="66">
        <f>'[2]LICENCE 2025'!K2982</f>
        <v>0</v>
      </c>
      <c r="G2982" s="66">
        <f>'[2]LICENCE 2025'!L2982</f>
        <v>0</v>
      </c>
      <c r="H2982" s="66">
        <f>'[2]LICENCE 2025'!M2982</f>
        <v>0</v>
      </c>
      <c r="I2982" s="66">
        <f>'[2]LICENCE 2025'!N2982</f>
        <v>0</v>
      </c>
      <c r="J2982" s="67">
        <f>'[2]LICENCE 2025'!F2982</f>
        <v>0</v>
      </c>
      <c r="K2982" s="67">
        <f>'[2]LICENCE 2025'!G2982</f>
        <v>0</v>
      </c>
      <c r="L2982" s="67">
        <f>'[2]LICENCE 2025'!H2982</f>
        <v>0</v>
      </c>
      <c r="M2982" s="67">
        <f>'[2]LICENCE 2025'!I2982</f>
        <v>0</v>
      </c>
      <c r="N2982" s="67">
        <f>'[2]LICENCE 2025'!J2982</f>
        <v>0</v>
      </c>
    </row>
    <row r="2983" spans="1:14" hidden="1" x14ac:dyDescent="0.25">
      <c r="A2983" s="64">
        <f>'[2]LICENCE 2025'!A2983</f>
        <v>0</v>
      </c>
      <c r="B2983" s="64">
        <f>'[2]LICENCE 2025'!B2983</f>
        <v>0</v>
      </c>
      <c r="C2983" s="64">
        <f>'[2]LICENCE 2025'!C2983</f>
        <v>0</v>
      </c>
      <c r="D2983" s="64">
        <f>'[2]LICENCE 2025'!D2983</f>
        <v>0</v>
      </c>
      <c r="E2983" s="65">
        <f>'[2]LICENCE 2025'!E2983</f>
        <v>0</v>
      </c>
      <c r="F2983" s="66">
        <f>'[2]LICENCE 2025'!K2983</f>
        <v>0</v>
      </c>
      <c r="G2983" s="66">
        <f>'[2]LICENCE 2025'!L2983</f>
        <v>0</v>
      </c>
      <c r="H2983" s="66">
        <f>'[2]LICENCE 2025'!M2983</f>
        <v>0</v>
      </c>
      <c r="I2983" s="66">
        <f>'[2]LICENCE 2025'!N2983</f>
        <v>0</v>
      </c>
      <c r="J2983" s="67">
        <f>'[2]LICENCE 2025'!F2983</f>
        <v>0</v>
      </c>
      <c r="K2983" s="67">
        <f>'[2]LICENCE 2025'!G2983</f>
        <v>0</v>
      </c>
      <c r="L2983" s="67">
        <f>'[2]LICENCE 2025'!H2983</f>
        <v>0</v>
      </c>
      <c r="M2983" s="67">
        <f>'[2]LICENCE 2025'!I2983</f>
        <v>0</v>
      </c>
      <c r="N2983" s="67">
        <f>'[2]LICENCE 2025'!J2983</f>
        <v>0</v>
      </c>
    </row>
    <row r="2984" spans="1:14" hidden="1" x14ac:dyDescent="0.25">
      <c r="A2984" s="64">
        <f>'[2]LICENCE 2025'!A2984</f>
        <v>0</v>
      </c>
      <c r="B2984" s="64">
        <f>'[2]LICENCE 2025'!B2984</f>
        <v>0</v>
      </c>
      <c r="C2984" s="64">
        <f>'[2]LICENCE 2025'!C2984</f>
        <v>0</v>
      </c>
      <c r="D2984" s="64">
        <f>'[2]LICENCE 2025'!D2984</f>
        <v>0</v>
      </c>
      <c r="E2984" s="65">
        <f>'[2]LICENCE 2025'!E2984</f>
        <v>0</v>
      </c>
      <c r="F2984" s="66">
        <f>'[2]LICENCE 2025'!K2984</f>
        <v>0</v>
      </c>
      <c r="G2984" s="66">
        <f>'[2]LICENCE 2025'!L2984</f>
        <v>0</v>
      </c>
      <c r="H2984" s="66">
        <f>'[2]LICENCE 2025'!M2984</f>
        <v>0</v>
      </c>
      <c r="I2984" s="66">
        <f>'[2]LICENCE 2025'!N2984</f>
        <v>0</v>
      </c>
      <c r="J2984" s="67">
        <f>'[2]LICENCE 2025'!F2984</f>
        <v>0</v>
      </c>
      <c r="K2984" s="67">
        <f>'[2]LICENCE 2025'!G2984</f>
        <v>0</v>
      </c>
      <c r="L2984" s="67">
        <f>'[2]LICENCE 2025'!H2984</f>
        <v>0</v>
      </c>
      <c r="M2984" s="67">
        <f>'[2]LICENCE 2025'!I2984</f>
        <v>0</v>
      </c>
      <c r="N2984" s="67">
        <f>'[2]LICENCE 2025'!J2984</f>
        <v>0</v>
      </c>
    </row>
    <row r="2985" spans="1:14" hidden="1" x14ac:dyDescent="0.25">
      <c r="A2985" s="64">
        <f>'[2]LICENCE 2025'!A2985</f>
        <v>0</v>
      </c>
      <c r="B2985" s="64">
        <f>'[2]LICENCE 2025'!B2985</f>
        <v>0</v>
      </c>
      <c r="C2985" s="64">
        <f>'[2]LICENCE 2025'!C2985</f>
        <v>0</v>
      </c>
      <c r="D2985" s="64">
        <f>'[2]LICENCE 2025'!D2985</f>
        <v>0</v>
      </c>
      <c r="E2985" s="65">
        <f>'[2]LICENCE 2025'!E2985</f>
        <v>0</v>
      </c>
      <c r="F2985" s="66">
        <f>'[2]LICENCE 2025'!K2985</f>
        <v>0</v>
      </c>
      <c r="G2985" s="66">
        <f>'[2]LICENCE 2025'!L2985</f>
        <v>0</v>
      </c>
      <c r="H2985" s="66">
        <f>'[2]LICENCE 2025'!M2985</f>
        <v>0</v>
      </c>
      <c r="I2985" s="66">
        <f>'[2]LICENCE 2025'!N2985</f>
        <v>0</v>
      </c>
      <c r="J2985" s="67">
        <f>'[2]LICENCE 2025'!F2985</f>
        <v>0</v>
      </c>
      <c r="K2985" s="67">
        <f>'[2]LICENCE 2025'!G2985</f>
        <v>0</v>
      </c>
      <c r="L2985" s="67">
        <f>'[2]LICENCE 2025'!H2985</f>
        <v>0</v>
      </c>
      <c r="M2985" s="67">
        <f>'[2]LICENCE 2025'!I2985</f>
        <v>0</v>
      </c>
      <c r="N2985" s="67">
        <f>'[2]LICENCE 2025'!J2985</f>
        <v>0</v>
      </c>
    </row>
    <row r="2986" spans="1:14" hidden="1" x14ac:dyDescent="0.25">
      <c r="A2986" s="64">
        <f>'[2]LICENCE 2025'!A2986</f>
        <v>0</v>
      </c>
      <c r="B2986" s="64">
        <f>'[2]LICENCE 2025'!B2986</f>
        <v>0</v>
      </c>
      <c r="C2986" s="64">
        <f>'[2]LICENCE 2025'!C2986</f>
        <v>0</v>
      </c>
      <c r="D2986" s="64">
        <f>'[2]LICENCE 2025'!D2986</f>
        <v>0</v>
      </c>
      <c r="E2986" s="65">
        <f>'[2]LICENCE 2025'!E2986</f>
        <v>0</v>
      </c>
      <c r="F2986" s="66">
        <f>'[2]LICENCE 2025'!K2986</f>
        <v>0</v>
      </c>
      <c r="G2986" s="66">
        <f>'[2]LICENCE 2025'!L2986</f>
        <v>0</v>
      </c>
      <c r="H2986" s="66">
        <f>'[2]LICENCE 2025'!M2986</f>
        <v>0</v>
      </c>
      <c r="I2986" s="66">
        <f>'[2]LICENCE 2025'!N2986</f>
        <v>0</v>
      </c>
      <c r="J2986" s="67">
        <f>'[2]LICENCE 2025'!F2986</f>
        <v>0</v>
      </c>
      <c r="K2986" s="67">
        <f>'[2]LICENCE 2025'!G2986</f>
        <v>0</v>
      </c>
      <c r="L2986" s="67">
        <f>'[2]LICENCE 2025'!H2986</f>
        <v>0</v>
      </c>
      <c r="M2986" s="67">
        <f>'[2]LICENCE 2025'!I2986</f>
        <v>0</v>
      </c>
      <c r="N2986" s="67">
        <f>'[2]LICENCE 2025'!J2986</f>
        <v>0</v>
      </c>
    </row>
    <row r="2987" spans="1:14" hidden="1" x14ac:dyDescent="0.25">
      <c r="A2987" s="64">
        <f>'[2]LICENCE 2025'!A2987</f>
        <v>0</v>
      </c>
      <c r="B2987" s="64">
        <f>'[2]LICENCE 2025'!B2987</f>
        <v>0</v>
      </c>
      <c r="C2987" s="64">
        <f>'[2]LICENCE 2025'!C2987</f>
        <v>0</v>
      </c>
      <c r="D2987" s="64">
        <f>'[2]LICENCE 2025'!D2987</f>
        <v>0</v>
      </c>
      <c r="E2987" s="65">
        <f>'[2]LICENCE 2025'!E2987</f>
        <v>0</v>
      </c>
      <c r="F2987" s="66">
        <f>'[2]LICENCE 2025'!K2987</f>
        <v>0</v>
      </c>
      <c r="G2987" s="66">
        <f>'[2]LICENCE 2025'!L2987</f>
        <v>0</v>
      </c>
      <c r="H2987" s="66">
        <f>'[2]LICENCE 2025'!M2987</f>
        <v>0</v>
      </c>
      <c r="I2987" s="66">
        <f>'[2]LICENCE 2025'!N2987</f>
        <v>0</v>
      </c>
      <c r="J2987" s="67">
        <f>'[2]LICENCE 2025'!F2987</f>
        <v>0</v>
      </c>
      <c r="K2987" s="67">
        <f>'[2]LICENCE 2025'!G2987</f>
        <v>0</v>
      </c>
      <c r="L2987" s="67">
        <f>'[2]LICENCE 2025'!H2987</f>
        <v>0</v>
      </c>
      <c r="M2987" s="67">
        <f>'[2]LICENCE 2025'!I2987</f>
        <v>0</v>
      </c>
      <c r="N2987" s="67">
        <f>'[2]LICENCE 2025'!J2987</f>
        <v>0</v>
      </c>
    </row>
    <row r="2988" spans="1:14" hidden="1" x14ac:dyDescent="0.25">
      <c r="A2988" s="64">
        <f>'[2]LICENCE 2025'!A2988</f>
        <v>0</v>
      </c>
      <c r="B2988" s="64">
        <f>'[2]LICENCE 2025'!B2988</f>
        <v>0</v>
      </c>
      <c r="C2988" s="64">
        <f>'[2]LICENCE 2025'!C2988</f>
        <v>0</v>
      </c>
      <c r="D2988" s="64">
        <f>'[2]LICENCE 2025'!D2988</f>
        <v>0</v>
      </c>
      <c r="E2988" s="65">
        <f>'[2]LICENCE 2025'!E2988</f>
        <v>0</v>
      </c>
      <c r="F2988" s="66">
        <f>'[2]LICENCE 2025'!K2988</f>
        <v>0</v>
      </c>
      <c r="G2988" s="66">
        <f>'[2]LICENCE 2025'!L2988</f>
        <v>0</v>
      </c>
      <c r="H2988" s="66">
        <f>'[2]LICENCE 2025'!M2988</f>
        <v>0</v>
      </c>
      <c r="I2988" s="66">
        <f>'[2]LICENCE 2025'!N2988</f>
        <v>0</v>
      </c>
      <c r="J2988" s="67">
        <f>'[2]LICENCE 2025'!F2988</f>
        <v>0</v>
      </c>
      <c r="K2988" s="67">
        <f>'[2]LICENCE 2025'!G2988</f>
        <v>0</v>
      </c>
      <c r="L2988" s="67">
        <f>'[2]LICENCE 2025'!H2988</f>
        <v>0</v>
      </c>
      <c r="M2988" s="67">
        <f>'[2]LICENCE 2025'!I2988</f>
        <v>0</v>
      </c>
      <c r="N2988" s="67">
        <f>'[2]LICENCE 2025'!J2988</f>
        <v>0</v>
      </c>
    </row>
    <row r="2989" spans="1:14" hidden="1" x14ac:dyDescent="0.25">
      <c r="A2989" s="64">
        <f>'[2]LICENCE 2025'!A2989</f>
        <v>0</v>
      </c>
      <c r="B2989" s="64">
        <f>'[2]LICENCE 2025'!B2989</f>
        <v>0</v>
      </c>
      <c r="C2989" s="64">
        <f>'[2]LICENCE 2025'!C2989</f>
        <v>0</v>
      </c>
      <c r="D2989" s="64">
        <f>'[2]LICENCE 2025'!D2989</f>
        <v>0</v>
      </c>
      <c r="E2989" s="65">
        <f>'[2]LICENCE 2025'!E2989</f>
        <v>0</v>
      </c>
      <c r="F2989" s="66">
        <f>'[2]LICENCE 2025'!K2989</f>
        <v>0</v>
      </c>
      <c r="G2989" s="66">
        <f>'[2]LICENCE 2025'!L2989</f>
        <v>0</v>
      </c>
      <c r="H2989" s="66">
        <f>'[2]LICENCE 2025'!M2989</f>
        <v>0</v>
      </c>
      <c r="I2989" s="66">
        <f>'[2]LICENCE 2025'!N2989</f>
        <v>0</v>
      </c>
      <c r="J2989" s="67">
        <f>'[2]LICENCE 2025'!F2989</f>
        <v>0</v>
      </c>
      <c r="K2989" s="67">
        <f>'[2]LICENCE 2025'!G2989</f>
        <v>0</v>
      </c>
      <c r="L2989" s="67">
        <f>'[2]LICENCE 2025'!H2989</f>
        <v>0</v>
      </c>
      <c r="M2989" s="67">
        <f>'[2]LICENCE 2025'!I2989</f>
        <v>0</v>
      </c>
      <c r="N2989" s="67">
        <f>'[2]LICENCE 2025'!J2989</f>
        <v>0</v>
      </c>
    </row>
    <row r="2990" spans="1:14" hidden="1" x14ac:dyDescent="0.25">
      <c r="A2990" s="64">
        <f>'[2]LICENCE 2025'!A2990</f>
        <v>0</v>
      </c>
      <c r="B2990" s="64">
        <f>'[2]LICENCE 2025'!B2990</f>
        <v>0</v>
      </c>
      <c r="C2990" s="64">
        <f>'[2]LICENCE 2025'!C2990</f>
        <v>0</v>
      </c>
      <c r="D2990" s="64">
        <f>'[2]LICENCE 2025'!D2990</f>
        <v>0</v>
      </c>
      <c r="E2990" s="65">
        <f>'[2]LICENCE 2025'!E2990</f>
        <v>0</v>
      </c>
      <c r="F2990" s="66">
        <f>'[2]LICENCE 2025'!K2990</f>
        <v>0</v>
      </c>
      <c r="G2990" s="66">
        <f>'[2]LICENCE 2025'!L2990</f>
        <v>0</v>
      </c>
      <c r="H2990" s="66">
        <f>'[2]LICENCE 2025'!M2990</f>
        <v>0</v>
      </c>
      <c r="I2990" s="66">
        <f>'[2]LICENCE 2025'!N2990</f>
        <v>0</v>
      </c>
      <c r="J2990" s="67">
        <f>'[2]LICENCE 2025'!F2990</f>
        <v>0</v>
      </c>
      <c r="K2990" s="67">
        <f>'[2]LICENCE 2025'!G2990</f>
        <v>0</v>
      </c>
      <c r="L2990" s="67">
        <f>'[2]LICENCE 2025'!H2990</f>
        <v>0</v>
      </c>
      <c r="M2990" s="67">
        <f>'[2]LICENCE 2025'!I2990</f>
        <v>0</v>
      </c>
      <c r="N2990" s="67">
        <f>'[2]LICENCE 2025'!J2990</f>
        <v>0</v>
      </c>
    </row>
    <row r="2991" spans="1:14" hidden="1" x14ac:dyDescent="0.25">
      <c r="A2991" s="64">
        <f>'[2]LICENCE 2025'!A2991</f>
        <v>0</v>
      </c>
      <c r="B2991" s="64">
        <f>'[2]LICENCE 2025'!B2991</f>
        <v>0</v>
      </c>
      <c r="C2991" s="64">
        <f>'[2]LICENCE 2025'!C2991</f>
        <v>0</v>
      </c>
      <c r="D2991" s="64">
        <f>'[2]LICENCE 2025'!D2991</f>
        <v>0</v>
      </c>
      <c r="E2991" s="65">
        <f>'[2]LICENCE 2025'!E2991</f>
        <v>0</v>
      </c>
      <c r="F2991" s="66">
        <f>'[2]LICENCE 2025'!K2991</f>
        <v>0</v>
      </c>
      <c r="G2991" s="66">
        <f>'[2]LICENCE 2025'!L2991</f>
        <v>0</v>
      </c>
      <c r="H2991" s="66">
        <f>'[2]LICENCE 2025'!M2991</f>
        <v>0</v>
      </c>
      <c r="I2991" s="66">
        <f>'[2]LICENCE 2025'!N2991</f>
        <v>0</v>
      </c>
      <c r="J2991" s="67">
        <f>'[2]LICENCE 2025'!F2991</f>
        <v>0</v>
      </c>
      <c r="K2991" s="67">
        <f>'[2]LICENCE 2025'!G2991</f>
        <v>0</v>
      </c>
      <c r="L2991" s="67">
        <f>'[2]LICENCE 2025'!H2991</f>
        <v>0</v>
      </c>
      <c r="M2991" s="67">
        <f>'[2]LICENCE 2025'!I2991</f>
        <v>0</v>
      </c>
      <c r="N2991" s="67">
        <f>'[2]LICENCE 2025'!J2991</f>
        <v>0</v>
      </c>
    </row>
    <row r="2992" spans="1:14" hidden="1" x14ac:dyDescent="0.25">
      <c r="A2992" s="64">
        <f>'[2]LICENCE 2025'!A2992</f>
        <v>0</v>
      </c>
      <c r="B2992" s="64">
        <f>'[2]LICENCE 2025'!B2992</f>
        <v>0</v>
      </c>
      <c r="C2992" s="64">
        <f>'[2]LICENCE 2025'!C2992</f>
        <v>0</v>
      </c>
      <c r="D2992" s="64">
        <f>'[2]LICENCE 2025'!D2992</f>
        <v>0</v>
      </c>
      <c r="E2992" s="65">
        <f>'[2]LICENCE 2025'!E2992</f>
        <v>0</v>
      </c>
      <c r="F2992" s="66">
        <f>'[2]LICENCE 2025'!K2992</f>
        <v>0</v>
      </c>
      <c r="G2992" s="66">
        <f>'[2]LICENCE 2025'!L2992</f>
        <v>0</v>
      </c>
      <c r="H2992" s="66">
        <f>'[2]LICENCE 2025'!M2992</f>
        <v>0</v>
      </c>
      <c r="I2992" s="66">
        <f>'[2]LICENCE 2025'!N2992</f>
        <v>0</v>
      </c>
      <c r="J2992" s="67">
        <f>'[2]LICENCE 2025'!F2992</f>
        <v>0</v>
      </c>
      <c r="K2992" s="67">
        <f>'[2]LICENCE 2025'!G2992</f>
        <v>0</v>
      </c>
      <c r="L2992" s="67">
        <f>'[2]LICENCE 2025'!H2992</f>
        <v>0</v>
      </c>
      <c r="M2992" s="67">
        <f>'[2]LICENCE 2025'!I2992</f>
        <v>0</v>
      </c>
      <c r="N2992" s="67">
        <f>'[2]LICENCE 2025'!J2992</f>
        <v>0</v>
      </c>
    </row>
    <row r="2993" spans="1:14" hidden="1" x14ac:dyDescent="0.25">
      <c r="A2993" s="64">
        <f>'[2]LICENCE 2025'!A2993</f>
        <v>0</v>
      </c>
      <c r="B2993" s="64">
        <f>'[2]LICENCE 2025'!B2993</f>
        <v>0</v>
      </c>
      <c r="C2993" s="64">
        <f>'[2]LICENCE 2025'!C2993</f>
        <v>0</v>
      </c>
      <c r="D2993" s="64">
        <f>'[2]LICENCE 2025'!D2993</f>
        <v>0</v>
      </c>
      <c r="E2993" s="65">
        <f>'[2]LICENCE 2025'!E2993</f>
        <v>0</v>
      </c>
      <c r="F2993" s="66">
        <f>'[2]LICENCE 2025'!K2993</f>
        <v>0</v>
      </c>
      <c r="G2993" s="66">
        <f>'[2]LICENCE 2025'!L2993</f>
        <v>0</v>
      </c>
      <c r="H2993" s="66">
        <f>'[2]LICENCE 2025'!M2993</f>
        <v>0</v>
      </c>
      <c r="I2993" s="66">
        <f>'[2]LICENCE 2025'!N2993</f>
        <v>0</v>
      </c>
      <c r="J2993" s="67">
        <f>'[2]LICENCE 2025'!F2993</f>
        <v>0</v>
      </c>
      <c r="K2993" s="67">
        <f>'[2]LICENCE 2025'!G2993</f>
        <v>0</v>
      </c>
      <c r="L2993" s="67">
        <f>'[2]LICENCE 2025'!H2993</f>
        <v>0</v>
      </c>
      <c r="M2993" s="67">
        <f>'[2]LICENCE 2025'!I2993</f>
        <v>0</v>
      </c>
      <c r="N2993" s="67">
        <f>'[2]LICENCE 2025'!J2993</f>
        <v>0</v>
      </c>
    </row>
    <row r="2994" spans="1:14" hidden="1" x14ac:dyDescent="0.25">
      <c r="A2994" s="64">
        <f>'[2]LICENCE 2025'!A2994</f>
        <v>0</v>
      </c>
      <c r="B2994" s="64">
        <f>'[2]LICENCE 2025'!B2994</f>
        <v>0</v>
      </c>
      <c r="C2994" s="64">
        <f>'[2]LICENCE 2025'!C2994</f>
        <v>0</v>
      </c>
      <c r="D2994" s="64">
        <f>'[2]LICENCE 2025'!D2994</f>
        <v>0</v>
      </c>
      <c r="E2994" s="65">
        <f>'[2]LICENCE 2025'!E2994</f>
        <v>0</v>
      </c>
      <c r="F2994" s="66">
        <f>'[2]LICENCE 2025'!K2994</f>
        <v>0</v>
      </c>
      <c r="G2994" s="66">
        <f>'[2]LICENCE 2025'!L2994</f>
        <v>0</v>
      </c>
      <c r="H2994" s="66">
        <f>'[2]LICENCE 2025'!M2994</f>
        <v>0</v>
      </c>
      <c r="I2994" s="66">
        <f>'[2]LICENCE 2025'!N2994</f>
        <v>0</v>
      </c>
      <c r="J2994" s="67">
        <f>'[2]LICENCE 2025'!F2994</f>
        <v>0</v>
      </c>
      <c r="K2994" s="67">
        <f>'[2]LICENCE 2025'!G2994</f>
        <v>0</v>
      </c>
      <c r="L2994" s="67">
        <f>'[2]LICENCE 2025'!H2994</f>
        <v>0</v>
      </c>
      <c r="M2994" s="67">
        <f>'[2]LICENCE 2025'!I2994</f>
        <v>0</v>
      </c>
      <c r="N2994" s="67">
        <f>'[2]LICENCE 2025'!J2994</f>
        <v>0</v>
      </c>
    </row>
    <row r="2995" spans="1:14" hidden="1" x14ac:dyDescent="0.25">
      <c r="A2995" s="64">
        <f>'[2]LICENCE 2025'!A2995</f>
        <v>0</v>
      </c>
      <c r="B2995" s="64">
        <f>'[2]LICENCE 2025'!B2995</f>
        <v>0</v>
      </c>
      <c r="C2995" s="64">
        <f>'[2]LICENCE 2025'!C2995</f>
        <v>0</v>
      </c>
      <c r="D2995" s="64">
        <f>'[2]LICENCE 2025'!D2995</f>
        <v>0</v>
      </c>
      <c r="E2995" s="65">
        <f>'[2]LICENCE 2025'!E2995</f>
        <v>0</v>
      </c>
      <c r="F2995" s="66">
        <f>'[2]LICENCE 2025'!K2995</f>
        <v>0</v>
      </c>
      <c r="G2995" s="66">
        <f>'[2]LICENCE 2025'!L2995</f>
        <v>0</v>
      </c>
      <c r="H2995" s="66">
        <f>'[2]LICENCE 2025'!M2995</f>
        <v>0</v>
      </c>
      <c r="I2995" s="66">
        <f>'[2]LICENCE 2025'!N2995</f>
        <v>0</v>
      </c>
      <c r="J2995" s="67">
        <f>'[2]LICENCE 2025'!F2995</f>
        <v>0</v>
      </c>
      <c r="K2995" s="67">
        <f>'[2]LICENCE 2025'!G2995</f>
        <v>0</v>
      </c>
      <c r="L2995" s="67">
        <f>'[2]LICENCE 2025'!H2995</f>
        <v>0</v>
      </c>
      <c r="M2995" s="67">
        <f>'[2]LICENCE 2025'!I2995</f>
        <v>0</v>
      </c>
      <c r="N2995" s="67">
        <f>'[2]LICENCE 2025'!J2995</f>
        <v>0</v>
      </c>
    </row>
    <row r="2996" spans="1:14" hidden="1" x14ac:dyDescent="0.25">
      <c r="A2996" s="64">
        <f>'[2]LICENCE 2025'!A2996</f>
        <v>0</v>
      </c>
      <c r="B2996" s="64">
        <f>'[2]LICENCE 2025'!B2996</f>
        <v>0</v>
      </c>
      <c r="C2996" s="64">
        <f>'[2]LICENCE 2025'!C2996</f>
        <v>0</v>
      </c>
      <c r="D2996" s="64">
        <f>'[2]LICENCE 2025'!D2996</f>
        <v>0</v>
      </c>
      <c r="E2996" s="65">
        <f>'[2]LICENCE 2025'!E2996</f>
        <v>0</v>
      </c>
      <c r="F2996" s="66">
        <f>'[2]LICENCE 2025'!K2996</f>
        <v>0</v>
      </c>
      <c r="G2996" s="66">
        <f>'[2]LICENCE 2025'!L2996</f>
        <v>0</v>
      </c>
      <c r="H2996" s="66">
        <f>'[2]LICENCE 2025'!M2996</f>
        <v>0</v>
      </c>
      <c r="I2996" s="66">
        <f>'[2]LICENCE 2025'!N2996</f>
        <v>0</v>
      </c>
      <c r="J2996" s="67">
        <f>'[2]LICENCE 2025'!F2996</f>
        <v>0</v>
      </c>
      <c r="K2996" s="67">
        <f>'[2]LICENCE 2025'!G2996</f>
        <v>0</v>
      </c>
      <c r="L2996" s="67">
        <f>'[2]LICENCE 2025'!H2996</f>
        <v>0</v>
      </c>
      <c r="M2996" s="67">
        <f>'[2]LICENCE 2025'!I2996</f>
        <v>0</v>
      </c>
      <c r="N2996" s="67">
        <f>'[2]LICENCE 2025'!J2996</f>
        <v>0</v>
      </c>
    </row>
    <row r="2997" spans="1:14" hidden="1" x14ac:dyDescent="0.25">
      <c r="A2997" s="64">
        <f>'[2]LICENCE 2025'!A2997</f>
        <v>0</v>
      </c>
      <c r="B2997" s="64">
        <f>'[2]LICENCE 2025'!B2997</f>
        <v>0</v>
      </c>
      <c r="C2997" s="64">
        <f>'[2]LICENCE 2025'!C2997</f>
        <v>0</v>
      </c>
      <c r="D2997" s="64">
        <f>'[2]LICENCE 2025'!D2997</f>
        <v>0</v>
      </c>
      <c r="E2997" s="65">
        <f>'[2]LICENCE 2025'!E2997</f>
        <v>0</v>
      </c>
      <c r="F2997" s="66">
        <f>'[2]LICENCE 2025'!K2997</f>
        <v>0</v>
      </c>
      <c r="G2997" s="66">
        <f>'[2]LICENCE 2025'!L2997</f>
        <v>0</v>
      </c>
      <c r="H2997" s="66">
        <f>'[2]LICENCE 2025'!M2997</f>
        <v>0</v>
      </c>
      <c r="I2997" s="66">
        <f>'[2]LICENCE 2025'!N2997</f>
        <v>0</v>
      </c>
      <c r="J2997" s="67">
        <f>'[2]LICENCE 2025'!F2997</f>
        <v>0</v>
      </c>
      <c r="K2997" s="67">
        <f>'[2]LICENCE 2025'!G2997</f>
        <v>0</v>
      </c>
      <c r="L2997" s="67">
        <f>'[2]LICENCE 2025'!H2997</f>
        <v>0</v>
      </c>
      <c r="M2997" s="67">
        <f>'[2]LICENCE 2025'!I2997</f>
        <v>0</v>
      </c>
      <c r="N2997" s="67">
        <f>'[2]LICENCE 2025'!J2997</f>
        <v>0</v>
      </c>
    </row>
    <row r="2998" spans="1:14" hidden="1" x14ac:dyDescent="0.25">
      <c r="A2998" s="64">
        <f>'[2]LICENCE 2025'!A2998</f>
        <v>0</v>
      </c>
      <c r="B2998" s="64">
        <f>'[2]LICENCE 2025'!B2998</f>
        <v>0</v>
      </c>
      <c r="C2998" s="64">
        <f>'[2]LICENCE 2025'!C2998</f>
        <v>0</v>
      </c>
      <c r="D2998" s="64">
        <f>'[2]LICENCE 2025'!D2998</f>
        <v>0</v>
      </c>
      <c r="E2998" s="65">
        <f>'[2]LICENCE 2025'!E2998</f>
        <v>0</v>
      </c>
      <c r="F2998" s="66">
        <f>'[2]LICENCE 2025'!K2998</f>
        <v>0</v>
      </c>
      <c r="G2998" s="66">
        <f>'[2]LICENCE 2025'!L2998</f>
        <v>0</v>
      </c>
      <c r="H2998" s="66">
        <f>'[2]LICENCE 2025'!M2998</f>
        <v>0</v>
      </c>
      <c r="I2998" s="66">
        <f>'[2]LICENCE 2025'!N2998</f>
        <v>0</v>
      </c>
      <c r="J2998" s="67">
        <f>'[2]LICENCE 2025'!F2998</f>
        <v>0</v>
      </c>
      <c r="K2998" s="67">
        <f>'[2]LICENCE 2025'!G2998</f>
        <v>0</v>
      </c>
      <c r="L2998" s="67">
        <f>'[2]LICENCE 2025'!H2998</f>
        <v>0</v>
      </c>
      <c r="M2998" s="67">
        <f>'[2]LICENCE 2025'!I2998</f>
        <v>0</v>
      </c>
      <c r="N2998" s="67">
        <f>'[2]LICENCE 2025'!J2998</f>
        <v>0</v>
      </c>
    </row>
    <row r="2999" spans="1:14" hidden="1" x14ac:dyDescent="0.25">
      <c r="A2999" s="64">
        <f>'[2]LICENCE 2025'!A2999</f>
        <v>0</v>
      </c>
      <c r="B2999" s="64">
        <f>'[2]LICENCE 2025'!B2999</f>
        <v>0</v>
      </c>
      <c r="C2999" s="64">
        <f>'[2]LICENCE 2025'!C2999</f>
        <v>0</v>
      </c>
      <c r="D2999" s="64">
        <f>'[2]LICENCE 2025'!D2999</f>
        <v>0</v>
      </c>
      <c r="E2999" s="65">
        <f>'[2]LICENCE 2025'!E2999</f>
        <v>0</v>
      </c>
      <c r="F2999" s="66">
        <f>'[2]LICENCE 2025'!K2999</f>
        <v>0</v>
      </c>
      <c r="G2999" s="66">
        <f>'[2]LICENCE 2025'!L2999</f>
        <v>0</v>
      </c>
      <c r="H2999" s="66">
        <f>'[2]LICENCE 2025'!M2999</f>
        <v>0</v>
      </c>
      <c r="I2999" s="66">
        <f>'[2]LICENCE 2025'!N2999</f>
        <v>0</v>
      </c>
      <c r="J2999" s="67">
        <f>'[2]LICENCE 2025'!F2999</f>
        <v>0</v>
      </c>
      <c r="K2999" s="67">
        <f>'[2]LICENCE 2025'!G2999</f>
        <v>0</v>
      </c>
      <c r="L2999" s="67">
        <f>'[2]LICENCE 2025'!H2999</f>
        <v>0</v>
      </c>
      <c r="M2999" s="67">
        <f>'[2]LICENCE 2025'!I2999</f>
        <v>0</v>
      </c>
      <c r="N2999" s="67">
        <f>'[2]LICENCE 2025'!J2999</f>
        <v>0</v>
      </c>
    </row>
    <row r="3000" spans="1:14" hidden="1" x14ac:dyDescent="0.25">
      <c r="A3000" s="64">
        <f>'[2]LICENCE 2025'!A3000</f>
        <v>0</v>
      </c>
      <c r="B3000" s="64">
        <f>'[2]LICENCE 2025'!B3000</f>
        <v>0</v>
      </c>
      <c r="C3000" s="64">
        <f>'[2]LICENCE 2025'!C3000</f>
        <v>0</v>
      </c>
      <c r="D3000" s="64">
        <f>'[2]LICENCE 2025'!D3000</f>
        <v>0</v>
      </c>
      <c r="E3000" s="65">
        <f>'[2]LICENCE 2025'!E3000</f>
        <v>0</v>
      </c>
      <c r="F3000" s="66">
        <f>'[2]LICENCE 2025'!K3000</f>
        <v>0</v>
      </c>
      <c r="G3000" s="66">
        <f>'[2]LICENCE 2025'!L3000</f>
        <v>0</v>
      </c>
      <c r="H3000" s="66">
        <f>'[2]LICENCE 2025'!M3000</f>
        <v>0</v>
      </c>
      <c r="I3000" s="66">
        <f>'[2]LICENCE 2025'!N3000</f>
        <v>0</v>
      </c>
      <c r="J3000" s="67">
        <f>'[2]LICENCE 2025'!F3000</f>
        <v>0</v>
      </c>
      <c r="K3000" s="67">
        <f>'[2]LICENCE 2025'!G3000</f>
        <v>0</v>
      </c>
      <c r="L3000" s="67">
        <f>'[2]LICENCE 2025'!H3000</f>
        <v>0</v>
      </c>
      <c r="M3000" s="67">
        <f>'[2]LICENCE 2025'!I3000</f>
        <v>0</v>
      </c>
      <c r="N3000" s="67">
        <f>'[2]LICENCE 2025'!J3000</f>
        <v>0</v>
      </c>
    </row>
    <row r="3001" spans="1:14" hidden="1" x14ac:dyDescent="0.25">
      <c r="A3001" s="64">
        <f>'[2]LICENCE 2025'!A3001</f>
        <v>0</v>
      </c>
      <c r="B3001" s="64">
        <f>'[2]LICENCE 2025'!B3001</f>
        <v>0</v>
      </c>
      <c r="C3001" s="64">
        <f>'[2]LICENCE 2025'!C3001</f>
        <v>0</v>
      </c>
      <c r="D3001" s="64">
        <f>'[2]LICENCE 2025'!D3001</f>
        <v>0</v>
      </c>
      <c r="E3001" s="65">
        <f>'[2]LICENCE 2025'!E3001</f>
        <v>0</v>
      </c>
      <c r="F3001" s="66">
        <f>'[2]LICENCE 2025'!K3001</f>
        <v>0</v>
      </c>
      <c r="G3001" s="66">
        <f>'[2]LICENCE 2025'!L3001</f>
        <v>0</v>
      </c>
      <c r="H3001" s="66">
        <f>'[2]LICENCE 2025'!M3001</f>
        <v>0</v>
      </c>
      <c r="I3001" s="66">
        <f>'[2]LICENCE 2025'!N3001</f>
        <v>0</v>
      </c>
      <c r="J3001" s="67">
        <f>'[2]LICENCE 2025'!F3001</f>
        <v>0</v>
      </c>
      <c r="K3001" s="67">
        <f>'[2]LICENCE 2025'!G3001</f>
        <v>0</v>
      </c>
      <c r="L3001" s="67">
        <f>'[2]LICENCE 2025'!H3001</f>
        <v>0</v>
      </c>
      <c r="M3001" s="67">
        <f>'[2]LICENCE 2025'!I3001</f>
        <v>0</v>
      </c>
      <c r="N3001" s="67">
        <f>'[2]LICENCE 2025'!J3001</f>
        <v>0</v>
      </c>
    </row>
    <row r="3002" spans="1:14" hidden="1" x14ac:dyDescent="0.25">
      <c r="A3002" s="64">
        <f>'[2]LICENCE 2025'!A3002</f>
        <v>0</v>
      </c>
      <c r="B3002" s="64">
        <f>'[2]LICENCE 2025'!B3002</f>
        <v>0</v>
      </c>
      <c r="C3002" s="64">
        <f>'[2]LICENCE 2025'!C3002</f>
        <v>0</v>
      </c>
      <c r="D3002" s="64">
        <f>'[2]LICENCE 2025'!D3002</f>
        <v>0</v>
      </c>
      <c r="E3002" s="65">
        <f>'[2]LICENCE 2025'!E3002</f>
        <v>0</v>
      </c>
      <c r="F3002" s="66">
        <f>'[2]LICENCE 2025'!K3002</f>
        <v>0</v>
      </c>
      <c r="G3002" s="66">
        <f>'[2]LICENCE 2025'!L3002</f>
        <v>0</v>
      </c>
      <c r="H3002" s="66">
        <f>'[2]LICENCE 2025'!M3002</f>
        <v>0</v>
      </c>
      <c r="I3002" s="66">
        <f>'[2]LICENCE 2025'!N3002</f>
        <v>0</v>
      </c>
      <c r="J3002" s="67">
        <f>'[2]LICENCE 2025'!F3002</f>
        <v>0</v>
      </c>
      <c r="K3002" s="67">
        <f>'[2]LICENCE 2025'!G3002</f>
        <v>0</v>
      </c>
      <c r="L3002" s="67">
        <f>'[2]LICENCE 2025'!H3002</f>
        <v>0</v>
      </c>
      <c r="M3002" s="67">
        <f>'[2]LICENCE 2025'!I3002</f>
        <v>0</v>
      </c>
      <c r="N3002" s="67">
        <f>'[2]LICENCE 2025'!J3002</f>
        <v>0</v>
      </c>
    </row>
    <row r="3003" spans="1:14" hidden="1" x14ac:dyDescent="0.25">
      <c r="A3003" s="64">
        <f>'[2]LICENCE 2025'!A3003</f>
        <v>0</v>
      </c>
      <c r="B3003" s="64">
        <f>'[2]LICENCE 2025'!B3003</f>
        <v>0</v>
      </c>
      <c r="C3003" s="64">
        <f>'[2]LICENCE 2025'!C3003</f>
        <v>0</v>
      </c>
      <c r="D3003" s="64">
        <f>'[2]LICENCE 2025'!D3003</f>
        <v>0</v>
      </c>
      <c r="E3003" s="65">
        <f>'[2]LICENCE 2025'!E3003</f>
        <v>0</v>
      </c>
      <c r="F3003" s="66">
        <f>'[2]LICENCE 2025'!K3003</f>
        <v>0</v>
      </c>
      <c r="G3003" s="66">
        <f>'[2]LICENCE 2025'!L3003</f>
        <v>0</v>
      </c>
      <c r="H3003" s="66">
        <f>'[2]LICENCE 2025'!M3003</f>
        <v>0</v>
      </c>
      <c r="I3003" s="66">
        <f>'[2]LICENCE 2025'!N3003</f>
        <v>0</v>
      </c>
      <c r="J3003" s="67">
        <f>'[2]LICENCE 2025'!F3003</f>
        <v>0</v>
      </c>
      <c r="K3003" s="67">
        <f>'[2]LICENCE 2025'!G3003</f>
        <v>0</v>
      </c>
      <c r="L3003" s="67">
        <f>'[2]LICENCE 2025'!H3003</f>
        <v>0</v>
      </c>
      <c r="M3003" s="67">
        <f>'[2]LICENCE 2025'!I3003</f>
        <v>0</v>
      </c>
      <c r="N3003" s="67">
        <f>'[2]LICENCE 2025'!J3003</f>
        <v>0</v>
      </c>
    </row>
    <row r="3004" spans="1:14" hidden="1" x14ac:dyDescent="0.25">
      <c r="A3004" s="64">
        <f>'[2]LICENCE 2025'!A3004</f>
        <v>0</v>
      </c>
      <c r="B3004" s="64">
        <f>'[2]LICENCE 2025'!B3004</f>
        <v>0</v>
      </c>
      <c r="C3004" s="64">
        <f>'[2]LICENCE 2025'!C3004</f>
        <v>0</v>
      </c>
      <c r="D3004" s="64">
        <f>'[2]LICENCE 2025'!D3004</f>
        <v>0</v>
      </c>
      <c r="E3004" s="65">
        <f>'[2]LICENCE 2025'!E3004</f>
        <v>0</v>
      </c>
      <c r="F3004" s="66">
        <f>'[2]LICENCE 2025'!K3004</f>
        <v>0</v>
      </c>
      <c r="G3004" s="66">
        <f>'[2]LICENCE 2025'!L3004</f>
        <v>0</v>
      </c>
      <c r="H3004" s="66">
        <f>'[2]LICENCE 2025'!M3004</f>
        <v>0</v>
      </c>
      <c r="I3004" s="66">
        <f>'[2]LICENCE 2025'!N3004</f>
        <v>0</v>
      </c>
      <c r="J3004" s="67">
        <f>'[2]LICENCE 2025'!F3004</f>
        <v>0</v>
      </c>
      <c r="K3004" s="67">
        <f>'[2]LICENCE 2025'!G3004</f>
        <v>0</v>
      </c>
      <c r="L3004" s="67">
        <f>'[2]LICENCE 2025'!H3004</f>
        <v>0</v>
      </c>
      <c r="M3004" s="67">
        <f>'[2]LICENCE 2025'!I3004</f>
        <v>0</v>
      </c>
      <c r="N3004" s="67">
        <f>'[2]LICENCE 2025'!J3004</f>
        <v>0</v>
      </c>
    </row>
    <row r="3005" spans="1:14" hidden="1" x14ac:dyDescent="0.25">
      <c r="A3005" s="64">
        <f>'[2]LICENCE 2025'!A3005</f>
        <v>0</v>
      </c>
      <c r="B3005" s="64">
        <f>'[2]LICENCE 2025'!B3005</f>
        <v>0</v>
      </c>
      <c r="C3005" s="64">
        <f>'[2]LICENCE 2025'!C3005</f>
        <v>0</v>
      </c>
      <c r="D3005" s="64">
        <f>'[2]LICENCE 2025'!D3005</f>
        <v>0</v>
      </c>
      <c r="E3005" s="65">
        <f>'[2]LICENCE 2025'!E3005</f>
        <v>0</v>
      </c>
      <c r="F3005" s="66">
        <f>'[2]LICENCE 2025'!K3005</f>
        <v>0</v>
      </c>
      <c r="G3005" s="66">
        <f>'[2]LICENCE 2025'!L3005</f>
        <v>0</v>
      </c>
      <c r="H3005" s="66">
        <f>'[2]LICENCE 2025'!M3005</f>
        <v>0</v>
      </c>
      <c r="I3005" s="66">
        <f>'[2]LICENCE 2025'!N3005</f>
        <v>0</v>
      </c>
      <c r="J3005" s="67">
        <f>'[2]LICENCE 2025'!F3005</f>
        <v>0</v>
      </c>
      <c r="K3005" s="67">
        <f>'[2]LICENCE 2025'!G3005</f>
        <v>0</v>
      </c>
      <c r="L3005" s="67">
        <f>'[2]LICENCE 2025'!H3005</f>
        <v>0</v>
      </c>
      <c r="M3005" s="67">
        <f>'[2]LICENCE 2025'!I3005</f>
        <v>0</v>
      </c>
      <c r="N3005" s="67">
        <f>'[2]LICENCE 2025'!J3005</f>
        <v>0</v>
      </c>
    </row>
    <row r="3006" spans="1:14" hidden="1" x14ac:dyDescent="0.25">
      <c r="A3006" s="64">
        <f>'[2]LICENCE 2025'!A3006</f>
        <v>0</v>
      </c>
      <c r="B3006" s="64">
        <f>'[2]LICENCE 2025'!B3006</f>
        <v>0</v>
      </c>
      <c r="C3006" s="64">
        <f>'[2]LICENCE 2025'!C3006</f>
        <v>0</v>
      </c>
      <c r="D3006" s="64">
        <f>'[2]LICENCE 2025'!D3006</f>
        <v>0</v>
      </c>
      <c r="E3006" s="65">
        <f>'[2]LICENCE 2025'!E3006</f>
        <v>0</v>
      </c>
      <c r="F3006" s="66">
        <f>'[2]LICENCE 2025'!K3006</f>
        <v>0</v>
      </c>
      <c r="G3006" s="66">
        <f>'[2]LICENCE 2025'!L3006</f>
        <v>0</v>
      </c>
      <c r="H3006" s="66">
        <f>'[2]LICENCE 2025'!M3006</f>
        <v>0</v>
      </c>
      <c r="I3006" s="66">
        <f>'[2]LICENCE 2025'!N3006</f>
        <v>0</v>
      </c>
      <c r="J3006" s="67">
        <f>'[2]LICENCE 2025'!F3006</f>
        <v>0</v>
      </c>
      <c r="K3006" s="67">
        <f>'[2]LICENCE 2025'!G3006</f>
        <v>0</v>
      </c>
      <c r="L3006" s="67">
        <f>'[2]LICENCE 2025'!H3006</f>
        <v>0</v>
      </c>
      <c r="M3006" s="67">
        <f>'[2]LICENCE 2025'!I3006</f>
        <v>0</v>
      </c>
      <c r="N3006" s="67">
        <f>'[2]LICENCE 2025'!J3006</f>
        <v>0</v>
      </c>
    </row>
    <row r="3007" spans="1:14" hidden="1" x14ac:dyDescent="0.25">
      <c r="A3007" s="64">
        <f>'[2]LICENCE 2025'!A3007</f>
        <v>0</v>
      </c>
      <c r="B3007" s="64">
        <f>'[2]LICENCE 2025'!B3007</f>
        <v>0</v>
      </c>
      <c r="C3007" s="64">
        <f>'[2]LICENCE 2025'!C3007</f>
        <v>0</v>
      </c>
      <c r="D3007" s="64">
        <f>'[2]LICENCE 2025'!D3007</f>
        <v>0</v>
      </c>
      <c r="E3007" s="65">
        <f>'[2]LICENCE 2025'!E3007</f>
        <v>0</v>
      </c>
      <c r="F3007" s="66">
        <f>'[2]LICENCE 2025'!K3007</f>
        <v>0</v>
      </c>
      <c r="G3007" s="66">
        <f>'[2]LICENCE 2025'!L3007</f>
        <v>0</v>
      </c>
      <c r="H3007" s="66">
        <f>'[2]LICENCE 2025'!M3007</f>
        <v>0</v>
      </c>
      <c r="I3007" s="66">
        <f>'[2]LICENCE 2025'!N3007</f>
        <v>0</v>
      </c>
      <c r="J3007" s="67">
        <f>'[2]LICENCE 2025'!F3007</f>
        <v>0</v>
      </c>
      <c r="K3007" s="67">
        <f>'[2]LICENCE 2025'!G3007</f>
        <v>0</v>
      </c>
      <c r="L3007" s="67">
        <f>'[2]LICENCE 2025'!H3007</f>
        <v>0</v>
      </c>
      <c r="M3007" s="67">
        <f>'[2]LICENCE 2025'!I3007</f>
        <v>0</v>
      </c>
      <c r="N3007" s="67">
        <f>'[2]LICENCE 2025'!J3007</f>
        <v>0</v>
      </c>
    </row>
    <row r="3008" spans="1:14" hidden="1" x14ac:dyDescent="0.25">
      <c r="A3008" s="64">
        <f>'[2]LICENCE 2025'!A3008</f>
        <v>0</v>
      </c>
      <c r="B3008" s="64">
        <f>'[2]LICENCE 2025'!B3008</f>
        <v>0</v>
      </c>
      <c r="C3008" s="64">
        <f>'[2]LICENCE 2025'!C3008</f>
        <v>0</v>
      </c>
      <c r="D3008" s="64">
        <f>'[2]LICENCE 2025'!D3008</f>
        <v>0</v>
      </c>
      <c r="E3008" s="65">
        <f>'[2]LICENCE 2025'!E3008</f>
        <v>0</v>
      </c>
      <c r="F3008" s="66">
        <f>'[2]LICENCE 2025'!K3008</f>
        <v>0</v>
      </c>
      <c r="G3008" s="66">
        <f>'[2]LICENCE 2025'!L3008</f>
        <v>0</v>
      </c>
      <c r="H3008" s="66">
        <f>'[2]LICENCE 2025'!M3008</f>
        <v>0</v>
      </c>
      <c r="I3008" s="66">
        <f>'[2]LICENCE 2025'!N3008</f>
        <v>0</v>
      </c>
      <c r="J3008" s="67">
        <f>'[2]LICENCE 2025'!F3008</f>
        <v>0</v>
      </c>
      <c r="K3008" s="67">
        <f>'[2]LICENCE 2025'!G3008</f>
        <v>0</v>
      </c>
      <c r="L3008" s="67">
        <f>'[2]LICENCE 2025'!H3008</f>
        <v>0</v>
      </c>
      <c r="M3008" s="67">
        <f>'[2]LICENCE 2025'!I3008</f>
        <v>0</v>
      </c>
      <c r="N3008" s="67">
        <f>'[2]LICENCE 2025'!J3008</f>
        <v>0</v>
      </c>
    </row>
    <row r="3009" spans="1:14" hidden="1" x14ac:dyDescent="0.25">
      <c r="A3009" s="64">
        <f>'[2]LICENCE 2025'!A3009</f>
        <v>0</v>
      </c>
      <c r="B3009" s="64">
        <f>'[2]LICENCE 2025'!B3009</f>
        <v>0</v>
      </c>
      <c r="C3009" s="64">
        <f>'[2]LICENCE 2025'!C3009</f>
        <v>0</v>
      </c>
      <c r="D3009" s="64">
        <f>'[2]LICENCE 2025'!D3009</f>
        <v>0</v>
      </c>
      <c r="E3009" s="65">
        <f>'[2]LICENCE 2025'!E3009</f>
        <v>0</v>
      </c>
      <c r="F3009" s="66">
        <f>'[2]LICENCE 2025'!K3009</f>
        <v>0</v>
      </c>
      <c r="G3009" s="66">
        <f>'[2]LICENCE 2025'!L3009</f>
        <v>0</v>
      </c>
      <c r="H3009" s="66">
        <f>'[2]LICENCE 2025'!M3009</f>
        <v>0</v>
      </c>
      <c r="I3009" s="66">
        <f>'[2]LICENCE 2025'!N3009</f>
        <v>0</v>
      </c>
      <c r="J3009" s="67">
        <f>'[2]LICENCE 2025'!F3009</f>
        <v>0</v>
      </c>
      <c r="K3009" s="67">
        <f>'[2]LICENCE 2025'!G3009</f>
        <v>0</v>
      </c>
      <c r="L3009" s="67">
        <f>'[2]LICENCE 2025'!H3009</f>
        <v>0</v>
      </c>
      <c r="M3009" s="67">
        <f>'[2]LICENCE 2025'!I3009</f>
        <v>0</v>
      </c>
      <c r="N3009" s="67">
        <f>'[2]LICENCE 2025'!J3009</f>
        <v>0</v>
      </c>
    </row>
    <row r="3010" spans="1:14" hidden="1" x14ac:dyDescent="0.25">
      <c r="A3010" s="64">
        <f>'[2]LICENCE 2025'!A3010</f>
        <v>0</v>
      </c>
      <c r="B3010" s="64">
        <f>'[2]LICENCE 2025'!B3010</f>
        <v>0</v>
      </c>
      <c r="C3010" s="64">
        <f>'[2]LICENCE 2025'!C3010</f>
        <v>0</v>
      </c>
      <c r="D3010" s="64">
        <f>'[2]LICENCE 2025'!D3010</f>
        <v>0</v>
      </c>
      <c r="E3010" s="65">
        <f>'[2]LICENCE 2025'!E3010</f>
        <v>0</v>
      </c>
      <c r="F3010" s="66">
        <f>'[2]LICENCE 2025'!K3010</f>
        <v>0</v>
      </c>
      <c r="G3010" s="66">
        <f>'[2]LICENCE 2025'!L3010</f>
        <v>0</v>
      </c>
      <c r="H3010" s="66">
        <f>'[2]LICENCE 2025'!M3010</f>
        <v>0</v>
      </c>
      <c r="I3010" s="66">
        <f>'[2]LICENCE 2025'!N3010</f>
        <v>0</v>
      </c>
      <c r="J3010" s="67">
        <f>'[2]LICENCE 2025'!F3010</f>
        <v>0</v>
      </c>
      <c r="K3010" s="67">
        <f>'[2]LICENCE 2025'!G3010</f>
        <v>0</v>
      </c>
      <c r="L3010" s="67">
        <f>'[2]LICENCE 2025'!H3010</f>
        <v>0</v>
      </c>
      <c r="M3010" s="67">
        <f>'[2]LICENCE 2025'!I3010</f>
        <v>0</v>
      </c>
      <c r="N3010" s="67">
        <f>'[2]LICENCE 2025'!J3010</f>
        <v>0</v>
      </c>
    </row>
    <row r="3011" spans="1:14" hidden="1" x14ac:dyDescent="0.25">
      <c r="A3011" s="64">
        <f>'[2]LICENCE 2025'!A3011</f>
        <v>0</v>
      </c>
      <c r="B3011" s="64">
        <f>'[2]LICENCE 2025'!B3011</f>
        <v>0</v>
      </c>
      <c r="C3011" s="64">
        <f>'[2]LICENCE 2025'!C3011</f>
        <v>0</v>
      </c>
      <c r="D3011" s="64">
        <f>'[2]LICENCE 2025'!D3011</f>
        <v>0</v>
      </c>
      <c r="E3011" s="65">
        <f>'[2]LICENCE 2025'!E3011</f>
        <v>0</v>
      </c>
      <c r="F3011" s="66">
        <f>'[2]LICENCE 2025'!K3011</f>
        <v>0</v>
      </c>
      <c r="G3011" s="66">
        <f>'[2]LICENCE 2025'!L3011</f>
        <v>0</v>
      </c>
      <c r="H3011" s="66">
        <f>'[2]LICENCE 2025'!M3011</f>
        <v>0</v>
      </c>
      <c r="I3011" s="66">
        <f>'[2]LICENCE 2025'!N3011</f>
        <v>0</v>
      </c>
      <c r="J3011" s="67">
        <f>'[2]LICENCE 2025'!F3011</f>
        <v>0</v>
      </c>
      <c r="K3011" s="67">
        <f>'[2]LICENCE 2025'!G3011</f>
        <v>0</v>
      </c>
      <c r="L3011" s="67">
        <f>'[2]LICENCE 2025'!H3011</f>
        <v>0</v>
      </c>
      <c r="M3011" s="67">
        <f>'[2]LICENCE 2025'!I3011</f>
        <v>0</v>
      </c>
      <c r="N3011" s="67">
        <f>'[2]LICENCE 2025'!J3011</f>
        <v>0</v>
      </c>
    </row>
    <row r="3012" spans="1:14" hidden="1" x14ac:dyDescent="0.25">
      <c r="A3012" s="64">
        <f>'[2]LICENCE 2025'!A3012</f>
        <v>0</v>
      </c>
      <c r="B3012" s="64">
        <f>'[2]LICENCE 2025'!B3012</f>
        <v>0</v>
      </c>
      <c r="C3012" s="64">
        <f>'[2]LICENCE 2025'!C3012</f>
        <v>0</v>
      </c>
      <c r="D3012" s="64">
        <f>'[2]LICENCE 2025'!D3012</f>
        <v>0</v>
      </c>
      <c r="E3012" s="65">
        <f>'[2]LICENCE 2025'!E3012</f>
        <v>0</v>
      </c>
      <c r="F3012" s="66">
        <f>'[2]LICENCE 2025'!K3012</f>
        <v>0</v>
      </c>
      <c r="G3012" s="66">
        <f>'[2]LICENCE 2025'!L3012</f>
        <v>0</v>
      </c>
      <c r="H3012" s="66">
        <f>'[2]LICENCE 2025'!M3012</f>
        <v>0</v>
      </c>
      <c r="I3012" s="66">
        <f>'[2]LICENCE 2025'!N3012</f>
        <v>0</v>
      </c>
      <c r="J3012" s="67">
        <f>'[2]LICENCE 2025'!F3012</f>
        <v>0</v>
      </c>
      <c r="K3012" s="67">
        <f>'[2]LICENCE 2025'!G3012</f>
        <v>0</v>
      </c>
      <c r="L3012" s="67">
        <f>'[2]LICENCE 2025'!H3012</f>
        <v>0</v>
      </c>
      <c r="M3012" s="67">
        <f>'[2]LICENCE 2025'!I3012</f>
        <v>0</v>
      </c>
      <c r="N3012" s="67">
        <f>'[2]LICENCE 2025'!J3012</f>
        <v>0</v>
      </c>
    </row>
    <row r="3013" spans="1:14" hidden="1" x14ac:dyDescent="0.25">
      <c r="A3013" s="64">
        <f>'[2]LICENCE 2025'!A3013</f>
        <v>0</v>
      </c>
      <c r="B3013" s="64">
        <f>'[2]LICENCE 2025'!B3013</f>
        <v>0</v>
      </c>
      <c r="C3013" s="64">
        <f>'[2]LICENCE 2025'!C3013</f>
        <v>0</v>
      </c>
      <c r="D3013" s="64">
        <f>'[2]LICENCE 2025'!D3013</f>
        <v>0</v>
      </c>
      <c r="E3013" s="65">
        <f>'[2]LICENCE 2025'!E3013</f>
        <v>0</v>
      </c>
      <c r="F3013" s="66">
        <f>'[2]LICENCE 2025'!K3013</f>
        <v>0</v>
      </c>
      <c r="G3013" s="66">
        <f>'[2]LICENCE 2025'!L3013</f>
        <v>0</v>
      </c>
      <c r="H3013" s="66">
        <f>'[2]LICENCE 2025'!M3013</f>
        <v>0</v>
      </c>
      <c r="I3013" s="66">
        <f>'[2]LICENCE 2025'!N3013</f>
        <v>0</v>
      </c>
      <c r="J3013" s="67">
        <f>'[2]LICENCE 2025'!F3013</f>
        <v>0</v>
      </c>
      <c r="K3013" s="67">
        <f>'[2]LICENCE 2025'!G3013</f>
        <v>0</v>
      </c>
      <c r="L3013" s="67">
        <f>'[2]LICENCE 2025'!H3013</f>
        <v>0</v>
      </c>
      <c r="M3013" s="67">
        <f>'[2]LICENCE 2025'!I3013</f>
        <v>0</v>
      </c>
      <c r="N3013" s="67">
        <f>'[2]LICENCE 2025'!J3013</f>
        <v>0</v>
      </c>
    </row>
    <row r="3014" spans="1:14" hidden="1" x14ac:dyDescent="0.25">
      <c r="A3014" s="64">
        <f>'[2]LICENCE 2025'!A3014</f>
        <v>0</v>
      </c>
      <c r="B3014" s="64">
        <f>'[2]LICENCE 2025'!B3014</f>
        <v>0</v>
      </c>
      <c r="C3014" s="64">
        <f>'[2]LICENCE 2025'!C3014</f>
        <v>0</v>
      </c>
      <c r="D3014" s="64">
        <f>'[2]LICENCE 2025'!D3014</f>
        <v>0</v>
      </c>
      <c r="E3014" s="65">
        <f>'[2]LICENCE 2025'!E3014</f>
        <v>0</v>
      </c>
      <c r="F3014" s="66">
        <f>'[2]LICENCE 2025'!K3014</f>
        <v>0</v>
      </c>
      <c r="G3014" s="66">
        <f>'[2]LICENCE 2025'!L3014</f>
        <v>0</v>
      </c>
      <c r="H3014" s="66">
        <f>'[2]LICENCE 2025'!M3014</f>
        <v>0</v>
      </c>
      <c r="I3014" s="66">
        <f>'[2]LICENCE 2025'!N3014</f>
        <v>0</v>
      </c>
      <c r="J3014" s="67">
        <f>'[2]LICENCE 2025'!F3014</f>
        <v>0</v>
      </c>
      <c r="K3014" s="67">
        <f>'[2]LICENCE 2025'!G3014</f>
        <v>0</v>
      </c>
      <c r="L3014" s="67">
        <f>'[2]LICENCE 2025'!H3014</f>
        <v>0</v>
      </c>
      <c r="M3014" s="67">
        <f>'[2]LICENCE 2025'!I3014</f>
        <v>0</v>
      </c>
      <c r="N3014" s="67">
        <f>'[2]LICENCE 2025'!J3014</f>
        <v>0</v>
      </c>
    </row>
    <row r="3015" spans="1:14" hidden="1" x14ac:dyDescent="0.25">
      <c r="A3015" s="64">
        <f>'[2]LICENCE 2025'!A3015</f>
        <v>0</v>
      </c>
      <c r="B3015" s="64">
        <f>'[2]LICENCE 2025'!B3015</f>
        <v>0</v>
      </c>
      <c r="C3015" s="64">
        <f>'[2]LICENCE 2025'!C3015</f>
        <v>0</v>
      </c>
      <c r="D3015" s="64">
        <f>'[2]LICENCE 2025'!D3015</f>
        <v>0</v>
      </c>
      <c r="E3015" s="65">
        <f>'[2]LICENCE 2025'!E3015</f>
        <v>0</v>
      </c>
      <c r="F3015" s="66">
        <f>'[2]LICENCE 2025'!K3015</f>
        <v>0</v>
      </c>
      <c r="G3015" s="66">
        <f>'[2]LICENCE 2025'!L3015</f>
        <v>0</v>
      </c>
      <c r="H3015" s="66">
        <f>'[2]LICENCE 2025'!M3015</f>
        <v>0</v>
      </c>
      <c r="I3015" s="66">
        <f>'[2]LICENCE 2025'!N3015</f>
        <v>0</v>
      </c>
      <c r="J3015" s="67">
        <f>'[2]LICENCE 2025'!F3015</f>
        <v>0</v>
      </c>
      <c r="K3015" s="67">
        <f>'[2]LICENCE 2025'!G3015</f>
        <v>0</v>
      </c>
      <c r="L3015" s="67">
        <f>'[2]LICENCE 2025'!H3015</f>
        <v>0</v>
      </c>
      <c r="M3015" s="67">
        <f>'[2]LICENCE 2025'!I3015</f>
        <v>0</v>
      </c>
      <c r="N3015" s="67">
        <f>'[2]LICENCE 2025'!J3015</f>
        <v>0</v>
      </c>
    </row>
    <row r="3016" spans="1:14" hidden="1" x14ac:dyDescent="0.25">
      <c r="A3016" s="64">
        <f>'[2]LICENCE 2025'!A3016</f>
        <v>0</v>
      </c>
      <c r="B3016" s="64">
        <f>'[2]LICENCE 2025'!B3016</f>
        <v>0</v>
      </c>
      <c r="C3016" s="64">
        <f>'[2]LICENCE 2025'!C3016</f>
        <v>0</v>
      </c>
      <c r="D3016" s="64">
        <f>'[2]LICENCE 2025'!D3016</f>
        <v>0</v>
      </c>
      <c r="E3016" s="65">
        <f>'[2]LICENCE 2025'!E3016</f>
        <v>0</v>
      </c>
      <c r="F3016" s="66">
        <f>'[2]LICENCE 2025'!K3016</f>
        <v>0</v>
      </c>
      <c r="G3016" s="66">
        <f>'[2]LICENCE 2025'!L3016</f>
        <v>0</v>
      </c>
      <c r="H3016" s="66">
        <f>'[2]LICENCE 2025'!M3016</f>
        <v>0</v>
      </c>
      <c r="I3016" s="66">
        <f>'[2]LICENCE 2025'!N3016</f>
        <v>0</v>
      </c>
      <c r="J3016" s="67">
        <f>'[2]LICENCE 2025'!F3016</f>
        <v>0</v>
      </c>
      <c r="K3016" s="67">
        <f>'[2]LICENCE 2025'!G3016</f>
        <v>0</v>
      </c>
      <c r="L3016" s="67">
        <f>'[2]LICENCE 2025'!H3016</f>
        <v>0</v>
      </c>
      <c r="M3016" s="67">
        <f>'[2]LICENCE 2025'!I3016</f>
        <v>0</v>
      </c>
      <c r="N3016" s="67">
        <f>'[2]LICENCE 2025'!J3016</f>
        <v>0</v>
      </c>
    </row>
    <row r="3017" spans="1:14" hidden="1" x14ac:dyDescent="0.25">
      <c r="A3017" s="64">
        <f>'[2]LICENCE 2025'!A3017</f>
        <v>0</v>
      </c>
      <c r="B3017" s="64">
        <f>'[2]LICENCE 2025'!B3017</f>
        <v>0</v>
      </c>
      <c r="C3017" s="64">
        <f>'[2]LICENCE 2025'!C3017</f>
        <v>0</v>
      </c>
      <c r="D3017" s="64">
        <f>'[2]LICENCE 2025'!D3017</f>
        <v>0</v>
      </c>
      <c r="E3017" s="65">
        <f>'[2]LICENCE 2025'!E3017</f>
        <v>0</v>
      </c>
      <c r="F3017" s="66">
        <f>'[2]LICENCE 2025'!K3017</f>
        <v>0</v>
      </c>
      <c r="G3017" s="66">
        <f>'[2]LICENCE 2025'!L3017</f>
        <v>0</v>
      </c>
      <c r="H3017" s="66">
        <f>'[2]LICENCE 2025'!M3017</f>
        <v>0</v>
      </c>
      <c r="I3017" s="66">
        <f>'[2]LICENCE 2025'!N3017</f>
        <v>0</v>
      </c>
      <c r="J3017" s="67">
        <f>'[2]LICENCE 2025'!F3017</f>
        <v>0</v>
      </c>
      <c r="K3017" s="67">
        <f>'[2]LICENCE 2025'!G3017</f>
        <v>0</v>
      </c>
      <c r="L3017" s="67">
        <f>'[2]LICENCE 2025'!H3017</f>
        <v>0</v>
      </c>
      <c r="M3017" s="67">
        <f>'[2]LICENCE 2025'!I3017</f>
        <v>0</v>
      </c>
      <c r="N3017" s="67">
        <f>'[2]LICENCE 2025'!J3017</f>
        <v>0</v>
      </c>
    </row>
    <row r="3018" spans="1:14" hidden="1" x14ac:dyDescent="0.25">
      <c r="A3018" s="64">
        <f>'[2]LICENCE 2025'!A3018</f>
        <v>0</v>
      </c>
      <c r="B3018" s="64">
        <f>'[2]LICENCE 2025'!B3018</f>
        <v>0</v>
      </c>
      <c r="C3018" s="64">
        <f>'[2]LICENCE 2025'!C3018</f>
        <v>0</v>
      </c>
      <c r="D3018" s="64">
        <f>'[2]LICENCE 2025'!D3018</f>
        <v>0</v>
      </c>
      <c r="E3018" s="65">
        <f>'[2]LICENCE 2025'!E3018</f>
        <v>0</v>
      </c>
      <c r="F3018" s="66">
        <f>'[2]LICENCE 2025'!K3018</f>
        <v>0</v>
      </c>
      <c r="G3018" s="66">
        <f>'[2]LICENCE 2025'!L3018</f>
        <v>0</v>
      </c>
      <c r="H3018" s="66">
        <f>'[2]LICENCE 2025'!M3018</f>
        <v>0</v>
      </c>
      <c r="I3018" s="66">
        <f>'[2]LICENCE 2025'!N3018</f>
        <v>0</v>
      </c>
      <c r="J3018" s="67">
        <f>'[2]LICENCE 2025'!F3018</f>
        <v>0</v>
      </c>
      <c r="K3018" s="67">
        <f>'[2]LICENCE 2025'!G3018</f>
        <v>0</v>
      </c>
      <c r="L3018" s="67">
        <f>'[2]LICENCE 2025'!H3018</f>
        <v>0</v>
      </c>
      <c r="M3018" s="67">
        <f>'[2]LICENCE 2025'!I3018</f>
        <v>0</v>
      </c>
      <c r="N3018" s="67">
        <f>'[2]LICENCE 2025'!J3018</f>
        <v>0</v>
      </c>
    </row>
    <row r="3019" spans="1:14" hidden="1" x14ac:dyDescent="0.25">
      <c r="A3019" s="64">
        <f>'[2]LICENCE 2025'!A3019</f>
        <v>0</v>
      </c>
      <c r="B3019" s="64">
        <f>'[2]LICENCE 2025'!B3019</f>
        <v>0</v>
      </c>
      <c r="C3019" s="64">
        <f>'[2]LICENCE 2025'!C3019</f>
        <v>0</v>
      </c>
      <c r="D3019" s="64">
        <f>'[2]LICENCE 2025'!D3019</f>
        <v>0</v>
      </c>
      <c r="E3019" s="65">
        <f>'[2]LICENCE 2025'!E3019</f>
        <v>0</v>
      </c>
      <c r="F3019" s="66">
        <f>'[2]LICENCE 2025'!K3019</f>
        <v>0</v>
      </c>
      <c r="G3019" s="66">
        <f>'[2]LICENCE 2025'!L3019</f>
        <v>0</v>
      </c>
      <c r="H3019" s="66">
        <f>'[2]LICENCE 2025'!M3019</f>
        <v>0</v>
      </c>
      <c r="I3019" s="66">
        <f>'[2]LICENCE 2025'!N3019</f>
        <v>0</v>
      </c>
      <c r="J3019" s="67">
        <f>'[2]LICENCE 2025'!F3019</f>
        <v>0</v>
      </c>
      <c r="K3019" s="67">
        <f>'[2]LICENCE 2025'!G3019</f>
        <v>0</v>
      </c>
      <c r="L3019" s="67">
        <f>'[2]LICENCE 2025'!H3019</f>
        <v>0</v>
      </c>
      <c r="M3019" s="67">
        <f>'[2]LICENCE 2025'!I3019</f>
        <v>0</v>
      </c>
      <c r="N3019" s="67">
        <f>'[2]LICENCE 2025'!J3019</f>
        <v>0</v>
      </c>
    </row>
    <row r="3020" spans="1:14" hidden="1" x14ac:dyDescent="0.25">
      <c r="A3020" s="64">
        <f>'[2]LICENCE 2025'!A3020</f>
        <v>0</v>
      </c>
      <c r="B3020" s="64">
        <f>'[2]LICENCE 2025'!B3020</f>
        <v>0</v>
      </c>
      <c r="C3020" s="64">
        <f>'[2]LICENCE 2025'!C3020</f>
        <v>0</v>
      </c>
      <c r="D3020" s="64">
        <f>'[2]LICENCE 2025'!D3020</f>
        <v>0</v>
      </c>
      <c r="E3020" s="65">
        <f>'[2]LICENCE 2025'!E3020</f>
        <v>0</v>
      </c>
      <c r="F3020" s="66">
        <f>'[2]LICENCE 2025'!K3020</f>
        <v>0</v>
      </c>
      <c r="G3020" s="66">
        <f>'[2]LICENCE 2025'!L3020</f>
        <v>0</v>
      </c>
      <c r="H3020" s="66">
        <f>'[2]LICENCE 2025'!M3020</f>
        <v>0</v>
      </c>
      <c r="I3020" s="66">
        <f>'[2]LICENCE 2025'!N3020</f>
        <v>0</v>
      </c>
      <c r="J3020" s="67">
        <f>'[2]LICENCE 2025'!F3020</f>
        <v>0</v>
      </c>
      <c r="K3020" s="67">
        <f>'[2]LICENCE 2025'!G3020</f>
        <v>0</v>
      </c>
      <c r="L3020" s="67">
        <f>'[2]LICENCE 2025'!H3020</f>
        <v>0</v>
      </c>
      <c r="M3020" s="67">
        <f>'[2]LICENCE 2025'!I3020</f>
        <v>0</v>
      </c>
      <c r="N3020" s="67">
        <f>'[2]LICENCE 2025'!J3020</f>
        <v>0</v>
      </c>
    </row>
    <row r="3021" spans="1:14" hidden="1" x14ac:dyDescent="0.25">
      <c r="A3021" s="64">
        <f>'[2]LICENCE 2025'!A3021</f>
        <v>0</v>
      </c>
      <c r="B3021" s="64">
        <f>'[2]LICENCE 2025'!B3021</f>
        <v>0</v>
      </c>
      <c r="C3021" s="64">
        <f>'[2]LICENCE 2025'!C3021</f>
        <v>0</v>
      </c>
      <c r="D3021" s="64">
        <f>'[2]LICENCE 2025'!D3021</f>
        <v>0</v>
      </c>
      <c r="E3021" s="65">
        <f>'[2]LICENCE 2025'!E3021</f>
        <v>0</v>
      </c>
      <c r="F3021" s="66">
        <f>'[2]LICENCE 2025'!K3021</f>
        <v>0</v>
      </c>
      <c r="G3021" s="66">
        <f>'[2]LICENCE 2025'!L3021</f>
        <v>0</v>
      </c>
      <c r="H3021" s="66">
        <f>'[2]LICENCE 2025'!M3021</f>
        <v>0</v>
      </c>
      <c r="I3021" s="66">
        <f>'[2]LICENCE 2025'!N3021</f>
        <v>0</v>
      </c>
      <c r="J3021" s="67">
        <f>'[2]LICENCE 2025'!F3021</f>
        <v>0</v>
      </c>
      <c r="K3021" s="67">
        <f>'[2]LICENCE 2025'!G3021</f>
        <v>0</v>
      </c>
      <c r="L3021" s="67">
        <f>'[2]LICENCE 2025'!H3021</f>
        <v>0</v>
      </c>
      <c r="M3021" s="67">
        <f>'[2]LICENCE 2025'!I3021</f>
        <v>0</v>
      </c>
      <c r="N3021" s="67">
        <f>'[2]LICENCE 2025'!J3021</f>
        <v>0</v>
      </c>
    </row>
    <row r="3022" spans="1:14" hidden="1" x14ac:dyDescent="0.25">
      <c r="A3022" s="64">
        <f>'[2]LICENCE 2025'!A3022</f>
        <v>0</v>
      </c>
      <c r="B3022" s="64">
        <f>'[2]LICENCE 2025'!B3022</f>
        <v>0</v>
      </c>
      <c r="C3022" s="64">
        <f>'[2]LICENCE 2025'!C3022</f>
        <v>0</v>
      </c>
      <c r="D3022" s="64">
        <f>'[2]LICENCE 2025'!D3022</f>
        <v>0</v>
      </c>
      <c r="E3022" s="65">
        <f>'[2]LICENCE 2025'!E3022</f>
        <v>0</v>
      </c>
      <c r="F3022" s="66">
        <f>'[2]LICENCE 2025'!K3022</f>
        <v>0</v>
      </c>
      <c r="G3022" s="66">
        <f>'[2]LICENCE 2025'!L3022</f>
        <v>0</v>
      </c>
      <c r="H3022" s="66">
        <f>'[2]LICENCE 2025'!M3022</f>
        <v>0</v>
      </c>
      <c r="I3022" s="66">
        <f>'[2]LICENCE 2025'!N3022</f>
        <v>0</v>
      </c>
      <c r="J3022" s="67">
        <f>'[2]LICENCE 2025'!F3022</f>
        <v>0</v>
      </c>
      <c r="K3022" s="67">
        <f>'[2]LICENCE 2025'!G3022</f>
        <v>0</v>
      </c>
      <c r="L3022" s="67">
        <f>'[2]LICENCE 2025'!H3022</f>
        <v>0</v>
      </c>
      <c r="M3022" s="67">
        <f>'[2]LICENCE 2025'!I3022</f>
        <v>0</v>
      </c>
      <c r="N3022" s="67">
        <f>'[2]LICENCE 2025'!J3022</f>
        <v>0</v>
      </c>
    </row>
    <row r="3023" spans="1:14" hidden="1" x14ac:dyDescent="0.25">
      <c r="A3023" s="64">
        <f>'[2]LICENCE 2025'!A3023</f>
        <v>0</v>
      </c>
      <c r="B3023" s="64">
        <f>'[2]LICENCE 2025'!B3023</f>
        <v>0</v>
      </c>
      <c r="C3023" s="64">
        <f>'[2]LICENCE 2025'!C3023</f>
        <v>0</v>
      </c>
      <c r="D3023" s="64">
        <f>'[2]LICENCE 2025'!D3023</f>
        <v>0</v>
      </c>
      <c r="E3023" s="65">
        <f>'[2]LICENCE 2025'!E3023</f>
        <v>0</v>
      </c>
      <c r="F3023" s="66">
        <f>'[2]LICENCE 2025'!K3023</f>
        <v>0</v>
      </c>
      <c r="G3023" s="66">
        <f>'[2]LICENCE 2025'!L3023</f>
        <v>0</v>
      </c>
      <c r="H3023" s="66">
        <f>'[2]LICENCE 2025'!M3023</f>
        <v>0</v>
      </c>
      <c r="I3023" s="66">
        <f>'[2]LICENCE 2025'!N3023</f>
        <v>0</v>
      </c>
      <c r="J3023" s="67">
        <f>'[2]LICENCE 2025'!F3023</f>
        <v>0</v>
      </c>
      <c r="K3023" s="67">
        <f>'[2]LICENCE 2025'!G3023</f>
        <v>0</v>
      </c>
      <c r="L3023" s="67">
        <f>'[2]LICENCE 2025'!H3023</f>
        <v>0</v>
      </c>
      <c r="M3023" s="67">
        <f>'[2]LICENCE 2025'!I3023</f>
        <v>0</v>
      </c>
      <c r="N3023" s="67">
        <f>'[2]LICENCE 2025'!J3023</f>
        <v>0</v>
      </c>
    </row>
    <row r="3024" spans="1:14" hidden="1" x14ac:dyDescent="0.25">
      <c r="A3024" s="64">
        <f>'[2]LICENCE 2025'!A3024</f>
        <v>0</v>
      </c>
      <c r="B3024" s="64">
        <f>'[2]LICENCE 2025'!B3024</f>
        <v>0</v>
      </c>
      <c r="C3024" s="64">
        <f>'[2]LICENCE 2025'!C3024</f>
        <v>0</v>
      </c>
      <c r="D3024" s="64">
        <f>'[2]LICENCE 2025'!D3024</f>
        <v>0</v>
      </c>
      <c r="E3024" s="65">
        <f>'[2]LICENCE 2025'!E3024</f>
        <v>0</v>
      </c>
      <c r="F3024" s="66">
        <f>'[2]LICENCE 2025'!K3024</f>
        <v>0</v>
      </c>
      <c r="G3024" s="66">
        <f>'[2]LICENCE 2025'!L3024</f>
        <v>0</v>
      </c>
      <c r="H3024" s="66">
        <f>'[2]LICENCE 2025'!M3024</f>
        <v>0</v>
      </c>
      <c r="I3024" s="66">
        <f>'[2]LICENCE 2025'!N3024</f>
        <v>0</v>
      </c>
      <c r="J3024" s="67">
        <f>'[2]LICENCE 2025'!F3024</f>
        <v>0</v>
      </c>
      <c r="K3024" s="67">
        <f>'[2]LICENCE 2025'!G3024</f>
        <v>0</v>
      </c>
      <c r="L3024" s="67">
        <f>'[2]LICENCE 2025'!H3024</f>
        <v>0</v>
      </c>
      <c r="M3024" s="67">
        <f>'[2]LICENCE 2025'!I3024</f>
        <v>0</v>
      </c>
      <c r="N3024" s="67">
        <f>'[2]LICENCE 2025'!J3024</f>
        <v>0</v>
      </c>
    </row>
    <row r="3025" spans="1:14" hidden="1" x14ac:dyDescent="0.25">
      <c r="A3025" s="64">
        <f>'[2]LICENCE 2025'!A3025</f>
        <v>0</v>
      </c>
      <c r="B3025" s="64">
        <f>'[2]LICENCE 2025'!B3025</f>
        <v>0</v>
      </c>
      <c r="C3025" s="64">
        <f>'[2]LICENCE 2025'!C3025</f>
        <v>0</v>
      </c>
      <c r="D3025" s="64">
        <f>'[2]LICENCE 2025'!D3025</f>
        <v>0</v>
      </c>
      <c r="E3025" s="65">
        <f>'[2]LICENCE 2025'!E3025</f>
        <v>0</v>
      </c>
      <c r="F3025" s="66">
        <f>'[2]LICENCE 2025'!K3025</f>
        <v>0</v>
      </c>
      <c r="G3025" s="66">
        <f>'[2]LICENCE 2025'!L3025</f>
        <v>0</v>
      </c>
      <c r="H3025" s="66">
        <f>'[2]LICENCE 2025'!M3025</f>
        <v>0</v>
      </c>
      <c r="I3025" s="66">
        <f>'[2]LICENCE 2025'!N3025</f>
        <v>0</v>
      </c>
      <c r="J3025" s="67">
        <f>'[2]LICENCE 2025'!F3025</f>
        <v>0</v>
      </c>
      <c r="K3025" s="67">
        <f>'[2]LICENCE 2025'!G3025</f>
        <v>0</v>
      </c>
      <c r="L3025" s="67">
        <f>'[2]LICENCE 2025'!H3025</f>
        <v>0</v>
      </c>
      <c r="M3025" s="67">
        <f>'[2]LICENCE 2025'!I3025</f>
        <v>0</v>
      </c>
      <c r="N3025" s="67">
        <f>'[2]LICENCE 2025'!J3025</f>
        <v>0</v>
      </c>
    </row>
    <row r="3026" spans="1:14" hidden="1" x14ac:dyDescent="0.25">
      <c r="A3026" s="64">
        <f>'[2]LICENCE 2025'!A3026</f>
        <v>0</v>
      </c>
      <c r="B3026" s="64">
        <f>'[2]LICENCE 2025'!B3026</f>
        <v>0</v>
      </c>
      <c r="C3026" s="64">
        <f>'[2]LICENCE 2025'!C3026</f>
        <v>0</v>
      </c>
      <c r="D3026" s="64">
        <f>'[2]LICENCE 2025'!D3026</f>
        <v>0</v>
      </c>
      <c r="E3026" s="65">
        <f>'[2]LICENCE 2025'!E3026</f>
        <v>0</v>
      </c>
      <c r="F3026" s="66">
        <f>'[2]LICENCE 2025'!K3026</f>
        <v>0</v>
      </c>
      <c r="G3026" s="66">
        <f>'[2]LICENCE 2025'!L3026</f>
        <v>0</v>
      </c>
      <c r="H3026" s="66">
        <f>'[2]LICENCE 2025'!M3026</f>
        <v>0</v>
      </c>
      <c r="I3026" s="66">
        <f>'[2]LICENCE 2025'!N3026</f>
        <v>0</v>
      </c>
      <c r="J3026" s="67">
        <f>'[2]LICENCE 2025'!F3026</f>
        <v>0</v>
      </c>
      <c r="K3026" s="67">
        <f>'[2]LICENCE 2025'!G3026</f>
        <v>0</v>
      </c>
      <c r="L3026" s="67">
        <f>'[2]LICENCE 2025'!H3026</f>
        <v>0</v>
      </c>
      <c r="M3026" s="67">
        <f>'[2]LICENCE 2025'!I3026</f>
        <v>0</v>
      </c>
      <c r="N3026" s="67">
        <f>'[2]LICENCE 2025'!J3026</f>
        <v>0</v>
      </c>
    </row>
    <row r="3027" spans="1:14" hidden="1" x14ac:dyDescent="0.25">
      <c r="A3027" s="64">
        <f>'[2]LICENCE 2025'!A3027</f>
        <v>0</v>
      </c>
      <c r="B3027" s="64">
        <f>'[2]LICENCE 2025'!B3027</f>
        <v>0</v>
      </c>
      <c r="C3027" s="64">
        <f>'[2]LICENCE 2025'!C3027</f>
        <v>0</v>
      </c>
      <c r="D3027" s="64">
        <f>'[2]LICENCE 2025'!D3027</f>
        <v>0</v>
      </c>
      <c r="E3027" s="65">
        <f>'[2]LICENCE 2025'!E3027</f>
        <v>0</v>
      </c>
      <c r="F3027" s="66">
        <f>'[2]LICENCE 2025'!K3027</f>
        <v>0</v>
      </c>
      <c r="G3027" s="66">
        <f>'[2]LICENCE 2025'!L3027</f>
        <v>0</v>
      </c>
      <c r="H3027" s="66">
        <f>'[2]LICENCE 2025'!M3027</f>
        <v>0</v>
      </c>
      <c r="I3027" s="66">
        <f>'[2]LICENCE 2025'!N3027</f>
        <v>0</v>
      </c>
      <c r="J3027" s="67">
        <f>'[2]LICENCE 2025'!F3027</f>
        <v>0</v>
      </c>
      <c r="K3027" s="67">
        <f>'[2]LICENCE 2025'!G3027</f>
        <v>0</v>
      </c>
      <c r="L3027" s="67">
        <f>'[2]LICENCE 2025'!H3027</f>
        <v>0</v>
      </c>
      <c r="M3027" s="67">
        <f>'[2]LICENCE 2025'!I3027</f>
        <v>0</v>
      </c>
      <c r="N3027" s="67">
        <f>'[2]LICENCE 2025'!J3027</f>
        <v>0</v>
      </c>
    </row>
    <row r="3028" spans="1:14" hidden="1" x14ac:dyDescent="0.25">
      <c r="A3028" s="64">
        <f>'[2]LICENCE 2025'!A3028</f>
        <v>0</v>
      </c>
      <c r="B3028" s="64">
        <f>'[2]LICENCE 2025'!B3028</f>
        <v>0</v>
      </c>
      <c r="C3028" s="64">
        <f>'[2]LICENCE 2025'!C3028</f>
        <v>0</v>
      </c>
      <c r="D3028" s="64">
        <f>'[2]LICENCE 2025'!D3028</f>
        <v>0</v>
      </c>
      <c r="E3028" s="65">
        <f>'[2]LICENCE 2025'!E3028</f>
        <v>0</v>
      </c>
      <c r="F3028" s="66">
        <f>'[2]LICENCE 2025'!K3028</f>
        <v>0</v>
      </c>
      <c r="G3028" s="66">
        <f>'[2]LICENCE 2025'!L3028</f>
        <v>0</v>
      </c>
      <c r="H3028" s="66">
        <f>'[2]LICENCE 2025'!M3028</f>
        <v>0</v>
      </c>
      <c r="I3028" s="66">
        <f>'[2]LICENCE 2025'!N3028</f>
        <v>0</v>
      </c>
      <c r="J3028" s="67">
        <f>'[2]LICENCE 2025'!F3028</f>
        <v>0</v>
      </c>
      <c r="K3028" s="67">
        <f>'[2]LICENCE 2025'!G3028</f>
        <v>0</v>
      </c>
      <c r="L3028" s="67">
        <f>'[2]LICENCE 2025'!H3028</f>
        <v>0</v>
      </c>
      <c r="M3028" s="67">
        <f>'[2]LICENCE 2025'!I3028</f>
        <v>0</v>
      </c>
      <c r="N3028" s="67">
        <f>'[2]LICENCE 2025'!J3028</f>
        <v>0</v>
      </c>
    </row>
    <row r="3029" spans="1:14" hidden="1" x14ac:dyDescent="0.25">
      <c r="A3029" s="64">
        <f>'[2]LICENCE 2025'!A3029</f>
        <v>0</v>
      </c>
      <c r="B3029" s="64">
        <f>'[2]LICENCE 2025'!B3029</f>
        <v>0</v>
      </c>
      <c r="C3029" s="64">
        <f>'[2]LICENCE 2025'!C3029</f>
        <v>0</v>
      </c>
      <c r="D3029" s="64">
        <f>'[2]LICENCE 2025'!D3029</f>
        <v>0</v>
      </c>
      <c r="E3029" s="65">
        <f>'[2]LICENCE 2025'!E3029</f>
        <v>0</v>
      </c>
      <c r="F3029" s="66">
        <f>'[2]LICENCE 2025'!K3029</f>
        <v>0</v>
      </c>
      <c r="G3029" s="66">
        <f>'[2]LICENCE 2025'!L3029</f>
        <v>0</v>
      </c>
      <c r="H3029" s="66">
        <f>'[2]LICENCE 2025'!M3029</f>
        <v>0</v>
      </c>
      <c r="I3029" s="66">
        <f>'[2]LICENCE 2025'!N3029</f>
        <v>0</v>
      </c>
      <c r="J3029" s="67">
        <f>'[2]LICENCE 2025'!F3029</f>
        <v>0</v>
      </c>
      <c r="K3029" s="67">
        <f>'[2]LICENCE 2025'!G3029</f>
        <v>0</v>
      </c>
      <c r="L3029" s="67">
        <f>'[2]LICENCE 2025'!H3029</f>
        <v>0</v>
      </c>
      <c r="M3029" s="67">
        <f>'[2]LICENCE 2025'!I3029</f>
        <v>0</v>
      </c>
      <c r="N3029" s="67">
        <f>'[2]LICENCE 2025'!J3029</f>
        <v>0</v>
      </c>
    </row>
    <row r="3030" spans="1:14" hidden="1" x14ac:dyDescent="0.25">
      <c r="A3030" s="64">
        <f>'[2]LICENCE 2025'!A3030</f>
        <v>0</v>
      </c>
      <c r="B3030" s="64">
        <f>'[2]LICENCE 2025'!B3030</f>
        <v>0</v>
      </c>
      <c r="C3030" s="64">
        <f>'[2]LICENCE 2025'!C3030</f>
        <v>0</v>
      </c>
      <c r="D3030" s="64">
        <f>'[2]LICENCE 2025'!D3030</f>
        <v>0</v>
      </c>
      <c r="E3030" s="65">
        <f>'[2]LICENCE 2025'!E3030</f>
        <v>0</v>
      </c>
      <c r="F3030" s="66">
        <f>'[2]LICENCE 2025'!K3030</f>
        <v>0</v>
      </c>
      <c r="G3030" s="66">
        <f>'[2]LICENCE 2025'!L3030</f>
        <v>0</v>
      </c>
      <c r="H3030" s="66">
        <f>'[2]LICENCE 2025'!M3030</f>
        <v>0</v>
      </c>
      <c r="I3030" s="66">
        <f>'[2]LICENCE 2025'!N3030</f>
        <v>0</v>
      </c>
      <c r="J3030" s="67">
        <f>'[2]LICENCE 2025'!F3030</f>
        <v>0</v>
      </c>
      <c r="K3030" s="67">
        <f>'[2]LICENCE 2025'!G3030</f>
        <v>0</v>
      </c>
      <c r="L3030" s="67">
        <f>'[2]LICENCE 2025'!H3030</f>
        <v>0</v>
      </c>
      <c r="M3030" s="67">
        <f>'[2]LICENCE 2025'!I3030</f>
        <v>0</v>
      </c>
      <c r="N3030" s="67">
        <f>'[2]LICENCE 2025'!J3030</f>
        <v>0</v>
      </c>
    </row>
    <row r="3031" spans="1:14" hidden="1" x14ac:dyDescent="0.25">
      <c r="A3031" s="64">
        <f>'[2]LICENCE 2025'!A3031</f>
        <v>0</v>
      </c>
      <c r="B3031" s="64">
        <f>'[2]LICENCE 2025'!B3031</f>
        <v>0</v>
      </c>
      <c r="C3031" s="64">
        <f>'[2]LICENCE 2025'!C3031</f>
        <v>0</v>
      </c>
      <c r="D3031" s="64">
        <f>'[2]LICENCE 2025'!D3031</f>
        <v>0</v>
      </c>
      <c r="E3031" s="65">
        <f>'[2]LICENCE 2025'!E3031</f>
        <v>0</v>
      </c>
      <c r="F3031" s="66">
        <f>'[2]LICENCE 2025'!K3031</f>
        <v>0</v>
      </c>
      <c r="G3031" s="66">
        <f>'[2]LICENCE 2025'!L3031</f>
        <v>0</v>
      </c>
      <c r="H3031" s="66">
        <f>'[2]LICENCE 2025'!M3031</f>
        <v>0</v>
      </c>
      <c r="I3031" s="66">
        <f>'[2]LICENCE 2025'!N3031</f>
        <v>0</v>
      </c>
      <c r="J3031" s="67">
        <f>'[2]LICENCE 2025'!F3031</f>
        <v>0</v>
      </c>
      <c r="K3031" s="67">
        <f>'[2]LICENCE 2025'!G3031</f>
        <v>0</v>
      </c>
      <c r="L3031" s="67">
        <f>'[2]LICENCE 2025'!H3031</f>
        <v>0</v>
      </c>
      <c r="M3031" s="67">
        <f>'[2]LICENCE 2025'!I3031</f>
        <v>0</v>
      </c>
      <c r="N3031" s="67">
        <f>'[2]LICENCE 2025'!J3031</f>
        <v>0</v>
      </c>
    </row>
    <row r="3032" spans="1:14" hidden="1" x14ac:dyDescent="0.25">
      <c r="A3032" s="64">
        <f>'[2]LICENCE 2025'!A3032</f>
        <v>0</v>
      </c>
      <c r="B3032" s="64">
        <f>'[2]LICENCE 2025'!B3032</f>
        <v>0</v>
      </c>
      <c r="C3032" s="64">
        <f>'[2]LICENCE 2025'!C3032</f>
        <v>0</v>
      </c>
      <c r="D3032" s="64">
        <f>'[2]LICENCE 2025'!D3032</f>
        <v>0</v>
      </c>
      <c r="E3032" s="65">
        <f>'[2]LICENCE 2025'!E3032</f>
        <v>0</v>
      </c>
      <c r="F3032" s="66">
        <f>'[2]LICENCE 2025'!K3032</f>
        <v>0</v>
      </c>
      <c r="G3032" s="66">
        <f>'[2]LICENCE 2025'!L3032</f>
        <v>0</v>
      </c>
      <c r="H3032" s="66">
        <f>'[2]LICENCE 2025'!M3032</f>
        <v>0</v>
      </c>
      <c r="I3032" s="66">
        <f>'[2]LICENCE 2025'!N3032</f>
        <v>0</v>
      </c>
      <c r="J3032" s="67">
        <f>'[2]LICENCE 2025'!F3032</f>
        <v>0</v>
      </c>
      <c r="K3032" s="67">
        <f>'[2]LICENCE 2025'!G3032</f>
        <v>0</v>
      </c>
      <c r="L3032" s="67">
        <f>'[2]LICENCE 2025'!H3032</f>
        <v>0</v>
      </c>
      <c r="M3032" s="67">
        <f>'[2]LICENCE 2025'!I3032</f>
        <v>0</v>
      </c>
      <c r="N3032" s="67">
        <f>'[2]LICENCE 2025'!J3032</f>
        <v>0</v>
      </c>
    </row>
    <row r="3033" spans="1:14" hidden="1" x14ac:dyDescent="0.25">
      <c r="A3033" s="64">
        <f>'[2]LICENCE 2025'!A3033</f>
        <v>0</v>
      </c>
      <c r="B3033" s="64">
        <f>'[2]LICENCE 2025'!B3033</f>
        <v>0</v>
      </c>
      <c r="C3033" s="64">
        <f>'[2]LICENCE 2025'!C3033</f>
        <v>0</v>
      </c>
      <c r="D3033" s="64">
        <f>'[2]LICENCE 2025'!D3033</f>
        <v>0</v>
      </c>
      <c r="E3033" s="65">
        <f>'[2]LICENCE 2025'!E3033</f>
        <v>0</v>
      </c>
      <c r="F3033" s="66">
        <f>'[2]LICENCE 2025'!K3033</f>
        <v>0</v>
      </c>
      <c r="G3033" s="66">
        <f>'[2]LICENCE 2025'!L3033</f>
        <v>0</v>
      </c>
      <c r="H3033" s="66">
        <f>'[2]LICENCE 2025'!M3033</f>
        <v>0</v>
      </c>
      <c r="I3033" s="66">
        <f>'[2]LICENCE 2025'!N3033</f>
        <v>0</v>
      </c>
      <c r="J3033" s="67">
        <f>'[2]LICENCE 2025'!F3033</f>
        <v>0</v>
      </c>
      <c r="K3033" s="67">
        <f>'[2]LICENCE 2025'!G3033</f>
        <v>0</v>
      </c>
      <c r="L3033" s="67">
        <f>'[2]LICENCE 2025'!H3033</f>
        <v>0</v>
      </c>
      <c r="M3033" s="67">
        <f>'[2]LICENCE 2025'!I3033</f>
        <v>0</v>
      </c>
      <c r="N3033" s="67">
        <f>'[2]LICENCE 2025'!J3033</f>
        <v>0</v>
      </c>
    </row>
    <row r="3034" spans="1:14" hidden="1" x14ac:dyDescent="0.25">
      <c r="A3034" s="64">
        <f>'[2]LICENCE 2025'!A3034</f>
        <v>0</v>
      </c>
      <c r="B3034" s="64">
        <f>'[2]LICENCE 2025'!B3034</f>
        <v>0</v>
      </c>
      <c r="C3034" s="64">
        <f>'[2]LICENCE 2025'!C3034</f>
        <v>0</v>
      </c>
      <c r="D3034" s="64">
        <f>'[2]LICENCE 2025'!D3034</f>
        <v>0</v>
      </c>
      <c r="E3034" s="65">
        <f>'[2]LICENCE 2025'!E3034</f>
        <v>0</v>
      </c>
      <c r="F3034" s="66">
        <f>'[2]LICENCE 2025'!K3034</f>
        <v>0</v>
      </c>
      <c r="G3034" s="66">
        <f>'[2]LICENCE 2025'!L3034</f>
        <v>0</v>
      </c>
      <c r="H3034" s="66">
        <f>'[2]LICENCE 2025'!M3034</f>
        <v>0</v>
      </c>
      <c r="I3034" s="66">
        <f>'[2]LICENCE 2025'!N3034</f>
        <v>0</v>
      </c>
      <c r="J3034" s="67">
        <f>'[2]LICENCE 2025'!F3034</f>
        <v>0</v>
      </c>
      <c r="K3034" s="67">
        <f>'[2]LICENCE 2025'!G3034</f>
        <v>0</v>
      </c>
      <c r="L3034" s="67">
        <f>'[2]LICENCE 2025'!H3034</f>
        <v>0</v>
      </c>
      <c r="M3034" s="67">
        <f>'[2]LICENCE 2025'!I3034</f>
        <v>0</v>
      </c>
      <c r="N3034" s="67">
        <f>'[2]LICENCE 2025'!J3034</f>
        <v>0</v>
      </c>
    </row>
    <row r="3035" spans="1:14" hidden="1" x14ac:dyDescent="0.25">
      <c r="A3035" s="64">
        <f>'[2]LICENCE 2025'!A3035</f>
        <v>0</v>
      </c>
      <c r="B3035" s="64">
        <f>'[2]LICENCE 2025'!B3035</f>
        <v>0</v>
      </c>
      <c r="C3035" s="64">
        <f>'[2]LICENCE 2025'!C3035</f>
        <v>0</v>
      </c>
      <c r="D3035" s="64">
        <f>'[2]LICENCE 2025'!D3035</f>
        <v>0</v>
      </c>
      <c r="E3035" s="65">
        <f>'[2]LICENCE 2025'!E3035</f>
        <v>0</v>
      </c>
      <c r="F3035" s="66">
        <f>'[2]LICENCE 2025'!K3035</f>
        <v>0</v>
      </c>
      <c r="G3035" s="66">
        <f>'[2]LICENCE 2025'!L3035</f>
        <v>0</v>
      </c>
      <c r="H3035" s="66">
        <f>'[2]LICENCE 2025'!M3035</f>
        <v>0</v>
      </c>
      <c r="I3035" s="66">
        <f>'[2]LICENCE 2025'!N3035</f>
        <v>0</v>
      </c>
      <c r="J3035" s="67">
        <f>'[2]LICENCE 2025'!F3035</f>
        <v>0</v>
      </c>
      <c r="K3035" s="67">
        <f>'[2]LICENCE 2025'!G3035</f>
        <v>0</v>
      </c>
      <c r="L3035" s="67">
        <f>'[2]LICENCE 2025'!H3035</f>
        <v>0</v>
      </c>
      <c r="M3035" s="67">
        <f>'[2]LICENCE 2025'!I3035</f>
        <v>0</v>
      </c>
      <c r="N3035" s="67">
        <f>'[2]LICENCE 2025'!J3035</f>
        <v>0</v>
      </c>
    </row>
    <row r="3036" spans="1:14" hidden="1" x14ac:dyDescent="0.25">
      <c r="A3036" s="64">
        <f>'[2]LICENCE 2025'!A3036</f>
        <v>0</v>
      </c>
      <c r="B3036" s="64">
        <f>'[2]LICENCE 2025'!B3036</f>
        <v>0</v>
      </c>
      <c r="C3036" s="64">
        <f>'[2]LICENCE 2025'!C3036</f>
        <v>0</v>
      </c>
      <c r="D3036" s="64">
        <f>'[2]LICENCE 2025'!D3036</f>
        <v>0</v>
      </c>
      <c r="E3036" s="65">
        <f>'[2]LICENCE 2025'!E3036</f>
        <v>0</v>
      </c>
      <c r="F3036" s="66">
        <f>'[2]LICENCE 2025'!K3036</f>
        <v>0</v>
      </c>
      <c r="G3036" s="66">
        <f>'[2]LICENCE 2025'!L3036</f>
        <v>0</v>
      </c>
      <c r="H3036" s="66">
        <f>'[2]LICENCE 2025'!M3036</f>
        <v>0</v>
      </c>
      <c r="I3036" s="66">
        <f>'[2]LICENCE 2025'!N3036</f>
        <v>0</v>
      </c>
      <c r="J3036" s="67">
        <f>'[2]LICENCE 2025'!F3036</f>
        <v>0</v>
      </c>
      <c r="K3036" s="67">
        <f>'[2]LICENCE 2025'!G3036</f>
        <v>0</v>
      </c>
      <c r="L3036" s="67">
        <f>'[2]LICENCE 2025'!H3036</f>
        <v>0</v>
      </c>
      <c r="M3036" s="67">
        <f>'[2]LICENCE 2025'!I3036</f>
        <v>0</v>
      </c>
      <c r="N3036" s="67">
        <f>'[2]LICENCE 2025'!J3036</f>
        <v>0</v>
      </c>
    </row>
    <row r="3037" spans="1:14" hidden="1" x14ac:dyDescent="0.25">
      <c r="A3037" s="64">
        <f>'[2]LICENCE 2025'!A3037</f>
        <v>0</v>
      </c>
      <c r="B3037" s="64">
        <f>'[2]LICENCE 2025'!B3037</f>
        <v>0</v>
      </c>
      <c r="C3037" s="64">
        <f>'[2]LICENCE 2025'!C3037</f>
        <v>0</v>
      </c>
      <c r="D3037" s="64">
        <f>'[2]LICENCE 2025'!D3037</f>
        <v>0</v>
      </c>
      <c r="E3037" s="65">
        <f>'[2]LICENCE 2025'!E3037</f>
        <v>0</v>
      </c>
      <c r="F3037" s="66">
        <f>'[2]LICENCE 2025'!K3037</f>
        <v>0</v>
      </c>
      <c r="G3037" s="66">
        <f>'[2]LICENCE 2025'!L3037</f>
        <v>0</v>
      </c>
      <c r="H3037" s="66">
        <f>'[2]LICENCE 2025'!M3037</f>
        <v>0</v>
      </c>
      <c r="I3037" s="66">
        <f>'[2]LICENCE 2025'!N3037</f>
        <v>0</v>
      </c>
      <c r="J3037" s="67">
        <f>'[2]LICENCE 2025'!F3037</f>
        <v>0</v>
      </c>
      <c r="K3037" s="67">
        <f>'[2]LICENCE 2025'!G3037</f>
        <v>0</v>
      </c>
      <c r="L3037" s="67">
        <f>'[2]LICENCE 2025'!H3037</f>
        <v>0</v>
      </c>
      <c r="M3037" s="67">
        <f>'[2]LICENCE 2025'!I3037</f>
        <v>0</v>
      </c>
      <c r="N3037" s="67">
        <f>'[2]LICENCE 2025'!J3037</f>
        <v>0</v>
      </c>
    </row>
    <row r="3038" spans="1:14" hidden="1" x14ac:dyDescent="0.25">
      <c r="A3038" s="64">
        <f>'[2]LICENCE 2025'!A3038</f>
        <v>0</v>
      </c>
      <c r="B3038" s="64">
        <f>'[2]LICENCE 2025'!B3038</f>
        <v>0</v>
      </c>
      <c r="C3038" s="64">
        <f>'[2]LICENCE 2025'!C3038</f>
        <v>0</v>
      </c>
      <c r="D3038" s="64">
        <f>'[2]LICENCE 2025'!D3038</f>
        <v>0</v>
      </c>
      <c r="E3038" s="65">
        <f>'[2]LICENCE 2025'!E3038</f>
        <v>0</v>
      </c>
      <c r="F3038" s="66">
        <f>'[2]LICENCE 2025'!K3038</f>
        <v>0</v>
      </c>
      <c r="G3038" s="66">
        <f>'[2]LICENCE 2025'!L3038</f>
        <v>0</v>
      </c>
      <c r="H3038" s="66">
        <f>'[2]LICENCE 2025'!M3038</f>
        <v>0</v>
      </c>
      <c r="I3038" s="66">
        <f>'[2]LICENCE 2025'!N3038</f>
        <v>0</v>
      </c>
      <c r="J3038" s="67">
        <f>'[2]LICENCE 2025'!F3038</f>
        <v>0</v>
      </c>
      <c r="K3038" s="67">
        <f>'[2]LICENCE 2025'!G3038</f>
        <v>0</v>
      </c>
      <c r="L3038" s="67">
        <f>'[2]LICENCE 2025'!H3038</f>
        <v>0</v>
      </c>
      <c r="M3038" s="67">
        <f>'[2]LICENCE 2025'!I3038</f>
        <v>0</v>
      </c>
      <c r="N3038" s="67">
        <f>'[2]LICENCE 2025'!J3038</f>
        <v>0</v>
      </c>
    </row>
    <row r="3039" spans="1:14" hidden="1" x14ac:dyDescent="0.25">
      <c r="A3039" s="64">
        <f>'[2]LICENCE 2025'!A3039</f>
        <v>0</v>
      </c>
      <c r="B3039" s="64">
        <f>'[2]LICENCE 2025'!B3039</f>
        <v>0</v>
      </c>
      <c r="C3039" s="64">
        <f>'[2]LICENCE 2025'!C3039</f>
        <v>0</v>
      </c>
      <c r="D3039" s="64">
        <f>'[2]LICENCE 2025'!D3039</f>
        <v>0</v>
      </c>
      <c r="E3039" s="65">
        <f>'[2]LICENCE 2025'!E3039</f>
        <v>0</v>
      </c>
      <c r="F3039" s="66">
        <f>'[2]LICENCE 2025'!K3039</f>
        <v>0</v>
      </c>
      <c r="G3039" s="66">
        <f>'[2]LICENCE 2025'!L3039</f>
        <v>0</v>
      </c>
      <c r="H3039" s="66">
        <f>'[2]LICENCE 2025'!M3039</f>
        <v>0</v>
      </c>
      <c r="I3039" s="66">
        <f>'[2]LICENCE 2025'!N3039</f>
        <v>0</v>
      </c>
      <c r="J3039" s="67">
        <f>'[2]LICENCE 2025'!F3039</f>
        <v>0</v>
      </c>
      <c r="K3039" s="67">
        <f>'[2]LICENCE 2025'!G3039</f>
        <v>0</v>
      </c>
      <c r="L3039" s="67">
        <f>'[2]LICENCE 2025'!H3039</f>
        <v>0</v>
      </c>
      <c r="M3039" s="67">
        <f>'[2]LICENCE 2025'!I3039</f>
        <v>0</v>
      </c>
      <c r="N3039" s="67">
        <f>'[2]LICENCE 2025'!J3039</f>
        <v>0</v>
      </c>
    </row>
    <row r="3040" spans="1:14" hidden="1" x14ac:dyDescent="0.25">
      <c r="A3040" s="64">
        <f>'[2]LICENCE 2025'!A3040</f>
        <v>0</v>
      </c>
      <c r="B3040" s="64">
        <f>'[2]LICENCE 2025'!B3040</f>
        <v>0</v>
      </c>
      <c r="C3040" s="64">
        <f>'[2]LICENCE 2025'!C3040</f>
        <v>0</v>
      </c>
      <c r="D3040" s="64">
        <f>'[2]LICENCE 2025'!D3040</f>
        <v>0</v>
      </c>
      <c r="E3040" s="65">
        <f>'[2]LICENCE 2025'!E3040</f>
        <v>0</v>
      </c>
      <c r="F3040" s="66">
        <f>'[2]LICENCE 2025'!K3040</f>
        <v>0</v>
      </c>
      <c r="G3040" s="66">
        <f>'[2]LICENCE 2025'!L3040</f>
        <v>0</v>
      </c>
      <c r="H3040" s="66">
        <f>'[2]LICENCE 2025'!M3040</f>
        <v>0</v>
      </c>
      <c r="I3040" s="66">
        <f>'[2]LICENCE 2025'!N3040</f>
        <v>0</v>
      </c>
      <c r="J3040" s="67">
        <f>'[2]LICENCE 2025'!F3040</f>
        <v>0</v>
      </c>
      <c r="K3040" s="67">
        <f>'[2]LICENCE 2025'!G3040</f>
        <v>0</v>
      </c>
      <c r="L3040" s="67">
        <f>'[2]LICENCE 2025'!H3040</f>
        <v>0</v>
      </c>
      <c r="M3040" s="67">
        <f>'[2]LICENCE 2025'!I3040</f>
        <v>0</v>
      </c>
      <c r="N3040" s="67">
        <f>'[2]LICENCE 2025'!J3040</f>
        <v>0</v>
      </c>
    </row>
    <row r="3041" spans="1:14" hidden="1" x14ac:dyDescent="0.25">
      <c r="A3041" s="64">
        <f>'[2]LICENCE 2025'!A3041</f>
        <v>0</v>
      </c>
      <c r="B3041" s="64">
        <f>'[2]LICENCE 2025'!B3041</f>
        <v>0</v>
      </c>
      <c r="C3041" s="64">
        <f>'[2]LICENCE 2025'!C3041</f>
        <v>0</v>
      </c>
      <c r="D3041" s="64">
        <f>'[2]LICENCE 2025'!D3041</f>
        <v>0</v>
      </c>
      <c r="E3041" s="65">
        <f>'[2]LICENCE 2025'!E3041</f>
        <v>0</v>
      </c>
      <c r="F3041" s="66">
        <f>'[2]LICENCE 2025'!K3041</f>
        <v>0</v>
      </c>
      <c r="G3041" s="66">
        <f>'[2]LICENCE 2025'!L3041</f>
        <v>0</v>
      </c>
      <c r="H3041" s="66">
        <f>'[2]LICENCE 2025'!M3041</f>
        <v>0</v>
      </c>
      <c r="I3041" s="66">
        <f>'[2]LICENCE 2025'!N3041</f>
        <v>0</v>
      </c>
      <c r="J3041" s="67">
        <f>'[2]LICENCE 2025'!F3041</f>
        <v>0</v>
      </c>
      <c r="K3041" s="67">
        <f>'[2]LICENCE 2025'!G3041</f>
        <v>0</v>
      </c>
      <c r="L3041" s="67">
        <f>'[2]LICENCE 2025'!H3041</f>
        <v>0</v>
      </c>
      <c r="M3041" s="67">
        <f>'[2]LICENCE 2025'!I3041</f>
        <v>0</v>
      </c>
      <c r="N3041" s="67">
        <f>'[2]LICENCE 2025'!J3041</f>
        <v>0</v>
      </c>
    </row>
    <row r="3042" spans="1:14" hidden="1" x14ac:dyDescent="0.25">
      <c r="A3042" s="64">
        <f>'[2]LICENCE 2025'!A3042</f>
        <v>0</v>
      </c>
      <c r="B3042" s="64">
        <f>'[2]LICENCE 2025'!B3042</f>
        <v>0</v>
      </c>
      <c r="C3042" s="64">
        <f>'[2]LICENCE 2025'!C3042</f>
        <v>0</v>
      </c>
      <c r="D3042" s="64">
        <f>'[2]LICENCE 2025'!D3042</f>
        <v>0</v>
      </c>
      <c r="E3042" s="65">
        <f>'[2]LICENCE 2025'!E3042</f>
        <v>0</v>
      </c>
      <c r="F3042" s="66">
        <f>'[2]LICENCE 2025'!K3042</f>
        <v>0</v>
      </c>
      <c r="G3042" s="66">
        <f>'[2]LICENCE 2025'!L3042</f>
        <v>0</v>
      </c>
      <c r="H3042" s="66">
        <f>'[2]LICENCE 2025'!M3042</f>
        <v>0</v>
      </c>
      <c r="I3042" s="66">
        <f>'[2]LICENCE 2025'!N3042</f>
        <v>0</v>
      </c>
      <c r="J3042" s="67">
        <f>'[2]LICENCE 2025'!F3042</f>
        <v>0</v>
      </c>
      <c r="K3042" s="67">
        <f>'[2]LICENCE 2025'!G3042</f>
        <v>0</v>
      </c>
      <c r="L3042" s="67">
        <f>'[2]LICENCE 2025'!H3042</f>
        <v>0</v>
      </c>
      <c r="M3042" s="67">
        <f>'[2]LICENCE 2025'!I3042</f>
        <v>0</v>
      </c>
      <c r="N3042" s="67">
        <f>'[2]LICENCE 2025'!J3042</f>
        <v>0</v>
      </c>
    </row>
    <row r="3043" spans="1:14" hidden="1" x14ac:dyDescent="0.25">
      <c r="A3043" s="64">
        <f>'[2]LICENCE 2025'!A3043</f>
        <v>0</v>
      </c>
      <c r="B3043" s="64">
        <f>'[2]LICENCE 2025'!B3043</f>
        <v>0</v>
      </c>
      <c r="C3043" s="64">
        <f>'[2]LICENCE 2025'!C3043</f>
        <v>0</v>
      </c>
      <c r="D3043" s="64">
        <f>'[2]LICENCE 2025'!D3043</f>
        <v>0</v>
      </c>
      <c r="E3043" s="65">
        <f>'[2]LICENCE 2025'!E3043</f>
        <v>0</v>
      </c>
      <c r="F3043" s="66">
        <f>'[2]LICENCE 2025'!K3043</f>
        <v>0</v>
      </c>
      <c r="G3043" s="66">
        <f>'[2]LICENCE 2025'!L3043</f>
        <v>0</v>
      </c>
      <c r="H3043" s="66">
        <f>'[2]LICENCE 2025'!M3043</f>
        <v>0</v>
      </c>
      <c r="I3043" s="66">
        <f>'[2]LICENCE 2025'!N3043</f>
        <v>0</v>
      </c>
      <c r="J3043" s="67">
        <f>'[2]LICENCE 2025'!F3043</f>
        <v>0</v>
      </c>
      <c r="K3043" s="67">
        <f>'[2]LICENCE 2025'!G3043</f>
        <v>0</v>
      </c>
      <c r="L3043" s="67">
        <f>'[2]LICENCE 2025'!H3043</f>
        <v>0</v>
      </c>
      <c r="M3043" s="67">
        <f>'[2]LICENCE 2025'!I3043</f>
        <v>0</v>
      </c>
      <c r="N3043" s="67">
        <f>'[2]LICENCE 2025'!J3043</f>
        <v>0</v>
      </c>
    </row>
    <row r="3044" spans="1:14" hidden="1" x14ac:dyDescent="0.25">
      <c r="A3044" s="64">
        <f>'[2]LICENCE 2025'!A3044</f>
        <v>0</v>
      </c>
      <c r="B3044" s="64">
        <f>'[2]LICENCE 2025'!B3044</f>
        <v>0</v>
      </c>
      <c r="C3044" s="64">
        <f>'[2]LICENCE 2025'!C3044</f>
        <v>0</v>
      </c>
      <c r="D3044" s="64">
        <f>'[2]LICENCE 2025'!D3044</f>
        <v>0</v>
      </c>
      <c r="E3044" s="65">
        <f>'[2]LICENCE 2025'!E3044</f>
        <v>0</v>
      </c>
      <c r="F3044" s="66">
        <f>'[2]LICENCE 2025'!K3044</f>
        <v>0</v>
      </c>
      <c r="G3044" s="66">
        <f>'[2]LICENCE 2025'!L3044</f>
        <v>0</v>
      </c>
      <c r="H3044" s="66">
        <f>'[2]LICENCE 2025'!M3044</f>
        <v>0</v>
      </c>
      <c r="I3044" s="66">
        <f>'[2]LICENCE 2025'!N3044</f>
        <v>0</v>
      </c>
      <c r="J3044" s="67">
        <f>'[2]LICENCE 2025'!F3044</f>
        <v>0</v>
      </c>
      <c r="K3044" s="67">
        <f>'[2]LICENCE 2025'!G3044</f>
        <v>0</v>
      </c>
      <c r="L3044" s="67">
        <f>'[2]LICENCE 2025'!H3044</f>
        <v>0</v>
      </c>
      <c r="M3044" s="67">
        <f>'[2]LICENCE 2025'!I3044</f>
        <v>0</v>
      </c>
      <c r="N3044" s="67">
        <f>'[2]LICENCE 2025'!J3044</f>
        <v>0</v>
      </c>
    </row>
    <row r="3045" spans="1:14" hidden="1" x14ac:dyDescent="0.25">
      <c r="A3045" s="64">
        <f>'[2]LICENCE 2025'!A3045</f>
        <v>0</v>
      </c>
      <c r="B3045" s="64">
        <f>'[2]LICENCE 2025'!B3045</f>
        <v>0</v>
      </c>
      <c r="C3045" s="64">
        <f>'[2]LICENCE 2025'!C3045</f>
        <v>0</v>
      </c>
      <c r="D3045" s="64">
        <f>'[2]LICENCE 2025'!D3045</f>
        <v>0</v>
      </c>
      <c r="E3045" s="65">
        <f>'[2]LICENCE 2025'!E3045</f>
        <v>0</v>
      </c>
      <c r="F3045" s="66">
        <f>'[2]LICENCE 2025'!K3045</f>
        <v>0</v>
      </c>
      <c r="G3045" s="66">
        <f>'[2]LICENCE 2025'!L3045</f>
        <v>0</v>
      </c>
      <c r="H3045" s="66">
        <f>'[2]LICENCE 2025'!M3045</f>
        <v>0</v>
      </c>
      <c r="I3045" s="66">
        <f>'[2]LICENCE 2025'!N3045</f>
        <v>0</v>
      </c>
      <c r="J3045" s="67">
        <f>'[2]LICENCE 2025'!F3045</f>
        <v>0</v>
      </c>
      <c r="K3045" s="67">
        <f>'[2]LICENCE 2025'!G3045</f>
        <v>0</v>
      </c>
      <c r="L3045" s="67">
        <f>'[2]LICENCE 2025'!H3045</f>
        <v>0</v>
      </c>
      <c r="M3045" s="67">
        <f>'[2]LICENCE 2025'!I3045</f>
        <v>0</v>
      </c>
      <c r="N3045" s="67">
        <f>'[2]LICENCE 2025'!J3045</f>
        <v>0</v>
      </c>
    </row>
    <row r="3046" spans="1:14" hidden="1" x14ac:dyDescent="0.25">
      <c r="A3046" s="64">
        <f>'[2]LICENCE 2025'!A3046</f>
        <v>0</v>
      </c>
      <c r="B3046" s="64">
        <f>'[2]LICENCE 2025'!B3046</f>
        <v>0</v>
      </c>
      <c r="C3046" s="64">
        <f>'[2]LICENCE 2025'!C3046</f>
        <v>0</v>
      </c>
      <c r="D3046" s="64">
        <f>'[2]LICENCE 2025'!D3046</f>
        <v>0</v>
      </c>
      <c r="E3046" s="65">
        <f>'[2]LICENCE 2025'!E3046</f>
        <v>0</v>
      </c>
      <c r="F3046" s="66">
        <f>'[2]LICENCE 2025'!K3046</f>
        <v>0</v>
      </c>
      <c r="G3046" s="66">
        <f>'[2]LICENCE 2025'!L3046</f>
        <v>0</v>
      </c>
      <c r="H3046" s="66">
        <f>'[2]LICENCE 2025'!M3046</f>
        <v>0</v>
      </c>
      <c r="I3046" s="66">
        <f>'[2]LICENCE 2025'!N3046</f>
        <v>0</v>
      </c>
      <c r="J3046" s="67">
        <f>'[2]LICENCE 2025'!F3046</f>
        <v>0</v>
      </c>
      <c r="K3046" s="67">
        <f>'[2]LICENCE 2025'!G3046</f>
        <v>0</v>
      </c>
      <c r="L3046" s="67">
        <f>'[2]LICENCE 2025'!H3046</f>
        <v>0</v>
      </c>
      <c r="M3046" s="67">
        <f>'[2]LICENCE 2025'!I3046</f>
        <v>0</v>
      </c>
      <c r="N3046" s="67">
        <f>'[2]LICENCE 2025'!J3046</f>
        <v>0</v>
      </c>
    </row>
    <row r="3047" spans="1:14" hidden="1" x14ac:dyDescent="0.25">
      <c r="A3047" s="64">
        <f>'[2]LICENCE 2025'!A3047</f>
        <v>0</v>
      </c>
      <c r="B3047" s="64">
        <f>'[2]LICENCE 2025'!B3047</f>
        <v>0</v>
      </c>
      <c r="C3047" s="64">
        <f>'[2]LICENCE 2025'!C3047</f>
        <v>0</v>
      </c>
      <c r="D3047" s="64">
        <f>'[2]LICENCE 2025'!D3047</f>
        <v>0</v>
      </c>
      <c r="E3047" s="65">
        <f>'[2]LICENCE 2025'!E3047</f>
        <v>0</v>
      </c>
      <c r="F3047" s="66">
        <f>'[2]LICENCE 2025'!K3047</f>
        <v>0</v>
      </c>
      <c r="G3047" s="66">
        <f>'[2]LICENCE 2025'!L3047</f>
        <v>0</v>
      </c>
      <c r="H3047" s="66">
        <f>'[2]LICENCE 2025'!M3047</f>
        <v>0</v>
      </c>
      <c r="I3047" s="66">
        <f>'[2]LICENCE 2025'!N3047</f>
        <v>0</v>
      </c>
      <c r="J3047" s="67">
        <f>'[2]LICENCE 2025'!F3047</f>
        <v>0</v>
      </c>
      <c r="K3047" s="67">
        <f>'[2]LICENCE 2025'!G3047</f>
        <v>0</v>
      </c>
      <c r="L3047" s="67">
        <f>'[2]LICENCE 2025'!H3047</f>
        <v>0</v>
      </c>
      <c r="M3047" s="67">
        <f>'[2]LICENCE 2025'!I3047</f>
        <v>0</v>
      </c>
      <c r="N3047" s="67">
        <f>'[2]LICENCE 2025'!J3047</f>
        <v>0</v>
      </c>
    </row>
    <row r="3048" spans="1:14" hidden="1" x14ac:dyDescent="0.25">
      <c r="A3048" s="64">
        <f>'[2]LICENCE 2025'!A3048</f>
        <v>0</v>
      </c>
      <c r="B3048" s="64">
        <f>'[2]LICENCE 2025'!B3048</f>
        <v>0</v>
      </c>
      <c r="C3048" s="64">
        <f>'[2]LICENCE 2025'!C3048</f>
        <v>0</v>
      </c>
      <c r="D3048" s="64">
        <f>'[2]LICENCE 2025'!D3048</f>
        <v>0</v>
      </c>
      <c r="E3048" s="65">
        <f>'[2]LICENCE 2025'!E3048</f>
        <v>0</v>
      </c>
      <c r="F3048" s="66">
        <f>'[2]LICENCE 2025'!K3048</f>
        <v>0</v>
      </c>
      <c r="G3048" s="66">
        <f>'[2]LICENCE 2025'!L3048</f>
        <v>0</v>
      </c>
      <c r="H3048" s="66">
        <f>'[2]LICENCE 2025'!M3048</f>
        <v>0</v>
      </c>
      <c r="I3048" s="66">
        <f>'[2]LICENCE 2025'!N3048</f>
        <v>0</v>
      </c>
      <c r="J3048" s="67">
        <f>'[2]LICENCE 2025'!F3048</f>
        <v>0</v>
      </c>
      <c r="K3048" s="67">
        <f>'[2]LICENCE 2025'!G3048</f>
        <v>0</v>
      </c>
      <c r="L3048" s="67">
        <f>'[2]LICENCE 2025'!H3048</f>
        <v>0</v>
      </c>
      <c r="M3048" s="67">
        <f>'[2]LICENCE 2025'!I3048</f>
        <v>0</v>
      </c>
      <c r="N3048" s="67">
        <f>'[2]LICENCE 2025'!J3048</f>
        <v>0</v>
      </c>
    </row>
    <row r="3049" spans="1:14" hidden="1" x14ac:dyDescent="0.25">
      <c r="A3049" s="64">
        <f>'[2]LICENCE 2025'!A3049</f>
        <v>0</v>
      </c>
      <c r="B3049" s="64">
        <f>'[2]LICENCE 2025'!B3049</f>
        <v>0</v>
      </c>
      <c r="C3049" s="64">
        <f>'[2]LICENCE 2025'!C3049</f>
        <v>0</v>
      </c>
      <c r="D3049" s="64">
        <f>'[2]LICENCE 2025'!D3049</f>
        <v>0</v>
      </c>
      <c r="E3049" s="65">
        <f>'[2]LICENCE 2025'!E3049</f>
        <v>0</v>
      </c>
      <c r="F3049" s="66">
        <f>'[2]LICENCE 2025'!K3049</f>
        <v>0</v>
      </c>
      <c r="G3049" s="66">
        <f>'[2]LICENCE 2025'!L3049</f>
        <v>0</v>
      </c>
      <c r="H3049" s="66">
        <f>'[2]LICENCE 2025'!M3049</f>
        <v>0</v>
      </c>
      <c r="I3049" s="66">
        <f>'[2]LICENCE 2025'!N3049</f>
        <v>0</v>
      </c>
      <c r="J3049" s="67">
        <f>'[2]LICENCE 2025'!F3049</f>
        <v>0</v>
      </c>
      <c r="K3049" s="67">
        <f>'[2]LICENCE 2025'!G3049</f>
        <v>0</v>
      </c>
      <c r="L3049" s="67">
        <f>'[2]LICENCE 2025'!H3049</f>
        <v>0</v>
      </c>
      <c r="M3049" s="67">
        <f>'[2]LICENCE 2025'!I3049</f>
        <v>0</v>
      </c>
      <c r="N3049" s="67">
        <f>'[2]LICENCE 2025'!J3049</f>
        <v>0</v>
      </c>
    </row>
    <row r="3050" spans="1:14" hidden="1" x14ac:dyDescent="0.25">
      <c r="A3050" s="64">
        <f>'[2]LICENCE 2025'!A3050</f>
        <v>0</v>
      </c>
      <c r="B3050" s="64">
        <f>'[2]LICENCE 2025'!B3050</f>
        <v>0</v>
      </c>
      <c r="C3050" s="64">
        <f>'[2]LICENCE 2025'!C3050</f>
        <v>0</v>
      </c>
      <c r="D3050" s="64">
        <f>'[2]LICENCE 2025'!D3050</f>
        <v>0</v>
      </c>
      <c r="E3050" s="65">
        <f>'[2]LICENCE 2025'!E3050</f>
        <v>0</v>
      </c>
      <c r="F3050" s="66">
        <f>'[2]LICENCE 2025'!K3050</f>
        <v>0</v>
      </c>
      <c r="G3050" s="66">
        <f>'[2]LICENCE 2025'!L3050</f>
        <v>0</v>
      </c>
      <c r="H3050" s="66">
        <f>'[2]LICENCE 2025'!M3050</f>
        <v>0</v>
      </c>
      <c r="I3050" s="66">
        <f>'[2]LICENCE 2025'!N3050</f>
        <v>0</v>
      </c>
      <c r="J3050" s="67">
        <f>'[2]LICENCE 2025'!F3050</f>
        <v>0</v>
      </c>
      <c r="K3050" s="67">
        <f>'[2]LICENCE 2025'!G3050</f>
        <v>0</v>
      </c>
      <c r="L3050" s="67">
        <f>'[2]LICENCE 2025'!H3050</f>
        <v>0</v>
      </c>
      <c r="M3050" s="67">
        <f>'[2]LICENCE 2025'!I3050</f>
        <v>0</v>
      </c>
      <c r="N3050" s="67">
        <f>'[2]LICENCE 2025'!J3050</f>
        <v>0</v>
      </c>
    </row>
    <row r="3051" spans="1:14" hidden="1" x14ac:dyDescent="0.25">
      <c r="A3051" s="64">
        <f>'[2]LICENCE 2025'!A3051</f>
        <v>0</v>
      </c>
      <c r="B3051" s="64">
        <f>'[2]LICENCE 2025'!B3051</f>
        <v>0</v>
      </c>
      <c r="C3051" s="64">
        <f>'[2]LICENCE 2025'!C3051</f>
        <v>0</v>
      </c>
      <c r="D3051" s="64">
        <f>'[2]LICENCE 2025'!D3051</f>
        <v>0</v>
      </c>
      <c r="E3051" s="65">
        <f>'[2]LICENCE 2025'!E3051</f>
        <v>0</v>
      </c>
      <c r="F3051" s="66">
        <f>'[2]LICENCE 2025'!K3051</f>
        <v>0</v>
      </c>
      <c r="G3051" s="66">
        <f>'[2]LICENCE 2025'!L3051</f>
        <v>0</v>
      </c>
      <c r="H3051" s="66">
        <f>'[2]LICENCE 2025'!M3051</f>
        <v>0</v>
      </c>
      <c r="I3051" s="66">
        <f>'[2]LICENCE 2025'!N3051</f>
        <v>0</v>
      </c>
      <c r="J3051" s="67">
        <f>'[2]LICENCE 2025'!F3051</f>
        <v>0</v>
      </c>
      <c r="K3051" s="67">
        <f>'[2]LICENCE 2025'!G3051</f>
        <v>0</v>
      </c>
      <c r="L3051" s="67">
        <f>'[2]LICENCE 2025'!H3051</f>
        <v>0</v>
      </c>
      <c r="M3051" s="67">
        <f>'[2]LICENCE 2025'!I3051</f>
        <v>0</v>
      </c>
      <c r="N3051" s="67">
        <f>'[2]LICENCE 2025'!J3051</f>
        <v>0</v>
      </c>
    </row>
    <row r="3052" spans="1:14" hidden="1" x14ac:dyDescent="0.25">
      <c r="A3052" s="64">
        <f>'[2]LICENCE 2025'!A3052</f>
        <v>0</v>
      </c>
      <c r="B3052" s="64">
        <f>'[2]LICENCE 2025'!B3052</f>
        <v>0</v>
      </c>
      <c r="C3052" s="64">
        <f>'[2]LICENCE 2025'!C3052</f>
        <v>0</v>
      </c>
      <c r="D3052" s="64">
        <f>'[2]LICENCE 2025'!D3052</f>
        <v>0</v>
      </c>
      <c r="E3052" s="65">
        <f>'[2]LICENCE 2025'!E3052</f>
        <v>0</v>
      </c>
      <c r="F3052" s="66">
        <f>'[2]LICENCE 2025'!K3052</f>
        <v>0</v>
      </c>
      <c r="G3052" s="66">
        <f>'[2]LICENCE 2025'!L3052</f>
        <v>0</v>
      </c>
      <c r="H3052" s="66">
        <f>'[2]LICENCE 2025'!M3052</f>
        <v>0</v>
      </c>
      <c r="I3052" s="66">
        <f>'[2]LICENCE 2025'!N3052</f>
        <v>0</v>
      </c>
      <c r="J3052" s="67">
        <f>'[2]LICENCE 2025'!F3052</f>
        <v>0</v>
      </c>
      <c r="K3052" s="67">
        <f>'[2]LICENCE 2025'!G3052</f>
        <v>0</v>
      </c>
      <c r="L3052" s="67">
        <f>'[2]LICENCE 2025'!H3052</f>
        <v>0</v>
      </c>
      <c r="M3052" s="67">
        <f>'[2]LICENCE 2025'!I3052</f>
        <v>0</v>
      </c>
      <c r="N3052" s="67">
        <f>'[2]LICENCE 2025'!J3052</f>
        <v>0</v>
      </c>
    </row>
    <row r="3053" spans="1:14" hidden="1" x14ac:dyDescent="0.25">
      <c r="A3053" s="64">
        <f>'[2]LICENCE 2025'!A3053</f>
        <v>0</v>
      </c>
      <c r="B3053" s="64">
        <f>'[2]LICENCE 2025'!B3053</f>
        <v>0</v>
      </c>
      <c r="C3053" s="64">
        <f>'[2]LICENCE 2025'!C3053</f>
        <v>0</v>
      </c>
      <c r="D3053" s="64">
        <f>'[2]LICENCE 2025'!D3053</f>
        <v>0</v>
      </c>
      <c r="E3053" s="65">
        <f>'[2]LICENCE 2025'!E3053</f>
        <v>0</v>
      </c>
      <c r="F3053" s="66">
        <f>'[2]LICENCE 2025'!K3053</f>
        <v>0</v>
      </c>
      <c r="G3053" s="66">
        <f>'[2]LICENCE 2025'!L3053</f>
        <v>0</v>
      </c>
      <c r="H3053" s="66">
        <f>'[2]LICENCE 2025'!M3053</f>
        <v>0</v>
      </c>
      <c r="I3053" s="66">
        <f>'[2]LICENCE 2025'!N3053</f>
        <v>0</v>
      </c>
      <c r="J3053" s="67">
        <f>'[2]LICENCE 2025'!F3053</f>
        <v>0</v>
      </c>
      <c r="K3053" s="67">
        <f>'[2]LICENCE 2025'!G3053</f>
        <v>0</v>
      </c>
      <c r="L3053" s="67">
        <f>'[2]LICENCE 2025'!H3053</f>
        <v>0</v>
      </c>
      <c r="M3053" s="67">
        <f>'[2]LICENCE 2025'!I3053</f>
        <v>0</v>
      </c>
      <c r="N3053" s="67">
        <f>'[2]LICENCE 2025'!J3053</f>
        <v>0</v>
      </c>
    </row>
    <row r="3054" spans="1:14" hidden="1" x14ac:dyDescent="0.25">
      <c r="A3054" s="64">
        <f>'[2]LICENCE 2025'!A3054</f>
        <v>0</v>
      </c>
      <c r="B3054" s="64">
        <f>'[2]LICENCE 2025'!B3054</f>
        <v>0</v>
      </c>
      <c r="C3054" s="64">
        <f>'[2]LICENCE 2025'!C3054</f>
        <v>0</v>
      </c>
      <c r="D3054" s="64">
        <f>'[2]LICENCE 2025'!D3054</f>
        <v>0</v>
      </c>
      <c r="E3054" s="65">
        <f>'[2]LICENCE 2025'!E3054</f>
        <v>0</v>
      </c>
      <c r="F3054" s="66">
        <f>'[2]LICENCE 2025'!K3054</f>
        <v>0</v>
      </c>
      <c r="G3054" s="66">
        <f>'[2]LICENCE 2025'!L3054</f>
        <v>0</v>
      </c>
      <c r="H3054" s="66">
        <f>'[2]LICENCE 2025'!M3054</f>
        <v>0</v>
      </c>
      <c r="I3054" s="66">
        <f>'[2]LICENCE 2025'!N3054</f>
        <v>0</v>
      </c>
      <c r="J3054" s="67">
        <f>'[2]LICENCE 2025'!F3054</f>
        <v>0</v>
      </c>
      <c r="K3054" s="67">
        <f>'[2]LICENCE 2025'!G3054</f>
        <v>0</v>
      </c>
      <c r="L3054" s="67">
        <f>'[2]LICENCE 2025'!H3054</f>
        <v>0</v>
      </c>
      <c r="M3054" s="67">
        <f>'[2]LICENCE 2025'!I3054</f>
        <v>0</v>
      </c>
      <c r="N3054" s="67">
        <f>'[2]LICENCE 2025'!J3054</f>
        <v>0</v>
      </c>
    </row>
    <row r="3055" spans="1:14" hidden="1" x14ac:dyDescent="0.25">
      <c r="A3055" s="64">
        <f>'[2]LICENCE 2025'!A3055</f>
        <v>0</v>
      </c>
      <c r="B3055" s="64">
        <f>'[2]LICENCE 2025'!B3055</f>
        <v>0</v>
      </c>
      <c r="C3055" s="64">
        <f>'[2]LICENCE 2025'!C3055</f>
        <v>0</v>
      </c>
      <c r="D3055" s="64">
        <f>'[2]LICENCE 2025'!D3055</f>
        <v>0</v>
      </c>
      <c r="E3055" s="65">
        <f>'[2]LICENCE 2025'!E3055</f>
        <v>0</v>
      </c>
      <c r="F3055" s="66">
        <f>'[2]LICENCE 2025'!K3055</f>
        <v>0</v>
      </c>
      <c r="G3055" s="66">
        <f>'[2]LICENCE 2025'!L3055</f>
        <v>0</v>
      </c>
      <c r="H3055" s="66">
        <f>'[2]LICENCE 2025'!M3055</f>
        <v>0</v>
      </c>
      <c r="I3055" s="66">
        <f>'[2]LICENCE 2025'!N3055</f>
        <v>0</v>
      </c>
      <c r="J3055" s="67">
        <f>'[2]LICENCE 2025'!F3055</f>
        <v>0</v>
      </c>
      <c r="K3055" s="67">
        <f>'[2]LICENCE 2025'!G3055</f>
        <v>0</v>
      </c>
      <c r="L3055" s="67">
        <f>'[2]LICENCE 2025'!H3055</f>
        <v>0</v>
      </c>
      <c r="M3055" s="67">
        <f>'[2]LICENCE 2025'!I3055</f>
        <v>0</v>
      </c>
      <c r="N3055" s="67">
        <f>'[2]LICENCE 2025'!J3055</f>
        <v>0</v>
      </c>
    </row>
    <row r="3056" spans="1:14" hidden="1" x14ac:dyDescent="0.25">
      <c r="A3056" s="64">
        <f>'[2]LICENCE 2025'!A3056</f>
        <v>0</v>
      </c>
      <c r="B3056" s="64">
        <f>'[2]LICENCE 2025'!B3056</f>
        <v>0</v>
      </c>
      <c r="C3056" s="64">
        <f>'[2]LICENCE 2025'!C3056</f>
        <v>0</v>
      </c>
      <c r="D3056" s="64">
        <f>'[2]LICENCE 2025'!D3056</f>
        <v>0</v>
      </c>
      <c r="E3056" s="65">
        <f>'[2]LICENCE 2025'!E3056</f>
        <v>0</v>
      </c>
      <c r="F3056" s="66">
        <f>'[2]LICENCE 2025'!K3056</f>
        <v>0</v>
      </c>
      <c r="G3056" s="66">
        <f>'[2]LICENCE 2025'!L3056</f>
        <v>0</v>
      </c>
      <c r="H3056" s="66">
        <f>'[2]LICENCE 2025'!M3056</f>
        <v>0</v>
      </c>
      <c r="I3056" s="66">
        <f>'[2]LICENCE 2025'!N3056</f>
        <v>0</v>
      </c>
      <c r="J3056" s="67">
        <f>'[2]LICENCE 2025'!F3056</f>
        <v>0</v>
      </c>
      <c r="K3056" s="67">
        <f>'[2]LICENCE 2025'!G3056</f>
        <v>0</v>
      </c>
      <c r="L3056" s="67">
        <f>'[2]LICENCE 2025'!H3056</f>
        <v>0</v>
      </c>
      <c r="M3056" s="67">
        <f>'[2]LICENCE 2025'!I3056</f>
        <v>0</v>
      </c>
      <c r="N3056" s="67">
        <f>'[2]LICENCE 2025'!J3056</f>
        <v>0</v>
      </c>
    </row>
    <row r="3057" spans="1:14" hidden="1" x14ac:dyDescent="0.25">
      <c r="A3057" s="64">
        <f>'[2]LICENCE 2025'!A3057</f>
        <v>0</v>
      </c>
      <c r="B3057" s="64">
        <f>'[2]LICENCE 2025'!B3057</f>
        <v>0</v>
      </c>
      <c r="C3057" s="64">
        <f>'[2]LICENCE 2025'!C3057</f>
        <v>0</v>
      </c>
      <c r="D3057" s="64">
        <f>'[2]LICENCE 2025'!D3057</f>
        <v>0</v>
      </c>
      <c r="E3057" s="65">
        <f>'[2]LICENCE 2025'!E3057</f>
        <v>0</v>
      </c>
      <c r="F3057" s="66">
        <f>'[2]LICENCE 2025'!K3057</f>
        <v>0</v>
      </c>
      <c r="G3057" s="66">
        <f>'[2]LICENCE 2025'!L3057</f>
        <v>0</v>
      </c>
      <c r="H3057" s="66">
        <f>'[2]LICENCE 2025'!M3057</f>
        <v>0</v>
      </c>
      <c r="I3057" s="66">
        <f>'[2]LICENCE 2025'!N3057</f>
        <v>0</v>
      </c>
      <c r="J3057" s="67">
        <f>'[2]LICENCE 2025'!F3057</f>
        <v>0</v>
      </c>
      <c r="K3057" s="67">
        <f>'[2]LICENCE 2025'!G3057</f>
        <v>0</v>
      </c>
      <c r="L3057" s="67">
        <f>'[2]LICENCE 2025'!H3057</f>
        <v>0</v>
      </c>
      <c r="M3057" s="67">
        <f>'[2]LICENCE 2025'!I3057</f>
        <v>0</v>
      </c>
      <c r="N3057" s="67">
        <f>'[2]LICENCE 2025'!J3057</f>
        <v>0</v>
      </c>
    </row>
    <row r="3058" spans="1:14" hidden="1" x14ac:dyDescent="0.25">
      <c r="A3058" s="64">
        <f>'[2]LICENCE 2025'!A3058</f>
        <v>0</v>
      </c>
      <c r="B3058" s="64">
        <f>'[2]LICENCE 2025'!B3058</f>
        <v>0</v>
      </c>
      <c r="C3058" s="64">
        <f>'[2]LICENCE 2025'!C3058</f>
        <v>0</v>
      </c>
      <c r="D3058" s="64">
        <f>'[2]LICENCE 2025'!D3058</f>
        <v>0</v>
      </c>
      <c r="E3058" s="65">
        <f>'[2]LICENCE 2025'!E3058</f>
        <v>0</v>
      </c>
      <c r="F3058" s="66">
        <f>'[2]LICENCE 2025'!K3058</f>
        <v>0</v>
      </c>
      <c r="G3058" s="66">
        <f>'[2]LICENCE 2025'!L3058</f>
        <v>0</v>
      </c>
      <c r="H3058" s="66">
        <f>'[2]LICENCE 2025'!M3058</f>
        <v>0</v>
      </c>
      <c r="I3058" s="66">
        <f>'[2]LICENCE 2025'!N3058</f>
        <v>0</v>
      </c>
      <c r="J3058" s="67">
        <f>'[2]LICENCE 2025'!F3058</f>
        <v>0</v>
      </c>
      <c r="K3058" s="67">
        <f>'[2]LICENCE 2025'!G3058</f>
        <v>0</v>
      </c>
      <c r="L3058" s="67">
        <f>'[2]LICENCE 2025'!H3058</f>
        <v>0</v>
      </c>
      <c r="M3058" s="67">
        <f>'[2]LICENCE 2025'!I3058</f>
        <v>0</v>
      </c>
      <c r="N3058" s="67">
        <f>'[2]LICENCE 2025'!J3058</f>
        <v>0</v>
      </c>
    </row>
    <row r="3059" spans="1:14" hidden="1" x14ac:dyDescent="0.25">
      <c r="A3059" s="64">
        <f>'[2]LICENCE 2025'!A3059</f>
        <v>0</v>
      </c>
      <c r="B3059" s="64">
        <f>'[2]LICENCE 2025'!B3059</f>
        <v>0</v>
      </c>
      <c r="C3059" s="64">
        <f>'[2]LICENCE 2025'!C3059</f>
        <v>0</v>
      </c>
      <c r="D3059" s="64">
        <f>'[2]LICENCE 2025'!D3059</f>
        <v>0</v>
      </c>
      <c r="E3059" s="65">
        <f>'[2]LICENCE 2025'!E3059</f>
        <v>0</v>
      </c>
      <c r="F3059" s="66">
        <f>'[2]LICENCE 2025'!K3059</f>
        <v>0</v>
      </c>
      <c r="G3059" s="66">
        <f>'[2]LICENCE 2025'!L3059</f>
        <v>0</v>
      </c>
      <c r="H3059" s="66">
        <f>'[2]LICENCE 2025'!M3059</f>
        <v>0</v>
      </c>
      <c r="I3059" s="66">
        <f>'[2]LICENCE 2025'!N3059</f>
        <v>0</v>
      </c>
      <c r="J3059" s="67">
        <f>'[2]LICENCE 2025'!F3059</f>
        <v>0</v>
      </c>
      <c r="K3059" s="67">
        <f>'[2]LICENCE 2025'!G3059</f>
        <v>0</v>
      </c>
      <c r="L3059" s="67">
        <f>'[2]LICENCE 2025'!H3059</f>
        <v>0</v>
      </c>
      <c r="M3059" s="67">
        <f>'[2]LICENCE 2025'!I3059</f>
        <v>0</v>
      </c>
      <c r="N3059" s="67">
        <f>'[2]LICENCE 2025'!J3059</f>
        <v>0</v>
      </c>
    </row>
    <row r="3060" spans="1:14" hidden="1" x14ac:dyDescent="0.25">
      <c r="A3060" s="64">
        <f>'[2]LICENCE 2025'!A3060</f>
        <v>0</v>
      </c>
      <c r="B3060" s="64">
        <f>'[2]LICENCE 2025'!B3060</f>
        <v>0</v>
      </c>
      <c r="C3060" s="64">
        <f>'[2]LICENCE 2025'!C3060</f>
        <v>0</v>
      </c>
      <c r="D3060" s="64">
        <f>'[2]LICENCE 2025'!D3060</f>
        <v>0</v>
      </c>
      <c r="E3060" s="65">
        <f>'[2]LICENCE 2025'!E3060</f>
        <v>0</v>
      </c>
      <c r="F3060" s="66">
        <f>'[2]LICENCE 2025'!K3060</f>
        <v>0</v>
      </c>
      <c r="G3060" s="66">
        <f>'[2]LICENCE 2025'!L3060</f>
        <v>0</v>
      </c>
      <c r="H3060" s="66">
        <f>'[2]LICENCE 2025'!M3060</f>
        <v>0</v>
      </c>
      <c r="I3060" s="66">
        <f>'[2]LICENCE 2025'!N3060</f>
        <v>0</v>
      </c>
      <c r="J3060" s="67">
        <f>'[2]LICENCE 2025'!F3060</f>
        <v>0</v>
      </c>
      <c r="K3060" s="67">
        <f>'[2]LICENCE 2025'!G3060</f>
        <v>0</v>
      </c>
      <c r="L3060" s="67">
        <f>'[2]LICENCE 2025'!H3060</f>
        <v>0</v>
      </c>
      <c r="M3060" s="67">
        <f>'[2]LICENCE 2025'!I3060</f>
        <v>0</v>
      </c>
      <c r="N3060" s="67">
        <f>'[2]LICENCE 2025'!J3060</f>
        <v>0</v>
      </c>
    </row>
    <row r="3061" spans="1:14" hidden="1" x14ac:dyDescent="0.25">
      <c r="A3061" s="64">
        <f>'[2]LICENCE 2025'!A3061</f>
        <v>0</v>
      </c>
      <c r="B3061" s="64">
        <f>'[2]LICENCE 2025'!B3061</f>
        <v>0</v>
      </c>
      <c r="C3061" s="64">
        <f>'[2]LICENCE 2025'!C3061</f>
        <v>0</v>
      </c>
      <c r="D3061" s="64">
        <f>'[2]LICENCE 2025'!D3061</f>
        <v>0</v>
      </c>
      <c r="E3061" s="65">
        <f>'[2]LICENCE 2025'!E3061</f>
        <v>0</v>
      </c>
      <c r="F3061" s="66">
        <f>'[2]LICENCE 2025'!K3061</f>
        <v>0</v>
      </c>
      <c r="G3061" s="66">
        <f>'[2]LICENCE 2025'!L3061</f>
        <v>0</v>
      </c>
      <c r="H3061" s="66">
        <f>'[2]LICENCE 2025'!M3061</f>
        <v>0</v>
      </c>
      <c r="I3061" s="66">
        <f>'[2]LICENCE 2025'!N3061</f>
        <v>0</v>
      </c>
      <c r="J3061" s="67">
        <f>'[2]LICENCE 2025'!F3061</f>
        <v>0</v>
      </c>
      <c r="K3061" s="67">
        <f>'[2]LICENCE 2025'!G3061</f>
        <v>0</v>
      </c>
      <c r="L3061" s="67">
        <f>'[2]LICENCE 2025'!H3061</f>
        <v>0</v>
      </c>
      <c r="M3061" s="67">
        <f>'[2]LICENCE 2025'!I3061</f>
        <v>0</v>
      </c>
      <c r="N3061" s="67">
        <f>'[2]LICENCE 2025'!J3061</f>
        <v>0</v>
      </c>
    </row>
    <row r="3062" spans="1:14" hidden="1" x14ac:dyDescent="0.25">
      <c r="A3062" s="64">
        <f>'[2]LICENCE 2025'!A3062</f>
        <v>0</v>
      </c>
      <c r="B3062" s="64">
        <f>'[2]LICENCE 2025'!B3062</f>
        <v>0</v>
      </c>
      <c r="C3062" s="64">
        <f>'[2]LICENCE 2025'!C3062</f>
        <v>0</v>
      </c>
      <c r="D3062" s="64">
        <f>'[2]LICENCE 2025'!D3062</f>
        <v>0</v>
      </c>
      <c r="E3062" s="65">
        <f>'[2]LICENCE 2025'!E3062</f>
        <v>0</v>
      </c>
      <c r="F3062" s="66">
        <f>'[2]LICENCE 2025'!K3062</f>
        <v>0</v>
      </c>
      <c r="G3062" s="66">
        <f>'[2]LICENCE 2025'!L3062</f>
        <v>0</v>
      </c>
      <c r="H3062" s="66">
        <f>'[2]LICENCE 2025'!M3062</f>
        <v>0</v>
      </c>
      <c r="I3062" s="66">
        <f>'[2]LICENCE 2025'!N3062</f>
        <v>0</v>
      </c>
      <c r="J3062" s="67">
        <f>'[2]LICENCE 2025'!F3062</f>
        <v>0</v>
      </c>
      <c r="K3062" s="67">
        <f>'[2]LICENCE 2025'!G3062</f>
        <v>0</v>
      </c>
      <c r="L3062" s="67">
        <f>'[2]LICENCE 2025'!H3062</f>
        <v>0</v>
      </c>
      <c r="M3062" s="67">
        <f>'[2]LICENCE 2025'!I3062</f>
        <v>0</v>
      </c>
      <c r="N3062" s="67">
        <f>'[2]LICENCE 2025'!J3062</f>
        <v>0</v>
      </c>
    </row>
    <row r="3063" spans="1:14" hidden="1" x14ac:dyDescent="0.25">
      <c r="A3063" s="64">
        <f>'[2]LICENCE 2025'!A3063</f>
        <v>0</v>
      </c>
      <c r="B3063" s="64">
        <f>'[2]LICENCE 2025'!B3063</f>
        <v>0</v>
      </c>
      <c r="C3063" s="64">
        <f>'[2]LICENCE 2025'!C3063</f>
        <v>0</v>
      </c>
      <c r="D3063" s="64">
        <f>'[2]LICENCE 2025'!D3063</f>
        <v>0</v>
      </c>
      <c r="E3063" s="65">
        <f>'[2]LICENCE 2025'!E3063</f>
        <v>0</v>
      </c>
      <c r="F3063" s="66">
        <f>'[2]LICENCE 2025'!K3063</f>
        <v>0</v>
      </c>
      <c r="G3063" s="66">
        <f>'[2]LICENCE 2025'!L3063</f>
        <v>0</v>
      </c>
      <c r="H3063" s="66">
        <f>'[2]LICENCE 2025'!M3063</f>
        <v>0</v>
      </c>
      <c r="I3063" s="66">
        <f>'[2]LICENCE 2025'!N3063</f>
        <v>0</v>
      </c>
      <c r="J3063" s="67">
        <f>'[2]LICENCE 2025'!F3063</f>
        <v>0</v>
      </c>
      <c r="K3063" s="67">
        <f>'[2]LICENCE 2025'!G3063</f>
        <v>0</v>
      </c>
      <c r="L3063" s="67">
        <f>'[2]LICENCE 2025'!H3063</f>
        <v>0</v>
      </c>
      <c r="M3063" s="67">
        <f>'[2]LICENCE 2025'!I3063</f>
        <v>0</v>
      </c>
      <c r="N3063" s="67">
        <f>'[2]LICENCE 2025'!J3063</f>
        <v>0</v>
      </c>
    </row>
    <row r="3064" spans="1:14" hidden="1" x14ac:dyDescent="0.25">
      <c r="A3064" s="64">
        <f>'[2]LICENCE 2025'!A3064</f>
        <v>0</v>
      </c>
      <c r="B3064" s="64">
        <f>'[2]LICENCE 2025'!B3064</f>
        <v>0</v>
      </c>
      <c r="C3064" s="64">
        <f>'[2]LICENCE 2025'!C3064</f>
        <v>0</v>
      </c>
      <c r="D3064" s="64">
        <f>'[2]LICENCE 2025'!D3064</f>
        <v>0</v>
      </c>
      <c r="E3064" s="65">
        <f>'[2]LICENCE 2025'!E3064</f>
        <v>0</v>
      </c>
      <c r="F3064" s="66">
        <f>'[2]LICENCE 2025'!K3064</f>
        <v>0</v>
      </c>
      <c r="G3064" s="66">
        <f>'[2]LICENCE 2025'!L3064</f>
        <v>0</v>
      </c>
      <c r="H3064" s="66">
        <f>'[2]LICENCE 2025'!M3064</f>
        <v>0</v>
      </c>
      <c r="I3064" s="66">
        <f>'[2]LICENCE 2025'!N3064</f>
        <v>0</v>
      </c>
      <c r="J3064" s="67">
        <f>'[2]LICENCE 2025'!F3064</f>
        <v>0</v>
      </c>
      <c r="K3064" s="67">
        <f>'[2]LICENCE 2025'!G3064</f>
        <v>0</v>
      </c>
      <c r="L3064" s="67">
        <f>'[2]LICENCE 2025'!H3064</f>
        <v>0</v>
      </c>
      <c r="M3064" s="67">
        <f>'[2]LICENCE 2025'!I3064</f>
        <v>0</v>
      </c>
      <c r="N3064" s="67">
        <f>'[2]LICENCE 2025'!J3064</f>
        <v>0</v>
      </c>
    </row>
    <row r="3065" spans="1:14" hidden="1" x14ac:dyDescent="0.25">
      <c r="A3065" s="64">
        <f>'[2]LICENCE 2025'!A3065</f>
        <v>0</v>
      </c>
      <c r="B3065" s="64">
        <f>'[2]LICENCE 2025'!B3065</f>
        <v>0</v>
      </c>
      <c r="C3065" s="64">
        <f>'[2]LICENCE 2025'!C3065</f>
        <v>0</v>
      </c>
      <c r="D3065" s="64">
        <f>'[2]LICENCE 2025'!D3065</f>
        <v>0</v>
      </c>
      <c r="E3065" s="65">
        <f>'[2]LICENCE 2025'!E3065</f>
        <v>0</v>
      </c>
      <c r="F3065" s="66">
        <f>'[2]LICENCE 2025'!K3065</f>
        <v>0</v>
      </c>
      <c r="G3065" s="66">
        <f>'[2]LICENCE 2025'!L3065</f>
        <v>0</v>
      </c>
      <c r="H3065" s="66">
        <f>'[2]LICENCE 2025'!M3065</f>
        <v>0</v>
      </c>
      <c r="I3065" s="66">
        <f>'[2]LICENCE 2025'!N3065</f>
        <v>0</v>
      </c>
      <c r="J3065" s="67">
        <f>'[2]LICENCE 2025'!F3065</f>
        <v>0</v>
      </c>
      <c r="K3065" s="67">
        <f>'[2]LICENCE 2025'!G3065</f>
        <v>0</v>
      </c>
      <c r="L3065" s="67">
        <f>'[2]LICENCE 2025'!H3065</f>
        <v>0</v>
      </c>
      <c r="M3065" s="67">
        <f>'[2]LICENCE 2025'!I3065</f>
        <v>0</v>
      </c>
      <c r="N3065" s="67">
        <f>'[2]LICENCE 2025'!J3065</f>
        <v>0</v>
      </c>
    </row>
    <row r="3066" spans="1:14" hidden="1" x14ac:dyDescent="0.25">
      <c r="A3066" s="64">
        <f>'[2]LICENCE 2025'!A3066</f>
        <v>0</v>
      </c>
      <c r="B3066" s="64">
        <f>'[2]LICENCE 2025'!B3066</f>
        <v>0</v>
      </c>
      <c r="C3066" s="64">
        <f>'[2]LICENCE 2025'!C3066</f>
        <v>0</v>
      </c>
      <c r="D3066" s="64">
        <f>'[2]LICENCE 2025'!D3066</f>
        <v>0</v>
      </c>
      <c r="E3066" s="65">
        <f>'[2]LICENCE 2025'!E3066</f>
        <v>0</v>
      </c>
      <c r="F3066" s="66">
        <f>'[2]LICENCE 2025'!K3066</f>
        <v>0</v>
      </c>
      <c r="G3066" s="66">
        <f>'[2]LICENCE 2025'!L3066</f>
        <v>0</v>
      </c>
      <c r="H3066" s="66">
        <f>'[2]LICENCE 2025'!M3066</f>
        <v>0</v>
      </c>
      <c r="I3066" s="66">
        <f>'[2]LICENCE 2025'!N3066</f>
        <v>0</v>
      </c>
      <c r="J3066" s="67">
        <f>'[2]LICENCE 2025'!F3066</f>
        <v>0</v>
      </c>
      <c r="K3066" s="67">
        <f>'[2]LICENCE 2025'!G3066</f>
        <v>0</v>
      </c>
      <c r="L3066" s="67">
        <f>'[2]LICENCE 2025'!H3066</f>
        <v>0</v>
      </c>
      <c r="M3066" s="67">
        <f>'[2]LICENCE 2025'!I3066</f>
        <v>0</v>
      </c>
      <c r="N3066" s="67">
        <f>'[2]LICENCE 2025'!J3066</f>
        <v>0</v>
      </c>
    </row>
    <row r="3067" spans="1:14" hidden="1" x14ac:dyDescent="0.25">
      <c r="A3067" s="64">
        <f>'[2]LICENCE 2025'!A3067</f>
        <v>0</v>
      </c>
      <c r="B3067" s="64">
        <f>'[2]LICENCE 2025'!B3067</f>
        <v>0</v>
      </c>
      <c r="C3067" s="64">
        <f>'[2]LICENCE 2025'!C3067</f>
        <v>0</v>
      </c>
      <c r="D3067" s="64">
        <f>'[2]LICENCE 2025'!D3067</f>
        <v>0</v>
      </c>
      <c r="E3067" s="65">
        <f>'[2]LICENCE 2025'!E3067</f>
        <v>0</v>
      </c>
      <c r="F3067" s="66">
        <f>'[2]LICENCE 2025'!K3067</f>
        <v>0</v>
      </c>
      <c r="G3067" s="66">
        <f>'[2]LICENCE 2025'!L3067</f>
        <v>0</v>
      </c>
      <c r="H3067" s="66">
        <f>'[2]LICENCE 2025'!M3067</f>
        <v>0</v>
      </c>
      <c r="I3067" s="66">
        <f>'[2]LICENCE 2025'!N3067</f>
        <v>0</v>
      </c>
      <c r="J3067" s="67">
        <f>'[2]LICENCE 2025'!F3067</f>
        <v>0</v>
      </c>
      <c r="K3067" s="67">
        <f>'[2]LICENCE 2025'!G3067</f>
        <v>0</v>
      </c>
      <c r="L3067" s="67">
        <f>'[2]LICENCE 2025'!H3067</f>
        <v>0</v>
      </c>
      <c r="M3067" s="67">
        <f>'[2]LICENCE 2025'!I3067</f>
        <v>0</v>
      </c>
      <c r="N3067" s="67">
        <f>'[2]LICENCE 2025'!J3067</f>
        <v>0</v>
      </c>
    </row>
    <row r="3068" spans="1:14" hidden="1" x14ac:dyDescent="0.25">
      <c r="A3068" s="64">
        <f>'[2]LICENCE 2025'!A3068</f>
        <v>0</v>
      </c>
      <c r="B3068" s="64">
        <f>'[2]LICENCE 2025'!B3068</f>
        <v>0</v>
      </c>
      <c r="C3068" s="64">
        <f>'[2]LICENCE 2025'!C3068</f>
        <v>0</v>
      </c>
      <c r="D3068" s="64">
        <f>'[2]LICENCE 2025'!D3068</f>
        <v>0</v>
      </c>
      <c r="E3068" s="65">
        <f>'[2]LICENCE 2025'!E3068</f>
        <v>0</v>
      </c>
      <c r="F3068" s="66">
        <f>'[2]LICENCE 2025'!K3068</f>
        <v>0</v>
      </c>
      <c r="G3068" s="66">
        <f>'[2]LICENCE 2025'!L3068</f>
        <v>0</v>
      </c>
      <c r="H3068" s="66">
        <f>'[2]LICENCE 2025'!M3068</f>
        <v>0</v>
      </c>
      <c r="I3068" s="66">
        <f>'[2]LICENCE 2025'!N3068</f>
        <v>0</v>
      </c>
      <c r="J3068" s="67">
        <f>'[2]LICENCE 2025'!F3068</f>
        <v>0</v>
      </c>
      <c r="K3068" s="67">
        <f>'[2]LICENCE 2025'!G3068</f>
        <v>0</v>
      </c>
      <c r="L3068" s="67">
        <f>'[2]LICENCE 2025'!H3068</f>
        <v>0</v>
      </c>
      <c r="M3068" s="67">
        <f>'[2]LICENCE 2025'!I3068</f>
        <v>0</v>
      </c>
      <c r="N3068" s="67">
        <f>'[2]LICENCE 2025'!J3068</f>
        <v>0</v>
      </c>
    </row>
    <row r="3069" spans="1:14" hidden="1" x14ac:dyDescent="0.25">
      <c r="A3069" s="64">
        <f>'[2]LICENCE 2025'!A3069</f>
        <v>0</v>
      </c>
      <c r="B3069" s="64">
        <f>'[2]LICENCE 2025'!B3069</f>
        <v>0</v>
      </c>
      <c r="C3069" s="64">
        <f>'[2]LICENCE 2025'!C3069</f>
        <v>0</v>
      </c>
      <c r="D3069" s="64">
        <f>'[2]LICENCE 2025'!D3069</f>
        <v>0</v>
      </c>
      <c r="E3069" s="65">
        <f>'[2]LICENCE 2025'!E3069</f>
        <v>0</v>
      </c>
      <c r="F3069" s="66">
        <f>'[2]LICENCE 2025'!K3069</f>
        <v>0</v>
      </c>
      <c r="G3069" s="66">
        <f>'[2]LICENCE 2025'!L3069</f>
        <v>0</v>
      </c>
      <c r="H3069" s="66">
        <f>'[2]LICENCE 2025'!M3069</f>
        <v>0</v>
      </c>
      <c r="I3069" s="66">
        <f>'[2]LICENCE 2025'!N3069</f>
        <v>0</v>
      </c>
      <c r="J3069" s="67">
        <f>'[2]LICENCE 2025'!F3069</f>
        <v>0</v>
      </c>
      <c r="K3069" s="67">
        <f>'[2]LICENCE 2025'!G3069</f>
        <v>0</v>
      </c>
      <c r="L3069" s="67">
        <f>'[2]LICENCE 2025'!H3069</f>
        <v>0</v>
      </c>
      <c r="M3069" s="67">
        <f>'[2]LICENCE 2025'!I3069</f>
        <v>0</v>
      </c>
      <c r="N3069" s="67">
        <f>'[2]LICENCE 2025'!J3069</f>
        <v>0</v>
      </c>
    </row>
    <row r="3070" spans="1:14" hidden="1" x14ac:dyDescent="0.25">
      <c r="A3070" s="64">
        <f>'[2]LICENCE 2025'!A3070</f>
        <v>0</v>
      </c>
      <c r="B3070" s="64">
        <f>'[2]LICENCE 2025'!B3070</f>
        <v>0</v>
      </c>
      <c r="C3070" s="64">
        <f>'[2]LICENCE 2025'!C3070</f>
        <v>0</v>
      </c>
      <c r="D3070" s="64">
        <f>'[2]LICENCE 2025'!D3070</f>
        <v>0</v>
      </c>
      <c r="E3070" s="65">
        <f>'[2]LICENCE 2025'!E3070</f>
        <v>0</v>
      </c>
      <c r="F3070" s="66">
        <f>'[2]LICENCE 2025'!K3070</f>
        <v>0</v>
      </c>
      <c r="G3070" s="66">
        <f>'[2]LICENCE 2025'!L3070</f>
        <v>0</v>
      </c>
      <c r="H3070" s="66">
        <f>'[2]LICENCE 2025'!M3070</f>
        <v>0</v>
      </c>
      <c r="I3070" s="66">
        <f>'[2]LICENCE 2025'!N3070</f>
        <v>0</v>
      </c>
      <c r="J3070" s="67">
        <f>'[2]LICENCE 2025'!F3070</f>
        <v>0</v>
      </c>
      <c r="K3070" s="67">
        <f>'[2]LICENCE 2025'!G3070</f>
        <v>0</v>
      </c>
      <c r="L3070" s="67">
        <f>'[2]LICENCE 2025'!H3070</f>
        <v>0</v>
      </c>
      <c r="M3070" s="67">
        <f>'[2]LICENCE 2025'!I3070</f>
        <v>0</v>
      </c>
      <c r="N3070" s="67">
        <f>'[2]LICENCE 2025'!J3070</f>
        <v>0</v>
      </c>
    </row>
    <row r="3071" spans="1:14" hidden="1" x14ac:dyDescent="0.25">
      <c r="A3071" s="64">
        <f>'[2]LICENCE 2025'!A3071</f>
        <v>0</v>
      </c>
      <c r="B3071" s="64">
        <f>'[2]LICENCE 2025'!B3071</f>
        <v>0</v>
      </c>
      <c r="C3071" s="64">
        <f>'[2]LICENCE 2025'!C3071</f>
        <v>0</v>
      </c>
      <c r="D3071" s="64">
        <f>'[2]LICENCE 2025'!D3071</f>
        <v>0</v>
      </c>
      <c r="E3071" s="65">
        <f>'[2]LICENCE 2025'!E3071</f>
        <v>0</v>
      </c>
      <c r="F3071" s="66">
        <f>'[2]LICENCE 2025'!K3071</f>
        <v>0</v>
      </c>
      <c r="G3071" s="66">
        <f>'[2]LICENCE 2025'!L3071</f>
        <v>0</v>
      </c>
      <c r="H3071" s="66">
        <f>'[2]LICENCE 2025'!M3071</f>
        <v>0</v>
      </c>
      <c r="I3071" s="66">
        <f>'[2]LICENCE 2025'!N3071</f>
        <v>0</v>
      </c>
      <c r="J3071" s="67">
        <f>'[2]LICENCE 2025'!F3071</f>
        <v>0</v>
      </c>
      <c r="K3071" s="67">
        <f>'[2]LICENCE 2025'!G3071</f>
        <v>0</v>
      </c>
      <c r="L3071" s="67">
        <f>'[2]LICENCE 2025'!H3071</f>
        <v>0</v>
      </c>
      <c r="M3071" s="67">
        <f>'[2]LICENCE 2025'!I3071</f>
        <v>0</v>
      </c>
      <c r="N3071" s="67">
        <f>'[2]LICENCE 2025'!J3071</f>
        <v>0</v>
      </c>
    </row>
    <row r="3072" spans="1:14" hidden="1" x14ac:dyDescent="0.25">
      <c r="A3072" s="64">
        <f>'[2]LICENCE 2025'!A3072</f>
        <v>0</v>
      </c>
      <c r="B3072" s="64">
        <f>'[2]LICENCE 2025'!B3072</f>
        <v>0</v>
      </c>
      <c r="C3072" s="64">
        <f>'[2]LICENCE 2025'!C3072</f>
        <v>0</v>
      </c>
      <c r="D3072" s="64">
        <f>'[2]LICENCE 2025'!D3072</f>
        <v>0</v>
      </c>
      <c r="E3072" s="65">
        <f>'[2]LICENCE 2025'!E3072</f>
        <v>0</v>
      </c>
      <c r="F3072" s="66">
        <f>'[2]LICENCE 2025'!K3072</f>
        <v>0</v>
      </c>
      <c r="G3072" s="66">
        <f>'[2]LICENCE 2025'!L3072</f>
        <v>0</v>
      </c>
      <c r="H3072" s="66">
        <f>'[2]LICENCE 2025'!M3072</f>
        <v>0</v>
      </c>
      <c r="I3072" s="66">
        <f>'[2]LICENCE 2025'!N3072</f>
        <v>0</v>
      </c>
      <c r="J3072" s="67">
        <f>'[2]LICENCE 2025'!F3072</f>
        <v>0</v>
      </c>
      <c r="K3072" s="67">
        <f>'[2]LICENCE 2025'!G3072</f>
        <v>0</v>
      </c>
      <c r="L3072" s="67">
        <f>'[2]LICENCE 2025'!H3072</f>
        <v>0</v>
      </c>
      <c r="M3072" s="67">
        <f>'[2]LICENCE 2025'!I3072</f>
        <v>0</v>
      </c>
      <c r="N3072" s="67">
        <f>'[2]LICENCE 2025'!J3072</f>
        <v>0</v>
      </c>
    </row>
    <row r="3073" spans="1:14" hidden="1" x14ac:dyDescent="0.25">
      <c r="A3073" s="64">
        <f>'[2]LICENCE 2025'!A3073</f>
        <v>0</v>
      </c>
      <c r="B3073" s="64">
        <f>'[2]LICENCE 2025'!B3073</f>
        <v>0</v>
      </c>
      <c r="C3073" s="64">
        <f>'[2]LICENCE 2025'!C3073</f>
        <v>0</v>
      </c>
      <c r="D3073" s="64">
        <f>'[2]LICENCE 2025'!D3073</f>
        <v>0</v>
      </c>
      <c r="E3073" s="65">
        <f>'[2]LICENCE 2025'!E3073</f>
        <v>0</v>
      </c>
      <c r="F3073" s="66">
        <f>'[2]LICENCE 2025'!K3073</f>
        <v>0</v>
      </c>
      <c r="G3073" s="66">
        <f>'[2]LICENCE 2025'!L3073</f>
        <v>0</v>
      </c>
      <c r="H3073" s="66">
        <f>'[2]LICENCE 2025'!M3073</f>
        <v>0</v>
      </c>
      <c r="I3073" s="66">
        <f>'[2]LICENCE 2025'!N3073</f>
        <v>0</v>
      </c>
      <c r="J3073" s="67">
        <f>'[2]LICENCE 2025'!F3073</f>
        <v>0</v>
      </c>
      <c r="K3073" s="67">
        <f>'[2]LICENCE 2025'!G3073</f>
        <v>0</v>
      </c>
      <c r="L3073" s="67">
        <f>'[2]LICENCE 2025'!H3073</f>
        <v>0</v>
      </c>
      <c r="M3073" s="67">
        <f>'[2]LICENCE 2025'!I3073</f>
        <v>0</v>
      </c>
      <c r="N3073" s="67">
        <f>'[2]LICENCE 2025'!J3073</f>
        <v>0</v>
      </c>
    </row>
    <row r="3074" spans="1:14" hidden="1" x14ac:dyDescent="0.25">
      <c r="A3074" s="64">
        <f>'[2]LICENCE 2025'!A3074</f>
        <v>0</v>
      </c>
      <c r="B3074" s="64">
        <f>'[2]LICENCE 2025'!B3074</f>
        <v>0</v>
      </c>
      <c r="C3074" s="64">
        <f>'[2]LICENCE 2025'!C3074</f>
        <v>0</v>
      </c>
      <c r="D3074" s="64">
        <f>'[2]LICENCE 2025'!D3074</f>
        <v>0</v>
      </c>
      <c r="E3074" s="65">
        <f>'[2]LICENCE 2025'!E3074</f>
        <v>0</v>
      </c>
      <c r="F3074" s="66">
        <f>'[2]LICENCE 2025'!K3074</f>
        <v>0</v>
      </c>
      <c r="G3074" s="66">
        <f>'[2]LICENCE 2025'!L3074</f>
        <v>0</v>
      </c>
      <c r="H3074" s="66">
        <f>'[2]LICENCE 2025'!M3074</f>
        <v>0</v>
      </c>
      <c r="I3074" s="66">
        <f>'[2]LICENCE 2025'!N3074</f>
        <v>0</v>
      </c>
      <c r="J3074" s="67">
        <f>'[2]LICENCE 2025'!F3074</f>
        <v>0</v>
      </c>
      <c r="K3074" s="67">
        <f>'[2]LICENCE 2025'!G3074</f>
        <v>0</v>
      </c>
      <c r="L3074" s="67">
        <f>'[2]LICENCE 2025'!H3074</f>
        <v>0</v>
      </c>
      <c r="M3074" s="67">
        <f>'[2]LICENCE 2025'!I3074</f>
        <v>0</v>
      </c>
      <c r="N3074" s="67">
        <f>'[2]LICENCE 2025'!J3074</f>
        <v>0</v>
      </c>
    </row>
    <row r="3075" spans="1:14" hidden="1" x14ac:dyDescent="0.25">
      <c r="A3075" s="64">
        <f>'[2]LICENCE 2025'!A3075</f>
        <v>0</v>
      </c>
      <c r="B3075" s="64">
        <f>'[2]LICENCE 2025'!B3075</f>
        <v>0</v>
      </c>
      <c r="C3075" s="64">
        <f>'[2]LICENCE 2025'!C3075</f>
        <v>0</v>
      </c>
      <c r="D3075" s="64">
        <f>'[2]LICENCE 2025'!D3075</f>
        <v>0</v>
      </c>
      <c r="E3075" s="65">
        <f>'[2]LICENCE 2025'!E3075</f>
        <v>0</v>
      </c>
      <c r="F3075" s="66">
        <f>'[2]LICENCE 2025'!K3075</f>
        <v>0</v>
      </c>
      <c r="G3075" s="66">
        <f>'[2]LICENCE 2025'!L3075</f>
        <v>0</v>
      </c>
      <c r="H3075" s="66">
        <f>'[2]LICENCE 2025'!M3075</f>
        <v>0</v>
      </c>
      <c r="I3075" s="66">
        <f>'[2]LICENCE 2025'!N3075</f>
        <v>0</v>
      </c>
      <c r="J3075" s="67">
        <f>'[2]LICENCE 2025'!F3075</f>
        <v>0</v>
      </c>
      <c r="K3075" s="67">
        <f>'[2]LICENCE 2025'!G3075</f>
        <v>0</v>
      </c>
      <c r="L3075" s="67">
        <f>'[2]LICENCE 2025'!H3075</f>
        <v>0</v>
      </c>
      <c r="M3075" s="67">
        <f>'[2]LICENCE 2025'!I3075</f>
        <v>0</v>
      </c>
      <c r="N3075" s="67">
        <f>'[2]LICENCE 2025'!J3075</f>
        <v>0</v>
      </c>
    </row>
    <row r="3076" spans="1:14" hidden="1" x14ac:dyDescent="0.25">
      <c r="A3076" s="64">
        <f>'[2]LICENCE 2025'!A3076</f>
        <v>0</v>
      </c>
      <c r="B3076" s="64">
        <f>'[2]LICENCE 2025'!B3076</f>
        <v>0</v>
      </c>
      <c r="C3076" s="64">
        <f>'[2]LICENCE 2025'!C3076</f>
        <v>0</v>
      </c>
      <c r="D3076" s="64">
        <f>'[2]LICENCE 2025'!D3076</f>
        <v>0</v>
      </c>
      <c r="E3076" s="65">
        <f>'[2]LICENCE 2025'!E3076</f>
        <v>0</v>
      </c>
      <c r="F3076" s="66">
        <f>'[2]LICENCE 2025'!K3076</f>
        <v>0</v>
      </c>
      <c r="G3076" s="66">
        <f>'[2]LICENCE 2025'!L3076</f>
        <v>0</v>
      </c>
      <c r="H3076" s="66">
        <f>'[2]LICENCE 2025'!M3076</f>
        <v>0</v>
      </c>
      <c r="I3076" s="66">
        <f>'[2]LICENCE 2025'!N3076</f>
        <v>0</v>
      </c>
      <c r="J3076" s="67">
        <f>'[2]LICENCE 2025'!F3076</f>
        <v>0</v>
      </c>
      <c r="K3076" s="67">
        <f>'[2]LICENCE 2025'!G3076</f>
        <v>0</v>
      </c>
      <c r="L3076" s="67">
        <f>'[2]LICENCE 2025'!H3076</f>
        <v>0</v>
      </c>
      <c r="M3076" s="67">
        <f>'[2]LICENCE 2025'!I3076</f>
        <v>0</v>
      </c>
      <c r="N3076" s="67">
        <f>'[2]LICENCE 2025'!J3076</f>
        <v>0</v>
      </c>
    </row>
    <row r="3077" spans="1:14" hidden="1" x14ac:dyDescent="0.25">
      <c r="A3077" s="64">
        <f>'[2]LICENCE 2025'!A3077</f>
        <v>0</v>
      </c>
      <c r="B3077" s="64">
        <f>'[2]LICENCE 2025'!B3077</f>
        <v>0</v>
      </c>
      <c r="C3077" s="64">
        <f>'[2]LICENCE 2025'!C3077</f>
        <v>0</v>
      </c>
      <c r="D3077" s="64">
        <f>'[2]LICENCE 2025'!D3077</f>
        <v>0</v>
      </c>
      <c r="E3077" s="65">
        <f>'[2]LICENCE 2025'!E3077</f>
        <v>0</v>
      </c>
      <c r="F3077" s="66">
        <f>'[2]LICENCE 2025'!K3077</f>
        <v>0</v>
      </c>
      <c r="G3077" s="66">
        <f>'[2]LICENCE 2025'!L3077</f>
        <v>0</v>
      </c>
      <c r="H3077" s="66">
        <f>'[2]LICENCE 2025'!M3077</f>
        <v>0</v>
      </c>
      <c r="I3077" s="66">
        <f>'[2]LICENCE 2025'!N3077</f>
        <v>0</v>
      </c>
      <c r="J3077" s="67">
        <f>'[2]LICENCE 2025'!F3077</f>
        <v>0</v>
      </c>
      <c r="K3077" s="67">
        <f>'[2]LICENCE 2025'!G3077</f>
        <v>0</v>
      </c>
      <c r="L3077" s="67">
        <f>'[2]LICENCE 2025'!H3077</f>
        <v>0</v>
      </c>
      <c r="M3077" s="67">
        <f>'[2]LICENCE 2025'!I3077</f>
        <v>0</v>
      </c>
      <c r="N3077" s="67">
        <f>'[2]LICENCE 2025'!J3077</f>
        <v>0</v>
      </c>
    </row>
    <row r="3078" spans="1:14" hidden="1" x14ac:dyDescent="0.25">
      <c r="A3078" s="64">
        <f>'[2]LICENCE 2025'!A3078</f>
        <v>0</v>
      </c>
      <c r="B3078" s="64">
        <f>'[2]LICENCE 2025'!B3078</f>
        <v>0</v>
      </c>
      <c r="C3078" s="64">
        <f>'[2]LICENCE 2025'!C3078</f>
        <v>0</v>
      </c>
      <c r="D3078" s="64">
        <f>'[2]LICENCE 2025'!D3078</f>
        <v>0</v>
      </c>
      <c r="E3078" s="65">
        <f>'[2]LICENCE 2025'!E3078</f>
        <v>0</v>
      </c>
      <c r="F3078" s="66">
        <f>'[2]LICENCE 2025'!K3078</f>
        <v>0</v>
      </c>
      <c r="G3078" s="66">
        <f>'[2]LICENCE 2025'!L3078</f>
        <v>0</v>
      </c>
      <c r="H3078" s="66">
        <f>'[2]LICENCE 2025'!M3078</f>
        <v>0</v>
      </c>
      <c r="I3078" s="66">
        <f>'[2]LICENCE 2025'!N3078</f>
        <v>0</v>
      </c>
      <c r="J3078" s="67">
        <f>'[2]LICENCE 2025'!F3078</f>
        <v>0</v>
      </c>
      <c r="K3078" s="67">
        <f>'[2]LICENCE 2025'!G3078</f>
        <v>0</v>
      </c>
      <c r="L3078" s="67">
        <f>'[2]LICENCE 2025'!H3078</f>
        <v>0</v>
      </c>
      <c r="M3078" s="67">
        <f>'[2]LICENCE 2025'!I3078</f>
        <v>0</v>
      </c>
      <c r="N3078" s="67">
        <f>'[2]LICENCE 2025'!J3078</f>
        <v>0</v>
      </c>
    </row>
    <row r="3079" spans="1:14" hidden="1" x14ac:dyDescent="0.25">
      <c r="A3079" s="64">
        <f>'[2]LICENCE 2025'!A3079</f>
        <v>0</v>
      </c>
      <c r="B3079" s="64">
        <f>'[2]LICENCE 2025'!B3079</f>
        <v>0</v>
      </c>
      <c r="C3079" s="64">
        <f>'[2]LICENCE 2025'!C3079</f>
        <v>0</v>
      </c>
      <c r="D3079" s="64">
        <f>'[2]LICENCE 2025'!D3079</f>
        <v>0</v>
      </c>
      <c r="E3079" s="65">
        <f>'[2]LICENCE 2025'!E3079</f>
        <v>0</v>
      </c>
      <c r="F3079" s="66">
        <f>'[2]LICENCE 2025'!K3079</f>
        <v>0</v>
      </c>
      <c r="G3079" s="66">
        <f>'[2]LICENCE 2025'!L3079</f>
        <v>0</v>
      </c>
      <c r="H3079" s="66">
        <f>'[2]LICENCE 2025'!M3079</f>
        <v>0</v>
      </c>
      <c r="I3079" s="66">
        <f>'[2]LICENCE 2025'!N3079</f>
        <v>0</v>
      </c>
      <c r="J3079" s="67">
        <f>'[2]LICENCE 2025'!F3079</f>
        <v>0</v>
      </c>
      <c r="K3079" s="67">
        <f>'[2]LICENCE 2025'!G3079</f>
        <v>0</v>
      </c>
      <c r="L3079" s="67">
        <f>'[2]LICENCE 2025'!H3079</f>
        <v>0</v>
      </c>
      <c r="M3079" s="67">
        <f>'[2]LICENCE 2025'!I3079</f>
        <v>0</v>
      </c>
      <c r="N3079" s="67">
        <f>'[2]LICENCE 2025'!J3079</f>
        <v>0</v>
      </c>
    </row>
    <row r="3080" spans="1:14" hidden="1" x14ac:dyDescent="0.25">
      <c r="A3080" s="64">
        <f>'[2]LICENCE 2025'!A3080</f>
        <v>0</v>
      </c>
      <c r="B3080" s="64">
        <f>'[2]LICENCE 2025'!B3080</f>
        <v>0</v>
      </c>
      <c r="C3080" s="64">
        <f>'[2]LICENCE 2025'!C3080</f>
        <v>0</v>
      </c>
      <c r="D3080" s="64">
        <f>'[2]LICENCE 2025'!D3080</f>
        <v>0</v>
      </c>
      <c r="E3080" s="65">
        <f>'[2]LICENCE 2025'!E3080</f>
        <v>0</v>
      </c>
      <c r="F3080" s="66">
        <f>'[2]LICENCE 2025'!K3080</f>
        <v>0</v>
      </c>
      <c r="G3080" s="66">
        <f>'[2]LICENCE 2025'!L3080</f>
        <v>0</v>
      </c>
      <c r="H3080" s="66">
        <f>'[2]LICENCE 2025'!M3080</f>
        <v>0</v>
      </c>
      <c r="I3080" s="66">
        <f>'[2]LICENCE 2025'!N3080</f>
        <v>0</v>
      </c>
      <c r="J3080" s="67">
        <f>'[2]LICENCE 2025'!F3080</f>
        <v>0</v>
      </c>
      <c r="K3080" s="67">
        <f>'[2]LICENCE 2025'!G3080</f>
        <v>0</v>
      </c>
      <c r="L3080" s="67">
        <f>'[2]LICENCE 2025'!H3080</f>
        <v>0</v>
      </c>
      <c r="M3080" s="67">
        <f>'[2]LICENCE 2025'!I3080</f>
        <v>0</v>
      </c>
      <c r="N3080" s="67">
        <f>'[2]LICENCE 2025'!J3080</f>
        <v>0</v>
      </c>
    </row>
    <row r="3081" spans="1:14" hidden="1" x14ac:dyDescent="0.25">
      <c r="A3081" s="64">
        <f>'[2]LICENCE 2025'!A3081</f>
        <v>0</v>
      </c>
      <c r="B3081" s="64">
        <f>'[2]LICENCE 2025'!B3081</f>
        <v>0</v>
      </c>
      <c r="C3081" s="64">
        <f>'[2]LICENCE 2025'!C3081</f>
        <v>0</v>
      </c>
      <c r="D3081" s="64">
        <f>'[2]LICENCE 2025'!D3081</f>
        <v>0</v>
      </c>
      <c r="E3081" s="65">
        <f>'[2]LICENCE 2025'!E3081</f>
        <v>0</v>
      </c>
      <c r="F3081" s="66">
        <f>'[2]LICENCE 2025'!K3081</f>
        <v>0</v>
      </c>
      <c r="G3081" s="66">
        <f>'[2]LICENCE 2025'!L3081</f>
        <v>0</v>
      </c>
      <c r="H3081" s="66">
        <f>'[2]LICENCE 2025'!M3081</f>
        <v>0</v>
      </c>
      <c r="I3081" s="66">
        <f>'[2]LICENCE 2025'!N3081</f>
        <v>0</v>
      </c>
      <c r="J3081" s="67">
        <f>'[2]LICENCE 2025'!F3081</f>
        <v>0</v>
      </c>
      <c r="K3081" s="67">
        <f>'[2]LICENCE 2025'!G3081</f>
        <v>0</v>
      </c>
      <c r="L3081" s="67">
        <f>'[2]LICENCE 2025'!H3081</f>
        <v>0</v>
      </c>
      <c r="M3081" s="67">
        <f>'[2]LICENCE 2025'!I3081</f>
        <v>0</v>
      </c>
      <c r="N3081" s="67">
        <f>'[2]LICENCE 2025'!J3081</f>
        <v>0</v>
      </c>
    </row>
    <row r="3082" spans="1:14" hidden="1" x14ac:dyDescent="0.25">
      <c r="A3082" s="64">
        <f>'[2]LICENCE 2025'!A3082</f>
        <v>0</v>
      </c>
      <c r="B3082" s="64">
        <f>'[2]LICENCE 2025'!B3082</f>
        <v>0</v>
      </c>
      <c r="C3082" s="64">
        <f>'[2]LICENCE 2025'!C3082</f>
        <v>0</v>
      </c>
      <c r="D3082" s="64">
        <f>'[2]LICENCE 2025'!D3082</f>
        <v>0</v>
      </c>
      <c r="E3082" s="65">
        <f>'[2]LICENCE 2025'!E3082</f>
        <v>0</v>
      </c>
      <c r="F3082" s="66">
        <f>'[2]LICENCE 2025'!K3082</f>
        <v>0</v>
      </c>
      <c r="G3082" s="66">
        <f>'[2]LICENCE 2025'!L3082</f>
        <v>0</v>
      </c>
      <c r="H3082" s="66">
        <f>'[2]LICENCE 2025'!M3082</f>
        <v>0</v>
      </c>
      <c r="I3082" s="66">
        <f>'[2]LICENCE 2025'!N3082</f>
        <v>0</v>
      </c>
      <c r="J3082" s="67">
        <f>'[2]LICENCE 2025'!F3082</f>
        <v>0</v>
      </c>
      <c r="K3082" s="67">
        <f>'[2]LICENCE 2025'!G3082</f>
        <v>0</v>
      </c>
      <c r="L3082" s="67">
        <f>'[2]LICENCE 2025'!H3082</f>
        <v>0</v>
      </c>
      <c r="M3082" s="67">
        <f>'[2]LICENCE 2025'!I3082</f>
        <v>0</v>
      </c>
      <c r="N3082" s="67">
        <f>'[2]LICENCE 2025'!J3082</f>
        <v>0</v>
      </c>
    </row>
    <row r="3083" spans="1:14" hidden="1" x14ac:dyDescent="0.25">
      <c r="A3083" s="64">
        <f>'[2]LICENCE 2025'!A3083</f>
        <v>0</v>
      </c>
      <c r="B3083" s="64">
        <f>'[2]LICENCE 2025'!B3083</f>
        <v>0</v>
      </c>
      <c r="C3083" s="64">
        <f>'[2]LICENCE 2025'!C3083</f>
        <v>0</v>
      </c>
      <c r="D3083" s="64">
        <f>'[2]LICENCE 2025'!D3083</f>
        <v>0</v>
      </c>
      <c r="E3083" s="65">
        <f>'[2]LICENCE 2025'!E3083</f>
        <v>0</v>
      </c>
      <c r="F3083" s="66">
        <f>'[2]LICENCE 2025'!K3083</f>
        <v>0</v>
      </c>
      <c r="G3083" s="66">
        <f>'[2]LICENCE 2025'!L3083</f>
        <v>0</v>
      </c>
      <c r="H3083" s="66">
        <f>'[2]LICENCE 2025'!M3083</f>
        <v>0</v>
      </c>
      <c r="I3083" s="66">
        <f>'[2]LICENCE 2025'!N3083</f>
        <v>0</v>
      </c>
      <c r="J3083" s="67">
        <f>'[2]LICENCE 2025'!F3083</f>
        <v>0</v>
      </c>
      <c r="K3083" s="67">
        <f>'[2]LICENCE 2025'!G3083</f>
        <v>0</v>
      </c>
      <c r="L3083" s="67">
        <f>'[2]LICENCE 2025'!H3083</f>
        <v>0</v>
      </c>
      <c r="M3083" s="67">
        <f>'[2]LICENCE 2025'!I3083</f>
        <v>0</v>
      </c>
      <c r="N3083" s="67">
        <f>'[2]LICENCE 2025'!J3083</f>
        <v>0</v>
      </c>
    </row>
    <row r="3084" spans="1:14" hidden="1" x14ac:dyDescent="0.25">
      <c r="A3084" s="64">
        <f>'[2]LICENCE 2025'!A3084</f>
        <v>0</v>
      </c>
      <c r="B3084" s="64">
        <f>'[2]LICENCE 2025'!B3084</f>
        <v>0</v>
      </c>
      <c r="C3084" s="64">
        <f>'[2]LICENCE 2025'!C3084</f>
        <v>0</v>
      </c>
      <c r="D3084" s="64">
        <f>'[2]LICENCE 2025'!D3084</f>
        <v>0</v>
      </c>
      <c r="E3084" s="65">
        <f>'[2]LICENCE 2025'!E3084</f>
        <v>0</v>
      </c>
      <c r="F3084" s="66">
        <f>'[2]LICENCE 2025'!K3084</f>
        <v>0</v>
      </c>
      <c r="G3084" s="66">
        <f>'[2]LICENCE 2025'!L3084</f>
        <v>0</v>
      </c>
      <c r="H3084" s="66">
        <f>'[2]LICENCE 2025'!M3084</f>
        <v>0</v>
      </c>
      <c r="I3084" s="66">
        <f>'[2]LICENCE 2025'!N3084</f>
        <v>0</v>
      </c>
      <c r="J3084" s="67">
        <f>'[2]LICENCE 2025'!F3084</f>
        <v>0</v>
      </c>
      <c r="K3084" s="67">
        <f>'[2]LICENCE 2025'!G3084</f>
        <v>0</v>
      </c>
      <c r="L3084" s="67">
        <f>'[2]LICENCE 2025'!H3084</f>
        <v>0</v>
      </c>
      <c r="M3084" s="67">
        <f>'[2]LICENCE 2025'!I3084</f>
        <v>0</v>
      </c>
      <c r="N3084" s="67">
        <f>'[2]LICENCE 2025'!J3084</f>
        <v>0</v>
      </c>
    </row>
    <row r="3085" spans="1:14" hidden="1" x14ac:dyDescent="0.25">
      <c r="A3085" s="64">
        <f>'[2]LICENCE 2025'!A3085</f>
        <v>0</v>
      </c>
      <c r="B3085" s="64">
        <f>'[2]LICENCE 2025'!B3085</f>
        <v>0</v>
      </c>
      <c r="C3085" s="64">
        <f>'[2]LICENCE 2025'!C3085</f>
        <v>0</v>
      </c>
      <c r="D3085" s="64">
        <f>'[2]LICENCE 2025'!D3085</f>
        <v>0</v>
      </c>
      <c r="E3085" s="65">
        <f>'[2]LICENCE 2025'!E3085</f>
        <v>0</v>
      </c>
      <c r="F3085" s="66">
        <f>'[2]LICENCE 2025'!K3085</f>
        <v>0</v>
      </c>
      <c r="G3085" s="66">
        <f>'[2]LICENCE 2025'!L3085</f>
        <v>0</v>
      </c>
      <c r="H3085" s="66">
        <f>'[2]LICENCE 2025'!M3085</f>
        <v>0</v>
      </c>
      <c r="I3085" s="66">
        <f>'[2]LICENCE 2025'!N3085</f>
        <v>0</v>
      </c>
      <c r="J3085" s="67">
        <f>'[2]LICENCE 2025'!F3085</f>
        <v>0</v>
      </c>
      <c r="K3085" s="67">
        <f>'[2]LICENCE 2025'!G3085</f>
        <v>0</v>
      </c>
      <c r="L3085" s="67">
        <f>'[2]LICENCE 2025'!H3085</f>
        <v>0</v>
      </c>
      <c r="M3085" s="67">
        <f>'[2]LICENCE 2025'!I3085</f>
        <v>0</v>
      </c>
      <c r="N3085" s="67">
        <f>'[2]LICENCE 2025'!J3085</f>
        <v>0</v>
      </c>
    </row>
    <row r="3086" spans="1:14" hidden="1" x14ac:dyDescent="0.25">
      <c r="A3086" s="64">
        <f>'[2]LICENCE 2025'!A3086</f>
        <v>0</v>
      </c>
      <c r="B3086" s="64">
        <f>'[2]LICENCE 2025'!B3086</f>
        <v>0</v>
      </c>
      <c r="C3086" s="64">
        <f>'[2]LICENCE 2025'!C3086</f>
        <v>0</v>
      </c>
      <c r="D3086" s="64">
        <f>'[2]LICENCE 2025'!D3086</f>
        <v>0</v>
      </c>
      <c r="E3086" s="65">
        <f>'[2]LICENCE 2025'!E3086</f>
        <v>0</v>
      </c>
      <c r="F3086" s="66">
        <f>'[2]LICENCE 2025'!K3086</f>
        <v>0</v>
      </c>
      <c r="G3086" s="66">
        <f>'[2]LICENCE 2025'!L3086</f>
        <v>0</v>
      </c>
      <c r="H3086" s="66">
        <f>'[2]LICENCE 2025'!M3086</f>
        <v>0</v>
      </c>
      <c r="I3086" s="66">
        <f>'[2]LICENCE 2025'!N3086</f>
        <v>0</v>
      </c>
      <c r="J3086" s="67">
        <f>'[2]LICENCE 2025'!F3086</f>
        <v>0</v>
      </c>
      <c r="K3086" s="67">
        <f>'[2]LICENCE 2025'!G3086</f>
        <v>0</v>
      </c>
      <c r="L3086" s="67">
        <f>'[2]LICENCE 2025'!H3086</f>
        <v>0</v>
      </c>
      <c r="M3086" s="67">
        <f>'[2]LICENCE 2025'!I3086</f>
        <v>0</v>
      </c>
      <c r="N3086" s="67">
        <f>'[2]LICENCE 2025'!J3086</f>
        <v>0</v>
      </c>
    </row>
    <row r="3087" spans="1:14" hidden="1" x14ac:dyDescent="0.25">
      <c r="A3087" s="64">
        <f>'[2]LICENCE 2025'!A3087</f>
        <v>0</v>
      </c>
      <c r="B3087" s="64">
        <f>'[2]LICENCE 2025'!B3087</f>
        <v>0</v>
      </c>
      <c r="C3087" s="64">
        <f>'[2]LICENCE 2025'!C3087</f>
        <v>0</v>
      </c>
      <c r="D3087" s="64">
        <f>'[2]LICENCE 2025'!D3087</f>
        <v>0</v>
      </c>
      <c r="E3087" s="65">
        <f>'[2]LICENCE 2025'!E3087</f>
        <v>0</v>
      </c>
      <c r="F3087" s="66">
        <f>'[2]LICENCE 2025'!K3087</f>
        <v>0</v>
      </c>
      <c r="G3087" s="66">
        <f>'[2]LICENCE 2025'!L3087</f>
        <v>0</v>
      </c>
      <c r="H3087" s="66">
        <f>'[2]LICENCE 2025'!M3087</f>
        <v>0</v>
      </c>
      <c r="I3087" s="66">
        <f>'[2]LICENCE 2025'!N3087</f>
        <v>0</v>
      </c>
      <c r="J3087" s="67">
        <f>'[2]LICENCE 2025'!F3087</f>
        <v>0</v>
      </c>
      <c r="K3087" s="67">
        <f>'[2]LICENCE 2025'!G3087</f>
        <v>0</v>
      </c>
      <c r="L3087" s="67">
        <f>'[2]LICENCE 2025'!H3087</f>
        <v>0</v>
      </c>
      <c r="M3087" s="67">
        <f>'[2]LICENCE 2025'!I3087</f>
        <v>0</v>
      </c>
      <c r="N3087" s="67">
        <f>'[2]LICENCE 2025'!J3087</f>
        <v>0</v>
      </c>
    </row>
    <row r="3088" spans="1:14" hidden="1" x14ac:dyDescent="0.25">
      <c r="A3088" s="64">
        <f>'[2]LICENCE 2025'!A3088</f>
        <v>0</v>
      </c>
      <c r="B3088" s="64">
        <f>'[2]LICENCE 2025'!B3088</f>
        <v>0</v>
      </c>
      <c r="C3088" s="64">
        <f>'[2]LICENCE 2025'!C3088</f>
        <v>0</v>
      </c>
      <c r="D3088" s="64">
        <f>'[2]LICENCE 2025'!D3088</f>
        <v>0</v>
      </c>
      <c r="E3088" s="65">
        <f>'[2]LICENCE 2025'!E3088</f>
        <v>0</v>
      </c>
      <c r="F3088" s="66">
        <f>'[2]LICENCE 2025'!K3088</f>
        <v>0</v>
      </c>
      <c r="G3088" s="66">
        <f>'[2]LICENCE 2025'!L3088</f>
        <v>0</v>
      </c>
      <c r="H3088" s="66">
        <f>'[2]LICENCE 2025'!M3088</f>
        <v>0</v>
      </c>
      <c r="I3088" s="66">
        <f>'[2]LICENCE 2025'!N3088</f>
        <v>0</v>
      </c>
      <c r="J3088" s="67">
        <f>'[2]LICENCE 2025'!F3088</f>
        <v>0</v>
      </c>
      <c r="K3088" s="67">
        <f>'[2]LICENCE 2025'!G3088</f>
        <v>0</v>
      </c>
      <c r="L3088" s="67">
        <f>'[2]LICENCE 2025'!H3088</f>
        <v>0</v>
      </c>
      <c r="M3088" s="67">
        <f>'[2]LICENCE 2025'!I3088</f>
        <v>0</v>
      </c>
      <c r="N3088" s="67">
        <f>'[2]LICENCE 2025'!J3088</f>
        <v>0</v>
      </c>
    </row>
    <row r="3089" spans="1:14" hidden="1" x14ac:dyDescent="0.25">
      <c r="A3089" s="64">
        <f>'[2]LICENCE 2025'!A3089</f>
        <v>0</v>
      </c>
      <c r="B3089" s="64">
        <f>'[2]LICENCE 2025'!B3089</f>
        <v>0</v>
      </c>
      <c r="C3089" s="64">
        <f>'[2]LICENCE 2025'!C3089</f>
        <v>0</v>
      </c>
      <c r="D3089" s="64">
        <f>'[2]LICENCE 2025'!D3089</f>
        <v>0</v>
      </c>
      <c r="E3089" s="65">
        <f>'[2]LICENCE 2025'!E3089</f>
        <v>0</v>
      </c>
      <c r="F3089" s="66">
        <f>'[2]LICENCE 2025'!K3089</f>
        <v>0</v>
      </c>
      <c r="G3089" s="66">
        <f>'[2]LICENCE 2025'!L3089</f>
        <v>0</v>
      </c>
      <c r="H3089" s="66">
        <f>'[2]LICENCE 2025'!M3089</f>
        <v>0</v>
      </c>
      <c r="I3089" s="66">
        <f>'[2]LICENCE 2025'!N3089</f>
        <v>0</v>
      </c>
      <c r="J3089" s="67">
        <f>'[2]LICENCE 2025'!F3089</f>
        <v>0</v>
      </c>
      <c r="K3089" s="67">
        <f>'[2]LICENCE 2025'!G3089</f>
        <v>0</v>
      </c>
      <c r="L3089" s="67">
        <f>'[2]LICENCE 2025'!H3089</f>
        <v>0</v>
      </c>
      <c r="M3089" s="67">
        <f>'[2]LICENCE 2025'!I3089</f>
        <v>0</v>
      </c>
      <c r="N3089" s="67">
        <f>'[2]LICENCE 2025'!J3089</f>
        <v>0</v>
      </c>
    </row>
    <row r="3090" spans="1:14" hidden="1" x14ac:dyDescent="0.25">
      <c r="A3090" s="64">
        <f>'[2]LICENCE 2025'!A3090</f>
        <v>0</v>
      </c>
      <c r="B3090" s="64">
        <f>'[2]LICENCE 2025'!B3090</f>
        <v>0</v>
      </c>
      <c r="C3090" s="64">
        <f>'[2]LICENCE 2025'!C3090</f>
        <v>0</v>
      </c>
      <c r="D3090" s="64">
        <f>'[2]LICENCE 2025'!D3090</f>
        <v>0</v>
      </c>
      <c r="E3090" s="65">
        <f>'[2]LICENCE 2025'!E3090</f>
        <v>0</v>
      </c>
      <c r="F3090" s="66">
        <f>'[2]LICENCE 2025'!K3090</f>
        <v>0</v>
      </c>
      <c r="G3090" s="66">
        <f>'[2]LICENCE 2025'!L3090</f>
        <v>0</v>
      </c>
      <c r="H3090" s="66">
        <f>'[2]LICENCE 2025'!M3090</f>
        <v>0</v>
      </c>
      <c r="I3090" s="66">
        <f>'[2]LICENCE 2025'!N3090</f>
        <v>0</v>
      </c>
      <c r="J3090" s="67">
        <f>'[2]LICENCE 2025'!F3090</f>
        <v>0</v>
      </c>
      <c r="K3090" s="67">
        <f>'[2]LICENCE 2025'!G3090</f>
        <v>0</v>
      </c>
      <c r="L3090" s="67">
        <f>'[2]LICENCE 2025'!H3090</f>
        <v>0</v>
      </c>
      <c r="M3090" s="67">
        <f>'[2]LICENCE 2025'!I3090</f>
        <v>0</v>
      </c>
      <c r="N3090" s="67">
        <f>'[2]LICENCE 2025'!J3090</f>
        <v>0</v>
      </c>
    </row>
    <row r="3091" spans="1:14" hidden="1" x14ac:dyDescent="0.25">
      <c r="A3091" s="64">
        <f>'[2]LICENCE 2025'!A3091</f>
        <v>0</v>
      </c>
      <c r="B3091" s="64">
        <f>'[2]LICENCE 2025'!B3091</f>
        <v>0</v>
      </c>
      <c r="C3091" s="64">
        <f>'[2]LICENCE 2025'!C3091</f>
        <v>0</v>
      </c>
      <c r="D3091" s="64">
        <f>'[2]LICENCE 2025'!D3091</f>
        <v>0</v>
      </c>
      <c r="E3091" s="65">
        <f>'[2]LICENCE 2025'!E3091</f>
        <v>0</v>
      </c>
      <c r="F3091" s="66">
        <f>'[2]LICENCE 2025'!K3091</f>
        <v>0</v>
      </c>
      <c r="G3091" s="66">
        <f>'[2]LICENCE 2025'!L3091</f>
        <v>0</v>
      </c>
      <c r="H3091" s="66">
        <f>'[2]LICENCE 2025'!M3091</f>
        <v>0</v>
      </c>
      <c r="I3091" s="66">
        <f>'[2]LICENCE 2025'!N3091</f>
        <v>0</v>
      </c>
      <c r="J3091" s="67">
        <f>'[2]LICENCE 2025'!F3091</f>
        <v>0</v>
      </c>
      <c r="K3091" s="67">
        <f>'[2]LICENCE 2025'!G3091</f>
        <v>0</v>
      </c>
      <c r="L3091" s="67">
        <f>'[2]LICENCE 2025'!H3091</f>
        <v>0</v>
      </c>
      <c r="M3091" s="67">
        <f>'[2]LICENCE 2025'!I3091</f>
        <v>0</v>
      </c>
      <c r="N3091" s="67">
        <f>'[2]LICENCE 2025'!J3091</f>
        <v>0</v>
      </c>
    </row>
    <row r="3092" spans="1:14" hidden="1" x14ac:dyDescent="0.25">
      <c r="A3092" s="64">
        <f>'[2]LICENCE 2025'!A3092</f>
        <v>0</v>
      </c>
      <c r="B3092" s="64">
        <f>'[2]LICENCE 2025'!B3092</f>
        <v>0</v>
      </c>
      <c r="C3092" s="64">
        <f>'[2]LICENCE 2025'!C3092</f>
        <v>0</v>
      </c>
      <c r="D3092" s="64">
        <f>'[2]LICENCE 2025'!D3092</f>
        <v>0</v>
      </c>
      <c r="E3092" s="65">
        <f>'[2]LICENCE 2025'!E3092</f>
        <v>0</v>
      </c>
      <c r="F3092" s="66">
        <f>'[2]LICENCE 2025'!K3092</f>
        <v>0</v>
      </c>
      <c r="G3092" s="66">
        <f>'[2]LICENCE 2025'!L3092</f>
        <v>0</v>
      </c>
      <c r="H3092" s="66">
        <f>'[2]LICENCE 2025'!M3092</f>
        <v>0</v>
      </c>
      <c r="I3092" s="66">
        <f>'[2]LICENCE 2025'!N3092</f>
        <v>0</v>
      </c>
      <c r="J3092" s="67">
        <f>'[2]LICENCE 2025'!F3092</f>
        <v>0</v>
      </c>
      <c r="K3092" s="67">
        <f>'[2]LICENCE 2025'!G3092</f>
        <v>0</v>
      </c>
      <c r="L3092" s="67">
        <f>'[2]LICENCE 2025'!H3092</f>
        <v>0</v>
      </c>
      <c r="M3092" s="67">
        <f>'[2]LICENCE 2025'!I3092</f>
        <v>0</v>
      </c>
      <c r="N3092" s="67">
        <f>'[2]LICENCE 2025'!J3092</f>
        <v>0</v>
      </c>
    </row>
    <row r="3093" spans="1:14" hidden="1" x14ac:dyDescent="0.25">
      <c r="A3093" s="64">
        <f>'[2]LICENCE 2025'!A3093</f>
        <v>0</v>
      </c>
      <c r="B3093" s="64">
        <f>'[2]LICENCE 2025'!B3093</f>
        <v>0</v>
      </c>
      <c r="C3093" s="64">
        <f>'[2]LICENCE 2025'!C3093</f>
        <v>0</v>
      </c>
      <c r="D3093" s="64">
        <f>'[2]LICENCE 2025'!D3093</f>
        <v>0</v>
      </c>
      <c r="E3093" s="65">
        <f>'[2]LICENCE 2025'!E3093</f>
        <v>0</v>
      </c>
      <c r="F3093" s="66">
        <f>'[2]LICENCE 2025'!K3093</f>
        <v>0</v>
      </c>
      <c r="G3093" s="66">
        <f>'[2]LICENCE 2025'!L3093</f>
        <v>0</v>
      </c>
      <c r="H3093" s="66">
        <f>'[2]LICENCE 2025'!M3093</f>
        <v>0</v>
      </c>
      <c r="I3093" s="66">
        <f>'[2]LICENCE 2025'!N3093</f>
        <v>0</v>
      </c>
      <c r="J3093" s="67">
        <f>'[2]LICENCE 2025'!F3093</f>
        <v>0</v>
      </c>
      <c r="K3093" s="67">
        <f>'[2]LICENCE 2025'!G3093</f>
        <v>0</v>
      </c>
      <c r="L3093" s="67">
        <f>'[2]LICENCE 2025'!H3093</f>
        <v>0</v>
      </c>
      <c r="M3093" s="67">
        <f>'[2]LICENCE 2025'!I3093</f>
        <v>0</v>
      </c>
      <c r="N3093" s="67">
        <f>'[2]LICENCE 2025'!J3093</f>
        <v>0</v>
      </c>
    </row>
    <row r="3094" spans="1:14" hidden="1" x14ac:dyDescent="0.25">
      <c r="A3094" s="64">
        <f>'[2]LICENCE 2025'!A3094</f>
        <v>0</v>
      </c>
      <c r="B3094" s="64">
        <f>'[2]LICENCE 2025'!B3094</f>
        <v>0</v>
      </c>
      <c r="C3094" s="64">
        <f>'[2]LICENCE 2025'!C3094</f>
        <v>0</v>
      </c>
      <c r="D3094" s="64">
        <f>'[2]LICENCE 2025'!D3094</f>
        <v>0</v>
      </c>
      <c r="E3094" s="65">
        <f>'[2]LICENCE 2025'!E3094</f>
        <v>0</v>
      </c>
      <c r="F3094" s="66">
        <f>'[2]LICENCE 2025'!K3094</f>
        <v>0</v>
      </c>
      <c r="G3094" s="66">
        <f>'[2]LICENCE 2025'!L3094</f>
        <v>0</v>
      </c>
      <c r="H3094" s="66">
        <f>'[2]LICENCE 2025'!M3094</f>
        <v>0</v>
      </c>
      <c r="I3094" s="66">
        <f>'[2]LICENCE 2025'!N3094</f>
        <v>0</v>
      </c>
      <c r="J3094" s="67">
        <f>'[2]LICENCE 2025'!F3094</f>
        <v>0</v>
      </c>
      <c r="K3094" s="67">
        <f>'[2]LICENCE 2025'!G3094</f>
        <v>0</v>
      </c>
      <c r="L3094" s="67">
        <f>'[2]LICENCE 2025'!H3094</f>
        <v>0</v>
      </c>
      <c r="M3094" s="67">
        <f>'[2]LICENCE 2025'!I3094</f>
        <v>0</v>
      </c>
      <c r="N3094" s="67">
        <f>'[2]LICENCE 2025'!J3094</f>
        <v>0</v>
      </c>
    </row>
    <row r="3095" spans="1:14" hidden="1" x14ac:dyDescent="0.25">
      <c r="A3095" s="64">
        <f>'[2]LICENCE 2025'!A3095</f>
        <v>0</v>
      </c>
      <c r="B3095" s="64">
        <f>'[2]LICENCE 2025'!B3095</f>
        <v>0</v>
      </c>
      <c r="C3095" s="64">
        <f>'[2]LICENCE 2025'!C3095</f>
        <v>0</v>
      </c>
      <c r="D3095" s="64">
        <f>'[2]LICENCE 2025'!D3095</f>
        <v>0</v>
      </c>
      <c r="E3095" s="65">
        <f>'[2]LICENCE 2025'!E3095</f>
        <v>0</v>
      </c>
      <c r="F3095" s="66">
        <f>'[2]LICENCE 2025'!K3095</f>
        <v>0</v>
      </c>
      <c r="G3095" s="66">
        <f>'[2]LICENCE 2025'!L3095</f>
        <v>0</v>
      </c>
      <c r="H3095" s="66">
        <f>'[2]LICENCE 2025'!M3095</f>
        <v>0</v>
      </c>
      <c r="I3095" s="66">
        <f>'[2]LICENCE 2025'!N3095</f>
        <v>0</v>
      </c>
      <c r="J3095" s="67">
        <f>'[2]LICENCE 2025'!F3095</f>
        <v>0</v>
      </c>
      <c r="K3095" s="67">
        <f>'[2]LICENCE 2025'!G3095</f>
        <v>0</v>
      </c>
      <c r="L3095" s="67">
        <f>'[2]LICENCE 2025'!H3095</f>
        <v>0</v>
      </c>
      <c r="M3095" s="67">
        <f>'[2]LICENCE 2025'!I3095</f>
        <v>0</v>
      </c>
      <c r="N3095" s="67">
        <f>'[2]LICENCE 2025'!J3095</f>
        <v>0</v>
      </c>
    </row>
    <row r="3096" spans="1:14" hidden="1" x14ac:dyDescent="0.25">
      <c r="A3096" s="64">
        <f>'[2]LICENCE 2025'!A3096</f>
        <v>0</v>
      </c>
      <c r="B3096" s="64">
        <f>'[2]LICENCE 2025'!B3096</f>
        <v>0</v>
      </c>
      <c r="C3096" s="64">
        <f>'[2]LICENCE 2025'!C3096</f>
        <v>0</v>
      </c>
      <c r="D3096" s="64">
        <f>'[2]LICENCE 2025'!D3096</f>
        <v>0</v>
      </c>
      <c r="E3096" s="65">
        <f>'[2]LICENCE 2025'!E3096</f>
        <v>0</v>
      </c>
      <c r="F3096" s="66">
        <f>'[2]LICENCE 2025'!K3096</f>
        <v>0</v>
      </c>
      <c r="G3096" s="66">
        <f>'[2]LICENCE 2025'!L3096</f>
        <v>0</v>
      </c>
      <c r="H3096" s="66">
        <f>'[2]LICENCE 2025'!M3096</f>
        <v>0</v>
      </c>
      <c r="I3096" s="66">
        <f>'[2]LICENCE 2025'!N3096</f>
        <v>0</v>
      </c>
      <c r="J3096" s="67">
        <f>'[2]LICENCE 2025'!F3096</f>
        <v>0</v>
      </c>
      <c r="K3096" s="67">
        <f>'[2]LICENCE 2025'!G3096</f>
        <v>0</v>
      </c>
      <c r="L3096" s="67">
        <f>'[2]LICENCE 2025'!H3096</f>
        <v>0</v>
      </c>
      <c r="M3096" s="67">
        <f>'[2]LICENCE 2025'!I3096</f>
        <v>0</v>
      </c>
      <c r="N3096" s="67">
        <f>'[2]LICENCE 2025'!J3096</f>
        <v>0</v>
      </c>
    </row>
    <row r="3097" spans="1:14" hidden="1" x14ac:dyDescent="0.25">
      <c r="A3097" s="64">
        <f>'[2]LICENCE 2025'!A3097</f>
        <v>0</v>
      </c>
      <c r="B3097" s="64">
        <f>'[2]LICENCE 2025'!B3097</f>
        <v>0</v>
      </c>
      <c r="C3097" s="64">
        <f>'[2]LICENCE 2025'!C3097</f>
        <v>0</v>
      </c>
      <c r="D3097" s="64">
        <f>'[2]LICENCE 2025'!D3097</f>
        <v>0</v>
      </c>
      <c r="E3097" s="65">
        <f>'[2]LICENCE 2025'!E3097</f>
        <v>0</v>
      </c>
      <c r="F3097" s="66">
        <f>'[2]LICENCE 2025'!K3097</f>
        <v>0</v>
      </c>
      <c r="G3097" s="66">
        <f>'[2]LICENCE 2025'!L3097</f>
        <v>0</v>
      </c>
      <c r="H3097" s="66">
        <f>'[2]LICENCE 2025'!M3097</f>
        <v>0</v>
      </c>
      <c r="I3097" s="66">
        <f>'[2]LICENCE 2025'!N3097</f>
        <v>0</v>
      </c>
      <c r="J3097" s="67">
        <f>'[2]LICENCE 2025'!F3097</f>
        <v>0</v>
      </c>
      <c r="K3097" s="67">
        <f>'[2]LICENCE 2025'!G3097</f>
        <v>0</v>
      </c>
      <c r="L3097" s="67">
        <f>'[2]LICENCE 2025'!H3097</f>
        <v>0</v>
      </c>
      <c r="M3097" s="67">
        <f>'[2]LICENCE 2025'!I3097</f>
        <v>0</v>
      </c>
      <c r="N3097" s="67">
        <f>'[2]LICENCE 2025'!J3097</f>
        <v>0</v>
      </c>
    </row>
    <row r="3098" spans="1:14" hidden="1" x14ac:dyDescent="0.25">
      <c r="A3098" s="64">
        <f>'[2]LICENCE 2025'!A3098</f>
        <v>0</v>
      </c>
      <c r="B3098" s="64">
        <f>'[2]LICENCE 2025'!B3098</f>
        <v>0</v>
      </c>
      <c r="C3098" s="64">
        <f>'[2]LICENCE 2025'!C3098</f>
        <v>0</v>
      </c>
      <c r="D3098" s="64">
        <f>'[2]LICENCE 2025'!D3098</f>
        <v>0</v>
      </c>
      <c r="E3098" s="65">
        <f>'[2]LICENCE 2025'!E3098</f>
        <v>0</v>
      </c>
      <c r="F3098" s="66">
        <f>'[2]LICENCE 2025'!K3098</f>
        <v>0</v>
      </c>
      <c r="G3098" s="66">
        <f>'[2]LICENCE 2025'!L3098</f>
        <v>0</v>
      </c>
      <c r="H3098" s="66">
        <f>'[2]LICENCE 2025'!M3098</f>
        <v>0</v>
      </c>
      <c r="I3098" s="66">
        <f>'[2]LICENCE 2025'!N3098</f>
        <v>0</v>
      </c>
      <c r="J3098" s="67">
        <f>'[2]LICENCE 2025'!F3098</f>
        <v>0</v>
      </c>
      <c r="K3098" s="67">
        <f>'[2]LICENCE 2025'!G3098</f>
        <v>0</v>
      </c>
      <c r="L3098" s="67">
        <f>'[2]LICENCE 2025'!H3098</f>
        <v>0</v>
      </c>
      <c r="M3098" s="67">
        <f>'[2]LICENCE 2025'!I3098</f>
        <v>0</v>
      </c>
      <c r="N3098" s="67">
        <f>'[2]LICENCE 2025'!J3098</f>
        <v>0</v>
      </c>
    </row>
    <row r="3099" spans="1:14" hidden="1" x14ac:dyDescent="0.25">
      <c r="A3099" s="64">
        <f>'[2]LICENCE 2025'!A3099</f>
        <v>0</v>
      </c>
      <c r="B3099" s="64">
        <f>'[2]LICENCE 2025'!B3099</f>
        <v>0</v>
      </c>
      <c r="C3099" s="64">
        <f>'[2]LICENCE 2025'!C3099</f>
        <v>0</v>
      </c>
      <c r="D3099" s="64">
        <f>'[2]LICENCE 2025'!D3099</f>
        <v>0</v>
      </c>
      <c r="E3099" s="65">
        <f>'[2]LICENCE 2025'!E3099</f>
        <v>0</v>
      </c>
      <c r="F3099" s="66">
        <f>'[2]LICENCE 2025'!K3099</f>
        <v>0</v>
      </c>
      <c r="G3099" s="66">
        <f>'[2]LICENCE 2025'!L3099</f>
        <v>0</v>
      </c>
      <c r="H3099" s="66">
        <f>'[2]LICENCE 2025'!M3099</f>
        <v>0</v>
      </c>
      <c r="I3099" s="66">
        <f>'[2]LICENCE 2025'!N3099</f>
        <v>0</v>
      </c>
      <c r="J3099" s="67">
        <f>'[2]LICENCE 2025'!F3099</f>
        <v>0</v>
      </c>
      <c r="K3099" s="67">
        <f>'[2]LICENCE 2025'!G3099</f>
        <v>0</v>
      </c>
      <c r="L3099" s="67">
        <f>'[2]LICENCE 2025'!H3099</f>
        <v>0</v>
      </c>
      <c r="M3099" s="67">
        <f>'[2]LICENCE 2025'!I3099</f>
        <v>0</v>
      </c>
      <c r="N3099" s="67">
        <f>'[2]LICENCE 2025'!J3099</f>
        <v>0</v>
      </c>
    </row>
    <row r="3100" spans="1:14" hidden="1" x14ac:dyDescent="0.25">
      <c r="A3100" s="64">
        <f>'[2]LICENCE 2025'!A3100</f>
        <v>0</v>
      </c>
      <c r="B3100" s="64">
        <f>'[2]LICENCE 2025'!B3100</f>
        <v>0</v>
      </c>
      <c r="C3100" s="64">
        <f>'[2]LICENCE 2025'!C3100</f>
        <v>0</v>
      </c>
      <c r="D3100" s="64">
        <f>'[2]LICENCE 2025'!D3100</f>
        <v>0</v>
      </c>
      <c r="E3100" s="65">
        <f>'[2]LICENCE 2025'!E3100</f>
        <v>0</v>
      </c>
      <c r="F3100" s="66">
        <f>'[2]LICENCE 2025'!K3100</f>
        <v>0</v>
      </c>
      <c r="G3100" s="66">
        <f>'[2]LICENCE 2025'!L3100</f>
        <v>0</v>
      </c>
      <c r="H3100" s="66">
        <f>'[2]LICENCE 2025'!M3100</f>
        <v>0</v>
      </c>
      <c r="I3100" s="66">
        <f>'[2]LICENCE 2025'!N3100</f>
        <v>0</v>
      </c>
      <c r="J3100" s="67">
        <f>'[2]LICENCE 2025'!F3100</f>
        <v>0</v>
      </c>
      <c r="K3100" s="67">
        <f>'[2]LICENCE 2025'!G3100</f>
        <v>0</v>
      </c>
      <c r="L3100" s="67">
        <f>'[2]LICENCE 2025'!H3100</f>
        <v>0</v>
      </c>
      <c r="M3100" s="67">
        <f>'[2]LICENCE 2025'!I3100</f>
        <v>0</v>
      </c>
      <c r="N3100" s="67">
        <f>'[2]LICENCE 2025'!J3100</f>
        <v>0</v>
      </c>
    </row>
    <row r="3101" spans="1:14" hidden="1" x14ac:dyDescent="0.25">
      <c r="A3101" s="64">
        <f>'[2]LICENCE 2025'!A3101</f>
        <v>0</v>
      </c>
      <c r="B3101" s="64">
        <f>'[2]LICENCE 2025'!B3101</f>
        <v>0</v>
      </c>
      <c r="C3101" s="64">
        <f>'[2]LICENCE 2025'!C3101</f>
        <v>0</v>
      </c>
      <c r="D3101" s="64">
        <f>'[2]LICENCE 2025'!D3101</f>
        <v>0</v>
      </c>
      <c r="E3101" s="65">
        <f>'[2]LICENCE 2025'!E3101</f>
        <v>0</v>
      </c>
      <c r="F3101" s="66">
        <f>'[2]LICENCE 2025'!K3101</f>
        <v>0</v>
      </c>
      <c r="G3101" s="66">
        <f>'[2]LICENCE 2025'!L3101</f>
        <v>0</v>
      </c>
      <c r="H3101" s="66">
        <f>'[2]LICENCE 2025'!M3101</f>
        <v>0</v>
      </c>
      <c r="I3101" s="66">
        <f>'[2]LICENCE 2025'!N3101</f>
        <v>0</v>
      </c>
      <c r="J3101" s="67">
        <f>'[2]LICENCE 2025'!F3101</f>
        <v>0</v>
      </c>
      <c r="K3101" s="67">
        <f>'[2]LICENCE 2025'!G3101</f>
        <v>0</v>
      </c>
      <c r="L3101" s="67">
        <f>'[2]LICENCE 2025'!H3101</f>
        <v>0</v>
      </c>
      <c r="M3101" s="67">
        <f>'[2]LICENCE 2025'!I3101</f>
        <v>0</v>
      </c>
      <c r="N3101" s="67">
        <f>'[2]LICENCE 2025'!J3101</f>
        <v>0</v>
      </c>
    </row>
    <row r="3102" spans="1:14" hidden="1" x14ac:dyDescent="0.25">
      <c r="A3102" s="64">
        <f>'[2]LICENCE 2025'!A3102</f>
        <v>0</v>
      </c>
      <c r="B3102" s="64">
        <f>'[2]LICENCE 2025'!B3102</f>
        <v>0</v>
      </c>
      <c r="C3102" s="64">
        <f>'[2]LICENCE 2025'!C3102</f>
        <v>0</v>
      </c>
      <c r="D3102" s="64">
        <f>'[2]LICENCE 2025'!D3102</f>
        <v>0</v>
      </c>
      <c r="E3102" s="65">
        <f>'[2]LICENCE 2025'!E3102</f>
        <v>0</v>
      </c>
      <c r="F3102" s="66">
        <f>'[2]LICENCE 2025'!K3102</f>
        <v>0</v>
      </c>
      <c r="G3102" s="66">
        <f>'[2]LICENCE 2025'!L3102</f>
        <v>0</v>
      </c>
      <c r="H3102" s="66">
        <f>'[2]LICENCE 2025'!M3102</f>
        <v>0</v>
      </c>
      <c r="I3102" s="66">
        <f>'[2]LICENCE 2025'!N3102</f>
        <v>0</v>
      </c>
      <c r="J3102" s="67">
        <f>'[2]LICENCE 2025'!F3102</f>
        <v>0</v>
      </c>
      <c r="K3102" s="67">
        <f>'[2]LICENCE 2025'!G3102</f>
        <v>0</v>
      </c>
      <c r="L3102" s="67">
        <f>'[2]LICENCE 2025'!H3102</f>
        <v>0</v>
      </c>
      <c r="M3102" s="67">
        <f>'[2]LICENCE 2025'!I3102</f>
        <v>0</v>
      </c>
      <c r="N3102" s="67">
        <f>'[2]LICENCE 2025'!J3102</f>
        <v>0</v>
      </c>
    </row>
    <row r="3103" spans="1:14" hidden="1" x14ac:dyDescent="0.25">
      <c r="A3103" s="64">
        <f>'[2]LICENCE 2025'!A3103</f>
        <v>0</v>
      </c>
      <c r="B3103" s="64">
        <f>'[2]LICENCE 2025'!B3103</f>
        <v>0</v>
      </c>
      <c r="C3103" s="64">
        <f>'[2]LICENCE 2025'!C3103</f>
        <v>0</v>
      </c>
      <c r="D3103" s="64">
        <f>'[2]LICENCE 2025'!D3103</f>
        <v>0</v>
      </c>
      <c r="E3103" s="65">
        <f>'[2]LICENCE 2025'!E3103</f>
        <v>0</v>
      </c>
      <c r="F3103" s="66">
        <f>'[2]LICENCE 2025'!K3103</f>
        <v>0</v>
      </c>
      <c r="G3103" s="66">
        <f>'[2]LICENCE 2025'!L3103</f>
        <v>0</v>
      </c>
      <c r="H3103" s="66">
        <f>'[2]LICENCE 2025'!M3103</f>
        <v>0</v>
      </c>
      <c r="I3103" s="66">
        <f>'[2]LICENCE 2025'!N3103</f>
        <v>0</v>
      </c>
      <c r="J3103" s="67">
        <f>'[2]LICENCE 2025'!F3103</f>
        <v>0</v>
      </c>
      <c r="K3103" s="67">
        <f>'[2]LICENCE 2025'!G3103</f>
        <v>0</v>
      </c>
      <c r="L3103" s="67">
        <f>'[2]LICENCE 2025'!H3103</f>
        <v>0</v>
      </c>
      <c r="M3103" s="67">
        <f>'[2]LICENCE 2025'!I3103</f>
        <v>0</v>
      </c>
      <c r="N3103" s="67">
        <f>'[2]LICENCE 2025'!J3103</f>
        <v>0</v>
      </c>
    </row>
    <row r="3104" spans="1:14" hidden="1" x14ac:dyDescent="0.25">
      <c r="A3104" s="64">
        <f>'[2]LICENCE 2025'!A3104</f>
        <v>0</v>
      </c>
      <c r="B3104" s="64">
        <f>'[2]LICENCE 2025'!B3104</f>
        <v>0</v>
      </c>
      <c r="C3104" s="64">
        <f>'[2]LICENCE 2025'!C3104</f>
        <v>0</v>
      </c>
      <c r="D3104" s="64">
        <f>'[2]LICENCE 2025'!D3104</f>
        <v>0</v>
      </c>
      <c r="E3104" s="65">
        <f>'[2]LICENCE 2025'!E3104</f>
        <v>0</v>
      </c>
      <c r="F3104" s="66">
        <f>'[2]LICENCE 2025'!K3104</f>
        <v>0</v>
      </c>
      <c r="G3104" s="66">
        <f>'[2]LICENCE 2025'!L3104</f>
        <v>0</v>
      </c>
      <c r="H3104" s="66">
        <f>'[2]LICENCE 2025'!M3104</f>
        <v>0</v>
      </c>
      <c r="I3104" s="66">
        <f>'[2]LICENCE 2025'!N3104</f>
        <v>0</v>
      </c>
      <c r="J3104" s="67">
        <f>'[2]LICENCE 2025'!F3104</f>
        <v>0</v>
      </c>
      <c r="K3104" s="67">
        <f>'[2]LICENCE 2025'!G3104</f>
        <v>0</v>
      </c>
      <c r="L3104" s="67">
        <f>'[2]LICENCE 2025'!H3104</f>
        <v>0</v>
      </c>
      <c r="M3104" s="67">
        <f>'[2]LICENCE 2025'!I3104</f>
        <v>0</v>
      </c>
      <c r="N3104" s="67">
        <f>'[2]LICENCE 2025'!J3104</f>
        <v>0</v>
      </c>
    </row>
    <row r="3105" spans="1:14" hidden="1" x14ac:dyDescent="0.25">
      <c r="A3105" s="64">
        <f>'[2]LICENCE 2025'!A3105</f>
        <v>0</v>
      </c>
      <c r="B3105" s="64">
        <f>'[2]LICENCE 2025'!B3105</f>
        <v>0</v>
      </c>
      <c r="C3105" s="64">
        <f>'[2]LICENCE 2025'!C3105</f>
        <v>0</v>
      </c>
      <c r="D3105" s="64">
        <f>'[2]LICENCE 2025'!D3105</f>
        <v>0</v>
      </c>
      <c r="E3105" s="65">
        <f>'[2]LICENCE 2025'!E3105</f>
        <v>0</v>
      </c>
      <c r="F3105" s="66">
        <f>'[2]LICENCE 2025'!K3105</f>
        <v>0</v>
      </c>
      <c r="G3105" s="66">
        <f>'[2]LICENCE 2025'!L3105</f>
        <v>0</v>
      </c>
      <c r="H3105" s="66">
        <f>'[2]LICENCE 2025'!M3105</f>
        <v>0</v>
      </c>
      <c r="I3105" s="66">
        <f>'[2]LICENCE 2025'!N3105</f>
        <v>0</v>
      </c>
      <c r="J3105" s="67">
        <f>'[2]LICENCE 2025'!F3105</f>
        <v>0</v>
      </c>
      <c r="K3105" s="67">
        <f>'[2]LICENCE 2025'!G3105</f>
        <v>0</v>
      </c>
      <c r="L3105" s="67">
        <f>'[2]LICENCE 2025'!H3105</f>
        <v>0</v>
      </c>
      <c r="M3105" s="67">
        <f>'[2]LICENCE 2025'!I3105</f>
        <v>0</v>
      </c>
      <c r="N3105" s="67">
        <f>'[2]LICENCE 2025'!J3105</f>
        <v>0</v>
      </c>
    </row>
    <row r="3106" spans="1:14" hidden="1" x14ac:dyDescent="0.25">
      <c r="A3106" s="64">
        <f>'[2]LICENCE 2025'!A3106</f>
        <v>0</v>
      </c>
      <c r="B3106" s="64">
        <f>'[2]LICENCE 2025'!B3106</f>
        <v>0</v>
      </c>
      <c r="C3106" s="64">
        <f>'[2]LICENCE 2025'!C3106</f>
        <v>0</v>
      </c>
      <c r="D3106" s="64">
        <f>'[2]LICENCE 2025'!D3106</f>
        <v>0</v>
      </c>
      <c r="E3106" s="65">
        <f>'[2]LICENCE 2025'!E3106</f>
        <v>0</v>
      </c>
      <c r="F3106" s="66">
        <f>'[2]LICENCE 2025'!K3106</f>
        <v>0</v>
      </c>
      <c r="G3106" s="66">
        <f>'[2]LICENCE 2025'!L3106</f>
        <v>0</v>
      </c>
      <c r="H3106" s="66">
        <f>'[2]LICENCE 2025'!M3106</f>
        <v>0</v>
      </c>
      <c r="I3106" s="66">
        <f>'[2]LICENCE 2025'!N3106</f>
        <v>0</v>
      </c>
      <c r="J3106" s="67">
        <f>'[2]LICENCE 2025'!F3106</f>
        <v>0</v>
      </c>
      <c r="K3106" s="67">
        <f>'[2]LICENCE 2025'!G3106</f>
        <v>0</v>
      </c>
      <c r="L3106" s="67">
        <f>'[2]LICENCE 2025'!H3106</f>
        <v>0</v>
      </c>
      <c r="M3106" s="67">
        <f>'[2]LICENCE 2025'!I3106</f>
        <v>0</v>
      </c>
      <c r="N3106" s="67">
        <f>'[2]LICENCE 2025'!J3106</f>
        <v>0</v>
      </c>
    </row>
    <row r="3107" spans="1:14" hidden="1" x14ac:dyDescent="0.25">
      <c r="A3107" s="64">
        <f>'[2]LICENCE 2025'!A3107</f>
        <v>0</v>
      </c>
      <c r="B3107" s="64">
        <f>'[2]LICENCE 2025'!B3107</f>
        <v>0</v>
      </c>
      <c r="C3107" s="64">
        <f>'[2]LICENCE 2025'!C3107</f>
        <v>0</v>
      </c>
      <c r="D3107" s="64">
        <f>'[2]LICENCE 2025'!D3107</f>
        <v>0</v>
      </c>
      <c r="E3107" s="65">
        <f>'[2]LICENCE 2025'!E3107</f>
        <v>0</v>
      </c>
      <c r="F3107" s="66">
        <f>'[2]LICENCE 2025'!K3107</f>
        <v>0</v>
      </c>
      <c r="G3107" s="66">
        <f>'[2]LICENCE 2025'!L3107</f>
        <v>0</v>
      </c>
      <c r="H3107" s="66">
        <f>'[2]LICENCE 2025'!M3107</f>
        <v>0</v>
      </c>
      <c r="I3107" s="66">
        <f>'[2]LICENCE 2025'!N3107</f>
        <v>0</v>
      </c>
      <c r="J3107" s="67">
        <f>'[2]LICENCE 2025'!F3107</f>
        <v>0</v>
      </c>
      <c r="K3107" s="67">
        <f>'[2]LICENCE 2025'!G3107</f>
        <v>0</v>
      </c>
      <c r="L3107" s="67">
        <f>'[2]LICENCE 2025'!H3107</f>
        <v>0</v>
      </c>
      <c r="M3107" s="67">
        <f>'[2]LICENCE 2025'!I3107</f>
        <v>0</v>
      </c>
      <c r="N3107" s="67">
        <f>'[2]LICENCE 2025'!J3107</f>
        <v>0</v>
      </c>
    </row>
    <row r="3108" spans="1:14" hidden="1" x14ac:dyDescent="0.25">
      <c r="A3108" s="64">
        <f>'[2]LICENCE 2025'!A3108</f>
        <v>0</v>
      </c>
      <c r="B3108" s="64">
        <f>'[2]LICENCE 2025'!B3108</f>
        <v>0</v>
      </c>
      <c r="C3108" s="64">
        <f>'[2]LICENCE 2025'!C3108</f>
        <v>0</v>
      </c>
      <c r="D3108" s="64">
        <f>'[2]LICENCE 2025'!D3108</f>
        <v>0</v>
      </c>
      <c r="E3108" s="65">
        <f>'[2]LICENCE 2025'!E3108</f>
        <v>0</v>
      </c>
      <c r="F3108" s="66">
        <f>'[2]LICENCE 2025'!K3108</f>
        <v>0</v>
      </c>
      <c r="G3108" s="66">
        <f>'[2]LICENCE 2025'!L3108</f>
        <v>0</v>
      </c>
      <c r="H3108" s="66">
        <f>'[2]LICENCE 2025'!M3108</f>
        <v>0</v>
      </c>
      <c r="I3108" s="66">
        <f>'[2]LICENCE 2025'!N3108</f>
        <v>0</v>
      </c>
      <c r="J3108" s="67">
        <f>'[2]LICENCE 2025'!F3108</f>
        <v>0</v>
      </c>
      <c r="K3108" s="67">
        <f>'[2]LICENCE 2025'!G3108</f>
        <v>0</v>
      </c>
      <c r="L3108" s="67">
        <f>'[2]LICENCE 2025'!H3108</f>
        <v>0</v>
      </c>
      <c r="M3108" s="67">
        <f>'[2]LICENCE 2025'!I3108</f>
        <v>0</v>
      </c>
      <c r="N3108" s="67">
        <f>'[2]LICENCE 2025'!J3108</f>
        <v>0</v>
      </c>
    </row>
    <row r="3109" spans="1:14" hidden="1" x14ac:dyDescent="0.25">
      <c r="A3109" s="64">
        <f>'[2]LICENCE 2025'!A3109</f>
        <v>0</v>
      </c>
      <c r="B3109" s="64">
        <f>'[2]LICENCE 2025'!B3109</f>
        <v>0</v>
      </c>
      <c r="C3109" s="64">
        <f>'[2]LICENCE 2025'!C3109</f>
        <v>0</v>
      </c>
      <c r="D3109" s="64">
        <f>'[2]LICENCE 2025'!D3109</f>
        <v>0</v>
      </c>
      <c r="E3109" s="65">
        <f>'[2]LICENCE 2025'!E3109</f>
        <v>0</v>
      </c>
      <c r="F3109" s="66">
        <f>'[2]LICENCE 2025'!K3109</f>
        <v>0</v>
      </c>
      <c r="G3109" s="66">
        <f>'[2]LICENCE 2025'!L3109</f>
        <v>0</v>
      </c>
      <c r="H3109" s="66">
        <f>'[2]LICENCE 2025'!M3109</f>
        <v>0</v>
      </c>
      <c r="I3109" s="66">
        <f>'[2]LICENCE 2025'!N3109</f>
        <v>0</v>
      </c>
      <c r="J3109" s="67">
        <f>'[2]LICENCE 2025'!F3109</f>
        <v>0</v>
      </c>
      <c r="K3109" s="67">
        <f>'[2]LICENCE 2025'!G3109</f>
        <v>0</v>
      </c>
      <c r="L3109" s="67">
        <f>'[2]LICENCE 2025'!H3109</f>
        <v>0</v>
      </c>
      <c r="M3109" s="67">
        <f>'[2]LICENCE 2025'!I3109</f>
        <v>0</v>
      </c>
      <c r="N3109" s="67">
        <f>'[2]LICENCE 2025'!J3109</f>
        <v>0</v>
      </c>
    </row>
    <row r="3110" spans="1:14" hidden="1" x14ac:dyDescent="0.25">
      <c r="A3110" s="64">
        <f>'[2]LICENCE 2025'!A3110</f>
        <v>0</v>
      </c>
      <c r="B3110" s="64">
        <f>'[2]LICENCE 2025'!B3110</f>
        <v>0</v>
      </c>
      <c r="C3110" s="64">
        <f>'[2]LICENCE 2025'!C3110</f>
        <v>0</v>
      </c>
      <c r="D3110" s="64">
        <f>'[2]LICENCE 2025'!D3110</f>
        <v>0</v>
      </c>
      <c r="E3110" s="65">
        <f>'[2]LICENCE 2025'!E3110</f>
        <v>0</v>
      </c>
      <c r="F3110" s="66">
        <f>'[2]LICENCE 2025'!K3110</f>
        <v>0</v>
      </c>
      <c r="G3110" s="66">
        <f>'[2]LICENCE 2025'!L3110</f>
        <v>0</v>
      </c>
      <c r="H3110" s="66">
        <f>'[2]LICENCE 2025'!M3110</f>
        <v>0</v>
      </c>
      <c r="I3110" s="66">
        <f>'[2]LICENCE 2025'!N3110</f>
        <v>0</v>
      </c>
      <c r="J3110" s="67">
        <f>'[2]LICENCE 2025'!F3110</f>
        <v>0</v>
      </c>
      <c r="K3110" s="67">
        <f>'[2]LICENCE 2025'!G3110</f>
        <v>0</v>
      </c>
      <c r="L3110" s="67">
        <f>'[2]LICENCE 2025'!H3110</f>
        <v>0</v>
      </c>
      <c r="M3110" s="67">
        <f>'[2]LICENCE 2025'!I3110</f>
        <v>0</v>
      </c>
      <c r="N3110" s="67">
        <f>'[2]LICENCE 2025'!J3110</f>
        <v>0</v>
      </c>
    </row>
    <row r="3111" spans="1:14" hidden="1" x14ac:dyDescent="0.25">
      <c r="A3111" s="64">
        <f>'[2]LICENCE 2025'!A3111</f>
        <v>0</v>
      </c>
      <c r="B3111" s="64">
        <f>'[2]LICENCE 2025'!B3111</f>
        <v>0</v>
      </c>
      <c r="C3111" s="64">
        <f>'[2]LICENCE 2025'!C3111</f>
        <v>0</v>
      </c>
      <c r="D3111" s="64">
        <f>'[2]LICENCE 2025'!D3111</f>
        <v>0</v>
      </c>
      <c r="E3111" s="65">
        <f>'[2]LICENCE 2025'!E3111</f>
        <v>0</v>
      </c>
      <c r="F3111" s="66">
        <f>'[2]LICENCE 2025'!K3111</f>
        <v>0</v>
      </c>
      <c r="G3111" s="66">
        <f>'[2]LICENCE 2025'!L3111</f>
        <v>0</v>
      </c>
      <c r="H3111" s="66">
        <f>'[2]LICENCE 2025'!M3111</f>
        <v>0</v>
      </c>
      <c r="I3111" s="66">
        <f>'[2]LICENCE 2025'!N3111</f>
        <v>0</v>
      </c>
      <c r="J3111" s="67">
        <f>'[2]LICENCE 2025'!F3111</f>
        <v>0</v>
      </c>
      <c r="K3111" s="67">
        <f>'[2]LICENCE 2025'!G3111</f>
        <v>0</v>
      </c>
      <c r="L3111" s="67">
        <f>'[2]LICENCE 2025'!H3111</f>
        <v>0</v>
      </c>
      <c r="M3111" s="67">
        <f>'[2]LICENCE 2025'!I3111</f>
        <v>0</v>
      </c>
      <c r="N3111" s="67">
        <f>'[2]LICENCE 2025'!J3111</f>
        <v>0</v>
      </c>
    </row>
    <row r="3112" spans="1:14" hidden="1" x14ac:dyDescent="0.25">
      <c r="A3112" s="64">
        <f>'[2]LICENCE 2025'!A3112</f>
        <v>0</v>
      </c>
      <c r="B3112" s="64">
        <f>'[2]LICENCE 2025'!B3112</f>
        <v>0</v>
      </c>
      <c r="C3112" s="64">
        <f>'[2]LICENCE 2025'!C3112</f>
        <v>0</v>
      </c>
      <c r="D3112" s="64">
        <f>'[2]LICENCE 2025'!D3112</f>
        <v>0</v>
      </c>
      <c r="E3112" s="65">
        <f>'[2]LICENCE 2025'!E3112</f>
        <v>0</v>
      </c>
      <c r="F3112" s="66">
        <f>'[2]LICENCE 2025'!K3112</f>
        <v>0</v>
      </c>
      <c r="G3112" s="66">
        <f>'[2]LICENCE 2025'!L3112</f>
        <v>0</v>
      </c>
      <c r="H3112" s="66">
        <f>'[2]LICENCE 2025'!M3112</f>
        <v>0</v>
      </c>
      <c r="I3112" s="66">
        <f>'[2]LICENCE 2025'!N3112</f>
        <v>0</v>
      </c>
      <c r="J3112" s="67">
        <f>'[2]LICENCE 2025'!F3112</f>
        <v>0</v>
      </c>
      <c r="K3112" s="67">
        <f>'[2]LICENCE 2025'!G3112</f>
        <v>0</v>
      </c>
      <c r="L3112" s="67">
        <f>'[2]LICENCE 2025'!H3112</f>
        <v>0</v>
      </c>
      <c r="M3112" s="67">
        <f>'[2]LICENCE 2025'!I3112</f>
        <v>0</v>
      </c>
      <c r="N3112" s="67">
        <f>'[2]LICENCE 2025'!J3112</f>
        <v>0</v>
      </c>
    </row>
    <row r="3113" spans="1:14" hidden="1" x14ac:dyDescent="0.25">
      <c r="A3113" s="64">
        <f>'[2]LICENCE 2025'!A3113</f>
        <v>0</v>
      </c>
      <c r="B3113" s="64">
        <f>'[2]LICENCE 2025'!B3113</f>
        <v>0</v>
      </c>
      <c r="C3113" s="64">
        <f>'[2]LICENCE 2025'!C3113</f>
        <v>0</v>
      </c>
      <c r="D3113" s="64">
        <f>'[2]LICENCE 2025'!D3113</f>
        <v>0</v>
      </c>
      <c r="E3113" s="65">
        <f>'[2]LICENCE 2025'!E3113</f>
        <v>0</v>
      </c>
      <c r="F3113" s="66">
        <f>'[2]LICENCE 2025'!K3113</f>
        <v>0</v>
      </c>
      <c r="G3113" s="66">
        <f>'[2]LICENCE 2025'!L3113</f>
        <v>0</v>
      </c>
      <c r="H3113" s="66">
        <f>'[2]LICENCE 2025'!M3113</f>
        <v>0</v>
      </c>
      <c r="I3113" s="66">
        <f>'[2]LICENCE 2025'!N3113</f>
        <v>0</v>
      </c>
      <c r="J3113" s="67">
        <f>'[2]LICENCE 2025'!F3113</f>
        <v>0</v>
      </c>
      <c r="K3113" s="67">
        <f>'[2]LICENCE 2025'!G3113</f>
        <v>0</v>
      </c>
      <c r="L3113" s="67">
        <f>'[2]LICENCE 2025'!H3113</f>
        <v>0</v>
      </c>
      <c r="M3113" s="67">
        <f>'[2]LICENCE 2025'!I3113</f>
        <v>0</v>
      </c>
      <c r="N3113" s="67">
        <f>'[2]LICENCE 2025'!J3113</f>
        <v>0</v>
      </c>
    </row>
    <row r="3114" spans="1:14" hidden="1" x14ac:dyDescent="0.25">
      <c r="A3114" s="64">
        <f>'[2]LICENCE 2025'!A3114</f>
        <v>0</v>
      </c>
      <c r="B3114" s="64">
        <f>'[2]LICENCE 2025'!B3114</f>
        <v>0</v>
      </c>
      <c r="C3114" s="64">
        <f>'[2]LICENCE 2025'!C3114</f>
        <v>0</v>
      </c>
      <c r="D3114" s="64">
        <f>'[2]LICENCE 2025'!D3114</f>
        <v>0</v>
      </c>
      <c r="E3114" s="65">
        <f>'[2]LICENCE 2025'!E3114</f>
        <v>0</v>
      </c>
      <c r="F3114" s="66">
        <f>'[2]LICENCE 2025'!K3114</f>
        <v>0</v>
      </c>
      <c r="G3114" s="66">
        <f>'[2]LICENCE 2025'!L3114</f>
        <v>0</v>
      </c>
      <c r="H3114" s="66">
        <f>'[2]LICENCE 2025'!M3114</f>
        <v>0</v>
      </c>
      <c r="I3114" s="66">
        <f>'[2]LICENCE 2025'!N3114</f>
        <v>0</v>
      </c>
      <c r="J3114" s="67">
        <f>'[2]LICENCE 2025'!F3114</f>
        <v>0</v>
      </c>
      <c r="K3114" s="67">
        <f>'[2]LICENCE 2025'!G3114</f>
        <v>0</v>
      </c>
      <c r="L3114" s="67">
        <f>'[2]LICENCE 2025'!H3114</f>
        <v>0</v>
      </c>
      <c r="M3114" s="67">
        <f>'[2]LICENCE 2025'!I3114</f>
        <v>0</v>
      </c>
      <c r="N3114" s="67">
        <f>'[2]LICENCE 2025'!J3114</f>
        <v>0</v>
      </c>
    </row>
    <row r="3115" spans="1:14" hidden="1" x14ac:dyDescent="0.25">
      <c r="A3115" s="64">
        <f>'[2]LICENCE 2025'!A3115</f>
        <v>0</v>
      </c>
      <c r="B3115" s="64">
        <f>'[2]LICENCE 2025'!B3115</f>
        <v>0</v>
      </c>
      <c r="C3115" s="64">
        <f>'[2]LICENCE 2025'!C3115</f>
        <v>0</v>
      </c>
      <c r="D3115" s="64">
        <f>'[2]LICENCE 2025'!D3115</f>
        <v>0</v>
      </c>
      <c r="E3115" s="65">
        <f>'[2]LICENCE 2025'!E3115</f>
        <v>0</v>
      </c>
      <c r="F3115" s="66">
        <f>'[2]LICENCE 2025'!K3115</f>
        <v>0</v>
      </c>
      <c r="G3115" s="66">
        <f>'[2]LICENCE 2025'!L3115</f>
        <v>0</v>
      </c>
      <c r="H3115" s="66">
        <f>'[2]LICENCE 2025'!M3115</f>
        <v>0</v>
      </c>
      <c r="I3115" s="66">
        <f>'[2]LICENCE 2025'!N3115</f>
        <v>0</v>
      </c>
      <c r="J3115" s="67">
        <f>'[2]LICENCE 2025'!F3115</f>
        <v>0</v>
      </c>
      <c r="K3115" s="67">
        <f>'[2]LICENCE 2025'!G3115</f>
        <v>0</v>
      </c>
      <c r="L3115" s="67">
        <f>'[2]LICENCE 2025'!H3115</f>
        <v>0</v>
      </c>
      <c r="M3115" s="67">
        <f>'[2]LICENCE 2025'!I3115</f>
        <v>0</v>
      </c>
      <c r="N3115" s="67">
        <f>'[2]LICENCE 2025'!J3115</f>
        <v>0</v>
      </c>
    </row>
    <row r="3116" spans="1:14" hidden="1" x14ac:dyDescent="0.25">
      <c r="A3116" s="64">
        <f>'[2]LICENCE 2025'!A3116</f>
        <v>0</v>
      </c>
      <c r="B3116" s="64">
        <f>'[2]LICENCE 2025'!B3116</f>
        <v>0</v>
      </c>
      <c r="C3116" s="64">
        <f>'[2]LICENCE 2025'!C3116</f>
        <v>0</v>
      </c>
      <c r="D3116" s="64">
        <f>'[2]LICENCE 2025'!D3116</f>
        <v>0</v>
      </c>
      <c r="E3116" s="65">
        <f>'[2]LICENCE 2025'!E3116</f>
        <v>0</v>
      </c>
      <c r="F3116" s="66">
        <f>'[2]LICENCE 2025'!K3116</f>
        <v>0</v>
      </c>
      <c r="G3116" s="66">
        <f>'[2]LICENCE 2025'!L3116</f>
        <v>0</v>
      </c>
      <c r="H3116" s="66">
        <f>'[2]LICENCE 2025'!M3116</f>
        <v>0</v>
      </c>
      <c r="I3116" s="66">
        <f>'[2]LICENCE 2025'!N3116</f>
        <v>0</v>
      </c>
      <c r="J3116" s="67">
        <f>'[2]LICENCE 2025'!F3116</f>
        <v>0</v>
      </c>
      <c r="K3116" s="67">
        <f>'[2]LICENCE 2025'!G3116</f>
        <v>0</v>
      </c>
      <c r="L3116" s="67">
        <f>'[2]LICENCE 2025'!H3116</f>
        <v>0</v>
      </c>
      <c r="M3116" s="67">
        <f>'[2]LICENCE 2025'!I3116</f>
        <v>0</v>
      </c>
      <c r="N3116" s="67">
        <f>'[2]LICENCE 2025'!J3116</f>
        <v>0</v>
      </c>
    </row>
  </sheetData>
  <autoFilter ref="A1:N3116" xr:uid="{16D73D46-1A6C-4157-8F92-B7051CB394AC}">
    <filterColumn colId="1">
      <filters>
        <filter val="PERUMAL"/>
      </filters>
    </filterColumn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filterMode="1"/>
  <dimension ref="A1:N3117"/>
  <sheetViews>
    <sheetView zoomScale="115" zoomScaleNormal="115" workbookViewId="0">
      <selection activeCell="C3118" sqref="C3118"/>
    </sheetView>
  </sheetViews>
  <sheetFormatPr defaultColWidth="10.85546875" defaultRowHeight="15" x14ac:dyDescent="0.25"/>
  <cols>
    <col min="1" max="1" width="7.42578125" style="64" customWidth="1"/>
    <col min="2" max="2" width="18.7109375" style="69" customWidth="1"/>
    <col min="3" max="3" width="21.5703125" style="69" customWidth="1"/>
    <col min="4" max="4" width="10.85546875" style="67"/>
    <col min="5" max="5" width="10.85546875" style="70"/>
    <col min="6" max="6" width="23.42578125" style="66" customWidth="1"/>
    <col min="7" max="8" width="10.85546875" style="66"/>
    <col min="9" max="9" width="28.85546875" style="64" bestFit="1" customWidth="1"/>
    <col min="10" max="10" width="21.85546875" style="67" customWidth="1"/>
    <col min="11" max="13" width="10.85546875" style="67"/>
    <col min="14" max="14" width="10.85546875" style="66"/>
    <col min="15" max="16384" width="10.85546875" style="68"/>
  </cols>
  <sheetData>
    <row r="1" spans="1:14" s="63" customFormat="1" ht="20.25" customHeight="1" x14ac:dyDescent="0.25">
      <c r="A1" s="59" t="s">
        <v>190</v>
      </c>
      <c r="B1" s="60" t="s">
        <v>0</v>
      </c>
      <c r="C1" s="60" t="s">
        <v>47</v>
      </c>
      <c r="D1" s="60" t="s">
        <v>48</v>
      </c>
      <c r="E1" s="61" t="s">
        <v>49</v>
      </c>
      <c r="F1" s="62" t="s">
        <v>191</v>
      </c>
      <c r="G1" s="62" t="s">
        <v>192</v>
      </c>
      <c r="H1" s="62" t="s">
        <v>193</v>
      </c>
      <c r="I1" s="59" t="s">
        <v>194</v>
      </c>
      <c r="J1" s="60" t="s">
        <v>50</v>
      </c>
      <c r="K1" s="60" t="s">
        <v>51</v>
      </c>
      <c r="L1" s="60" t="s">
        <v>195</v>
      </c>
      <c r="M1" s="60" t="s">
        <v>1</v>
      </c>
      <c r="N1" s="62" t="s">
        <v>176</v>
      </c>
    </row>
    <row r="2" spans="1:14" s="63" customFormat="1" ht="20.25" hidden="1" customHeight="1" x14ac:dyDescent="0.25">
      <c r="A2" s="64">
        <v>1004</v>
      </c>
      <c r="B2" s="64" t="s">
        <v>258</v>
      </c>
      <c r="C2" s="64" t="s">
        <v>259</v>
      </c>
      <c r="D2" s="64" t="s">
        <v>201</v>
      </c>
      <c r="E2" s="65">
        <v>40232</v>
      </c>
      <c r="F2" s="66" t="s">
        <v>260</v>
      </c>
      <c r="G2" s="66">
        <v>58328445</v>
      </c>
      <c r="H2" s="66">
        <v>0</v>
      </c>
      <c r="I2" s="66">
        <v>0</v>
      </c>
      <c r="J2" s="67" t="s">
        <v>60</v>
      </c>
      <c r="K2" s="67" t="s">
        <v>35</v>
      </c>
      <c r="L2" s="67" t="s">
        <v>143</v>
      </c>
      <c r="M2" s="67" t="s">
        <v>202</v>
      </c>
      <c r="N2" s="67">
        <v>150</v>
      </c>
    </row>
    <row r="3" spans="1:14" ht="20.25" hidden="1" customHeight="1" x14ac:dyDescent="0.25">
      <c r="A3" s="64">
        <v>1005</v>
      </c>
      <c r="B3" s="64" t="s">
        <v>261</v>
      </c>
      <c r="C3" s="64" t="s">
        <v>262</v>
      </c>
      <c r="D3" s="64" t="s">
        <v>201</v>
      </c>
      <c r="E3" s="65">
        <v>41061</v>
      </c>
      <c r="F3" s="66" t="s">
        <v>263</v>
      </c>
      <c r="G3" s="66">
        <v>59488530</v>
      </c>
      <c r="H3" s="66">
        <v>0</v>
      </c>
      <c r="I3" s="66">
        <v>0</v>
      </c>
      <c r="J3" s="67" t="s">
        <v>66</v>
      </c>
      <c r="K3" s="67" t="s">
        <v>33</v>
      </c>
      <c r="L3" s="67" t="s">
        <v>143</v>
      </c>
      <c r="M3" s="67" t="s">
        <v>71</v>
      </c>
      <c r="N3" s="67">
        <v>150</v>
      </c>
    </row>
    <row r="4" spans="1:14" ht="20.25" hidden="1" customHeight="1" x14ac:dyDescent="0.25">
      <c r="A4" s="64">
        <v>1009</v>
      </c>
      <c r="B4" s="64" t="s">
        <v>264</v>
      </c>
      <c r="C4" s="64" t="s">
        <v>265</v>
      </c>
      <c r="D4" s="64" t="s">
        <v>203</v>
      </c>
      <c r="E4" s="65">
        <v>34523</v>
      </c>
      <c r="F4" s="66" t="s">
        <v>266</v>
      </c>
      <c r="G4" s="66">
        <v>59829085</v>
      </c>
      <c r="H4" s="66" t="s">
        <v>267</v>
      </c>
      <c r="I4" s="66" t="s">
        <v>268</v>
      </c>
      <c r="J4" s="67" t="s">
        <v>55</v>
      </c>
      <c r="K4" s="67" t="s">
        <v>32</v>
      </c>
      <c r="L4" s="67" t="s">
        <v>143</v>
      </c>
      <c r="M4" s="67" t="s">
        <v>204</v>
      </c>
      <c r="N4" s="67">
        <v>400</v>
      </c>
    </row>
    <row r="5" spans="1:14" ht="20.25" hidden="1" customHeight="1" x14ac:dyDescent="0.25">
      <c r="A5" s="64">
        <v>1010</v>
      </c>
      <c r="B5" s="64" t="s">
        <v>269</v>
      </c>
      <c r="C5" s="64" t="s">
        <v>270</v>
      </c>
      <c r="D5" s="64" t="s">
        <v>201</v>
      </c>
      <c r="E5" s="65">
        <v>43014</v>
      </c>
      <c r="F5" s="66" t="s">
        <v>271</v>
      </c>
      <c r="G5" s="66">
        <v>58017374</v>
      </c>
      <c r="H5" s="66">
        <v>0</v>
      </c>
      <c r="I5" s="66" t="s">
        <v>272</v>
      </c>
      <c r="J5" s="67" t="s">
        <v>55</v>
      </c>
      <c r="K5" s="67" t="s">
        <v>32</v>
      </c>
      <c r="L5" s="67" t="s">
        <v>143</v>
      </c>
      <c r="M5" s="67" t="s">
        <v>69</v>
      </c>
      <c r="N5" s="67">
        <v>100</v>
      </c>
    </row>
    <row r="6" spans="1:14" ht="20.25" hidden="1" customHeight="1" x14ac:dyDescent="0.25">
      <c r="A6" s="64">
        <v>1013</v>
      </c>
      <c r="B6" s="64" t="s">
        <v>273</v>
      </c>
      <c r="C6" s="64" t="s">
        <v>274</v>
      </c>
      <c r="D6" s="64" t="s">
        <v>203</v>
      </c>
      <c r="E6" s="65">
        <v>40385</v>
      </c>
      <c r="F6" s="66" t="s">
        <v>275</v>
      </c>
      <c r="G6" s="66">
        <v>58157396</v>
      </c>
      <c r="H6" s="66">
        <v>0</v>
      </c>
      <c r="I6" s="66" t="s">
        <v>272</v>
      </c>
      <c r="J6" s="67" t="s">
        <v>55</v>
      </c>
      <c r="K6" s="67" t="s">
        <v>32</v>
      </c>
      <c r="L6" s="67" t="s">
        <v>143</v>
      </c>
      <c r="M6" s="67" t="s">
        <v>202</v>
      </c>
      <c r="N6" s="67">
        <v>150</v>
      </c>
    </row>
    <row r="7" spans="1:14" ht="20.25" hidden="1" customHeight="1" x14ac:dyDescent="0.25">
      <c r="A7" s="64">
        <v>1014</v>
      </c>
      <c r="B7" s="64" t="s">
        <v>276</v>
      </c>
      <c r="C7" s="64" t="s">
        <v>277</v>
      </c>
      <c r="D7" s="64" t="s">
        <v>203</v>
      </c>
      <c r="E7" s="65">
        <v>41680</v>
      </c>
      <c r="F7" s="66" t="s">
        <v>278</v>
      </c>
      <c r="G7" s="66">
        <v>59383699</v>
      </c>
      <c r="H7" s="66">
        <v>0</v>
      </c>
      <c r="I7" s="66" t="s">
        <v>272</v>
      </c>
      <c r="J7" s="67" t="s">
        <v>55</v>
      </c>
      <c r="K7" s="67" t="s">
        <v>32</v>
      </c>
      <c r="L7" s="67" t="s">
        <v>143</v>
      </c>
      <c r="M7" s="67" t="s">
        <v>70</v>
      </c>
      <c r="N7" s="67">
        <v>100</v>
      </c>
    </row>
    <row r="8" spans="1:14" ht="20.25" hidden="1" customHeight="1" x14ac:dyDescent="0.25">
      <c r="A8" s="64">
        <v>1017</v>
      </c>
      <c r="B8" s="64" t="s">
        <v>279</v>
      </c>
      <c r="C8" s="64" t="s">
        <v>280</v>
      </c>
      <c r="D8" s="64" t="s">
        <v>203</v>
      </c>
      <c r="E8" s="65">
        <v>40893</v>
      </c>
      <c r="F8" s="66" t="s">
        <v>281</v>
      </c>
      <c r="G8" s="66">
        <v>54514502</v>
      </c>
      <c r="H8" s="66">
        <v>0</v>
      </c>
      <c r="I8" s="66" t="s">
        <v>272</v>
      </c>
      <c r="J8" s="67" t="s">
        <v>55</v>
      </c>
      <c r="K8" s="67" t="s">
        <v>32</v>
      </c>
      <c r="L8" s="67" t="s">
        <v>143</v>
      </c>
      <c r="M8" s="67" t="s">
        <v>202</v>
      </c>
      <c r="N8" s="67">
        <v>150</v>
      </c>
    </row>
    <row r="9" spans="1:14" ht="20.25" hidden="1" customHeight="1" x14ac:dyDescent="0.25">
      <c r="A9" s="64">
        <v>1019</v>
      </c>
      <c r="B9" s="64" t="s">
        <v>282</v>
      </c>
      <c r="C9" s="64" t="s">
        <v>283</v>
      </c>
      <c r="D9" s="64" t="s">
        <v>203</v>
      </c>
      <c r="E9" s="65">
        <v>28879</v>
      </c>
      <c r="F9" s="66" t="s">
        <v>284</v>
      </c>
      <c r="G9" s="66">
        <v>59391222</v>
      </c>
      <c r="H9" s="66" t="s">
        <v>285</v>
      </c>
      <c r="I9" s="66" t="s">
        <v>272</v>
      </c>
      <c r="J9" s="67" t="s">
        <v>55</v>
      </c>
      <c r="K9" s="67" t="s">
        <v>32</v>
      </c>
      <c r="L9" s="67" t="s">
        <v>143</v>
      </c>
      <c r="M9" s="67" t="s">
        <v>205</v>
      </c>
      <c r="N9" s="67">
        <v>600</v>
      </c>
    </row>
    <row r="10" spans="1:14" ht="20.25" hidden="1" customHeight="1" x14ac:dyDescent="0.25">
      <c r="A10" s="64">
        <v>1020</v>
      </c>
      <c r="B10" s="64" t="s">
        <v>282</v>
      </c>
      <c r="C10" s="64" t="s">
        <v>286</v>
      </c>
      <c r="D10" s="64" t="s">
        <v>203</v>
      </c>
      <c r="E10" s="65">
        <v>41979</v>
      </c>
      <c r="F10" s="66" t="s">
        <v>284</v>
      </c>
      <c r="G10" s="66">
        <v>59391222</v>
      </c>
      <c r="H10" s="66">
        <v>0</v>
      </c>
      <c r="I10" s="66" t="s">
        <v>272</v>
      </c>
      <c r="J10" s="67" t="s">
        <v>55</v>
      </c>
      <c r="K10" s="67" t="s">
        <v>32</v>
      </c>
      <c r="L10" s="67" t="s">
        <v>143</v>
      </c>
      <c r="M10" s="67" t="s">
        <v>70</v>
      </c>
      <c r="N10" s="67">
        <v>100</v>
      </c>
    </row>
    <row r="11" spans="1:14" ht="20.25" hidden="1" customHeight="1" x14ac:dyDescent="0.25">
      <c r="A11" s="64">
        <v>1021</v>
      </c>
      <c r="B11" s="64" t="s">
        <v>287</v>
      </c>
      <c r="C11" s="64" t="s">
        <v>288</v>
      </c>
      <c r="D11" s="64" t="s">
        <v>201</v>
      </c>
      <c r="E11" s="65">
        <v>41946</v>
      </c>
      <c r="F11" s="66" t="s">
        <v>289</v>
      </c>
      <c r="G11" s="66">
        <v>59391222</v>
      </c>
      <c r="H11" s="66">
        <v>0</v>
      </c>
      <c r="I11" s="66" t="s">
        <v>272</v>
      </c>
      <c r="J11" s="67" t="s">
        <v>55</v>
      </c>
      <c r="K11" s="67" t="s">
        <v>32</v>
      </c>
      <c r="L11" s="67" t="s">
        <v>143</v>
      </c>
      <c r="M11" s="67" t="s">
        <v>70</v>
      </c>
      <c r="N11" s="67">
        <v>100</v>
      </c>
    </row>
    <row r="12" spans="1:14" ht="20.25" hidden="1" customHeight="1" x14ac:dyDescent="0.25">
      <c r="A12" s="64">
        <v>1026</v>
      </c>
      <c r="B12" s="64" t="s">
        <v>290</v>
      </c>
      <c r="C12" s="64" t="s">
        <v>291</v>
      </c>
      <c r="D12" s="64" t="s">
        <v>203</v>
      </c>
      <c r="E12" s="65">
        <v>41876</v>
      </c>
      <c r="F12" s="66" t="s">
        <v>292</v>
      </c>
      <c r="G12" s="66">
        <v>57959652</v>
      </c>
      <c r="H12" s="66">
        <v>0</v>
      </c>
      <c r="I12" s="66" t="s">
        <v>272</v>
      </c>
      <c r="J12" s="67" t="s">
        <v>55</v>
      </c>
      <c r="K12" s="67" t="s">
        <v>32</v>
      </c>
      <c r="L12" s="67" t="s">
        <v>143</v>
      </c>
      <c r="M12" s="67" t="s">
        <v>70</v>
      </c>
      <c r="N12" s="67">
        <v>100</v>
      </c>
    </row>
    <row r="13" spans="1:14" ht="20.25" hidden="1" customHeight="1" x14ac:dyDescent="0.25">
      <c r="A13" s="64">
        <v>1036</v>
      </c>
      <c r="B13" s="64" t="s">
        <v>293</v>
      </c>
      <c r="C13" s="64" t="s">
        <v>294</v>
      </c>
      <c r="D13" s="64" t="s">
        <v>201</v>
      </c>
      <c r="E13" s="65">
        <v>39622</v>
      </c>
      <c r="F13" s="66" t="s">
        <v>295</v>
      </c>
      <c r="G13" s="66">
        <v>55139668</v>
      </c>
      <c r="H13" s="66">
        <v>0</v>
      </c>
      <c r="I13" s="66" t="s">
        <v>272</v>
      </c>
      <c r="J13" s="67" t="s">
        <v>55</v>
      </c>
      <c r="K13" s="67" t="s">
        <v>32</v>
      </c>
      <c r="L13" s="67" t="s">
        <v>143</v>
      </c>
      <c r="M13" s="67" t="s">
        <v>175</v>
      </c>
      <c r="N13" s="67">
        <v>200</v>
      </c>
    </row>
    <row r="14" spans="1:14" ht="20.25" hidden="1" customHeight="1" x14ac:dyDescent="0.25">
      <c r="A14" s="64">
        <v>1065</v>
      </c>
      <c r="B14" s="64" t="s">
        <v>296</v>
      </c>
      <c r="C14" s="64" t="s">
        <v>297</v>
      </c>
      <c r="D14" s="64" t="s">
        <v>203</v>
      </c>
      <c r="E14" s="65">
        <v>41190</v>
      </c>
      <c r="F14" s="66" t="s">
        <v>298</v>
      </c>
      <c r="G14" s="66" t="s">
        <v>299</v>
      </c>
      <c r="H14" s="66" t="s">
        <v>300</v>
      </c>
      <c r="I14" s="66" t="s">
        <v>301</v>
      </c>
      <c r="J14" s="67" t="s">
        <v>22</v>
      </c>
      <c r="K14" s="67" t="s">
        <v>26</v>
      </c>
      <c r="L14" s="67" t="s">
        <v>143</v>
      </c>
      <c r="M14" s="67" t="s">
        <v>71</v>
      </c>
      <c r="N14" s="67">
        <v>150</v>
      </c>
    </row>
    <row r="15" spans="1:14" ht="20.25" hidden="1" customHeight="1" x14ac:dyDescent="0.25">
      <c r="A15" s="64">
        <v>1066</v>
      </c>
      <c r="B15" s="64" t="s">
        <v>302</v>
      </c>
      <c r="C15" s="64" t="s">
        <v>303</v>
      </c>
      <c r="D15" s="64" t="s">
        <v>203</v>
      </c>
      <c r="E15" s="65">
        <v>41168</v>
      </c>
      <c r="F15" s="66" t="s">
        <v>304</v>
      </c>
      <c r="G15" s="66" t="s">
        <v>299</v>
      </c>
      <c r="H15" s="66" t="s">
        <v>305</v>
      </c>
      <c r="I15" s="66" t="s">
        <v>301</v>
      </c>
      <c r="J15" s="67" t="s">
        <v>22</v>
      </c>
      <c r="K15" s="67" t="s">
        <v>26</v>
      </c>
      <c r="L15" s="67" t="s">
        <v>143</v>
      </c>
      <c r="M15" s="67" t="s">
        <v>71</v>
      </c>
      <c r="N15" s="67">
        <v>150</v>
      </c>
    </row>
    <row r="16" spans="1:14" ht="20.25" hidden="1" customHeight="1" x14ac:dyDescent="0.25">
      <c r="A16" s="64">
        <v>1067</v>
      </c>
      <c r="B16" s="64" t="s">
        <v>306</v>
      </c>
      <c r="C16" s="64" t="s">
        <v>307</v>
      </c>
      <c r="D16" s="64" t="s">
        <v>201</v>
      </c>
      <c r="E16" s="65">
        <v>40994</v>
      </c>
      <c r="F16" s="66" t="s">
        <v>308</v>
      </c>
      <c r="G16" s="66" t="s">
        <v>299</v>
      </c>
      <c r="H16" s="66" t="s">
        <v>309</v>
      </c>
      <c r="I16" s="66" t="s">
        <v>301</v>
      </c>
      <c r="J16" s="67" t="s">
        <v>22</v>
      </c>
      <c r="K16" s="67" t="s">
        <v>26</v>
      </c>
      <c r="L16" s="67" t="s">
        <v>143</v>
      </c>
      <c r="M16" s="67" t="s">
        <v>71</v>
      </c>
      <c r="N16" s="67">
        <v>150</v>
      </c>
    </row>
    <row r="17" spans="1:14" ht="20.25" hidden="1" customHeight="1" x14ac:dyDescent="0.25">
      <c r="A17" s="64">
        <v>1068</v>
      </c>
      <c r="B17" s="64" t="s">
        <v>310</v>
      </c>
      <c r="C17" s="64" t="s">
        <v>311</v>
      </c>
      <c r="D17" s="64" t="s">
        <v>201</v>
      </c>
      <c r="E17" s="65">
        <v>40944</v>
      </c>
      <c r="F17" s="66" t="s">
        <v>312</v>
      </c>
      <c r="G17" s="66" t="s">
        <v>299</v>
      </c>
      <c r="H17" s="66" t="s">
        <v>313</v>
      </c>
      <c r="I17" s="66" t="s">
        <v>301</v>
      </c>
      <c r="J17" s="67" t="s">
        <v>22</v>
      </c>
      <c r="K17" s="67" t="s">
        <v>26</v>
      </c>
      <c r="L17" s="67" t="s">
        <v>143</v>
      </c>
      <c r="M17" s="67" t="s">
        <v>71</v>
      </c>
      <c r="N17" s="67">
        <v>150</v>
      </c>
    </row>
    <row r="18" spans="1:14" ht="20.25" hidden="1" customHeight="1" x14ac:dyDescent="0.25">
      <c r="A18" s="64">
        <v>1069</v>
      </c>
      <c r="B18" s="64" t="s">
        <v>314</v>
      </c>
      <c r="C18" s="64" t="s">
        <v>315</v>
      </c>
      <c r="D18" s="64" t="s">
        <v>201</v>
      </c>
      <c r="E18" s="65">
        <v>41009</v>
      </c>
      <c r="F18" s="66" t="s">
        <v>316</v>
      </c>
      <c r="G18" s="66" t="s">
        <v>317</v>
      </c>
      <c r="H18" s="66">
        <v>0</v>
      </c>
      <c r="I18" s="66" t="s">
        <v>318</v>
      </c>
      <c r="J18" s="67" t="s">
        <v>22</v>
      </c>
      <c r="K18" s="67" t="s">
        <v>26</v>
      </c>
      <c r="L18" s="67" t="s">
        <v>143</v>
      </c>
      <c r="M18" s="67" t="s">
        <v>71</v>
      </c>
      <c r="N18" s="67">
        <v>150</v>
      </c>
    </row>
    <row r="19" spans="1:14" ht="20.25" hidden="1" customHeight="1" x14ac:dyDescent="0.25">
      <c r="A19" s="64">
        <v>1070</v>
      </c>
      <c r="B19" s="64" t="s">
        <v>319</v>
      </c>
      <c r="C19" s="64" t="s">
        <v>320</v>
      </c>
      <c r="D19" s="64" t="s">
        <v>201</v>
      </c>
      <c r="E19" s="65">
        <v>40643</v>
      </c>
      <c r="F19" s="66" t="s">
        <v>321</v>
      </c>
      <c r="G19" s="66" t="s">
        <v>299</v>
      </c>
      <c r="H19" s="66" t="s">
        <v>322</v>
      </c>
      <c r="I19" s="66" t="s">
        <v>301</v>
      </c>
      <c r="J19" s="67" t="s">
        <v>22</v>
      </c>
      <c r="K19" s="67" t="s">
        <v>26</v>
      </c>
      <c r="L19" s="67" t="s">
        <v>143</v>
      </c>
      <c r="M19" s="67" t="s">
        <v>202</v>
      </c>
      <c r="N19" s="67">
        <v>150</v>
      </c>
    </row>
    <row r="20" spans="1:14" ht="20.25" hidden="1" customHeight="1" x14ac:dyDescent="0.25">
      <c r="A20" s="64">
        <v>1071</v>
      </c>
      <c r="B20" s="64" t="s">
        <v>323</v>
      </c>
      <c r="C20" s="64" t="s">
        <v>324</v>
      </c>
      <c r="D20" s="64" t="s">
        <v>201</v>
      </c>
      <c r="E20" s="65">
        <v>40211</v>
      </c>
      <c r="F20" s="66" t="s">
        <v>325</v>
      </c>
      <c r="G20" s="66" t="s">
        <v>299</v>
      </c>
      <c r="H20" s="66" t="s">
        <v>326</v>
      </c>
      <c r="I20" s="66" t="s">
        <v>301</v>
      </c>
      <c r="J20" s="67" t="s">
        <v>22</v>
      </c>
      <c r="K20" s="67" t="s">
        <v>26</v>
      </c>
      <c r="L20" s="67" t="s">
        <v>143</v>
      </c>
      <c r="M20" s="67" t="s">
        <v>202</v>
      </c>
      <c r="N20" s="67">
        <v>150</v>
      </c>
    </row>
    <row r="21" spans="1:14" ht="20.25" hidden="1" customHeight="1" x14ac:dyDescent="0.25">
      <c r="A21" s="64">
        <v>1073</v>
      </c>
      <c r="B21" s="64" t="s">
        <v>327</v>
      </c>
      <c r="C21" s="64" t="s">
        <v>328</v>
      </c>
      <c r="D21" s="64" t="s">
        <v>201</v>
      </c>
      <c r="E21" s="65">
        <v>40248</v>
      </c>
      <c r="F21" s="66" t="s">
        <v>329</v>
      </c>
      <c r="G21" s="66" t="s">
        <v>299</v>
      </c>
      <c r="H21" s="66">
        <v>0</v>
      </c>
      <c r="I21" s="66" t="s">
        <v>301</v>
      </c>
      <c r="J21" s="67" t="s">
        <v>22</v>
      </c>
      <c r="K21" s="67" t="s">
        <v>26</v>
      </c>
      <c r="L21" s="67" t="s">
        <v>143</v>
      </c>
      <c r="M21" s="67" t="s">
        <v>202</v>
      </c>
      <c r="N21" s="67">
        <v>150</v>
      </c>
    </row>
    <row r="22" spans="1:14" ht="20.25" hidden="1" customHeight="1" x14ac:dyDescent="0.25">
      <c r="A22" s="64">
        <v>1074</v>
      </c>
      <c r="B22" s="64" t="s">
        <v>330</v>
      </c>
      <c r="C22" s="64" t="s">
        <v>331</v>
      </c>
      <c r="D22" s="64" t="s">
        <v>201</v>
      </c>
      <c r="E22" s="65">
        <v>40538</v>
      </c>
      <c r="F22" s="66" t="s">
        <v>332</v>
      </c>
      <c r="G22" s="66" t="s">
        <v>299</v>
      </c>
      <c r="H22" s="66" t="s">
        <v>333</v>
      </c>
      <c r="I22" s="66" t="s">
        <v>301</v>
      </c>
      <c r="J22" s="67" t="s">
        <v>22</v>
      </c>
      <c r="K22" s="67" t="s">
        <v>26</v>
      </c>
      <c r="L22" s="67" t="s">
        <v>143</v>
      </c>
      <c r="M22" s="67" t="s">
        <v>202</v>
      </c>
      <c r="N22" s="67">
        <v>150</v>
      </c>
    </row>
    <row r="23" spans="1:14" ht="20.25" hidden="1" customHeight="1" x14ac:dyDescent="0.25">
      <c r="A23" s="64">
        <v>1075</v>
      </c>
      <c r="B23" s="64" t="s">
        <v>334</v>
      </c>
      <c r="C23" s="64" t="s">
        <v>335</v>
      </c>
      <c r="D23" s="64" t="s">
        <v>201</v>
      </c>
      <c r="E23" s="65">
        <v>40168</v>
      </c>
      <c r="F23" s="66" t="s">
        <v>336</v>
      </c>
      <c r="G23" s="66" t="s">
        <v>299</v>
      </c>
      <c r="H23" s="66" t="s">
        <v>337</v>
      </c>
      <c r="I23" s="66" t="s">
        <v>301</v>
      </c>
      <c r="J23" s="67" t="s">
        <v>22</v>
      </c>
      <c r="K23" s="67" t="s">
        <v>26</v>
      </c>
      <c r="L23" s="67" t="s">
        <v>143</v>
      </c>
      <c r="M23" s="67" t="s">
        <v>175</v>
      </c>
      <c r="N23" s="67">
        <v>200</v>
      </c>
    </row>
    <row r="24" spans="1:14" ht="20.25" hidden="1" customHeight="1" x14ac:dyDescent="0.25">
      <c r="A24" s="64">
        <v>1076</v>
      </c>
      <c r="B24" s="64" t="s">
        <v>338</v>
      </c>
      <c r="C24" s="64" t="s">
        <v>339</v>
      </c>
      <c r="D24" s="64" t="s">
        <v>203</v>
      </c>
      <c r="E24" s="65">
        <v>39880</v>
      </c>
      <c r="F24" s="66" t="s">
        <v>340</v>
      </c>
      <c r="G24" s="66" t="s">
        <v>299</v>
      </c>
      <c r="H24" s="66" t="s">
        <v>341</v>
      </c>
      <c r="I24" s="66" t="s">
        <v>301</v>
      </c>
      <c r="J24" s="67" t="s">
        <v>22</v>
      </c>
      <c r="K24" s="67" t="s">
        <v>26</v>
      </c>
      <c r="L24" s="67" t="s">
        <v>143</v>
      </c>
      <c r="M24" s="67" t="s">
        <v>175</v>
      </c>
      <c r="N24" s="67">
        <v>200</v>
      </c>
    </row>
    <row r="25" spans="1:14" ht="20.25" hidden="1" customHeight="1" x14ac:dyDescent="0.25">
      <c r="A25" s="64">
        <v>1077</v>
      </c>
      <c r="B25" s="64" t="s">
        <v>342</v>
      </c>
      <c r="C25" s="64" t="s">
        <v>343</v>
      </c>
      <c r="D25" s="64" t="s">
        <v>203</v>
      </c>
      <c r="E25" s="65">
        <v>39895</v>
      </c>
      <c r="F25" s="66" t="s">
        <v>344</v>
      </c>
      <c r="G25" s="66" t="s">
        <v>299</v>
      </c>
      <c r="H25" s="66" t="s">
        <v>345</v>
      </c>
      <c r="I25" s="66" t="s">
        <v>301</v>
      </c>
      <c r="J25" s="67" t="s">
        <v>22</v>
      </c>
      <c r="K25" s="67" t="s">
        <v>26</v>
      </c>
      <c r="L25" s="67" t="s">
        <v>143</v>
      </c>
      <c r="M25" s="67" t="s">
        <v>175</v>
      </c>
      <c r="N25" s="67">
        <v>200</v>
      </c>
    </row>
    <row r="26" spans="1:14" ht="20.25" hidden="1" customHeight="1" x14ac:dyDescent="0.25">
      <c r="A26" s="64">
        <v>1078</v>
      </c>
      <c r="B26" s="64" t="s">
        <v>346</v>
      </c>
      <c r="C26" s="64" t="s">
        <v>347</v>
      </c>
      <c r="D26" s="64" t="s">
        <v>203</v>
      </c>
      <c r="E26" s="65">
        <v>40105</v>
      </c>
      <c r="F26" s="66" t="s">
        <v>348</v>
      </c>
      <c r="G26" s="66" t="s">
        <v>299</v>
      </c>
      <c r="H26" s="66" t="s">
        <v>349</v>
      </c>
      <c r="I26" s="66" t="s">
        <v>301</v>
      </c>
      <c r="J26" s="67" t="s">
        <v>22</v>
      </c>
      <c r="K26" s="67" t="s">
        <v>26</v>
      </c>
      <c r="L26" s="67" t="s">
        <v>143</v>
      </c>
      <c r="M26" s="67" t="s">
        <v>175</v>
      </c>
      <c r="N26" s="67">
        <v>200</v>
      </c>
    </row>
    <row r="27" spans="1:14" ht="20.25" hidden="1" customHeight="1" x14ac:dyDescent="0.25">
      <c r="A27" s="64">
        <v>1079</v>
      </c>
      <c r="B27" s="64" t="s">
        <v>330</v>
      </c>
      <c r="C27" s="64" t="s">
        <v>297</v>
      </c>
      <c r="D27" s="64" t="s">
        <v>203</v>
      </c>
      <c r="E27" s="65">
        <v>39739</v>
      </c>
      <c r="F27" s="66" t="s">
        <v>350</v>
      </c>
      <c r="G27" s="66" t="s">
        <v>299</v>
      </c>
      <c r="H27" s="66" t="s">
        <v>351</v>
      </c>
      <c r="I27" s="66" t="s">
        <v>301</v>
      </c>
      <c r="J27" s="67" t="s">
        <v>22</v>
      </c>
      <c r="K27" s="67" t="s">
        <v>26</v>
      </c>
      <c r="L27" s="67" t="s">
        <v>143</v>
      </c>
      <c r="M27" s="67" t="s">
        <v>175</v>
      </c>
      <c r="N27" s="67">
        <v>200</v>
      </c>
    </row>
    <row r="28" spans="1:14" ht="20.25" hidden="1" customHeight="1" x14ac:dyDescent="0.25">
      <c r="A28" s="64">
        <v>1080</v>
      </c>
      <c r="B28" s="64" t="s">
        <v>352</v>
      </c>
      <c r="C28" s="64" t="s">
        <v>353</v>
      </c>
      <c r="D28" s="64" t="s">
        <v>203</v>
      </c>
      <c r="E28" s="65">
        <v>40881</v>
      </c>
      <c r="F28" s="66" t="s">
        <v>329</v>
      </c>
      <c r="G28" s="66" t="s">
        <v>299</v>
      </c>
      <c r="H28" s="66">
        <v>0</v>
      </c>
      <c r="I28" s="66" t="s">
        <v>301</v>
      </c>
      <c r="J28" s="67" t="s">
        <v>22</v>
      </c>
      <c r="K28" s="67" t="s">
        <v>26</v>
      </c>
      <c r="L28" s="67" t="s">
        <v>143</v>
      </c>
      <c r="M28" s="67" t="s">
        <v>202</v>
      </c>
      <c r="N28" s="67">
        <v>150</v>
      </c>
    </row>
    <row r="29" spans="1:14" ht="20.25" hidden="1" customHeight="1" x14ac:dyDescent="0.25">
      <c r="A29" s="64">
        <v>1081</v>
      </c>
      <c r="B29" s="64" t="s">
        <v>354</v>
      </c>
      <c r="C29" s="64" t="s">
        <v>355</v>
      </c>
      <c r="D29" s="64" t="s">
        <v>203</v>
      </c>
      <c r="E29" s="65">
        <v>35737</v>
      </c>
      <c r="F29" s="66" t="s">
        <v>356</v>
      </c>
      <c r="G29" s="66">
        <v>0</v>
      </c>
      <c r="H29" s="66">
        <v>0</v>
      </c>
      <c r="I29" s="66">
        <v>0</v>
      </c>
      <c r="J29" s="67" t="s">
        <v>13</v>
      </c>
      <c r="K29" s="67" t="s">
        <v>30</v>
      </c>
      <c r="L29" s="67" t="s">
        <v>143</v>
      </c>
      <c r="M29" s="67" t="s">
        <v>204</v>
      </c>
      <c r="N29" s="67">
        <v>400</v>
      </c>
    </row>
    <row r="30" spans="1:14" ht="20.25" hidden="1" customHeight="1" x14ac:dyDescent="0.25">
      <c r="A30" s="64">
        <v>1085</v>
      </c>
      <c r="B30" s="64" t="s">
        <v>357</v>
      </c>
      <c r="C30" s="64" t="s">
        <v>358</v>
      </c>
      <c r="D30" s="64" t="s">
        <v>201</v>
      </c>
      <c r="E30" s="65">
        <v>39549</v>
      </c>
      <c r="F30" s="66" t="s">
        <v>359</v>
      </c>
      <c r="G30" s="66">
        <v>0</v>
      </c>
      <c r="H30" s="66">
        <v>0</v>
      </c>
      <c r="I30" s="66">
        <v>0</v>
      </c>
      <c r="J30" s="67" t="s">
        <v>4</v>
      </c>
      <c r="K30" s="67" t="s">
        <v>26</v>
      </c>
      <c r="L30" s="67" t="s">
        <v>143</v>
      </c>
      <c r="M30" s="67" t="s">
        <v>175</v>
      </c>
      <c r="N30" s="67">
        <v>200</v>
      </c>
    </row>
    <row r="31" spans="1:14" ht="20.25" hidden="1" customHeight="1" x14ac:dyDescent="0.25">
      <c r="A31" s="64">
        <v>1086</v>
      </c>
      <c r="B31" s="64" t="s">
        <v>360</v>
      </c>
      <c r="C31" s="64" t="s">
        <v>361</v>
      </c>
      <c r="D31" s="64" t="s">
        <v>203</v>
      </c>
      <c r="E31" s="65">
        <v>39932</v>
      </c>
      <c r="F31" s="66" t="s">
        <v>362</v>
      </c>
      <c r="G31" s="66">
        <v>0</v>
      </c>
      <c r="H31" s="66">
        <v>0</v>
      </c>
      <c r="I31" s="66">
        <v>0</v>
      </c>
      <c r="J31" s="67" t="s">
        <v>4</v>
      </c>
      <c r="K31" s="67" t="s">
        <v>26</v>
      </c>
      <c r="L31" s="67" t="s">
        <v>143</v>
      </c>
      <c r="M31" s="67" t="s">
        <v>175</v>
      </c>
      <c r="N31" s="67">
        <v>200</v>
      </c>
    </row>
    <row r="32" spans="1:14" ht="20.25" hidden="1" customHeight="1" x14ac:dyDescent="0.25">
      <c r="A32" s="64">
        <v>1106</v>
      </c>
      <c r="B32" s="64" t="s">
        <v>363</v>
      </c>
      <c r="C32" s="64" t="s">
        <v>364</v>
      </c>
      <c r="D32" s="64" t="s">
        <v>203</v>
      </c>
      <c r="E32" s="65">
        <v>28769</v>
      </c>
      <c r="F32" s="66" t="s">
        <v>365</v>
      </c>
      <c r="G32" s="66">
        <v>57539971</v>
      </c>
      <c r="H32" s="66" t="s">
        <v>366</v>
      </c>
      <c r="I32" s="66" t="s">
        <v>272</v>
      </c>
      <c r="J32" s="67" t="s">
        <v>55</v>
      </c>
      <c r="K32" s="67" t="s">
        <v>32</v>
      </c>
      <c r="L32" s="67" t="s">
        <v>143</v>
      </c>
      <c r="M32" s="67" t="s">
        <v>205</v>
      </c>
      <c r="N32" s="67">
        <v>600</v>
      </c>
    </row>
    <row r="33" spans="1:14" ht="20.25" hidden="1" customHeight="1" x14ac:dyDescent="0.25">
      <c r="A33" s="64">
        <v>1107</v>
      </c>
      <c r="B33" s="64" t="s">
        <v>367</v>
      </c>
      <c r="C33" s="64" t="s">
        <v>368</v>
      </c>
      <c r="D33" s="64" t="s">
        <v>203</v>
      </c>
      <c r="E33" s="65">
        <v>35345</v>
      </c>
      <c r="F33" s="66" t="s">
        <v>369</v>
      </c>
      <c r="G33" s="66">
        <v>58002059</v>
      </c>
      <c r="H33" s="66" t="s">
        <v>370</v>
      </c>
      <c r="I33" s="66" t="s">
        <v>371</v>
      </c>
      <c r="J33" s="67" t="s">
        <v>55</v>
      </c>
      <c r="K33" s="67" t="s">
        <v>32</v>
      </c>
      <c r="L33" s="67" t="s">
        <v>143</v>
      </c>
      <c r="M33" s="67" t="s">
        <v>204</v>
      </c>
      <c r="N33" s="67">
        <v>400</v>
      </c>
    </row>
    <row r="34" spans="1:14" ht="20.25" hidden="1" customHeight="1" x14ac:dyDescent="0.25">
      <c r="A34" s="64">
        <v>1108</v>
      </c>
      <c r="B34" s="64" t="s">
        <v>372</v>
      </c>
      <c r="C34" s="64" t="s">
        <v>373</v>
      </c>
      <c r="D34" s="64" t="s">
        <v>201</v>
      </c>
      <c r="E34" s="65">
        <v>32810</v>
      </c>
      <c r="F34" s="66" t="s">
        <v>374</v>
      </c>
      <c r="G34" s="66">
        <v>59221539</v>
      </c>
      <c r="H34" s="66" t="s">
        <v>375</v>
      </c>
      <c r="I34" s="66" t="s">
        <v>376</v>
      </c>
      <c r="J34" s="67" t="s">
        <v>66</v>
      </c>
      <c r="K34" s="67" t="s">
        <v>33</v>
      </c>
      <c r="L34" s="67" t="s">
        <v>142</v>
      </c>
      <c r="M34" s="67" t="s">
        <v>377</v>
      </c>
      <c r="N34" s="67">
        <v>600</v>
      </c>
    </row>
    <row r="35" spans="1:14" ht="20.25" hidden="1" customHeight="1" x14ac:dyDescent="0.25">
      <c r="A35" s="64">
        <v>1109</v>
      </c>
      <c r="B35" s="64" t="s">
        <v>378</v>
      </c>
      <c r="C35" s="64" t="s">
        <v>379</v>
      </c>
      <c r="D35" s="64" t="s">
        <v>201</v>
      </c>
      <c r="E35" s="65">
        <v>29958</v>
      </c>
      <c r="F35" s="66" t="s">
        <v>380</v>
      </c>
      <c r="G35" s="66">
        <v>33647194095</v>
      </c>
      <c r="H35" s="66">
        <v>0</v>
      </c>
      <c r="I35" s="66">
        <v>0</v>
      </c>
      <c r="J35" s="67" t="s">
        <v>66</v>
      </c>
      <c r="K35" s="67" t="s">
        <v>33</v>
      </c>
      <c r="L35" s="67" t="s">
        <v>143</v>
      </c>
      <c r="M35" s="67" t="s">
        <v>205</v>
      </c>
      <c r="N35" s="67">
        <v>600</v>
      </c>
    </row>
    <row r="36" spans="1:14" ht="20.25" hidden="1" customHeight="1" x14ac:dyDescent="0.25">
      <c r="A36" s="64">
        <v>1120</v>
      </c>
      <c r="B36" s="64" t="s">
        <v>381</v>
      </c>
      <c r="C36" s="64" t="s">
        <v>382</v>
      </c>
      <c r="D36" s="64" t="s">
        <v>203</v>
      </c>
      <c r="E36" s="65">
        <v>43140</v>
      </c>
      <c r="F36" s="66" t="s">
        <v>383</v>
      </c>
      <c r="G36" s="66">
        <v>57157415</v>
      </c>
      <c r="H36" s="66">
        <v>0</v>
      </c>
      <c r="I36" s="66" t="s">
        <v>384</v>
      </c>
      <c r="J36" s="67" t="s">
        <v>41</v>
      </c>
      <c r="K36" s="67" t="s">
        <v>62</v>
      </c>
      <c r="L36" s="67" t="s">
        <v>143</v>
      </c>
      <c r="M36" s="67" t="s">
        <v>69</v>
      </c>
      <c r="N36" s="67">
        <v>100</v>
      </c>
    </row>
    <row r="37" spans="1:14" ht="20.25" hidden="1" customHeight="1" x14ac:dyDescent="0.25">
      <c r="A37" s="64">
        <v>1122</v>
      </c>
      <c r="B37" s="64" t="s">
        <v>206</v>
      </c>
      <c r="C37" s="64" t="s">
        <v>385</v>
      </c>
      <c r="D37" s="64" t="s">
        <v>201</v>
      </c>
      <c r="E37" s="65">
        <v>42444</v>
      </c>
      <c r="F37" s="66" t="s">
        <v>386</v>
      </c>
      <c r="G37" s="66">
        <v>54893388</v>
      </c>
      <c r="H37" s="66">
        <v>0</v>
      </c>
      <c r="I37" s="66" t="s">
        <v>387</v>
      </c>
      <c r="J37" s="67" t="s">
        <v>41</v>
      </c>
      <c r="K37" s="67" t="s">
        <v>62</v>
      </c>
      <c r="L37" s="67" t="s">
        <v>143</v>
      </c>
      <c r="M37" s="67" t="s">
        <v>69</v>
      </c>
      <c r="N37" s="67">
        <v>100</v>
      </c>
    </row>
    <row r="38" spans="1:14" ht="20.25" hidden="1" customHeight="1" x14ac:dyDescent="0.25">
      <c r="A38" s="64">
        <v>1123</v>
      </c>
      <c r="B38" s="64" t="s">
        <v>388</v>
      </c>
      <c r="C38" s="64" t="s">
        <v>389</v>
      </c>
      <c r="D38" s="64" t="s">
        <v>201</v>
      </c>
      <c r="E38" s="65">
        <v>42598</v>
      </c>
      <c r="F38" s="66" t="s">
        <v>390</v>
      </c>
      <c r="G38" s="66">
        <v>57443979</v>
      </c>
      <c r="H38" s="66">
        <v>0</v>
      </c>
      <c r="I38" s="66" t="s">
        <v>391</v>
      </c>
      <c r="J38" s="67" t="s">
        <v>41</v>
      </c>
      <c r="K38" s="67" t="s">
        <v>62</v>
      </c>
      <c r="L38" s="67" t="s">
        <v>143</v>
      </c>
      <c r="M38" s="67" t="s">
        <v>69</v>
      </c>
      <c r="N38" s="67">
        <v>100</v>
      </c>
    </row>
    <row r="39" spans="1:14" ht="20.25" hidden="1" customHeight="1" x14ac:dyDescent="0.25">
      <c r="A39" s="64">
        <v>1127</v>
      </c>
      <c r="B39" s="64" t="s">
        <v>392</v>
      </c>
      <c r="C39" s="64" t="s">
        <v>393</v>
      </c>
      <c r="D39" s="64" t="s">
        <v>203</v>
      </c>
      <c r="E39" s="65">
        <v>39232</v>
      </c>
      <c r="F39" s="66" t="s">
        <v>394</v>
      </c>
      <c r="G39" s="66">
        <v>55119024</v>
      </c>
      <c r="H39" s="66">
        <v>0</v>
      </c>
      <c r="I39" s="66" t="s">
        <v>395</v>
      </c>
      <c r="J39" s="67" t="s">
        <v>41</v>
      </c>
      <c r="K39" s="67" t="s">
        <v>62</v>
      </c>
      <c r="L39" s="67" t="s">
        <v>143</v>
      </c>
      <c r="M39" s="67" t="s">
        <v>396</v>
      </c>
      <c r="N39" s="67">
        <v>300</v>
      </c>
    </row>
    <row r="40" spans="1:14" ht="20.25" hidden="1" customHeight="1" x14ac:dyDescent="0.25">
      <c r="A40" s="64">
        <v>1134</v>
      </c>
      <c r="B40" s="64" t="s">
        <v>397</v>
      </c>
      <c r="C40" s="64" t="s">
        <v>398</v>
      </c>
      <c r="D40" s="64" t="s">
        <v>203</v>
      </c>
      <c r="E40" s="65">
        <v>27928</v>
      </c>
      <c r="F40" s="66" t="s">
        <v>399</v>
      </c>
      <c r="G40" s="66">
        <v>55119024</v>
      </c>
      <c r="H40" s="66">
        <v>0</v>
      </c>
      <c r="I40" s="66" t="s">
        <v>395</v>
      </c>
      <c r="J40" s="67" t="s">
        <v>41</v>
      </c>
      <c r="K40" s="67" t="s">
        <v>62</v>
      </c>
      <c r="L40" s="67" t="s">
        <v>143</v>
      </c>
      <c r="M40" s="67" t="s">
        <v>205</v>
      </c>
      <c r="N40" s="67">
        <v>600</v>
      </c>
    </row>
    <row r="41" spans="1:14" ht="20.25" hidden="1" customHeight="1" x14ac:dyDescent="0.25">
      <c r="A41" s="64">
        <v>1139</v>
      </c>
      <c r="B41" s="64" t="s">
        <v>400</v>
      </c>
      <c r="C41" s="64" t="s">
        <v>401</v>
      </c>
      <c r="D41" s="64" t="s">
        <v>203</v>
      </c>
      <c r="E41" s="65">
        <v>40681</v>
      </c>
      <c r="F41" s="66" t="s">
        <v>402</v>
      </c>
      <c r="G41" s="66">
        <v>58525129</v>
      </c>
      <c r="H41" s="66">
        <v>0</v>
      </c>
      <c r="I41" s="66" t="s">
        <v>403</v>
      </c>
      <c r="J41" s="67" t="s">
        <v>41</v>
      </c>
      <c r="K41" s="67" t="s">
        <v>62</v>
      </c>
      <c r="L41" s="67" t="s">
        <v>143</v>
      </c>
      <c r="M41" s="67" t="s">
        <v>202</v>
      </c>
      <c r="N41" s="67">
        <v>150</v>
      </c>
    </row>
    <row r="42" spans="1:14" ht="20.25" hidden="1" customHeight="1" x14ac:dyDescent="0.25">
      <c r="A42" s="64">
        <v>1141</v>
      </c>
      <c r="B42" s="64" t="s">
        <v>404</v>
      </c>
      <c r="C42" s="64" t="s">
        <v>405</v>
      </c>
      <c r="D42" s="64" t="s">
        <v>203</v>
      </c>
      <c r="E42" s="65">
        <v>42045</v>
      </c>
      <c r="F42" s="66" t="s">
        <v>406</v>
      </c>
      <c r="G42" s="66">
        <v>57959331</v>
      </c>
      <c r="H42" s="66">
        <v>0</v>
      </c>
      <c r="I42" s="66" t="s">
        <v>407</v>
      </c>
      <c r="J42" s="67" t="s">
        <v>41</v>
      </c>
      <c r="K42" s="67" t="s">
        <v>62</v>
      </c>
      <c r="L42" s="67" t="s">
        <v>143</v>
      </c>
      <c r="M42" s="67" t="s">
        <v>70</v>
      </c>
      <c r="N42" s="67">
        <v>100</v>
      </c>
    </row>
    <row r="43" spans="1:14" ht="20.25" hidden="1" customHeight="1" x14ac:dyDescent="0.25">
      <c r="A43" s="64">
        <v>1149</v>
      </c>
      <c r="B43" s="64" t="s">
        <v>408</v>
      </c>
      <c r="C43" s="64" t="s">
        <v>409</v>
      </c>
      <c r="D43" s="64" t="s">
        <v>203</v>
      </c>
      <c r="E43" s="65">
        <v>40079</v>
      </c>
      <c r="F43" s="66" t="s">
        <v>410</v>
      </c>
      <c r="G43" s="66">
        <v>0</v>
      </c>
      <c r="H43" s="66">
        <v>0</v>
      </c>
      <c r="I43" s="66">
        <v>0</v>
      </c>
      <c r="J43" s="67" t="s">
        <v>7</v>
      </c>
      <c r="K43" s="67" t="s">
        <v>27</v>
      </c>
      <c r="L43" s="67" t="s">
        <v>143</v>
      </c>
      <c r="M43" s="67" t="s">
        <v>175</v>
      </c>
      <c r="N43" s="67">
        <v>200</v>
      </c>
    </row>
    <row r="44" spans="1:14" ht="20.25" hidden="1" customHeight="1" x14ac:dyDescent="0.25">
      <c r="A44" s="64">
        <v>1153</v>
      </c>
      <c r="B44" s="64" t="s">
        <v>411</v>
      </c>
      <c r="C44" s="64" t="s">
        <v>412</v>
      </c>
      <c r="D44" s="64" t="s">
        <v>201</v>
      </c>
      <c r="E44" s="65">
        <v>40412</v>
      </c>
      <c r="F44" s="66" t="s">
        <v>413</v>
      </c>
      <c r="G44" s="66">
        <v>0</v>
      </c>
      <c r="H44" s="66">
        <v>0</v>
      </c>
      <c r="I44" s="66">
        <v>0</v>
      </c>
      <c r="J44" s="67" t="s">
        <v>6</v>
      </c>
      <c r="K44" s="67" t="s">
        <v>27</v>
      </c>
      <c r="L44" s="67" t="s">
        <v>143</v>
      </c>
      <c r="M44" s="67" t="s">
        <v>202</v>
      </c>
      <c r="N44" s="67">
        <v>150</v>
      </c>
    </row>
    <row r="45" spans="1:14" ht="20.25" hidden="1" customHeight="1" x14ac:dyDescent="0.25">
      <c r="A45" s="64">
        <v>1155</v>
      </c>
      <c r="B45" s="64" t="s">
        <v>414</v>
      </c>
      <c r="C45" s="64" t="s">
        <v>415</v>
      </c>
      <c r="D45" s="64" t="s">
        <v>201</v>
      </c>
      <c r="E45" s="65">
        <v>40662</v>
      </c>
      <c r="F45" s="66" t="s">
        <v>413</v>
      </c>
      <c r="G45" s="66">
        <v>0</v>
      </c>
      <c r="H45" s="66">
        <v>0</v>
      </c>
      <c r="I45" s="66">
        <v>0</v>
      </c>
      <c r="J45" s="67" t="s">
        <v>6</v>
      </c>
      <c r="K45" s="67" t="s">
        <v>27</v>
      </c>
      <c r="L45" s="67" t="s">
        <v>143</v>
      </c>
      <c r="M45" s="67" t="s">
        <v>202</v>
      </c>
      <c r="N45" s="67">
        <v>150</v>
      </c>
    </row>
    <row r="46" spans="1:14" ht="20.25" hidden="1" customHeight="1" x14ac:dyDescent="0.25">
      <c r="A46" s="64">
        <v>1156</v>
      </c>
      <c r="B46" s="64" t="s">
        <v>416</v>
      </c>
      <c r="C46" s="64" t="s">
        <v>417</v>
      </c>
      <c r="D46" s="64" t="s">
        <v>203</v>
      </c>
      <c r="E46" s="65">
        <v>41926</v>
      </c>
      <c r="F46" s="66" t="s">
        <v>418</v>
      </c>
      <c r="G46" s="66">
        <v>59733165</v>
      </c>
      <c r="H46" s="66">
        <v>0</v>
      </c>
      <c r="I46" s="66" t="s">
        <v>419</v>
      </c>
      <c r="J46" s="67" t="s">
        <v>63</v>
      </c>
      <c r="K46" s="67" t="s">
        <v>35</v>
      </c>
      <c r="L46" s="67" t="s">
        <v>143</v>
      </c>
      <c r="M46" s="67" t="s">
        <v>70</v>
      </c>
      <c r="N46" s="67">
        <v>100</v>
      </c>
    </row>
    <row r="47" spans="1:14" ht="20.25" hidden="1" customHeight="1" x14ac:dyDescent="0.25">
      <c r="A47" s="64">
        <v>1157</v>
      </c>
      <c r="B47" s="64" t="s">
        <v>416</v>
      </c>
      <c r="C47" s="64" t="s">
        <v>420</v>
      </c>
      <c r="D47" s="64" t="s">
        <v>203</v>
      </c>
      <c r="E47" s="65">
        <v>42403</v>
      </c>
      <c r="F47" s="66" t="s">
        <v>418</v>
      </c>
      <c r="G47" s="66">
        <v>59733165</v>
      </c>
      <c r="H47" s="66">
        <v>0</v>
      </c>
      <c r="I47" s="66" t="s">
        <v>419</v>
      </c>
      <c r="J47" s="67" t="s">
        <v>63</v>
      </c>
      <c r="K47" s="67" t="s">
        <v>35</v>
      </c>
      <c r="L47" s="67" t="s">
        <v>143</v>
      </c>
      <c r="M47" s="67" t="s">
        <v>69</v>
      </c>
      <c r="N47" s="67">
        <v>100</v>
      </c>
    </row>
    <row r="48" spans="1:14" ht="20.25" hidden="1" customHeight="1" x14ac:dyDescent="0.25">
      <c r="A48" s="64">
        <v>1159</v>
      </c>
      <c r="B48" s="64" t="s">
        <v>421</v>
      </c>
      <c r="C48" s="64" t="s">
        <v>422</v>
      </c>
      <c r="D48" s="64" t="s">
        <v>203</v>
      </c>
      <c r="E48" s="65">
        <v>42492</v>
      </c>
      <c r="F48" s="66" t="s">
        <v>423</v>
      </c>
      <c r="G48" s="66">
        <v>54981223</v>
      </c>
      <c r="H48" s="66" t="s">
        <v>424</v>
      </c>
      <c r="I48" s="66" t="s">
        <v>419</v>
      </c>
      <c r="J48" s="67" t="s">
        <v>63</v>
      </c>
      <c r="K48" s="67" t="s">
        <v>35</v>
      </c>
      <c r="L48" s="67" t="s">
        <v>143</v>
      </c>
      <c r="M48" s="67" t="s">
        <v>69</v>
      </c>
      <c r="N48" s="67">
        <v>100</v>
      </c>
    </row>
    <row r="49" spans="1:14" ht="20.25" hidden="1" customHeight="1" x14ac:dyDescent="0.25">
      <c r="A49" s="64">
        <v>1161</v>
      </c>
      <c r="B49" s="64" t="s">
        <v>425</v>
      </c>
      <c r="C49" s="64" t="s">
        <v>426</v>
      </c>
      <c r="D49" s="64" t="s">
        <v>201</v>
      </c>
      <c r="E49" s="65">
        <v>42067</v>
      </c>
      <c r="F49" s="66" t="s">
        <v>427</v>
      </c>
      <c r="G49" s="66">
        <v>52565856</v>
      </c>
      <c r="H49" s="66">
        <v>0</v>
      </c>
      <c r="I49" s="66" t="s">
        <v>419</v>
      </c>
      <c r="J49" s="67" t="s">
        <v>63</v>
      </c>
      <c r="K49" s="67" t="s">
        <v>35</v>
      </c>
      <c r="L49" s="67" t="s">
        <v>143</v>
      </c>
      <c r="M49" s="67" t="s">
        <v>70</v>
      </c>
      <c r="N49" s="67">
        <v>100</v>
      </c>
    </row>
    <row r="50" spans="1:14" ht="20.25" hidden="1" customHeight="1" x14ac:dyDescent="0.25">
      <c r="A50" s="64">
        <v>1162</v>
      </c>
      <c r="B50" s="64" t="s">
        <v>425</v>
      </c>
      <c r="C50" s="64" t="s">
        <v>409</v>
      </c>
      <c r="D50" s="64" t="s">
        <v>203</v>
      </c>
      <c r="E50" s="65">
        <v>42681</v>
      </c>
      <c r="F50" s="66" t="s">
        <v>427</v>
      </c>
      <c r="G50" s="66">
        <v>52565856</v>
      </c>
      <c r="H50" s="66">
        <v>0</v>
      </c>
      <c r="I50" s="66" t="s">
        <v>419</v>
      </c>
      <c r="J50" s="67" t="s">
        <v>63</v>
      </c>
      <c r="K50" s="67" t="s">
        <v>35</v>
      </c>
      <c r="L50" s="67" t="s">
        <v>143</v>
      </c>
      <c r="M50" s="67" t="s">
        <v>69</v>
      </c>
      <c r="N50" s="67">
        <v>100</v>
      </c>
    </row>
    <row r="51" spans="1:14" ht="20.25" hidden="1" customHeight="1" x14ac:dyDescent="0.25">
      <c r="A51" s="64">
        <v>1163</v>
      </c>
      <c r="B51" s="64" t="s">
        <v>428</v>
      </c>
      <c r="C51" s="64" t="s">
        <v>429</v>
      </c>
      <c r="D51" s="64" t="s">
        <v>203</v>
      </c>
      <c r="E51" s="65">
        <v>42847</v>
      </c>
      <c r="F51" s="66" t="s">
        <v>430</v>
      </c>
      <c r="G51" s="66">
        <v>52582204</v>
      </c>
      <c r="H51" s="66" t="s">
        <v>431</v>
      </c>
      <c r="I51" s="66" t="s">
        <v>419</v>
      </c>
      <c r="J51" s="67" t="s">
        <v>63</v>
      </c>
      <c r="K51" s="67" t="s">
        <v>35</v>
      </c>
      <c r="L51" s="67" t="s">
        <v>143</v>
      </c>
      <c r="M51" s="67" t="s">
        <v>69</v>
      </c>
      <c r="N51" s="67">
        <v>100</v>
      </c>
    </row>
    <row r="52" spans="1:14" ht="20.25" hidden="1" customHeight="1" x14ac:dyDescent="0.25">
      <c r="A52" s="64">
        <v>1164</v>
      </c>
      <c r="B52" s="64" t="s">
        <v>432</v>
      </c>
      <c r="C52" s="64" t="s">
        <v>433</v>
      </c>
      <c r="D52" s="64" t="s">
        <v>201</v>
      </c>
      <c r="E52" s="65">
        <v>41779</v>
      </c>
      <c r="F52" s="66" t="s">
        <v>434</v>
      </c>
      <c r="G52" s="66">
        <v>54753029</v>
      </c>
      <c r="H52" s="66" t="s">
        <v>435</v>
      </c>
      <c r="I52" s="66" t="s">
        <v>419</v>
      </c>
      <c r="J52" s="67" t="s">
        <v>63</v>
      </c>
      <c r="K52" s="67" t="s">
        <v>35</v>
      </c>
      <c r="L52" s="67" t="s">
        <v>143</v>
      </c>
      <c r="M52" s="67" t="s">
        <v>70</v>
      </c>
      <c r="N52" s="67">
        <v>100</v>
      </c>
    </row>
    <row r="53" spans="1:14" ht="20.25" hidden="1" customHeight="1" x14ac:dyDescent="0.25">
      <c r="A53" s="64">
        <v>1166</v>
      </c>
      <c r="B53" s="64" t="s">
        <v>436</v>
      </c>
      <c r="C53" s="64" t="s">
        <v>437</v>
      </c>
      <c r="D53" s="64" t="s">
        <v>201</v>
      </c>
      <c r="E53" s="65">
        <v>41322</v>
      </c>
      <c r="F53" s="66" t="s">
        <v>438</v>
      </c>
      <c r="G53" s="66">
        <v>57780683</v>
      </c>
      <c r="H53" s="66" t="s">
        <v>439</v>
      </c>
      <c r="I53" s="66" t="s">
        <v>419</v>
      </c>
      <c r="J53" s="67" t="s">
        <v>63</v>
      </c>
      <c r="K53" s="67" t="s">
        <v>35</v>
      </c>
      <c r="L53" s="67" t="s">
        <v>143</v>
      </c>
      <c r="M53" s="67" t="s">
        <v>71</v>
      </c>
      <c r="N53" s="67">
        <v>150</v>
      </c>
    </row>
    <row r="54" spans="1:14" ht="20.25" hidden="1" customHeight="1" x14ac:dyDescent="0.25">
      <c r="A54" s="64">
        <v>1167</v>
      </c>
      <c r="B54" s="64" t="s">
        <v>440</v>
      </c>
      <c r="C54" s="64" t="s">
        <v>441</v>
      </c>
      <c r="D54" s="64" t="s">
        <v>203</v>
      </c>
      <c r="E54" s="65">
        <v>42842</v>
      </c>
      <c r="F54" s="66" t="s">
        <v>442</v>
      </c>
      <c r="G54" s="66">
        <v>57706933</v>
      </c>
      <c r="H54" s="66" t="s">
        <v>443</v>
      </c>
      <c r="I54" s="66" t="s">
        <v>419</v>
      </c>
      <c r="J54" s="67" t="s">
        <v>63</v>
      </c>
      <c r="K54" s="67" t="s">
        <v>35</v>
      </c>
      <c r="L54" s="67" t="s">
        <v>143</v>
      </c>
      <c r="M54" s="67" t="s">
        <v>69</v>
      </c>
      <c r="N54" s="67">
        <v>100</v>
      </c>
    </row>
    <row r="55" spans="1:14" ht="20.25" hidden="1" customHeight="1" x14ac:dyDescent="0.25">
      <c r="A55" s="64">
        <v>1169</v>
      </c>
      <c r="B55" s="64" t="s">
        <v>444</v>
      </c>
      <c r="C55" s="64" t="s">
        <v>445</v>
      </c>
      <c r="D55" s="64" t="s">
        <v>201</v>
      </c>
      <c r="E55" s="65">
        <v>42869</v>
      </c>
      <c r="F55" s="66" t="s">
        <v>446</v>
      </c>
      <c r="G55" s="66">
        <v>55056889</v>
      </c>
      <c r="H55" s="66" t="s">
        <v>447</v>
      </c>
      <c r="I55" s="66" t="s">
        <v>419</v>
      </c>
      <c r="J55" s="67" t="s">
        <v>63</v>
      </c>
      <c r="K55" s="67" t="s">
        <v>35</v>
      </c>
      <c r="L55" s="67" t="s">
        <v>143</v>
      </c>
      <c r="M55" s="67" t="s">
        <v>69</v>
      </c>
      <c r="N55" s="67">
        <v>100</v>
      </c>
    </row>
    <row r="56" spans="1:14" ht="20.25" hidden="1" customHeight="1" x14ac:dyDescent="0.25">
      <c r="A56" s="64">
        <v>1169</v>
      </c>
      <c r="B56" s="64" t="s">
        <v>444</v>
      </c>
      <c r="C56" s="64" t="s">
        <v>445</v>
      </c>
      <c r="D56" s="64" t="s">
        <v>201</v>
      </c>
      <c r="E56" s="65">
        <v>42869</v>
      </c>
      <c r="F56" s="66" t="s">
        <v>446</v>
      </c>
      <c r="G56" s="66">
        <v>55056889</v>
      </c>
      <c r="H56" s="66" t="s">
        <v>447</v>
      </c>
      <c r="I56" s="66" t="s">
        <v>419</v>
      </c>
      <c r="J56" s="67" t="s">
        <v>63</v>
      </c>
      <c r="K56" s="67" t="s">
        <v>35</v>
      </c>
      <c r="L56" s="67" t="s">
        <v>143</v>
      </c>
      <c r="M56" s="67" t="s">
        <v>69</v>
      </c>
      <c r="N56" s="67">
        <v>100</v>
      </c>
    </row>
    <row r="57" spans="1:14" ht="20.25" hidden="1" customHeight="1" x14ac:dyDescent="0.25">
      <c r="A57" s="64">
        <v>1171</v>
      </c>
      <c r="B57" s="64" t="s">
        <v>448</v>
      </c>
      <c r="C57" s="64" t="s">
        <v>449</v>
      </c>
      <c r="D57" s="64" t="s">
        <v>201</v>
      </c>
      <c r="E57" s="65">
        <v>39749</v>
      </c>
      <c r="F57" s="66" t="s">
        <v>450</v>
      </c>
      <c r="G57" s="66">
        <v>59311991</v>
      </c>
      <c r="H57" s="66" t="s">
        <v>451</v>
      </c>
      <c r="I57" s="66" t="s">
        <v>419</v>
      </c>
      <c r="J57" s="67" t="s">
        <v>63</v>
      </c>
      <c r="K57" s="67" t="s">
        <v>35</v>
      </c>
      <c r="L57" s="67" t="s">
        <v>143</v>
      </c>
      <c r="M57" s="67" t="s">
        <v>175</v>
      </c>
      <c r="N57" s="67">
        <v>200</v>
      </c>
    </row>
    <row r="58" spans="1:14" ht="20.25" hidden="1" customHeight="1" x14ac:dyDescent="0.25">
      <c r="A58" s="64">
        <v>1179</v>
      </c>
      <c r="B58" s="64" t="s">
        <v>452</v>
      </c>
      <c r="C58" s="64" t="s">
        <v>453</v>
      </c>
      <c r="D58" s="64" t="s">
        <v>201</v>
      </c>
      <c r="E58" s="65">
        <v>42679</v>
      </c>
      <c r="F58" s="66" t="s">
        <v>454</v>
      </c>
      <c r="G58" s="66">
        <v>54793796</v>
      </c>
      <c r="H58" s="66">
        <v>0</v>
      </c>
      <c r="I58" s="66" t="s">
        <v>455</v>
      </c>
      <c r="J58" s="67" t="s">
        <v>67</v>
      </c>
      <c r="K58" s="67" t="s">
        <v>23</v>
      </c>
      <c r="L58" s="67" t="s">
        <v>143</v>
      </c>
      <c r="M58" s="67" t="s">
        <v>69</v>
      </c>
      <c r="N58" s="67">
        <v>100</v>
      </c>
    </row>
    <row r="59" spans="1:14" ht="20.25" hidden="1" customHeight="1" x14ac:dyDescent="0.25">
      <c r="A59" s="64">
        <v>1182</v>
      </c>
      <c r="B59" s="64" t="s">
        <v>456</v>
      </c>
      <c r="C59" s="64" t="s">
        <v>457</v>
      </c>
      <c r="D59" s="64" t="s">
        <v>201</v>
      </c>
      <c r="E59" s="65">
        <v>41871</v>
      </c>
      <c r="F59" s="66" t="s">
        <v>458</v>
      </c>
      <c r="G59" s="66">
        <v>54526426</v>
      </c>
      <c r="H59" s="66">
        <v>0</v>
      </c>
      <c r="I59" s="66" t="s">
        <v>459</v>
      </c>
      <c r="J59" s="67" t="s">
        <v>67</v>
      </c>
      <c r="K59" s="67" t="s">
        <v>23</v>
      </c>
      <c r="L59" s="67" t="s">
        <v>143</v>
      </c>
      <c r="M59" s="67" t="s">
        <v>70</v>
      </c>
      <c r="N59" s="67">
        <v>100</v>
      </c>
    </row>
    <row r="60" spans="1:14" ht="20.25" hidden="1" customHeight="1" x14ac:dyDescent="0.25">
      <c r="A60" s="64">
        <v>1184</v>
      </c>
      <c r="B60" s="64" t="s">
        <v>460</v>
      </c>
      <c r="C60" s="64" t="s">
        <v>461</v>
      </c>
      <c r="D60" s="64" t="s">
        <v>201</v>
      </c>
      <c r="E60" s="65">
        <v>40541</v>
      </c>
      <c r="F60" s="66" t="s">
        <v>462</v>
      </c>
      <c r="G60" s="66">
        <v>57172760</v>
      </c>
      <c r="H60" s="66">
        <v>0</v>
      </c>
      <c r="I60" s="66" t="s">
        <v>463</v>
      </c>
      <c r="J60" s="67" t="s">
        <v>67</v>
      </c>
      <c r="K60" s="67" t="s">
        <v>23</v>
      </c>
      <c r="L60" s="67" t="s">
        <v>143</v>
      </c>
      <c r="M60" s="67" t="s">
        <v>202</v>
      </c>
      <c r="N60" s="67">
        <v>150</v>
      </c>
    </row>
    <row r="61" spans="1:14" ht="20.25" hidden="1" customHeight="1" x14ac:dyDescent="0.25">
      <c r="A61" s="64">
        <v>1185</v>
      </c>
      <c r="B61" s="64" t="s">
        <v>464</v>
      </c>
      <c r="C61" s="64" t="s">
        <v>465</v>
      </c>
      <c r="D61" s="64" t="s">
        <v>201</v>
      </c>
      <c r="E61" s="65">
        <v>40995</v>
      </c>
      <c r="F61" s="66" t="s">
        <v>466</v>
      </c>
      <c r="G61" s="66">
        <v>58402406</v>
      </c>
      <c r="H61" s="66">
        <v>0</v>
      </c>
      <c r="I61" s="66" t="s">
        <v>467</v>
      </c>
      <c r="J61" s="67" t="s">
        <v>67</v>
      </c>
      <c r="K61" s="67" t="s">
        <v>23</v>
      </c>
      <c r="L61" s="67" t="s">
        <v>143</v>
      </c>
      <c r="M61" s="67" t="s">
        <v>71</v>
      </c>
      <c r="N61" s="67">
        <v>150</v>
      </c>
    </row>
    <row r="62" spans="1:14" ht="20.25" hidden="1" customHeight="1" x14ac:dyDescent="0.25">
      <c r="A62" s="64">
        <v>1186</v>
      </c>
      <c r="B62" s="64" t="s">
        <v>468</v>
      </c>
      <c r="C62" s="64" t="s">
        <v>469</v>
      </c>
      <c r="D62" s="64" t="s">
        <v>201</v>
      </c>
      <c r="E62" s="65">
        <v>40576</v>
      </c>
      <c r="F62" s="66" t="s">
        <v>470</v>
      </c>
      <c r="G62" s="66">
        <v>59713665</v>
      </c>
      <c r="H62" s="66">
        <v>0</v>
      </c>
      <c r="I62" s="66" t="s">
        <v>471</v>
      </c>
      <c r="J62" s="67" t="s">
        <v>67</v>
      </c>
      <c r="K62" s="67" t="s">
        <v>23</v>
      </c>
      <c r="L62" s="67" t="s">
        <v>143</v>
      </c>
      <c r="M62" s="67" t="s">
        <v>202</v>
      </c>
      <c r="N62" s="67">
        <v>150</v>
      </c>
    </row>
    <row r="63" spans="1:14" hidden="1" x14ac:dyDescent="0.25">
      <c r="A63" s="64">
        <v>1187</v>
      </c>
      <c r="B63" s="64" t="s">
        <v>472</v>
      </c>
      <c r="C63" s="64" t="s">
        <v>473</v>
      </c>
      <c r="D63" s="64" t="s">
        <v>201</v>
      </c>
      <c r="E63" s="65">
        <v>43629</v>
      </c>
      <c r="F63" s="66" t="s">
        <v>474</v>
      </c>
      <c r="G63" s="66">
        <v>59763676</v>
      </c>
      <c r="H63" s="66">
        <v>0</v>
      </c>
      <c r="I63" s="66" t="s">
        <v>475</v>
      </c>
      <c r="J63" s="67" t="s">
        <v>67</v>
      </c>
      <c r="K63" s="67" t="s">
        <v>23</v>
      </c>
      <c r="L63" s="67" t="s">
        <v>143</v>
      </c>
      <c r="M63" s="67" t="s">
        <v>69</v>
      </c>
      <c r="N63" s="67">
        <v>100</v>
      </c>
    </row>
    <row r="64" spans="1:14" ht="16.5" hidden="1" x14ac:dyDescent="0.25">
      <c r="A64" s="64">
        <v>1188</v>
      </c>
      <c r="B64" s="64" t="s">
        <v>476</v>
      </c>
      <c r="C64" s="64" t="s">
        <v>477</v>
      </c>
      <c r="D64" s="64" t="s">
        <v>201</v>
      </c>
      <c r="E64" s="65">
        <v>41141</v>
      </c>
      <c r="F64" s="66" t="s">
        <v>478</v>
      </c>
      <c r="G64" s="66">
        <v>59729337</v>
      </c>
      <c r="H64" s="66">
        <v>0</v>
      </c>
      <c r="I64" s="66" t="s">
        <v>479</v>
      </c>
      <c r="J64" s="67" t="s">
        <v>67</v>
      </c>
      <c r="K64" s="67" t="s">
        <v>23</v>
      </c>
      <c r="L64" s="67" t="s">
        <v>143</v>
      </c>
      <c r="M64" s="67" t="s">
        <v>71</v>
      </c>
      <c r="N64" s="67">
        <v>150</v>
      </c>
    </row>
    <row r="65" spans="1:14" ht="16.5" hidden="1" x14ac:dyDescent="0.25">
      <c r="A65" s="64">
        <v>1189</v>
      </c>
      <c r="B65" s="64" t="s">
        <v>476</v>
      </c>
      <c r="C65" s="64" t="s">
        <v>480</v>
      </c>
      <c r="D65" s="64" t="s">
        <v>201</v>
      </c>
      <c r="E65" s="65">
        <v>41686</v>
      </c>
      <c r="F65" s="66" t="s">
        <v>478</v>
      </c>
      <c r="G65" s="66">
        <v>59729337</v>
      </c>
      <c r="H65" s="66">
        <v>0</v>
      </c>
      <c r="I65" s="66" t="s">
        <v>479</v>
      </c>
      <c r="J65" s="67" t="s">
        <v>67</v>
      </c>
      <c r="K65" s="67" t="s">
        <v>23</v>
      </c>
      <c r="L65" s="67" t="s">
        <v>143</v>
      </c>
      <c r="M65" s="67" t="s">
        <v>70</v>
      </c>
      <c r="N65" s="67">
        <v>100</v>
      </c>
    </row>
    <row r="66" spans="1:14" hidden="1" x14ac:dyDescent="0.25">
      <c r="A66" s="64">
        <v>1190</v>
      </c>
      <c r="B66" s="64" t="s">
        <v>481</v>
      </c>
      <c r="C66" s="64" t="s">
        <v>482</v>
      </c>
      <c r="D66" s="64" t="s">
        <v>203</v>
      </c>
      <c r="E66" s="65">
        <v>39020</v>
      </c>
      <c r="F66" s="66" t="s">
        <v>483</v>
      </c>
      <c r="G66" s="66">
        <v>57577613</v>
      </c>
      <c r="H66" s="66">
        <v>0</v>
      </c>
      <c r="I66" s="66" t="s">
        <v>484</v>
      </c>
      <c r="J66" s="67" t="s">
        <v>67</v>
      </c>
      <c r="K66" s="67" t="s">
        <v>23</v>
      </c>
      <c r="L66" s="67" t="s">
        <v>143</v>
      </c>
      <c r="M66" s="67" t="s">
        <v>396</v>
      </c>
      <c r="N66" s="67">
        <v>300</v>
      </c>
    </row>
    <row r="67" spans="1:14" hidden="1" x14ac:dyDescent="0.25">
      <c r="A67" s="64">
        <v>1202</v>
      </c>
      <c r="B67" s="64" t="s">
        <v>485</v>
      </c>
      <c r="C67" s="64" t="s">
        <v>486</v>
      </c>
      <c r="D67" s="64" t="s">
        <v>203</v>
      </c>
      <c r="E67" s="65">
        <v>27399</v>
      </c>
      <c r="F67" s="66" t="s">
        <v>487</v>
      </c>
      <c r="G67" s="66">
        <v>57404010</v>
      </c>
      <c r="H67" s="66">
        <v>0</v>
      </c>
      <c r="I67" s="66" t="s">
        <v>488</v>
      </c>
      <c r="J67" s="67" t="s">
        <v>60</v>
      </c>
      <c r="K67" s="67" t="s">
        <v>35</v>
      </c>
      <c r="L67" s="67" t="s">
        <v>143</v>
      </c>
      <c r="M67" s="67" t="s">
        <v>205</v>
      </c>
      <c r="N67" s="67">
        <v>600</v>
      </c>
    </row>
    <row r="68" spans="1:14" hidden="1" x14ac:dyDescent="0.25">
      <c r="A68" s="64">
        <v>1209</v>
      </c>
      <c r="B68" s="64" t="s">
        <v>489</v>
      </c>
      <c r="C68" s="64" t="s">
        <v>490</v>
      </c>
      <c r="D68" s="64" t="s">
        <v>203</v>
      </c>
      <c r="E68" s="65">
        <v>38414</v>
      </c>
      <c r="F68" s="66" t="s">
        <v>491</v>
      </c>
      <c r="G68" s="66">
        <v>57260258</v>
      </c>
      <c r="H68" s="66">
        <v>0</v>
      </c>
      <c r="I68" s="66" t="s">
        <v>492</v>
      </c>
      <c r="J68" s="67" t="s">
        <v>60</v>
      </c>
      <c r="K68" s="67" t="s">
        <v>35</v>
      </c>
      <c r="L68" s="67" t="s">
        <v>143</v>
      </c>
      <c r="M68" s="67" t="s">
        <v>204</v>
      </c>
      <c r="N68" s="67">
        <v>400</v>
      </c>
    </row>
    <row r="69" spans="1:14" hidden="1" x14ac:dyDescent="0.25">
      <c r="A69" s="64">
        <v>1210</v>
      </c>
      <c r="B69" s="64" t="s">
        <v>493</v>
      </c>
      <c r="C69" s="64" t="s">
        <v>494</v>
      </c>
      <c r="D69" s="64" t="s">
        <v>203</v>
      </c>
      <c r="E69" s="65">
        <v>25785</v>
      </c>
      <c r="F69" s="66" t="s">
        <v>495</v>
      </c>
      <c r="G69" s="66" t="s">
        <v>496</v>
      </c>
      <c r="H69" s="66">
        <v>0</v>
      </c>
      <c r="I69" s="66" t="s">
        <v>497</v>
      </c>
      <c r="J69" s="67" t="s">
        <v>60</v>
      </c>
      <c r="K69" s="67" t="s">
        <v>35</v>
      </c>
      <c r="L69" s="67" t="s">
        <v>146</v>
      </c>
      <c r="M69" s="67" t="s">
        <v>377</v>
      </c>
      <c r="N69" s="67">
        <v>600</v>
      </c>
    </row>
    <row r="70" spans="1:14" hidden="1" x14ac:dyDescent="0.25">
      <c r="A70" s="64">
        <v>1211</v>
      </c>
      <c r="B70" s="64" t="s">
        <v>493</v>
      </c>
      <c r="C70" s="64" t="s">
        <v>498</v>
      </c>
      <c r="D70" s="64" t="s">
        <v>201</v>
      </c>
      <c r="E70" s="65">
        <v>28698</v>
      </c>
      <c r="F70" s="66" t="s">
        <v>495</v>
      </c>
      <c r="G70" s="66">
        <v>57098210</v>
      </c>
      <c r="H70" s="66">
        <v>0</v>
      </c>
      <c r="I70" s="66" t="s">
        <v>497</v>
      </c>
      <c r="J70" s="67" t="s">
        <v>60</v>
      </c>
      <c r="K70" s="67" t="s">
        <v>35</v>
      </c>
      <c r="L70" s="67" t="s">
        <v>143</v>
      </c>
      <c r="M70" s="67" t="s">
        <v>205</v>
      </c>
      <c r="N70" s="67">
        <v>600</v>
      </c>
    </row>
    <row r="71" spans="1:14" hidden="1" x14ac:dyDescent="0.25">
      <c r="A71" s="64">
        <v>1212</v>
      </c>
      <c r="B71" s="64" t="s">
        <v>493</v>
      </c>
      <c r="C71" s="64" t="s">
        <v>499</v>
      </c>
      <c r="D71" s="64" t="s">
        <v>201</v>
      </c>
      <c r="E71" s="65">
        <v>37637</v>
      </c>
      <c r="F71" s="66" t="s">
        <v>495</v>
      </c>
      <c r="G71" s="66">
        <v>58042933</v>
      </c>
      <c r="H71" s="66">
        <v>0</v>
      </c>
      <c r="I71" s="66" t="s">
        <v>500</v>
      </c>
      <c r="J71" s="67" t="s">
        <v>60</v>
      </c>
      <c r="K71" s="67" t="s">
        <v>35</v>
      </c>
      <c r="L71" s="67" t="s">
        <v>143</v>
      </c>
      <c r="M71" s="67" t="s">
        <v>204</v>
      </c>
      <c r="N71" s="67">
        <v>400</v>
      </c>
    </row>
    <row r="72" spans="1:14" hidden="1" x14ac:dyDescent="0.25">
      <c r="A72" s="64">
        <v>1213</v>
      </c>
      <c r="B72" s="64" t="s">
        <v>493</v>
      </c>
      <c r="C72" s="64" t="s">
        <v>501</v>
      </c>
      <c r="D72" s="64" t="s">
        <v>203</v>
      </c>
      <c r="E72" s="65">
        <v>40154</v>
      </c>
      <c r="F72" s="66" t="s">
        <v>495</v>
      </c>
      <c r="G72" s="66">
        <v>59847978</v>
      </c>
      <c r="H72" s="66">
        <v>0</v>
      </c>
      <c r="I72" s="66" t="s">
        <v>497</v>
      </c>
      <c r="J72" s="67" t="s">
        <v>60</v>
      </c>
      <c r="K72" s="67" t="s">
        <v>35</v>
      </c>
      <c r="L72" s="67" t="s">
        <v>143</v>
      </c>
      <c r="M72" s="67" t="s">
        <v>175</v>
      </c>
      <c r="N72" s="67">
        <v>200</v>
      </c>
    </row>
    <row r="73" spans="1:14" ht="16.5" hidden="1" x14ac:dyDescent="0.25">
      <c r="A73" s="64">
        <v>1242</v>
      </c>
      <c r="B73" s="64" t="s">
        <v>502</v>
      </c>
      <c r="C73" s="64" t="s">
        <v>503</v>
      </c>
      <c r="D73" s="64" t="s">
        <v>201</v>
      </c>
      <c r="E73" s="65">
        <v>40244</v>
      </c>
      <c r="F73" s="66" t="s">
        <v>504</v>
      </c>
      <c r="G73" s="66">
        <v>59852681</v>
      </c>
      <c r="H73" s="66">
        <v>0</v>
      </c>
      <c r="I73" s="66">
        <v>0</v>
      </c>
      <c r="J73" s="67" t="s">
        <v>66</v>
      </c>
      <c r="K73" s="67" t="s">
        <v>33</v>
      </c>
      <c r="L73" s="67" t="s">
        <v>143</v>
      </c>
      <c r="M73" s="67" t="s">
        <v>202</v>
      </c>
      <c r="N73" s="67">
        <v>150</v>
      </c>
    </row>
    <row r="74" spans="1:14" hidden="1" x14ac:dyDescent="0.25">
      <c r="A74" s="64">
        <v>1244</v>
      </c>
      <c r="B74" s="64" t="s">
        <v>505</v>
      </c>
      <c r="C74" s="64" t="s">
        <v>506</v>
      </c>
      <c r="D74" s="64" t="s">
        <v>201</v>
      </c>
      <c r="E74" s="65">
        <v>40320</v>
      </c>
      <c r="F74" s="66" t="s">
        <v>507</v>
      </c>
      <c r="G74" s="66">
        <v>58287692</v>
      </c>
      <c r="H74" s="66">
        <v>0</v>
      </c>
      <c r="I74" s="66" t="s">
        <v>508</v>
      </c>
      <c r="J74" s="67" t="s">
        <v>66</v>
      </c>
      <c r="K74" s="67" t="s">
        <v>33</v>
      </c>
      <c r="L74" s="67" t="s">
        <v>143</v>
      </c>
      <c r="M74" s="67" t="s">
        <v>202</v>
      </c>
      <c r="N74" s="67">
        <v>150</v>
      </c>
    </row>
    <row r="75" spans="1:14" ht="16.5" hidden="1" x14ac:dyDescent="0.25">
      <c r="A75" s="64">
        <v>1245</v>
      </c>
      <c r="B75" s="64" t="s">
        <v>509</v>
      </c>
      <c r="C75" s="64" t="s">
        <v>510</v>
      </c>
      <c r="D75" s="64" t="s">
        <v>201</v>
      </c>
      <c r="E75" s="65">
        <v>39580</v>
      </c>
      <c r="F75" s="66" t="s">
        <v>511</v>
      </c>
      <c r="G75" s="66">
        <v>58063296</v>
      </c>
      <c r="H75" s="66">
        <v>0</v>
      </c>
      <c r="I75" s="66" t="s">
        <v>512</v>
      </c>
      <c r="J75" s="67" t="s">
        <v>66</v>
      </c>
      <c r="K75" s="67" t="s">
        <v>33</v>
      </c>
      <c r="L75" s="67" t="s">
        <v>143</v>
      </c>
      <c r="M75" s="67" t="s">
        <v>175</v>
      </c>
      <c r="N75" s="67">
        <v>200</v>
      </c>
    </row>
    <row r="76" spans="1:14" hidden="1" x14ac:dyDescent="0.25">
      <c r="A76" s="64">
        <v>1246</v>
      </c>
      <c r="B76" s="64" t="s">
        <v>513</v>
      </c>
      <c r="C76" s="64" t="s">
        <v>514</v>
      </c>
      <c r="D76" s="64" t="s">
        <v>201</v>
      </c>
      <c r="E76" s="65">
        <v>39592</v>
      </c>
      <c r="F76" s="66" t="s">
        <v>515</v>
      </c>
      <c r="G76" s="66">
        <v>57310161</v>
      </c>
      <c r="H76" s="66">
        <v>0</v>
      </c>
      <c r="I76" s="66" t="s">
        <v>516</v>
      </c>
      <c r="J76" s="67" t="s">
        <v>66</v>
      </c>
      <c r="K76" s="67" t="s">
        <v>33</v>
      </c>
      <c r="L76" s="67" t="s">
        <v>143</v>
      </c>
      <c r="M76" s="67" t="s">
        <v>175</v>
      </c>
      <c r="N76" s="67">
        <v>200</v>
      </c>
    </row>
    <row r="77" spans="1:14" hidden="1" x14ac:dyDescent="0.25">
      <c r="A77" s="64">
        <v>1248</v>
      </c>
      <c r="B77" s="64" t="s">
        <v>517</v>
      </c>
      <c r="C77" s="64" t="s">
        <v>518</v>
      </c>
      <c r="D77" s="64" t="s">
        <v>203</v>
      </c>
      <c r="E77" s="65">
        <v>41770</v>
      </c>
      <c r="F77" s="66" t="s">
        <v>519</v>
      </c>
      <c r="G77" s="66">
        <v>57076740</v>
      </c>
      <c r="H77" s="66">
        <v>0</v>
      </c>
      <c r="I77" s="66" t="s">
        <v>520</v>
      </c>
      <c r="J77" s="67" t="s">
        <v>66</v>
      </c>
      <c r="K77" s="67" t="s">
        <v>33</v>
      </c>
      <c r="L77" s="67" t="s">
        <v>143</v>
      </c>
      <c r="M77" s="67" t="s">
        <v>70</v>
      </c>
      <c r="N77" s="67">
        <v>100</v>
      </c>
    </row>
    <row r="78" spans="1:14" hidden="1" x14ac:dyDescent="0.25">
      <c r="A78" s="64">
        <v>1249</v>
      </c>
      <c r="B78" s="64" t="s">
        <v>521</v>
      </c>
      <c r="C78" s="64" t="s">
        <v>522</v>
      </c>
      <c r="D78" s="64" t="s">
        <v>203</v>
      </c>
      <c r="E78" s="65">
        <v>41781</v>
      </c>
      <c r="F78" s="66" t="s">
        <v>523</v>
      </c>
      <c r="G78" s="66">
        <v>57219121</v>
      </c>
      <c r="H78" s="66">
        <v>0</v>
      </c>
      <c r="I78" s="66" t="s">
        <v>524</v>
      </c>
      <c r="J78" s="67" t="s">
        <v>66</v>
      </c>
      <c r="K78" s="67" t="s">
        <v>33</v>
      </c>
      <c r="L78" s="67" t="s">
        <v>143</v>
      </c>
      <c r="M78" s="67" t="s">
        <v>70</v>
      </c>
      <c r="N78" s="67">
        <v>100</v>
      </c>
    </row>
    <row r="79" spans="1:14" hidden="1" x14ac:dyDescent="0.25">
      <c r="A79" s="64">
        <v>1250</v>
      </c>
      <c r="B79" s="64" t="s">
        <v>525</v>
      </c>
      <c r="C79" s="64" t="s">
        <v>526</v>
      </c>
      <c r="D79" s="64" t="s">
        <v>203</v>
      </c>
      <c r="E79" s="65">
        <v>40588</v>
      </c>
      <c r="F79" s="66" t="s">
        <v>527</v>
      </c>
      <c r="G79" s="66">
        <v>57778895</v>
      </c>
      <c r="H79" s="66">
        <v>0</v>
      </c>
      <c r="I79" s="66">
        <v>0</v>
      </c>
      <c r="J79" s="67" t="s">
        <v>66</v>
      </c>
      <c r="K79" s="67" t="s">
        <v>33</v>
      </c>
      <c r="L79" s="67" t="s">
        <v>143</v>
      </c>
      <c r="M79" s="67" t="s">
        <v>202</v>
      </c>
      <c r="N79" s="67">
        <v>150</v>
      </c>
    </row>
    <row r="80" spans="1:14" hidden="1" x14ac:dyDescent="0.25">
      <c r="A80" s="64">
        <v>1252</v>
      </c>
      <c r="B80" s="64" t="s">
        <v>528</v>
      </c>
      <c r="C80" s="64" t="s">
        <v>529</v>
      </c>
      <c r="D80" s="64" t="s">
        <v>203</v>
      </c>
      <c r="E80" s="65">
        <v>40073</v>
      </c>
      <c r="F80" s="66" t="s">
        <v>530</v>
      </c>
      <c r="G80" s="66">
        <v>57100773</v>
      </c>
      <c r="H80" s="66">
        <v>0</v>
      </c>
      <c r="I80" s="66" t="s">
        <v>531</v>
      </c>
      <c r="J80" s="67" t="s">
        <v>66</v>
      </c>
      <c r="K80" s="67" t="s">
        <v>33</v>
      </c>
      <c r="L80" s="67" t="s">
        <v>143</v>
      </c>
      <c r="M80" s="67" t="s">
        <v>175</v>
      </c>
      <c r="N80" s="67">
        <v>200</v>
      </c>
    </row>
    <row r="81" spans="1:14" hidden="1" x14ac:dyDescent="0.25">
      <c r="A81" s="64">
        <v>1253</v>
      </c>
      <c r="B81" s="64" t="s">
        <v>532</v>
      </c>
      <c r="C81" s="64" t="s">
        <v>533</v>
      </c>
      <c r="D81" s="64" t="s">
        <v>203</v>
      </c>
      <c r="E81" s="65">
        <v>40146</v>
      </c>
      <c r="F81" s="66" t="s">
        <v>534</v>
      </c>
      <c r="G81" s="66">
        <v>57950124</v>
      </c>
      <c r="H81" s="66">
        <v>0</v>
      </c>
      <c r="I81" s="66" t="s">
        <v>535</v>
      </c>
      <c r="J81" s="67" t="s">
        <v>66</v>
      </c>
      <c r="K81" s="67" t="s">
        <v>33</v>
      </c>
      <c r="L81" s="67" t="s">
        <v>143</v>
      </c>
      <c r="M81" s="67" t="s">
        <v>175</v>
      </c>
      <c r="N81" s="67">
        <v>200</v>
      </c>
    </row>
    <row r="82" spans="1:14" hidden="1" x14ac:dyDescent="0.25">
      <c r="A82" s="64">
        <v>1254</v>
      </c>
      <c r="B82" s="64" t="s">
        <v>536</v>
      </c>
      <c r="C82" s="64" t="s">
        <v>537</v>
      </c>
      <c r="D82" s="64" t="s">
        <v>203</v>
      </c>
      <c r="E82" s="65">
        <v>39690</v>
      </c>
      <c r="F82" s="66" t="s">
        <v>538</v>
      </c>
      <c r="G82" s="66">
        <v>57144950</v>
      </c>
      <c r="H82" s="66">
        <v>0</v>
      </c>
      <c r="I82" s="66">
        <v>0</v>
      </c>
      <c r="J82" s="67" t="s">
        <v>66</v>
      </c>
      <c r="K82" s="67" t="s">
        <v>33</v>
      </c>
      <c r="L82" s="67" t="s">
        <v>143</v>
      </c>
      <c r="M82" s="67" t="s">
        <v>175</v>
      </c>
      <c r="N82" s="67">
        <v>200</v>
      </c>
    </row>
    <row r="83" spans="1:14" hidden="1" x14ac:dyDescent="0.25">
      <c r="A83" s="64">
        <v>1256</v>
      </c>
      <c r="B83" s="64" t="s">
        <v>539</v>
      </c>
      <c r="C83" s="64" t="s">
        <v>540</v>
      </c>
      <c r="D83" s="64" t="s">
        <v>203</v>
      </c>
      <c r="E83" s="65">
        <v>39394</v>
      </c>
      <c r="F83" s="66" t="s">
        <v>541</v>
      </c>
      <c r="G83" s="66">
        <v>57773265</v>
      </c>
      <c r="H83" s="66">
        <v>0</v>
      </c>
      <c r="I83" s="66" t="s">
        <v>542</v>
      </c>
      <c r="J83" s="67" t="s">
        <v>66</v>
      </c>
      <c r="K83" s="67" t="s">
        <v>33</v>
      </c>
      <c r="L83" s="67" t="s">
        <v>143</v>
      </c>
      <c r="M83" s="67" t="s">
        <v>396</v>
      </c>
      <c r="N83" s="67">
        <v>300</v>
      </c>
    </row>
    <row r="84" spans="1:14" hidden="1" x14ac:dyDescent="0.25">
      <c r="A84" s="64">
        <v>1257</v>
      </c>
      <c r="B84" s="64" t="s">
        <v>543</v>
      </c>
      <c r="C84" s="64" t="s">
        <v>544</v>
      </c>
      <c r="D84" s="64" t="s">
        <v>203</v>
      </c>
      <c r="E84" s="65">
        <v>38885</v>
      </c>
      <c r="F84" s="66" t="s">
        <v>545</v>
      </c>
      <c r="G84" s="66">
        <v>59707474</v>
      </c>
      <c r="H84" s="66">
        <v>0</v>
      </c>
      <c r="I84" s="66">
        <v>0</v>
      </c>
      <c r="J84" s="67" t="s">
        <v>66</v>
      </c>
      <c r="K84" s="67" t="s">
        <v>33</v>
      </c>
      <c r="L84" s="67" t="s">
        <v>143</v>
      </c>
      <c r="M84" s="67" t="s">
        <v>396</v>
      </c>
      <c r="N84" s="67">
        <v>300</v>
      </c>
    </row>
    <row r="85" spans="1:14" hidden="1" x14ac:dyDescent="0.25">
      <c r="A85" s="64">
        <v>1258</v>
      </c>
      <c r="B85" s="64" t="s">
        <v>546</v>
      </c>
      <c r="C85" s="64" t="s">
        <v>547</v>
      </c>
      <c r="D85" s="64" t="s">
        <v>203</v>
      </c>
      <c r="E85" s="65">
        <v>38363</v>
      </c>
      <c r="F85" s="66" t="s">
        <v>548</v>
      </c>
      <c r="G85" s="66">
        <v>57422591</v>
      </c>
      <c r="H85" s="66" t="s">
        <v>549</v>
      </c>
      <c r="I85" s="66" t="s">
        <v>550</v>
      </c>
      <c r="J85" s="67" t="s">
        <v>66</v>
      </c>
      <c r="K85" s="67" t="s">
        <v>33</v>
      </c>
      <c r="L85" s="67" t="s">
        <v>143</v>
      </c>
      <c r="M85" s="67" t="s">
        <v>204</v>
      </c>
      <c r="N85" s="67">
        <v>400</v>
      </c>
    </row>
    <row r="86" spans="1:14" hidden="1" x14ac:dyDescent="0.25">
      <c r="A86" s="64">
        <v>1259</v>
      </c>
      <c r="B86" s="64" t="s">
        <v>551</v>
      </c>
      <c r="C86" s="64" t="s">
        <v>552</v>
      </c>
      <c r="D86" s="64" t="s">
        <v>203</v>
      </c>
      <c r="E86" s="65">
        <v>38470</v>
      </c>
      <c r="F86" s="66" t="s">
        <v>553</v>
      </c>
      <c r="G86" s="66">
        <v>58013158</v>
      </c>
      <c r="H86" s="66">
        <v>0</v>
      </c>
      <c r="I86" s="66" t="s">
        <v>516</v>
      </c>
      <c r="J86" s="67" t="s">
        <v>66</v>
      </c>
      <c r="K86" s="67" t="s">
        <v>33</v>
      </c>
      <c r="L86" s="67" t="s">
        <v>143</v>
      </c>
      <c r="M86" s="67" t="s">
        <v>204</v>
      </c>
      <c r="N86" s="67">
        <v>400</v>
      </c>
    </row>
    <row r="87" spans="1:14" hidden="1" x14ac:dyDescent="0.25">
      <c r="A87" s="64">
        <v>1260</v>
      </c>
      <c r="B87" s="64" t="s">
        <v>554</v>
      </c>
      <c r="C87" s="64" t="s">
        <v>555</v>
      </c>
      <c r="D87" s="64" t="s">
        <v>203</v>
      </c>
      <c r="E87" s="65">
        <v>38215</v>
      </c>
      <c r="F87" s="66" t="s">
        <v>556</v>
      </c>
      <c r="G87" s="66">
        <v>54781035</v>
      </c>
      <c r="H87" s="66" t="s">
        <v>557</v>
      </c>
      <c r="I87" s="66" t="s">
        <v>558</v>
      </c>
      <c r="J87" s="67" t="s">
        <v>66</v>
      </c>
      <c r="K87" s="67" t="s">
        <v>33</v>
      </c>
      <c r="L87" s="67" t="s">
        <v>143</v>
      </c>
      <c r="M87" s="67" t="s">
        <v>204</v>
      </c>
      <c r="N87" s="67">
        <v>400</v>
      </c>
    </row>
    <row r="88" spans="1:14" ht="16.5" hidden="1" x14ac:dyDescent="0.25">
      <c r="A88" s="64">
        <v>1261</v>
      </c>
      <c r="B88" s="64" t="s">
        <v>559</v>
      </c>
      <c r="C88" s="64" t="s">
        <v>560</v>
      </c>
      <c r="D88" s="64" t="s">
        <v>203</v>
      </c>
      <c r="E88" s="65">
        <v>37705</v>
      </c>
      <c r="F88" s="66" t="s">
        <v>561</v>
      </c>
      <c r="G88" s="66">
        <v>57394018</v>
      </c>
      <c r="H88" s="66" t="s">
        <v>562</v>
      </c>
      <c r="I88" s="66" t="s">
        <v>563</v>
      </c>
      <c r="J88" s="67" t="s">
        <v>66</v>
      </c>
      <c r="K88" s="67" t="s">
        <v>33</v>
      </c>
      <c r="L88" s="67" t="s">
        <v>143</v>
      </c>
      <c r="M88" s="67" t="s">
        <v>204</v>
      </c>
      <c r="N88" s="67">
        <v>400</v>
      </c>
    </row>
    <row r="89" spans="1:14" hidden="1" x14ac:dyDescent="0.25">
      <c r="A89" s="64">
        <v>1262</v>
      </c>
      <c r="B89" s="64" t="s">
        <v>564</v>
      </c>
      <c r="C89" s="64" t="s">
        <v>565</v>
      </c>
      <c r="D89" s="64" t="s">
        <v>201</v>
      </c>
      <c r="E89" s="65">
        <v>22573</v>
      </c>
      <c r="F89" s="66" t="s">
        <v>566</v>
      </c>
      <c r="G89" s="66">
        <v>57328324</v>
      </c>
      <c r="H89" s="66" t="s">
        <v>567</v>
      </c>
      <c r="I89" s="66" t="s">
        <v>568</v>
      </c>
      <c r="J89" s="67" t="s">
        <v>66</v>
      </c>
      <c r="K89" s="67" t="s">
        <v>33</v>
      </c>
      <c r="L89" s="67" t="s">
        <v>146</v>
      </c>
      <c r="M89" s="67" t="s">
        <v>377</v>
      </c>
      <c r="N89" s="67">
        <v>600</v>
      </c>
    </row>
    <row r="90" spans="1:14" hidden="1" x14ac:dyDescent="0.25">
      <c r="A90" s="64">
        <v>1263</v>
      </c>
      <c r="B90" s="64" t="s">
        <v>564</v>
      </c>
      <c r="C90" s="64" t="s">
        <v>569</v>
      </c>
      <c r="D90" s="64" t="s">
        <v>203</v>
      </c>
      <c r="E90" s="65">
        <v>22198</v>
      </c>
      <c r="F90" s="66" t="s">
        <v>566</v>
      </c>
      <c r="G90" s="66">
        <v>57825492</v>
      </c>
      <c r="H90" s="66" t="s">
        <v>570</v>
      </c>
      <c r="I90" s="66" t="s">
        <v>571</v>
      </c>
      <c r="J90" s="67" t="s">
        <v>66</v>
      </c>
      <c r="K90" s="67" t="s">
        <v>33</v>
      </c>
      <c r="L90" s="67" t="s">
        <v>146</v>
      </c>
      <c r="M90" s="67" t="s">
        <v>377</v>
      </c>
      <c r="N90" s="67">
        <v>600</v>
      </c>
    </row>
    <row r="91" spans="1:14" hidden="1" x14ac:dyDescent="0.25">
      <c r="A91" s="64">
        <v>1264</v>
      </c>
      <c r="B91" s="64" t="s">
        <v>564</v>
      </c>
      <c r="C91" s="64" t="s">
        <v>572</v>
      </c>
      <c r="D91" s="64" t="s">
        <v>201</v>
      </c>
      <c r="E91" s="65">
        <v>35589</v>
      </c>
      <c r="F91" s="66" t="s">
        <v>573</v>
      </c>
      <c r="G91" s="66">
        <v>57384011</v>
      </c>
      <c r="H91" s="66" t="s">
        <v>574</v>
      </c>
      <c r="I91" s="66" t="s">
        <v>575</v>
      </c>
      <c r="J91" s="67" t="s">
        <v>66</v>
      </c>
      <c r="K91" s="67" t="s">
        <v>33</v>
      </c>
      <c r="L91" s="67" t="s">
        <v>145</v>
      </c>
      <c r="M91" s="67" t="s">
        <v>377</v>
      </c>
      <c r="N91" s="67">
        <v>600</v>
      </c>
    </row>
    <row r="92" spans="1:14" hidden="1" x14ac:dyDescent="0.25">
      <c r="A92" s="64">
        <v>1265</v>
      </c>
      <c r="B92" s="64" t="s">
        <v>564</v>
      </c>
      <c r="C92" s="64" t="s">
        <v>576</v>
      </c>
      <c r="D92" s="64" t="s">
        <v>201</v>
      </c>
      <c r="E92" s="65">
        <v>31743</v>
      </c>
      <c r="F92" s="66" t="s">
        <v>566</v>
      </c>
      <c r="G92" s="66">
        <v>57555853</v>
      </c>
      <c r="H92" s="66" t="s">
        <v>577</v>
      </c>
      <c r="I92" s="66" t="s">
        <v>578</v>
      </c>
      <c r="J92" s="67" t="s">
        <v>66</v>
      </c>
      <c r="K92" s="67" t="s">
        <v>33</v>
      </c>
      <c r="L92" s="67" t="s">
        <v>142</v>
      </c>
      <c r="M92" s="67" t="s">
        <v>377</v>
      </c>
      <c r="N92" s="67">
        <v>600</v>
      </c>
    </row>
    <row r="93" spans="1:14" hidden="1" x14ac:dyDescent="0.25">
      <c r="A93" s="64">
        <v>1266</v>
      </c>
      <c r="B93" s="64" t="s">
        <v>579</v>
      </c>
      <c r="C93" s="64" t="s">
        <v>580</v>
      </c>
      <c r="D93" s="64" t="s">
        <v>203</v>
      </c>
      <c r="E93" s="65">
        <v>30670</v>
      </c>
      <c r="F93" s="66" t="s">
        <v>566</v>
      </c>
      <c r="G93" s="66">
        <v>57020848</v>
      </c>
      <c r="H93" s="66" t="s">
        <v>581</v>
      </c>
      <c r="I93" s="66" t="s">
        <v>582</v>
      </c>
      <c r="J93" s="67" t="s">
        <v>66</v>
      </c>
      <c r="K93" s="67" t="s">
        <v>33</v>
      </c>
      <c r="L93" s="67" t="s">
        <v>142</v>
      </c>
      <c r="M93" s="67" t="s">
        <v>377</v>
      </c>
      <c r="N93" s="67">
        <v>600</v>
      </c>
    </row>
    <row r="94" spans="1:14" hidden="1" x14ac:dyDescent="0.25">
      <c r="A94" s="64">
        <v>1270</v>
      </c>
      <c r="B94" s="64" t="s">
        <v>583</v>
      </c>
      <c r="C94" s="64" t="s">
        <v>584</v>
      </c>
      <c r="D94" s="64" t="s">
        <v>203</v>
      </c>
      <c r="E94" s="65">
        <v>43120</v>
      </c>
      <c r="F94" s="66" t="s">
        <v>585</v>
      </c>
      <c r="G94" s="66">
        <v>57763256</v>
      </c>
      <c r="H94" s="66">
        <v>0</v>
      </c>
      <c r="I94" s="66">
        <v>0</v>
      </c>
      <c r="J94" s="67" t="s">
        <v>55</v>
      </c>
      <c r="K94" s="67" t="s">
        <v>32</v>
      </c>
      <c r="L94" s="67" t="s">
        <v>143</v>
      </c>
      <c r="M94" s="67" t="s">
        <v>69</v>
      </c>
      <c r="N94" s="67">
        <v>100</v>
      </c>
    </row>
    <row r="95" spans="1:14" hidden="1" x14ac:dyDescent="0.25">
      <c r="A95" s="64">
        <v>1272</v>
      </c>
      <c r="B95" s="64" t="s">
        <v>586</v>
      </c>
      <c r="C95" s="64" t="s">
        <v>587</v>
      </c>
      <c r="D95" s="64" t="s">
        <v>201</v>
      </c>
      <c r="E95" s="65">
        <v>39057</v>
      </c>
      <c r="F95" s="66" t="s">
        <v>588</v>
      </c>
      <c r="G95" s="66">
        <v>59305379</v>
      </c>
      <c r="H95" s="66">
        <v>0</v>
      </c>
      <c r="I95" s="66">
        <v>0</v>
      </c>
      <c r="J95" s="67" t="s">
        <v>55</v>
      </c>
      <c r="K95" s="67" t="s">
        <v>32</v>
      </c>
      <c r="L95" s="67" t="s">
        <v>143</v>
      </c>
      <c r="M95" s="67" t="s">
        <v>396</v>
      </c>
      <c r="N95" s="67">
        <v>300</v>
      </c>
    </row>
    <row r="96" spans="1:14" hidden="1" x14ac:dyDescent="0.25">
      <c r="A96" s="64">
        <v>1274</v>
      </c>
      <c r="B96" s="64" t="s">
        <v>589</v>
      </c>
      <c r="C96" s="64" t="s">
        <v>590</v>
      </c>
      <c r="D96" s="64" t="s">
        <v>201</v>
      </c>
      <c r="E96" s="65">
        <v>39244</v>
      </c>
      <c r="F96" s="66" t="s">
        <v>591</v>
      </c>
      <c r="G96" s="66">
        <v>59313326</v>
      </c>
      <c r="H96" s="66">
        <v>0</v>
      </c>
      <c r="I96" s="66">
        <v>0</v>
      </c>
      <c r="J96" s="67" t="s">
        <v>55</v>
      </c>
      <c r="K96" s="67" t="s">
        <v>32</v>
      </c>
      <c r="L96" s="67" t="s">
        <v>143</v>
      </c>
      <c r="M96" s="67" t="s">
        <v>396</v>
      </c>
      <c r="N96" s="67">
        <v>300</v>
      </c>
    </row>
    <row r="97" spans="1:14" hidden="1" x14ac:dyDescent="0.25">
      <c r="A97" s="64">
        <v>1275</v>
      </c>
      <c r="B97" s="64" t="s">
        <v>592</v>
      </c>
      <c r="C97" s="64" t="s">
        <v>593</v>
      </c>
      <c r="D97" s="64" t="s">
        <v>201</v>
      </c>
      <c r="E97" s="65">
        <v>40019</v>
      </c>
      <c r="F97" s="66" t="s">
        <v>594</v>
      </c>
      <c r="G97" s="66">
        <v>59102043</v>
      </c>
      <c r="H97" s="66">
        <v>0</v>
      </c>
      <c r="I97" s="66" t="s">
        <v>595</v>
      </c>
      <c r="J97" s="67" t="s">
        <v>55</v>
      </c>
      <c r="K97" s="67" t="s">
        <v>32</v>
      </c>
      <c r="L97" s="67" t="s">
        <v>143</v>
      </c>
      <c r="M97" s="67" t="s">
        <v>175</v>
      </c>
      <c r="N97" s="67">
        <v>200</v>
      </c>
    </row>
    <row r="98" spans="1:14" hidden="1" x14ac:dyDescent="0.25">
      <c r="A98" s="64">
        <v>1280</v>
      </c>
      <c r="B98" s="64" t="s">
        <v>282</v>
      </c>
      <c r="C98" s="64" t="s">
        <v>596</v>
      </c>
      <c r="D98" s="64" t="s">
        <v>203</v>
      </c>
      <c r="E98" s="65">
        <v>38889</v>
      </c>
      <c r="F98" s="66" t="s">
        <v>597</v>
      </c>
      <c r="G98" s="66">
        <v>59316016</v>
      </c>
      <c r="H98" s="66">
        <v>0</v>
      </c>
      <c r="I98" s="66">
        <v>0</v>
      </c>
      <c r="J98" s="67" t="s">
        <v>55</v>
      </c>
      <c r="K98" s="67" t="s">
        <v>32</v>
      </c>
      <c r="L98" s="67" t="s">
        <v>143</v>
      </c>
      <c r="M98" s="67" t="s">
        <v>396</v>
      </c>
      <c r="N98" s="67">
        <v>300</v>
      </c>
    </row>
    <row r="99" spans="1:14" hidden="1" x14ac:dyDescent="0.25">
      <c r="A99" s="64">
        <v>1282</v>
      </c>
      <c r="B99" s="64" t="s">
        <v>279</v>
      </c>
      <c r="C99" s="64" t="s">
        <v>598</v>
      </c>
      <c r="D99" s="64" t="s">
        <v>203</v>
      </c>
      <c r="E99" s="65">
        <v>39484</v>
      </c>
      <c r="F99" s="66" t="s">
        <v>281</v>
      </c>
      <c r="G99" s="66">
        <v>54514502</v>
      </c>
      <c r="H99" s="66">
        <v>0</v>
      </c>
      <c r="I99" s="66">
        <v>0</v>
      </c>
      <c r="J99" s="67" t="s">
        <v>55</v>
      </c>
      <c r="K99" s="67" t="s">
        <v>32</v>
      </c>
      <c r="L99" s="67" t="s">
        <v>143</v>
      </c>
      <c r="M99" s="67" t="s">
        <v>175</v>
      </c>
      <c r="N99" s="67">
        <v>200</v>
      </c>
    </row>
    <row r="100" spans="1:14" hidden="1" x14ac:dyDescent="0.25">
      <c r="A100" s="64">
        <v>1284</v>
      </c>
      <c r="B100" s="64" t="s">
        <v>583</v>
      </c>
      <c r="C100" s="64" t="s">
        <v>599</v>
      </c>
      <c r="D100" s="64" t="s">
        <v>203</v>
      </c>
      <c r="E100" s="65">
        <v>40677</v>
      </c>
      <c r="F100" s="66" t="s">
        <v>600</v>
      </c>
      <c r="G100" s="66">
        <v>57763256</v>
      </c>
      <c r="H100" s="66">
        <v>0</v>
      </c>
      <c r="I100" s="66">
        <v>0</v>
      </c>
      <c r="J100" s="67" t="s">
        <v>55</v>
      </c>
      <c r="K100" s="67" t="s">
        <v>32</v>
      </c>
      <c r="L100" s="67" t="s">
        <v>143</v>
      </c>
      <c r="M100" s="67" t="s">
        <v>202</v>
      </c>
      <c r="N100" s="67">
        <v>150</v>
      </c>
    </row>
    <row r="101" spans="1:14" hidden="1" x14ac:dyDescent="0.25">
      <c r="A101" s="64">
        <v>1288</v>
      </c>
      <c r="B101" s="64" t="s">
        <v>601</v>
      </c>
      <c r="C101" s="64" t="s">
        <v>602</v>
      </c>
      <c r="D101" s="64" t="s">
        <v>201</v>
      </c>
      <c r="E101" s="65">
        <v>39677</v>
      </c>
      <c r="F101" s="66" t="s">
        <v>603</v>
      </c>
      <c r="G101" s="66">
        <v>58580785</v>
      </c>
      <c r="H101" s="66">
        <v>0</v>
      </c>
      <c r="I101" s="66">
        <v>0</v>
      </c>
      <c r="J101" s="67" t="s">
        <v>55</v>
      </c>
      <c r="K101" s="67" t="s">
        <v>32</v>
      </c>
      <c r="L101" s="67" t="s">
        <v>143</v>
      </c>
      <c r="M101" s="67" t="s">
        <v>175</v>
      </c>
      <c r="N101" s="67">
        <v>200</v>
      </c>
    </row>
    <row r="102" spans="1:14" hidden="1" x14ac:dyDescent="0.25">
      <c r="A102" s="64">
        <v>1289</v>
      </c>
      <c r="B102" s="64" t="s">
        <v>604</v>
      </c>
      <c r="C102" s="64" t="s">
        <v>605</v>
      </c>
      <c r="D102" s="64" t="s">
        <v>203</v>
      </c>
      <c r="E102" s="65">
        <v>40146</v>
      </c>
      <c r="F102" s="66" t="s">
        <v>606</v>
      </c>
      <c r="G102" s="66">
        <v>54774530</v>
      </c>
      <c r="H102" s="66">
        <v>0</v>
      </c>
      <c r="I102" s="66">
        <v>0</v>
      </c>
      <c r="J102" s="67" t="s">
        <v>55</v>
      </c>
      <c r="K102" s="67" t="s">
        <v>32</v>
      </c>
      <c r="L102" s="67" t="s">
        <v>143</v>
      </c>
      <c r="M102" s="67" t="s">
        <v>175</v>
      </c>
      <c r="N102" s="67">
        <v>200</v>
      </c>
    </row>
    <row r="103" spans="1:14" hidden="1" x14ac:dyDescent="0.25">
      <c r="A103" s="64">
        <v>1291</v>
      </c>
      <c r="B103" s="64" t="s">
        <v>290</v>
      </c>
      <c r="C103" s="64" t="s">
        <v>607</v>
      </c>
      <c r="D103" s="64" t="s">
        <v>203</v>
      </c>
      <c r="E103" s="65">
        <v>41289</v>
      </c>
      <c r="F103" s="66" t="s">
        <v>608</v>
      </c>
      <c r="G103" s="66">
        <v>57959652</v>
      </c>
      <c r="H103" s="66">
        <v>0</v>
      </c>
      <c r="I103" s="66">
        <v>0</v>
      </c>
      <c r="J103" s="67" t="s">
        <v>55</v>
      </c>
      <c r="K103" s="67" t="s">
        <v>32</v>
      </c>
      <c r="L103" s="67" t="s">
        <v>143</v>
      </c>
      <c r="M103" s="67" t="s">
        <v>71</v>
      </c>
      <c r="N103" s="67">
        <v>150</v>
      </c>
    </row>
    <row r="104" spans="1:14" hidden="1" x14ac:dyDescent="0.25">
      <c r="A104" s="64">
        <v>1293</v>
      </c>
      <c r="B104" s="64" t="s">
        <v>609</v>
      </c>
      <c r="C104" s="64" t="s">
        <v>610</v>
      </c>
      <c r="D104" s="64" t="s">
        <v>203</v>
      </c>
      <c r="E104" s="65">
        <v>32100</v>
      </c>
      <c r="F104" s="66" t="s">
        <v>611</v>
      </c>
      <c r="G104" s="66">
        <v>54910865</v>
      </c>
      <c r="H104" s="66" t="s">
        <v>612</v>
      </c>
      <c r="I104" s="66" t="s">
        <v>613</v>
      </c>
      <c r="J104" s="67" t="s">
        <v>55</v>
      </c>
      <c r="K104" s="67" t="s">
        <v>32</v>
      </c>
      <c r="L104" s="67" t="s">
        <v>143</v>
      </c>
      <c r="M104" s="67" t="s">
        <v>205</v>
      </c>
      <c r="N104" s="67">
        <v>600</v>
      </c>
    </row>
    <row r="105" spans="1:14" hidden="1" x14ac:dyDescent="0.25">
      <c r="A105" s="64">
        <v>1294</v>
      </c>
      <c r="B105" s="64" t="s">
        <v>614</v>
      </c>
      <c r="C105" s="64" t="s">
        <v>615</v>
      </c>
      <c r="D105" s="64" t="s">
        <v>201</v>
      </c>
      <c r="E105" s="65">
        <v>42177</v>
      </c>
      <c r="F105" s="66" t="s">
        <v>616</v>
      </c>
      <c r="G105" s="66">
        <v>0</v>
      </c>
      <c r="H105" s="66">
        <v>0</v>
      </c>
      <c r="I105" s="66">
        <v>0</v>
      </c>
      <c r="J105" s="67" t="s">
        <v>55</v>
      </c>
      <c r="K105" s="67" t="s">
        <v>32</v>
      </c>
      <c r="L105" s="67" t="s">
        <v>143</v>
      </c>
      <c r="M105" s="67" t="s">
        <v>70</v>
      </c>
      <c r="N105" s="67">
        <v>100</v>
      </c>
    </row>
    <row r="106" spans="1:14" hidden="1" x14ac:dyDescent="0.25">
      <c r="A106" s="64">
        <v>1295</v>
      </c>
      <c r="B106" s="64" t="s">
        <v>614</v>
      </c>
      <c r="C106" s="64" t="s">
        <v>617</v>
      </c>
      <c r="D106" s="64" t="s">
        <v>203</v>
      </c>
      <c r="E106" s="65">
        <v>42586</v>
      </c>
      <c r="F106" s="66" t="s">
        <v>616</v>
      </c>
      <c r="G106" s="66">
        <v>0</v>
      </c>
      <c r="H106" s="66">
        <v>0</v>
      </c>
      <c r="I106" s="66">
        <v>0</v>
      </c>
      <c r="J106" s="67" t="s">
        <v>55</v>
      </c>
      <c r="K106" s="67" t="s">
        <v>32</v>
      </c>
      <c r="L106" s="67" t="s">
        <v>143</v>
      </c>
      <c r="M106" s="67" t="s">
        <v>69</v>
      </c>
      <c r="N106" s="67">
        <v>100</v>
      </c>
    </row>
    <row r="107" spans="1:14" hidden="1" x14ac:dyDescent="0.25">
      <c r="A107" s="64">
        <v>1296</v>
      </c>
      <c r="B107" s="64" t="s">
        <v>618</v>
      </c>
      <c r="C107" s="64" t="s">
        <v>619</v>
      </c>
      <c r="D107" s="64" t="s">
        <v>203</v>
      </c>
      <c r="E107" s="65">
        <v>40173</v>
      </c>
      <c r="F107" s="66" t="s">
        <v>620</v>
      </c>
      <c r="G107" s="66">
        <v>58502520</v>
      </c>
      <c r="H107" s="66">
        <v>0</v>
      </c>
      <c r="I107" s="66">
        <v>0</v>
      </c>
      <c r="J107" s="67" t="s">
        <v>55</v>
      </c>
      <c r="K107" s="67" t="s">
        <v>32</v>
      </c>
      <c r="L107" s="67" t="s">
        <v>143</v>
      </c>
      <c r="M107" s="67" t="s">
        <v>175</v>
      </c>
      <c r="N107" s="67">
        <v>200</v>
      </c>
    </row>
    <row r="108" spans="1:14" hidden="1" x14ac:dyDescent="0.25">
      <c r="A108" s="64">
        <v>1297</v>
      </c>
      <c r="B108" s="64" t="s">
        <v>621</v>
      </c>
      <c r="C108" s="64" t="s">
        <v>622</v>
      </c>
      <c r="D108" s="64" t="s">
        <v>203</v>
      </c>
      <c r="E108" s="65">
        <v>40561</v>
      </c>
      <c r="F108" s="66" t="s">
        <v>623</v>
      </c>
      <c r="G108" s="66">
        <v>57989777</v>
      </c>
      <c r="H108" s="66">
        <v>0</v>
      </c>
      <c r="I108" s="66">
        <v>0</v>
      </c>
      <c r="J108" s="67" t="s">
        <v>55</v>
      </c>
      <c r="K108" s="67" t="s">
        <v>32</v>
      </c>
      <c r="L108" s="67" t="s">
        <v>143</v>
      </c>
      <c r="M108" s="67" t="s">
        <v>202</v>
      </c>
      <c r="N108" s="67">
        <v>150</v>
      </c>
    </row>
    <row r="109" spans="1:14" hidden="1" x14ac:dyDescent="0.25">
      <c r="A109" s="64">
        <v>1300</v>
      </c>
      <c r="B109" s="64" t="s">
        <v>624</v>
      </c>
      <c r="C109" s="64" t="s">
        <v>625</v>
      </c>
      <c r="D109" s="64" t="s">
        <v>203</v>
      </c>
      <c r="E109" s="65">
        <v>29639</v>
      </c>
      <c r="F109" s="66" t="s">
        <v>626</v>
      </c>
      <c r="G109" s="66">
        <v>57988433</v>
      </c>
      <c r="H109" s="66" t="s">
        <v>627</v>
      </c>
      <c r="I109" s="66" t="s">
        <v>628</v>
      </c>
      <c r="J109" s="67" t="s">
        <v>55</v>
      </c>
      <c r="K109" s="67" t="s">
        <v>32</v>
      </c>
      <c r="L109" s="67" t="s">
        <v>146</v>
      </c>
      <c r="M109" s="67" t="s">
        <v>377</v>
      </c>
      <c r="N109" s="67">
        <v>600</v>
      </c>
    </row>
    <row r="110" spans="1:14" hidden="1" x14ac:dyDescent="0.25">
      <c r="A110" s="64">
        <v>1301</v>
      </c>
      <c r="B110" s="64" t="s">
        <v>624</v>
      </c>
      <c r="C110" s="64" t="s">
        <v>629</v>
      </c>
      <c r="D110" s="64" t="s">
        <v>201</v>
      </c>
      <c r="E110" s="65">
        <v>29844</v>
      </c>
      <c r="F110" s="66" t="s">
        <v>626</v>
      </c>
      <c r="G110" s="66" t="s">
        <v>630</v>
      </c>
      <c r="H110" s="66" t="s">
        <v>631</v>
      </c>
      <c r="I110" s="66" t="s">
        <v>632</v>
      </c>
      <c r="J110" s="67" t="s">
        <v>55</v>
      </c>
      <c r="K110" s="67" t="s">
        <v>32</v>
      </c>
      <c r="L110" s="67" t="s">
        <v>146</v>
      </c>
      <c r="M110" s="67" t="s">
        <v>377</v>
      </c>
      <c r="N110" s="67">
        <v>600</v>
      </c>
    </row>
    <row r="111" spans="1:14" hidden="1" x14ac:dyDescent="0.25">
      <c r="A111" s="64">
        <v>1302</v>
      </c>
      <c r="B111" s="64" t="s">
        <v>624</v>
      </c>
      <c r="C111" s="64" t="s">
        <v>633</v>
      </c>
      <c r="D111" s="64" t="s">
        <v>203</v>
      </c>
      <c r="E111" s="65">
        <v>38480</v>
      </c>
      <c r="F111" s="66" t="s">
        <v>626</v>
      </c>
      <c r="G111" s="66">
        <v>59829402</v>
      </c>
      <c r="H111" s="66" t="s">
        <v>634</v>
      </c>
      <c r="I111" s="66" t="s">
        <v>635</v>
      </c>
      <c r="J111" s="67" t="s">
        <v>55</v>
      </c>
      <c r="K111" s="67" t="s">
        <v>32</v>
      </c>
      <c r="L111" s="67" t="s">
        <v>143</v>
      </c>
      <c r="M111" s="67" t="s">
        <v>204</v>
      </c>
      <c r="N111" s="67">
        <v>400</v>
      </c>
    </row>
    <row r="112" spans="1:14" ht="20.25" hidden="1" customHeight="1" x14ac:dyDescent="0.25">
      <c r="A112" s="64">
        <v>1303</v>
      </c>
      <c r="B112" s="64" t="s">
        <v>624</v>
      </c>
      <c r="C112" s="64" t="s">
        <v>636</v>
      </c>
      <c r="D112" s="64" t="s">
        <v>203</v>
      </c>
      <c r="E112" s="65">
        <v>39383</v>
      </c>
      <c r="F112" s="66" t="s">
        <v>626</v>
      </c>
      <c r="G112" s="66">
        <v>59066163</v>
      </c>
      <c r="H112" s="66" t="s">
        <v>637</v>
      </c>
      <c r="I112" s="66" t="s">
        <v>638</v>
      </c>
      <c r="J112" s="67" t="s">
        <v>55</v>
      </c>
      <c r="K112" s="67" t="s">
        <v>32</v>
      </c>
      <c r="L112" s="67" t="s">
        <v>143</v>
      </c>
      <c r="M112" s="67" t="s">
        <v>396</v>
      </c>
      <c r="N112" s="67">
        <v>300</v>
      </c>
    </row>
    <row r="113" spans="1:14" ht="20.25" hidden="1" customHeight="1" x14ac:dyDescent="0.25">
      <c r="A113" s="64">
        <v>1304</v>
      </c>
      <c r="B113" s="64" t="s">
        <v>639</v>
      </c>
      <c r="C113" s="64" t="s">
        <v>640</v>
      </c>
      <c r="D113" s="64" t="s">
        <v>201</v>
      </c>
      <c r="E113" s="65">
        <v>39801</v>
      </c>
      <c r="F113" s="66" t="s">
        <v>641</v>
      </c>
      <c r="G113" s="66">
        <v>54841531</v>
      </c>
      <c r="H113" s="66" t="s">
        <v>642</v>
      </c>
      <c r="I113" s="66" t="s">
        <v>643</v>
      </c>
      <c r="J113" s="67" t="s">
        <v>55</v>
      </c>
      <c r="K113" s="67" t="s">
        <v>32</v>
      </c>
      <c r="L113" s="67" t="s">
        <v>143</v>
      </c>
      <c r="M113" s="67" t="s">
        <v>175</v>
      </c>
      <c r="N113" s="67">
        <v>200</v>
      </c>
    </row>
    <row r="114" spans="1:14" ht="20.25" hidden="1" customHeight="1" x14ac:dyDescent="0.25">
      <c r="A114" s="64">
        <v>1305</v>
      </c>
      <c r="B114" s="64" t="s">
        <v>644</v>
      </c>
      <c r="C114" s="64" t="s">
        <v>645</v>
      </c>
      <c r="D114" s="64" t="s">
        <v>201</v>
      </c>
      <c r="E114" s="65">
        <v>30410</v>
      </c>
      <c r="F114" s="66" t="s">
        <v>646</v>
      </c>
      <c r="G114" s="66">
        <v>54288804</v>
      </c>
      <c r="H114" s="66" t="s">
        <v>647</v>
      </c>
      <c r="I114" s="66">
        <v>0</v>
      </c>
      <c r="J114" s="67" t="s">
        <v>55</v>
      </c>
      <c r="K114" s="67" t="s">
        <v>32</v>
      </c>
      <c r="L114" s="67" t="s">
        <v>143</v>
      </c>
      <c r="M114" s="67" t="s">
        <v>205</v>
      </c>
      <c r="N114" s="67">
        <v>600</v>
      </c>
    </row>
    <row r="115" spans="1:14" ht="20.25" hidden="1" customHeight="1" x14ac:dyDescent="0.25">
      <c r="A115" s="64">
        <v>1306</v>
      </c>
      <c r="B115" s="64" t="s">
        <v>644</v>
      </c>
      <c r="C115" s="64" t="s">
        <v>648</v>
      </c>
      <c r="D115" s="64" t="s">
        <v>203</v>
      </c>
      <c r="E115" s="65">
        <v>29219</v>
      </c>
      <c r="F115" s="66" t="s">
        <v>646</v>
      </c>
      <c r="G115" s="66">
        <v>59730057</v>
      </c>
      <c r="H115" s="66" t="s">
        <v>649</v>
      </c>
      <c r="I115" s="66">
        <v>0</v>
      </c>
      <c r="J115" s="67" t="s">
        <v>55</v>
      </c>
      <c r="K115" s="67" t="s">
        <v>32</v>
      </c>
      <c r="L115" s="67" t="s">
        <v>143</v>
      </c>
      <c r="M115" s="67" t="s">
        <v>205</v>
      </c>
      <c r="N115" s="67">
        <v>600</v>
      </c>
    </row>
    <row r="116" spans="1:14" ht="20.25" hidden="1" customHeight="1" x14ac:dyDescent="0.25">
      <c r="A116" s="64">
        <v>1307</v>
      </c>
      <c r="B116" s="64" t="s">
        <v>644</v>
      </c>
      <c r="C116" s="64" t="s">
        <v>650</v>
      </c>
      <c r="D116" s="64" t="s">
        <v>203</v>
      </c>
      <c r="E116" s="65">
        <v>41889</v>
      </c>
      <c r="F116" s="66" t="s">
        <v>646</v>
      </c>
      <c r="G116" s="66">
        <v>54288804</v>
      </c>
      <c r="H116" s="66" t="s">
        <v>651</v>
      </c>
      <c r="I116" s="66">
        <v>0</v>
      </c>
      <c r="J116" s="67" t="s">
        <v>55</v>
      </c>
      <c r="K116" s="67" t="s">
        <v>32</v>
      </c>
      <c r="L116" s="67" t="s">
        <v>143</v>
      </c>
      <c r="M116" s="67" t="s">
        <v>70</v>
      </c>
      <c r="N116" s="67">
        <v>100</v>
      </c>
    </row>
    <row r="117" spans="1:14" ht="20.25" hidden="1" customHeight="1" x14ac:dyDescent="0.25">
      <c r="A117" s="64">
        <v>1308</v>
      </c>
      <c r="B117" s="64" t="s">
        <v>644</v>
      </c>
      <c r="C117" s="64" t="s">
        <v>652</v>
      </c>
      <c r="D117" s="64" t="s">
        <v>203</v>
      </c>
      <c r="E117" s="65">
        <v>42513</v>
      </c>
      <c r="F117" s="66" t="s">
        <v>646</v>
      </c>
      <c r="G117" s="66">
        <v>59730057</v>
      </c>
      <c r="H117" s="66">
        <v>0</v>
      </c>
      <c r="I117" s="66">
        <v>0</v>
      </c>
      <c r="J117" s="67" t="s">
        <v>55</v>
      </c>
      <c r="K117" s="67" t="s">
        <v>32</v>
      </c>
      <c r="L117" s="67" t="s">
        <v>143</v>
      </c>
      <c r="M117" s="67" t="s">
        <v>69</v>
      </c>
      <c r="N117" s="67">
        <v>100</v>
      </c>
    </row>
    <row r="118" spans="1:14" ht="20.25" hidden="1" customHeight="1" x14ac:dyDescent="0.25">
      <c r="A118" s="64">
        <v>1309</v>
      </c>
      <c r="B118" s="64" t="s">
        <v>653</v>
      </c>
      <c r="C118" s="64" t="s">
        <v>654</v>
      </c>
      <c r="D118" s="64" t="s">
        <v>203</v>
      </c>
      <c r="E118" s="65">
        <v>27690</v>
      </c>
      <c r="F118" s="66" t="s">
        <v>655</v>
      </c>
      <c r="G118" s="66">
        <v>58406341</v>
      </c>
      <c r="H118" s="66" t="s">
        <v>656</v>
      </c>
      <c r="I118" s="66">
        <v>0</v>
      </c>
      <c r="J118" s="67" t="s">
        <v>55</v>
      </c>
      <c r="K118" s="67" t="s">
        <v>32</v>
      </c>
      <c r="L118" s="67" t="s">
        <v>143</v>
      </c>
      <c r="M118" s="67" t="s">
        <v>205</v>
      </c>
      <c r="N118" s="67">
        <v>600</v>
      </c>
    </row>
    <row r="119" spans="1:14" ht="20.25" hidden="1" customHeight="1" x14ac:dyDescent="0.25">
      <c r="A119" s="64">
        <v>1310</v>
      </c>
      <c r="B119" s="64" t="s">
        <v>657</v>
      </c>
      <c r="C119" s="64" t="s">
        <v>658</v>
      </c>
      <c r="D119" s="64" t="s">
        <v>203</v>
      </c>
      <c r="E119" s="65">
        <v>26981</v>
      </c>
      <c r="F119" s="66" t="s">
        <v>659</v>
      </c>
      <c r="G119" s="66">
        <v>59108543</v>
      </c>
      <c r="H119" s="66" t="s">
        <v>660</v>
      </c>
      <c r="I119" s="66">
        <v>0</v>
      </c>
      <c r="J119" s="67" t="s">
        <v>55</v>
      </c>
      <c r="K119" s="67" t="s">
        <v>32</v>
      </c>
      <c r="L119" s="67" t="s">
        <v>143</v>
      </c>
      <c r="M119" s="67" t="s">
        <v>205</v>
      </c>
      <c r="N119" s="67">
        <v>600</v>
      </c>
    </row>
    <row r="120" spans="1:14" ht="20.25" hidden="1" customHeight="1" x14ac:dyDescent="0.25">
      <c r="A120" s="64">
        <v>1311</v>
      </c>
      <c r="B120" s="64" t="s">
        <v>657</v>
      </c>
      <c r="C120" s="64" t="s">
        <v>661</v>
      </c>
      <c r="D120" s="64" t="s">
        <v>201</v>
      </c>
      <c r="E120" s="65">
        <v>41045</v>
      </c>
      <c r="F120" s="66" t="s">
        <v>659</v>
      </c>
      <c r="G120" s="66">
        <v>59108543</v>
      </c>
      <c r="H120" s="66" t="s">
        <v>662</v>
      </c>
      <c r="I120" s="66">
        <v>0</v>
      </c>
      <c r="J120" s="67" t="s">
        <v>55</v>
      </c>
      <c r="K120" s="67" t="s">
        <v>32</v>
      </c>
      <c r="L120" s="67" t="s">
        <v>143</v>
      </c>
      <c r="M120" s="67" t="s">
        <v>71</v>
      </c>
      <c r="N120" s="67">
        <v>150</v>
      </c>
    </row>
    <row r="121" spans="1:14" ht="20.25" hidden="1" customHeight="1" x14ac:dyDescent="0.25">
      <c r="A121" s="64">
        <v>1312</v>
      </c>
      <c r="B121" s="64" t="s">
        <v>269</v>
      </c>
      <c r="C121" s="64" t="s">
        <v>663</v>
      </c>
      <c r="D121" s="64" t="s">
        <v>203</v>
      </c>
      <c r="E121" s="65">
        <v>29946</v>
      </c>
      <c r="F121" s="66" t="s">
        <v>664</v>
      </c>
      <c r="G121" s="66">
        <v>58017374</v>
      </c>
      <c r="H121" s="66" t="s">
        <v>665</v>
      </c>
      <c r="I121" s="66" t="s">
        <v>666</v>
      </c>
      <c r="J121" s="67" t="s">
        <v>55</v>
      </c>
      <c r="K121" s="67" t="s">
        <v>32</v>
      </c>
      <c r="L121" s="67" t="s">
        <v>143</v>
      </c>
      <c r="M121" s="67" t="s">
        <v>205</v>
      </c>
      <c r="N121" s="67">
        <v>600</v>
      </c>
    </row>
    <row r="122" spans="1:14" ht="20.25" hidden="1" customHeight="1" x14ac:dyDescent="0.25">
      <c r="A122" s="64">
        <v>1313</v>
      </c>
      <c r="B122" s="64" t="s">
        <v>583</v>
      </c>
      <c r="C122" s="64" t="s">
        <v>667</v>
      </c>
      <c r="D122" s="64" t="s">
        <v>203</v>
      </c>
      <c r="E122" s="65">
        <v>42091</v>
      </c>
      <c r="F122" s="66" t="s">
        <v>668</v>
      </c>
      <c r="G122" s="66">
        <v>57250556</v>
      </c>
      <c r="H122" s="66">
        <v>0</v>
      </c>
      <c r="I122" s="66">
        <v>0</v>
      </c>
      <c r="J122" s="67" t="s">
        <v>55</v>
      </c>
      <c r="K122" s="67" t="s">
        <v>32</v>
      </c>
      <c r="L122" s="67" t="s">
        <v>143</v>
      </c>
      <c r="M122" s="67" t="s">
        <v>70</v>
      </c>
      <c r="N122" s="67">
        <v>100</v>
      </c>
    </row>
    <row r="123" spans="1:14" ht="20.25" hidden="1" customHeight="1" x14ac:dyDescent="0.25">
      <c r="A123" s="64">
        <v>1315</v>
      </c>
      <c r="B123" s="64" t="s">
        <v>669</v>
      </c>
      <c r="C123" s="64" t="s">
        <v>670</v>
      </c>
      <c r="D123" s="64" t="s">
        <v>203</v>
      </c>
      <c r="E123" s="65">
        <v>40030</v>
      </c>
      <c r="F123" s="66" t="s">
        <v>671</v>
      </c>
      <c r="G123" s="66">
        <v>58909817</v>
      </c>
      <c r="H123" s="66">
        <v>0</v>
      </c>
      <c r="I123" s="66">
        <v>0</v>
      </c>
      <c r="J123" s="67" t="s">
        <v>55</v>
      </c>
      <c r="K123" s="67" t="s">
        <v>32</v>
      </c>
      <c r="L123" s="67" t="s">
        <v>143</v>
      </c>
      <c r="M123" s="67" t="s">
        <v>175</v>
      </c>
      <c r="N123" s="67">
        <v>200</v>
      </c>
    </row>
    <row r="124" spans="1:14" ht="20.25" hidden="1" customHeight="1" x14ac:dyDescent="0.25">
      <c r="A124" s="64">
        <v>1316</v>
      </c>
      <c r="B124" s="64" t="s">
        <v>639</v>
      </c>
      <c r="C124" s="64" t="s">
        <v>672</v>
      </c>
      <c r="D124" s="64" t="s">
        <v>201</v>
      </c>
      <c r="E124" s="65">
        <v>32014</v>
      </c>
      <c r="F124" s="66" t="s">
        <v>641</v>
      </c>
      <c r="G124" s="66">
        <v>57632423</v>
      </c>
      <c r="H124" s="66" t="s">
        <v>673</v>
      </c>
      <c r="I124" s="66" t="s">
        <v>674</v>
      </c>
      <c r="J124" s="67" t="s">
        <v>55</v>
      </c>
      <c r="K124" s="67" t="s">
        <v>32</v>
      </c>
      <c r="L124" s="67" t="s">
        <v>146</v>
      </c>
      <c r="M124" s="67" t="s">
        <v>377</v>
      </c>
      <c r="N124" s="67">
        <v>600</v>
      </c>
    </row>
    <row r="125" spans="1:14" hidden="1" x14ac:dyDescent="0.25">
      <c r="A125" s="64">
        <v>1317</v>
      </c>
      <c r="B125" s="64" t="s">
        <v>624</v>
      </c>
      <c r="C125" s="64" t="s">
        <v>675</v>
      </c>
      <c r="D125" s="64" t="s">
        <v>203</v>
      </c>
      <c r="E125" s="65">
        <v>38839</v>
      </c>
      <c r="F125" s="66" t="s">
        <v>626</v>
      </c>
      <c r="G125" s="66">
        <v>58486889</v>
      </c>
      <c r="H125" s="66" t="s">
        <v>676</v>
      </c>
      <c r="I125" s="66">
        <v>0</v>
      </c>
      <c r="J125" s="67" t="s">
        <v>55</v>
      </c>
      <c r="K125" s="67" t="s">
        <v>32</v>
      </c>
      <c r="L125" s="67" t="s">
        <v>143</v>
      </c>
      <c r="M125" s="67" t="s">
        <v>396</v>
      </c>
      <c r="N125" s="67">
        <v>300</v>
      </c>
    </row>
    <row r="126" spans="1:14" ht="16.5" hidden="1" x14ac:dyDescent="0.25">
      <c r="A126" s="64">
        <v>1318</v>
      </c>
      <c r="B126" s="64" t="s">
        <v>319</v>
      </c>
      <c r="C126" s="64" t="s">
        <v>677</v>
      </c>
      <c r="D126" s="64" t="s">
        <v>203</v>
      </c>
      <c r="E126" s="65">
        <v>28823</v>
      </c>
      <c r="F126" s="66" t="s">
        <v>678</v>
      </c>
      <c r="G126" s="66">
        <v>52583454</v>
      </c>
      <c r="H126" s="66" t="s">
        <v>679</v>
      </c>
      <c r="I126" s="66">
        <v>0</v>
      </c>
      <c r="J126" s="67" t="s">
        <v>55</v>
      </c>
      <c r="K126" s="67" t="s">
        <v>32</v>
      </c>
      <c r="L126" s="67" t="s">
        <v>143</v>
      </c>
      <c r="M126" s="67" t="s">
        <v>205</v>
      </c>
      <c r="N126" s="67">
        <v>600</v>
      </c>
    </row>
    <row r="127" spans="1:14" hidden="1" x14ac:dyDescent="0.25">
      <c r="A127" s="64">
        <v>1319</v>
      </c>
      <c r="B127" s="64" t="s">
        <v>319</v>
      </c>
      <c r="C127" s="64" t="s">
        <v>680</v>
      </c>
      <c r="D127" s="64" t="s">
        <v>203</v>
      </c>
      <c r="E127" s="65">
        <v>29551</v>
      </c>
      <c r="F127" s="66" t="s">
        <v>681</v>
      </c>
      <c r="G127" s="66">
        <v>54234740</v>
      </c>
      <c r="H127" s="66" t="s">
        <v>682</v>
      </c>
      <c r="I127" s="66" t="s">
        <v>683</v>
      </c>
      <c r="J127" s="67" t="s">
        <v>55</v>
      </c>
      <c r="K127" s="67" t="s">
        <v>32</v>
      </c>
      <c r="L127" s="67" t="s">
        <v>143</v>
      </c>
      <c r="M127" s="67" t="s">
        <v>205</v>
      </c>
      <c r="N127" s="67">
        <v>600</v>
      </c>
    </row>
    <row r="128" spans="1:14" hidden="1" x14ac:dyDescent="0.25">
      <c r="A128" s="64">
        <v>1320</v>
      </c>
      <c r="B128" s="64" t="s">
        <v>684</v>
      </c>
      <c r="C128" s="64" t="s">
        <v>685</v>
      </c>
      <c r="D128" s="64" t="s">
        <v>203</v>
      </c>
      <c r="E128" s="65">
        <v>39594</v>
      </c>
      <c r="F128" s="66" t="s">
        <v>686</v>
      </c>
      <c r="G128" s="66">
        <v>54557922</v>
      </c>
      <c r="H128" s="66">
        <v>0</v>
      </c>
      <c r="I128" s="66">
        <v>0</v>
      </c>
      <c r="J128" s="67" t="s">
        <v>55</v>
      </c>
      <c r="K128" s="67" t="s">
        <v>32</v>
      </c>
      <c r="L128" s="67" t="s">
        <v>143</v>
      </c>
      <c r="M128" s="67" t="s">
        <v>175</v>
      </c>
      <c r="N128" s="67">
        <v>200</v>
      </c>
    </row>
    <row r="129" spans="1:14" hidden="1" x14ac:dyDescent="0.25">
      <c r="A129" s="64">
        <v>1321</v>
      </c>
      <c r="B129" s="64" t="s">
        <v>687</v>
      </c>
      <c r="C129" s="64" t="s">
        <v>688</v>
      </c>
      <c r="D129" s="64" t="s">
        <v>203</v>
      </c>
      <c r="E129" s="65">
        <v>38793</v>
      </c>
      <c r="F129" s="66" t="s">
        <v>689</v>
      </c>
      <c r="G129" s="66">
        <v>59383699</v>
      </c>
      <c r="H129" s="66">
        <v>0</v>
      </c>
      <c r="I129" s="66">
        <v>0</v>
      </c>
      <c r="J129" s="67" t="s">
        <v>55</v>
      </c>
      <c r="K129" s="67" t="s">
        <v>32</v>
      </c>
      <c r="L129" s="67" t="s">
        <v>143</v>
      </c>
      <c r="M129" s="67" t="s">
        <v>396</v>
      </c>
      <c r="N129" s="67">
        <v>300</v>
      </c>
    </row>
    <row r="130" spans="1:14" hidden="1" x14ac:dyDescent="0.25">
      <c r="A130" s="64">
        <v>1322</v>
      </c>
      <c r="B130" s="64" t="s">
        <v>687</v>
      </c>
      <c r="C130" s="64" t="s">
        <v>690</v>
      </c>
      <c r="D130" s="64" t="s">
        <v>203</v>
      </c>
      <c r="E130" s="65">
        <v>25420</v>
      </c>
      <c r="F130" s="66" t="s">
        <v>691</v>
      </c>
      <c r="G130" s="66">
        <v>57425991</v>
      </c>
      <c r="H130" s="66" t="s">
        <v>692</v>
      </c>
      <c r="I130" s="66">
        <v>0</v>
      </c>
      <c r="J130" s="67" t="s">
        <v>55</v>
      </c>
      <c r="K130" s="67" t="s">
        <v>32</v>
      </c>
      <c r="L130" s="67" t="s">
        <v>143</v>
      </c>
      <c r="M130" s="67" t="s">
        <v>205</v>
      </c>
      <c r="N130" s="67">
        <v>600</v>
      </c>
    </row>
    <row r="131" spans="1:14" hidden="1" x14ac:dyDescent="0.25">
      <c r="A131" s="64">
        <v>1323</v>
      </c>
      <c r="B131" s="64" t="s">
        <v>693</v>
      </c>
      <c r="C131" s="64" t="s">
        <v>694</v>
      </c>
      <c r="D131" s="64" t="s">
        <v>203</v>
      </c>
      <c r="E131" s="65">
        <v>27700</v>
      </c>
      <c r="F131" s="66" t="s">
        <v>695</v>
      </c>
      <c r="G131" s="66">
        <v>54936864</v>
      </c>
      <c r="H131" s="66" t="s">
        <v>696</v>
      </c>
      <c r="I131" s="66" t="s">
        <v>697</v>
      </c>
      <c r="J131" s="67" t="s">
        <v>55</v>
      </c>
      <c r="K131" s="67" t="s">
        <v>32</v>
      </c>
      <c r="L131" s="67" t="s">
        <v>143</v>
      </c>
      <c r="M131" s="67" t="s">
        <v>205</v>
      </c>
      <c r="N131" s="67">
        <v>600</v>
      </c>
    </row>
    <row r="132" spans="1:14" hidden="1" x14ac:dyDescent="0.25">
      <c r="A132" s="64">
        <v>1324</v>
      </c>
      <c r="B132" s="64" t="s">
        <v>698</v>
      </c>
      <c r="C132" s="64" t="s">
        <v>699</v>
      </c>
      <c r="D132" s="64" t="s">
        <v>201</v>
      </c>
      <c r="E132" s="65">
        <v>40267</v>
      </c>
      <c r="F132" s="66" t="s">
        <v>700</v>
      </c>
      <c r="G132" s="66">
        <v>58550272</v>
      </c>
      <c r="H132" s="66">
        <v>0</v>
      </c>
      <c r="I132" s="66">
        <v>0</v>
      </c>
      <c r="J132" s="67" t="s">
        <v>55</v>
      </c>
      <c r="K132" s="67" t="s">
        <v>32</v>
      </c>
      <c r="L132" s="67" t="s">
        <v>143</v>
      </c>
      <c r="M132" s="67" t="s">
        <v>202</v>
      </c>
      <c r="N132" s="67">
        <v>150</v>
      </c>
    </row>
    <row r="133" spans="1:14" hidden="1" x14ac:dyDescent="0.25">
      <c r="A133" s="64">
        <v>1330</v>
      </c>
      <c r="B133" s="64" t="s">
        <v>701</v>
      </c>
      <c r="C133" s="64" t="s">
        <v>702</v>
      </c>
      <c r="D133" s="64" t="s">
        <v>203</v>
      </c>
      <c r="E133" s="65">
        <v>25337</v>
      </c>
      <c r="F133" s="66" t="s">
        <v>703</v>
      </c>
      <c r="G133" s="66">
        <v>59251469</v>
      </c>
      <c r="H133" s="66" t="s">
        <v>704</v>
      </c>
      <c r="I133" s="66" t="s">
        <v>705</v>
      </c>
      <c r="J133" s="67" t="s">
        <v>6</v>
      </c>
      <c r="K133" s="67" t="s">
        <v>27</v>
      </c>
      <c r="L133" s="67" t="s">
        <v>146</v>
      </c>
      <c r="M133" s="67" t="s">
        <v>377</v>
      </c>
      <c r="N133" s="67">
        <v>600</v>
      </c>
    </row>
    <row r="134" spans="1:14" hidden="1" x14ac:dyDescent="0.25">
      <c r="A134" s="64">
        <v>1333</v>
      </c>
      <c r="B134" s="64" t="s">
        <v>624</v>
      </c>
      <c r="C134" s="64" t="s">
        <v>706</v>
      </c>
      <c r="D134" s="64" t="s">
        <v>203</v>
      </c>
      <c r="E134" s="65">
        <v>19968</v>
      </c>
      <c r="F134" s="66" t="s">
        <v>707</v>
      </c>
      <c r="G134" s="66">
        <v>59731920</v>
      </c>
      <c r="H134" s="66" t="s">
        <v>708</v>
      </c>
      <c r="I134" s="66" t="s">
        <v>709</v>
      </c>
      <c r="J134" s="67" t="s">
        <v>55</v>
      </c>
      <c r="K134" s="67" t="s">
        <v>32</v>
      </c>
      <c r="L134" s="67" t="s">
        <v>142</v>
      </c>
      <c r="M134" s="67" t="s">
        <v>377</v>
      </c>
      <c r="N134" s="67">
        <v>600</v>
      </c>
    </row>
    <row r="135" spans="1:14" hidden="1" x14ac:dyDescent="0.25">
      <c r="A135" s="64">
        <v>1334</v>
      </c>
      <c r="B135" s="64" t="s">
        <v>710</v>
      </c>
      <c r="C135" s="64" t="s">
        <v>711</v>
      </c>
      <c r="D135" s="64" t="s">
        <v>203</v>
      </c>
      <c r="E135" s="65">
        <v>23084</v>
      </c>
      <c r="F135" s="66" t="s">
        <v>712</v>
      </c>
      <c r="G135" s="66">
        <v>57426569</v>
      </c>
      <c r="H135" s="66" t="s">
        <v>713</v>
      </c>
      <c r="I135" s="66" t="s">
        <v>714</v>
      </c>
      <c r="J135" s="67" t="s">
        <v>55</v>
      </c>
      <c r="K135" s="67" t="s">
        <v>32</v>
      </c>
      <c r="L135" s="67" t="s">
        <v>143</v>
      </c>
      <c r="M135" s="67" t="s">
        <v>205</v>
      </c>
      <c r="N135" s="67">
        <v>600</v>
      </c>
    </row>
    <row r="136" spans="1:14" ht="16.5" hidden="1" x14ac:dyDescent="0.25">
      <c r="A136" s="64">
        <v>1337</v>
      </c>
      <c r="B136" s="64" t="s">
        <v>715</v>
      </c>
      <c r="C136" s="64" t="s">
        <v>716</v>
      </c>
      <c r="D136" s="64" t="s">
        <v>203</v>
      </c>
      <c r="E136" s="65">
        <v>32696</v>
      </c>
      <c r="F136" s="66" t="s">
        <v>717</v>
      </c>
      <c r="G136" s="66">
        <v>52541027</v>
      </c>
      <c r="H136" s="66" t="s">
        <v>718</v>
      </c>
      <c r="I136" s="66">
        <v>0</v>
      </c>
      <c r="J136" s="67" t="s">
        <v>55</v>
      </c>
      <c r="K136" s="67" t="s">
        <v>32</v>
      </c>
      <c r="L136" s="67" t="s">
        <v>143</v>
      </c>
      <c r="M136" s="67" t="s">
        <v>205</v>
      </c>
      <c r="N136" s="67">
        <v>600</v>
      </c>
    </row>
    <row r="137" spans="1:14" hidden="1" x14ac:dyDescent="0.25">
      <c r="A137" s="64">
        <v>1343</v>
      </c>
      <c r="B137" s="64" t="s">
        <v>719</v>
      </c>
      <c r="C137" s="64" t="s">
        <v>720</v>
      </c>
      <c r="D137" s="64" t="s">
        <v>203</v>
      </c>
      <c r="E137" s="65">
        <v>39066</v>
      </c>
      <c r="F137" s="66" t="s">
        <v>721</v>
      </c>
      <c r="G137" s="66">
        <v>0</v>
      </c>
      <c r="H137" s="66">
        <v>0</v>
      </c>
      <c r="I137" s="66">
        <v>0</v>
      </c>
      <c r="J137" s="67" t="s">
        <v>40</v>
      </c>
      <c r="K137" s="67" t="s">
        <v>39</v>
      </c>
      <c r="L137" s="67" t="s">
        <v>143</v>
      </c>
      <c r="M137" s="67" t="s">
        <v>396</v>
      </c>
      <c r="N137" s="67">
        <v>300</v>
      </c>
    </row>
    <row r="138" spans="1:14" hidden="1" x14ac:dyDescent="0.25">
      <c r="A138" s="64">
        <v>1349</v>
      </c>
      <c r="B138" s="64" t="s">
        <v>722</v>
      </c>
      <c r="C138" s="64" t="s">
        <v>723</v>
      </c>
      <c r="D138" s="64" t="s">
        <v>201</v>
      </c>
      <c r="E138" s="65">
        <v>40367</v>
      </c>
      <c r="F138" s="66" t="s">
        <v>724</v>
      </c>
      <c r="G138" s="66">
        <v>0</v>
      </c>
      <c r="H138" s="66">
        <v>0</v>
      </c>
      <c r="I138" s="66">
        <v>0</v>
      </c>
      <c r="J138" s="67" t="s">
        <v>67</v>
      </c>
      <c r="K138" s="67" t="s">
        <v>23</v>
      </c>
      <c r="L138" s="67" t="s">
        <v>143</v>
      </c>
      <c r="M138" s="67" t="s">
        <v>202</v>
      </c>
      <c r="N138" s="67">
        <v>150</v>
      </c>
    </row>
    <row r="139" spans="1:14" ht="20.25" hidden="1" customHeight="1" x14ac:dyDescent="0.25">
      <c r="A139" s="64">
        <v>1389</v>
      </c>
      <c r="B139" s="64" t="s">
        <v>725</v>
      </c>
      <c r="C139" s="64" t="s">
        <v>726</v>
      </c>
      <c r="D139" s="64" t="s">
        <v>203</v>
      </c>
      <c r="E139" s="65">
        <v>41599</v>
      </c>
      <c r="F139" s="66" t="s">
        <v>727</v>
      </c>
      <c r="G139" s="66">
        <v>0</v>
      </c>
      <c r="H139" s="66">
        <v>0</v>
      </c>
      <c r="I139" s="66">
        <v>0</v>
      </c>
      <c r="J139" s="67" t="s">
        <v>22</v>
      </c>
      <c r="K139" s="67" t="s">
        <v>26</v>
      </c>
      <c r="L139" s="67" t="s">
        <v>143</v>
      </c>
      <c r="M139" s="67" t="s">
        <v>71</v>
      </c>
      <c r="N139" s="67">
        <v>150</v>
      </c>
    </row>
    <row r="140" spans="1:14" ht="20.25" hidden="1" customHeight="1" x14ac:dyDescent="0.25">
      <c r="A140" s="64">
        <v>1390</v>
      </c>
      <c r="B140" s="64" t="s">
        <v>728</v>
      </c>
      <c r="C140" s="64" t="s">
        <v>729</v>
      </c>
      <c r="D140" s="64" t="s">
        <v>201</v>
      </c>
      <c r="E140" s="65">
        <v>40596</v>
      </c>
      <c r="F140" s="66" t="s">
        <v>730</v>
      </c>
      <c r="G140" s="66" t="s">
        <v>731</v>
      </c>
      <c r="H140" s="66">
        <v>0</v>
      </c>
      <c r="I140" s="66" t="s">
        <v>732</v>
      </c>
      <c r="J140" s="67" t="s">
        <v>22</v>
      </c>
      <c r="K140" s="67" t="s">
        <v>26</v>
      </c>
      <c r="L140" s="67" t="s">
        <v>143</v>
      </c>
      <c r="M140" s="67" t="s">
        <v>202</v>
      </c>
      <c r="N140" s="67">
        <v>150</v>
      </c>
    </row>
    <row r="141" spans="1:14" ht="20.25" hidden="1" customHeight="1" x14ac:dyDescent="0.25">
      <c r="A141" s="64">
        <v>1391</v>
      </c>
      <c r="B141" s="64" t="s">
        <v>733</v>
      </c>
      <c r="C141" s="64" t="s">
        <v>734</v>
      </c>
      <c r="D141" s="64" t="s">
        <v>201</v>
      </c>
      <c r="E141" s="65">
        <v>40836</v>
      </c>
      <c r="F141" s="66" t="s">
        <v>735</v>
      </c>
      <c r="G141" s="66" t="s">
        <v>736</v>
      </c>
      <c r="H141" s="66">
        <v>0</v>
      </c>
      <c r="I141" s="66" t="s">
        <v>737</v>
      </c>
      <c r="J141" s="67" t="s">
        <v>22</v>
      </c>
      <c r="K141" s="67" t="s">
        <v>26</v>
      </c>
      <c r="L141" s="67" t="s">
        <v>143</v>
      </c>
      <c r="M141" s="67" t="s">
        <v>202</v>
      </c>
      <c r="N141" s="67">
        <v>150</v>
      </c>
    </row>
    <row r="142" spans="1:14" ht="20.25" hidden="1" customHeight="1" x14ac:dyDescent="0.25">
      <c r="A142" s="64">
        <v>1392</v>
      </c>
      <c r="B142" s="64" t="s">
        <v>738</v>
      </c>
      <c r="C142" s="64" t="s">
        <v>315</v>
      </c>
      <c r="D142" s="64" t="s">
        <v>201</v>
      </c>
      <c r="E142" s="65">
        <v>40864</v>
      </c>
      <c r="F142" s="66" t="s">
        <v>739</v>
      </c>
      <c r="G142" s="66" t="s">
        <v>740</v>
      </c>
      <c r="H142" s="66">
        <v>0</v>
      </c>
      <c r="I142" s="66" t="s">
        <v>741</v>
      </c>
      <c r="J142" s="67" t="s">
        <v>22</v>
      </c>
      <c r="K142" s="67" t="s">
        <v>26</v>
      </c>
      <c r="L142" s="67" t="s">
        <v>143</v>
      </c>
      <c r="M142" s="67" t="s">
        <v>202</v>
      </c>
      <c r="N142" s="67">
        <v>150</v>
      </c>
    </row>
    <row r="143" spans="1:14" ht="20.25" hidden="1" customHeight="1" x14ac:dyDescent="0.25">
      <c r="A143" s="64">
        <v>1393</v>
      </c>
      <c r="B143" s="64" t="s">
        <v>742</v>
      </c>
      <c r="C143" s="64" t="s">
        <v>743</v>
      </c>
      <c r="D143" s="64" t="s">
        <v>201</v>
      </c>
      <c r="E143" s="65">
        <v>40815</v>
      </c>
      <c r="F143" s="66" t="s">
        <v>744</v>
      </c>
      <c r="G143" s="66" t="s">
        <v>745</v>
      </c>
      <c r="H143" s="66">
        <v>0</v>
      </c>
      <c r="I143" s="66" t="s">
        <v>746</v>
      </c>
      <c r="J143" s="67" t="s">
        <v>22</v>
      </c>
      <c r="K143" s="67" t="s">
        <v>26</v>
      </c>
      <c r="L143" s="67" t="s">
        <v>143</v>
      </c>
      <c r="M143" s="67" t="s">
        <v>202</v>
      </c>
      <c r="N143" s="67">
        <v>150</v>
      </c>
    </row>
    <row r="144" spans="1:14" ht="20.25" hidden="1" customHeight="1" x14ac:dyDescent="0.25">
      <c r="A144" s="64">
        <v>1395</v>
      </c>
      <c r="B144" s="64" t="s">
        <v>747</v>
      </c>
      <c r="C144" s="64" t="s">
        <v>748</v>
      </c>
      <c r="D144" s="64" t="s">
        <v>201</v>
      </c>
      <c r="E144" s="65">
        <v>40713</v>
      </c>
      <c r="F144" s="66" t="s">
        <v>749</v>
      </c>
      <c r="G144" s="66">
        <v>57817887</v>
      </c>
      <c r="H144" s="66">
        <v>0</v>
      </c>
      <c r="I144" s="66" t="s">
        <v>750</v>
      </c>
      <c r="J144" s="67" t="s">
        <v>22</v>
      </c>
      <c r="K144" s="67" t="s">
        <v>26</v>
      </c>
      <c r="L144" s="67" t="s">
        <v>143</v>
      </c>
      <c r="M144" s="67" t="s">
        <v>202</v>
      </c>
      <c r="N144" s="67">
        <v>150</v>
      </c>
    </row>
    <row r="145" spans="1:14" ht="20.25" hidden="1" customHeight="1" x14ac:dyDescent="0.25">
      <c r="A145" s="64">
        <v>1396</v>
      </c>
      <c r="B145" s="64" t="s">
        <v>751</v>
      </c>
      <c r="C145" s="64" t="s">
        <v>752</v>
      </c>
      <c r="D145" s="64" t="s">
        <v>203</v>
      </c>
      <c r="E145" s="65">
        <v>40593</v>
      </c>
      <c r="F145" s="66" t="s">
        <v>753</v>
      </c>
      <c r="G145" s="66" t="s">
        <v>754</v>
      </c>
      <c r="H145" s="66">
        <v>0</v>
      </c>
      <c r="I145" s="66" t="s">
        <v>755</v>
      </c>
      <c r="J145" s="67" t="s">
        <v>22</v>
      </c>
      <c r="K145" s="67" t="s">
        <v>26</v>
      </c>
      <c r="L145" s="67" t="s">
        <v>143</v>
      </c>
      <c r="M145" s="67" t="s">
        <v>202</v>
      </c>
      <c r="N145" s="67">
        <v>150</v>
      </c>
    </row>
    <row r="146" spans="1:14" ht="20.25" hidden="1" customHeight="1" x14ac:dyDescent="0.25">
      <c r="A146" s="64">
        <v>1397</v>
      </c>
      <c r="B146" s="64" t="s">
        <v>756</v>
      </c>
      <c r="C146" s="64" t="s">
        <v>757</v>
      </c>
      <c r="D146" s="64" t="s">
        <v>203</v>
      </c>
      <c r="E146" s="65">
        <v>40571</v>
      </c>
      <c r="F146" s="66" t="s">
        <v>758</v>
      </c>
      <c r="G146" s="66" t="s">
        <v>759</v>
      </c>
      <c r="H146" s="66">
        <v>0</v>
      </c>
      <c r="I146" s="66" t="s">
        <v>760</v>
      </c>
      <c r="J146" s="67" t="s">
        <v>22</v>
      </c>
      <c r="K146" s="67" t="s">
        <v>26</v>
      </c>
      <c r="L146" s="67" t="s">
        <v>143</v>
      </c>
      <c r="M146" s="67" t="s">
        <v>202</v>
      </c>
      <c r="N146" s="67">
        <v>150</v>
      </c>
    </row>
    <row r="147" spans="1:14" ht="20.25" hidden="1" customHeight="1" x14ac:dyDescent="0.25">
      <c r="A147" s="64">
        <v>1398</v>
      </c>
      <c r="B147" s="64" t="s">
        <v>761</v>
      </c>
      <c r="C147" s="64" t="s">
        <v>762</v>
      </c>
      <c r="D147" s="64" t="s">
        <v>203</v>
      </c>
      <c r="E147" s="65">
        <v>40895</v>
      </c>
      <c r="F147" s="66" t="s">
        <v>763</v>
      </c>
      <c r="G147" s="66" t="s">
        <v>764</v>
      </c>
      <c r="H147" s="66">
        <v>0</v>
      </c>
      <c r="I147" s="66" t="s">
        <v>765</v>
      </c>
      <c r="J147" s="67" t="s">
        <v>22</v>
      </c>
      <c r="K147" s="67" t="s">
        <v>26</v>
      </c>
      <c r="L147" s="67" t="s">
        <v>143</v>
      </c>
      <c r="M147" s="67" t="s">
        <v>202</v>
      </c>
      <c r="N147" s="67">
        <v>150</v>
      </c>
    </row>
    <row r="148" spans="1:14" ht="20.25" hidden="1" customHeight="1" x14ac:dyDescent="0.25">
      <c r="A148" s="64">
        <v>1399</v>
      </c>
      <c r="B148" s="64" t="s">
        <v>766</v>
      </c>
      <c r="C148" s="64" t="s">
        <v>767</v>
      </c>
      <c r="D148" s="64" t="s">
        <v>203</v>
      </c>
      <c r="E148" s="65">
        <v>40719</v>
      </c>
      <c r="F148" s="66" t="s">
        <v>768</v>
      </c>
      <c r="G148" s="66" t="s">
        <v>769</v>
      </c>
      <c r="H148" s="66">
        <v>0</v>
      </c>
      <c r="I148" s="66" t="s">
        <v>770</v>
      </c>
      <c r="J148" s="67" t="s">
        <v>22</v>
      </c>
      <c r="K148" s="67" t="s">
        <v>26</v>
      </c>
      <c r="L148" s="67" t="s">
        <v>143</v>
      </c>
      <c r="M148" s="67" t="s">
        <v>202</v>
      </c>
      <c r="N148" s="67">
        <v>150</v>
      </c>
    </row>
    <row r="149" spans="1:14" ht="20.25" hidden="1" customHeight="1" x14ac:dyDescent="0.25">
      <c r="A149" s="64">
        <v>1400</v>
      </c>
      <c r="B149" s="64" t="s">
        <v>771</v>
      </c>
      <c r="C149" s="64" t="s">
        <v>772</v>
      </c>
      <c r="D149" s="64" t="s">
        <v>203</v>
      </c>
      <c r="E149" s="65">
        <v>40569</v>
      </c>
      <c r="F149" s="66" t="s">
        <v>773</v>
      </c>
      <c r="G149" s="66" t="s">
        <v>774</v>
      </c>
      <c r="H149" s="66">
        <v>0</v>
      </c>
      <c r="I149" s="66" t="s">
        <v>775</v>
      </c>
      <c r="J149" s="67" t="s">
        <v>22</v>
      </c>
      <c r="K149" s="67" t="s">
        <v>26</v>
      </c>
      <c r="L149" s="67" t="s">
        <v>143</v>
      </c>
      <c r="M149" s="67" t="s">
        <v>202</v>
      </c>
      <c r="N149" s="67">
        <v>150</v>
      </c>
    </row>
    <row r="150" spans="1:14" ht="20.25" hidden="1" customHeight="1" x14ac:dyDescent="0.25">
      <c r="A150" s="64">
        <v>1401</v>
      </c>
      <c r="B150" s="64" t="s">
        <v>776</v>
      </c>
      <c r="C150" s="64" t="s">
        <v>777</v>
      </c>
      <c r="D150" s="64" t="s">
        <v>201</v>
      </c>
      <c r="E150" s="65">
        <v>40437</v>
      </c>
      <c r="F150" s="66" t="s">
        <v>778</v>
      </c>
      <c r="G150" s="66" t="s">
        <v>779</v>
      </c>
      <c r="H150" s="66">
        <v>0</v>
      </c>
      <c r="I150" s="66" t="s">
        <v>780</v>
      </c>
      <c r="J150" s="67" t="s">
        <v>22</v>
      </c>
      <c r="K150" s="67" t="s">
        <v>26</v>
      </c>
      <c r="L150" s="67" t="s">
        <v>143</v>
      </c>
      <c r="M150" s="67" t="s">
        <v>202</v>
      </c>
      <c r="N150" s="67">
        <v>150</v>
      </c>
    </row>
    <row r="151" spans="1:14" ht="20.25" hidden="1" customHeight="1" x14ac:dyDescent="0.25">
      <c r="A151" s="64">
        <v>1402</v>
      </c>
      <c r="B151" s="64" t="s">
        <v>781</v>
      </c>
      <c r="C151" s="64" t="s">
        <v>782</v>
      </c>
      <c r="D151" s="64" t="s">
        <v>201</v>
      </c>
      <c r="E151" s="65">
        <v>40197</v>
      </c>
      <c r="F151" s="66" t="s">
        <v>783</v>
      </c>
      <c r="G151" s="66" t="s">
        <v>784</v>
      </c>
      <c r="H151" s="66">
        <v>0</v>
      </c>
      <c r="I151" s="66" t="s">
        <v>785</v>
      </c>
      <c r="J151" s="67" t="s">
        <v>22</v>
      </c>
      <c r="K151" s="67" t="s">
        <v>26</v>
      </c>
      <c r="L151" s="67" t="s">
        <v>143</v>
      </c>
      <c r="M151" s="67" t="s">
        <v>202</v>
      </c>
      <c r="N151" s="67">
        <v>150</v>
      </c>
    </row>
    <row r="152" spans="1:14" ht="20.25" hidden="1" customHeight="1" x14ac:dyDescent="0.25">
      <c r="A152" s="64">
        <v>1404</v>
      </c>
      <c r="B152" s="64" t="s">
        <v>786</v>
      </c>
      <c r="C152" s="64" t="s">
        <v>787</v>
      </c>
      <c r="D152" s="64" t="s">
        <v>201</v>
      </c>
      <c r="E152" s="65">
        <v>39941</v>
      </c>
      <c r="F152" s="66" t="s">
        <v>788</v>
      </c>
      <c r="G152" s="66">
        <v>57828041</v>
      </c>
      <c r="H152" s="66">
        <v>0</v>
      </c>
      <c r="I152" s="66" t="s">
        <v>789</v>
      </c>
      <c r="J152" s="67" t="s">
        <v>22</v>
      </c>
      <c r="K152" s="67" t="s">
        <v>26</v>
      </c>
      <c r="L152" s="67" t="s">
        <v>143</v>
      </c>
      <c r="M152" s="67" t="s">
        <v>175</v>
      </c>
      <c r="N152" s="67">
        <v>200</v>
      </c>
    </row>
    <row r="153" spans="1:14" ht="20.25" hidden="1" customHeight="1" x14ac:dyDescent="0.25">
      <c r="A153" s="64">
        <v>1405</v>
      </c>
      <c r="B153" s="64" t="s">
        <v>790</v>
      </c>
      <c r="C153" s="64" t="s">
        <v>791</v>
      </c>
      <c r="D153" s="64" t="s">
        <v>201</v>
      </c>
      <c r="E153" s="65">
        <v>40540</v>
      </c>
      <c r="F153" s="66" t="s">
        <v>792</v>
      </c>
      <c r="G153" s="66" t="s">
        <v>793</v>
      </c>
      <c r="H153" s="66">
        <v>0</v>
      </c>
      <c r="I153" s="66" t="s">
        <v>794</v>
      </c>
      <c r="J153" s="67" t="s">
        <v>22</v>
      </c>
      <c r="K153" s="67" t="s">
        <v>26</v>
      </c>
      <c r="L153" s="67" t="s">
        <v>143</v>
      </c>
      <c r="M153" s="67" t="s">
        <v>202</v>
      </c>
      <c r="N153" s="67">
        <v>150</v>
      </c>
    </row>
    <row r="154" spans="1:14" ht="20.25" hidden="1" customHeight="1" x14ac:dyDescent="0.25">
      <c r="A154" s="64">
        <v>1408</v>
      </c>
      <c r="B154" s="64" t="s">
        <v>795</v>
      </c>
      <c r="C154" s="64" t="s">
        <v>796</v>
      </c>
      <c r="D154" s="64" t="s">
        <v>201</v>
      </c>
      <c r="E154" s="65">
        <v>40066</v>
      </c>
      <c r="F154" s="66" t="s">
        <v>797</v>
      </c>
      <c r="G154" s="66" t="s">
        <v>798</v>
      </c>
      <c r="H154" s="66">
        <v>0</v>
      </c>
      <c r="I154" s="66" t="s">
        <v>799</v>
      </c>
      <c r="J154" s="67" t="s">
        <v>22</v>
      </c>
      <c r="K154" s="67" t="s">
        <v>26</v>
      </c>
      <c r="L154" s="67" t="s">
        <v>143</v>
      </c>
      <c r="M154" s="67" t="s">
        <v>175</v>
      </c>
      <c r="N154" s="67">
        <v>200</v>
      </c>
    </row>
    <row r="155" spans="1:14" ht="20.25" hidden="1" customHeight="1" x14ac:dyDescent="0.25">
      <c r="A155" s="64">
        <v>1409</v>
      </c>
      <c r="B155" s="64" t="s">
        <v>800</v>
      </c>
      <c r="C155" s="64" t="s">
        <v>801</v>
      </c>
      <c r="D155" s="64" t="s">
        <v>201</v>
      </c>
      <c r="E155" s="65">
        <v>40213</v>
      </c>
      <c r="F155" s="66" t="s">
        <v>802</v>
      </c>
      <c r="G155" s="66" t="s">
        <v>803</v>
      </c>
      <c r="H155" s="66">
        <v>0</v>
      </c>
      <c r="I155" s="66" t="s">
        <v>804</v>
      </c>
      <c r="J155" s="67" t="s">
        <v>22</v>
      </c>
      <c r="K155" s="67" t="s">
        <v>26</v>
      </c>
      <c r="L155" s="67" t="s">
        <v>143</v>
      </c>
      <c r="M155" s="67" t="s">
        <v>202</v>
      </c>
      <c r="N155" s="67">
        <v>150</v>
      </c>
    </row>
    <row r="156" spans="1:14" ht="20.25" hidden="1" customHeight="1" x14ac:dyDescent="0.25">
      <c r="A156" s="64">
        <v>1410</v>
      </c>
      <c r="B156" s="64" t="s">
        <v>805</v>
      </c>
      <c r="C156" s="64" t="s">
        <v>806</v>
      </c>
      <c r="D156" s="64" t="s">
        <v>201</v>
      </c>
      <c r="E156" s="65">
        <v>40204</v>
      </c>
      <c r="F156" s="66" t="s">
        <v>807</v>
      </c>
      <c r="G156" s="66">
        <v>59137987</v>
      </c>
      <c r="H156" s="66">
        <v>0</v>
      </c>
      <c r="I156" s="66" t="s">
        <v>808</v>
      </c>
      <c r="J156" s="67" t="s">
        <v>22</v>
      </c>
      <c r="K156" s="67" t="s">
        <v>26</v>
      </c>
      <c r="L156" s="67" t="s">
        <v>143</v>
      </c>
      <c r="M156" s="67" t="s">
        <v>202</v>
      </c>
      <c r="N156" s="67">
        <v>150</v>
      </c>
    </row>
    <row r="157" spans="1:14" ht="20.25" hidden="1" customHeight="1" x14ac:dyDescent="0.25">
      <c r="A157" s="64">
        <v>1411</v>
      </c>
      <c r="B157" s="64" t="s">
        <v>809</v>
      </c>
      <c r="C157" s="64" t="s">
        <v>810</v>
      </c>
      <c r="D157" s="64" t="s">
        <v>203</v>
      </c>
      <c r="E157" s="65">
        <v>40535</v>
      </c>
      <c r="F157" s="66" t="s">
        <v>811</v>
      </c>
      <c r="G157" s="66" t="s">
        <v>812</v>
      </c>
      <c r="H157" s="66">
        <v>0</v>
      </c>
      <c r="I157" s="66" t="s">
        <v>813</v>
      </c>
      <c r="J157" s="67" t="s">
        <v>22</v>
      </c>
      <c r="K157" s="67" t="s">
        <v>26</v>
      </c>
      <c r="L157" s="67" t="s">
        <v>143</v>
      </c>
      <c r="M157" s="67" t="s">
        <v>202</v>
      </c>
      <c r="N157" s="67">
        <v>150</v>
      </c>
    </row>
    <row r="158" spans="1:14" ht="20.25" hidden="1" customHeight="1" x14ac:dyDescent="0.25">
      <c r="A158" s="64">
        <v>1413</v>
      </c>
      <c r="B158" s="64" t="s">
        <v>814</v>
      </c>
      <c r="C158" s="64" t="s">
        <v>815</v>
      </c>
      <c r="D158" s="64" t="s">
        <v>203</v>
      </c>
      <c r="E158" s="65">
        <v>40281</v>
      </c>
      <c r="F158" s="66" t="s">
        <v>816</v>
      </c>
      <c r="G158" s="66" t="s">
        <v>817</v>
      </c>
      <c r="H158" s="66">
        <v>0</v>
      </c>
      <c r="I158" s="66" t="s">
        <v>818</v>
      </c>
      <c r="J158" s="67" t="s">
        <v>22</v>
      </c>
      <c r="K158" s="67" t="s">
        <v>26</v>
      </c>
      <c r="L158" s="67" t="s">
        <v>143</v>
      </c>
      <c r="M158" s="67" t="s">
        <v>202</v>
      </c>
      <c r="N158" s="67">
        <v>150</v>
      </c>
    </row>
    <row r="159" spans="1:14" ht="20.25" hidden="1" customHeight="1" x14ac:dyDescent="0.25">
      <c r="A159" s="64">
        <v>1414</v>
      </c>
      <c r="B159" s="64" t="s">
        <v>814</v>
      </c>
      <c r="C159" s="64" t="s">
        <v>819</v>
      </c>
      <c r="D159" s="64" t="s">
        <v>203</v>
      </c>
      <c r="E159" s="65">
        <v>39867</v>
      </c>
      <c r="F159" s="66" t="s">
        <v>816</v>
      </c>
      <c r="G159" s="66" t="s">
        <v>817</v>
      </c>
      <c r="H159" s="66">
        <v>0</v>
      </c>
      <c r="I159" s="66" t="s">
        <v>818</v>
      </c>
      <c r="J159" s="67" t="s">
        <v>22</v>
      </c>
      <c r="K159" s="67" t="s">
        <v>26</v>
      </c>
      <c r="L159" s="67" t="s">
        <v>143</v>
      </c>
      <c r="M159" s="67" t="s">
        <v>175</v>
      </c>
      <c r="N159" s="67">
        <v>200</v>
      </c>
    </row>
    <row r="160" spans="1:14" ht="20.25" hidden="1" customHeight="1" x14ac:dyDescent="0.25">
      <c r="A160" s="64">
        <v>1415</v>
      </c>
      <c r="B160" s="64" t="s">
        <v>820</v>
      </c>
      <c r="C160" s="64" t="s">
        <v>821</v>
      </c>
      <c r="D160" s="64" t="s">
        <v>203</v>
      </c>
      <c r="E160" s="65">
        <v>40185</v>
      </c>
      <c r="F160" s="66" t="s">
        <v>822</v>
      </c>
      <c r="G160" s="66" t="s">
        <v>823</v>
      </c>
      <c r="H160" s="66">
        <v>0</v>
      </c>
      <c r="I160" s="66" t="s">
        <v>824</v>
      </c>
      <c r="J160" s="67" t="s">
        <v>22</v>
      </c>
      <c r="K160" s="67" t="s">
        <v>26</v>
      </c>
      <c r="L160" s="67" t="s">
        <v>143</v>
      </c>
      <c r="M160" s="67" t="s">
        <v>202</v>
      </c>
      <c r="N160" s="67">
        <v>150</v>
      </c>
    </row>
    <row r="161" spans="1:14" ht="20.25" hidden="1" customHeight="1" x14ac:dyDescent="0.25">
      <c r="A161" s="64">
        <v>1416</v>
      </c>
      <c r="B161" s="64" t="s">
        <v>825</v>
      </c>
      <c r="C161" s="64" t="s">
        <v>826</v>
      </c>
      <c r="D161" s="64" t="s">
        <v>203</v>
      </c>
      <c r="E161" s="65">
        <v>40366</v>
      </c>
      <c r="F161" s="66" t="s">
        <v>827</v>
      </c>
      <c r="G161" s="66" t="s">
        <v>828</v>
      </c>
      <c r="H161" s="66">
        <v>0</v>
      </c>
      <c r="I161" s="66" t="s">
        <v>829</v>
      </c>
      <c r="J161" s="67" t="s">
        <v>22</v>
      </c>
      <c r="K161" s="67" t="s">
        <v>26</v>
      </c>
      <c r="L161" s="67" t="s">
        <v>143</v>
      </c>
      <c r="M161" s="67" t="s">
        <v>202</v>
      </c>
      <c r="N161" s="67">
        <v>150</v>
      </c>
    </row>
    <row r="162" spans="1:14" ht="20.25" hidden="1" customHeight="1" x14ac:dyDescent="0.25">
      <c r="A162" s="64">
        <v>1417</v>
      </c>
      <c r="B162" s="64" t="s">
        <v>830</v>
      </c>
      <c r="C162" s="64" t="s">
        <v>831</v>
      </c>
      <c r="D162" s="64" t="s">
        <v>203</v>
      </c>
      <c r="E162" s="65">
        <v>40032</v>
      </c>
      <c r="F162" s="66" t="s">
        <v>832</v>
      </c>
      <c r="G162" s="66" t="s">
        <v>833</v>
      </c>
      <c r="H162" s="66">
        <v>0</v>
      </c>
      <c r="I162" s="66" t="s">
        <v>834</v>
      </c>
      <c r="J162" s="67" t="s">
        <v>22</v>
      </c>
      <c r="K162" s="67" t="s">
        <v>26</v>
      </c>
      <c r="L162" s="67" t="s">
        <v>143</v>
      </c>
      <c r="M162" s="67" t="s">
        <v>175</v>
      </c>
      <c r="N162" s="67">
        <v>200</v>
      </c>
    </row>
    <row r="163" spans="1:14" ht="20.25" hidden="1" customHeight="1" x14ac:dyDescent="0.25">
      <c r="A163" s="64">
        <v>1419</v>
      </c>
      <c r="B163" s="64" t="s">
        <v>835</v>
      </c>
      <c r="C163" s="64" t="s">
        <v>836</v>
      </c>
      <c r="D163" s="64" t="s">
        <v>203</v>
      </c>
      <c r="E163" s="65">
        <v>40101</v>
      </c>
      <c r="F163" s="66" t="s">
        <v>837</v>
      </c>
      <c r="G163" s="66" t="s">
        <v>299</v>
      </c>
      <c r="H163" s="66" t="s">
        <v>838</v>
      </c>
      <c r="I163" s="66" t="s">
        <v>301</v>
      </c>
      <c r="J163" s="67" t="s">
        <v>22</v>
      </c>
      <c r="K163" s="67" t="s">
        <v>26</v>
      </c>
      <c r="L163" s="67" t="s">
        <v>143</v>
      </c>
      <c r="M163" s="67" t="s">
        <v>175</v>
      </c>
      <c r="N163" s="67">
        <v>200</v>
      </c>
    </row>
    <row r="164" spans="1:14" ht="20.25" hidden="1" customHeight="1" x14ac:dyDescent="0.25">
      <c r="A164" s="64">
        <v>1421</v>
      </c>
      <c r="B164" s="64" t="s">
        <v>839</v>
      </c>
      <c r="C164" s="64" t="s">
        <v>840</v>
      </c>
      <c r="D164" s="64" t="s">
        <v>201</v>
      </c>
      <c r="E164" s="65">
        <v>39220</v>
      </c>
      <c r="F164" s="66" t="s">
        <v>841</v>
      </c>
      <c r="G164" s="66">
        <v>59209264</v>
      </c>
      <c r="H164" s="66">
        <v>0</v>
      </c>
      <c r="I164" s="66" t="s">
        <v>842</v>
      </c>
      <c r="J164" s="67" t="s">
        <v>22</v>
      </c>
      <c r="K164" s="67" t="s">
        <v>26</v>
      </c>
      <c r="L164" s="67" t="s">
        <v>143</v>
      </c>
      <c r="M164" s="67" t="s">
        <v>396</v>
      </c>
      <c r="N164" s="67">
        <v>300</v>
      </c>
    </row>
    <row r="165" spans="1:14" ht="20.25" hidden="1" customHeight="1" x14ac:dyDescent="0.25">
      <c r="A165" s="64">
        <v>1422</v>
      </c>
      <c r="B165" s="64" t="s">
        <v>805</v>
      </c>
      <c r="C165" s="64" t="s">
        <v>843</v>
      </c>
      <c r="D165" s="64" t="s">
        <v>201</v>
      </c>
      <c r="E165" s="65">
        <v>39171</v>
      </c>
      <c r="F165" s="66" t="s">
        <v>844</v>
      </c>
      <c r="G165" s="66">
        <v>0</v>
      </c>
      <c r="H165" s="66">
        <v>0</v>
      </c>
      <c r="I165" s="66">
        <v>0</v>
      </c>
      <c r="J165" s="67" t="s">
        <v>22</v>
      </c>
      <c r="K165" s="67" t="s">
        <v>26</v>
      </c>
      <c r="L165" s="67" t="s">
        <v>143</v>
      </c>
      <c r="M165" s="67" t="s">
        <v>396</v>
      </c>
      <c r="N165" s="67">
        <v>300</v>
      </c>
    </row>
    <row r="166" spans="1:14" ht="20.25" hidden="1" customHeight="1" x14ac:dyDescent="0.25">
      <c r="A166" s="64">
        <v>1425</v>
      </c>
      <c r="B166" s="64" t="s">
        <v>845</v>
      </c>
      <c r="C166" s="64" t="s">
        <v>846</v>
      </c>
      <c r="D166" s="64" t="s">
        <v>203</v>
      </c>
      <c r="E166" s="65">
        <v>39431</v>
      </c>
      <c r="F166" s="66" t="s">
        <v>847</v>
      </c>
      <c r="G166" s="66">
        <v>57412986</v>
      </c>
      <c r="H166" s="66">
        <v>0</v>
      </c>
      <c r="I166" s="66" t="s">
        <v>848</v>
      </c>
      <c r="J166" s="67" t="s">
        <v>22</v>
      </c>
      <c r="K166" s="67" t="s">
        <v>26</v>
      </c>
      <c r="L166" s="67" t="s">
        <v>143</v>
      </c>
      <c r="M166" s="67" t="s">
        <v>396</v>
      </c>
      <c r="N166" s="67">
        <v>300</v>
      </c>
    </row>
    <row r="167" spans="1:14" ht="20.25" hidden="1" customHeight="1" x14ac:dyDescent="0.25">
      <c r="A167" s="64">
        <v>1426</v>
      </c>
      <c r="B167" s="64" t="s">
        <v>849</v>
      </c>
      <c r="C167" s="64" t="s">
        <v>850</v>
      </c>
      <c r="D167" s="64" t="s">
        <v>203</v>
      </c>
      <c r="E167" s="65">
        <v>39717</v>
      </c>
      <c r="F167" s="66" t="s">
        <v>851</v>
      </c>
      <c r="G167" s="66">
        <v>57266517</v>
      </c>
      <c r="H167" s="66">
        <v>0</v>
      </c>
      <c r="I167" s="66" t="s">
        <v>852</v>
      </c>
      <c r="J167" s="67" t="s">
        <v>22</v>
      </c>
      <c r="K167" s="67" t="s">
        <v>26</v>
      </c>
      <c r="L167" s="67" t="s">
        <v>143</v>
      </c>
      <c r="M167" s="67" t="s">
        <v>175</v>
      </c>
      <c r="N167" s="67">
        <v>200</v>
      </c>
    </row>
    <row r="168" spans="1:14" ht="20.25" hidden="1" customHeight="1" x14ac:dyDescent="0.25">
      <c r="A168" s="64">
        <v>1427</v>
      </c>
      <c r="B168" s="64" t="s">
        <v>747</v>
      </c>
      <c r="C168" s="64" t="s">
        <v>853</v>
      </c>
      <c r="D168" s="64" t="s">
        <v>203</v>
      </c>
      <c r="E168" s="65">
        <v>39117</v>
      </c>
      <c r="F168" s="66" t="s">
        <v>749</v>
      </c>
      <c r="G168" s="66">
        <v>57551004</v>
      </c>
      <c r="H168" s="66">
        <v>0</v>
      </c>
      <c r="I168" s="66" t="s">
        <v>854</v>
      </c>
      <c r="J168" s="67" t="s">
        <v>22</v>
      </c>
      <c r="K168" s="67" t="s">
        <v>26</v>
      </c>
      <c r="L168" s="67" t="s">
        <v>143</v>
      </c>
      <c r="M168" s="67" t="s">
        <v>396</v>
      </c>
      <c r="N168" s="67">
        <v>300</v>
      </c>
    </row>
    <row r="169" spans="1:14" ht="20.25" hidden="1" customHeight="1" x14ac:dyDescent="0.25">
      <c r="A169" s="64">
        <v>1430</v>
      </c>
      <c r="B169" s="64" t="s">
        <v>742</v>
      </c>
      <c r="C169" s="64" t="s">
        <v>855</v>
      </c>
      <c r="D169" s="64" t="s">
        <v>203</v>
      </c>
      <c r="E169" s="65">
        <v>41537</v>
      </c>
      <c r="F169" s="66" t="s">
        <v>744</v>
      </c>
      <c r="G169" s="66">
        <v>0</v>
      </c>
      <c r="H169" s="66">
        <v>0</v>
      </c>
      <c r="I169" s="66">
        <v>0</v>
      </c>
      <c r="J169" s="67" t="s">
        <v>22</v>
      </c>
      <c r="K169" s="67" t="s">
        <v>26</v>
      </c>
      <c r="L169" s="67" t="s">
        <v>143</v>
      </c>
      <c r="M169" s="67" t="s">
        <v>71</v>
      </c>
      <c r="N169" s="67">
        <v>150</v>
      </c>
    </row>
    <row r="170" spans="1:14" ht="20.25" hidden="1" customHeight="1" x14ac:dyDescent="0.25">
      <c r="A170" s="64">
        <v>1432</v>
      </c>
      <c r="B170" s="64" t="s">
        <v>856</v>
      </c>
      <c r="C170" s="64" t="s">
        <v>857</v>
      </c>
      <c r="D170" s="64" t="s">
        <v>203</v>
      </c>
      <c r="E170" s="65">
        <v>37571</v>
      </c>
      <c r="F170" s="66" t="s">
        <v>858</v>
      </c>
      <c r="G170" s="66">
        <v>54879284</v>
      </c>
      <c r="H170" s="66">
        <v>0</v>
      </c>
      <c r="I170" s="66" t="s">
        <v>859</v>
      </c>
      <c r="J170" s="67" t="s">
        <v>13</v>
      </c>
      <c r="K170" s="67" t="s">
        <v>30</v>
      </c>
      <c r="L170" s="67" t="s">
        <v>143</v>
      </c>
      <c r="M170" s="67" t="s">
        <v>204</v>
      </c>
      <c r="N170" s="67">
        <v>400</v>
      </c>
    </row>
    <row r="171" spans="1:14" ht="20.25" hidden="1" customHeight="1" x14ac:dyDescent="0.25">
      <c r="A171" s="64">
        <v>1435</v>
      </c>
      <c r="B171" s="64" t="s">
        <v>860</v>
      </c>
      <c r="C171" s="64" t="s">
        <v>861</v>
      </c>
      <c r="D171" s="64" t="s">
        <v>203</v>
      </c>
      <c r="E171" s="65">
        <v>22832</v>
      </c>
      <c r="F171" s="66" t="s">
        <v>862</v>
      </c>
      <c r="G171" s="66">
        <v>57019487</v>
      </c>
      <c r="H171" s="66" t="s">
        <v>863</v>
      </c>
      <c r="I171" s="66" t="s">
        <v>864</v>
      </c>
      <c r="J171" s="67" t="s">
        <v>13</v>
      </c>
      <c r="K171" s="67" t="s">
        <v>30</v>
      </c>
      <c r="L171" s="67" t="s">
        <v>146</v>
      </c>
      <c r="M171" s="67" t="s">
        <v>377</v>
      </c>
      <c r="N171" s="67">
        <v>600</v>
      </c>
    </row>
    <row r="172" spans="1:14" ht="20.25" hidden="1" customHeight="1" x14ac:dyDescent="0.25">
      <c r="A172" s="64">
        <v>1436</v>
      </c>
      <c r="B172" s="64" t="s">
        <v>865</v>
      </c>
      <c r="C172" s="64" t="s">
        <v>866</v>
      </c>
      <c r="D172" s="64" t="s">
        <v>201</v>
      </c>
      <c r="E172" s="65">
        <v>31685</v>
      </c>
      <c r="F172" s="66" t="s">
        <v>867</v>
      </c>
      <c r="G172" s="66">
        <v>58215582</v>
      </c>
      <c r="H172" s="66">
        <v>0</v>
      </c>
      <c r="I172" s="66" t="s">
        <v>868</v>
      </c>
      <c r="J172" s="67" t="s">
        <v>13</v>
      </c>
      <c r="K172" s="67" t="s">
        <v>30</v>
      </c>
      <c r="L172" s="67" t="s">
        <v>143</v>
      </c>
      <c r="M172" s="67" t="s">
        <v>205</v>
      </c>
      <c r="N172" s="67">
        <v>600</v>
      </c>
    </row>
    <row r="173" spans="1:14" ht="20.25" hidden="1" customHeight="1" x14ac:dyDescent="0.25">
      <c r="A173" s="64">
        <v>1439</v>
      </c>
      <c r="B173" s="64" t="s">
        <v>869</v>
      </c>
      <c r="C173" s="64" t="s">
        <v>870</v>
      </c>
      <c r="D173" s="64" t="s">
        <v>203</v>
      </c>
      <c r="E173" s="65">
        <v>37929</v>
      </c>
      <c r="F173" s="66" t="s">
        <v>871</v>
      </c>
      <c r="G173" s="66">
        <v>54881622</v>
      </c>
      <c r="H173" s="66">
        <v>0</v>
      </c>
      <c r="I173" s="66" t="s">
        <v>872</v>
      </c>
      <c r="J173" s="67" t="s">
        <v>13</v>
      </c>
      <c r="K173" s="67" t="s">
        <v>30</v>
      </c>
      <c r="L173" s="67" t="s">
        <v>143</v>
      </c>
      <c r="M173" s="67" t="s">
        <v>204</v>
      </c>
      <c r="N173" s="67">
        <v>400</v>
      </c>
    </row>
    <row r="174" spans="1:14" ht="20.25" hidden="1" customHeight="1" x14ac:dyDescent="0.25">
      <c r="A174" s="64">
        <v>1442</v>
      </c>
      <c r="B174" s="64" t="s">
        <v>873</v>
      </c>
      <c r="C174" s="64" t="s">
        <v>874</v>
      </c>
      <c r="D174" s="64" t="s">
        <v>203</v>
      </c>
      <c r="E174" s="65">
        <v>39533</v>
      </c>
      <c r="F174" s="66" t="s">
        <v>875</v>
      </c>
      <c r="G174" s="66">
        <v>0</v>
      </c>
      <c r="H174" s="66" t="s">
        <v>876</v>
      </c>
      <c r="I174" s="66">
        <v>0</v>
      </c>
      <c r="J174" s="67" t="s">
        <v>4</v>
      </c>
      <c r="K174" s="67" t="s">
        <v>26</v>
      </c>
      <c r="L174" s="67" t="s">
        <v>143</v>
      </c>
      <c r="M174" s="67" t="s">
        <v>175</v>
      </c>
      <c r="N174" s="67">
        <v>200</v>
      </c>
    </row>
    <row r="175" spans="1:14" ht="20.25" hidden="1" customHeight="1" x14ac:dyDescent="0.25">
      <c r="A175" s="64">
        <v>1443</v>
      </c>
      <c r="B175" s="64" t="s">
        <v>877</v>
      </c>
      <c r="C175" s="64" t="s">
        <v>878</v>
      </c>
      <c r="D175" s="64" t="s">
        <v>201</v>
      </c>
      <c r="E175" s="65">
        <v>35243</v>
      </c>
      <c r="F175" s="66" t="s">
        <v>879</v>
      </c>
      <c r="G175" s="66">
        <v>0</v>
      </c>
      <c r="H175" s="66" t="s">
        <v>880</v>
      </c>
      <c r="I175" s="66" t="s">
        <v>881</v>
      </c>
      <c r="J175" s="67" t="s">
        <v>4</v>
      </c>
      <c r="K175" s="67" t="s">
        <v>26</v>
      </c>
      <c r="L175" s="67" t="s">
        <v>146</v>
      </c>
      <c r="M175" s="67" t="s">
        <v>377</v>
      </c>
      <c r="N175" s="67">
        <v>600</v>
      </c>
    </row>
    <row r="176" spans="1:14" ht="20.25" hidden="1" customHeight="1" x14ac:dyDescent="0.25">
      <c r="A176" s="64">
        <v>1446</v>
      </c>
      <c r="B176" s="64" t="s">
        <v>877</v>
      </c>
      <c r="C176" s="64" t="s">
        <v>882</v>
      </c>
      <c r="D176" s="64" t="s">
        <v>203</v>
      </c>
      <c r="E176" s="65">
        <v>24046</v>
      </c>
      <c r="F176" s="66" t="s">
        <v>879</v>
      </c>
      <c r="G176" s="66">
        <v>59149530</v>
      </c>
      <c r="H176" s="66" t="s">
        <v>883</v>
      </c>
      <c r="I176" s="66" t="s">
        <v>884</v>
      </c>
      <c r="J176" s="67" t="s">
        <v>4</v>
      </c>
      <c r="K176" s="67" t="s">
        <v>26</v>
      </c>
      <c r="L176" s="67" t="s">
        <v>146</v>
      </c>
      <c r="M176" s="67" t="s">
        <v>377</v>
      </c>
      <c r="N176" s="67">
        <v>600</v>
      </c>
    </row>
    <row r="177" spans="1:14" ht="20.25" hidden="1" customHeight="1" x14ac:dyDescent="0.25">
      <c r="A177" s="64">
        <v>1448</v>
      </c>
      <c r="B177" s="64" t="s">
        <v>885</v>
      </c>
      <c r="C177" s="64" t="s">
        <v>886</v>
      </c>
      <c r="D177" s="64" t="s">
        <v>201</v>
      </c>
      <c r="E177" s="65">
        <v>39620</v>
      </c>
      <c r="F177" s="66" t="s">
        <v>887</v>
      </c>
      <c r="G177" s="66">
        <v>59149530</v>
      </c>
      <c r="H177" s="66">
        <v>0</v>
      </c>
      <c r="I177" s="66" t="s">
        <v>888</v>
      </c>
      <c r="J177" s="67" t="s">
        <v>4</v>
      </c>
      <c r="K177" s="67" t="s">
        <v>26</v>
      </c>
      <c r="L177" s="67" t="s">
        <v>143</v>
      </c>
      <c r="M177" s="67" t="s">
        <v>175</v>
      </c>
      <c r="N177" s="67">
        <v>200</v>
      </c>
    </row>
    <row r="178" spans="1:14" ht="20.25" hidden="1" customHeight="1" x14ac:dyDescent="0.25">
      <c r="A178" s="64">
        <v>1449</v>
      </c>
      <c r="B178" s="64" t="s">
        <v>889</v>
      </c>
      <c r="C178" s="64" t="s">
        <v>890</v>
      </c>
      <c r="D178" s="64" t="s">
        <v>203</v>
      </c>
      <c r="E178" s="65">
        <v>39488</v>
      </c>
      <c r="F178" s="66" t="s">
        <v>891</v>
      </c>
      <c r="G178" s="66">
        <v>57527008</v>
      </c>
      <c r="H178" s="66">
        <v>0</v>
      </c>
      <c r="I178" s="66" t="s">
        <v>892</v>
      </c>
      <c r="J178" s="67" t="s">
        <v>4</v>
      </c>
      <c r="K178" s="67" t="s">
        <v>26</v>
      </c>
      <c r="L178" s="67" t="s">
        <v>143</v>
      </c>
      <c r="M178" s="67" t="s">
        <v>175</v>
      </c>
      <c r="N178" s="67">
        <v>200</v>
      </c>
    </row>
    <row r="179" spans="1:14" ht="20.25" hidden="1" customHeight="1" x14ac:dyDescent="0.25">
      <c r="A179" s="64">
        <v>1450</v>
      </c>
      <c r="B179" s="64" t="s">
        <v>893</v>
      </c>
      <c r="C179" s="64" t="s">
        <v>894</v>
      </c>
      <c r="D179" s="64" t="s">
        <v>201</v>
      </c>
      <c r="E179" s="65">
        <v>39675</v>
      </c>
      <c r="F179" s="66" t="s">
        <v>895</v>
      </c>
      <c r="G179" s="66">
        <v>59149530</v>
      </c>
      <c r="H179" s="66">
        <v>0</v>
      </c>
      <c r="I179" s="66" t="s">
        <v>888</v>
      </c>
      <c r="J179" s="67" t="s">
        <v>4</v>
      </c>
      <c r="K179" s="67" t="s">
        <v>26</v>
      </c>
      <c r="L179" s="67" t="s">
        <v>143</v>
      </c>
      <c r="M179" s="67" t="s">
        <v>175</v>
      </c>
      <c r="N179" s="67">
        <v>200</v>
      </c>
    </row>
    <row r="180" spans="1:14" ht="20.25" hidden="1" customHeight="1" x14ac:dyDescent="0.25">
      <c r="A180" s="64">
        <v>1451</v>
      </c>
      <c r="B180" s="64" t="s">
        <v>873</v>
      </c>
      <c r="C180" s="64" t="s">
        <v>896</v>
      </c>
      <c r="D180" s="64" t="s">
        <v>201</v>
      </c>
      <c r="E180" s="65">
        <v>40070</v>
      </c>
      <c r="F180" s="66" t="s">
        <v>897</v>
      </c>
      <c r="G180" s="66">
        <v>59149530</v>
      </c>
      <c r="H180" s="66">
        <v>0</v>
      </c>
      <c r="I180" s="66" t="s">
        <v>888</v>
      </c>
      <c r="J180" s="67" t="s">
        <v>4</v>
      </c>
      <c r="K180" s="67" t="s">
        <v>26</v>
      </c>
      <c r="L180" s="67" t="s">
        <v>143</v>
      </c>
      <c r="M180" s="67" t="s">
        <v>175</v>
      </c>
      <c r="N180" s="67">
        <v>200</v>
      </c>
    </row>
    <row r="181" spans="1:14" ht="20.25" hidden="1" customHeight="1" x14ac:dyDescent="0.25">
      <c r="A181" s="64">
        <v>1452</v>
      </c>
      <c r="B181" s="64" t="s">
        <v>644</v>
      </c>
      <c r="C181" s="64" t="s">
        <v>898</v>
      </c>
      <c r="D181" s="64" t="s">
        <v>203</v>
      </c>
      <c r="E181" s="65">
        <v>39857</v>
      </c>
      <c r="F181" s="66" t="s">
        <v>899</v>
      </c>
      <c r="G181" s="66" t="s">
        <v>900</v>
      </c>
      <c r="H181" s="66">
        <v>0</v>
      </c>
      <c r="I181" s="66" t="s">
        <v>901</v>
      </c>
      <c r="J181" s="67" t="s">
        <v>4</v>
      </c>
      <c r="K181" s="67" t="s">
        <v>26</v>
      </c>
      <c r="L181" s="67" t="s">
        <v>143</v>
      </c>
      <c r="M181" s="67" t="s">
        <v>175</v>
      </c>
      <c r="N181" s="67">
        <v>200</v>
      </c>
    </row>
    <row r="182" spans="1:14" ht="20.25" hidden="1" customHeight="1" x14ac:dyDescent="0.25">
      <c r="A182" s="64">
        <v>1461</v>
      </c>
      <c r="B182" s="64" t="s">
        <v>902</v>
      </c>
      <c r="C182" s="64" t="s">
        <v>846</v>
      </c>
      <c r="D182" s="64" t="s">
        <v>203</v>
      </c>
      <c r="E182" s="65">
        <v>41124</v>
      </c>
      <c r="F182" s="66" t="s">
        <v>903</v>
      </c>
      <c r="G182" s="66">
        <v>59149530</v>
      </c>
      <c r="H182" s="66">
        <v>0</v>
      </c>
      <c r="I182" s="66" t="s">
        <v>888</v>
      </c>
      <c r="J182" s="67" t="s">
        <v>4</v>
      </c>
      <c r="K182" s="67" t="s">
        <v>26</v>
      </c>
      <c r="L182" s="67" t="s">
        <v>143</v>
      </c>
      <c r="M182" s="67" t="s">
        <v>71</v>
      </c>
      <c r="N182" s="67">
        <v>150</v>
      </c>
    </row>
    <row r="183" spans="1:14" ht="20.25" hidden="1" customHeight="1" x14ac:dyDescent="0.25">
      <c r="A183" s="64">
        <v>1472</v>
      </c>
      <c r="B183" s="64" t="s">
        <v>904</v>
      </c>
      <c r="C183" s="64" t="s">
        <v>905</v>
      </c>
      <c r="D183" s="64" t="s">
        <v>203</v>
      </c>
      <c r="E183" s="65">
        <v>38719</v>
      </c>
      <c r="F183" s="66" t="s">
        <v>906</v>
      </c>
      <c r="G183" s="66">
        <v>58187900</v>
      </c>
      <c r="H183" s="66">
        <v>0</v>
      </c>
      <c r="I183" s="66" t="s">
        <v>907</v>
      </c>
      <c r="J183" s="67" t="s">
        <v>10</v>
      </c>
      <c r="K183" s="67" t="s">
        <v>28</v>
      </c>
      <c r="L183" s="67" t="s">
        <v>143</v>
      </c>
      <c r="M183" s="67" t="s">
        <v>396</v>
      </c>
      <c r="N183" s="67">
        <v>300</v>
      </c>
    </row>
    <row r="184" spans="1:14" ht="20.25" hidden="1" customHeight="1" x14ac:dyDescent="0.25">
      <c r="A184" s="64">
        <v>1473</v>
      </c>
      <c r="B184" s="64" t="s">
        <v>904</v>
      </c>
      <c r="C184" s="64" t="s">
        <v>908</v>
      </c>
      <c r="D184" s="64" t="s">
        <v>203</v>
      </c>
      <c r="E184" s="65">
        <v>25484</v>
      </c>
      <c r="F184" s="66" t="s">
        <v>906</v>
      </c>
      <c r="G184" s="66">
        <v>57786568</v>
      </c>
      <c r="H184" s="66" t="s">
        <v>909</v>
      </c>
      <c r="I184" s="66" t="s">
        <v>910</v>
      </c>
      <c r="J184" s="67" t="s">
        <v>10</v>
      </c>
      <c r="K184" s="67" t="s">
        <v>28</v>
      </c>
      <c r="L184" s="67" t="s">
        <v>146</v>
      </c>
      <c r="M184" s="67" t="s">
        <v>377</v>
      </c>
      <c r="N184" s="67">
        <v>600</v>
      </c>
    </row>
    <row r="185" spans="1:14" ht="20.25" hidden="1" customHeight="1" x14ac:dyDescent="0.25">
      <c r="A185" s="64">
        <v>1485</v>
      </c>
      <c r="B185" s="64" t="s">
        <v>911</v>
      </c>
      <c r="C185" s="64" t="s">
        <v>912</v>
      </c>
      <c r="D185" s="64" t="s">
        <v>201</v>
      </c>
      <c r="E185" s="65">
        <v>23380</v>
      </c>
      <c r="F185" s="66" t="s">
        <v>913</v>
      </c>
      <c r="G185" s="66">
        <v>54956999</v>
      </c>
      <c r="H185" s="66" t="s">
        <v>914</v>
      </c>
      <c r="I185" s="66" t="s">
        <v>915</v>
      </c>
      <c r="J185" s="67" t="s">
        <v>7</v>
      </c>
      <c r="K185" s="67" t="s">
        <v>27</v>
      </c>
      <c r="L185" s="67" t="s">
        <v>142</v>
      </c>
      <c r="M185" s="67" t="s">
        <v>377</v>
      </c>
      <c r="N185" s="67">
        <v>600</v>
      </c>
    </row>
    <row r="186" spans="1:14" ht="20.25" hidden="1" customHeight="1" x14ac:dyDescent="0.25">
      <c r="A186" s="64">
        <v>1486</v>
      </c>
      <c r="B186" s="64" t="s">
        <v>911</v>
      </c>
      <c r="C186" s="64" t="s">
        <v>916</v>
      </c>
      <c r="D186" s="64" t="s">
        <v>203</v>
      </c>
      <c r="E186" s="65">
        <v>21467</v>
      </c>
      <c r="F186" s="66" t="s">
        <v>913</v>
      </c>
      <c r="G186" s="66">
        <v>54974043</v>
      </c>
      <c r="H186" s="66" t="s">
        <v>917</v>
      </c>
      <c r="I186" s="66" t="s">
        <v>918</v>
      </c>
      <c r="J186" s="67" t="s">
        <v>7</v>
      </c>
      <c r="K186" s="67" t="s">
        <v>27</v>
      </c>
      <c r="L186" s="67" t="s">
        <v>146</v>
      </c>
      <c r="M186" s="67" t="s">
        <v>377</v>
      </c>
      <c r="N186" s="67">
        <v>600</v>
      </c>
    </row>
    <row r="187" spans="1:14" ht="20.25" hidden="1" customHeight="1" x14ac:dyDescent="0.25">
      <c r="A187" s="64">
        <v>1489</v>
      </c>
      <c r="B187" s="64" t="s">
        <v>719</v>
      </c>
      <c r="C187" s="64" t="s">
        <v>919</v>
      </c>
      <c r="D187" s="64" t="s">
        <v>201</v>
      </c>
      <c r="E187" s="65">
        <v>39720</v>
      </c>
      <c r="F187" s="66" t="s">
        <v>721</v>
      </c>
      <c r="G187" s="66">
        <v>0</v>
      </c>
      <c r="H187" s="66">
        <v>0</v>
      </c>
      <c r="I187" s="66">
        <v>0</v>
      </c>
      <c r="J187" s="67" t="s">
        <v>40</v>
      </c>
      <c r="K187" s="67" t="s">
        <v>39</v>
      </c>
      <c r="L187" s="67" t="s">
        <v>143</v>
      </c>
      <c r="M187" s="67" t="s">
        <v>175</v>
      </c>
      <c r="N187" s="67">
        <v>200</v>
      </c>
    </row>
    <row r="188" spans="1:14" ht="20.25" hidden="1" customHeight="1" x14ac:dyDescent="0.25">
      <c r="A188" s="64">
        <v>1505</v>
      </c>
      <c r="B188" s="64" t="s">
        <v>920</v>
      </c>
      <c r="C188" s="64" t="s">
        <v>921</v>
      </c>
      <c r="D188" s="64" t="s">
        <v>203</v>
      </c>
      <c r="E188" s="65">
        <v>37017</v>
      </c>
      <c r="F188" s="66" t="s">
        <v>922</v>
      </c>
      <c r="G188" s="66">
        <v>58284951</v>
      </c>
      <c r="H188" s="66">
        <v>0</v>
      </c>
      <c r="I188" s="66" t="s">
        <v>923</v>
      </c>
      <c r="J188" s="67" t="s">
        <v>3</v>
      </c>
      <c r="K188" s="67" t="s">
        <v>26</v>
      </c>
      <c r="L188" s="67" t="s">
        <v>143</v>
      </c>
      <c r="M188" s="67" t="s">
        <v>204</v>
      </c>
      <c r="N188" s="67">
        <v>400</v>
      </c>
    </row>
    <row r="189" spans="1:14" ht="20.25" hidden="1" customHeight="1" x14ac:dyDescent="0.25">
      <c r="A189" s="64">
        <v>1507</v>
      </c>
      <c r="B189" s="64" t="s">
        <v>924</v>
      </c>
      <c r="C189" s="64" t="s">
        <v>925</v>
      </c>
      <c r="D189" s="64" t="s">
        <v>203</v>
      </c>
      <c r="E189" s="65">
        <v>38485</v>
      </c>
      <c r="F189" s="66" t="s">
        <v>926</v>
      </c>
      <c r="G189" s="66">
        <v>57491029</v>
      </c>
      <c r="H189" s="66">
        <v>0</v>
      </c>
      <c r="I189" s="66" t="s">
        <v>927</v>
      </c>
      <c r="J189" s="67" t="s">
        <v>3</v>
      </c>
      <c r="K189" s="67" t="s">
        <v>26</v>
      </c>
      <c r="L189" s="67" t="s">
        <v>143</v>
      </c>
      <c r="M189" s="67" t="s">
        <v>204</v>
      </c>
      <c r="N189" s="67">
        <v>400</v>
      </c>
    </row>
    <row r="190" spans="1:14" ht="20.25" hidden="1" customHeight="1" x14ac:dyDescent="0.25">
      <c r="A190" s="64">
        <v>1508</v>
      </c>
      <c r="B190" s="64" t="s">
        <v>928</v>
      </c>
      <c r="C190" s="64" t="s">
        <v>552</v>
      </c>
      <c r="D190" s="64" t="s">
        <v>203</v>
      </c>
      <c r="E190" s="65">
        <v>39966</v>
      </c>
      <c r="F190" s="66" t="s">
        <v>929</v>
      </c>
      <c r="G190" s="66">
        <v>54987474</v>
      </c>
      <c r="H190" s="66">
        <v>0</v>
      </c>
      <c r="I190" s="66">
        <v>0</v>
      </c>
      <c r="J190" s="67" t="s">
        <v>3</v>
      </c>
      <c r="K190" s="67" t="s">
        <v>26</v>
      </c>
      <c r="L190" s="67" t="s">
        <v>143</v>
      </c>
      <c r="M190" s="67" t="s">
        <v>175</v>
      </c>
      <c r="N190" s="67">
        <v>200</v>
      </c>
    </row>
    <row r="191" spans="1:14" ht="20.25" hidden="1" customHeight="1" x14ac:dyDescent="0.25">
      <c r="A191" s="64">
        <v>1509</v>
      </c>
      <c r="B191" s="64" t="s">
        <v>930</v>
      </c>
      <c r="C191" s="64" t="s">
        <v>931</v>
      </c>
      <c r="D191" s="64" t="s">
        <v>203</v>
      </c>
      <c r="E191" s="65">
        <v>39706</v>
      </c>
      <c r="F191" s="66" t="s">
        <v>932</v>
      </c>
      <c r="G191" s="66" t="s">
        <v>933</v>
      </c>
      <c r="H191" s="66">
        <v>0</v>
      </c>
      <c r="I191" s="66" t="s">
        <v>934</v>
      </c>
      <c r="J191" s="67" t="s">
        <v>3</v>
      </c>
      <c r="K191" s="67" t="s">
        <v>26</v>
      </c>
      <c r="L191" s="67" t="s">
        <v>143</v>
      </c>
      <c r="M191" s="67" t="s">
        <v>175</v>
      </c>
      <c r="N191" s="67">
        <v>200</v>
      </c>
    </row>
    <row r="192" spans="1:14" ht="20.25" hidden="1" customHeight="1" x14ac:dyDescent="0.25">
      <c r="A192" s="64">
        <v>1510</v>
      </c>
      <c r="B192" s="64" t="s">
        <v>279</v>
      </c>
      <c r="C192" s="64" t="s">
        <v>935</v>
      </c>
      <c r="D192" s="64" t="s">
        <v>203</v>
      </c>
      <c r="E192" s="65">
        <v>39531</v>
      </c>
      <c r="F192" s="66" t="s">
        <v>936</v>
      </c>
      <c r="G192" s="66">
        <v>59618096</v>
      </c>
      <c r="H192" s="66">
        <v>0</v>
      </c>
      <c r="I192" s="66" t="s">
        <v>937</v>
      </c>
      <c r="J192" s="67" t="s">
        <v>3</v>
      </c>
      <c r="K192" s="67" t="s">
        <v>26</v>
      </c>
      <c r="L192" s="67" t="s">
        <v>143</v>
      </c>
      <c r="M192" s="67" t="s">
        <v>175</v>
      </c>
      <c r="N192" s="67">
        <v>200</v>
      </c>
    </row>
    <row r="193" spans="1:14" ht="20.25" hidden="1" customHeight="1" x14ac:dyDescent="0.25">
      <c r="A193" s="64">
        <v>1511</v>
      </c>
      <c r="B193" s="64" t="s">
        <v>279</v>
      </c>
      <c r="C193" s="64" t="s">
        <v>555</v>
      </c>
      <c r="D193" s="64" t="s">
        <v>203</v>
      </c>
      <c r="E193" s="65">
        <v>36253</v>
      </c>
      <c r="F193" s="66" t="s">
        <v>936</v>
      </c>
      <c r="G193" s="66">
        <v>57788167</v>
      </c>
      <c r="H193" s="66">
        <v>0</v>
      </c>
      <c r="I193" s="66" t="s">
        <v>938</v>
      </c>
      <c r="J193" s="67" t="s">
        <v>3</v>
      </c>
      <c r="K193" s="67" t="s">
        <v>26</v>
      </c>
      <c r="L193" s="67" t="s">
        <v>146</v>
      </c>
      <c r="M193" s="67" t="s">
        <v>377</v>
      </c>
      <c r="N193" s="67">
        <v>600</v>
      </c>
    </row>
    <row r="194" spans="1:14" ht="20.25" hidden="1" customHeight="1" x14ac:dyDescent="0.25">
      <c r="A194" s="64">
        <v>1512</v>
      </c>
      <c r="B194" s="64" t="s">
        <v>939</v>
      </c>
      <c r="C194" s="64" t="s">
        <v>940</v>
      </c>
      <c r="D194" s="64" t="s">
        <v>201</v>
      </c>
      <c r="E194" s="65">
        <v>39919</v>
      </c>
      <c r="F194" s="66" t="s">
        <v>941</v>
      </c>
      <c r="G194" s="66">
        <v>59013959</v>
      </c>
      <c r="H194" s="66">
        <v>0</v>
      </c>
      <c r="I194" s="66">
        <v>0</v>
      </c>
      <c r="J194" s="67" t="s">
        <v>3</v>
      </c>
      <c r="K194" s="67" t="s">
        <v>26</v>
      </c>
      <c r="L194" s="67" t="s">
        <v>143</v>
      </c>
      <c r="M194" s="67" t="s">
        <v>175</v>
      </c>
      <c r="N194" s="67">
        <v>200</v>
      </c>
    </row>
    <row r="195" spans="1:14" ht="20.25" hidden="1" customHeight="1" x14ac:dyDescent="0.25">
      <c r="A195" s="64">
        <v>1514</v>
      </c>
      <c r="B195" s="64" t="s">
        <v>942</v>
      </c>
      <c r="C195" s="64" t="s">
        <v>943</v>
      </c>
      <c r="D195" s="64" t="s">
        <v>203</v>
      </c>
      <c r="E195" s="65">
        <v>21429</v>
      </c>
      <c r="F195" s="66" t="s">
        <v>944</v>
      </c>
      <c r="G195" s="66" t="s">
        <v>945</v>
      </c>
      <c r="H195" s="66">
        <v>0</v>
      </c>
      <c r="I195" s="66">
        <v>0</v>
      </c>
      <c r="J195" s="67" t="s">
        <v>3</v>
      </c>
      <c r="K195" s="67" t="s">
        <v>26</v>
      </c>
      <c r="L195" s="67" t="s">
        <v>146</v>
      </c>
      <c r="M195" s="67" t="s">
        <v>377</v>
      </c>
      <c r="N195" s="67">
        <v>600</v>
      </c>
    </row>
    <row r="196" spans="1:14" ht="20.25" hidden="1" customHeight="1" x14ac:dyDescent="0.25">
      <c r="A196" s="64">
        <v>1516</v>
      </c>
      <c r="B196" s="64" t="s">
        <v>946</v>
      </c>
      <c r="C196" s="64" t="s">
        <v>947</v>
      </c>
      <c r="D196" s="64" t="s">
        <v>203</v>
      </c>
      <c r="E196" s="65">
        <v>41754</v>
      </c>
      <c r="F196" s="66" t="s">
        <v>948</v>
      </c>
      <c r="G196" s="66">
        <v>54919431</v>
      </c>
      <c r="H196" s="66">
        <v>0</v>
      </c>
      <c r="I196" s="66" t="s">
        <v>949</v>
      </c>
      <c r="J196" s="67" t="s">
        <v>41</v>
      </c>
      <c r="K196" s="67" t="s">
        <v>62</v>
      </c>
      <c r="L196" s="67" t="s">
        <v>143</v>
      </c>
      <c r="M196" s="67" t="s">
        <v>70</v>
      </c>
      <c r="N196" s="67">
        <v>100</v>
      </c>
    </row>
    <row r="197" spans="1:14" ht="20.25" hidden="1" customHeight="1" x14ac:dyDescent="0.25">
      <c r="A197" s="64">
        <v>1518</v>
      </c>
      <c r="B197" s="64" t="s">
        <v>950</v>
      </c>
      <c r="C197" s="64" t="s">
        <v>951</v>
      </c>
      <c r="D197" s="64" t="s">
        <v>203</v>
      </c>
      <c r="E197" s="65">
        <v>41984</v>
      </c>
      <c r="F197" s="66" t="s">
        <v>952</v>
      </c>
      <c r="G197" s="66">
        <v>57610418</v>
      </c>
      <c r="H197" s="66">
        <v>0</v>
      </c>
      <c r="I197" s="66" t="s">
        <v>953</v>
      </c>
      <c r="J197" s="67" t="s">
        <v>41</v>
      </c>
      <c r="K197" s="67" t="s">
        <v>62</v>
      </c>
      <c r="L197" s="67" t="s">
        <v>143</v>
      </c>
      <c r="M197" s="67" t="s">
        <v>70</v>
      </c>
      <c r="N197" s="67">
        <v>100</v>
      </c>
    </row>
    <row r="198" spans="1:14" ht="20.25" hidden="1" customHeight="1" x14ac:dyDescent="0.25">
      <c r="A198" s="64">
        <v>1519</v>
      </c>
      <c r="B198" s="64" t="s">
        <v>954</v>
      </c>
      <c r="C198" s="64" t="s">
        <v>955</v>
      </c>
      <c r="D198" s="64" t="s">
        <v>203</v>
      </c>
      <c r="E198" s="65">
        <v>41556</v>
      </c>
      <c r="F198" s="66" t="s">
        <v>956</v>
      </c>
      <c r="G198" s="66">
        <v>57610418</v>
      </c>
      <c r="H198" s="66">
        <v>0</v>
      </c>
      <c r="I198" s="66" t="s">
        <v>957</v>
      </c>
      <c r="J198" s="67" t="s">
        <v>41</v>
      </c>
      <c r="K198" s="67" t="s">
        <v>62</v>
      </c>
      <c r="L198" s="67" t="s">
        <v>143</v>
      </c>
      <c r="M198" s="67" t="s">
        <v>71</v>
      </c>
      <c r="N198" s="67">
        <v>150</v>
      </c>
    </row>
    <row r="199" spans="1:14" ht="20.25" hidden="1" customHeight="1" x14ac:dyDescent="0.25">
      <c r="A199" s="64">
        <v>1521</v>
      </c>
      <c r="B199" s="64" t="s">
        <v>958</v>
      </c>
      <c r="C199" s="64" t="s">
        <v>959</v>
      </c>
      <c r="D199" s="64" t="s">
        <v>203</v>
      </c>
      <c r="E199" s="65">
        <v>37874</v>
      </c>
      <c r="F199" s="66" t="s">
        <v>960</v>
      </c>
      <c r="G199" s="66">
        <v>58558710</v>
      </c>
      <c r="H199" s="66">
        <v>0</v>
      </c>
      <c r="I199" s="66">
        <v>0</v>
      </c>
      <c r="J199" s="67" t="s">
        <v>41</v>
      </c>
      <c r="K199" s="67" t="s">
        <v>62</v>
      </c>
      <c r="L199" s="67" t="s">
        <v>143</v>
      </c>
      <c r="M199" s="67" t="s">
        <v>204</v>
      </c>
      <c r="N199" s="67">
        <v>400</v>
      </c>
    </row>
    <row r="200" spans="1:14" ht="20.25" hidden="1" customHeight="1" x14ac:dyDescent="0.25">
      <c r="A200" s="64">
        <v>1526</v>
      </c>
      <c r="B200" s="64" t="s">
        <v>961</v>
      </c>
      <c r="C200" s="64" t="s">
        <v>962</v>
      </c>
      <c r="D200" s="64" t="s">
        <v>201</v>
      </c>
      <c r="E200" s="65">
        <v>41855</v>
      </c>
      <c r="F200" s="66" t="s">
        <v>963</v>
      </c>
      <c r="G200" s="66">
        <v>59392997</v>
      </c>
      <c r="H200" s="66">
        <v>0</v>
      </c>
      <c r="I200" s="66" t="s">
        <v>964</v>
      </c>
      <c r="J200" s="67" t="s">
        <v>41</v>
      </c>
      <c r="K200" s="67" t="s">
        <v>62</v>
      </c>
      <c r="L200" s="67" t="s">
        <v>143</v>
      </c>
      <c r="M200" s="67" t="s">
        <v>70</v>
      </c>
      <c r="N200" s="67">
        <v>100</v>
      </c>
    </row>
    <row r="201" spans="1:14" ht="20.25" hidden="1" customHeight="1" x14ac:dyDescent="0.25">
      <c r="A201" s="64">
        <v>1527</v>
      </c>
      <c r="B201" s="64" t="s">
        <v>965</v>
      </c>
      <c r="C201" s="64" t="s">
        <v>966</v>
      </c>
      <c r="D201" s="64" t="s">
        <v>203</v>
      </c>
      <c r="E201" s="65">
        <v>38426</v>
      </c>
      <c r="F201" s="66" t="s">
        <v>967</v>
      </c>
      <c r="G201" s="66">
        <v>57461763</v>
      </c>
      <c r="H201" s="66">
        <v>0</v>
      </c>
      <c r="I201" s="66">
        <v>0</v>
      </c>
      <c r="J201" s="67" t="s">
        <v>41</v>
      </c>
      <c r="K201" s="67" t="s">
        <v>62</v>
      </c>
      <c r="L201" s="67" t="s">
        <v>143</v>
      </c>
      <c r="M201" s="67" t="s">
        <v>204</v>
      </c>
      <c r="N201" s="67">
        <v>400</v>
      </c>
    </row>
    <row r="202" spans="1:14" ht="20.25" hidden="1" customHeight="1" x14ac:dyDescent="0.25">
      <c r="A202" s="64">
        <v>1530</v>
      </c>
      <c r="B202" s="64" t="s">
        <v>968</v>
      </c>
      <c r="C202" s="64" t="s">
        <v>969</v>
      </c>
      <c r="D202" s="64" t="s">
        <v>203</v>
      </c>
      <c r="E202" s="65">
        <v>40510</v>
      </c>
      <c r="F202" s="66" t="s">
        <v>970</v>
      </c>
      <c r="G202" s="66">
        <v>57881804</v>
      </c>
      <c r="H202" s="66">
        <v>0</v>
      </c>
      <c r="I202" s="66" t="s">
        <v>971</v>
      </c>
      <c r="J202" s="67" t="s">
        <v>41</v>
      </c>
      <c r="K202" s="67" t="s">
        <v>62</v>
      </c>
      <c r="L202" s="67" t="s">
        <v>143</v>
      </c>
      <c r="M202" s="67" t="s">
        <v>202</v>
      </c>
      <c r="N202" s="67">
        <v>150</v>
      </c>
    </row>
    <row r="203" spans="1:14" ht="20.25" hidden="1" customHeight="1" x14ac:dyDescent="0.25">
      <c r="A203" s="64">
        <v>1532</v>
      </c>
      <c r="B203" s="64" t="s">
        <v>440</v>
      </c>
      <c r="C203" s="64" t="s">
        <v>940</v>
      </c>
      <c r="D203" s="64" t="s">
        <v>201</v>
      </c>
      <c r="E203" s="65">
        <v>40250</v>
      </c>
      <c r="F203" s="66" t="s">
        <v>972</v>
      </c>
      <c r="G203" s="66">
        <v>57671328</v>
      </c>
      <c r="H203" s="66">
        <v>0</v>
      </c>
      <c r="I203" s="66">
        <v>0</v>
      </c>
      <c r="J203" s="67" t="s">
        <v>41</v>
      </c>
      <c r="K203" s="67" t="s">
        <v>62</v>
      </c>
      <c r="L203" s="67" t="s">
        <v>143</v>
      </c>
      <c r="M203" s="67" t="s">
        <v>202</v>
      </c>
      <c r="N203" s="67">
        <v>150</v>
      </c>
    </row>
    <row r="204" spans="1:14" ht="20.25" hidden="1" customHeight="1" x14ac:dyDescent="0.25">
      <c r="A204" s="64">
        <v>1533</v>
      </c>
      <c r="B204" s="64" t="s">
        <v>973</v>
      </c>
      <c r="C204" s="64" t="s">
        <v>974</v>
      </c>
      <c r="D204" s="64" t="s">
        <v>203</v>
      </c>
      <c r="E204" s="65">
        <v>40330</v>
      </c>
      <c r="F204" s="66" t="s">
        <v>975</v>
      </c>
      <c r="G204" s="66">
        <v>54954529</v>
      </c>
      <c r="H204" s="66">
        <v>0</v>
      </c>
      <c r="I204" s="66" t="s">
        <v>976</v>
      </c>
      <c r="J204" s="67" t="s">
        <v>41</v>
      </c>
      <c r="K204" s="67" t="s">
        <v>62</v>
      </c>
      <c r="L204" s="67" t="s">
        <v>143</v>
      </c>
      <c r="M204" s="67" t="s">
        <v>202</v>
      </c>
      <c r="N204" s="67">
        <v>150</v>
      </c>
    </row>
    <row r="205" spans="1:14" ht="20.25" hidden="1" customHeight="1" x14ac:dyDescent="0.25">
      <c r="A205" s="64">
        <v>1537</v>
      </c>
      <c r="B205" s="64" t="s">
        <v>381</v>
      </c>
      <c r="C205" s="64" t="s">
        <v>977</v>
      </c>
      <c r="D205" s="64" t="s">
        <v>201</v>
      </c>
      <c r="E205" s="65">
        <v>42030</v>
      </c>
      <c r="F205" s="66" t="s">
        <v>383</v>
      </c>
      <c r="G205" s="66">
        <v>57157415</v>
      </c>
      <c r="H205" s="66">
        <v>0</v>
      </c>
      <c r="I205" s="66" t="s">
        <v>384</v>
      </c>
      <c r="J205" s="67" t="s">
        <v>41</v>
      </c>
      <c r="K205" s="67" t="s">
        <v>62</v>
      </c>
      <c r="L205" s="67" t="s">
        <v>143</v>
      </c>
      <c r="M205" s="67" t="s">
        <v>70</v>
      </c>
      <c r="N205" s="67">
        <v>100</v>
      </c>
    </row>
    <row r="206" spans="1:14" ht="20.25" hidden="1" customHeight="1" x14ac:dyDescent="0.25">
      <c r="A206" s="64">
        <v>1538</v>
      </c>
      <c r="B206" s="64" t="s">
        <v>978</v>
      </c>
      <c r="C206" s="64" t="s">
        <v>979</v>
      </c>
      <c r="D206" s="64" t="s">
        <v>203</v>
      </c>
      <c r="E206" s="65">
        <v>40641</v>
      </c>
      <c r="F206" s="66" t="s">
        <v>980</v>
      </c>
      <c r="G206" s="66">
        <v>54944464</v>
      </c>
      <c r="H206" s="66">
        <v>0</v>
      </c>
      <c r="I206" s="66" t="s">
        <v>981</v>
      </c>
      <c r="J206" s="67" t="s">
        <v>41</v>
      </c>
      <c r="K206" s="67" t="s">
        <v>62</v>
      </c>
      <c r="L206" s="67" t="s">
        <v>143</v>
      </c>
      <c r="M206" s="67" t="s">
        <v>202</v>
      </c>
      <c r="N206" s="67">
        <v>150</v>
      </c>
    </row>
    <row r="207" spans="1:14" ht="20.25" hidden="1" customHeight="1" x14ac:dyDescent="0.25">
      <c r="A207" s="64">
        <v>1543</v>
      </c>
      <c r="B207" s="64" t="s">
        <v>982</v>
      </c>
      <c r="C207" s="64" t="s">
        <v>983</v>
      </c>
      <c r="D207" s="64" t="s">
        <v>201</v>
      </c>
      <c r="E207" s="65">
        <v>41913</v>
      </c>
      <c r="F207" s="66" t="s">
        <v>984</v>
      </c>
      <c r="G207" s="66">
        <v>57837929</v>
      </c>
      <c r="H207" s="66">
        <v>0</v>
      </c>
      <c r="I207" s="66" t="s">
        <v>985</v>
      </c>
      <c r="J207" s="67" t="s">
        <v>41</v>
      </c>
      <c r="K207" s="67" t="s">
        <v>62</v>
      </c>
      <c r="L207" s="67" t="s">
        <v>143</v>
      </c>
      <c r="M207" s="67" t="s">
        <v>70</v>
      </c>
      <c r="N207" s="67">
        <v>100</v>
      </c>
    </row>
    <row r="208" spans="1:14" ht="20.25" hidden="1" customHeight="1" x14ac:dyDescent="0.25">
      <c r="A208" s="64">
        <v>1544</v>
      </c>
      <c r="B208" s="64" t="s">
        <v>986</v>
      </c>
      <c r="C208" s="64" t="s">
        <v>987</v>
      </c>
      <c r="D208" s="64" t="s">
        <v>203</v>
      </c>
      <c r="E208" s="65">
        <v>39755</v>
      </c>
      <c r="F208" s="66" t="s">
        <v>988</v>
      </c>
      <c r="G208" s="66">
        <v>52540160</v>
      </c>
      <c r="H208" s="66">
        <v>0</v>
      </c>
      <c r="I208" s="66" t="s">
        <v>989</v>
      </c>
      <c r="J208" s="67" t="s">
        <v>41</v>
      </c>
      <c r="K208" s="67" t="s">
        <v>62</v>
      </c>
      <c r="L208" s="67" t="s">
        <v>143</v>
      </c>
      <c r="M208" s="67" t="s">
        <v>175</v>
      </c>
      <c r="N208" s="67">
        <v>200</v>
      </c>
    </row>
    <row r="209" spans="1:14" ht="20.25" hidden="1" customHeight="1" x14ac:dyDescent="0.25">
      <c r="A209" s="64">
        <v>1545</v>
      </c>
      <c r="B209" s="64" t="s">
        <v>990</v>
      </c>
      <c r="C209" s="64" t="s">
        <v>991</v>
      </c>
      <c r="D209" s="64" t="s">
        <v>201</v>
      </c>
      <c r="E209" s="65">
        <v>41045</v>
      </c>
      <c r="F209" s="66" t="s">
        <v>992</v>
      </c>
      <c r="G209" s="66">
        <v>52585290</v>
      </c>
      <c r="H209" s="66">
        <v>0</v>
      </c>
      <c r="I209" s="66" t="s">
        <v>993</v>
      </c>
      <c r="J209" s="67" t="s">
        <v>67</v>
      </c>
      <c r="K209" s="67" t="s">
        <v>23</v>
      </c>
      <c r="L209" s="67" t="s">
        <v>143</v>
      </c>
      <c r="M209" s="67" t="s">
        <v>71</v>
      </c>
      <c r="N209" s="67">
        <v>150</v>
      </c>
    </row>
    <row r="210" spans="1:14" ht="20.25" hidden="1" customHeight="1" x14ac:dyDescent="0.25">
      <c r="A210" s="64">
        <v>1546</v>
      </c>
      <c r="B210" s="64" t="s">
        <v>994</v>
      </c>
      <c r="C210" s="64" t="s">
        <v>995</v>
      </c>
      <c r="D210" s="64" t="s">
        <v>203</v>
      </c>
      <c r="E210" s="65">
        <v>39636</v>
      </c>
      <c r="F210" s="66" t="s">
        <v>980</v>
      </c>
      <c r="G210" s="66">
        <v>54944464</v>
      </c>
      <c r="H210" s="66">
        <v>0</v>
      </c>
      <c r="I210" s="66" t="s">
        <v>981</v>
      </c>
      <c r="J210" s="67" t="s">
        <v>41</v>
      </c>
      <c r="K210" s="67" t="s">
        <v>62</v>
      </c>
      <c r="L210" s="67" t="s">
        <v>143</v>
      </c>
      <c r="M210" s="67" t="s">
        <v>175</v>
      </c>
      <c r="N210" s="67">
        <v>200</v>
      </c>
    </row>
    <row r="211" spans="1:14" ht="20.25" hidden="1" customHeight="1" x14ac:dyDescent="0.25">
      <c r="A211" s="64">
        <v>1547</v>
      </c>
      <c r="B211" s="64" t="s">
        <v>994</v>
      </c>
      <c r="C211" s="64" t="s">
        <v>996</v>
      </c>
      <c r="D211" s="64" t="s">
        <v>203</v>
      </c>
      <c r="E211" s="65">
        <v>28318</v>
      </c>
      <c r="F211" s="66" t="s">
        <v>997</v>
      </c>
      <c r="G211" s="66">
        <v>55119024</v>
      </c>
      <c r="H211" s="66">
        <v>0</v>
      </c>
      <c r="I211" s="66" t="s">
        <v>998</v>
      </c>
      <c r="J211" s="67" t="s">
        <v>41</v>
      </c>
      <c r="K211" s="67" t="s">
        <v>62</v>
      </c>
      <c r="L211" s="67" t="s">
        <v>143</v>
      </c>
      <c r="M211" s="67" t="s">
        <v>205</v>
      </c>
      <c r="N211" s="67">
        <v>600</v>
      </c>
    </row>
    <row r="212" spans="1:14" ht="20.25" hidden="1" customHeight="1" x14ac:dyDescent="0.25">
      <c r="A212" s="64">
        <v>1548</v>
      </c>
      <c r="B212" s="64" t="s">
        <v>999</v>
      </c>
      <c r="C212" s="64" t="s">
        <v>1000</v>
      </c>
      <c r="D212" s="64" t="s">
        <v>201</v>
      </c>
      <c r="E212" s="65">
        <v>41353</v>
      </c>
      <c r="F212" s="66" t="s">
        <v>980</v>
      </c>
      <c r="G212" s="66">
        <v>54944464</v>
      </c>
      <c r="H212" s="66">
        <v>0</v>
      </c>
      <c r="I212" s="66" t="s">
        <v>981</v>
      </c>
      <c r="J212" s="67" t="s">
        <v>41</v>
      </c>
      <c r="K212" s="67" t="s">
        <v>62</v>
      </c>
      <c r="L212" s="67" t="s">
        <v>143</v>
      </c>
      <c r="M212" s="67" t="s">
        <v>71</v>
      </c>
      <c r="N212" s="67">
        <v>150</v>
      </c>
    </row>
    <row r="213" spans="1:14" ht="20.25" hidden="1" customHeight="1" x14ac:dyDescent="0.25">
      <c r="A213" s="64">
        <v>1551</v>
      </c>
      <c r="B213" s="64" t="s">
        <v>990</v>
      </c>
      <c r="C213" s="64" t="s">
        <v>969</v>
      </c>
      <c r="D213" s="64" t="s">
        <v>203</v>
      </c>
      <c r="E213" s="65">
        <v>39471</v>
      </c>
      <c r="F213" s="66" t="s">
        <v>1001</v>
      </c>
      <c r="G213" s="66">
        <v>57940787</v>
      </c>
      <c r="H213" s="66">
        <v>0</v>
      </c>
      <c r="I213" s="66" t="s">
        <v>1002</v>
      </c>
      <c r="J213" s="67" t="s">
        <v>67</v>
      </c>
      <c r="K213" s="67" t="s">
        <v>23</v>
      </c>
      <c r="L213" s="67" t="s">
        <v>143</v>
      </c>
      <c r="M213" s="67" t="s">
        <v>175</v>
      </c>
      <c r="N213" s="67">
        <v>200</v>
      </c>
    </row>
    <row r="214" spans="1:14" ht="20.25" hidden="1" customHeight="1" x14ac:dyDescent="0.25">
      <c r="A214" s="64">
        <v>1555</v>
      </c>
      <c r="B214" s="64" t="s">
        <v>1003</v>
      </c>
      <c r="C214" s="64" t="s">
        <v>1004</v>
      </c>
      <c r="D214" s="64" t="s">
        <v>203</v>
      </c>
      <c r="E214" s="65">
        <v>21955</v>
      </c>
      <c r="F214" s="66" t="s">
        <v>1005</v>
      </c>
      <c r="G214" s="66">
        <v>58050341</v>
      </c>
      <c r="H214" s="66">
        <v>0</v>
      </c>
      <c r="I214" s="66" t="s">
        <v>1006</v>
      </c>
      <c r="J214" s="67" t="s">
        <v>41</v>
      </c>
      <c r="K214" s="67" t="s">
        <v>62</v>
      </c>
      <c r="L214" s="67" t="s">
        <v>146</v>
      </c>
      <c r="M214" s="67" t="s">
        <v>377</v>
      </c>
      <c r="N214" s="67">
        <v>600</v>
      </c>
    </row>
    <row r="215" spans="1:14" ht="20.25" hidden="1" customHeight="1" x14ac:dyDescent="0.25">
      <c r="A215" s="64">
        <v>1565</v>
      </c>
      <c r="B215" s="64" t="s">
        <v>1007</v>
      </c>
      <c r="C215" s="64" t="s">
        <v>1008</v>
      </c>
      <c r="D215" s="64" t="s">
        <v>203</v>
      </c>
      <c r="E215" s="65">
        <v>40100</v>
      </c>
      <c r="F215" s="66" t="s">
        <v>1009</v>
      </c>
      <c r="G215" s="66">
        <v>57061173</v>
      </c>
      <c r="H215" s="66">
        <v>0</v>
      </c>
      <c r="I215" s="66">
        <v>0</v>
      </c>
      <c r="J215" s="67" t="s">
        <v>7</v>
      </c>
      <c r="K215" s="67" t="s">
        <v>27</v>
      </c>
      <c r="L215" s="67" t="s">
        <v>143</v>
      </c>
      <c r="M215" s="67" t="s">
        <v>175</v>
      </c>
      <c r="N215" s="67">
        <v>200</v>
      </c>
    </row>
    <row r="216" spans="1:14" ht="20.25" hidden="1" customHeight="1" x14ac:dyDescent="0.25">
      <c r="A216" s="64">
        <v>1566</v>
      </c>
      <c r="B216" s="64" t="s">
        <v>1010</v>
      </c>
      <c r="C216" s="64" t="s">
        <v>1011</v>
      </c>
      <c r="D216" s="64" t="s">
        <v>203</v>
      </c>
      <c r="E216" s="65">
        <v>40317</v>
      </c>
      <c r="F216" s="66" t="s">
        <v>1012</v>
      </c>
      <c r="G216" s="66">
        <v>0</v>
      </c>
      <c r="H216" s="66">
        <v>0</v>
      </c>
      <c r="I216" s="66" t="s">
        <v>1013</v>
      </c>
      <c r="J216" s="67" t="s">
        <v>7</v>
      </c>
      <c r="K216" s="67" t="s">
        <v>27</v>
      </c>
      <c r="L216" s="67" t="s">
        <v>143</v>
      </c>
      <c r="M216" s="67" t="s">
        <v>202</v>
      </c>
      <c r="N216" s="67">
        <v>150</v>
      </c>
    </row>
    <row r="217" spans="1:14" ht="20.25" hidden="1" customHeight="1" x14ac:dyDescent="0.25">
      <c r="A217" s="64">
        <v>1569</v>
      </c>
      <c r="B217" s="64" t="s">
        <v>1014</v>
      </c>
      <c r="C217" s="64" t="s">
        <v>1015</v>
      </c>
      <c r="D217" s="64" t="s">
        <v>201</v>
      </c>
      <c r="E217" s="65">
        <v>29839</v>
      </c>
      <c r="F217" s="66" t="s">
        <v>1016</v>
      </c>
      <c r="G217" s="66" t="s">
        <v>1017</v>
      </c>
      <c r="H217" s="66" t="s">
        <v>1018</v>
      </c>
      <c r="I217" s="66" t="s">
        <v>1013</v>
      </c>
      <c r="J217" s="67" t="s">
        <v>7</v>
      </c>
      <c r="K217" s="67" t="s">
        <v>27</v>
      </c>
      <c r="L217" s="67" t="s">
        <v>144</v>
      </c>
      <c r="M217" s="67" t="s">
        <v>377</v>
      </c>
      <c r="N217" s="67">
        <v>2500</v>
      </c>
    </row>
    <row r="218" spans="1:14" ht="20.25" hidden="1" customHeight="1" x14ac:dyDescent="0.25">
      <c r="A218" s="64">
        <v>1570</v>
      </c>
      <c r="B218" s="64" t="s">
        <v>1019</v>
      </c>
      <c r="C218" s="64" t="s">
        <v>1020</v>
      </c>
      <c r="D218" s="64" t="s">
        <v>201</v>
      </c>
      <c r="E218" s="65">
        <v>26660</v>
      </c>
      <c r="F218" s="66" t="s">
        <v>1021</v>
      </c>
      <c r="G218" s="66">
        <v>57542802</v>
      </c>
      <c r="H218" s="66">
        <v>0</v>
      </c>
      <c r="I218" s="66" t="s">
        <v>1022</v>
      </c>
      <c r="J218" s="67" t="s">
        <v>63</v>
      </c>
      <c r="K218" s="67" t="s">
        <v>35</v>
      </c>
      <c r="L218" s="67" t="s">
        <v>146</v>
      </c>
      <c r="M218" s="67" t="s">
        <v>377</v>
      </c>
      <c r="N218" s="67">
        <v>600</v>
      </c>
    </row>
    <row r="219" spans="1:14" ht="20.25" hidden="1" customHeight="1" x14ac:dyDescent="0.25">
      <c r="A219" s="64">
        <v>1571</v>
      </c>
      <c r="B219" s="64" t="s">
        <v>1019</v>
      </c>
      <c r="C219" s="64" t="s">
        <v>1023</v>
      </c>
      <c r="D219" s="64" t="s">
        <v>203</v>
      </c>
      <c r="E219" s="65">
        <v>24891</v>
      </c>
      <c r="F219" s="66" t="s">
        <v>1021</v>
      </c>
      <c r="G219" s="66">
        <v>57501535</v>
      </c>
      <c r="H219" s="66">
        <v>0</v>
      </c>
      <c r="I219" s="66" t="s">
        <v>1022</v>
      </c>
      <c r="J219" s="67" t="s">
        <v>63</v>
      </c>
      <c r="K219" s="67" t="s">
        <v>35</v>
      </c>
      <c r="L219" s="67" t="s">
        <v>144</v>
      </c>
      <c r="M219" s="67" t="s">
        <v>377</v>
      </c>
      <c r="N219" s="67">
        <v>2500</v>
      </c>
    </row>
    <row r="220" spans="1:14" ht="20.25" hidden="1" customHeight="1" x14ac:dyDescent="0.25">
      <c r="A220" s="64">
        <v>1572</v>
      </c>
      <c r="B220" s="64" t="s">
        <v>1019</v>
      </c>
      <c r="C220" s="64" t="s">
        <v>412</v>
      </c>
      <c r="D220" s="64" t="s">
        <v>201</v>
      </c>
      <c r="E220" s="65">
        <v>40361</v>
      </c>
      <c r="F220" s="66" t="s">
        <v>1021</v>
      </c>
      <c r="G220" s="66">
        <v>57501535</v>
      </c>
      <c r="H220" s="66">
        <v>0</v>
      </c>
      <c r="I220" s="66" t="s">
        <v>1022</v>
      </c>
      <c r="J220" s="67" t="s">
        <v>63</v>
      </c>
      <c r="K220" s="67" t="s">
        <v>35</v>
      </c>
      <c r="L220" s="67" t="s">
        <v>143</v>
      </c>
      <c r="M220" s="67" t="s">
        <v>202</v>
      </c>
      <c r="N220" s="67">
        <v>150</v>
      </c>
    </row>
    <row r="221" spans="1:14" ht="20.25" hidden="1" customHeight="1" x14ac:dyDescent="0.25">
      <c r="A221" s="64">
        <v>1574</v>
      </c>
      <c r="B221" s="64" t="s">
        <v>1024</v>
      </c>
      <c r="C221" s="64" t="s">
        <v>1025</v>
      </c>
      <c r="D221" s="64" t="s">
        <v>203</v>
      </c>
      <c r="E221" s="65">
        <v>30652</v>
      </c>
      <c r="F221" s="66" t="s">
        <v>1026</v>
      </c>
      <c r="G221" s="66">
        <v>58043750</v>
      </c>
      <c r="H221" s="66">
        <v>0</v>
      </c>
      <c r="I221" s="66" t="s">
        <v>1022</v>
      </c>
      <c r="J221" s="67" t="s">
        <v>63</v>
      </c>
      <c r="K221" s="67" t="s">
        <v>35</v>
      </c>
      <c r="L221" s="67" t="s">
        <v>142</v>
      </c>
      <c r="M221" s="67" t="s">
        <v>377</v>
      </c>
      <c r="N221" s="67">
        <v>600</v>
      </c>
    </row>
    <row r="222" spans="1:14" ht="20.25" hidden="1" customHeight="1" x14ac:dyDescent="0.25">
      <c r="A222" s="64">
        <v>1575</v>
      </c>
      <c r="B222" s="64" t="s">
        <v>1024</v>
      </c>
      <c r="C222" s="64" t="s">
        <v>1027</v>
      </c>
      <c r="D222" s="64" t="s">
        <v>201</v>
      </c>
      <c r="E222" s="65">
        <v>41965</v>
      </c>
      <c r="F222" s="66" t="s">
        <v>1028</v>
      </c>
      <c r="G222" s="66">
        <v>58043750</v>
      </c>
      <c r="H222" s="66">
        <v>0</v>
      </c>
      <c r="I222" s="66" t="s">
        <v>1029</v>
      </c>
      <c r="J222" s="67" t="s">
        <v>63</v>
      </c>
      <c r="K222" s="67" t="s">
        <v>35</v>
      </c>
      <c r="L222" s="67" t="s">
        <v>143</v>
      </c>
      <c r="M222" s="67" t="s">
        <v>70</v>
      </c>
      <c r="N222" s="67">
        <v>100</v>
      </c>
    </row>
    <row r="223" spans="1:14" ht="20.25" hidden="1" customHeight="1" x14ac:dyDescent="0.25">
      <c r="A223" s="64">
        <v>1576</v>
      </c>
      <c r="B223" s="64" t="s">
        <v>1030</v>
      </c>
      <c r="C223" s="64" t="s">
        <v>1031</v>
      </c>
      <c r="D223" s="64" t="s">
        <v>201</v>
      </c>
      <c r="E223" s="65">
        <v>39582</v>
      </c>
      <c r="F223" s="66" t="s">
        <v>1032</v>
      </c>
      <c r="G223" s="66">
        <v>54951639</v>
      </c>
      <c r="H223" s="66">
        <v>0</v>
      </c>
      <c r="I223" s="66" t="s">
        <v>1022</v>
      </c>
      <c r="J223" s="67" t="s">
        <v>63</v>
      </c>
      <c r="K223" s="67" t="s">
        <v>35</v>
      </c>
      <c r="L223" s="67" t="s">
        <v>143</v>
      </c>
      <c r="M223" s="67" t="s">
        <v>175</v>
      </c>
      <c r="N223" s="67">
        <v>200</v>
      </c>
    </row>
    <row r="224" spans="1:14" ht="20.25" hidden="1" customHeight="1" x14ac:dyDescent="0.25">
      <c r="A224" s="64">
        <v>1577</v>
      </c>
      <c r="B224" s="64" t="s">
        <v>1033</v>
      </c>
      <c r="C224" s="64" t="s">
        <v>1034</v>
      </c>
      <c r="D224" s="64" t="s">
        <v>203</v>
      </c>
      <c r="E224" s="65">
        <v>20722</v>
      </c>
      <c r="F224" s="66" t="s">
        <v>1035</v>
      </c>
      <c r="G224" s="66">
        <v>54936893</v>
      </c>
      <c r="H224" s="66">
        <v>0</v>
      </c>
      <c r="I224" s="66" t="s">
        <v>1022</v>
      </c>
      <c r="J224" s="67" t="s">
        <v>63</v>
      </c>
      <c r="K224" s="67" t="s">
        <v>35</v>
      </c>
      <c r="L224" s="67" t="s">
        <v>142</v>
      </c>
      <c r="M224" s="67" t="s">
        <v>377</v>
      </c>
      <c r="N224" s="67">
        <v>600</v>
      </c>
    </row>
    <row r="225" spans="1:14" ht="20.25" hidden="1" customHeight="1" x14ac:dyDescent="0.25">
      <c r="A225" s="64">
        <v>1578</v>
      </c>
      <c r="B225" s="64" t="s">
        <v>1036</v>
      </c>
      <c r="C225" s="64" t="s">
        <v>207</v>
      </c>
      <c r="D225" s="64" t="s">
        <v>203</v>
      </c>
      <c r="E225" s="65">
        <v>27336</v>
      </c>
      <c r="F225" s="66" t="s">
        <v>1037</v>
      </c>
      <c r="G225" s="66">
        <v>59862224</v>
      </c>
      <c r="H225" s="66">
        <v>0</v>
      </c>
      <c r="I225" s="66" t="s">
        <v>1022</v>
      </c>
      <c r="J225" s="67" t="s">
        <v>63</v>
      </c>
      <c r="K225" s="67" t="s">
        <v>35</v>
      </c>
      <c r="L225" s="67" t="s">
        <v>142</v>
      </c>
      <c r="M225" s="67" t="s">
        <v>377</v>
      </c>
      <c r="N225" s="67">
        <v>600</v>
      </c>
    </row>
    <row r="226" spans="1:14" ht="20.25" hidden="1" customHeight="1" x14ac:dyDescent="0.25">
      <c r="A226" s="64">
        <v>1580</v>
      </c>
      <c r="B226" s="64" t="s">
        <v>1036</v>
      </c>
      <c r="C226" s="64" t="s">
        <v>1038</v>
      </c>
      <c r="D226" s="64" t="s">
        <v>201</v>
      </c>
      <c r="E226" s="65">
        <v>39762</v>
      </c>
      <c r="F226" s="66" t="s">
        <v>1037</v>
      </c>
      <c r="G226" s="66">
        <v>57609724</v>
      </c>
      <c r="H226" s="66">
        <v>0</v>
      </c>
      <c r="I226" s="66" t="s">
        <v>1022</v>
      </c>
      <c r="J226" s="67" t="s">
        <v>63</v>
      </c>
      <c r="K226" s="67" t="s">
        <v>35</v>
      </c>
      <c r="L226" s="67" t="s">
        <v>143</v>
      </c>
      <c r="M226" s="67" t="s">
        <v>175</v>
      </c>
      <c r="N226" s="67">
        <v>200</v>
      </c>
    </row>
    <row r="227" spans="1:14" ht="20.25" hidden="1" customHeight="1" x14ac:dyDescent="0.25">
      <c r="A227" s="64">
        <v>1581</v>
      </c>
      <c r="B227" s="64" t="s">
        <v>1039</v>
      </c>
      <c r="C227" s="64" t="s">
        <v>1040</v>
      </c>
      <c r="D227" s="64" t="s">
        <v>201</v>
      </c>
      <c r="E227" s="65">
        <v>28753</v>
      </c>
      <c r="F227" s="66" t="s">
        <v>1037</v>
      </c>
      <c r="G227" s="66">
        <v>57609724</v>
      </c>
      <c r="H227" s="66">
        <v>0</v>
      </c>
      <c r="I227" s="66" t="s">
        <v>1029</v>
      </c>
      <c r="J227" s="67" t="s">
        <v>63</v>
      </c>
      <c r="K227" s="67" t="s">
        <v>35</v>
      </c>
      <c r="L227" s="67" t="s">
        <v>143</v>
      </c>
      <c r="M227" s="67" t="s">
        <v>205</v>
      </c>
      <c r="N227" s="67">
        <v>600</v>
      </c>
    </row>
    <row r="228" spans="1:14" ht="20.25" hidden="1" customHeight="1" x14ac:dyDescent="0.25">
      <c r="A228" s="64">
        <v>1582</v>
      </c>
      <c r="B228" s="64" t="s">
        <v>1041</v>
      </c>
      <c r="C228" s="64" t="s">
        <v>1042</v>
      </c>
      <c r="D228" s="64" t="s">
        <v>201</v>
      </c>
      <c r="E228" s="65">
        <v>41110</v>
      </c>
      <c r="F228" s="66" t="s">
        <v>1043</v>
      </c>
      <c r="G228" s="66">
        <v>57454335</v>
      </c>
      <c r="H228" s="66">
        <v>0</v>
      </c>
      <c r="I228" s="66" t="s">
        <v>1022</v>
      </c>
      <c r="J228" s="67" t="s">
        <v>63</v>
      </c>
      <c r="K228" s="67" t="s">
        <v>35</v>
      </c>
      <c r="L228" s="67" t="s">
        <v>143</v>
      </c>
      <c r="M228" s="67" t="s">
        <v>71</v>
      </c>
      <c r="N228" s="67">
        <v>150</v>
      </c>
    </row>
    <row r="229" spans="1:14" ht="20.25" hidden="1" customHeight="1" x14ac:dyDescent="0.25">
      <c r="A229" s="64">
        <v>1584</v>
      </c>
      <c r="B229" s="64" t="s">
        <v>1044</v>
      </c>
      <c r="C229" s="64" t="s">
        <v>1045</v>
      </c>
      <c r="D229" s="64" t="s">
        <v>201</v>
      </c>
      <c r="E229" s="65">
        <v>39655</v>
      </c>
      <c r="F229" s="66" t="s">
        <v>1046</v>
      </c>
      <c r="G229" s="66">
        <v>57751748</v>
      </c>
      <c r="H229" s="66">
        <v>0</v>
      </c>
      <c r="I229" s="66" t="s">
        <v>1022</v>
      </c>
      <c r="J229" s="67" t="s">
        <v>63</v>
      </c>
      <c r="K229" s="67" t="s">
        <v>35</v>
      </c>
      <c r="L229" s="67" t="s">
        <v>143</v>
      </c>
      <c r="M229" s="67" t="s">
        <v>175</v>
      </c>
      <c r="N229" s="67">
        <v>200</v>
      </c>
    </row>
    <row r="230" spans="1:14" ht="20.25" hidden="1" customHeight="1" x14ac:dyDescent="0.25">
      <c r="A230" s="64">
        <v>1585</v>
      </c>
      <c r="B230" s="64" t="s">
        <v>1047</v>
      </c>
      <c r="C230" s="64" t="s">
        <v>1048</v>
      </c>
      <c r="D230" s="64" t="s">
        <v>203</v>
      </c>
      <c r="E230" s="65">
        <v>40106</v>
      </c>
      <c r="F230" s="66" t="s">
        <v>1049</v>
      </c>
      <c r="G230" s="66">
        <v>55176246</v>
      </c>
      <c r="H230" s="66">
        <v>0</v>
      </c>
      <c r="I230" s="66" t="s">
        <v>1022</v>
      </c>
      <c r="J230" s="67" t="s">
        <v>63</v>
      </c>
      <c r="K230" s="67" t="s">
        <v>35</v>
      </c>
      <c r="L230" s="67" t="s">
        <v>143</v>
      </c>
      <c r="M230" s="67" t="s">
        <v>175</v>
      </c>
      <c r="N230" s="67">
        <v>200</v>
      </c>
    </row>
    <row r="231" spans="1:14" ht="20.25" hidden="1" customHeight="1" x14ac:dyDescent="0.25">
      <c r="A231" s="64">
        <v>1586</v>
      </c>
      <c r="B231" s="64" t="s">
        <v>1050</v>
      </c>
      <c r="C231" s="64" t="s">
        <v>1051</v>
      </c>
      <c r="D231" s="64" t="s">
        <v>201</v>
      </c>
      <c r="E231" s="65">
        <v>29361</v>
      </c>
      <c r="F231" s="66" t="s">
        <v>1052</v>
      </c>
      <c r="G231" s="66">
        <v>59472228</v>
      </c>
      <c r="H231" s="66">
        <v>0</v>
      </c>
      <c r="I231" s="66" t="s">
        <v>1022</v>
      </c>
      <c r="J231" s="67" t="s">
        <v>63</v>
      </c>
      <c r="K231" s="67" t="s">
        <v>35</v>
      </c>
      <c r="L231" s="67" t="s">
        <v>142</v>
      </c>
      <c r="M231" s="67" t="s">
        <v>377</v>
      </c>
      <c r="N231" s="67">
        <v>600</v>
      </c>
    </row>
    <row r="232" spans="1:14" ht="20.25" hidden="1" customHeight="1" x14ac:dyDescent="0.25">
      <c r="A232" s="64">
        <v>1587</v>
      </c>
      <c r="B232" s="64" t="s">
        <v>1050</v>
      </c>
      <c r="C232" s="64" t="s">
        <v>1053</v>
      </c>
      <c r="D232" s="64" t="s">
        <v>201</v>
      </c>
      <c r="E232" s="65">
        <v>40919</v>
      </c>
      <c r="F232" s="66" t="s">
        <v>1052</v>
      </c>
      <c r="G232" s="66">
        <v>59472228</v>
      </c>
      <c r="H232" s="66">
        <v>0</v>
      </c>
      <c r="I232" s="66" t="s">
        <v>1022</v>
      </c>
      <c r="J232" s="67" t="s">
        <v>63</v>
      </c>
      <c r="K232" s="67" t="s">
        <v>35</v>
      </c>
      <c r="L232" s="67" t="s">
        <v>143</v>
      </c>
      <c r="M232" s="67" t="s">
        <v>71</v>
      </c>
      <c r="N232" s="67">
        <v>150</v>
      </c>
    </row>
    <row r="233" spans="1:14" ht="20.25" hidden="1" customHeight="1" x14ac:dyDescent="0.25">
      <c r="A233" s="64">
        <v>1589</v>
      </c>
      <c r="B233" s="64" t="s">
        <v>1054</v>
      </c>
      <c r="C233" s="64" t="s">
        <v>1055</v>
      </c>
      <c r="D233" s="64" t="s">
        <v>203</v>
      </c>
      <c r="E233" s="65">
        <v>25550</v>
      </c>
      <c r="F233" s="66" t="s">
        <v>1026</v>
      </c>
      <c r="G233" s="66">
        <v>55144844</v>
      </c>
      <c r="H233" s="66">
        <v>0</v>
      </c>
      <c r="I233" s="66" t="s">
        <v>1022</v>
      </c>
      <c r="J233" s="67" t="s">
        <v>63</v>
      </c>
      <c r="K233" s="67" t="s">
        <v>35</v>
      </c>
      <c r="L233" s="67" t="s">
        <v>142</v>
      </c>
      <c r="M233" s="67" t="s">
        <v>377</v>
      </c>
      <c r="N233" s="67">
        <v>600</v>
      </c>
    </row>
    <row r="234" spans="1:14" ht="20.25" hidden="1" customHeight="1" x14ac:dyDescent="0.25">
      <c r="A234" s="64">
        <v>1590</v>
      </c>
      <c r="B234" s="64" t="s">
        <v>1056</v>
      </c>
      <c r="C234" s="64" t="s">
        <v>1057</v>
      </c>
      <c r="D234" s="64" t="s">
        <v>201</v>
      </c>
      <c r="E234" s="65">
        <v>42153</v>
      </c>
      <c r="F234" s="66" t="s">
        <v>1058</v>
      </c>
      <c r="G234" s="66">
        <v>59277461</v>
      </c>
      <c r="H234" s="66">
        <v>0</v>
      </c>
      <c r="I234" s="66" t="s">
        <v>1022</v>
      </c>
      <c r="J234" s="67" t="s">
        <v>63</v>
      </c>
      <c r="K234" s="67" t="s">
        <v>35</v>
      </c>
      <c r="L234" s="67" t="s">
        <v>143</v>
      </c>
      <c r="M234" s="67" t="s">
        <v>70</v>
      </c>
      <c r="N234" s="67">
        <v>100</v>
      </c>
    </row>
    <row r="235" spans="1:14" ht="20.25" hidden="1" customHeight="1" x14ac:dyDescent="0.25">
      <c r="A235" s="64">
        <v>1593</v>
      </c>
      <c r="B235" s="64" t="s">
        <v>1059</v>
      </c>
      <c r="C235" s="64" t="s">
        <v>1060</v>
      </c>
      <c r="D235" s="64" t="s">
        <v>201</v>
      </c>
      <c r="E235" s="65">
        <v>41730</v>
      </c>
      <c r="F235" s="66" t="s">
        <v>1061</v>
      </c>
      <c r="G235" s="66">
        <v>54899609</v>
      </c>
      <c r="H235" s="66">
        <v>0</v>
      </c>
      <c r="I235" s="66" t="s">
        <v>1029</v>
      </c>
      <c r="J235" s="67" t="s">
        <v>63</v>
      </c>
      <c r="K235" s="67" t="s">
        <v>35</v>
      </c>
      <c r="L235" s="67" t="s">
        <v>143</v>
      </c>
      <c r="M235" s="67" t="s">
        <v>70</v>
      </c>
      <c r="N235" s="67">
        <v>100</v>
      </c>
    </row>
    <row r="236" spans="1:14" ht="20.25" hidden="1" customHeight="1" x14ac:dyDescent="0.25">
      <c r="A236" s="64">
        <v>1597</v>
      </c>
      <c r="B236" s="64" t="s">
        <v>1062</v>
      </c>
      <c r="C236" s="64" t="s">
        <v>1063</v>
      </c>
      <c r="D236" s="64" t="s">
        <v>201</v>
      </c>
      <c r="E236" s="65">
        <v>40408</v>
      </c>
      <c r="F236" s="66" t="s">
        <v>1064</v>
      </c>
      <c r="G236" s="66">
        <v>57216001</v>
      </c>
      <c r="H236" s="66">
        <v>0</v>
      </c>
      <c r="I236" s="66">
        <v>0</v>
      </c>
      <c r="J236" s="67" t="s">
        <v>63</v>
      </c>
      <c r="K236" s="67" t="s">
        <v>35</v>
      </c>
      <c r="L236" s="67" t="s">
        <v>143</v>
      </c>
      <c r="M236" s="67" t="s">
        <v>202</v>
      </c>
      <c r="N236" s="67">
        <v>150</v>
      </c>
    </row>
    <row r="237" spans="1:14" ht="20.25" hidden="1" customHeight="1" x14ac:dyDescent="0.25">
      <c r="A237" s="64">
        <v>1598</v>
      </c>
      <c r="B237" s="64" t="s">
        <v>1065</v>
      </c>
      <c r="C237" s="64" t="s">
        <v>1066</v>
      </c>
      <c r="D237" s="64" t="s">
        <v>201</v>
      </c>
      <c r="E237" s="65">
        <v>39521</v>
      </c>
      <c r="F237" s="66" t="s">
        <v>1067</v>
      </c>
      <c r="G237" s="66">
        <v>57053810</v>
      </c>
      <c r="H237" s="66">
        <v>0</v>
      </c>
      <c r="I237" s="66" t="s">
        <v>1022</v>
      </c>
      <c r="J237" s="67" t="s">
        <v>63</v>
      </c>
      <c r="K237" s="67" t="s">
        <v>35</v>
      </c>
      <c r="L237" s="67" t="s">
        <v>143</v>
      </c>
      <c r="M237" s="67" t="s">
        <v>175</v>
      </c>
      <c r="N237" s="67">
        <v>200</v>
      </c>
    </row>
    <row r="238" spans="1:14" ht="20.25" hidden="1" customHeight="1" x14ac:dyDescent="0.25">
      <c r="A238" s="64">
        <v>1617</v>
      </c>
      <c r="B238" s="64" t="s">
        <v>468</v>
      </c>
      <c r="C238" s="64" t="s">
        <v>1068</v>
      </c>
      <c r="D238" s="64" t="s">
        <v>203</v>
      </c>
      <c r="E238" s="65">
        <v>41339</v>
      </c>
      <c r="F238" s="66" t="s">
        <v>1069</v>
      </c>
      <c r="G238" s="66">
        <v>59713665</v>
      </c>
      <c r="H238" s="66" t="s">
        <v>1070</v>
      </c>
      <c r="I238" s="66" t="s">
        <v>471</v>
      </c>
      <c r="J238" s="67" t="s">
        <v>67</v>
      </c>
      <c r="K238" s="67" t="s">
        <v>23</v>
      </c>
      <c r="L238" s="67" t="s">
        <v>143</v>
      </c>
      <c r="M238" s="67" t="s">
        <v>71</v>
      </c>
      <c r="N238" s="67">
        <v>150</v>
      </c>
    </row>
    <row r="239" spans="1:14" ht="20.25" hidden="1" customHeight="1" x14ac:dyDescent="0.25">
      <c r="A239" s="64">
        <v>1633</v>
      </c>
      <c r="B239" s="64" t="s">
        <v>1071</v>
      </c>
      <c r="C239" s="64" t="s">
        <v>1072</v>
      </c>
      <c r="D239" s="64" t="s">
        <v>203</v>
      </c>
      <c r="E239" s="65">
        <v>29644</v>
      </c>
      <c r="F239" s="66" t="s">
        <v>1073</v>
      </c>
      <c r="G239" s="66">
        <v>59310698</v>
      </c>
      <c r="H239" s="66" t="s">
        <v>1074</v>
      </c>
      <c r="I239" s="66" t="s">
        <v>1075</v>
      </c>
      <c r="J239" s="67" t="s">
        <v>67</v>
      </c>
      <c r="K239" s="67" t="s">
        <v>23</v>
      </c>
      <c r="L239" s="67" t="s">
        <v>146</v>
      </c>
      <c r="M239" s="67" t="s">
        <v>377</v>
      </c>
      <c r="N239" s="67">
        <v>600</v>
      </c>
    </row>
    <row r="240" spans="1:14" ht="20.25" hidden="1" customHeight="1" x14ac:dyDescent="0.25">
      <c r="A240" s="64">
        <v>1634</v>
      </c>
      <c r="B240" s="64" t="s">
        <v>1076</v>
      </c>
      <c r="C240" s="64" t="s">
        <v>1077</v>
      </c>
      <c r="D240" s="64" t="s">
        <v>201</v>
      </c>
      <c r="E240" s="65">
        <v>40015</v>
      </c>
      <c r="F240" s="66" t="s">
        <v>1078</v>
      </c>
      <c r="G240" s="66">
        <v>59818325</v>
      </c>
      <c r="H240" s="66">
        <v>0</v>
      </c>
      <c r="I240" s="66" t="s">
        <v>1079</v>
      </c>
      <c r="J240" s="67" t="s">
        <v>67</v>
      </c>
      <c r="K240" s="67" t="s">
        <v>23</v>
      </c>
      <c r="L240" s="67" t="s">
        <v>143</v>
      </c>
      <c r="M240" s="67" t="s">
        <v>175</v>
      </c>
      <c r="N240" s="67">
        <v>200</v>
      </c>
    </row>
    <row r="241" spans="1:14" ht="20.25" hidden="1" customHeight="1" x14ac:dyDescent="0.25">
      <c r="A241" s="64">
        <v>1636</v>
      </c>
      <c r="B241" s="64" t="s">
        <v>1080</v>
      </c>
      <c r="C241" s="64" t="s">
        <v>1081</v>
      </c>
      <c r="D241" s="64" t="s">
        <v>203</v>
      </c>
      <c r="E241" s="65">
        <v>40350</v>
      </c>
      <c r="F241" s="66" t="s">
        <v>1082</v>
      </c>
      <c r="G241" s="66">
        <v>57224904</v>
      </c>
      <c r="H241" s="66">
        <v>0</v>
      </c>
      <c r="I241" s="66" t="s">
        <v>1083</v>
      </c>
      <c r="J241" s="67" t="s">
        <v>67</v>
      </c>
      <c r="K241" s="67" t="s">
        <v>23</v>
      </c>
      <c r="L241" s="67" t="s">
        <v>143</v>
      </c>
      <c r="M241" s="67" t="s">
        <v>202</v>
      </c>
      <c r="N241" s="67">
        <v>150</v>
      </c>
    </row>
    <row r="242" spans="1:14" ht="20.25" hidden="1" customHeight="1" x14ac:dyDescent="0.25">
      <c r="A242" s="64">
        <v>1637</v>
      </c>
      <c r="B242" s="64" t="s">
        <v>1084</v>
      </c>
      <c r="C242" s="64" t="s">
        <v>1085</v>
      </c>
      <c r="D242" s="64" t="s">
        <v>203</v>
      </c>
      <c r="E242" s="65">
        <v>40343</v>
      </c>
      <c r="F242" s="66" t="s">
        <v>1086</v>
      </c>
      <c r="G242" s="66">
        <v>59146756</v>
      </c>
      <c r="H242" s="66">
        <v>0</v>
      </c>
      <c r="I242" s="66" t="s">
        <v>1087</v>
      </c>
      <c r="J242" s="67" t="s">
        <v>67</v>
      </c>
      <c r="K242" s="67" t="s">
        <v>23</v>
      </c>
      <c r="L242" s="67" t="s">
        <v>143</v>
      </c>
      <c r="M242" s="67" t="s">
        <v>202</v>
      </c>
      <c r="N242" s="67">
        <v>150</v>
      </c>
    </row>
    <row r="243" spans="1:14" ht="20.25" hidden="1" customHeight="1" x14ac:dyDescent="0.25">
      <c r="A243" s="64">
        <v>1638</v>
      </c>
      <c r="B243" s="64" t="s">
        <v>1088</v>
      </c>
      <c r="C243" s="64" t="s">
        <v>1089</v>
      </c>
      <c r="D243" s="64" t="s">
        <v>201</v>
      </c>
      <c r="E243" s="65">
        <v>40746</v>
      </c>
      <c r="F243" s="66" t="s">
        <v>1090</v>
      </c>
      <c r="G243" s="66">
        <v>57150577</v>
      </c>
      <c r="H243" s="66">
        <v>0</v>
      </c>
      <c r="I243" s="66" t="s">
        <v>1091</v>
      </c>
      <c r="J243" s="67" t="s">
        <v>67</v>
      </c>
      <c r="K243" s="67" t="s">
        <v>23</v>
      </c>
      <c r="L243" s="67" t="s">
        <v>143</v>
      </c>
      <c r="M243" s="67" t="s">
        <v>202</v>
      </c>
      <c r="N243" s="67">
        <v>150</v>
      </c>
    </row>
    <row r="244" spans="1:14" ht="20.25" hidden="1" customHeight="1" x14ac:dyDescent="0.25">
      <c r="A244" s="64">
        <v>1639</v>
      </c>
      <c r="B244" s="64" t="s">
        <v>1092</v>
      </c>
      <c r="C244" s="64" t="s">
        <v>1093</v>
      </c>
      <c r="D244" s="64" t="s">
        <v>201</v>
      </c>
      <c r="E244" s="65">
        <v>39505</v>
      </c>
      <c r="F244" s="66" t="s">
        <v>1094</v>
      </c>
      <c r="G244" s="66">
        <v>52516059</v>
      </c>
      <c r="H244" s="66">
        <v>0</v>
      </c>
      <c r="I244" s="66" t="s">
        <v>1095</v>
      </c>
      <c r="J244" s="67" t="s">
        <v>67</v>
      </c>
      <c r="K244" s="67" t="s">
        <v>23</v>
      </c>
      <c r="L244" s="67" t="s">
        <v>143</v>
      </c>
      <c r="M244" s="67" t="s">
        <v>175</v>
      </c>
      <c r="N244" s="67">
        <v>200</v>
      </c>
    </row>
    <row r="245" spans="1:14" ht="20.25" hidden="1" customHeight="1" x14ac:dyDescent="0.25">
      <c r="A245" s="64">
        <v>1651</v>
      </c>
      <c r="B245" s="64" t="s">
        <v>1096</v>
      </c>
      <c r="C245" s="64" t="s">
        <v>1097</v>
      </c>
      <c r="D245" s="64" t="s">
        <v>203</v>
      </c>
      <c r="E245" s="65">
        <v>40151</v>
      </c>
      <c r="F245" s="66" t="s">
        <v>1098</v>
      </c>
      <c r="G245" s="66">
        <v>57277776</v>
      </c>
      <c r="H245" s="66">
        <v>0</v>
      </c>
      <c r="I245" s="66" t="s">
        <v>1099</v>
      </c>
      <c r="J245" s="67" t="s">
        <v>67</v>
      </c>
      <c r="K245" s="67" t="s">
        <v>23</v>
      </c>
      <c r="L245" s="67" t="s">
        <v>143</v>
      </c>
      <c r="M245" s="67" t="s">
        <v>175</v>
      </c>
      <c r="N245" s="67">
        <v>200</v>
      </c>
    </row>
    <row r="246" spans="1:14" ht="20.25" hidden="1" customHeight="1" x14ac:dyDescent="0.25">
      <c r="A246" s="64">
        <v>1655</v>
      </c>
      <c r="B246" s="64" t="s">
        <v>372</v>
      </c>
      <c r="C246" s="64" t="s">
        <v>1100</v>
      </c>
      <c r="D246" s="64" t="s">
        <v>203</v>
      </c>
      <c r="E246" s="65">
        <v>17852</v>
      </c>
      <c r="F246" s="66" t="s">
        <v>1101</v>
      </c>
      <c r="G246" s="66">
        <v>57320495</v>
      </c>
      <c r="H246" s="66" t="s">
        <v>1102</v>
      </c>
      <c r="I246" s="66" t="s">
        <v>1103</v>
      </c>
      <c r="J246" s="67" t="s">
        <v>67</v>
      </c>
      <c r="K246" s="67" t="s">
        <v>23</v>
      </c>
      <c r="L246" s="67" t="s">
        <v>144</v>
      </c>
      <c r="M246" s="67" t="s">
        <v>377</v>
      </c>
      <c r="N246" s="67">
        <v>2500</v>
      </c>
    </row>
    <row r="247" spans="1:14" ht="20.25" hidden="1" customHeight="1" x14ac:dyDescent="0.25">
      <c r="A247" s="64">
        <v>1657</v>
      </c>
      <c r="B247" s="64" t="s">
        <v>1104</v>
      </c>
      <c r="C247" s="64" t="s">
        <v>1105</v>
      </c>
      <c r="D247" s="64" t="s">
        <v>203</v>
      </c>
      <c r="E247" s="65">
        <v>35524</v>
      </c>
      <c r="F247" s="66" t="s">
        <v>1106</v>
      </c>
      <c r="G247" s="66">
        <v>57557329</v>
      </c>
      <c r="H247" s="66">
        <v>0</v>
      </c>
      <c r="I247" s="66" t="s">
        <v>1107</v>
      </c>
      <c r="J247" s="67" t="s">
        <v>67</v>
      </c>
      <c r="K247" s="67" t="s">
        <v>23</v>
      </c>
      <c r="L247" s="67" t="s">
        <v>143</v>
      </c>
      <c r="M247" s="67" t="s">
        <v>204</v>
      </c>
      <c r="N247" s="67">
        <v>400</v>
      </c>
    </row>
    <row r="248" spans="1:14" ht="20.25" hidden="1" customHeight="1" x14ac:dyDescent="0.25">
      <c r="A248" s="64">
        <v>1659</v>
      </c>
      <c r="B248" s="64" t="s">
        <v>1108</v>
      </c>
      <c r="C248" s="64" t="s">
        <v>1109</v>
      </c>
      <c r="D248" s="64" t="s">
        <v>203</v>
      </c>
      <c r="E248" s="65">
        <v>37608</v>
      </c>
      <c r="F248" s="66" t="s">
        <v>1110</v>
      </c>
      <c r="G248" s="66">
        <v>58318295</v>
      </c>
      <c r="H248" s="66">
        <v>0</v>
      </c>
      <c r="I248" s="66" t="s">
        <v>1111</v>
      </c>
      <c r="J248" s="67" t="s">
        <v>67</v>
      </c>
      <c r="K248" s="67" t="s">
        <v>23</v>
      </c>
      <c r="L248" s="67" t="s">
        <v>143</v>
      </c>
      <c r="M248" s="67" t="s">
        <v>204</v>
      </c>
      <c r="N248" s="67">
        <v>400</v>
      </c>
    </row>
    <row r="249" spans="1:14" ht="20.25" hidden="1" customHeight="1" x14ac:dyDescent="0.25">
      <c r="A249" s="64">
        <v>1660</v>
      </c>
      <c r="B249" s="64" t="s">
        <v>990</v>
      </c>
      <c r="C249" s="64" t="s">
        <v>1112</v>
      </c>
      <c r="D249" s="64" t="s">
        <v>203</v>
      </c>
      <c r="E249" s="65">
        <v>39964</v>
      </c>
      <c r="F249" s="66" t="s">
        <v>1113</v>
      </c>
      <c r="G249" s="66">
        <v>59470604</v>
      </c>
      <c r="H249" s="66">
        <v>0</v>
      </c>
      <c r="I249" s="66" t="s">
        <v>1002</v>
      </c>
      <c r="J249" s="67" t="s">
        <v>67</v>
      </c>
      <c r="K249" s="67" t="s">
        <v>23</v>
      </c>
      <c r="L249" s="67" t="s">
        <v>143</v>
      </c>
      <c r="M249" s="67" t="s">
        <v>175</v>
      </c>
      <c r="N249" s="67">
        <v>200</v>
      </c>
    </row>
    <row r="250" spans="1:14" ht="20.25" hidden="1" customHeight="1" x14ac:dyDescent="0.25">
      <c r="A250" s="64">
        <v>1663</v>
      </c>
      <c r="B250" s="64" t="s">
        <v>1114</v>
      </c>
      <c r="C250" s="64" t="s">
        <v>544</v>
      </c>
      <c r="D250" s="64" t="s">
        <v>203</v>
      </c>
      <c r="E250" s="65">
        <v>38512</v>
      </c>
      <c r="F250" s="66" t="s">
        <v>1115</v>
      </c>
      <c r="G250" s="66">
        <v>0</v>
      </c>
      <c r="H250" s="66" t="s">
        <v>1116</v>
      </c>
      <c r="I250" s="66" t="s">
        <v>1117</v>
      </c>
      <c r="J250" s="67" t="s">
        <v>60</v>
      </c>
      <c r="K250" s="67" t="s">
        <v>35</v>
      </c>
      <c r="L250" s="67" t="s">
        <v>143</v>
      </c>
      <c r="M250" s="67" t="s">
        <v>204</v>
      </c>
      <c r="N250" s="67">
        <v>400</v>
      </c>
    </row>
    <row r="251" spans="1:14" ht="20.25" hidden="1" customHeight="1" x14ac:dyDescent="0.25">
      <c r="A251" s="64">
        <v>1666</v>
      </c>
      <c r="B251" s="64" t="s">
        <v>1114</v>
      </c>
      <c r="C251" s="64" t="s">
        <v>1118</v>
      </c>
      <c r="D251" s="64" t="s">
        <v>203</v>
      </c>
      <c r="E251" s="65">
        <v>42290</v>
      </c>
      <c r="F251" s="66" t="s">
        <v>1115</v>
      </c>
      <c r="G251" s="66">
        <v>54905677</v>
      </c>
      <c r="H251" s="66">
        <v>0</v>
      </c>
      <c r="I251" s="66" t="s">
        <v>1119</v>
      </c>
      <c r="J251" s="67" t="s">
        <v>60</v>
      </c>
      <c r="K251" s="67" t="s">
        <v>35</v>
      </c>
      <c r="L251" s="67" t="s">
        <v>143</v>
      </c>
      <c r="M251" s="67" t="s">
        <v>70</v>
      </c>
      <c r="N251" s="67">
        <v>100</v>
      </c>
    </row>
    <row r="252" spans="1:14" ht="20.25" hidden="1" customHeight="1" x14ac:dyDescent="0.25">
      <c r="A252" s="64">
        <v>1667</v>
      </c>
      <c r="B252" s="64" t="s">
        <v>1114</v>
      </c>
      <c r="C252" s="64" t="s">
        <v>1120</v>
      </c>
      <c r="D252" s="64" t="s">
        <v>201</v>
      </c>
      <c r="E252" s="65">
        <v>40706</v>
      </c>
      <c r="F252" s="66" t="s">
        <v>1115</v>
      </c>
      <c r="G252" s="66">
        <v>54905677</v>
      </c>
      <c r="H252" s="66">
        <v>0</v>
      </c>
      <c r="I252" s="66" t="s">
        <v>1119</v>
      </c>
      <c r="J252" s="67" t="s">
        <v>60</v>
      </c>
      <c r="K252" s="67" t="s">
        <v>35</v>
      </c>
      <c r="L252" s="67" t="s">
        <v>143</v>
      </c>
      <c r="M252" s="67" t="s">
        <v>202</v>
      </c>
      <c r="N252" s="67">
        <v>150</v>
      </c>
    </row>
    <row r="253" spans="1:14" ht="20.25" hidden="1" customHeight="1" x14ac:dyDescent="0.25">
      <c r="A253" s="64">
        <v>1668</v>
      </c>
      <c r="B253" s="64" t="s">
        <v>1114</v>
      </c>
      <c r="C253" s="64" t="s">
        <v>1121</v>
      </c>
      <c r="D253" s="64" t="s">
        <v>203</v>
      </c>
      <c r="E253" s="65">
        <v>39316</v>
      </c>
      <c r="F253" s="66" t="s">
        <v>1115</v>
      </c>
      <c r="G253" s="66">
        <v>58264452</v>
      </c>
      <c r="H253" s="66">
        <v>0</v>
      </c>
      <c r="I253" s="66" t="s">
        <v>1119</v>
      </c>
      <c r="J253" s="67" t="s">
        <v>60</v>
      </c>
      <c r="K253" s="67" t="s">
        <v>35</v>
      </c>
      <c r="L253" s="67" t="s">
        <v>143</v>
      </c>
      <c r="M253" s="67" t="s">
        <v>396</v>
      </c>
      <c r="N253" s="67">
        <v>300</v>
      </c>
    </row>
    <row r="254" spans="1:14" ht="20.25" hidden="1" customHeight="1" x14ac:dyDescent="0.25">
      <c r="A254" s="64">
        <v>1676</v>
      </c>
      <c r="B254" s="64" t="s">
        <v>1122</v>
      </c>
      <c r="C254" s="64" t="s">
        <v>1123</v>
      </c>
      <c r="D254" s="64" t="s">
        <v>201</v>
      </c>
      <c r="E254" s="65">
        <v>29560</v>
      </c>
      <c r="F254" s="66" t="s">
        <v>1124</v>
      </c>
      <c r="G254" s="66">
        <v>57469735</v>
      </c>
      <c r="H254" s="66" t="s">
        <v>1125</v>
      </c>
      <c r="I254" s="66" t="s">
        <v>1126</v>
      </c>
      <c r="J254" s="67" t="s">
        <v>40</v>
      </c>
      <c r="K254" s="67" t="s">
        <v>39</v>
      </c>
      <c r="L254" s="67" t="s">
        <v>143</v>
      </c>
      <c r="M254" s="67" t="s">
        <v>205</v>
      </c>
      <c r="N254" s="67">
        <v>600</v>
      </c>
    </row>
    <row r="255" spans="1:14" ht="20.25" hidden="1" customHeight="1" x14ac:dyDescent="0.25">
      <c r="A255" s="64">
        <v>1678</v>
      </c>
      <c r="B255" s="64" t="s">
        <v>1127</v>
      </c>
      <c r="C255" s="64" t="s">
        <v>368</v>
      </c>
      <c r="D255" s="64" t="s">
        <v>203</v>
      </c>
      <c r="E255" s="65">
        <v>37149</v>
      </c>
      <c r="F255" s="66" t="s">
        <v>1128</v>
      </c>
      <c r="G255" s="66">
        <v>59456990</v>
      </c>
      <c r="H255" s="66" t="s">
        <v>1129</v>
      </c>
      <c r="I255" s="66" t="s">
        <v>1130</v>
      </c>
      <c r="J255" s="67" t="s">
        <v>63</v>
      </c>
      <c r="K255" s="67" t="s">
        <v>35</v>
      </c>
      <c r="L255" s="67" t="s">
        <v>143</v>
      </c>
      <c r="M255" s="67" t="s">
        <v>204</v>
      </c>
      <c r="N255" s="67">
        <v>400</v>
      </c>
    </row>
    <row r="256" spans="1:14" ht="20.25" hidden="1" customHeight="1" x14ac:dyDescent="0.25">
      <c r="A256" s="64">
        <v>1680</v>
      </c>
      <c r="B256" s="64" t="s">
        <v>1131</v>
      </c>
      <c r="C256" s="64" t="s">
        <v>1132</v>
      </c>
      <c r="D256" s="64" t="s">
        <v>201</v>
      </c>
      <c r="E256" s="65">
        <v>39246</v>
      </c>
      <c r="F256" s="66" t="s">
        <v>1133</v>
      </c>
      <c r="G256" s="66">
        <v>52502520</v>
      </c>
      <c r="H256" s="66">
        <v>0</v>
      </c>
      <c r="I256" s="66">
        <v>0</v>
      </c>
      <c r="J256" s="67" t="s">
        <v>67</v>
      </c>
      <c r="K256" s="67" t="s">
        <v>23</v>
      </c>
      <c r="L256" s="67" t="s">
        <v>143</v>
      </c>
      <c r="M256" s="67" t="s">
        <v>396</v>
      </c>
      <c r="N256" s="67">
        <v>300</v>
      </c>
    </row>
    <row r="257" spans="1:14" ht="20.25" hidden="1" customHeight="1" x14ac:dyDescent="0.25">
      <c r="A257" s="64">
        <v>1685</v>
      </c>
      <c r="B257" s="64" t="s">
        <v>1134</v>
      </c>
      <c r="C257" s="64" t="s">
        <v>1135</v>
      </c>
      <c r="D257" s="64" t="s">
        <v>203</v>
      </c>
      <c r="E257" s="65">
        <v>34152</v>
      </c>
      <c r="F257" s="66" t="s">
        <v>1136</v>
      </c>
      <c r="G257" s="66">
        <v>54290681</v>
      </c>
      <c r="H257" s="66" t="s">
        <v>1137</v>
      </c>
      <c r="I257" s="66" t="s">
        <v>1138</v>
      </c>
      <c r="J257" s="67" t="s">
        <v>67</v>
      </c>
      <c r="K257" s="67" t="s">
        <v>23</v>
      </c>
      <c r="L257" s="67" t="s">
        <v>143</v>
      </c>
      <c r="M257" s="67" t="s">
        <v>204</v>
      </c>
      <c r="N257" s="67">
        <v>400</v>
      </c>
    </row>
    <row r="258" spans="1:14" ht="20.25" hidden="1" customHeight="1" x14ac:dyDescent="0.25">
      <c r="A258" s="64">
        <v>1691</v>
      </c>
      <c r="B258" s="64" t="s">
        <v>1139</v>
      </c>
      <c r="C258" s="64" t="s">
        <v>1140</v>
      </c>
      <c r="D258" s="64" t="s">
        <v>203</v>
      </c>
      <c r="E258" s="65">
        <v>42020</v>
      </c>
      <c r="F258" s="66" t="s">
        <v>1141</v>
      </c>
      <c r="G258" s="66">
        <v>57781509</v>
      </c>
      <c r="H258" s="66">
        <v>0</v>
      </c>
      <c r="I258" s="66" t="s">
        <v>1142</v>
      </c>
      <c r="J258" s="67" t="s">
        <v>67</v>
      </c>
      <c r="K258" s="67" t="s">
        <v>23</v>
      </c>
      <c r="L258" s="67" t="s">
        <v>143</v>
      </c>
      <c r="M258" s="67" t="s">
        <v>70</v>
      </c>
      <c r="N258" s="67">
        <v>100</v>
      </c>
    </row>
    <row r="259" spans="1:14" ht="20.25" hidden="1" customHeight="1" x14ac:dyDescent="0.25">
      <c r="A259" s="64">
        <v>1695</v>
      </c>
      <c r="B259" s="64" t="s">
        <v>1143</v>
      </c>
      <c r="C259" s="64" t="s">
        <v>1144</v>
      </c>
      <c r="D259" s="64" t="s">
        <v>201</v>
      </c>
      <c r="E259" s="65">
        <v>39732</v>
      </c>
      <c r="F259" s="66" t="s">
        <v>1145</v>
      </c>
      <c r="G259" s="66">
        <v>57367115</v>
      </c>
      <c r="H259" s="66">
        <v>0</v>
      </c>
      <c r="I259" s="66" t="s">
        <v>272</v>
      </c>
      <c r="J259" s="67" t="s">
        <v>55</v>
      </c>
      <c r="K259" s="67" t="s">
        <v>32</v>
      </c>
      <c r="L259" s="67" t="s">
        <v>143</v>
      </c>
      <c r="M259" s="67" t="s">
        <v>175</v>
      </c>
      <c r="N259" s="67">
        <v>200</v>
      </c>
    </row>
    <row r="260" spans="1:14" ht="20.25" hidden="1" customHeight="1" x14ac:dyDescent="0.25">
      <c r="A260" s="64">
        <v>1697</v>
      </c>
      <c r="B260" s="64" t="s">
        <v>1146</v>
      </c>
      <c r="C260" s="64" t="s">
        <v>1147</v>
      </c>
      <c r="D260" s="64" t="s">
        <v>203</v>
      </c>
      <c r="E260" s="65">
        <v>28252</v>
      </c>
      <c r="F260" s="66" t="s">
        <v>1148</v>
      </c>
      <c r="G260" s="66">
        <v>58033116</v>
      </c>
      <c r="H260" s="66" t="s">
        <v>1149</v>
      </c>
      <c r="I260" s="66" t="s">
        <v>272</v>
      </c>
      <c r="J260" s="67" t="s">
        <v>55</v>
      </c>
      <c r="K260" s="67" t="s">
        <v>32</v>
      </c>
      <c r="L260" s="67" t="s">
        <v>143</v>
      </c>
      <c r="M260" s="67" t="s">
        <v>205</v>
      </c>
      <c r="N260" s="67">
        <v>600</v>
      </c>
    </row>
    <row r="261" spans="1:14" ht="20.25" hidden="1" customHeight="1" x14ac:dyDescent="0.25">
      <c r="A261" s="64">
        <v>1700</v>
      </c>
      <c r="B261" s="64" t="s">
        <v>1150</v>
      </c>
      <c r="C261" s="64" t="s">
        <v>1151</v>
      </c>
      <c r="D261" s="64" t="s">
        <v>203</v>
      </c>
      <c r="E261" s="65">
        <v>16852</v>
      </c>
      <c r="F261" s="66" t="s">
        <v>1152</v>
      </c>
      <c r="G261" s="66">
        <v>57761266</v>
      </c>
      <c r="H261" s="66">
        <v>0</v>
      </c>
      <c r="I261" s="66" t="s">
        <v>1153</v>
      </c>
      <c r="J261" s="67" t="s">
        <v>8</v>
      </c>
      <c r="K261" s="67" t="s">
        <v>27</v>
      </c>
      <c r="L261" s="67" t="s">
        <v>146</v>
      </c>
      <c r="M261" s="67" t="s">
        <v>377</v>
      </c>
      <c r="N261" s="67">
        <v>600</v>
      </c>
    </row>
    <row r="262" spans="1:14" ht="20.25" hidden="1" customHeight="1" x14ac:dyDescent="0.25">
      <c r="A262" s="64">
        <v>1701</v>
      </c>
      <c r="B262" s="64" t="s">
        <v>1154</v>
      </c>
      <c r="C262" s="64" t="s">
        <v>1155</v>
      </c>
      <c r="D262" s="64" t="s">
        <v>203</v>
      </c>
      <c r="E262" s="65">
        <v>24711</v>
      </c>
      <c r="F262" s="66" t="s">
        <v>1156</v>
      </c>
      <c r="G262" s="66">
        <v>57542565</v>
      </c>
      <c r="H262" s="66">
        <v>0</v>
      </c>
      <c r="I262" s="66" t="s">
        <v>1157</v>
      </c>
      <c r="J262" s="67" t="s">
        <v>8</v>
      </c>
      <c r="K262" s="67" t="s">
        <v>27</v>
      </c>
      <c r="L262" s="67" t="s">
        <v>143</v>
      </c>
      <c r="M262" s="67" t="s">
        <v>205</v>
      </c>
      <c r="N262" s="67">
        <v>600</v>
      </c>
    </row>
    <row r="263" spans="1:14" ht="20.25" hidden="1" customHeight="1" x14ac:dyDescent="0.25">
      <c r="A263" s="64">
        <v>1702</v>
      </c>
      <c r="B263" s="64" t="s">
        <v>1158</v>
      </c>
      <c r="C263" s="64" t="s">
        <v>1159</v>
      </c>
      <c r="D263" s="64" t="s">
        <v>203</v>
      </c>
      <c r="E263" s="65">
        <v>31083</v>
      </c>
      <c r="F263" s="66" t="s">
        <v>1160</v>
      </c>
      <c r="G263" s="66">
        <v>57712498</v>
      </c>
      <c r="H263" s="66">
        <v>0</v>
      </c>
      <c r="I263" s="66" t="s">
        <v>1161</v>
      </c>
      <c r="J263" s="67" t="s">
        <v>8</v>
      </c>
      <c r="K263" s="67" t="s">
        <v>27</v>
      </c>
      <c r="L263" s="67" t="s">
        <v>143</v>
      </c>
      <c r="M263" s="67" t="s">
        <v>205</v>
      </c>
      <c r="N263" s="67">
        <v>600</v>
      </c>
    </row>
    <row r="264" spans="1:14" ht="20.25" hidden="1" customHeight="1" x14ac:dyDescent="0.25">
      <c r="A264" s="64">
        <v>1705</v>
      </c>
      <c r="B264" s="64" t="s">
        <v>1162</v>
      </c>
      <c r="C264" s="64" t="s">
        <v>1163</v>
      </c>
      <c r="D264" s="64" t="s">
        <v>203</v>
      </c>
      <c r="E264" s="65">
        <v>25218</v>
      </c>
      <c r="F264" s="66" t="s">
        <v>1164</v>
      </c>
      <c r="G264" s="66">
        <v>52572034</v>
      </c>
      <c r="H264" s="66">
        <v>0</v>
      </c>
      <c r="I264" s="66" t="s">
        <v>1153</v>
      </c>
      <c r="J264" s="67" t="s">
        <v>8</v>
      </c>
      <c r="K264" s="67" t="s">
        <v>27</v>
      </c>
      <c r="L264" s="67" t="s">
        <v>143</v>
      </c>
      <c r="M264" s="67" t="s">
        <v>205</v>
      </c>
      <c r="N264" s="67">
        <v>600</v>
      </c>
    </row>
    <row r="265" spans="1:14" ht="20.25" hidden="1" customHeight="1" x14ac:dyDescent="0.25">
      <c r="A265" s="64">
        <v>1706</v>
      </c>
      <c r="B265" s="64" t="s">
        <v>1162</v>
      </c>
      <c r="C265" s="64" t="s">
        <v>1165</v>
      </c>
      <c r="D265" s="64" t="s">
        <v>201</v>
      </c>
      <c r="E265" s="65">
        <v>27296</v>
      </c>
      <c r="F265" s="66" t="s">
        <v>1166</v>
      </c>
      <c r="G265" s="66">
        <v>52572034</v>
      </c>
      <c r="H265" s="66">
        <v>0</v>
      </c>
      <c r="I265" s="66" t="s">
        <v>1153</v>
      </c>
      <c r="J265" s="67" t="s">
        <v>8</v>
      </c>
      <c r="K265" s="67" t="s">
        <v>27</v>
      </c>
      <c r="L265" s="67" t="s">
        <v>143</v>
      </c>
      <c r="M265" s="67" t="s">
        <v>205</v>
      </c>
      <c r="N265" s="67">
        <v>600</v>
      </c>
    </row>
    <row r="266" spans="1:14" ht="20.25" hidden="1" customHeight="1" x14ac:dyDescent="0.25">
      <c r="A266" s="64">
        <v>1708</v>
      </c>
      <c r="B266" s="64" t="s">
        <v>1167</v>
      </c>
      <c r="C266" s="64" t="s">
        <v>1168</v>
      </c>
      <c r="D266" s="64" t="s">
        <v>203</v>
      </c>
      <c r="E266" s="65">
        <v>36587</v>
      </c>
      <c r="F266" s="66" t="s">
        <v>1169</v>
      </c>
      <c r="G266" s="66">
        <v>59030865</v>
      </c>
      <c r="H266" s="66">
        <v>0</v>
      </c>
      <c r="I266" s="66" t="s">
        <v>1170</v>
      </c>
      <c r="J266" s="67" t="s">
        <v>8</v>
      </c>
      <c r="K266" s="67" t="s">
        <v>27</v>
      </c>
      <c r="L266" s="67" t="s">
        <v>143</v>
      </c>
      <c r="M266" s="67" t="s">
        <v>204</v>
      </c>
      <c r="N266" s="67">
        <v>400</v>
      </c>
    </row>
    <row r="267" spans="1:14" ht="20.25" hidden="1" customHeight="1" x14ac:dyDescent="0.25">
      <c r="A267" s="64">
        <v>1709</v>
      </c>
      <c r="B267" s="64" t="s">
        <v>1171</v>
      </c>
      <c r="C267" s="64" t="s">
        <v>1172</v>
      </c>
      <c r="D267" s="64" t="s">
        <v>201</v>
      </c>
      <c r="E267" s="65">
        <v>39153</v>
      </c>
      <c r="F267" s="66" t="s">
        <v>1173</v>
      </c>
      <c r="G267" s="66">
        <v>57578904</v>
      </c>
      <c r="H267" s="66">
        <v>0</v>
      </c>
      <c r="I267" s="66" t="s">
        <v>1174</v>
      </c>
      <c r="J267" s="67" t="s">
        <v>8</v>
      </c>
      <c r="K267" s="67" t="s">
        <v>27</v>
      </c>
      <c r="L267" s="67" t="s">
        <v>143</v>
      </c>
      <c r="M267" s="67" t="s">
        <v>396</v>
      </c>
      <c r="N267" s="67">
        <v>300</v>
      </c>
    </row>
    <row r="268" spans="1:14" ht="20.25" hidden="1" customHeight="1" x14ac:dyDescent="0.25">
      <c r="A268" s="64">
        <v>1716</v>
      </c>
      <c r="B268" s="64" t="s">
        <v>1175</v>
      </c>
      <c r="C268" s="64" t="s">
        <v>1176</v>
      </c>
      <c r="D268" s="64" t="s">
        <v>203</v>
      </c>
      <c r="E268" s="65">
        <v>36401</v>
      </c>
      <c r="F268" s="66" t="s">
        <v>1177</v>
      </c>
      <c r="G268" s="66">
        <v>58149498</v>
      </c>
      <c r="H268" s="66">
        <v>0</v>
      </c>
      <c r="I268" s="66" t="s">
        <v>1178</v>
      </c>
      <c r="J268" s="67" t="s">
        <v>40</v>
      </c>
      <c r="K268" s="67" t="s">
        <v>39</v>
      </c>
      <c r="L268" s="67" t="s">
        <v>143</v>
      </c>
      <c r="M268" s="67" t="s">
        <v>204</v>
      </c>
      <c r="N268" s="67">
        <v>400</v>
      </c>
    </row>
    <row r="269" spans="1:14" ht="20.25" hidden="1" customHeight="1" x14ac:dyDescent="0.25">
      <c r="A269" s="64">
        <v>1717</v>
      </c>
      <c r="B269" s="64" t="s">
        <v>1179</v>
      </c>
      <c r="C269" s="64" t="s">
        <v>1180</v>
      </c>
      <c r="D269" s="64" t="s">
        <v>203</v>
      </c>
      <c r="E269" s="65">
        <v>33013</v>
      </c>
      <c r="F269" s="66" t="s">
        <v>1181</v>
      </c>
      <c r="G269" s="66">
        <v>54936864</v>
      </c>
      <c r="H269" s="66">
        <v>0</v>
      </c>
      <c r="I269" s="66" t="s">
        <v>1182</v>
      </c>
      <c r="J269" s="67" t="s">
        <v>40</v>
      </c>
      <c r="K269" s="67" t="s">
        <v>39</v>
      </c>
      <c r="L269" s="67" t="s">
        <v>143</v>
      </c>
      <c r="M269" s="67" t="s">
        <v>205</v>
      </c>
      <c r="N269" s="67">
        <v>600</v>
      </c>
    </row>
    <row r="270" spans="1:14" ht="20.25" hidden="1" customHeight="1" x14ac:dyDescent="0.25">
      <c r="A270" s="64">
        <v>1718</v>
      </c>
      <c r="B270" s="64" t="s">
        <v>1179</v>
      </c>
      <c r="C270" s="64" t="s">
        <v>1183</v>
      </c>
      <c r="D270" s="64" t="s">
        <v>203</v>
      </c>
      <c r="E270" s="65">
        <v>41973</v>
      </c>
      <c r="F270" s="66" t="s">
        <v>1184</v>
      </c>
      <c r="G270" s="66">
        <v>54936864</v>
      </c>
      <c r="H270" s="66">
        <v>0</v>
      </c>
      <c r="I270" s="66" t="s">
        <v>1182</v>
      </c>
      <c r="J270" s="67" t="s">
        <v>40</v>
      </c>
      <c r="K270" s="67" t="s">
        <v>39</v>
      </c>
      <c r="L270" s="67" t="s">
        <v>143</v>
      </c>
      <c r="M270" s="67" t="s">
        <v>70</v>
      </c>
      <c r="N270" s="67">
        <v>100</v>
      </c>
    </row>
    <row r="271" spans="1:14" ht="20.25" hidden="1" customHeight="1" x14ac:dyDescent="0.25">
      <c r="A271" s="64">
        <v>1719</v>
      </c>
      <c r="B271" s="64" t="s">
        <v>1185</v>
      </c>
      <c r="C271" s="64" t="s">
        <v>1186</v>
      </c>
      <c r="D271" s="64" t="s">
        <v>203</v>
      </c>
      <c r="E271" s="65">
        <v>34549</v>
      </c>
      <c r="F271" s="66" t="s">
        <v>1187</v>
      </c>
      <c r="G271" s="66">
        <v>57084885</v>
      </c>
      <c r="H271" s="66">
        <v>0</v>
      </c>
      <c r="I271" s="66" t="s">
        <v>1188</v>
      </c>
      <c r="J271" s="67" t="s">
        <v>40</v>
      </c>
      <c r="K271" s="67" t="s">
        <v>39</v>
      </c>
      <c r="L271" s="67" t="s">
        <v>143</v>
      </c>
      <c r="M271" s="67" t="s">
        <v>204</v>
      </c>
      <c r="N271" s="67">
        <v>400</v>
      </c>
    </row>
    <row r="272" spans="1:14" ht="20.25" hidden="1" customHeight="1" x14ac:dyDescent="0.25">
      <c r="A272" s="64">
        <v>1726</v>
      </c>
      <c r="B272" s="64" t="s">
        <v>1189</v>
      </c>
      <c r="C272" s="64" t="s">
        <v>1190</v>
      </c>
      <c r="D272" s="64" t="s">
        <v>203</v>
      </c>
      <c r="E272" s="65">
        <v>32927</v>
      </c>
      <c r="F272" s="66" t="s">
        <v>1191</v>
      </c>
      <c r="G272" s="66">
        <v>57315130</v>
      </c>
      <c r="H272" s="66">
        <v>0</v>
      </c>
      <c r="I272" s="66" t="s">
        <v>1192</v>
      </c>
      <c r="J272" s="67" t="s">
        <v>40</v>
      </c>
      <c r="K272" s="67" t="s">
        <v>39</v>
      </c>
      <c r="L272" s="67" t="s">
        <v>143</v>
      </c>
      <c r="M272" s="67" t="s">
        <v>205</v>
      </c>
      <c r="N272" s="67">
        <v>600</v>
      </c>
    </row>
    <row r="273" spans="1:14" ht="20.25" hidden="1" customHeight="1" x14ac:dyDescent="0.25">
      <c r="A273" s="64">
        <v>1728</v>
      </c>
      <c r="B273" s="64" t="s">
        <v>1193</v>
      </c>
      <c r="C273" s="64" t="s">
        <v>1194</v>
      </c>
      <c r="D273" s="64" t="s">
        <v>203</v>
      </c>
      <c r="E273" s="65">
        <v>38493</v>
      </c>
      <c r="F273" s="66" t="s">
        <v>1195</v>
      </c>
      <c r="G273" s="66">
        <v>57475556</v>
      </c>
      <c r="H273" s="66">
        <v>0</v>
      </c>
      <c r="I273" s="66" t="s">
        <v>1196</v>
      </c>
      <c r="J273" s="67" t="s">
        <v>40</v>
      </c>
      <c r="K273" s="67" t="s">
        <v>39</v>
      </c>
      <c r="L273" s="67" t="s">
        <v>143</v>
      </c>
      <c r="M273" s="67" t="s">
        <v>204</v>
      </c>
      <c r="N273" s="67">
        <v>400</v>
      </c>
    </row>
    <row r="274" spans="1:14" ht="20.25" hidden="1" customHeight="1" x14ac:dyDescent="0.25">
      <c r="A274" s="64">
        <v>1731</v>
      </c>
      <c r="B274" s="64" t="s">
        <v>1197</v>
      </c>
      <c r="C274" s="64" t="s">
        <v>1198</v>
      </c>
      <c r="D274" s="64" t="s">
        <v>203</v>
      </c>
      <c r="E274" s="65">
        <v>35263</v>
      </c>
      <c r="F274" s="66" t="s">
        <v>1199</v>
      </c>
      <c r="G274" s="66" t="s">
        <v>1200</v>
      </c>
      <c r="H274" s="66">
        <v>0</v>
      </c>
      <c r="I274" s="66" t="s">
        <v>1201</v>
      </c>
      <c r="J274" s="67" t="s">
        <v>40</v>
      </c>
      <c r="K274" s="67" t="s">
        <v>39</v>
      </c>
      <c r="L274" s="67" t="s">
        <v>143</v>
      </c>
      <c r="M274" s="67" t="s">
        <v>204</v>
      </c>
      <c r="N274" s="67">
        <v>400</v>
      </c>
    </row>
    <row r="275" spans="1:14" ht="20.25" hidden="1" customHeight="1" x14ac:dyDescent="0.25">
      <c r="A275" s="64">
        <v>1733</v>
      </c>
      <c r="B275" s="64" t="s">
        <v>1202</v>
      </c>
      <c r="C275" s="64" t="s">
        <v>1203</v>
      </c>
      <c r="D275" s="64" t="s">
        <v>203</v>
      </c>
      <c r="E275" s="65">
        <v>21054</v>
      </c>
      <c r="F275" s="66" t="s">
        <v>1204</v>
      </c>
      <c r="G275" s="66" t="s">
        <v>1205</v>
      </c>
      <c r="H275" s="66" t="s">
        <v>1206</v>
      </c>
      <c r="I275" s="66" t="s">
        <v>1207</v>
      </c>
      <c r="J275" s="67" t="s">
        <v>40</v>
      </c>
      <c r="K275" s="67" t="s">
        <v>39</v>
      </c>
      <c r="L275" s="67" t="s">
        <v>146</v>
      </c>
      <c r="M275" s="67" t="s">
        <v>1208</v>
      </c>
      <c r="N275" s="67">
        <v>600</v>
      </c>
    </row>
    <row r="276" spans="1:14" ht="20.25" hidden="1" customHeight="1" x14ac:dyDescent="0.25">
      <c r="A276" s="64">
        <v>1743</v>
      </c>
      <c r="B276" s="64" t="s">
        <v>1209</v>
      </c>
      <c r="C276" s="64" t="s">
        <v>1210</v>
      </c>
      <c r="D276" s="64" t="s">
        <v>203</v>
      </c>
      <c r="E276" s="65">
        <v>39677</v>
      </c>
      <c r="F276" s="66" t="s">
        <v>1211</v>
      </c>
      <c r="G276" s="66">
        <v>57141700</v>
      </c>
      <c r="H276" s="66">
        <v>0</v>
      </c>
      <c r="I276" s="66" t="s">
        <v>1212</v>
      </c>
      <c r="J276" s="67" t="s">
        <v>40</v>
      </c>
      <c r="K276" s="67" t="s">
        <v>39</v>
      </c>
      <c r="L276" s="67" t="s">
        <v>143</v>
      </c>
      <c r="M276" s="67" t="s">
        <v>175</v>
      </c>
      <c r="N276" s="67">
        <v>200</v>
      </c>
    </row>
    <row r="277" spans="1:14" ht="20.25" hidden="1" customHeight="1" x14ac:dyDescent="0.25">
      <c r="A277" s="64">
        <v>1744</v>
      </c>
      <c r="B277" s="64" t="s">
        <v>1213</v>
      </c>
      <c r="C277" s="64" t="s">
        <v>1214</v>
      </c>
      <c r="D277" s="64" t="s">
        <v>203</v>
      </c>
      <c r="E277" s="65">
        <v>30315</v>
      </c>
      <c r="F277" s="66" t="s">
        <v>1215</v>
      </c>
      <c r="G277" s="66" t="s">
        <v>1216</v>
      </c>
      <c r="H277" s="66" t="s">
        <v>1217</v>
      </c>
      <c r="I277" s="66" t="s">
        <v>1218</v>
      </c>
      <c r="J277" s="67" t="s">
        <v>40</v>
      </c>
      <c r="K277" s="67" t="s">
        <v>39</v>
      </c>
      <c r="L277" s="67" t="s">
        <v>143</v>
      </c>
      <c r="M277" s="67" t="s">
        <v>205</v>
      </c>
      <c r="N277" s="67">
        <v>600</v>
      </c>
    </row>
    <row r="278" spans="1:14" ht="20.25" hidden="1" customHeight="1" x14ac:dyDescent="0.25">
      <c r="A278" s="64">
        <v>1757</v>
      </c>
      <c r="B278" s="64" t="s">
        <v>1003</v>
      </c>
      <c r="C278" s="64" t="s">
        <v>1219</v>
      </c>
      <c r="D278" s="64" t="s">
        <v>203</v>
      </c>
      <c r="E278" s="65">
        <v>39723</v>
      </c>
      <c r="F278" s="66" t="s">
        <v>1220</v>
      </c>
      <c r="G278" s="66">
        <v>54877483</v>
      </c>
      <c r="H278" s="66">
        <v>0</v>
      </c>
      <c r="I278" s="66" t="s">
        <v>1221</v>
      </c>
      <c r="J278" s="67" t="s">
        <v>1222</v>
      </c>
      <c r="K278" s="67" t="s">
        <v>33</v>
      </c>
      <c r="L278" s="67" t="s">
        <v>143</v>
      </c>
      <c r="M278" s="67" t="s">
        <v>175</v>
      </c>
      <c r="N278" s="67">
        <v>200</v>
      </c>
    </row>
    <row r="279" spans="1:14" ht="20.25" hidden="1" customHeight="1" x14ac:dyDescent="0.25">
      <c r="A279" s="64">
        <v>1758</v>
      </c>
      <c r="B279" s="64" t="s">
        <v>604</v>
      </c>
      <c r="C279" s="64" t="s">
        <v>1223</v>
      </c>
      <c r="D279" s="64" t="s">
        <v>203</v>
      </c>
      <c r="E279" s="65">
        <v>39486</v>
      </c>
      <c r="F279" s="66" t="s">
        <v>1224</v>
      </c>
      <c r="G279" s="66">
        <v>57990345</v>
      </c>
      <c r="H279" s="66">
        <v>0</v>
      </c>
      <c r="I279" s="66" t="s">
        <v>1225</v>
      </c>
      <c r="J279" s="67" t="s">
        <v>1222</v>
      </c>
      <c r="K279" s="67" t="s">
        <v>33</v>
      </c>
      <c r="L279" s="67" t="s">
        <v>143</v>
      </c>
      <c r="M279" s="67" t="s">
        <v>175</v>
      </c>
      <c r="N279" s="67">
        <v>200</v>
      </c>
    </row>
    <row r="280" spans="1:14" ht="20.25" hidden="1" customHeight="1" x14ac:dyDescent="0.25">
      <c r="A280" s="64">
        <v>1760</v>
      </c>
      <c r="B280" s="64" t="s">
        <v>1226</v>
      </c>
      <c r="C280" s="64" t="s">
        <v>1227</v>
      </c>
      <c r="D280" s="64" t="s">
        <v>203</v>
      </c>
      <c r="E280" s="65">
        <v>39294</v>
      </c>
      <c r="F280" s="66" t="s">
        <v>1228</v>
      </c>
      <c r="G280" s="66">
        <v>59112743</v>
      </c>
      <c r="H280" s="66">
        <v>0</v>
      </c>
      <c r="I280" s="66" t="s">
        <v>1229</v>
      </c>
      <c r="J280" s="67" t="s">
        <v>1222</v>
      </c>
      <c r="K280" s="67" t="s">
        <v>33</v>
      </c>
      <c r="L280" s="67" t="s">
        <v>143</v>
      </c>
      <c r="M280" s="67" t="s">
        <v>396</v>
      </c>
      <c r="N280" s="67">
        <v>300</v>
      </c>
    </row>
    <row r="281" spans="1:14" ht="20.25" hidden="1" customHeight="1" x14ac:dyDescent="0.25">
      <c r="A281" s="64">
        <v>1796</v>
      </c>
      <c r="B281" s="64" t="s">
        <v>1230</v>
      </c>
      <c r="C281" s="64" t="s">
        <v>1231</v>
      </c>
      <c r="D281" s="64" t="s">
        <v>203</v>
      </c>
      <c r="E281" s="65">
        <v>40153</v>
      </c>
      <c r="F281" s="66" t="s">
        <v>1232</v>
      </c>
      <c r="G281" s="66">
        <v>58121559</v>
      </c>
      <c r="H281" s="66">
        <v>0</v>
      </c>
      <c r="I281" s="66">
        <v>0</v>
      </c>
      <c r="J281" s="67" t="s">
        <v>1222</v>
      </c>
      <c r="K281" s="67" t="s">
        <v>33</v>
      </c>
      <c r="L281" s="67" t="s">
        <v>143</v>
      </c>
      <c r="M281" s="67" t="s">
        <v>175</v>
      </c>
      <c r="N281" s="67">
        <v>200</v>
      </c>
    </row>
    <row r="282" spans="1:14" ht="20.25" hidden="1" customHeight="1" x14ac:dyDescent="0.25">
      <c r="A282" s="64">
        <v>1798</v>
      </c>
      <c r="B282" s="64" t="s">
        <v>1143</v>
      </c>
      <c r="C282" s="64" t="s">
        <v>1233</v>
      </c>
      <c r="D282" s="64" t="s">
        <v>203</v>
      </c>
      <c r="E282" s="65">
        <v>39732</v>
      </c>
      <c r="F282" s="66" t="s">
        <v>1234</v>
      </c>
      <c r="G282" s="66">
        <v>57342363</v>
      </c>
      <c r="H282" s="66">
        <v>0</v>
      </c>
      <c r="I282" s="66">
        <v>0</v>
      </c>
      <c r="J282" s="67" t="s">
        <v>1222</v>
      </c>
      <c r="K282" s="67" t="s">
        <v>33</v>
      </c>
      <c r="L282" s="67" t="s">
        <v>143</v>
      </c>
      <c r="M282" s="67" t="s">
        <v>175</v>
      </c>
      <c r="N282" s="67">
        <v>200</v>
      </c>
    </row>
    <row r="283" spans="1:14" ht="20.25" hidden="1" customHeight="1" x14ac:dyDescent="0.25">
      <c r="A283" s="64">
        <v>1803</v>
      </c>
      <c r="B283" s="64" t="s">
        <v>1235</v>
      </c>
      <c r="C283" s="64" t="s">
        <v>1236</v>
      </c>
      <c r="D283" s="64" t="s">
        <v>201</v>
      </c>
      <c r="E283" s="65">
        <v>40364</v>
      </c>
      <c r="F283" s="66" t="s">
        <v>1237</v>
      </c>
      <c r="G283" s="66">
        <v>0</v>
      </c>
      <c r="H283" s="66">
        <v>0</v>
      </c>
      <c r="I283" s="66">
        <v>0</v>
      </c>
      <c r="J283" s="67" t="s">
        <v>13</v>
      </c>
      <c r="K283" s="67" t="s">
        <v>30</v>
      </c>
      <c r="L283" s="67" t="s">
        <v>143</v>
      </c>
      <c r="M283" s="67" t="s">
        <v>202</v>
      </c>
      <c r="N283" s="67">
        <v>150</v>
      </c>
    </row>
    <row r="284" spans="1:14" ht="20.25" hidden="1" customHeight="1" x14ac:dyDescent="0.25">
      <c r="A284" s="64">
        <v>1804</v>
      </c>
      <c r="B284" s="64" t="s">
        <v>1238</v>
      </c>
      <c r="C284" s="64" t="s">
        <v>1239</v>
      </c>
      <c r="D284" s="64" t="s">
        <v>201</v>
      </c>
      <c r="E284" s="65">
        <v>40350</v>
      </c>
      <c r="F284" s="66" t="s">
        <v>1240</v>
      </c>
      <c r="G284" s="66">
        <v>0</v>
      </c>
      <c r="H284" s="66">
        <v>0</v>
      </c>
      <c r="I284" s="66">
        <v>0</v>
      </c>
      <c r="J284" s="67" t="s">
        <v>13</v>
      </c>
      <c r="K284" s="67" t="s">
        <v>30</v>
      </c>
      <c r="L284" s="67" t="s">
        <v>143</v>
      </c>
      <c r="M284" s="67" t="s">
        <v>202</v>
      </c>
      <c r="N284" s="67">
        <v>150</v>
      </c>
    </row>
    <row r="285" spans="1:14" ht="20.25" hidden="1" customHeight="1" x14ac:dyDescent="0.25">
      <c r="A285" s="64">
        <v>1806</v>
      </c>
      <c r="B285" s="64" t="s">
        <v>1241</v>
      </c>
      <c r="C285" s="64" t="s">
        <v>1242</v>
      </c>
      <c r="D285" s="64" t="s">
        <v>201</v>
      </c>
      <c r="E285" s="65">
        <v>39757</v>
      </c>
      <c r="F285" s="66" t="s">
        <v>1243</v>
      </c>
      <c r="G285" s="66">
        <v>0</v>
      </c>
      <c r="H285" s="66">
        <v>0</v>
      </c>
      <c r="I285" s="66">
        <v>0</v>
      </c>
      <c r="J285" s="67" t="s">
        <v>13</v>
      </c>
      <c r="K285" s="67" t="s">
        <v>30</v>
      </c>
      <c r="L285" s="67" t="s">
        <v>143</v>
      </c>
      <c r="M285" s="67" t="s">
        <v>175</v>
      </c>
      <c r="N285" s="67">
        <v>200</v>
      </c>
    </row>
    <row r="286" spans="1:14" ht="20.25" hidden="1" customHeight="1" x14ac:dyDescent="0.25">
      <c r="A286" s="64">
        <v>1807</v>
      </c>
      <c r="B286" s="64" t="s">
        <v>1244</v>
      </c>
      <c r="C286" s="64" t="s">
        <v>1245</v>
      </c>
      <c r="D286" s="64" t="s">
        <v>201</v>
      </c>
      <c r="E286" s="65">
        <v>39837</v>
      </c>
      <c r="F286" s="66" t="s">
        <v>1246</v>
      </c>
      <c r="G286" s="66">
        <v>0</v>
      </c>
      <c r="H286" s="66">
        <v>0</v>
      </c>
      <c r="I286" s="66">
        <v>0</v>
      </c>
      <c r="J286" s="67" t="s">
        <v>13</v>
      </c>
      <c r="K286" s="67" t="s">
        <v>30</v>
      </c>
      <c r="L286" s="67" t="s">
        <v>143</v>
      </c>
      <c r="M286" s="67" t="s">
        <v>175</v>
      </c>
      <c r="N286" s="67">
        <v>200</v>
      </c>
    </row>
    <row r="287" spans="1:14" ht="20.25" hidden="1" customHeight="1" x14ac:dyDescent="0.25">
      <c r="A287" s="64">
        <v>1808</v>
      </c>
      <c r="B287" s="64" t="s">
        <v>1247</v>
      </c>
      <c r="C287" s="64" t="s">
        <v>1248</v>
      </c>
      <c r="D287" s="64" t="s">
        <v>201</v>
      </c>
      <c r="E287" s="65">
        <v>39711</v>
      </c>
      <c r="F287" s="66" t="s">
        <v>1249</v>
      </c>
      <c r="G287" s="66">
        <v>0</v>
      </c>
      <c r="H287" s="66">
        <v>0</v>
      </c>
      <c r="I287" s="66">
        <v>0</v>
      </c>
      <c r="J287" s="67" t="s">
        <v>13</v>
      </c>
      <c r="K287" s="67" t="s">
        <v>30</v>
      </c>
      <c r="L287" s="67" t="s">
        <v>143</v>
      </c>
      <c r="M287" s="67" t="s">
        <v>175</v>
      </c>
      <c r="N287" s="67">
        <v>200</v>
      </c>
    </row>
    <row r="288" spans="1:14" ht="20.25" hidden="1" customHeight="1" x14ac:dyDescent="0.25">
      <c r="A288" s="64">
        <v>1821</v>
      </c>
      <c r="B288" s="64" t="s">
        <v>1250</v>
      </c>
      <c r="C288" s="64" t="s">
        <v>1251</v>
      </c>
      <c r="D288" s="64" t="s">
        <v>201</v>
      </c>
      <c r="E288" s="65">
        <v>41554</v>
      </c>
      <c r="F288" s="66" t="s">
        <v>1252</v>
      </c>
      <c r="G288" s="66">
        <v>0</v>
      </c>
      <c r="H288" s="66">
        <v>0</v>
      </c>
      <c r="I288" s="66">
        <v>0</v>
      </c>
      <c r="J288" s="67" t="s">
        <v>60</v>
      </c>
      <c r="K288" s="67" t="s">
        <v>35</v>
      </c>
      <c r="L288" s="67" t="s">
        <v>143</v>
      </c>
      <c r="M288" s="67" t="s">
        <v>71</v>
      </c>
      <c r="N288" s="67">
        <v>150</v>
      </c>
    </row>
    <row r="289" spans="1:14" ht="20.25" hidden="1" customHeight="1" x14ac:dyDescent="0.25">
      <c r="A289" s="64">
        <v>1830</v>
      </c>
      <c r="B289" s="64" t="s">
        <v>1250</v>
      </c>
      <c r="C289" s="64" t="s">
        <v>1253</v>
      </c>
      <c r="D289" s="64" t="s">
        <v>203</v>
      </c>
      <c r="E289" s="65">
        <v>42636</v>
      </c>
      <c r="F289" s="66" t="s">
        <v>1254</v>
      </c>
      <c r="G289" s="66">
        <v>57920578</v>
      </c>
      <c r="H289" s="66">
        <v>0</v>
      </c>
      <c r="I289" s="66" t="s">
        <v>1255</v>
      </c>
      <c r="J289" s="67" t="s">
        <v>60</v>
      </c>
      <c r="K289" s="67" t="s">
        <v>35</v>
      </c>
      <c r="L289" s="67" t="s">
        <v>143</v>
      </c>
      <c r="M289" s="67" t="s">
        <v>69</v>
      </c>
      <c r="N289" s="67">
        <v>100</v>
      </c>
    </row>
    <row r="290" spans="1:14" ht="20.25" hidden="1" customHeight="1" x14ac:dyDescent="0.25">
      <c r="A290" s="64">
        <v>1833</v>
      </c>
      <c r="B290" s="64" t="s">
        <v>1256</v>
      </c>
      <c r="C290" s="64" t="s">
        <v>1257</v>
      </c>
      <c r="D290" s="64" t="s">
        <v>203</v>
      </c>
      <c r="E290" s="65">
        <v>42549</v>
      </c>
      <c r="F290" s="66" t="s">
        <v>1258</v>
      </c>
      <c r="G290" s="66">
        <v>59140851</v>
      </c>
      <c r="H290" s="66">
        <v>0</v>
      </c>
      <c r="I290" s="66" t="s">
        <v>1259</v>
      </c>
      <c r="J290" s="67" t="s">
        <v>60</v>
      </c>
      <c r="K290" s="67" t="s">
        <v>35</v>
      </c>
      <c r="L290" s="67" t="s">
        <v>143</v>
      </c>
      <c r="M290" s="67" t="s">
        <v>69</v>
      </c>
      <c r="N290" s="67">
        <v>100</v>
      </c>
    </row>
    <row r="291" spans="1:14" ht="20.25" hidden="1" customHeight="1" x14ac:dyDescent="0.25">
      <c r="A291" s="64">
        <v>1834</v>
      </c>
      <c r="B291" s="64" t="s">
        <v>1256</v>
      </c>
      <c r="C291" s="64" t="s">
        <v>1260</v>
      </c>
      <c r="D291" s="64" t="s">
        <v>203</v>
      </c>
      <c r="E291" s="65">
        <v>41579</v>
      </c>
      <c r="F291" s="66" t="s">
        <v>1261</v>
      </c>
      <c r="G291" s="66">
        <v>59140851</v>
      </c>
      <c r="H291" s="66">
        <v>0</v>
      </c>
      <c r="I291" s="66" t="s">
        <v>1259</v>
      </c>
      <c r="J291" s="67" t="s">
        <v>60</v>
      </c>
      <c r="K291" s="67" t="s">
        <v>35</v>
      </c>
      <c r="L291" s="67" t="s">
        <v>143</v>
      </c>
      <c r="M291" s="67" t="s">
        <v>70</v>
      </c>
      <c r="N291" s="67">
        <v>100</v>
      </c>
    </row>
    <row r="292" spans="1:14" ht="20.25" hidden="1" customHeight="1" x14ac:dyDescent="0.25">
      <c r="A292" s="64">
        <v>1835</v>
      </c>
      <c r="B292" s="64" t="s">
        <v>1262</v>
      </c>
      <c r="C292" s="64" t="s">
        <v>1263</v>
      </c>
      <c r="D292" s="64" t="s">
        <v>201</v>
      </c>
      <c r="E292" s="65">
        <v>41285</v>
      </c>
      <c r="F292" s="66" t="s">
        <v>1254</v>
      </c>
      <c r="G292" s="66">
        <v>57750110</v>
      </c>
      <c r="H292" s="66">
        <v>0</v>
      </c>
      <c r="I292" s="66" t="s">
        <v>1255</v>
      </c>
      <c r="J292" s="67" t="s">
        <v>60</v>
      </c>
      <c r="K292" s="67" t="s">
        <v>35</v>
      </c>
      <c r="L292" s="67" t="s">
        <v>143</v>
      </c>
      <c r="M292" s="67" t="s">
        <v>71</v>
      </c>
      <c r="N292" s="67">
        <v>150</v>
      </c>
    </row>
    <row r="293" spans="1:14" ht="20.25" hidden="1" customHeight="1" x14ac:dyDescent="0.25">
      <c r="A293" s="64">
        <v>1837</v>
      </c>
      <c r="B293" s="64" t="s">
        <v>1264</v>
      </c>
      <c r="C293" s="64" t="s">
        <v>1265</v>
      </c>
      <c r="D293" s="64" t="s">
        <v>203</v>
      </c>
      <c r="E293" s="65">
        <v>40550</v>
      </c>
      <c r="F293" s="66" t="s">
        <v>1266</v>
      </c>
      <c r="G293" s="66">
        <v>57379655</v>
      </c>
      <c r="H293" s="66" t="s">
        <v>1267</v>
      </c>
      <c r="I293" s="66" t="s">
        <v>1255</v>
      </c>
      <c r="J293" s="67" t="s">
        <v>60</v>
      </c>
      <c r="K293" s="67" t="s">
        <v>35</v>
      </c>
      <c r="L293" s="67" t="s">
        <v>143</v>
      </c>
      <c r="M293" s="67" t="s">
        <v>202</v>
      </c>
      <c r="N293" s="67">
        <v>150</v>
      </c>
    </row>
    <row r="294" spans="1:14" ht="20.25" hidden="1" customHeight="1" x14ac:dyDescent="0.25">
      <c r="A294" s="64">
        <v>1839</v>
      </c>
      <c r="B294" s="64" t="s">
        <v>1268</v>
      </c>
      <c r="C294" s="64" t="s">
        <v>1269</v>
      </c>
      <c r="D294" s="64" t="s">
        <v>201</v>
      </c>
      <c r="E294" s="65">
        <v>40833</v>
      </c>
      <c r="F294" s="66" t="s">
        <v>1270</v>
      </c>
      <c r="G294" s="66">
        <v>0</v>
      </c>
      <c r="H294" s="66">
        <v>0</v>
      </c>
      <c r="I294" s="66">
        <v>0</v>
      </c>
      <c r="J294" s="67" t="s">
        <v>60</v>
      </c>
      <c r="K294" s="67" t="s">
        <v>35</v>
      </c>
      <c r="L294" s="67" t="s">
        <v>143</v>
      </c>
      <c r="M294" s="67" t="s">
        <v>202</v>
      </c>
      <c r="N294" s="67">
        <v>150</v>
      </c>
    </row>
    <row r="295" spans="1:14" ht="20.25" hidden="1" customHeight="1" x14ac:dyDescent="0.25">
      <c r="A295" s="64">
        <v>1841</v>
      </c>
      <c r="B295" s="64" t="s">
        <v>1271</v>
      </c>
      <c r="C295" s="64" t="s">
        <v>1272</v>
      </c>
      <c r="D295" s="64" t="s">
        <v>201</v>
      </c>
      <c r="E295" s="65">
        <v>38963</v>
      </c>
      <c r="F295" s="66" t="s">
        <v>1273</v>
      </c>
      <c r="G295" s="66">
        <v>58312550</v>
      </c>
      <c r="H295" s="66">
        <v>0</v>
      </c>
      <c r="I295" s="66" t="s">
        <v>1274</v>
      </c>
      <c r="J295" s="67" t="s">
        <v>60</v>
      </c>
      <c r="K295" s="67" t="s">
        <v>35</v>
      </c>
      <c r="L295" s="67" t="s">
        <v>143</v>
      </c>
      <c r="M295" s="67" t="s">
        <v>396</v>
      </c>
      <c r="N295" s="67">
        <v>300</v>
      </c>
    </row>
    <row r="296" spans="1:14" ht="20.25" hidden="1" customHeight="1" x14ac:dyDescent="0.25">
      <c r="A296" s="64">
        <v>1842</v>
      </c>
      <c r="B296" s="64" t="s">
        <v>1275</v>
      </c>
      <c r="C296" s="64" t="s">
        <v>1276</v>
      </c>
      <c r="D296" s="64" t="s">
        <v>203</v>
      </c>
      <c r="E296" s="65">
        <v>26723</v>
      </c>
      <c r="F296" s="66" t="s">
        <v>1277</v>
      </c>
      <c r="G296" s="66">
        <v>58403989</v>
      </c>
      <c r="H296" s="66">
        <v>0</v>
      </c>
      <c r="I296" s="66" t="s">
        <v>1274</v>
      </c>
      <c r="J296" s="67" t="s">
        <v>60</v>
      </c>
      <c r="K296" s="67" t="s">
        <v>35</v>
      </c>
      <c r="L296" s="67" t="s">
        <v>146</v>
      </c>
      <c r="M296" s="67" t="s">
        <v>377</v>
      </c>
      <c r="N296" s="67">
        <v>600</v>
      </c>
    </row>
    <row r="297" spans="1:14" ht="20.25" hidden="1" customHeight="1" x14ac:dyDescent="0.25">
      <c r="A297" s="64">
        <v>1847</v>
      </c>
      <c r="B297" s="64" t="s">
        <v>1278</v>
      </c>
      <c r="C297" s="64" t="s">
        <v>1279</v>
      </c>
      <c r="D297" s="64" t="s">
        <v>203</v>
      </c>
      <c r="E297" s="65">
        <v>33605</v>
      </c>
      <c r="F297" s="66" t="s">
        <v>1280</v>
      </c>
      <c r="G297" s="66">
        <v>58320783</v>
      </c>
      <c r="H297" s="66">
        <v>0</v>
      </c>
      <c r="I297" s="66" t="s">
        <v>272</v>
      </c>
      <c r="J297" s="67" t="s">
        <v>55</v>
      </c>
      <c r="K297" s="67" t="s">
        <v>32</v>
      </c>
      <c r="L297" s="67" t="s">
        <v>143</v>
      </c>
      <c r="M297" s="67" t="s">
        <v>204</v>
      </c>
      <c r="N297" s="67">
        <v>400</v>
      </c>
    </row>
    <row r="298" spans="1:14" ht="20.25" hidden="1" customHeight="1" x14ac:dyDescent="0.25">
      <c r="A298" s="64">
        <v>1854</v>
      </c>
      <c r="B298" s="64" t="s">
        <v>1281</v>
      </c>
      <c r="C298" s="64" t="s">
        <v>1282</v>
      </c>
      <c r="D298" s="64" t="s">
        <v>203</v>
      </c>
      <c r="E298" s="65">
        <v>35157</v>
      </c>
      <c r="F298" s="66" t="s">
        <v>1283</v>
      </c>
      <c r="G298" s="66">
        <v>59113328</v>
      </c>
      <c r="H298" s="66" t="s">
        <v>1284</v>
      </c>
      <c r="I298" s="66" t="s">
        <v>1285</v>
      </c>
      <c r="J298" s="67" t="s">
        <v>40</v>
      </c>
      <c r="K298" s="67" t="s">
        <v>39</v>
      </c>
      <c r="L298" s="67" t="s">
        <v>143</v>
      </c>
      <c r="M298" s="67" t="s">
        <v>204</v>
      </c>
      <c r="N298" s="67">
        <v>400</v>
      </c>
    </row>
    <row r="299" spans="1:14" ht="20.25" hidden="1" customHeight="1" x14ac:dyDescent="0.25">
      <c r="A299" s="64">
        <v>1856</v>
      </c>
      <c r="B299" s="64" t="s">
        <v>1286</v>
      </c>
      <c r="C299" s="64" t="s">
        <v>1287</v>
      </c>
      <c r="D299" s="64" t="s">
        <v>203</v>
      </c>
      <c r="E299" s="65">
        <v>20468</v>
      </c>
      <c r="F299" s="66" t="s">
        <v>1288</v>
      </c>
      <c r="G299" s="66">
        <v>0</v>
      </c>
      <c r="H299" s="66">
        <v>0</v>
      </c>
      <c r="I299" s="66">
        <v>0</v>
      </c>
      <c r="J299" s="67" t="s">
        <v>15</v>
      </c>
      <c r="K299" s="67" t="s">
        <v>37</v>
      </c>
      <c r="L299" s="67" t="s">
        <v>145</v>
      </c>
      <c r="M299" s="67" t="s">
        <v>377</v>
      </c>
      <c r="N299" s="67">
        <v>600</v>
      </c>
    </row>
    <row r="300" spans="1:14" ht="20.25" hidden="1" customHeight="1" x14ac:dyDescent="0.25">
      <c r="A300" s="64">
        <v>1857</v>
      </c>
      <c r="B300" s="64" t="s">
        <v>1289</v>
      </c>
      <c r="C300" s="64" t="s">
        <v>1290</v>
      </c>
      <c r="D300" s="64" t="s">
        <v>203</v>
      </c>
      <c r="E300" s="65">
        <v>24587</v>
      </c>
      <c r="F300" s="66" t="s">
        <v>1291</v>
      </c>
      <c r="G300" s="66">
        <v>59182172</v>
      </c>
      <c r="H300" s="66">
        <v>0</v>
      </c>
      <c r="I300" s="66">
        <v>0</v>
      </c>
      <c r="J300" s="67" t="s">
        <v>15</v>
      </c>
      <c r="K300" s="67" t="s">
        <v>37</v>
      </c>
      <c r="L300" s="67" t="s">
        <v>145</v>
      </c>
      <c r="M300" s="67" t="s">
        <v>377</v>
      </c>
      <c r="N300" s="67">
        <v>600</v>
      </c>
    </row>
    <row r="301" spans="1:14" ht="20.25" hidden="1" customHeight="1" x14ac:dyDescent="0.25">
      <c r="A301" s="64">
        <v>1864</v>
      </c>
      <c r="B301" s="64" t="s">
        <v>1292</v>
      </c>
      <c r="C301" s="64" t="s">
        <v>1293</v>
      </c>
      <c r="D301" s="64" t="s">
        <v>201</v>
      </c>
      <c r="E301" s="65">
        <v>40081</v>
      </c>
      <c r="F301" s="66" t="s">
        <v>1294</v>
      </c>
      <c r="G301" s="66">
        <v>0</v>
      </c>
      <c r="H301" s="66">
        <v>0</v>
      </c>
      <c r="I301" s="66">
        <v>0</v>
      </c>
      <c r="J301" s="67" t="s">
        <v>15</v>
      </c>
      <c r="K301" s="67" t="s">
        <v>37</v>
      </c>
      <c r="L301" s="67" t="s">
        <v>143</v>
      </c>
      <c r="M301" s="67" t="s">
        <v>175</v>
      </c>
      <c r="N301" s="67">
        <v>200</v>
      </c>
    </row>
    <row r="302" spans="1:14" ht="20.25" hidden="1" customHeight="1" x14ac:dyDescent="0.25">
      <c r="A302" s="64">
        <v>1893</v>
      </c>
      <c r="B302" s="64" t="s">
        <v>1295</v>
      </c>
      <c r="C302" s="64" t="s">
        <v>1296</v>
      </c>
      <c r="D302" s="64" t="s">
        <v>203</v>
      </c>
      <c r="E302" s="65">
        <v>39722</v>
      </c>
      <c r="F302" s="66" t="s">
        <v>1297</v>
      </c>
      <c r="G302" s="66">
        <v>52546816</v>
      </c>
      <c r="H302" s="66">
        <v>0</v>
      </c>
      <c r="I302" s="66">
        <v>0</v>
      </c>
      <c r="J302" s="67" t="s">
        <v>3</v>
      </c>
      <c r="K302" s="67" t="s">
        <v>26</v>
      </c>
      <c r="L302" s="67" t="s">
        <v>143</v>
      </c>
      <c r="M302" s="67" t="s">
        <v>175</v>
      </c>
      <c r="N302" s="67">
        <v>200</v>
      </c>
    </row>
    <row r="303" spans="1:14" ht="20.25" customHeight="1" x14ac:dyDescent="0.25">
      <c r="A303" s="64">
        <v>1895</v>
      </c>
      <c r="B303" s="64" t="s">
        <v>1298</v>
      </c>
      <c r="C303" s="64" t="s">
        <v>1299</v>
      </c>
      <c r="D303" s="64" t="s">
        <v>203</v>
      </c>
      <c r="E303" s="65">
        <v>39449</v>
      </c>
      <c r="F303" s="66" t="s">
        <v>1300</v>
      </c>
      <c r="G303" s="66">
        <v>58273450</v>
      </c>
      <c r="H303" s="66">
        <v>0</v>
      </c>
      <c r="I303" s="66" t="s">
        <v>1301</v>
      </c>
      <c r="J303" s="67" t="s">
        <v>3</v>
      </c>
      <c r="K303" s="67" t="s">
        <v>26</v>
      </c>
      <c r="L303" s="67" t="s">
        <v>143</v>
      </c>
      <c r="M303" s="67" t="s">
        <v>175</v>
      </c>
      <c r="N303" s="67">
        <v>200</v>
      </c>
    </row>
    <row r="304" spans="1:14" ht="20.25" hidden="1" customHeight="1" x14ac:dyDescent="0.25">
      <c r="A304" s="64">
        <v>1900</v>
      </c>
      <c r="B304" s="64" t="s">
        <v>1302</v>
      </c>
      <c r="C304" s="64" t="s">
        <v>1303</v>
      </c>
      <c r="D304" s="64" t="s">
        <v>203</v>
      </c>
      <c r="E304" s="65">
        <v>38455</v>
      </c>
      <c r="F304" s="66" t="s">
        <v>1304</v>
      </c>
      <c r="G304" s="66">
        <v>57986027</v>
      </c>
      <c r="H304" s="66">
        <v>0</v>
      </c>
      <c r="I304" s="66" t="s">
        <v>1305</v>
      </c>
      <c r="J304" s="67" t="s">
        <v>3</v>
      </c>
      <c r="K304" s="67" t="s">
        <v>26</v>
      </c>
      <c r="L304" s="67" t="s">
        <v>143</v>
      </c>
      <c r="M304" s="67" t="s">
        <v>204</v>
      </c>
      <c r="N304" s="67">
        <v>400</v>
      </c>
    </row>
    <row r="305" spans="1:14" ht="20.25" hidden="1" customHeight="1" x14ac:dyDescent="0.25">
      <c r="A305" s="64">
        <v>1921</v>
      </c>
      <c r="B305" s="64" t="s">
        <v>1306</v>
      </c>
      <c r="C305" s="64" t="s">
        <v>1307</v>
      </c>
      <c r="D305" s="64" t="s">
        <v>203</v>
      </c>
      <c r="E305" s="65">
        <v>38510</v>
      </c>
      <c r="F305" s="66" t="s">
        <v>1308</v>
      </c>
      <c r="G305" s="66">
        <v>57824397</v>
      </c>
      <c r="H305" s="66">
        <v>0</v>
      </c>
      <c r="I305" s="66" t="s">
        <v>272</v>
      </c>
      <c r="J305" s="67" t="s">
        <v>55</v>
      </c>
      <c r="K305" s="67" t="s">
        <v>32</v>
      </c>
      <c r="L305" s="67" t="s">
        <v>143</v>
      </c>
      <c r="M305" s="67" t="s">
        <v>204</v>
      </c>
      <c r="N305" s="67">
        <v>400</v>
      </c>
    </row>
    <row r="306" spans="1:14" ht="20.25" hidden="1" customHeight="1" x14ac:dyDescent="0.25">
      <c r="A306" s="64">
        <v>1927</v>
      </c>
      <c r="B306" s="64" t="s">
        <v>1309</v>
      </c>
      <c r="C306" s="64" t="s">
        <v>1310</v>
      </c>
      <c r="D306" s="64" t="s">
        <v>201</v>
      </c>
      <c r="E306" s="65">
        <v>38807</v>
      </c>
      <c r="F306" s="66" t="s">
        <v>1311</v>
      </c>
      <c r="G306" s="66" t="s">
        <v>1312</v>
      </c>
      <c r="H306" s="66" t="s">
        <v>1313</v>
      </c>
      <c r="I306" s="66" t="s">
        <v>1314</v>
      </c>
      <c r="J306" s="67" t="s">
        <v>67</v>
      </c>
      <c r="K306" s="67" t="s">
        <v>23</v>
      </c>
      <c r="L306" s="67" t="s">
        <v>143</v>
      </c>
      <c r="M306" s="67" t="s">
        <v>396</v>
      </c>
      <c r="N306" s="67">
        <v>300</v>
      </c>
    </row>
    <row r="307" spans="1:14" ht="20.25" hidden="1" customHeight="1" x14ac:dyDescent="0.25">
      <c r="A307" s="64">
        <v>1928</v>
      </c>
      <c r="B307" s="64" t="s">
        <v>1309</v>
      </c>
      <c r="C307" s="64" t="s">
        <v>1315</v>
      </c>
      <c r="D307" s="64" t="s">
        <v>203</v>
      </c>
      <c r="E307" s="65">
        <v>39507</v>
      </c>
      <c r="F307" s="66" t="s">
        <v>1311</v>
      </c>
      <c r="G307" s="66" t="s">
        <v>1312</v>
      </c>
      <c r="H307" s="66" t="s">
        <v>1316</v>
      </c>
      <c r="I307" s="66" t="s">
        <v>1314</v>
      </c>
      <c r="J307" s="67" t="s">
        <v>67</v>
      </c>
      <c r="K307" s="67" t="s">
        <v>23</v>
      </c>
      <c r="L307" s="67" t="s">
        <v>143</v>
      </c>
      <c r="M307" s="67" t="s">
        <v>175</v>
      </c>
      <c r="N307" s="67">
        <v>200</v>
      </c>
    </row>
    <row r="308" spans="1:14" ht="20.25" hidden="1" customHeight="1" x14ac:dyDescent="0.25">
      <c r="A308" s="64">
        <v>1929</v>
      </c>
      <c r="B308" s="64" t="s">
        <v>1317</v>
      </c>
      <c r="C308" s="64" t="s">
        <v>1318</v>
      </c>
      <c r="D308" s="64" t="s">
        <v>203</v>
      </c>
      <c r="E308" s="65">
        <v>21142</v>
      </c>
      <c r="F308" s="66" t="s">
        <v>1319</v>
      </c>
      <c r="G308" s="66">
        <v>57709790</v>
      </c>
      <c r="H308" s="66" t="s">
        <v>1320</v>
      </c>
      <c r="I308" s="66" t="s">
        <v>1321</v>
      </c>
      <c r="J308" s="67" t="s">
        <v>67</v>
      </c>
      <c r="K308" s="67" t="s">
        <v>23</v>
      </c>
      <c r="L308" s="67" t="s">
        <v>142</v>
      </c>
      <c r="M308" s="67" t="s">
        <v>377</v>
      </c>
      <c r="N308" s="67">
        <v>600</v>
      </c>
    </row>
    <row r="309" spans="1:14" ht="20.25" hidden="1" customHeight="1" x14ac:dyDescent="0.25">
      <c r="A309" s="64">
        <v>1944</v>
      </c>
      <c r="B309" s="64" t="s">
        <v>1322</v>
      </c>
      <c r="C309" s="64" t="s">
        <v>1323</v>
      </c>
      <c r="D309" s="64" t="s">
        <v>203</v>
      </c>
      <c r="E309" s="65">
        <v>25069</v>
      </c>
      <c r="F309" s="66" t="s">
        <v>1324</v>
      </c>
      <c r="G309" s="66">
        <v>57577751</v>
      </c>
      <c r="H309" s="66" t="s">
        <v>1325</v>
      </c>
      <c r="I309" s="66" t="s">
        <v>1326</v>
      </c>
      <c r="J309" s="67" t="s">
        <v>10</v>
      </c>
      <c r="K309" s="67" t="s">
        <v>28</v>
      </c>
      <c r="L309" s="67" t="s">
        <v>146</v>
      </c>
      <c r="M309" s="67" t="s">
        <v>377</v>
      </c>
      <c r="N309" s="67">
        <v>600</v>
      </c>
    </row>
    <row r="310" spans="1:14" ht="20.25" hidden="1" customHeight="1" x14ac:dyDescent="0.25">
      <c r="A310" s="64">
        <v>1950</v>
      </c>
      <c r="B310" s="64" t="s">
        <v>1327</v>
      </c>
      <c r="C310" s="64" t="s">
        <v>1328</v>
      </c>
      <c r="D310" s="64" t="s">
        <v>203</v>
      </c>
      <c r="E310" s="65">
        <v>39612</v>
      </c>
      <c r="F310" s="66" t="s">
        <v>1329</v>
      </c>
      <c r="G310" s="66">
        <v>54559825</v>
      </c>
      <c r="H310" s="66">
        <v>0</v>
      </c>
      <c r="I310" s="66">
        <v>0</v>
      </c>
      <c r="J310" s="67" t="s">
        <v>4</v>
      </c>
      <c r="K310" s="67" t="s">
        <v>26</v>
      </c>
      <c r="L310" s="67" t="s">
        <v>143</v>
      </c>
      <c r="M310" s="67" t="s">
        <v>175</v>
      </c>
      <c r="N310" s="67">
        <v>200</v>
      </c>
    </row>
    <row r="311" spans="1:14" ht="20.25" hidden="1" customHeight="1" x14ac:dyDescent="0.25">
      <c r="A311" s="64">
        <v>1952</v>
      </c>
      <c r="B311" s="64" t="s">
        <v>1330</v>
      </c>
      <c r="C311" s="64" t="s">
        <v>1331</v>
      </c>
      <c r="D311" s="64" t="s">
        <v>201</v>
      </c>
      <c r="E311" s="65">
        <v>39574</v>
      </c>
      <c r="F311" s="66" t="s">
        <v>1332</v>
      </c>
      <c r="G311" s="66">
        <v>59864257</v>
      </c>
      <c r="H311" s="66">
        <v>0</v>
      </c>
      <c r="I311" s="66">
        <v>0</v>
      </c>
      <c r="J311" s="67" t="s">
        <v>4</v>
      </c>
      <c r="K311" s="67" t="s">
        <v>26</v>
      </c>
      <c r="L311" s="67" t="s">
        <v>143</v>
      </c>
      <c r="M311" s="67" t="s">
        <v>175</v>
      </c>
      <c r="N311" s="67">
        <v>200</v>
      </c>
    </row>
    <row r="312" spans="1:14" ht="20.25" hidden="1" customHeight="1" x14ac:dyDescent="0.25">
      <c r="A312" s="64">
        <v>1954</v>
      </c>
      <c r="B312" s="64" t="s">
        <v>1333</v>
      </c>
      <c r="C312" s="64" t="s">
        <v>1334</v>
      </c>
      <c r="D312" s="64" t="s">
        <v>201</v>
      </c>
      <c r="E312" s="65">
        <v>39684</v>
      </c>
      <c r="F312" s="66" t="s">
        <v>1335</v>
      </c>
      <c r="G312" s="66">
        <v>58262122</v>
      </c>
      <c r="H312" s="66">
        <v>0</v>
      </c>
      <c r="I312" s="66">
        <v>0</v>
      </c>
      <c r="J312" s="67" t="s">
        <v>4</v>
      </c>
      <c r="K312" s="67" t="s">
        <v>26</v>
      </c>
      <c r="L312" s="67" t="s">
        <v>143</v>
      </c>
      <c r="M312" s="67" t="s">
        <v>175</v>
      </c>
      <c r="N312" s="67">
        <v>200</v>
      </c>
    </row>
    <row r="313" spans="1:14" ht="20.25" hidden="1" customHeight="1" x14ac:dyDescent="0.25">
      <c r="A313" s="64">
        <v>1955</v>
      </c>
      <c r="B313" s="64" t="s">
        <v>1336</v>
      </c>
      <c r="C313" s="64" t="s">
        <v>1337</v>
      </c>
      <c r="D313" s="64" t="s">
        <v>203</v>
      </c>
      <c r="E313" s="65">
        <v>40192</v>
      </c>
      <c r="F313" s="66" t="s">
        <v>1338</v>
      </c>
      <c r="G313" s="66">
        <v>0</v>
      </c>
      <c r="H313" s="66">
        <v>0</v>
      </c>
      <c r="I313" s="66">
        <v>0</v>
      </c>
      <c r="J313" s="67" t="s">
        <v>4</v>
      </c>
      <c r="K313" s="67" t="s">
        <v>26</v>
      </c>
      <c r="L313" s="67" t="s">
        <v>143</v>
      </c>
      <c r="M313" s="67" t="s">
        <v>202</v>
      </c>
      <c r="N313" s="67">
        <v>150</v>
      </c>
    </row>
    <row r="314" spans="1:14" ht="20.25" hidden="1" customHeight="1" x14ac:dyDescent="0.25">
      <c r="A314" s="64">
        <v>1965</v>
      </c>
      <c r="B314" s="64" t="s">
        <v>1339</v>
      </c>
      <c r="C314" s="64" t="s">
        <v>1077</v>
      </c>
      <c r="D314" s="64" t="s">
        <v>201</v>
      </c>
      <c r="E314" s="65">
        <v>40525</v>
      </c>
      <c r="F314" s="66" t="s">
        <v>1340</v>
      </c>
      <c r="G314" s="66">
        <v>57772718</v>
      </c>
      <c r="H314" s="66">
        <v>0</v>
      </c>
      <c r="I314" s="66" t="s">
        <v>1341</v>
      </c>
      <c r="J314" s="67" t="s">
        <v>66</v>
      </c>
      <c r="K314" s="67" t="s">
        <v>33</v>
      </c>
      <c r="L314" s="67" t="s">
        <v>143</v>
      </c>
      <c r="M314" s="67" t="s">
        <v>202</v>
      </c>
      <c r="N314" s="67">
        <v>150</v>
      </c>
    </row>
    <row r="315" spans="1:14" ht="20.25" hidden="1" customHeight="1" x14ac:dyDescent="0.25">
      <c r="A315" s="64">
        <v>1969</v>
      </c>
      <c r="B315" s="64" t="s">
        <v>1342</v>
      </c>
      <c r="C315" s="64" t="s">
        <v>1343</v>
      </c>
      <c r="D315" s="64" t="s">
        <v>203</v>
      </c>
      <c r="E315" s="65">
        <v>39486</v>
      </c>
      <c r="F315" s="66" t="s">
        <v>1344</v>
      </c>
      <c r="G315" s="66">
        <v>57114323</v>
      </c>
      <c r="H315" s="66">
        <v>0</v>
      </c>
      <c r="I315" s="66" t="s">
        <v>1345</v>
      </c>
      <c r="J315" s="67" t="s">
        <v>3</v>
      </c>
      <c r="K315" s="67" t="s">
        <v>26</v>
      </c>
      <c r="L315" s="67" t="s">
        <v>143</v>
      </c>
      <c r="M315" s="67" t="s">
        <v>175</v>
      </c>
      <c r="N315" s="67">
        <v>200</v>
      </c>
    </row>
    <row r="316" spans="1:14" ht="20.25" hidden="1" customHeight="1" x14ac:dyDescent="0.25">
      <c r="A316" s="64">
        <v>1971</v>
      </c>
      <c r="B316" s="64" t="s">
        <v>1346</v>
      </c>
      <c r="C316" s="64" t="s">
        <v>905</v>
      </c>
      <c r="D316" s="64" t="s">
        <v>203</v>
      </c>
      <c r="E316" s="65">
        <v>39724</v>
      </c>
      <c r="F316" s="66" t="s">
        <v>1347</v>
      </c>
      <c r="G316" s="66">
        <v>57221732</v>
      </c>
      <c r="H316" s="66">
        <v>0</v>
      </c>
      <c r="I316" s="66" t="s">
        <v>1348</v>
      </c>
      <c r="J316" s="67" t="s">
        <v>3</v>
      </c>
      <c r="K316" s="67" t="s">
        <v>26</v>
      </c>
      <c r="L316" s="67" t="s">
        <v>143</v>
      </c>
      <c r="M316" s="67" t="s">
        <v>175</v>
      </c>
      <c r="N316" s="67">
        <v>200</v>
      </c>
    </row>
    <row r="317" spans="1:14" ht="20.25" hidden="1" customHeight="1" x14ac:dyDescent="0.25">
      <c r="A317" s="64">
        <v>1989</v>
      </c>
      <c r="B317" s="64" t="s">
        <v>1349</v>
      </c>
      <c r="C317" s="64" t="s">
        <v>1350</v>
      </c>
      <c r="D317" s="64" t="s">
        <v>201</v>
      </c>
      <c r="E317" s="65">
        <v>39831</v>
      </c>
      <c r="F317" s="66" t="s">
        <v>1351</v>
      </c>
      <c r="G317" s="66">
        <v>58002729</v>
      </c>
      <c r="H317" s="66">
        <v>0</v>
      </c>
      <c r="I317" s="66" t="s">
        <v>1348</v>
      </c>
      <c r="J317" s="67" t="s">
        <v>3</v>
      </c>
      <c r="K317" s="67" t="s">
        <v>26</v>
      </c>
      <c r="L317" s="67" t="s">
        <v>143</v>
      </c>
      <c r="M317" s="67" t="s">
        <v>175</v>
      </c>
      <c r="N317" s="67">
        <v>200</v>
      </c>
    </row>
    <row r="318" spans="1:14" ht="20.25" hidden="1" customHeight="1" x14ac:dyDescent="0.25">
      <c r="A318" s="64">
        <v>1994</v>
      </c>
      <c r="B318" s="64" t="s">
        <v>1352</v>
      </c>
      <c r="C318" s="64" t="s">
        <v>1353</v>
      </c>
      <c r="D318" s="64" t="s">
        <v>203</v>
      </c>
      <c r="E318" s="65">
        <v>37958</v>
      </c>
      <c r="F318" s="66" t="s">
        <v>1354</v>
      </c>
      <c r="G318" s="66">
        <v>57516563</v>
      </c>
      <c r="H318" s="66" t="s">
        <v>1355</v>
      </c>
      <c r="I318" s="66" t="s">
        <v>1356</v>
      </c>
      <c r="J318" s="67" t="s">
        <v>67</v>
      </c>
      <c r="K318" s="67" t="s">
        <v>23</v>
      </c>
      <c r="L318" s="67" t="s">
        <v>143</v>
      </c>
      <c r="M318" s="67" t="s">
        <v>204</v>
      </c>
      <c r="N318" s="67">
        <v>400</v>
      </c>
    </row>
    <row r="319" spans="1:14" ht="20.25" hidden="1" customHeight="1" x14ac:dyDescent="0.25">
      <c r="A319" s="64">
        <v>1995</v>
      </c>
      <c r="B319" s="64" t="s">
        <v>1357</v>
      </c>
      <c r="C319" s="64" t="s">
        <v>1358</v>
      </c>
      <c r="D319" s="64" t="s">
        <v>203</v>
      </c>
      <c r="E319" s="65">
        <v>40072</v>
      </c>
      <c r="F319" s="66" t="s">
        <v>1359</v>
      </c>
      <c r="G319" s="66">
        <v>59469688</v>
      </c>
      <c r="H319" s="66">
        <v>0</v>
      </c>
      <c r="I319" s="66" t="s">
        <v>1360</v>
      </c>
      <c r="J319" s="67" t="s">
        <v>67</v>
      </c>
      <c r="K319" s="67" t="s">
        <v>23</v>
      </c>
      <c r="L319" s="67" t="s">
        <v>143</v>
      </c>
      <c r="M319" s="67" t="s">
        <v>175</v>
      </c>
      <c r="N319" s="67">
        <v>200</v>
      </c>
    </row>
    <row r="320" spans="1:14" ht="20.25" hidden="1" customHeight="1" x14ac:dyDescent="0.25">
      <c r="A320" s="64">
        <v>2004</v>
      </c>
      <c r="B320" s="64" t="s">
        <v>856</v>
      </c>
      <c r="C320" s="64" t="s">
        <v>1231</v>
      </c>
      <c r="D320" s="64" t="s">
        <v>203</v>
      </c>
      <c r="E320" s="65">
        <v>38308</v>
      </c>
      <c r="F320" s="66" t="s">
        <v>858</v>
      </c>
      <c r="G320" s="66">
        <v>54874156</v>
      </c>
      <c r="H320" s="66">
        <v>0</v>
      </c>
      <c r="I320" s="66" t="s">
        <v>1361</v>
      </c>
      <c r="J320" s="67" t="s">
        <v>13</v>
      </c>
      <c r="K320" s="67" t="s">
        <v>30</v>
      </c>
      <c r="L320" s="67" t="s">
        <v>143</v>
      </c>
      <c r="M320" s="67" t="s">
        <v>204</v>
      </c>
      <c r="N320" s="67">
        <v>400</v>
      </c>
    </row>
    <row r="321" spans="1:14" ht="20.25" hidden="1" customHeight="1" x14ac:dyDescent="0.25">
      <c r="A321" s="64">
        <v>2009</v>
      </c>
      <c r="B321" s="64" t="s">
        <v>1158</v>
      </c>
      <c r="C321" s="64" t="s">
        <v>1362</v>
      </c>
      <c r="D321" s="64" t="s">
        <v>201</v>
      </c>
      <c r="E321" s="65">
        <v>26967</v>
      </c>
      <c r="F321" s="66" t="s">
        <v>1363</v>
      </c>
      <c r="G321" s="66">
        <v>0</v>
      </c>
      <c r="H321" s="66">
        <v>0</v>
      </c>
      <c r="I321" s="66" t="s">
        <v>1364</v>
      </c>
      <c r="J321" s="67" t="s">
        <v>40</v>
      </c>
      <c r="K321" s="67" t="s">
        <v>39</v>
      </c>
      <c r="L321" s="67" t="s">
        <v>143</v>
      </c>
      <c r="M321" s="67" t="s">
        <v>205</v>
      </c>
      <c r="N321" s="67">
        <v>600</v>
      </c>
    </row>
    <row r="322" spans="1:14" ht="20.25" hidden="1" customHeight="1" x14ac:dyDescent="0.25">
      <c r="A322" s="64">
        <v>2011</v>
      </c>
      <c r="B322" s="64" t="s">
        <v>776</v>
      </c>
      <c r="C322" s="64" t="s">
        <v>208</v>
      </c>
      <c r="D322" s="64" t="s">
        <v>201</v>
      </c>
      <c r="E322" s="65">
        <v>38464</v>
      </c>
      <c r="F322" s="66" t="s">
        <v>1365</v>
      </c>
      <c r="G322" s="66">
        <v>0</v>
      </c>
      <c r="H322" s="66">
        <v>0</v>
      </c>
      <c r="I322" s="66">
        <v>0</v>
      </c>
      <c r="J322" s="67" t="s">
        <v>22</v>
      </c>
      <c r="K322" s="67" t="s">
        <v>26</v>
      </c>
      <c r="L322" s="67" t="s">
        <v>143</v>
      </c>
      <c r="M322" s="67" t="s">
        <v>204</v>
      </c>
      <c r="N322" s="67">
        <v>400</v>
      </c>
    </row>
    <row r="323" spans="1:14" ht="20.25" hidden="1" customHeight="1" x14ac:dyDescent="0.25">
      <c r="A323" s="64">
        <v>2012</v>
      </c>
      <c r="B323" s="64" t="s">
        <v>1366</v>
      </c>
      <c r="C323" s="64" t="s">
        <v>905</v>
      </c>
      <c r="D323" s="64" t="s">
        <v>203</v>
      </c>
      <c r="E323" s="65">
        <v>37539</v>
      </c>
      <c r="F323" s="66" t="s">
        <v>1367</v>
      </c>
      <c r="G323" s="66" t="s">
        <v>1368</v>
      </c>
      <c r="H323" s="66">
        <v>0</v>
      </c>
      <c r="I323" s="66">
        <v>0</v>
      </c>
      <c r="J323" s="67" t="s">
        <v>22</v>
      </c>
      <c r="K323" s="67" t="s">
        <v>26</v>
      </c>
      <c r="L323" s="67" t="s">
        <v>143</v>
      </c>
      <c r="M323" s="67" t="s">
        <v>204</v>
      </c>
      <c r="N323" s="67">
        <v>400</v>
      </c>
    </row>
    <row r="324" spans="1:14" ht="20.25" hidden="1" customHeight="1" x14ac:dyDescent="0.25">
      <c r="A324" s="64">
        <v>2013</v>
      </c>
      <c r="B324" s="64" t="s">
        <v>1369</v>
      </c>
      <c r="C324" s="64" t="s">
        <v>1370</v>
      </c>
      <c r="D324" s="64" t="s">
        <v>201</v>
      </c>
      <c r="E324" s="65">
        <v>38384</v>
      </c>
      <c r="F324" s="66" t="s">
        <v>1371</v>
      </c>
      <c r="G324" s="66">
        <v>0</v>
      </c>
      <c r="H324" s="66">
        <v>0</v>
      </c>
      <c r="I324" s="66">
        <v>0</v>
      </c>
      <c r="J324" s="67" t="s">
        <v>22</v>
      </c>
      <c r="K324" s="67" t="s">
        <v>26</v>
      </c>
      <c r="L324" s="67" t="s">
        <v>143</v>
      </c>
      <c r="M324" s="67" t="s">
        <v>204</v>
      </c>
      <c r="N324" s="67">
        <v>400</v>
      </c>
    </row>
    <row r="325" spans="1:14" ht="20.25" hidden="1" customHeight="1" x14ac:dyDescent="0.25">
      <c r="A325" s="64">
        <v>2014</v>
      </c>
      <c r="B325" s="64" t="s">
        <v>1372</v>
      </c>
      <c r="C325" s="64" t="s">
        <v>1373</v>
      </c>
      <c r="D325" s="64" t="s">
        <v>201</v>
      </c>
      <c r="E325" s="65">
        <v>38532</v>
      </c>
      <c r="F325" s="66" t="s">
        <v>1374</v>
      </c>
      <c r="G325" s="66">
        <v>0</v>
      </c>
      <c r="H325" s="66">
        <v>0</v>
      </c>
      <c r="I325" s="66">
        <v>0</v>
      </c>
      <c r="J325" s="67" t="s">
        <v>22</v>
      </c>
      <c r="K325" s="67" t="s">
        <v>26</v>
      </c>
      <c r="L325" s="67" t="s">
        <v>143</v>
      </c>
      <c r="M325" s="67" t="s">
        <v>204</v>
      </c>
      <c r="N325" s="67">
        <v>400</v>
      </c>
    </row>
    <row r="326" spans="1:14" ht="20.25" hidden="1" customHeight="1" x14ac:dyDescent="0.25">
      <c r="A326" s="64">
        <v>2019</v>
      </c>
      <c r="B326" s="64" t="s">
        <v>1179</v>
      </c>
      <c r="C326" s="64" t="s">
        <v>602</v>
      </c>
      <c r="D326" s="64" t="s">
        <v>201</v>
      </c>
      <c r="E326" s="65">
        <v>38954</v>
      </c>
      <c r="F326" s="66" t="s">
        <v>1375</v>
      </c>
      <c r="G326" s="66">
        <v>59087150</v>
      </c>
      <c r="H326" s="66">
        <v>0</v>
      </c>
      <c r="I326" s="66" t="s">
        <v>1376</v>
      </c>
      <c r="J326" s="67" t="s">
        <v>3</v>
      </c>
      <c r="K326" s="67" t="s">
        <v>26</v>
      </c>
      <c r="L326" s="67" t="s">
        <v>143</v>
      </c>
      <c r="M326" s="67" t="s">
        <v>396</v>
      </c>
      <c r="N326" s="67">
        <v>300</v>
      </c>
    </row>
    <row r="327" spans="1:14" ht="20.25" hidden="1" customHeight="1" x14ac:dyDescent="0.25">
      <c r="A327" s="64">
        <v>2020</v>
      </c>
      <c r="B327" s="64" t="s">
        <v>1377</v>
      </c>
      <c r="C327" s="64" t="s">
        <v>335</v>
      </c>
      <c r="D327" s="64" t="s">
        <v>201</v>
      </c>
      <c r="E327" s="65">
        <v>39092</v>
      </c>
      <c r="F327" s="66" t="s">
        <v>1378</v>
      </c>
      <c r="G327" s="66">
        <v>54951844</v>
      </c>
      <c r="H327" s="66">
        <v>0</v>
      </c>
      <c r="I327" s="66">
        <v>0</v>
      </c>
      <c r="J327" s="67" t="s">
        <v>3</v>
      </c>
      <c r="K327" s="67" t="s">
        <v>26</v>
      </c>
      <c r="L327" s="67" t="s">
        <v>143</v>
      </c>
      <c r="M327" s="67" t="s">
        <v>396</v>
      </c>
      <c r="N327" s="67">
        <v>300</v>
      </c>
    </row>
    <row r="328" spans="1:14" ht="20.25" hidden="1" customHeight="1" x14ac:dyDescent="0.25">
      <c r="A328" s="64">
        <v>2026</v>
      </c>
      <c r="B328" s="64" t="s">
        <v>1379</v>
      </c>
      <c r="C328" s="64" t="s">
        <v>1380</v>
      </c>
      <c r="D328" s="64" t="s">
        <v>201</v>
      </c>
      <c r="E328" s="65">
        <v>38108</v>
      </c>
      <c r="F328" s="66" t="s">
        <v>1381</v>
      </c>
      <c r="G328" s="66">
        <v>4576597</v>
      </c>
      <c r="H328" s="66">
        <v>0</v>
      </c>
      <c r="I328" s="66" t="s">
        <v>1382</v>
      </c>
      <c r="J328" s="67" t="s">
        <v>3</v>
      </c>
      <c r="K328" s="67" t="s">
        <v>26</v>
      </c>
      <c r="L328" s="67" t="s">
        <v>143</v>
      </c>
      <c r="M328" s="67" t="s">
        <v>204</v>
      </c>
      <c r="N328" s="67">
        <v>400</v>
      </c>
    </row>
    <row r="329" spans="1:14" ht="20.25" hidden="1" customHeight="1" x14ac:dyDescent="0.25">
      <c r="A329" s="64">
        <v>2027</v>
      </c>
      <c r="B329" s="64" t="s">
        <v>1383</v>
      </c>
      <c r="C329" s="64" t="s">
        <v>1384</v>
      </c>
      <c r="D329" s="64" t="s">
        <v>203</v>
      </c>
      <c r="E329" s="65">
        <v>39766</v>
      </c>
      <c r="F329" s="66" t="s">
        <v>1385</v>
      </c>
      <c r="G329" s="66">
        <v>58296215</v>
      </c>
      <c r="H329" s="66">
        <v>0</v>
      </c>
      <c r="I329" s="66" t="s">
        <v>1386</v>
      </c>
      <c r="J329" s="67" t="s">
        <v>3</v>
      </c>
      <c r="K329" s="67" t="s">
        <v>26</v>
      </c>
      <c r="L329" s="67" t="s">
        <v>143</v>
      </c>
      <c r="M329" s="67" t="s">
        <v>175</v>
      </c>
      <c r="N329" s="67">
        <v>200</v>
      </c>
    </row>
    <row r="330" spans="1:14" ht="20.25" hidden="1" customHeight="1" x14ac:dyDescent="0.25">
      <c r="A330" s="64">
        <v>2028</v>
      </c>
      <c r="B330" s="64" t="s">
        <v>1383</v>
      </c>
      <c r="C330" s="64" t="s">
        <v>1387</v>
      </c>
      <c r="D330" s="64" t="s">
        <v>201</v>
      </c>
      <c r="E330" s="65">
        <v>39766</v>
      </c>
      <c r="F330" s="66" t="s">
        <v>1385</v>
      </c>
      <c r="G330" s="66">
        <v>58296215</v>
      </c>
      <c r="H330" s="66">
        <v>0</v>
      </c>
      <c r="I330" s="66" t="s">
        <v>1386</v>
      </c>
      <c r="J330" s="67" t="s">
        <v>3</v>
      </c>
      <c r="K330" s="67" t="s">
        <v>26</v>
      </c>
      <c r="L330" s="67" t="s">
        <v>143</v>
      </c>
      <c r="M330" s="67" t="s">
        <v>175</v>
      </c>
      <c r="N330" s="67">
        <v>200</v>
      </c>
    </row>
    <row r="331" spans="1:14" ht="20.25" hidden="1" customHeight="1" x14ac:dyDescent="0.25">
      <c r="A331" s="64">
        <v>2030</v>
      </c>
      <c r="B331" s="64" t="s">
        <v>1388</v>
      </c>
      <c r="C331" s="64" t="s">
        <v>1389</v>
      </c>
      <c r="D331" s="64" t="s">
        <v>201</v>
      </c>
      <c r="E331" s="65">
        <v>39825</v>
      </c>
      <c r="F331" s="66" t="s">
        <v>1390</v>
      </c>
      <c r="G331" s="66">
        <v>57154638</v>
      </c>
      <c r="H331" s="66">
        <v>0</v>
      </c>
      <c r="I331" s="66">
        <v>0</v>
      </c>
      <c r="J331" s="67" t="s">
        <v>3</v>
      </c>
      <c r="K331" s="67" t="s">
        <v>26</v>
      </c>
      <c r="L331" s="67" t="s">
        <v>143</v>
      </c>
      <c r="M331" s="67" t="s">
        <v>175</v>
      </c>
      <c r="N331" s="67">
        <v>200</v>
      </c>
    </row>
    <row r="332" spans="1:14" ht="20.25" hidden="1" customHeight="1" x14ac:dyDescent="0.25">
      <c r="A332" s="64">
        <v>2044</v>
      </c>
      <c r="B332" s="64" t="s">
        <v>1391</v>
      </c>
      <c r="C332" s="64" t="s">
        <v>1392</v>
      </c>
      <c r="D332" s="64" t="s">
        <v>203</v>
      </c>
      <c r="E332" s="65">
        <v>40584</v>
      </c>
      <c r="F332" s="66" t="s">
        <v>1393</v>
      </c>
      <c r="G332" s="66">
        <v>57868973</v>
      </c>
      <c r="H332" s="66">
        <v>0</v>
      </c>
      <c r="I332" s="66">
        <v>0</v>
      </c>
      <c r="J332" s="67" t="s">
        <v>3</v>
      </c>
      <c r="K332" s="67" t="s">
        <v>26</v>
      </c>
      <c r="L332" s="67" t="s">
        <v>143</v>
      </c>
      <c r="M332" s="67" t="s">
        <v>202</v>
      </c>
      <c r="N332" s="67">
        <v>150</v>
      </c>
    </row>
    <row r="333" spans="1:14" ht="20.25" hidden="1" customHeight="1" x14ac:dyDescent="0.25">
      <c r="A333" s="64">
        <v>2045</v>
      </c>
      <c r="B333" s="64" t="s">
        <v>1394</v>
      </c>
      <c r="C333" s="64" t="s">
        <v>1395</v>
      </c>
      <c r="D333" s="64" t="s">
        <v>201</v>
      </c>
      <c r="E333" s="65">
        <v>39613</v>
      </c>
      <c r="F333" s="66" t="s">
        <v>1396</v>
      </c>
      <c r="G333" s="66">
        <v>57991752</v>
      </c>
      <c r="H333" s="66">
        <v>0</v>
      </c>
      <c r="I333" s="66" t="s">
        <v>1397</v>
      </c>
      <c r="J333" s="67" t="s">
        <v>67</v>
      </c>
      <c r="K333" s="67" t="s">
        <v>23</v>
      </c>
      <c r="L333" s="67" t="s">
        <v>143</v>
      </c>
      <c r="M333" s="67" t="s">
        <v>175</v>
      </c>
      <c r="N333" s="67">
        <v>200</v>
      </c>
    </row>
    <row r="334" spans="1:14" ht="20.25" hidden="1" customHeight="1" x14ac:dyDescent="0.25">
      <c r="A334" s="64">
        <v>2050</v>
      </c>
      <c r="B334" s="64" t="s">
        <v>1398</v>
      </c>
      <c r="C334" s="64" t="s">
        <v>1399</v>
      </c>
      <c r="D334" s="64" t="s">
        <v>203</v>
      </c>
      <c r="E334" s="65">
        <v>36406</v>
      </c>
      <c r="F334" s="66" t="s">
        <v>1400</v>
      </c>
      <c r="G334" s="66">
        <v>57649726</v>
      </c>
      <c r="H334" s="66" t="s">
        <v>1401</v>
      </c>
      <c r="I334" s="66" t="s">
        <v>1402</v>
      </c>
      <c r="J334" s="67" t="s">
        <v>40</v>
      </c>
      <c r="K334" s="67" t="s">
        <v>39</v>
      </c>
      <c r="L334" s="67" t="s">
        <v>143</v>
      </c>
      <c r="M334" s="67" t="s">
        <v>204</v>
      </c>
      <c r="N334" s="67">
        <v>400</v>
      </c>
    </row>
    <row r="335" spans="1:14" ht="20.25" hidden="1" customHeight="1" x14ac:dyDescent="0.25">
      <c r="A335" s="64">
        <v>2058</v>
      </c>
      <c r="B335" s="64" t="s">
        <v>1403</v>
      </c>
      <c r="C335" s="64" t="s">
        <v>1404</v>
      </c>
      <c r="D335" s="64" t="s">
        <v>203</v>
      </c>
      <c r="E335" s="65">
        <v>39745</v>
      </c>
      <c r="F335" s="66" t="s">
        <v>1405</v>
      </c>
      <c r="G335" s="66">
        <v>0</v>
      </c>
      <c r="H335" s="66">
        <v>0</v>
      </c>
      <c r="I335" s="66">
        <v>0</v>
      </c>
      <c r="J335" s="67" t="s">
        <v>9</v>
      </c>
      <c r="K335" s="67" t="s">
        <v>28</v>
      </c>
      <c r="L335" s="67" t="s">
        <v>143</v>
      </c>
      <c r="M335" s="67" t="s">
        <v>175</v>
      </c>
      <c r="N335" s="67">
        <v>200</v>
      </c>
    </row>
    <row r="336" spans="1:14" ht="20.25" hidden="1" customHeight="1" x14ac:dyDescent="0.25">
      <c r="A336" s="64">
        <v>2061</v>
      </c>
      <c r="B336" s="64" t="s">
        <v>693</v>
      </c>
      <c r="C336" s="64" t="s">
        <v>1406</v>
      </c>
      <c r="D336" s="64" t="s">
        <v>201</v>
      </c>
      <c r="E336" s="65">
        <v>39662</v>
      </c>
      <c r="F336" s="66" t="s">
        <v>695</v>
      </c>
      <c r="G336" s="66">
        <v>0</v>
      </c>
      <c r="H336" s="66" t="s">
        <v>1407</v>
      </c>
      <c r="I336" s="66">
        <v>0</v>
      </c>
      <c r="J336" s="67" t="s">
        <v>9</v>
      </c>
      <c r="K336" s="67" t="s">
        <v>28</v>
      </c>
      <c r="L336" s="67" t="s">
        <v>143</v>
      </c>
      <c r="M336" s="67" t="s">
        <v>175</v>
      </c>
      <c r="N336" s="67">
        <v>200</v>
      </c>
    </row>
    <row r="337" spans="1:14" ht="20.25" hidden="1" customHeight="1" x14ac:dyDescent="0.25">
      <c r="A337" s="64">
        <v>2062</v>
      </c>
      <c r="B337" s="64" t="s">
        <v>1408</v>
      </c>
      <c r="C337" s="64" t="s">
        <v>1409</v>
      </c>
      <c r="D337" s="64" t="s">
        <v>201</v>
      </c>
      <c r="E337" s="65">
        <v>38898</v>
      </c>
      <c r="F337" s="66" t="s">
        <v>1410</v>
      </c>
      <c r="G337" s="66">
        <v>0</v>
      </c>
      <c r="H337" s="66">
        <v>0</v>
      </c>
      <c r="I337" s="66">
        <v>0</v>
      </c>
      <c r="J337" s="67" t="s">
        <v>9</v>
      </c>
      <c r="K337" s="67" t="s">
        <v>28</v>
      </c>
      <c r="L337" s="67" t="s">
        <v>143</v>
      </c>
      <c r="M337" s="67" t="s">
        <v>396</v>
      </c>
      <c r="N337" s="67">
        <v>300</v>
      </c>
    </row>
    <row r="338" spans="1:14" ht="20.25" hidden="1" customHeight="1" x14ac:dyDescent="0.25">
      <c r="A338" s="64">
        <v>2064</v>
      </c>
      <c r="B338" s="64" t="s">
        <v>1411</v>
      </c>
      <c r="C338" s="64" t="s">
        <v>1412</v>
      </c>
      <c r="D338" s="64" t="s">
        <v>201</v>
      </c>
      <c r="E338" s="65">
        <v>39449</v>
      </c>
      <c r="F338" s="66" t="s">
        <v>1413</v>
      </c>
      <c r="G338" s="66">
        <v>0</v>
      </c>
      <c r="H338" s="66" t="s">
        <v>1414</v>
      </c>
      <c r="I338" s="66">
        <v>0</v>
      </c>
      <c r="J338" s="67" t="s">
        <v>9</v>
      </c>
      <c r="K338" s="67" t="s">
        <v>28</v>
      </c>
      <c r="L338" s="67" t="s">
        <v>143</v>
      </c>
      <c r="M338" s="67" t="s">
        <v>175</v>
      </c>
      <c r="N338" s="67">
        <v>200</v>
      </c>
    </row>
    <row r="339" spans="1:14" ht="20.25" hidden="1" customHeight="1" x14ac:dyDescent="0.25">
      <c r="A339" s="64">
        <v>2065</v>
      </c>
      <c r="B339" s="64" t="s">
        <v>1415</v>
      </c>
      <c r="C339" s="64" t="s">
        <v>1416</v>
      </c>
      <c r="D339" s="64" t="s">
        <v>201</v>
      </c>
      <c r="E339" s="65">
        <v>39212</v>
      </c>
      <c r="F339" s="66" t="s">
        <v>1417</v>
      </c>
      <c r="G339" s="66">
        <v>0</v>
      </c>
      <c r="H339" s="66" t="s">
        <v>1418</v>
      </c>
      <c r="I339" s="66">
        <v>0</v>
      </c>
      <c r="J339" s="67" t="s">
        <v>9</v>
      </c>
      <c r="K339" s="67" t="s">
        <v>28</v>
      </c>
      <c r="L339" s="67" t="s">
        <v>143</v>
      </c>
      <c r="M339" s="67" t="s">
        <v>396</v>
      </c>
      <c r="N339" s="67">
        <v>300</v>
      </c>
    </row>
    <row r="340" spans="1:14" ht="20.25" hidden="1" customHeight="1" x14ac:dyDescent="0.25">
      <c r="A340" s="64">
        <v>2066</v>
      </c>
      <c r="B340" s="64" t="s">
        <v>1419</v>
      </c>
      <c r="C340" s="64" t="s">
        <v>1420</v>
      </c>
      <c r="D340" s="64" t="s">
        <v>201</v>
      </c>
      <c r="E340" s="65">
        <v>39514</v>
      </c>
      <c r="F340" s="66" t="s">
        <v>1421</v>
      </c>
      <c r="G340" s="66">
        <v>0</v>
      </c>
      <c r="H340" s="66" t="s">
        <v>1422</v>
      </c>
      <c r="I340" s="66">
        <v>0</v>
      </c>
      <c r="J340" s="67" t="s">
        <v>9</v>
      </c>
      <c r="K340" s="67" t="s">
        <v>28</v>
      </c>
      <c r="L340" s="67" t="s">
        <v>143</v>
      </c>
      <c r="M340" s="67" t="s">
        <v>175</v>
      </c>
      <c r="N340" s="67">
        <v>200</v>
      </c>
    </row>
    <row r="341" spans="1:14" ht="20.25" hidden="1" customHeight="1" x14ac:dyDescent="0.25">
      <c r="A341" s="64">
        <v>2067</v>
      </c>
      <c r="B341" s="64" t="s">
        <v>1423</v>
      </c>
      <c r="C341" s="64" t="s">
        <v>1424</v>
      </c>
      <c r="D341" s="64" t="s">
        <v>201</v>
      </c>
      <c r="E341" s="65">
        <v>39533</v>
      </c>
      <c r="F341" s="66" t="s">
        <v>1425</v>
      </c>
      <c r="G341" s="66">
        <v>0</v>
      </c>
      <c r="H341" s="66" t="s">
        <v>1426</v>
      </c>
      <c r="I341" s="66">
        <v>0</v>
      </c>
      <c r="J341" s="67" t="s">
        <v>9</v>
      </c>
      <c r="K341" s="67" t="s">
        <v>28</v>
      </c>
      <c r="L341" s="67" t="s">
        <v>143</v>
      </c>
      <c r="M341" s="67" t="s">
        <v>175</v>
      </c>
      <c r="N341" s="67">
        <v>200</v>
      </c>
    </row>
    <row r="342" spans="1:14" ht="20.25" hidden="1" customHeight="1" x14ac:dyDescent="0.25">
      <c r="A342" s="64">
        <v>2068</v>
      </c>
      <c r="B342" s="64" t="s">
        <v>1427</v>
      </c>
      <c r="C342" s="64" t="s">
        <v>1428</v>
      </c>
      <c r="D342" s="64" t="s">
        <v>203</v>
      </c>
      <c r="E342" s="65">
        <v>27349</v>
      </c>
      <c r="F342" s="66" t="s">
        <v>1425</v>
      </c>
      <c r="G342" s="66" t="s">
        <v>1429</v>
      </c>
      <c r="H342" s="66" t="s">
        <v>1430</v>
      </c>
      <c r="I342" s="66">
        <v>0</v>
      </c>
      <c r="J342" s="67" t="s">
        <v>9</v>
      </c>
      <c r="K342" s="67" t="s">
        <v>28</v>
      </c>
      <c r="L342" s="67" t="s">
        <v>146</v>
      </c>
      <c r="M342" s="67" t="s">
        <v>377</v>
      </c>
      <c r="N342" s="67">
        <v>600</v>
      </c>
    </row>
    <row r="343" spans="1:14" ht="20.25" hidden="1" customHeight="1" x14ac:dyDescent="0.25">
      <c r="A343" s="64">
        <v>2069</v>
      </c>
      <c r="B343" s="64" t="s">
        <v>1431</v>
      </c>
      <c r="C343" s="64" t="s">
        <v>1432</v>
      </c>
      <c r="D343" s="64" t="s">
        <v>201</v>
      </c>
      <c r="E343" s="65">
        <v>39458</v>
      </c>
      <c r="F343" s="66" t="s">
        <v>1433</v>
      </c>
      <c r="G343" s="66">
        <v>0</v>
      </c>
      <c r="H343" s="66">
        <v>0</v>
      </c>
      <c r="I343" s="66">
        <v>0</v>
      </c>
      <c r="J343" s="67" t="s">
        <v>9</v>
      </c>
      <c r="K343" s="67" t="s">
        <v>28</v>
      </c>
      <c r="L343" s="67" t="s">
        <v>143</v>
      </c>
      <c r="M343" s="67" t="s">
        <v>175</v>
      </c>
      <c r="N343" s="67">
        <v>200</v>
      </c>
    </row>
    <row r="344" spans="1:14" ht="20.25" hidden="1" customHeight="1" x14ac:dyDescent="0.25">
      <c r="A344" s="64">
        <v>2070</v>
      </c>
      <c r="B344" s="64" t="s">
        <v>1434</v>
      </c>
      <c r="C344" s="64" t="s">
        <v>1435</v>
      </c>
      <c r="D344" s="64" t="s">
        <v>201</v>
      </c>
      <c r="E344" s="65">
        <v>39664</v>
      </c>
      <c r="F344" s="66" t="s">
        <v>1436</v>
      </c>
      <c r="G344" s="66">
        <v>0</v>
      </c>
      <c r="H344" s="66">
        <v>0</v>
      </c>
      <c r="I344" s="66">
        <v>0</v>
      </c>
      <c r="J344" s="67" t="s">
        <v>9</v>
      </c>
      <c r="K344" s="67" t="s">
        <v>28</v>
      </c>
      <c r="L344" s="67" t="s">
        <v>143</v>
      </c>
      <c r="M344" s="67" t="s">
        <v>175</v>
      </c>
      <c r="N344" s="67">
        <v>200</v>
      </c>
    </row>
    <row r="345" spans="1:14" ht="20.25" hidden="1" customHeight="1" x14ac:dyDescent="0.25">
      <c r="A345" s="64">
        <v>2079</v>
      </c>
      <c r="B345" s="64" t="s">
        <v>1437</v>
      </c>
      <c r="C345" s="64" t="s">
        <v>1438</v>
      </c>
      <c r="D345" s="64" t="s">
        <v>201</v>
      </c>
      <c r="E345" s="65">
        <v>38833</v>
      </c>
      <c r="F345" s="66" t="s">
        <v>1439</v>
      </c>
      <c r="G345" s="66">
        <v>58403989</v>
      </c>
      <c r="H345" s="66">
        <v>0</v>
      </c>
      <c r="I345" s="66" t="s">
        <v>1255</v>
      </c>
      <c r="J345" s="67" t="s">
        <v>60</v>
      </c>
      <c r="K345" s="67" t="s">
        <v>35</v>
      </c>
      <c r="L345" s="67" t="s">
        <v>143</v>
      </c>
      <c r="M345" s="67" t="s">
        <v>396</v>
      </c>
      <c r="N345" s="67">
        <v>300</v>
      </c>
    </row>
    <row r="346" spans="1:14" ht="20.25" hidden="1" customHeight="1" x14ac:dyDescent="0.25">
      <c r="A346" s="64">
        <v>2083</v>
      </c>
      <c r="B346" s="64" t="s">
        <v>1295</v>
      </c>
      <c r="C346" s="64" t="s">
        <v>1440</v>
      </c>
      <c r="D346" s="64" t="s">
        <v>203</v>
      </c>
      <c r="E346" s="65">
        <v>39722</v>
      </c>
      <c r="F346" s="66" t="s">
        <v>1441</v>
      </c>
      <c r="G346" s="66">
        <v>0</v>
      </c>
      <c r="H346" s="66">
        <v>0</v>
      </c>
      <c r="I346" s="66">
        <v>0</v>
      </c>
      <c r="J346" s="67" t="s">
        <v>3</v>
      </c>
      <c r="K346" s="67" t="s">
        <v>26</v>
      </c>
      <c r="L346" s="67" t="s">
        <v>143</v>
      </c>
      <c r="M346" s="67" t="s">
        <v>175</v>
      </c>
      <c r="N346" s="67">
        <v>200</v>
      </c>
    </row>
    <row r="347" spans="1:14" ht="20.25" hidden="1" customHeight="1" x14ac:dyDescent="0.25">
      <c r="A347" s="64">
        <v>2084</v>
      </c>
      <c r="B347" s="64" t="s">
        <v>1408</v>
      </c>
      <c r="C347" s="64" t="s">
        <v>1442</v>
      </c>
      <c r="D347" s="64" t="s">
        <v>203</v>
      </c>
      <c r="E347" s="65">
        <v>40594</v>
      </c>
      <c r="F347" s="66" t="s">
        <v>1443</v>
      </c>
      <c r="G347" s="66">
        <v>57197820</v>
      </c>
      <c r="H347" s="66">
        <v>0</v>
      </c>
      <c r="I347" s="66">
        <v>0</v>
      </c>
      <c r="J347" s="67" t="s">
        <v>3</v>
      </c>
      <c r="K347" s="67" t="s">
        <v>26</v>
      </c>
      <c r="L347" s="67" t="s">
        <v>143</v>
      </c>
      <c r="M347" s="67" t="s">
        <v>202</v>
      </c>
      <c r="N347" s="67">
        <v>150</v>
      </c>
    </row>
    <row r="348" spans="1:14" ht="20.25" hidden="1" customHeight="1" x14ac:dyDescent="0.25">
      <c r="A348" s="64">
        <v>2086</v>
      </c>
      <c r="B348" s="64" t="s">
        <v>1444</v>
      </c>
      <c r="C348" s="64" t="s">
        <v>1445</v>
      </c>
      <c r="D348" s="64" t="s">
        <v>201</v>
      </c>
      <c r="E348" s="65">
        <v>40892</v>
      </c>
      <c r="F348" s="66" t="s">
        <v>1446</v>
      </c>
      <c r="G348" s="66">
        <v>57045863</v>
      </c>
      <c r="H348" s="66">
        <v>0</v>
      </c>
      <c r="I348" s="66">
        <v>0</v>
      </c>
      <c r="J348" s="67" t="s">
        <v>3</v>
      </c>
      <c r="K348" s="67" t="s">
        <v>26</v>
      </c>
      <c r="L348" s="67" t="s">
        <v>143</v>
      </c>
      <c r="M348" s="67" t="s">
        <v>202</v>
      </c>
      <c r="N348" s="67">
        <v>150</v>
      </c>
    </row>
    <row r="349" spans="1:14" ht="20.25" hidden="1" customHeight="1" x14ac:dyDescent="0.25">
      <c r="A349" s="64">
        <v>2097</v>
      </c>
      <c r="B349" s="64" t="s">
        <v>1447</v>
      </c>
      <c r="C349" s="64" t="s">
        <v>1448</v>
      </c>
      <c r="D349" s="64" t="s">
        <v>201</v>
      </c>
      <c r="E349" s="65">
        <v>31080</v>
      </c>
      <c r="F349" s="66" t="s">
        <v>1449</v>
      </c>
      <c r="G349" s="66">
        <v>58100640</v>
      </c>
      <c r="H349" s="66" t="s">
        <v>1450</v>
      </c>
      <c r="I349" s="66">
        <v>0</v>
      </c>
      <c r="J349" s="67" t="s">
        <v>66</v>
      </c>
      <c r="K349" s="67" t="s">
        <v>33</v>
      </c>
      <c r="L349" s="67" t="s">
        <v>145</v>
      </c>
      <c r="M349" s="67" t="s">
        <v>377</v>
      </c>
      <c r="N349" s="67">
        <v>600</v>
      </c>
    </row>
    <row r="350" spans="1:14" ht="20.25" hidden="1" customHeight="1" x14ac:dyDescent="0.25">
      <c r="A350" s="64">
        <v>2099</v>
      </c>
      <c r="B350" s="64" t="s">
        <v>1451</v>
      </c>
      <c r="C350" s="64" t="s">
        <v>1452</v>
      </c>
      <c r="D350" s="64" t="s">
        <v>203</v>
      </c>
      <c r="E350" s="65">
        <v>38796</v>
      </c>
      <c r="F350" s="66" t="s">
        <v>1453</v>
      </c>
      <c r="G350" s="66">
        <v>58292718</v>
      </c>
      <c r="H350" s="66">
        <v>0</v>
      </c>
      <c r="I350" s="66" t="s">
        <v>1454</v>
      </c>
      <c r="J350" s="67" t="s">
        <v>66</v>
      </c>
      <c r="K350" s="67" t="s">
        <v>33</v>
      </c>
      <c r="L350" s="67" t="s">
        <v>143</v>
      </c>
      <c r="M350" s="67" t="s">
        <v>396</v>
      </c>
      <c r="N350" s="67">
        <v>300</v>
      </c>
    </row>
    <row r="351" spans="1:14" ht="20.25" hidden="1" customHeight="1" x14ac:dyDescent="0.25">
      <c r="A351" s="64">
        <v>2100</v>
      </c>
      <c r="B351" s="64" t="s">
        <v>1455</v>
      </c>
      <c r="C351" s="64" t="s">
        <v>1456</v>
      </c>
      <c r="D351" s="64" t="s">
        <v>203</v>
      </c>
      <c r="E351" s="65">
        <v>41065</v>
      </c>
      <c r="F351" s="66" t="s">
        <v>1457</v>
      </c>
      <c r="G351" s="66">
        <v>57665466</v>
      </c>
      <c r="H351" s="66">
        <v>0</v>
      </c>
      <c r="I351" s="66" t="s">
        <v>1458</v>
      </c>
      <c r="J351" s="67" t="s">
        <v>66</v>
      </c>
      <c r="K351" s="67" t="s">
        <v>33</v>
      </c>
      <c r="L351" s="67" t="s">
        <v>143</v>
      </c>
      <c r="M351" s="67" t="s">
        <v>71</v>
      </c>
      <c r="N351" s="67">
        <v>150</v>
      </c>
    </row>
    <row r="352" spans="1:14" ht="20.25" hidden="1" customHeight="1" x14ac:dyDescent="0.25">
      <c r="A352" s="64">
        <v>2101</v>
      </c>
      <c r="B352" s="64" t="s">
        <v>209</v>
      </c>
      <c r="C352" s="64" t="s">
        <v>598</v>
      </c>
      <c r="D352" s="64" t="s">
        <v>203</v>
      </c>
      <c r="E352" s="65">
        <v>39335</v>
      </c>
      <c r="F352" s="66" t="s">
        <v>1457</v>
      </c>
      <c r="G352" s="66">
        <v>54558636</v>
      </c>
      <c r="H352" s="66">
        <v>0</v>
      </c>
      <c r="I352" s="66" t="s">
        <v>1458</v>
      </c>
      <c r="J352" s="67" t="s">
        <v>66</v>
      </c>
      <c r="K352" s="67" t="s">
        <v>33</v>
      </c>
      <c r="L352" s="67" t="s">
        <v>143</v>
      </c>
      <c r="M352" s="67" t="s">
        <v>396</v>
      </c>
      <c r="N352" s="67">
        <v>300</v>
      </c>
    </row>
    <row r="353" spans="1:14" ht="20.25" hidden="1" customHeight="1" x14ac:dyDescent="0.25">
      <c r="A353" s="64">
        <v>2119</v>
      </c>
      <c r="B353" s="64" t="s">
        <v>1459</v>
      </c>
      <c r="C353" s="64" t="s">
        <v>1460</v>
      </c>
      <c r="D353" s="64" t="s">
        <v>201</v>
      </c>
      <c r="E353" s="65">
        <v>40254</v>
      </c>
      <c r="F353" s="66" t="s">
        <v>1461</v>
      </c>
      <c r="G353" s="66">
        <v>57062398</v>
      </c>
      <c r="H353" s="66" t="s">
        <v>1462</v>
      </c>
      <c r="I353" s="66">
        <v>0</v>
      </c>
      <c r="J353" s="67" t="s">
        <v>67</v>
      </c>
      <c r="K353" s="67" t="s">
        <v>23</v>
      </c>
      <c r="L353" s="67" t="s">
        <v>143</v>
      </c>
      <c r="M353" s="67" t="s">
        <v>202</v>
      </c>
      <c r="N353" s="67">
        <v>150</v>
      </c>
    </row>
    <row r="354" spans="1:14" ht="20.25" hidden="1" customHeight="1" x14ac:dyDescent="0.25">
      <c r="A354" s="64">
        <v>2135</v>
      </c>
      <c r="B354" s="64" t="s">
        <v>1463</v>
      </c>
      <c r="C354" s="64" t="s">
        <v>1464</v>
      </c>
      <c r="D354" s="64" t="s">
        <v>203</v>
      </c>
      <c r="E354" s="65">
        <v>40126</v>
      </c>
      <c r="F354" s="66" t="s">
        <v>1465</v>
      </c>
      <c r="G354" s="66">
        <v>52895908</v>
      </c>
      <c r="H354" s="66">
        <v>0</v>
      </c>
      <c r="I354" s="66">
        <v>0</v>
      </c>
      <c r="J354" s="67" t="s">
        <v>55</v>
      </c>
      <c r="K354" s="67" t="s">
        <v>32</v>
      </c>
      <c r="L354" s="67" t="s">
        <v>143</v>
      </c>
      <c r="M354" s="67" t="s">
        <v>175</v>
      </c>
      <c r="N354" s="67">
        <v>200</v>
      </c>
    </row>
    <row r="355" spans="1:14" ht="20.25" hidden="1" customHeight="1" x14ac:dyDescent="0.25">
      <c r="A355" s="64">
        <v>2136</v>
      </c>
      <c r="B355" s="64" t="s">
        <v>1346</v>
      </c>
      <c r="C355" s="64" t="s">
        <v>1210</v>
      </c>
      <c r="D355" s="64" t="s">
        <v>203</v>
      </c>
      <c r="E355" s="65">
        <v>39904</v>
      </c>
      <c r="F355" s="66" t="s">
        <v>1465</v>
      </c>
      <c r="G355" s="66">
        <v>0</v>
      </c>
      <c r="H355" s="66">
        <v>0</v>
      </c>
      <c r="I355" s="66">
        <v>0</v>
      </c>
      <c r="J355" s="67" t="s">
        <v>55</v>
      </c>
      <c r="K355" s="67" t="s">
        <v>32</v>
      </c>
      <c r="L355" s="67" t="s">
        <v>143</v>
      </c>
      <c r="M355" s="67" t="s">
        <v>175</v>
      </c>
      <c r="N355" s="67">
        <v>200</v>
      </c>
    </row>
    <row r="356" spans="1:14" ht="20.25" hidden="1" customHeight="1" x14ac:dyDescent="0.25">
      <c r="A356" s="64">
        <v>2144</v>
      </c>
      <c r="B356" s="64" t="s">
        <v>1466</v>
      </c>
      <c r="C356" s="64" t="s">
        <v>1467</v>
      </c>
      <c r="D356" s="64" t="s">
        <v>201</v>
      </c>
      <c r="E356" s="65">
        <v>40948</v>
      </c>
      <c r="F356" s="66" t="s">
        <v>1468</v>
      </c>
      <c r="G356" s="66">
        <v>59332129</v>
      </c>
      <c r="H356" s="66">
        <v>0</v>
      </c>
      <c r="I356" s="66">
        <v>0</v>
      </c>
      <c r="J356" s="67" t="s">
        <v>55</v>
      </c>
      <c r="K356" s="67" t="s">
        <v>32</v>
      </c>
      <c r="L356" s="67" t="s">
        <v>143</v>
      </c>
      <c r="M356" s="67" t="s">
        <v>71</v>
      </c>
      <c r="N356" s="67">
        <v>150</v>
      </c>
    </row>
    <row r="357" spans="1:14" ht="20.25" hidden="1" customHeight="1" x14ac:dyDescent="0.25">
      <c r="A357" s="64">
        <v>2150</v>
      </c>
      <c r="B357" s="64" t="s">
        <v>1469</v>
      </c>
      <c r="C357" s="64" t="s">
        <v>905</v>
      </c>
      <c r="D357" s="64" t="s">
        <v>203</v>
      </c>
      <c r="E357" s="65">
        <v>41956</v>
      </c>
      <c r="F357" s="66" t="s">
        <v>1470</v>
      </c>
      <c r="G357" s="66">
        <v>0</v>
      </c>
      <c r="H357" s="66">
        <v>0</v>
      </c>
      <c r="I357" s="66">
        <v>0</v>
      </c>
      <c r="J357" s="67" t="s">
        <v>55</v>
      </c>
      <c r="K357" s="67" t="s">
        <v>32</v>
      </c>
      <c r="L357" s="67" t="s">
        <v>143</v>
      </c>
      <c r="M357" s="67" t="s">
        <v>70</v>
      </c>
      <c r="N357" s="67">
        <v>100</v>
      </c>
    </row>
    <row r="358" spans="1:14" ht="20.25" hidden="1" customHeight="1" x14ac:dyDescent="0.25">
      <c r="A358" s="64">
        <v>2151</v>
      </c>
      <c r="B358" s="64" t="s">
        <v>1469</v>
      </c>
      <c r="C358" s="64" t="s">
        <v>1471</v>
      </c>
      <c r="D358" s="64" t="s">
        <v>201</v>
      </c>
      <c r="E358" s="65">
        <v>41338</v>
      </c>
      <c r="F358" s="66" t="s">
        <v>1470</v>
      </c>
      <c r="G358" s="66">
        <v>0</v>
      </c>
      <c r="H358" s="66">
        <v>0</v>
      </c>
      <c r="I358" s="66">
        <v>0</v>
      </c>
      <c r="J358" s="67" t="s">
        <v>55</v>
      </c>
      <c r="K358" s="67" t="s">
        <v>32</v>
      </c>
      <c r="L358" s="67" t="s">
        <v>143</v>
      </c>
      <c r="M358" s="67" t="s">
        <v>71</v>
      </c>
      <c r="N358" s="67">
        <v>150</v>
      </c>
    </row>
    <row r="359" spans="1:14" ht="20.25" hidden="1" customHeight="1" x14ac:dyDescent="0.25">
      <c r="A359" s="64">
        <v>2152</v>
      </c>
      <c r="B359" s="64" t="s">
        <v>290</v>
      </c>
      <c r="C359" s="64" t="s">
        <v>1472</v>
      </c>
      <c r="D359" s="64" t="s">
        <v>203</v>
      </c>
      <c r="E359" s="65">
        <v>42117</v>
      </c>
      <c r="F359" s="66" t="s">
        <v>1470</v>
      </c>
      <c r="G359" s="66">
        <v>0</v>
      </c>
      <c r="H359" s="66">
        <v>0</v>
      </c>
      <c r="I359" s="66">
        <v>0</v>
      </c>
      <c r="J359" s="67" t="s">
        <v>55</v>
      </c>
      <c r="K359" s="67" t="s">
        <v>32</v>
      </c>
      <c r="L359" s="67" t="s">
        <v>143</v>
      </c>
      <c r="M359" s="67" t="s">
        <v>70</v>
      </c>
      <c r="N359" s="67">
        <v>100</v>
      </c>
    </row>
    <row r="360" spans="1:14" ht="20.25" hidden="1" customHeight="1" x14ac:dyDescent="0.25">
      <c r="A360" s="64">
        <v>2153</v>
      </c>
      <c r="B360" s="64" t="s">
        <v>1473</v>
      </c>
      <c r="C360" s="64" t="s">
        <v>1474</v>
      </c>
      <c r="D360" s="64" t="s">
        <v>201</v>
      </c>
      <c r="E360" s="65">
        <v>41177</v>
      </c>
      <c r="F360" s="66" t="s">
        <v>1470</v>
      </c>
      <c r="G360" s="66">
        <v>0</v>
      </c>
      <c r="H360" s="66">
        <v>0</v>
      </c>
      <c r="I360" s="66">
        <v>0</v>
      </c>
      <c r="J360" s="67" t="s">
        <v>55</v>
      </c>
      <c r="K360" s="67" t="s">
        <v>32</v>
      </c>
      <c r="L360" s="67" t="s">
        <v>143</v>
      </c>
      <c r="M360" s="67" t="s">
        <v>71</v>
      </c>
      <c r="N360" s="67">
        <v>150</v>
      </c>
    </row>
    <row r="361" spans="1:14" ht="20.25" hidden="1" customHeight="1" x14ac:dyDescent="0.25">
      <c r="A361" s="64">
        <v>2154</v>
      </c>
      <c r="B361" s="64" t="s">
        <v>1473</v>
      </c>
      <c r="C361" s="64" t="s">
        <v>1475</v>
      </c>
      <c r="D361" s="64" t="s">
        <v>201</v>
      </c>
      <c r="E361" s="65">
        <v>40564</v>
      </c>
      <c r="F361" s="66" t="s">
        <v>1470</v>
      </c>
      <c r="G361" s="66">
        <v>0</v>
      </c>
      <c r="H361" s="66">
        <v>0</v>
      </c>
      <c r="I361" s="66">
        <v>0</v>
      </c>
      <c r="J361" s="67" t="s">
        <v>55</v>
      </c>
      <c r="K361" s="67" t="s">
        <v>32</v>
      </c>
      <c r="L361" s="67" t="s">
        <v>143</v>
      </c>
      <c r="M361" s="67" t="s">
        <v>202</v>
      </c>
      <c r="N361" s="67">
        <v>150</v>
      </c>
    </row>
    <row r="362" spans="1:14" ht="20.25" hidden="1" customHeight="1" x14ac:dyDescent="0.25">
      <c r="A362" s="64">
        <v>2162</v>
      </c>
      <c r="B362" s="64" t="s">
        <v>1476</v>
      </c>
      <c r="C362" s="64" t="s">
        <v>1477</v>
      </c>
      <c r="D362" s="64" t="s">
        <v>203</v>
      </c>
      <c r="E362" s="65">
        <v>17576</v>
      </c>
      <c r="F362" s="66" t="s">
        <v>1478</v>
      </c>
      <c r="G362" s="66">
        <v>52541126</v>
      </c>
      <c r="H362" s="66">
        <v>0</v>
      </c>
      <c r="I362" s="66" t="s">
        <v>1479</v>
      </c>
      <c r="J362" s="67" t="s">
        <v>40</v>
      </c>
      <c r="K362" s="67" t="s">
        <v>39</v>
      </c>
      <c r="L362" s="67" t="s">
        <v>143</v>
      </c>
      <c r="M362" s="67" t="s">
        <v>205</v>
      </c>
      <c r="N362" s="67">
        <v>600</v>
      </c>
    </row>
    <row r="363" spans="1:14" ht="20.25" hidden="1" customHeight="1" x14ac:dyDescent="0.25">
      <c r="A363" s="64">
        <v>2163</v>
      </c>
      <c r="B363" s="64" t="s">
        <v>771</v>
      </c>
      <c r="C363" s="64" t="s">
        <v>1480</v>
      </c>
      <c r="D363" s="64" t="s">
        <v>203</v>
      </c>
      <c r="E363" s="65">
        <v>41636</v>
      </c>
      <c r="F363" s="66" t="s">
        <v>1481</v>
      </c>
      <c r="G363" s="66">
        <v>0</v>
      </c>
      <c r="H363" s="66">
        <v>0</v>
      </c>
      <c r="I363" s="66">
        <v>0</v>
      </c>
      <c r="J363" s="67" t="s">
        <v>22</v>
      </c>
      <c r="K363" s="67" t="s">
        <v>26</v>
      </c>
      <c r="L363" s="67" t="s">
        <v>143</v>
      </c>
      <c r="M363" s="67" t="s">
        <v>71</v>
      </c>
      <c r="N363" s="67">
        <v>150</v>
      </c>
    </row>
    <row r="364" spans="1:14" ht="20.25" hidden="1" customHeight="1" x14ac:dyDescent="0.25">
      <c r="A364" s="64">
        <v>2168</v>
      </c>
      <c r="B364" s="64" t="s">
        <v>1482</v>
      </c>
      <c r="C364" s="64" t="s">
        <v>1483</v>
      </c>
      <c r="D364" s="64" t="s">
        <v>201</v>
      </c>
      <c r="E364" s="65">
        <v>38563</v>
      </c>
      <c r="F364" s="66" t="s">
        <v>1484</v>
      </c>
      <c r="G364" s="66">
        <v>58471563</v>
      </c>
      <c r="H364" s="66">
        <v>0</v>
      </c>
      <c r="I364" s="66" t="s">
        <v>1485</v>
      </c>
      <c r="J364" s="67" t="s">
        <v>3</v>
      </c>
      <c r="K364" s="67" t="s">
        <v>26</v>
      </c>
      <c r="L364" s="67" t="s">
        <v>143</v>
      </c>
      <c r="M364" s="67" t="s">
        <v>204</v>
      </c>
      <c r="N364" s="67">
        <v>400</v>
      </c>
    </row>
    <row r="365" spans="1:14" ht="20.25" hidden="1" customHeight="1" x14ac:dyDescent="0.25">
      <c r="A365" s="64">
        <v>2172</v>
      </c>
      <c r="B365" s="64" t="s">
        <v>521</v>
      </c>
      <c r="C365" s="64" t="s">
        <v>1486</v>
      </c>
      <c r="D365" s="64" t="s">
        <v>201</v>
      </c>
      <c r="E365" s="65">
        <v>25470</v>
      </c>
      <c r="F365" s="66" t="s">
        <v>1487</v>
      </c>
      <c r="G365" s="66">
        <v>59864757</v>
      </c>
      <c r="H365" s="66" t="s">
        <v>1488</v>
      </c>
      <c r="I365" s="66" t="s">
        <v>1489</v>
      </c>
      <c r="J365" s="67" t="s">
        <v>66</v>
      </c>
      <c r="K365" s="67" t="s">
        <v>33</v>
      </c>
      <c r="L365" s="67" t="s">
        <v>145</v>
      </c>
      <c r="M365" s="67" t="s">
        <v>377</v>
      </c>
      <c r="N365" s="67">
        <v>600</v>
      </c>
    </row>
    <row r="366" spans="1:14" ht="20.25" hidden="1" customHeight="1" x14ac:dyDescent="0.25">
      <c r="A366" s="64">
        <v>2174</v>
      </c>
      <c r="B366" s="64" t="s">
        <v>1490</v>
      </c>
      <c r="C366" s="64" t="s">
        <v>1491</v>
      </c>
      <c r="D366" s="64" t="s">
        <v>201</v>
      </c>
      <c r="E366" s="65">
        <v>41713</v>
      </c>
      <c r="F366" s="66" t="s">
        <v>1492</v>
      </c>
      <c r="G366" s="66">
        <v>59093922</v>
      </c>
      <c r="H366" s="66">
        <v>0</v>
      </c>
      <c r="I366" s="66" t="s">
        <v>1493</v>
      </c>
      <c r="J366" s="67" t="s">
        <v>41</v>
      </c>
      <c r="K366" s="67" t="s">
        <v>62</v>
      </c>
      <c r="L366" s="67" t="s">
        <v>143</v>
      </c>
      <c r="M366" s="67" t="s">
        <v>70</v>
      </c>
      <c r="N366" s="67">
        <v>100</v>
      </c>
    </row>
    <row r="367" spans="1:14" ht="20.25" hidden="1" customHeight="1" x14ac:dyDescent="0.25">
      <c r="A367" s="64">
        <v>2175</v>
      </c>
      <c r="B367" s="64" t="s">
        <v>1494</v>
      </c>
      <c r="C367" s="64" t="s">
        <v>1495</v>
      </c>
      <c r="D367" s="64" t="s">
        <v>203</v>
      </c>
      <c r="E367" s="65">
        <v>39239</v>
      </c>
      <c r="F367" s="66" t="s">
        <v>1496</v>
      </c>
      <c r="G367" s="66" t="s">
        <v>1497</v>
      </c>
      <c r="H367" s="66" t="s">
        <v>1498</v>
      </c>
      <c r="I367" s="66" t="s">
        <v>1499</v>
      </c>
      <c r="J367" s="67" t="s">
        <v>7</v>
      </c>
      <c r="K367" s="67" t="s">
        <v>27</v>
      </c>
      <c r="L367" s="67" t="s">
        <v>143</v>
      </c>
      <c r="M367" s="67" t="s">
        <v>396</v>
      </c>
      <c r="N367" s="67">
        <v>300</v>
      </c>
    </row>
    <row r="368" spans="1:14" ht="20.25" hidden="1" customHeight="1" x14ac:dyDescent="0.25">
      <c r="A368" s="64">
        <v>2179</v>
      </c>
      <c r="B368" s="64" t="s">
        <v>1500</v>
      </c>
      <c r="C368" s="64" t="s">
        <v>1501</v>
      </c>
      <c r="D368" s="64" t="s">
        <v>201</v>
      </c>
      <c r="E368" s="65">
        <v>29090</v>
      </c>
      <c r="F368" s="66" t="s">
        <v>1502</v>
      </c>
      <c r="G368" s="66">
        <v>57812369</v>
      </c>
      <c r="H368" s="66" t="s">
        <v>1503</v>
      </c>
      <c r="I368" s="66" t="s">
        <v>1504</v>
      </c>
      <c r="J368" s="67" t="s">
        <v>55</v>
      </c>
      <c r="K368" s="67" t="s">
        <v>32</v>
      </c>
      <c r="L368" s="67" t="s">
        <v>146</v>
      </c>
      <c r="M368" s="67" t="s">
        <v>377</v>
      </c>
      <c r="N368" s="67">
        <v>600</v>
      </c>
    </row>
    <row r="369" spans="1:14" ht="20.25" hidden="1" customHeight="1" x14ac:dyDescent="0.25">
      <c r="A369" s="64">
        <v>2180</v>
      </c>
      <c r="B369" s="64" t="s">
        <v>1505</v>
      </c>
      <c r="C369" s="64" t="s">
        <v>1506</v>
      </c>
      <c r="D369" s="64" t="s">
        <v>203</v>
      </c>
      <c r="E369" s="65">
        <v>30387</v>
      </c>
      <c r="F369" s="66" t="s">
        <v>1502</v>
      </c>
      <c r="G369" s="66">
        <v>58486353</v>
      </c>
      <c r="H369" s="66" t="s">
        <v>1507</v>
      </c>
      <c r="I369" s="66" t="s">
        <v>1508</v>
      </c>
      <c r="J369" s="67" t="s">
        <v>55</v>
      </c>
      <c r="K369" s="67" t="s">
        <v>32</v>
      </c>
      <c r="L369" s="67" t="s">
        <v>146</v>
      </c>
      <c r="M369" s="67" t="s">
        <v>377</v>
      </c>
      <c r="N369" s="67">
        <v>600</v>
      </c>
    </row>
    <row r="370" spans="1:14" ht="20.25" hidden="1" customHeight="1" x14ac:dyDescent="0.25">
      <c r="A370" s="64">
        <v>2181</v>
      </c>
      <c r="B370" s="64" t="s">
        <v>1509</v>
      </c>
      <c r="C370" s="64" t="s">
        <v>1510</v>
      </c>
      <c r="D370" s="64" t="s">
        <v>201</v>
      </c>
      <c r="E370" s="65">
        <v>22618</v>
      </c>
      <c r="F370" s="66" t="s">
        <v>1511</v>
      </c>
      <c r="G370" s="66">
        <v>57920823</v>
      </c>
      <c r="H370" s="66">
        <v>0</v>
      </c>
      <c r="I370" s="66">
        <v>0</v>
      </c>
      <c r="J370" s="67" t="s">
        <v>55</v>
      </c>
      <c r="K370" s="67" t="s">
        <v>32</v>
      </c>
      <c r="L370" s="67" t="s">
        <v>145</v>
      </c>
      <c r="M370" s="67" t="s">
        <v>377</v>
      </c>
      <c r="N370" s="67">
        <v>600</v>
      </c>
    </row>
    <row r="371" spans="1:14" ht="20.25" hidden="1" customHeight="1" x14ac:dyDescent="0.25">
      <c r="A371" s="64">
        <v>2182</v>
      </c>
      <c r="B371" s="64" t="s">
        <v>1512</v>
      </c>
      <c r="C371" s="64" t="s">
        <v>1513</v>
      </c>
      <c r="D371" s="64" t="s">
        <v>203</v>
      </c>
      <c r="E371" s="65">
        <v>30664</v>
      </c>
      <c r="F371" s="66" t="s">
        <v>1514</v>
      </c>
      <c r="G371" s="66">
        <v>0</v>
      </c>
      <c r="H371" s="66">
        <v>0</v>
      </c>
      <c r="I371" s="66">
        <v>0</v>
      </c>
      <c r="J371" s="67" t="s">
        <v>55</v>
      </c>
      <c r="K371" s="67" t="s">
        <v>32</v>
      </c>
      <c r="L371" s="67" t="s">
        <v>145</v>
      </c>
      <c r="M371" s="67" t="s">
        <v>377</v>
      </c>
      <c r="N371" s="67">
        <v>600</v>
      </c>
    </row>
    <row r="372" spans="1:14" ht="20.25" hidden="1" customHeight="1" x14ac:dyDescent="0.25">
      <c r="A372" s="64">
        <v>2187</v>
      </c>
      <c r="B372" s="64" t="s">
        <v>290</v>
      </c>
      <c r="C372" s="64" t="s">
        <v>1515</v>
      </c>
      <c r="D372" s="64" t="s">
        <v>201</v>
      </c>
      <c r="E372" s="65">
        <v>39296</v>
      </c>
      <c r="F372" s="66" t="s">
        <v>1516</v>
      </c>
      <c r="G372" s="66">
        <v>57439429</v>
      </c>
      <c r="H372" s="66">
        <v>0</v>
      </c>
      <c r="I372" s="66" t="s">
        <v>1508</v>
      </c>
      <c r="J372" s="67" t="s">
        <v>55</v>
      </c>
      <c r="K372" s="67" t="s">
        <v>32</v>
      </c>
      <c r="L372" s="67" t="s">
        <v>143</v>
      </c>
      <c r="M372" s="67" t="s">
        <v>396</v>
      </c>
      <c r="N372" s="67">
        <v>300</v>
      </c>
    </row>
    <row r="373" spans="1:14" ht="20.25" hidden="1" customHeight="1" x14ac:dyDescent="0.25">
      <c r="A373" s="64">
        <v>2190</v>
      </c>
      <c r="B373" s="64" t="s">
        <v>1517</v>
      </c>
      <c r="C373" s="64" t="s">
        <v>1518</v>
      </c>
      <c r="D373" s="64" t="s">
        <v>203</v>
      </c>
      <c r="E373" s="65">
        <v>40414</v>
      </c>
      <c r="F373" s="66" t="s">
        <v>1519</v>
      </c>
      <c r="G373" s="66">
        <v>0</v>
      </c>
      <c r="H373" s="66">
        <v>0</v>
      </c>
      <c r="I373" s="66">
        <v>0</v>
      </c>
      <c r="J373" s="67" t="s">
        <v>55</v>
      </c>
      <c r="K373" s="67" t="s">
        <v>32</v>
      </c>
      <c r="L373" s="67" t="s">
        <v>143</v>
      </c>
      <c r="M373" s="67" t="s">
        <v>202</v>
      </c>
      <c r="N373" s="67">
        <v>150</v>
      </c>
    </row>
    <row r="374" spans="1:14" ht="20.25" hidden="1" customHeight="1" x14ac:dyDescent="0.25">
      <c r="A374" s="64">
        <v>2191</v>
      </c>
      <c r="B374" s="64" t="s">
        <v>1520</v>
      </c>
      <c r="C374" s="64" t="s">
        <v>1521</v>
      </c>
      <c r="D374" s="64" t="s">
        <v>203</v>
      </c>
      <c r="E374" s="65">
        <v>40223</v>
      </c>
      <c r="F374" s="66" t="s">
        <v>1522</v>
      </c>
      <c r="G374" s="66">
        <v>57368091</v>
      </c>
      <c r="H374" s="66">
        <v>0</v>
      </c>
      <c r="I374" s="66" t="s">
        <v>1508</v>
      </c>
      <c r="J374" s="67" t="s">
        <v>55</v>
      </c>
      <c r="K374" s="67" t="s">
        <v>32</v>
      </c>
      <c r="L374" s="67" t="s">
        <v>143</v>
      </c>
      <c r="M374" s="67" t="s">
        <v>202</v>
      </c>
      <c r="N374" s="67">
        <v>150</v>
      </c>
    </row>
    <row r="375" spans="1:14" ht="20.25" hidden="1" customHeight="1" x14ac:dyDescent="0.25">
      <c r="A375" s="64">
        <v>2202</v>
      </c>
      <c r="B375" s="64" t="s">
        <v>1523</v>
      </c>
      <c r="C375" s="64" t="s">
        <v>1524</v>
      </c>
      <c r="D375" s="64" t="s">
        <v>203</v>
      </c>
      <c r="E375" s="65">
        <v>40213</v>
      </c>
      <c r="F375" s="66" t="s">
        <v>1525</v>
      </c>
      <c r="G375" s="66">
        <v>0</v>
      </c>
      <c r="H375" s="66">
        <v>0</v>
      </c>
      <c r="I375" s="66" t="s">
        <v>1526</v>
      </c>
      <c r="J375" s="67" t="s">
        <v>10</v>
      </c>
      <c r="K375" s="67" t="s">
        <v>28</v>
      </c>
      <c r="L375" s="67" t="s">
        <v>143</v>
      </c>
      <c r="M375" s="67" t="s">
        <v>202</v>
      </c>
      <c r="N375" s="67">
        <v>150</v>
      </c>
    </row>
    <row r="376" spans="1:14" ht="20.25" hidden="1" customHeight="1" x14ac:dyDescent="0.25">
      <c r="A376" s="64">
        <v>2203</v>
      </c>
      <c r="B376" s="64" t="s">
        <v>1527</v>
      </c>
      <c r="C376" s="64" t="s">
        <v>1528</v>
      </c>
      <c r="D376" s="64" t="s">
        <v>201</v>
      </c>
      <c r="E376" s="65">
        <v>39857</v>
      </c>
      <c r="F376" s="66" t="s">
        <v>1529</v>
      </c>
      <c r="G376" s="66">
        <v>0</v>
      </c>
      <c r="H376" s="66">
        <v>0</v>
      </c>
      <c r="I376" s="66">
        <v>0</v>
      </c>
      <c r="J376" s="67" t="s">
        <v>1222</v>
      </c>
      <c r="K376" s="67" t="s">
        <v>33</v>
      </c>
      <c r="L376" s="67" t="s">
        <v>143</v>
      </c>
      <c r="M376" s="67" t="s">
        <v>175</v>
      </c>
      <c r="N376" s="67">
        <v>200</v>
      </c>
    </row>
    <row r="377" spans="1:14" ht="20.25" hidden="1" customHeight="1" x14ac:dyDescent="0.25">
      <c r="A377" s="64">
        <v>2208</v>
      </c>
      <c r="B377" s="64" t="s">
        <v>1530</v>
      </c>
      <c r="C377" s="64" t="s">
        <v>1531</v>
      </c>
      <c r="D377" s="64" t="s">
        <v>201</v>
      </c>
      <c r="E377" s="65">
        <v>40837</v>
      </c>
      <c r="F377" s="66" t="s">
        <v>1532</v>
      </c>
      <c r="G377" s="66">
        <v>57938872</v>
      </c>
      <c r="H377" s="66">
        <v>0</v>
      </c>
      <c r="I377" s="66" t="s">
        <v>1533</v>
      </c>
      <c r="J377" s="67" t="s">
        <v>41</v>
      </c>
      <c r="K377" s="67" t="s">
        <v>62</v>
      </c>
      <c r="L377" s="67" t="s">
        <v>143</v>
      </c>
      <c r="M377" s="67" t="s">
        <v>202</v>
      </c>
      <c r="N377" s="67">
        <v>150</v>
      </c>
    </row>
    <row r="378" spans="1:14" ht="20.25" hidden="1" customHeight="1" x14ac:dyDescent="0.25">
      <c r="A378" s="64">
        <v>2218</v>
      </c>
      <c r="B378" s="64" t="s">
        <v>1534</v>
      </c>
      <c r="C378" s="64" t="s">
        <v>1535</v>
      </c>
      <c r="D378" s="64" t="s">
        <v>203</v>
      </c>
      <c r="E378" s="65">
        <v>38644</v>
      </c>
      <c r="F378" s="66" t="s">
        <v>1536</v>
      </c>
      <c r="G378" s="66">
        <v>59775887</v>
      </c>
      <c r="H378" s="66">
        <v>0</v>
      </c>
      <c r="I378" s="66" t="s">
        <v>1537</v>
      </c>
      <c r="J378" s="67" t="s">
        <v>67</v>
      </c>
      <c r="K378" s="67" t="s">
        <v>23</v>
      </c>
      <c r="L378" s="67" t="s">
        <v>143</v>
      </c>
      <c r="M378" s="67" t="s">
        <v>204</v>
      </c>
      <c r="N378" s="67">
        <v>400</v>
      </c>
    </row>
    <row r="379" spans="1:14" ht="20.25" hidden="1" customHeight="1" x14ac:dyDescent="0.25">
      <c r="A379" s="64">
        <v>2219</v>
      </c>
      <c r="B379" s="64" t="s">
        <v>1538</v>
      </c>
      <c r="C379" s="64" t="s">
        <v>1539</v>
      </c>
      <c r="D379" s="64" t="s">
        <v>203</v>
      </c>
      <c r="E379" s="65">
        <v>36091</v>
      </c>
      <c r="F379" s="66" t="s">
        <v>1540</v>
      </c>
      <c r="G379" s="66">
        <v>59212274</v>
      </c>
      <c r="H379" s="66" t="s">
        <v>1541</v>
      </c>
      <c r="I379" s="66" t="s">
        <v>1542</v>
      </c>
      <c r="J379" s="67" t="s">
        <v>67</v>
      </c>
      <c r="K379" s="67" t="s">
        <v>23</v>
      </c>
      <c r="L379" s="67" t="s">
        <v>143</v>
      </c>
      <c r="M379" s="67" t="s">
        <v>204</v>
      </c>
      <c r="N379" s="67">
        <v>400</v>
      </c>
    </row>
    <row r="380" spans="1:14" ht="20.25" hidden="1" customHeight="1" x14ac:dyDescent="0.25">
      <c r="A380" s="64">
        <v>2221</v>
      </c>
      <c r="B380" s="64" t="s">
        <v>1256</v>
      </c>
      <c r="C380" s="64" t="s">
        <v>311</v>
      </c>
      <c r="D380" s="64" t="s">
        <v>201</v>
      </c>
      <c r="E380" s="65">
        <v>39818</v>
      </c>
      <c r="F380" s="66" t="s">
        <v>1543</v>
      </c>
      <c r="G380" s="66">
        <v>0</v>
      </c>
      <c r="H380" s="66">
        <v>0</v>
      </c>
      <c r="I380" s="66">
        <v>0</v>
      </c>
      <c r="J380" s="67" t="s">
        <v>4</v>
      </c>
      <c r="K380" s="67" t="s">
        <v>26</v>
      </c>
      <c r="L380" s="67" t="s">
        <v>143</v>
      </c>
      <c r="M380" s="67" t="s">
        <v>175</v>
      </c>
      <c r="N380" s="67">
        <v>200</v>
      </c>
    </row>
    <row r="381" spans="1:14" ht="20.25" hidden="1" customHeight="1" x14ac:dyDescent="0.25">
      <c r="A381" s="64">
        <v>2225</v>
      </c>
      <c r="B381" s="64" t="s">
        <v>1415</v>
      </c>
      <c r="C381" s="64" t="s">
        <v>596</v>
      </c>
      <c r="D381" s="64" t="s">
        <v>203</v>
      </c>
      <c r="E381" s="65">
        <v>39309</v>
      </c>
      <c r="F381" s="66" t="s">
        <v>1544</v>
      </c>
      <c r="G381" s="66">
        <v>0</v>
      </c>
      <c r="H381" s="66">
        <v>0</v>
      </c>
      <c r="I381" s="66">
        <v>0</v>
      </c>
      <c r="J381" s="67" t="s">
        <v>15</v>
      </c>
      <c r="K381" s="67" t="s">
        <v>37</v>
      </c>
      <c r="L381" s="67" t="s">
        <v>143</v>
      </c>
      <c r="M381" s="67" t="s">
        <v>396</v>
      </c>
      <c r="N381" s="67">
        <v>300</v>
      </c>
    </row>
    <row r="382" spans="1:14" ht="20.25" hidden="1" customHeight="1" x14ac:dyDescent="0.25">
      <c r="A382" s="64">
        <v>2227</v>
      </c>
      <c r="B382" s="64" t="s">
        <v>1545</v>
      </c>
      <c r="C382" s="64" t="s">
        <v>1307</v>
      </c>
      <c r="D382" s="64" t="s">
        <v>203</v>
      </c>
      <c r="E382" s="65">
        <v>40488</v>
      </c>
      <c r="F382" s="66" t="s">
        <v>1546</v>
      </c>
      <c r="G382" s="66">
        <v>0</v>
      </c>
      <c r="H382" s="66">
        <v>0</v>
      </c>
      <c r="I382" s="66">
        <v>0</v>
      </c>
      <c r="J382" s="67" t="s">
        <v>13</v>
      </c>
      <c r="K382" s="67" t="s">
        <v>30</v>
      </c>
      <c r="L382" s="67" t="s">
        <v>143</v>
      </c>
      <c r="M382" s="67" t="s">
        <v>202</v>
      </c>
      <c r="N382" s="67">
        <v>150</v>
      </c>
    </row>
    <row r="383" spans="1:14" ht="20.25" hidden="1" customHeight="1" x14ac:dyDescent="0.25">
      <c r="A383" s="64">
        <v>2228</v>
      </c>
      <c r="B383" s="64" t="s">
        <v>805</v>
      </c>
      <c r="C383" s="64" t="s">
        <v>1547</v>
      </c>
      <c r="D383" s="64" t="s">
        <v>203</v>
      </c>
      <c r="E383" s="65">
        <v>39664</v>
      </c>
      <c r="F383" s="66" t="s">
        <v>1548</v>
      </c>
      <c r="G383" s="66">
        <v>57882743</v>
      </c>
      <c r="H383" s="66">
        <v>0</v>
      </c>
      <c r="I383" s="66" t="s">
        <v>1549</v>
      </c>
      <c r="J383" s="67" t="s">
        <v>22</v>
      </c>
      <c r="K383" s="67" t="s">
        <v>26</v>
      </c>
      <c r="L383" s="67" t="s">
        <v>143</v>
      </c>
      <c r="M383" s="67" t="s">
        <v>175</v>
      </c>
      <c r="N383" s="67">
        <v>200</v>
      </c>
    </row>
    <row r="384" spans="1:14" ht="20.25" hidden="1" customHeight="1" x14ac:dyDescent="0.25">
      <c r="A384" s="64">
        <v>2233</v>
      </c>
      <c r="B384" s="64" t="s">
        <v>1545</v>
      </c>
      <c r="C384" s="64" t="s">
        <v>1231</v>
      </c>
      <c r="D384" s="64" t="s">
        <v>203</v>
      </c>
      <c r="E384" s="65">
        <v>40340</v>
      </c>
      <c r="F384" s="66" t="s">
        <v>1546</v>
      </c>
      <c r="G384" s="66">
        <v>0</v>
      </c>
      <c r="H384" s="66">
        <v>0</v>
      </c>
      <c r="I384" s="66">
        <v>0</v>
      </c>
      <c r="J384" s="67" t="s">
        <v>13</v>
      </c>
      <c r="K384" s="67" t="s">
        <v>30</v>
      </c>
      <c r="L384" s="67" t="s">
        <v>143</v>
      </c>
      <c r="M384" s="67" t="s">
        <v>202</v>
      </c>
      <c r="N384" s="67">
        <v>150</v>
      </c>
    </row>
    <row r="385" spans="1:14" ht="20.25" hidden="1" customHeight="1" x14ac:dyDescent="0.25">
      <c r="A385" s="64">
        <v>2246</v>
      </c>
      <c r="B385" s="64" t="s">
        <v>1550</v>
      </c>
      <c r="C385" s="64" t="s">
        <v>1551</v>
      </c>
      <c r="D385" s="64" t="s">
        <v>203</v>
      </c>
      <c r="E385" s="65">
        <v>37520</v>
      </c>
      <c r="F385" s="66" t="s">
        <v>1552</v>
      </c>
      <c r="G385" s="66">
        <v>58016551</v>
      </c>
      <c r="H385" s="66">
        <v>0</v>
      </c>
      <c r="I385" s="66" t="s">
        <v>1553</v>
      </c>
      <c r="J385" s="67" t="s">
        <v>40</v>
      </c>
      <c r="K385" s="67" t="s">
        <v>39</v>
      </c>
      <c r="L385" s="67" t="s">
        <v>143</v>
      </c>
      <c r="M385" s="67" t="s">
        <v>204</v>
      </c>
      <c r="N385" s="67">
        <v>400</v>
      </c>
    </row>
    <row r="386" spans="1:14" ht="20.25" hidden="1" customHeight="1" x14ac:dyDescent="0.25">
      <c r="A386" s="64">
        <v>2259</v>
      </c>
      <c r="B386" s="64" t="s">
        <v>1554</v>
      </c>
      <c r="C386" s="64" t="s">
        <v>1555</v>
      </c>
      <c r="D386" s="64" t="s">
        <v>203</v>
      </c>
      <c r="E386" s="65">
        <v>40108</v>
      </c>
      <c r="F386" s="66" t="s">
        <v>1556</v>
      </c>
      <c r="G386" s="66">
        <v>57141700</v>
      </c>
      <c r="H386" s="66">
        <v>0</v>
      </c>
      <c r="I386" s="66" t="s">
        <v>1557</v>
      </c>
      <c r="J386" s="67" t="s">
        <v>40</v>
      </c>
      <c r="K386" s="67" t="s">
        <v>39</v>
      </c>
      <c r="L386" s="67" t="s">
        <v>143</v>
      </c>
      <c r="M386" s="67" t="s">
        <v>175</v>
      </c>
      <c r="N386" s="67">
        <v>200</v>
      </c>
    </row>
    <row r="387" spans="1:14" ht="20.25" hidden="1" customHeight="1" x14ac:dyDescent="0.25">
      <c r="A387" s="64">
        <v>2268</v>
      </c>
      <c r="B387" s="64" t="s">
        <v>1558</v>
      </c>
      <c r="C387" s="64" t="s">
        <v>1409</v>
      </c>
      <c r="D387" s="64" t="s">
        <v>201</v>
      </c>
      <c r="E387" s="65">
        <v>40044</v>
      </c>
      <c r="F387" s="66" t="s">
        <v>1559</v>
      </c>
      <c r="G387" s="66">
        <v>0</v>
      </c>
      <c r="H387" s="66">
        <v>0</v>
      </c>
      <c r="I387" s="66">
        <v>0</v>
      </c>
      <c r="J387" s="67" t="s">
        <v>6</v>
      </c>
      <c r="K387" s="67" t="s">
        <v>27</v>
      </c>
      <c r="L387" s="67" t="s">
        <v>143</v>
      </c>
      <c r="M387" s="67" t="s">
        <v>175</v>
      </c>
      <c r="N387" s="67">
        <v>200</v>
      </c>
    </row>
    <row r="388" spans="1:14" ht="20.25" hidden="1" customHeight="1" x14ac:dyDescent="0.25">
      <c r="A388" s="64">
        <v>2275</v>
      </c>
      <c r="B388" s="64" t="s">
        <v>1560</v>
      </c>
      <c r="C388" s="64" t="s">
        <v>1561</v>
      </c>
      <c r="D388" s="64" t="s">
        <v>203</v>
      </c>
      <c r="E388" s="65">
        <v>39279</v>
      </c>
      <c r="F388" s="66" t="s">
        <v>1562</v>
      </c>
      <c r="G388" s="66">
        <v>57646155</v>
      </c>
      <c r="H388" s="66" t="s">
        <v>1563</v>
      </c>
      <c r="I388" s="66" t="s">
        <v>1564</v>
      </c>
      <c r="J388" s="67" t="s">
        <v>10</v>
      </c>
      <c r="K388" s="67" t="s">
        <v>28</v>
      </c>
      <c r="L388" s="67" t="s">
        <v>143</v>
      </c>
      <c r="M388" s="67" t="s">
        <v>396</v>
      </c>
      <c r="N388" s="67">
        <v>300</v>
      </c>
    </row>
    <row r="389" spans="1:14" ht="20.25" hidden="1" customHeight="1" x14ac:dyDescent="0.25">
      <c r="A389" s="64">
        <v>2276</v>
      </c>
      <c r="B389" s="64" t="s">
        <v>1565</v>
      </c>
      <c r="C389" s="64" t="s">
        <v>1566</v>
      </c>
      <c r="D389" s="64" t="s">
        <v>203</v>
      </c>
      <c r="E389" s="65">
        <v>38840</v>
      </c>
      <c r="F389" s="66" t="s">
        <v>1567</v>
      </c>
      <c r="G389" s="66">
        <v>58038255</v>
      </c>
      <c r="H389" s="66" t="s">
        <v>1568</v>
      </c>
      <c r="I389" s="66" t="s">
        <v>1569</v>
      </c>
      <c r="J389" s="67" t="s">
        <v>10</v>
      </c>
      <c r="K389" s="67" t="s">
        <v>28</v>
      </c>
      <c r="L389" s="67" t="s">
        <v>143</v>
      </c>
      <c r="M389" s="67" t="s">
        <v>396</v>
      </c>
      <c r="N389" s="67">
        <v>300</v>
      </c>
    </row>
    <row r="390" spans="1:14" ht="20.25" hidden="1" customHeight="1" x14ac:dyDescent="0.25">
      <c r="A390" s="64">
        <v>2280</v>
      </c>
      <c r="B390" s="64" t="s">
        <v>1570</v>
      </c>
      <c r="C390" s="64" t="s">
        <v>633</v>
      </c>
      <c r="D390" s="64" t="s">
        <v>203</v>
      </c>
      <c r="E390" s="65">
        <v>38518</v>
      </c>
      <c r="F390" s="66" t="s">
        <v>1571</v>
      </c>
      <c r="G390" s="66">
        <v>57239071</v>
      </c>
      <c r="H390" s="66">
        <v>0</v>
      </c>
      <c r="I390" s="66" t="s">
        <v>1572</v>
      </c>
      <c r="J390" s="67" t="s">
        <v>10</v>
      </c>
      <c r="K390" s="67" t="s">
        <v>28</v>
      </c>
      <c r="L390" s="67" t="s">
        <v>143</v>
      </c>
      <c r="M390" s="67" t="s">
        <v>204</v>
      </c>
      <c r="N390" s="67">
        <v>400</v>
      </c>
    </row>
    <row r="391" spans="1:14" ht="20.25" hidden="1" customHeight="1" x14ac:dyDescent="0.25">
      <c r="A391" s="64">
        <v>2281</v>
      </c>
      <c r="B391" s="64" t="s">
        <v>1019</v>
      </c>
      <c r="C391" s="64" t="s">
        <v>1573</v>
      </c>
      <c r="D391" s="64" t="s">
        <v>203</v>
      </c>
      <c r="E391" s="65">
        <v>40352</v>
      </c>
      <c r="F391" s="66" t="s">
        <v>1574</v>
      </c>
      <c r="G391" s="66">
        <v>57463017</v>
      </c>
      <c r="H391" s="66">
        <v>0</v>
      </c>
      <c r="I391" s="66" t="s">
        <v>1575</v>
      </c>
      <c r="J391" s="67" t="s">
        <v>10</v>
      </c>
      <c r="K391" s="67" t="s">
        <v>28</v>
      </c>
      <c r="L391" s="67" t="s">
        <v>143</v>
      </c>
      <c r="M391" s="67" t="s">
        <v>202</v>
      </c>
      <c r="N391" s="67">
        <v>150</v>
      </c>
    </row>
    <row r="392" spans="1:14" ht="20.25" hidden="1" customHeight="1" x14ac:dyDescent="0.25">
      <c r="A392" s="64">
        <v>2285</v>
      </c>
      <c r="B392" s="64" t="s">
        <v>1576</v>
      </c>
      <c r="C392" s="64" t="s">
        <v>1577</v>
      </c>
      <c r="D392" s="64" t="s">
        <v>203</v>
      </c>
      <c r="E392" s="65">
        <v>39115</v>
      </c>
      <c r="F392" s="66" t="s">
        <v>1578</v>
      </c>
      <c r="G392" s="66">
        <v>57742554</v>
      </c>
      <c r="H392" s="66">
        <v>0</v>
      </c>
      <c r="I392" s="66">
        <v>0</v>
      </c>
      <c r="J392" s="67" t="s">
        <v>1222</v>
      </c>
      <c r="K392" s="67" t="s">
        <v>33</v>
      </c>
      <c r="L392" s="67" t="s">
        <v>143</v>
      </c>
      <c r="M392" s="67" t="s">
        <v>396</v>
      </c>
      <c r="N392" s="67">
        <v>300</v>
      </c>
    </row>
    <row r="393" spans="1:14" ht="20.25" hidden="1" customHeight="1" x14ac:dyDescent="0.25">
      <c r="A393" s="64">
        <v>2282</v>
      </c>
      <c r="B393" s="64" t="s">
        <v>1579</v>
      </c>
      <c r="C393" s="64" t="s">
        <v>1580</v>
      </c>
      <c r="D393" s="64" t="s">
        <v>203</v>
      </c>
      <c r="E393" s="65">
        <v>39457</v>
      </c>
      <c r="F393" s="66" t="s">
        <v>1581</v>
      </c>
      <c r="G393" s="66">
        <v>59156000</v>
      </c>
      <c r="H393" s="66">
        <v>0</v>
      </c>
      <c r="I393" s="66" t="s">
        <v>1582</v>
      </c>
      <c r="J393" s="67" t="s">
        <v>10</v>
      </c>
      <c r="K393" s="67" t="s">
        <v>28</v>
      </c>
      <c r="L393" s="67" t="s">
        <v>143</v>
      </c>
      <c r="M393" s="67" t="s">
        <v>175</v>
      </c>
      <c r="N393" s="67">
        <v>200</v>
      </c>
    </row>
    <row r="394" spans="1:14" ht="20.25" hidden="1" customHeight="1" x14ac:dyDescent="0.25">
      <c r="A394" s="64">
        <v>2283</v>
      </c>
      <c r="B394" s="64" t="s">
        <v>1019</v>
      </c>
      <c r="C394" s="64" t="s">
        <v>1583</v>
      </c>
      <c r="D394" s="64" t="s">
        <v>203</v>
      </c>
      <c r="E394" s="65">
        <v>30379</v>
      </c>
      <c r="F394" s="66" t="s">
        <v>1584</v>
      </c>
      <c r="G394" s="66">
        <v>57732634</v>
      </c>
      <c r="H394" s="66" t="s">
        <v>1585</v>
      </c>
      <c r="I394" s="66" t="s">
        <v>1572</v>
      </c>
      <c r="J394" s="67" t="s">
        <v>10</v>
      </c>
      <c r="K394" s="67" t="s">
        <v>28</v>
      </c>
      <c r="L394" s="67" t="s">
        <v>146</v>
      </c>
      <c r="M394" s="67" t="s">
        <v>377</v>
      </c>
      <c r="N394" s="67">
        <v>600</v>
      </c>
    </row>
    <row r="395" spans="1:14" ht="20.25" hidden="1" customHeight="1" x14ac:dyDescent="0.25">
      <c r="A395" s="64">
        <v>2304</v>
      </c>
      <c r="B395" s="64" t="s">
        <v>1586</v>
      </c>
      <c r="C395" s="64" t="s">
        <v>1587</v>
      </c>
      <c r="D395" s="64" t="s">
        <v>203</v>
      </c>
      <c r="E395" s="65">
        <v>38730</v>
      </c>
      <c r="F395" s="66" t="s">
        <v>1588</v>
      </c>
      <c r="G395" s="66">
        <v>59755029</v>
      </c>
      <c r="H395" s="66" t="s">
        <v>1589</v>
      </c>
      <c r="I395" s="66">
        <v>0</v>
      </c>
      <c r="J395" s="67" t="s">
        <v>67</v>
      </c>
      <c r="K395" s="67" t="s">
        <v>23</v>
      </c>
      <c r="L395" s="67" t="s">
        <v>143</v>
      </c>
      <c r="M395" s="67" t="s">
        <v>396</v>
      </c>
      <c r="N395" s="67">
        <v>300</v>
      </c>
    </row>
    <row r="396" spans="1:14" ht="20.25" hidden="1" customHeight="1" x14ac:dyDescent="0.25">
      <c r="A396" s="64">
        <v>2312</v>
      </c>
      <c r="B396" s="64" t="s">
        <v>1590</v>
      </c>
      <c r="C396" s="64" t="s">
        <v>1591</v>
      </c>
      <c r="D396" s="64" t="s">
        <v>201</v>
      </c>
      <c r="E396" s="65">
        <v>40375</v>
      </c>
      <c r="F396" s="66" t="s">
        <v>1592</v>
      </c>
      <c r="G396" s="66">
        <v>54765244</v>
      </c>
      <c r="H396" s="66">
        <v>0</v>
      </c>
      <c r="I396" s="66">
        <v>0</v>
      </c>
      <c r="J396" s="67" t="s">
        <v>3</v>
      </c>
      <c r="K396" s="67" t="s">
        <v>26</v>
      </c>
      <c r="L396" s="67" t="s">
        <v>143</v>
      </c>
      <c r="M396" s="67" t="s">
        <v>202</v>
      </c>
      <c r="N396" s="67">
        <v>150</v>
      </c>
    </row>
    <row r="397" spans="1:14" ht="20.25" hidden="1" customHeight="1" x14ac:dyDescent="0.25">
      <c r="A397" s="64">
        <v>2319</v>
      </c>
      <c r="B397" s="64" t="s">
        <v>1593</v>
      </c>
      <c r="C397" s="64" t="s">
        <v>1594</v>
      </c>
      <c r="D397" s="64" t="s">
        <v>203</v>
      </c>
      <c r="E397" s="65">
        <v>17770</v>
      </c>
      <c r="F397" s="66" t="s">
        <v>1595</v>
      </c>
      <c r="G397" s="66">
        <v>0</v>
      </c>
      <c r="H397" s="66">
        <v>0</v>
      </c>
      <c r="I397" s="66">
        <v>0</v>
      </c>
      <c r="J397" s="67" t="s">
        <v>55</v>
      </c>
      <c r="K397" s="67" t="s">
        <v>32</v>
      </c>
      <c r="L397" s="67" t="s">
        <v>145</v>
      </c>
      <c r="M397" s="67" t="s">
        <v>377</v>
      </c>
      <c r="N397" s="67">
        <v>600</v>
      </c>
    </row>
    <row r="398" spans="1:14" ht="20.25" hidden="1" customHeight="1" x14ac:dyDescent="0.25">
      <c r="A398" s="64">
        <v>2323</v>
      </c>
      <c r="B398" s="64" t="s">
        <v>1596</v>
      </c>
      <c r="C398" s="64" t="s">
        <v>1597</v>
      </c>
      <c r="D398" s="64" t="s">
        <v>203</v>
      </c>
      <c r="E398" s="65">
        <v>39620</v>
      </c>
      <c r="F398" s="66" t="s">
        <v>1598</v>
      </c>
      <c r="G398" s="66">
        <v>57588166</v>
      </c>
      <c r="H398" s="66">
        <v>0</v>
      </c>
      <c r="I398" s="66">
        <v>0</v>
      </c>
      <c r="J398" s="67" t="s">
        <v>3</v>
      </c>
      <c r="K398" s="67" t="s">
        <v>26</v>
      </c>
      <c r="L398" s="67" t="s">
        <v>143</v>
      </c>
      <c r="M398" s="67" t="s">
        <v>175</v>
      </c>
      <c r="N398" s="67">
        <v>200</v>
      </c>
    </row>
    <row r="399" spans="1:14" ht="20.25" hidden="1" customHeight="1" x14ac:dyDescent="0.25">
      <c r="A399" s="64">
        <v>2330</v>
      </c>
      <c r="B399" s="64" t="s">
        <v>1599</v>
      </c>
      <c r="C399" s="64" t="s">
        <v>890</v>
      </c>
      <c r="D399" s="64" t="s">
        <v>203</v>
      </c>
      <c r="E399" s="65">
        <v>40758</v>
      </c>
      <c r="F399" s="66" t="s">
        <v>1600</v>
      </c>
      <c r="G399" s="66">
        <v>59709526</v>
      </c>
      <c r="H399" s="66">
        <v>0</v>
      </c>
      <c r="I399" s="66">
        <v>0</v>
      </c>
      <c r="J399" s="67" t="s">
        <v>3</v>
      </c>
      <c r="K399" s="67" t="s">
        <v>26</v>
      </c>
      <c r="L399" s="67" t="s">
        <v>143</v>
      </c>
      <c r="M399" s="67" t="s">
        <v>202</v>
      </c>
      <c r="N399" s="67">
        <v>150</v>
      </c>
    </row>
    <row r="400" spans="1:14" ht="20.25" hidden="1" customHeight="1" x14ac:dyDescent="0.25">
      <c r="A400" s="64">
        <v>2332</v>
      </c>
      <c r="B400" s="64" t="s">
        <v>1601</v>
      </c>
      <c r="C400" s="64" t="s">
        <v>1602</v>
      </c>
      <c r="D400" s="64" t="s">
        <v>203</v>
      </c>
      <c r="E400" s="65">
        <v>39448</v>
      </c>
      <c r="F400" s="66" t="s">
        <v>1603</v>
      </c>
      <c r="G400" s="66">
        <v>57130887</v>
      </c>
      <c r="H400" s="66">
        <v>0</v>
      </c>
      <c r="I400" s="66">
        <v>0</v>
      </c>
      <c r="J400" s="67" t="s">
        <v>3</v>
      </c>
      <c r="K400" s="67" t="s">
        <v>26</v>
      </c>
      <c r="L400" s="67" t="s">
        <v>143</v>
      </c>
      <c r="M400" s="67" t="s">
        <v>175</v>
      </c>
      <c r="N400" s="67">
        <v>200</v>
      </c>
    </row>
    <row r="401" spans="1:14" ht="20.25" hidden="1" customHeight="1" x14ac:dyDescent="0.25">
      <c r="A401" s="64">
        <v>2340</v>
      </c>
      <c r="B401" s="64" t="s">
        <v>1604</v>
      </c>
      <c r="C401" s="64" t="s">
        <v>1605</v>
      </c>
      <c r="D401" s="64" t="s">
        <v>203</v>
      </c>
      <c r="E401" s="65">
        <v>37049</v>
      </c>
      <c r="F401" s="66" t="s">
        <v>1606</v>
      </c>
      <c r="G401" s="66">
        <v>54505258</v>
      </c>
      <c r="H401" s="66">
        <v>0</v>
      </c>
      <c r="I401" s="66" t="s">
        <v>1607</v>
      </c>
      <c r="J401" s="67" t="s">
        <v>8</v>
      </c>
      <c r="K401" s="67" t="s">
        <v>27</v>
      </c>
      <c r="L401" s="67" t="s">
        <v>143</v>
      </c>
      <c r="M401" s="67" t="s">
        <v>204</v>
      </c>
      <c r="N401" s="67">
        <v>400</v>
      </c>
    </row>
    <row r="402" spans="1:14" ht="20.25" hidden="1" customHeight="1" x14ac:dyDescent="0.25">
      <c r="A402" s="64">
        <v>2344</v>
      </c>
      <c r="B402" s="64" t="s">
        <v>1512</v>
      </c>
      <c r="C402" s="64" t="s">
        <v>1608</v>
      </c>
      <c r="D402" s="64" t="s">
        <v>201</v>
      </c>
      <c r="E402" s="65">
        <v>26216</v>
      </c>
      <c r="F402" s="66" t="s">
        <v>1609</v>
      </c>
      <c r="G402" s="66">
        <v>54993610</v>
      </c>
      <c r="H402" s="66">
        <v>0</v>
      </c>
      <c r="I402" s="66" t="s">
        <v>1610</v>
      </c>
      <c r="J402" s="67" t="s">
        <v>8</v>
      </c>
      <c r="K402" s="67" t="s">
        <v>27</v>
      </c>
      <c r="L402" s="67" t="s">
        <v>144</v>
      </c>
      <c r="M402" s="67" t="s">
        <v>377</v>
      </c>
      <c r="N402" s="67">
        <v>2500</v>
      </c>
    </row>
    <row r="403" spans="1:14" ht="20.25" hidden="1" customHeight="1" x14ac:dyDescent="0.25">
      <c r="A403" s="64">
        <v>2359</v>
      </c>
      <c r="B403" s="64" t="s">
        <v>1611</v>
      </c>
      <c r="C403" s="64" t="s">
        <v>1612</v>
      </c>
      <c r="D403" s="64" t="s">
        <v>203</v>
      </c>
      <c r="E403" s="65">
        <v>38264</v>
      </c>
      <c r="F403" s="66" t="s">
        <v>1613</v>
      </c>
      <c r="G403" s="66">
        <v>58454328</v>
      </c>
      <c r="H403" s="66">
        <v>0</v>
      </c>
      <c r="I403" s="66" t="s">
        <v>1614</v>
      </c>
      <c r="J403" s="67" t="s">
        <v>3</v>
      </c>
      <c r="K403" s="67" t="s">
        <v>26</v>
      </c>
      <c r="L403" s="67" t="s">
        <v>143</v>
      </c>
      <c r="M403" s="67" t="s">
        <v>204</v>
      </c>
      <c r="N403" s="67">
        <v>400</v>
      </c>
    </row>
    <row r="404" spans="1:14" ht="20.25" hidden="1" customHeight="1" x14ac:dyDescent="0.25">
      <c r="A404" s="64">
        <v>2363</v>
      </c>
      <c r="B404" s="64" t="s">
        <v>521</v>
      </c>
      <c r="C404" s="64" t="s">
        <v>1615</v>
      </c>
      <c r="D404" s="64" t="s">
        <v>201</v>
      </c>
      <c r="E404" s="65">
        <v>35812</v>
      </c>
      <c r="F404" s="66" t="s">
        <v>1487</v>
      </c>
      <c r="G404" s="66">
        <v>57706275</v>
      </c>
      <c r="H404" s="66" t="s">
        <v>1616</v>
      </c>
      <c r="I404" s="66" t="s">
        <v>1617</v>
      </c>
      <c r="J404" s="67" t="s">
        <v>66</v>
      </c>
      <c r="K404" s="67" t="s">
        <v>33</v>
      </c>
      <c r="L404" s="67" t="s">
        <v>145</v>
      </c>
      <c r="M404" s="67" t="s">
        <v>377</v>
      </c>
      <c r="N404" s="67">
        <v>600</v>
      </c>
    </row>
    <row r="405" spans="1:14" ht="20.25" hidden="1" customHeight="1" x14ac:dyDescent="0.25">
      <c r="A405" s="64">
        <v>2409</v>
      </c>
      <c r="B405" s="64" t="s">
        <v>1618</v>
      </c>
      <c r="C405" s="64" t="s">
        <v>1619</v>
      </c>
      <c r="D405" s="64" t="s">
        <v>201</v>
      </c>
      <c r="E405" s="65">
        <v>39555</v>
      </c>
      <c r="F405" s="66" t="s">
        <v>1620</v>
      </c>
      <c r="G405" s="66">
        <v>0</v>
      </c>
      <c r="H405" s="66">
        <v>0</v>
      </c>
      <c r="I405" s="66">
        <v>0</v>
      </c>
      <c r="J405" s="67" t="s">
        <v>6</v>
      </c>
      <c r="K405" s="67" t="s">
        <v>27</v>
      </c>
      <c r="L405" s="67" t="s">
        <v>143</v>
      </c>
      <c r="M405" s="67" t="s">
        <v>175</v>
      </c>
      <c r="N405" s="67">
        <v>200</v>
      </c>
    </row>
    <row r="406" spans="1:14" ht="20.25" hidden="1" customHeight="1" x14ac:dyDescent="0.25">
      <c r="A406" s="64">
        <v>2417</v>
      </c>
      <c r="B406" s="64" t="s">
        <v>1621</v>
      </c>
      <c r="C406" s="64" t="s">
        <v>1622</v>
      </c>
      <c r="D406" s="64" t="s">
        <v>203</v>
      </c>
      <c r="E406" s="65">
        <v>42040</v>
      </c>
      <c r="F406" s="66" t="s">
        <v>1623</v>
      </c>
      <c r="G406" s="66">
        <v>0</v>
      </c>
      <c r="H406" s="66">
        <v>0</v>
      </c>
      <c r="I406" s="66">
        <v>0</v>
      </c>
      <c r="J406" s="67" t="s">
        <v>7</v>
      </c>
      <c r="K406" s="67" t="s">
        <v>27</v>
      </c>
      <c r="L406" s="67" t="s">
        <v>143</v>
      </c>
      <c r="M406" s="67" t="s">
        <v>70</v>
      </c>
      <c r="N406" s="67">
        <v>100</v>
      </c>
    </row>
    <row r="407" spans="1:14" ht="20.25" hidden="1" customHeight="1" x14ac:dyDescent="0.25">
      <c r="A407" s="64">
        <v>2424</v>
      </c>
      <c r="B407" s="64" t="s">
        <v>1624</v>
      </c>
      <c r="C407" s="64" t="s">
        <v>1625</v>
      </c>
      <c r="D407" s="64" t="s">
        <v>201</v>
      </c>
      <c r="E407" s="65">
        <v>40624</v>
      </c>
      <c r="F407" s="66" t="s">
        <v>1626</v>
      </c>
      <c r="G407" s="66">
        <v>0</v>
      </c>
      <c r="H407" s="66">
        <v>0</v>
      </c>
      <c r="I407" s="66" t="s">
        <v>705</v>
      </c>
      <c r="J407" s="67" t="s">
        <v>6</v>
      </c>
      <c r="K407" s="67" t="s">
        <v>27</v>
      </c>
      <c r="L407" s="67" t="s">
        <v>143</v>
      </c>
      <c r="M407" s="67" t="s">
        <v>202</v>
      </c>
      <c r="N407" s="67">
        <v>150</v>
      </c>
    </row>
    <row r="408" spans="1:14" ht="20.25" hidden="1" customHeight="1" x14ac:dyDescent="0.25">
      <c r="A408" s="64">
        <v>2425</v>
      </c>
      <c r="B408" s="64" t="s">
        <v>1627</v>
      </c>
      <c r="C408" s="64" t="s">
        <v>1628</v>
      </c>
      <c r="D408" s="64" t="s">
        <v>201</v>
      </c>
      <c r="E408" s="65">
        <v>40612</v>
      </c>
      <c r="F408" s="66" t="s">
        <v>1629</v>
      </c>
      <c r="G408" s="66">
        <v>0</v>
      </c>
      <c r="H408" s="66">
        <v>0</v>
      </c>
      <c r="I408" s="66" t="s">
        <v>705</v>
      </c>
      <c r="J408" s="67" t="s">
        <v>6</v>
      </c>
      <c r="K408" s="67" t="s">
        <v>27</v>
      </c>
      <c r="L408" s="67" t="s">
        <v>143</v>
      </c>
      <c r="M408" s="67" t="s">
        <v>202</v>
      </c>
      <c r="N408" s="67">
        <v>150</v>
      </c>
    </row>
    <row r="409" spans="1:14" ht="20.25" hidden="1" customHeight="1" x14ac:dyDescent="0.25">
      <c r="A409" s="64">
        <v>2426</v>
      </c>
      <c r="B409" s="64" t="s">
        <v>1096</v>
      </c>
      <c r="C409" s="64" t="s">
        <v>328</v>
      </c>
      <c r="D409" s="64" t="s">
        <v>201</v>
      </c>
      <c r="E409" s="65">
        <v>41064</v>
      </c>
      <c r="F409" s="66" t="s">
        <v>1630</v>
      </c>
      <c r="G409" s="66">
        <v>0</v>
      </c>
      <c r="H409" s="66">
        <v>0</v>
      </c>
      <c r="I409" s="66" t="s">
        <v>705</v>
      </c>
      <c r="J409" s="67" t="s">
        <v>6</v>
      </c>
      <c r="K409" s="67" t="s">
        <v>27</v>
      </c>
      <c r="L409" s="67" t="s">
        <v>143</v>
      </c>
      <c r="M409" s="67" t="s">
        <v>71</v>
      </c>
      <c r="N409" s="67">
        <v>150</v>
      </c>
    </row>
    <row r="410" spans="1:14" ht="20.25" hidden="1" customHeight="1" x14ac:dyDescent="0.25">
      <c r="A410" s="64">
        <v>2427</v>
      </c>
      <c r="B410" s="64" t="s">
        <v>1096</v>
      </c>
      <c r="C410" s="64" t="s">
        <v>1631</v>
      </c>
      <c r="D410" s="64" t="s">
        <v>201</v>
      </c>
      <c r="E410" s="65">
        <v>42174</v>
      </c>
      <c r="F410" s="66" t="s">
        <v>1630</v>
      </c>
      <c r="G410" s="66">
        <v>0</v>
      </c>
      <c r="H410" s="66">
        <v>0</v>
      </c>
      <c r="I410" s="66" t="s">
        <v>705</v>
      </c>
      <c r="J410" s="67" t="s">
        <v>6</v>
      </c>
      <c r="K410" s="67" t="s">
        <v>27</v>
      </c>
      <c r="L410" s="67" t="s">
        <v>143</v>
      </c>
      <c r="M410" s="67" t="s">
        <v>70</v>
      </c>
      <c r="N410" s="67">
        <v>100</v>
      </c>
    </row>
    <row r="411" spans="1:14" ht="20.25" hidden="1" customHeight="1" x14ac:dyDescent="0.25">
      <c r="A411" s="64">
        <v>2428</v>
      </c>
      <c r="B411" s="64" t="s">
        <v>1621</v>
      </c>
      <c r="C411" s="64" t="s">
        <v>1632</v>
      </c>
      <c r="D411" s="64" t="s">
        <v>201</v>
      </c>
      <c r="E411" s="65">
        <v>41106</v>
      </c>
      <c r="F411" s="66" t="s">
        <v>1633</v>
      </c>
      <c r="G411" s="66">
        <v>0</v>
      </c>
      <c r="H411" s="66">
        <v>0</v>
      </c>
      <c r="I411" s="66" t="s">
        <v>705</v>
      </c>
      <c r="J411" s="67" t="s">
        <v>6</v>
      </c>
      <c r="K411" s="67" t="s">
        <v>27</v>
      </c>
      <c r="L411" s="67" t="s">
        <v>143</v>
      </c>
      <c r="M411" s="67" t="s">
        <v>71</v>
      </c>
      <c r="N411" s="67">
        <v>150</v>
      </c>
    </row>
    <row r="412" spans="1:14" ht="20.25" hidden="1" customHeight="1" x14ac:dyDescent="0.25">
      <c r="A412" s="64">
        <v>2429</v>
      </c>
      <c r="B412" s="64" t="s">
        <v>1627</v>
      </c>
      <c r="C412" s="64" t="s">
        <v>1634</v>
      </c>
      <c r="D412" s="64" t="s">
        <v>201</v>
      </c>
      <c r="E412" s="65">
        <v>41658</v>
      </c>
      <c r="F412" s="66" t="s">
        <v>1629</v>
      </c>
      <c r="G412" s="66">
        <v>0</v>
      </c>
      <c r="H412" s="66">
        <v>0</v>
      </c>
      <c r="I412" s="66">
        <v>0</v>
      </c>
      <c r="J412" s="67" t="s">
        <v>6</v>
      </c>
      <c r="K412" s="67" t="s">
        <v>27</v>
      </c>
      <c r="L412" s="67" t="s">
        <v>143</v>
      </c>
      <c r="M412" s="67" t="s">
        <v>70</v>
      </c>
      <c r="N412" s="67">
        <v>100</v>
      </c>
    </row>
    <row r="413" spans="1:14" ht="20.25" hidden="1" customHeight="1" x14ac:dyDescent="0.25">
      <c r="A413" s="64">
        <v>2431</v>
      </c>
      <c r="B413" s="64" t="s">
        <v>1635</v>
      </c>
      <c r="C413" s="64" t="s">
        <v>1636</v>
      </c>
      <c r="D413" s="64" t="s">
        <v>203</v>
      </c>
      <c r="E413" s="65">
        <v>40774</v>
      </c>
      <c r="F413" s="66" t="s">
        <v>1630</v>
      </c>
      <c r="G413" s="66">
        <v>0</v>
      </c>
      <c r="H413" s="66">
        <v>0</v>
      </c>
      <c r="I413" s="66" t="s">
        <v>705</v>
      </c>
      <c r="J413" s="67" t="s">
        <v>7</v>
      </c>
      <c r="K413" s="67" t="s">
        <v>27</v>
      </c>
      <c r="L413" s="67" t="s">
        <v>143</v>
      </c>
      <c r="M413" s="67" t="s">
        <v>202</v>
      </c>
      <c r="N413" s="67">
        <v>150</v>
      </c>
    </row>
    <row r="414" spans="1:14" ht="20.25" hidden="1" customHeight="1" x14ac:dyDescent="0.25">
      <c r="A414" s="64">
        <v>2432</v>
      </c>
      <c r="B414" s="64" t="s">
        <v>1586</v>
      </c>
      <c r="C414" s="64" t="s">
        <v>1637</v>
      </c>
      <c r="D414" s="64" t="s">
        <v>203</v>
      </c>
      <c r="E414" s="65">
        <v>40828</v>
      </c>
      <c r="F414" s="66" t="s">
        <v>1626</v>
      </c>
      <c r="G414" s="66">
        <v>0</v>
      </c>
      <c r="H414" s="66">
        <v>0</v>
      </c>
      <c r="I414" s="66" t="s">
        <v>705</v>
      </c>
      <c r="J414" s="67" t="s">
        <v>7</v>
      </c>
      <c r="K414" s="67" t="s">
        <v>27</v>
      </c>
      <c r="L414" s="67" t="s">
        <v>143</v>
      </c>
      <c r="M414" s="67" t="s">
        <v>202</v>
      </c>
      <c r="N414" s="67">
        <v>150</v>
      </c>
    </row>
    <row r="415" spans="1:14" ht="20.25" hidden="1" customHeight="1" x14ac:dyDescent="0.25">
      <c r="A415" s="64">
        <v>2433</v>
      </c>
      <c r="B415" s="64" t="s">
        <v>1621</v>
      </c>
      <c r="C415" s="64" t="s">
        <v>1638</v>
      </c>
      <c r="D415" s="64" t="s">
        <v>203</v>
      </c>
      <c r="E415" s="65">
        <v>40565</v>
      </c>
      <c r="F415" s="66" t="s">
        <v>1633</v>
      </c>
      <c r="G415" s="66">
        <v>0</v>
      </c>
      <c r="H415" s="66">
        <v>0</v>
      </c>
      <c r="I415" s="66" t="s">
        <v>705</v>
      </c>
      <c r="J415" s="67" t="s">
        <v>7</v>
      </c>
      <c r="K415" s="67" t="s">
        <v>27</v>
      </c>
      <c r="L415" s="67" t="s">
        <v>143</v>
      </c>
      <c r="M415" s="67" t="s">
        <v>202</v>
      </c>
      <c r="N415" s="67">
        <v>150</v>
      </c>
    </row>
    <row r="416" spans="1:14" ht="20.25" hidden="1" customHeight="1" x14ac:dyDescent="0.25">
      <c r="A416" s="64">
        <v>2434</v>
      </c>
      <c r="B416" s="64" t="s">
        <v>1554</v>
      </c>
      <c r="C416" s="64" t="s">
        <v>283</v>
      </c>
      <c r="D416" s="64" t="s">
        <v>203</v>
      </c>
      <c r="E416" s="65">
        <v>30051</v>
      </c>
      <c r="F416" s="66" t="s">
        <v>1556</v>
      </c>
      <c r="G416" s="66">
        <v>57141700</v>
      </c>
      <c r="H416" s="66">
        <v>0</v>
      </c>
      <c r="I416" s="66" t="s">
        <v>1557</v>
      </c>
      <c r="J416" s="67" t="s">
        <v>40</v>
      </c>
      <c r="K416" s="67" t="s">
        <v>39</v>
      </c>
      <c r="L416" s="67" t="s">
        <v>142</v>
      </c>
      <c r="M416" s="67" t="s">
        <v>1208</v>
      </c>
      <c r="N416" s="67">
        <v>600</v>
      </c>
    </row>
    <row r="417" spans="1:14" ht="20.25" hidden="1" customHeight="1" x14ac:dyDescent="0.25">
      <c r="A417" s="64">
        <v>2450</v>
      </c>
      <c r="B417" s="64" t="s">
        <v>1490</v>
      </c>
      <c r="C417" s="64" t="s">
        <v>262</v>
      </c>
      <c r="D417" s="64" t="s">
        <v>201</v>
      </c>
      <c r="E417" s="65">
        <v>41713</v>
      </c>
      <c r="F417" s="66" t="s">
        <v>1492</v>
      </c>
      <c r="G417" s="66">
        <v>59093922</v>
      </c>
      <c r="H417" s="66">
        <v>0</v>
      </c>
      <c r="I417" s="66" t="s">
        <v>1493</v>
      </c>
      <c r="J417" s="67" t="s">
        <v>41</v>
      </c>
      <c r="K417" s="67" t="s">
        <v>62</v>
      </c>
      <c r="L417" s="67" t="s">
        <v>143</v>
      </c>
      <c r="M417" s="67" t="s">
        <v>70</v>
      </c>
      <c r="N417" s="67">
        <v>100</v>
      </c>
    </row>
    <row r="418" spans="1:14" ht="20.25" hidden="1" customHeight="1" x14ac:dyDescent="0.25">
      <c r="A418" s="64">
        <v>2485</v>
      </c>
      <c r="B418" s="64" t="s">
        <v>1639</v>
      </c>
      <c r="C418" s="64" t="s">
        <v>853</v>
      </c>
      <c r="D418" s="64" t="s">
        <v>203</v>
      </c>
      <c r="E418" s="65">
        <v>38969</v>
      </c>
      <c r="F418" s="66" t="s">
        <v>1640</v>
      </c>
      <c r="G418" s="66">
        <v>55023801</v>
      </c>
      <c r="H418" s="66">
        <v>0</v>
      </c>
      <c r="I418" s="66" t="s">
        <v>1641</v>
      </c>
      <c r="J418" s="67" t="s">
        <v>67</v>
      </c>
      <c r="K418" s="67" t="s">
        <v>23</v>
      </c>
      <c r="L418" s="67" t="s">
        <v>143</v>
      </c>
      <c r="M418" s="67" t="s">
        <v>396</v>
      </c>
      <c r="N418" s="67">
        <v>300</v>
      </c>
    </row>
    <row r="419" spans="1:14" ht="20.25" hidden="1" customHeight="1" x14ac:dyDescent="0.25">
      <c r="A419" s="64">
        <v>2488</v>
      </c>
      <c r="B419" s="64" t="s">
        <v>1642</v>
      </c>
      <c r="C419" s="64" t="s">
        <v>1643</v>
      </c>
      <c r="D419" s="64" t="s">
        <v>201</v>
      </c>
      <c r="E419" s="65">
        <v>40735</v>
      </c>
      <c r="F419" s="66" t="s">
        <v>1644</v>
      </c>
      <c r="G419" s="66">
        <v>54757557</v>
      </c>
      <c r="H419" s="66">
        <v>0</v>
      </c>
      <c r="I419" s="66" t="s">
        <v>1645</v>
      </c>
      <c r="J419" s="67" t="s">
        <v>9</v>
      </c>
      <c r="K419" s="67" t="s">
        <v>28</v>
      </c>
      <c r="L419" s="67" t="s">
        <v>143</v>
      </c>
      <c r="M419" s="67" t="s">
        <v>202</v>
      </c>
      <c r="N419" s="67">
        <v>150</v>
      </c>
    </row>
    <row r="420" spans="1:14" ht="20.25" hidden="1" customHeight="1" x14ac:dyDescent="0.25">
      <c r="A420" s="64">
        <v>2491</v>
      </c>
      <c r="B420" s="64" t="s">
        <v>1646</v>
      </c>
      <c r="C420" s="64" t="s">
        <v>1647</v>
      </c>
      <c r="D420" s="64" t="s">
        <v>203</v>
      </c>
      <c r="E420" s="65">
        <v>40514</v>
      </c>
      <c r="F420" s="66" t="s">
        <v>1648</v>
      </c>
      <c r="G420" s="66">
        <v>52515209</v>
      </c>
      <c r="H420" s="66">
        <v>0</v>
      </c>
      <c r="I420" s="66" t="s">
        <v>1649</v>
      </c>
      <c r="J420" s="67" t="s">
        <v>41</v>
      </c>
      <c r="K420" s="67" t="s">
        <v>62</v>
      </c>
      <c r="L420" s="67" t="s">
        <v>143</v>
      </c>
      <c r="M420" s="67" t="s">
        <v>202</v>
      </c>
      <c r="N420" s="67">
        <v>150</v>
      </c>
    </row>
    <row r="421" spans="1:14" ht="20.25" hidden="1" customHeight="1" x14ac:dyDescent="0.25">
      <c r="A421" s="64">
        <v>2503</v>
      </c>
      <c r="B421" s="64" t="s">
        <v>942</v>
      </c>
      <c r="C421" s="64" t="s">
        <v>1650</v>
      </c>
      <c r="D421" s="64" t="s">
        <v>203</v>
      </c>
      <c r="E421" s="65">
        <v>40162</v>
      </c>
      <c r="F421" s="66" t="s">
        <v>1651</v>
      </c>
      <c r="G421" s="66">
        <v>57762938</v>
      </c>
      <c r="H421" s="66">
        <v>0</v>
      </c>
      <c r="I421" s="66">
        <v>0</v>
      </c>
      <c r="J421" s="67" t="s">
        <v>3</v>
      </c>
      <c r="K421" s="67" t="s">
        <v>26</v>
      </c>
      <c r="L421" s="67" t="s">
        <v>143</v>
      </c>
      <c r="M421" s="67" t="s">
        <v>175</v>
      </c>
      <c r="N421" s="67">
        <v>200</v>
      </c>
    </row>
    <row r="422" spans="1:14" ht="20.25" hidden="1" customHeight="1" x14ac:dyDescent="0.25">
      <c r="A422" s="64">
        <v>2504</v>
      </c>
      <c r="B422" s="64" t="s">
        <v>1652</v>
      </c>
      <c r="C422" s="64" t="s">
        <v>1653</v>
      </c>
      <c r="D422" s="64" t="s">
        <v>201</v>
      </c>
      <c r="E422" s="65">
        <v>40343</v>
      </c>
      <c r="F422" s="66" t="s">
        <v>1654</v>
      </c>
      <c r="G422" s="66">
        <v>57691460</v>
      </c>
      <c r="H422" s="66">
        <v>0</v>
      </c>
      <c r="I422" s="66">
        <v>0</v>
      </c>
      <c r="J422" s="67" t="s">
        <v>3</v>
      </c>
      <c r="K422" s="67" t="s">
        <v>26</v>
      </c>
      <c r="L422" s="67" t="s">
        <v>143</v>
      </c>
      <c r="M422" s="67" t="s">
        <v>202</v>
      </c>
      <c r="N422" s="67">
        <v>150</v>
      </c>
    </row>
    <row r="423" spans="1:14" ht="20.25" hidden="1" customHeight="1" x14ac:dyDescent="0.25">
      <c r="A423" s="64">
        <v>2509</v>
      </c>
      <c r="B423" s="64" t="s">
        <v>1655</v>
      </c>
      <c r="C423" s="64" t="s">
        <v>1656</v>
      </c>
      <c r="D423" s="64" t="s">
        <v>203</v>
      </c>
      <c r="E423" s="65">
        <v>42749</v>
      </c>
      <c r="F423" s="66" t="s">
        <v>1657</v>
      </c>
      <c r="G423" s="66">
        <v>57836805</v>
      </c>
      <c r="H423" s="66">
        <v>0</v>
      </c>
      <c r="I423" s="66">
        <v>0</v>
      </c>
      <c r="J423" s="67" t="s">
        <v>67</v>
      </c>
      <c r="K423" s="67" t="s">
        <v>23</v>
      </c>
      <c r="L423" s="67" t="s">
        <v>143</v>
      </c>
      <c r="M423" s="67" t="s">
        <v>69</v>
      </c>
      <c r="N423" s="67">
        <v>100</v>
      </c>
    </row>
    <row r="424" spans="1:14" ht="20.25" hidden="1" customHeight="1" x14ac:dyDescent="0.25">
      <c r="A424" s="64">
        <v>2510</v>
      </c>
      <c r="B424" s="64" t="s">
        <v>1655</v>
      </c>
      <c r="C424" s="64" t="s">
        <v>1658</v>
      </c>
      <c r="D424" s="64" t="s">
        <v>201</v>
      </c>
      <c r="E424" s="65">
        <v>43129</v>
      </c>
      <c r="F424" s="66" t="s">
        <v>1657</v>
      </c>
      <c r="G424" s="66">
        <v>57836805</v>
      </c>
      <c r="H424" s="66">
        <v>0</v>
      </c>
      <c r="I424" s="66">
        <v>0</v>
      </c>
      <c r="J424" s="67" t="s">
        <v>67</v>
      </c>
      <c r="K424" s="67" t="s">
        <v>23</v>
      </c>
      <c r="L424" s="67" t="s">
        <v>143</v>
      </c>
      <c r="M424" s="67" t="s">
        <v>69</v>
      </c>
      <c r="N424" s="67">
        <v>100</v>
      </c>
    </row>
    <row r="425" spans="1:14" ht="20.25" hidden="1" customHeight="1" x14ac:dyDescent="0.25">
      <c r="A425" s="64">
        <v>2512</v>
      </c>
      <c r="B425" s="64" t="s">
        <v>1659</v>
      </c>
      <c r="C425" s="64" t="s">
        <v>1660</v>
      </c>
      <c r="D425" s="64" t="s">
        <v>201</v>
      </c>
      <c r="E425" s="65">
        <v>40383</v>
      </c>
      <c r="F425" s="66" t="s">
        <v>1661</v>
      </c>
      <c r="G425" s="66">
        <v>57323074</v>
      </c>
      <c r="H425" s="66">
        <v>0</v>
      </c>
      <c r="I425" s="66">
        <v>0</v>
      </c>
      <c r="J425" s="67" t="s">
        <v>66</v>
      </c>
      <c r="K425" s="67" t="s">
        <v>33</v>
      </c>
      <c r="L425" s="67" t="s">
        <v>143</v>
      </c>
      <c r="M425" s="67" t="s">
        <v>202</v>
      </c>
      <c r="N425" s="67">
        <v>150</v>
      </c>
    </row>
    <row r="426" spans="1:14" ht="20.25" hidden="1" customHeight="1" x14ac:dyDescent="0.25">
      <c r="A426" s="64">
        <v>2513</v>
      </c>
      <c r="B426" s="64" t="s">
        <v>1044</v>
      </c>
      <c r="C426" s="64" t="s">
        <v>1662</v>
      </c>
      <c r="D426" s="64" t="s">
        <v>203</v>
      </c>
      <c r="E426" s="65">
        <v>39045</v>
      </c>
      <c r="F426" s="66" t="s">
        <v>1663</v>
      </c>
      <c r="G426" s="66">
        <v>57378091</v>
      </c>
      <c r="H426" s="66">
        <v>0</v>
      </c>
      <c r="I426" s="66" t="s">
        <v>1664</v>
      </c>
      <c r="J426" s="67" t="s">
        <v>66</v>
      </c>
      <c r="K426" s="67" t="s">
        <v>33</v>
      </c>
      <c r="L426" s="67" t="s">
        <v>143</v>
      </c>
      <c r="M426" s="67" t="s">
        <v>396</v>
      </c>
      <c r="N426" s="67">
        <v>300</v>
      </c>
    </row>
    <row r="427" spans="1:14" ht="20.25" hidden="1" customHeight="1" x14ac:dyDescent="0.25">
      <c r="A427" s="64">
        <v>2514</v>
      </c>
      <c r="B427" s="64" t="s">
        <v>1209</v>
      </c>
      <c r="C427" s="64" t="s">
        <v>1665</v>
      </c>
      <c r="D427" s="64" t="s">
        <v>201</v>
      </c>
      <c r="E427" s="65">
        <v>42445</v>
      </c>
      <c r="F427" s="66" t="s">
        <v>1211</v>
      </c>
      <c r="G427" s="66">
        <v>57141700</v>
      </c>
      <c r="H427" s="66">
        <v>0</v>
      </c>
      <c r="I427" s="66" t="s">
        <v>1557</v>
      </c>
      <c r="J427" s="67" t="s">
        <v>40</v>
      </c>
      <c r="K427" s="67" t="s">
        <v>39</v>
      </c>
      <c r="L427" s="67" t="s">
        <v>143</v>
      </c>
      <c r="M427" s="67" t="s">
        <v>69</v>
      </c>
      <c r="N427" s="67">
        <v>100</v>
      </c>
    </row>
    <row r="428" spans="1:14" ht="20.25" hidden="1" customHeight="1" x14ac:dyDescent="0.25">
      <c r="A428" s="64">
        <v>2515</v>
      </c>
      <c r="B428" s="64" t="s">
        <v>1209</v>
      </c>
      <c r="C428" s="64" t="s">
        <v>1666</v>
      </c>
      <c r="D428" s="64" t="s">
        <v>203</v>
      </c>
      <c r="E428" s="65">
        <v>42937</v>
      </c>
      <c r="F428" s="66" t="s">
        <v>1211</v>
      </c>
      <c r="G428" s="66">
        <v>57141700</v>
      </c>
      <c r="H428" s="66">
        <v>0</v>
      </c>
      <c r="I428" s="66" t="s">
        <v>1557</v>
      </c>
      <c r="J428" s="67" t="s">
        <v>40</v>
      </c>
      <c r="K428" s="67" t="s">
        <v>39</v>
      </c>
      <c r="L428" s="67" t="s">
        <v>143</v>
      </c>
      <c r="M428" s="67" t="s">
        <v>69</v>
      </c>
      <c r="N428" s="67">
        <v>100</v>
      </c>
    </row>
    <row r="429" spans="1:14" ht="20.25" hidden="1" customHeight="1" x14ac:dyDescent="0.25">
      <c r="A429" s="64">
        <v>2526</v>
      </c>
      <c r="B429" s="64" t="s">
        <v>1667</v>
      </c>
      <c r="C429" s="64" t="s">
        <v>1668</v>
      </c>
      <c r="D429" s="64" t="s">
        <v>201</v>
      </c>
      <c r="E429" s="65">
        <v>23687</v>
      </c>
      <c r="F429" s="66" t="s">
        <v>1669</v>
      </c>
      <c r="G429" s="66">
        <v>57495834</v>
      </c>
      <c r="H429" s="66" t="s">
        <v>1670</v>
      </c>
      <c r="I429" s="66" t="s">
        <v>1671</v>
      </c>
      <c r="J429" s="67" t="s">
        <v>66</v>
      </c>
      <c r="K429" s="67" t="s">
        <v>33</v>
      </c>
      <c r="L429" s="67" t="s">
        <v>145</v>
      </c>
      <c r="M429" s="67" t="s">
        <v>377</v>
      </c>
      <c r="N429" s="67">
        <v>600</v>
      </c>
    </row>
    <row r="430" spans="1:14" ht="20.25" hidden="1" customHeight="1" x14ac:dyDescent="0.25">
      <c r="A430" s="64">
        <v>2545</v>
      </c>
      <c r="B430" s="64" t="s">
        <v>1672</v>
      </c>
      <c r="C430" s="64" t="s">
        <v>1673</v>
      </c>
      <c r="D430" s="64" t="s">
        <v>203</v>
      </c>
      <c r="E430" s="65">
        <v>42142</v>
      </c>
      <c r="F430" s="66" t="s">
        <v>1674</v>
      </c>
      <c r="G430" s="66">
        <v>54877229</v>
      </c>
      <c r="H430" s="66">
        <v>0</v>
      </c>
      <c r="I430" s="66">
        <v>0</v>
      </c>
      <c r="J430" s="67" t="s">
        <v>55</v>
      </c>
      <c r="K430" s="67" t="s">
        <v>32</v>
      </c>
      <c r="L430" s="67" t="s">
        <v>143</v>
      </c>
      <c r="M430" s="67" t="s">
        <v>70</v>
      </c>
      <c r="N430" s="67">
        <v>100</v>
      </c>
    </row>
    <row r="431" spans="1:14" ht="20.25" hidden="1" customHeight="1" x14ac:dyDescent="0.25">
      <c r="A431" s="64">
        <v>2546</v>
      </c>
      <c r="B431" s="64" t="s">
        <v>1672</v>
      </c>
      <c r="C431" s="64" t="s">
        <v>1675</v>
      </c>
      <c r="D431" s="64" t="s">
        <v>203</v>
      </c>
      <c r="E431" s="65">
        <v>42142</v>
      </c>
      <c r="F431" s="66" t="s">
        <v>1674</v>
      </c>
      <c r="G431" s="66">
        <v>54877229</v>
      </c>
      <c r="H431" s="66">
        <v>0</v>
      </c>
      <c r="I431" s="66">
        <v>0</v>
      </c>
      <c r="J431" s="67" t="s">
        <v>55</v>
      </c>
      <c r="K431" s="67" t="s">
        <v>32</v>
      </c>
      <c r="L431" s="67" t="s">
        <v>143</v>
      </c>
      <c r="M431" s="67" t="s">
        <v>70</v>
      </c>
      <c r="N431" s="67">
        <v>100</v>
      </c>
    </row>
    <row r="432" spans="1:14" ht="20.25" hidden="1" customHeight="1" x14ac:dyDescent="0.25">
      <c r="A432" s="64">
        <v>2547</v>
      </c>
      <c r="B432" s="64" t="s">
        <v>1672</v>
      </c>
      <c r="C432" s="64" t="s">
        <v>1676</v>
      </c>
      <c r="D432" s="64" t="s">
        <v>203</v>
      </c>
      <c r="E432" s="65">
        <v>41710</v>
      </c>
      <c r="F432" s="66" t="s">
        <v>1674</v>
      </c>
      <c r="G432" s="66">
        <v>54877229</v>
      </c>
      <c r="H432" s="66">
        <v>0</v>
      </c>
      <c r="I432" s="66">
        <v>0</v>
      </c>
      <c r="J432" s="67" t="s">
        <v>55</v>
      </c>
      <c r="K432" s="67" t="s">
        <v>32</v>
      </c>
      <c r="L432" s="67" t="s">
        <v>143</v>
      </c>
      <c r="M432" s="67" t="s">
        <v>70</v>
      </c>
      <c r="N432" s="67">
        <v>100</v>
      </c>
    </row>
    <row r="433" spans="1:14" ht="20.25" hidden="1" customHeight="1" x14ac:dyDescent="0.25">
      <c r="A433" s="64">
        <v>2548</v>
      </c>
      <c r="B433" s="64" t="s">
        <v>1473</v>
      </c>
      <c r="C433" s="64" t="s">
        <v>1677</v>
      </c>
      <c r="D433" s="64" t="s">
        <v>203</v>
      </c>
      <c r="E433" s="65">
        <v>42345</v>
      </c>
      <c r="F433" s="66" t="s">
        <v>1674</v>
      </c>
      <c r="G433" s="66">
        <v>0</v>
      </c>
      <c r="H433" s="66">
        <v>0</v>
      </c>
      <c r="I433" s="66">
        <v>0</v>
      </c>
      <c r="J433" s="67" t="s">
        <v>55</v>
      </c>
      <c r="K433" s="67" t="s">
        <v>32</v>
      </c>
      <c r="L433" s="67" t="s">
        <v>143</v>
      </c>
      <c r="M433" s="67" t="s">
        <v>70</v>
      </c>
      <c r="N433" s="67">
        <v>100</v>
      </c>
    </row>
    <row r="434" spans="1:14" ht="20.25" hidden="1" customHeight="1" x14ac:dyDescent="0.25">
      <c r="A434" s="64">
        <v>2549</v>
      </c>
      <c r="B434" s="64" t="s">
        <v>1678</v>
      </c>
      <c r="C434" s="64" t="s">
        <v>1679</v>
      </c>
      <c r="D434" s="64" t="s">
        <v>203</v>
      </c>
      <c r="E434" s="65">
        <v>42894</v>
      </c>
      <c r="F434" s="66" t="s">
        <v>1680</v>
      </c>
      <c r="G434" s="66">
        <v>0</v>
      </c>
      <c r="H434" s="66">
        <v>0</v>
      </c>
      <c r="I434" s="66">
        <v>0</v>
      </c>
      <c r="J434" s="67" t="s">
        <v>55</v>
      </c>
      <c r="K434" s="67" t="s">
        <v>32</v>
      </c>
      <c r="L434" s="67" t="s">
        <v>143</v>
      </c>
      <c r="M434" s="67" t="s">
        <v>69</v>
      </c>
      <c r="N434" s="67">
        <v>100</v>
      </c>
    </row>
    <row r="435" spans="1:14" ht="20.25" hidden="1" customHeight="1" x14ac:dyDescent="0.25">
      <c r="A435" s="64">
        <v>2551</v>
      </c>
      <c r="B435" s="64" t="s">
        <v>1621</v>
      </c>
      <c r="C435" s="64" t="s">
        <v>1681</v>
      </c>
      <c r="D435" s="64" t="s">
        <v>201</v>
      </c>
      <c r="E435" s="65">
        <v>41367</v>
      </c>
      <c r="F435" s="66" t="s">
        <v>1682</v>
      </c>
      <c r="G435" s="66">
        <v>57224466</v>
      </c>
      <c r="H435" s="66">
        <v>0</v>
      </c>
      <c r="I435" s="66">
        <v>0</v>
      </c>
      <c r="J435" s="67" t="s">
        <v>55</v>
      </c>
      <c r="K435" s="67" t="s">
        <v>32</v>
      </c>
      <c r="L435" s="67" t="s">
        <v>143</v>
      </c>
      <c r="M435" s="67" t="s">
        <v>71</v>
      </c>
      <c r="N435" s="67">
        <v>150</v>
      </c>
    </row>
    <row r="436" spans="1:14" ht="20.25" hidden="1" customHeight="1" x14ac:dyDescent="0.25">
      <c r="A436" s="64">
        <v>2552</v>
      </c>
      <c r="B436" s="64" t="s">
        <v>1683</v>
      </c>
      <c r="C436" s="64" t="s">
        <v>405</v>
      </c>
      <c r="D436" s="64" t="s">
        <v>203</v>
      </c>
      <c r="E436" s="65">
        <v>42159</v>
      </c>
      <c r="F436" s="66" t="s">
        <v>1684</v>
      </c>
      <c r="G436" s="66">
        <v>0</v>
      </c>
      <c r="H436" s="66">
        <v>0</v>
      </c>
      <c r="I436" s="66">
        <v>0</v>
      </c>
      <c r="J436" s="67" t="s">
        <v>55</v>
      </c>
      <c r="K436" s="67" t="s">
        <v>32</v>
      </c>
      <c r="L436" s="67" t="s">
        <v>143</v>
      </c>
      <c r="M436" s="67" t="s">
        <v>70</v>
      </c>
      <c r="N436" s="67">
        <v>100</v>
      </c>
    </row>
    <row r="437" spans="1:14" ht="20.25" hidden="1" customHeight="1" x14ac:dyDescent="0.25">
      <c r="A437" s="64">
        <v>2553</v>
      </c>
      <c r="B437" s="64" t="s">
        <v>1685</v>
      </c>
      <c r="C437" s="64" t="s">
        <v>1686</v>
      </c>
      <c r="D437" s="64" t="s">
        <v>201</v>
      </c>
      <c r="E437" s="65">
        <v>40547</v>
      </c>
      <c r="F437" s="66" t="s">
        <v>1687</v>
      </c>
      <c r="G437" s="66">
        <v>58124362</v>
      </c>
      <c r="H437" s="66">
        <v>0</v>
      </c>
      <c r="I437" s="66">
        <v>0</v>
      </c>
      <c r="J437" s="67" t="s">
        <v>55</v>
      </c>
      <c r="K437" s="67" t="s">
        <v>32</v>
      </c>
      <c r="L437" s="67" t="s">
        <v>143</v>
      </c>
      <c r="M437" s="67" t="s">
        <v>202</v>
      </c>
      <c r="N437" s="67">
        <v>150</v>
      </c>
    </row>
    <row r="438" spans="1:14" ht="20.25" hidden="1" customHeight="1" x14ac:dyDescent="0.25">
      <c r="A438" s="64">
        <v>2557</v>
      </c>
      <c r="B438" s="64" t="s">
        <v>1688</v>
      </c>
      <c r="C438" s="64" t="s">
        <v>1689</v>
      </c>
      <c r="D438" s="64" t="s">
        <v>201</v>
      </c>
      <c r="E438" s="65">
        <v>42082</v>
      </c>
      <c r="F438" s="66" t="s">
        <v>1690</v>
      </c>
      <c r="G438" s="66">
        <v>57153101</v>
      </c>
      <c r="H438" s="66">
        <v>0</v>
      </c>
      <c r="I438" s="66">
        <v>0</v>
      </c>
      <c r="J438" s="67" t="s">
        <v>55</v>
      </c>
      <c r="K438" s="67" t="s">
        <v>32</v>
      </c>
      <c r="L438" s="67" t="s">
        <v>143</v>
      </c>
      <c r="M438" s="67" t="s">
        <v>70</v>
      </c>
      <c r="N438" s="67">
        <v>100</v>
      </c>
    </row>
    <row r="439" spans="1:14" ht="20.25" hidden="1" customHeight="1" x14ac:dyDescent="0.25">
      <c r="A439" s="64">
        <v>2558</v>
      </c>
      <c r="B439" s="64" t="s">
        <v>1500</v>
      </c>
      <c r="C439" s="64" t="s">
        <v>1691</v>
      </c>
      <c r="D439" s="64" t="s">
        <v>201</v>
      </c>
      <c r="E439" s="65">
        <v>42341</v>
      </c>
      <c r="F439" s="66" t="s">
        <v>1692</v>
      </c>
      <c r="G439" s="66">
        <v>0</v>
      </c>
      <c r="H439" s="66">
        <v>0</v>
      </c>
      <c r="I439" s="66">
        <v>0</v>
      </c>
      <c r="J439" s="67" t="s">
        <v>55</v>
      </c>
      <c r="K439" s="67" t="s">
        <v>32</v>
      </c>
      <c r="L439" s="67" t="s">
        <v>143</v>
      </c>
      <c r="M439" s="67" t="s">
        <v>70</v>
      </c>
      <c r="N439" s="67">
        <v>100</v>
      </c>
    </row>
    <row r="440" spans="1:14" ht="20.25" hidden="1" customHeight="1" x14ac:dyDescent="0.25">
      <c r="A440" s="64">
        <v>2559</v>
      </c>
      <c r="B440" s="64" t="s">
        <v>1693</v>
      </c>
      <c r="C440" s="64" t="s">
        <v>1694</v>
      </c>
      <c r="D440" s="64" t="s">
        <v>201</v>
      </c>
      <c r="E440" s="65">
        <v>42351</v>
      </c>
      <c r="F440" s="66" t="s">
        <v>1692</v>
      </c>
      <c r="G440" s="66">
        <v>0</v>
      </c>
      <c r="H440" s="66">
        <v>0</v>
      </c>
      <c r="I440" s="66">
        <v>0</v>
      </c>
      <c r="J440" s="67" t="s">
        <v>55</v>
      </c>
      <c r="K440" s="67" t="s">
        <v>32</v>
      </c>
      <c r="L440" s="67" t="s">
        <v>143</v>
      </c>
      <c r="M440" s="67" t="s">
        <v>70</v>
      </c>
      <c r="N440" s="67">
        <v>100</v>
      </c>
    </row>
    <row r="441" spans="1:14" ht="20.25" hidden="1" customHeight="1" x14ac:dyDescent="0.25">
      <c r="A441" s="64">
        <v>2576</v>
      </c>
      <c r="B441" s="64" t="s">
        <v>1391</v>
      </c>
      <c r="C441" s="64" t="s">
        <v>1695</v>
      </c>
      <c r="D441" s="64" t="s">
        <v>201</v>
      </c>
      <c r="E441" s="65">
        <v>40844</v>
      </c>
      <c r="F441" s="66" t="s">
        <v>1696</v>
      </c>
      <c r="G441" s="66">
        <v>0</v>
      </c>
      <c r="H441" s="66">
        <v>0</v>
      </c>
      <c r="I441" s="66">
        <v>0</v>
      </c>
      <c r="J441" s="67" t="s">
        <v>6</v>
      </c>
      <c r="K441" s="67" t="s">
        <v>27</v>
      </c>
      <c r="L441" s="67" t="s">
        <v>143</v>
      </c>
      <c r="M441" s="67" t="s">
        <v>202</v>
      </c>
      <c r="N441" s="67">
        <v>150</v>
      </c>
    </row>
    <row r="442" spans="1:14" ht="20.25" hidden="1" customHeight="1" x14ac:dyDescent="0.25">
      <c r="A442" s="64">
        <v>2588</v>
      </c>
      <c r="B442" s="64" t="s">
        <v>210</v>
      </c>
      <c r="C442" s="64" t="s">
        <v>1697</v>
      </c>
      <c r="D442" s="64" t="s">
        <v>201</v>
      </c>
      <c r="E442" s="65">
        <v>39937</v>
      </c>
      <c r="F442" s="66" t="s">
        <v>1698</v>
      </c>
      <c r="G442" s="66">
        <v>58327804</v>
      </c>
      <c r="H442" s="66">
        <v>0</v>
      </c>
      <c r="I442" s="66" t="s">
        <v>1645</v>
      </c>
      <c r="J442" s="67" t="s">
        <v>9</v>
      </c>
      <c r="K442" s="67" t="s">
        <v>28</v>
      </c>
      <c r="L442" s="67" t="s">
        <v>143</v>
      </c>
      <c r="M442" s="67" t="s">
        <v>175</v>
      </c>
      <c r="N442" s="67">
        <v>200</v>
      </c>
    </row>
    <row r="443" spans="1:14" ht="20.25" hidden="1" customHeight="1" x14ac:dyDescent="0.25">
      <c r="A443" s="64">
        <v>2617</v>
      </c>
      <c r="B443" s="64" t="s">
        <v>1699</v>
      </c>
      <c r="C443" s="64" t="s">
        <v>1700</v>
      </c>
      <c r="D443" s="64" t="s">
        <v>203</v>
      </c>
      <c r="E443" s="65">
        <v>34814</v>
      </c>
      <c r="F443" s="66" t="s">
        <v>1701</v>
      </c>
      <c r="G443" s="66">
        <v>57418157</v>
      </c>
      <c r="H443" s="66" t="s">
        <v>1702</v>
      </c>
      <c r="I443" s="66" t="s">
        <v>1703</v>
      </c>
      <c r="J443" s="67" t="s">
        <v>55</v>
      </c>
      <c r="K443" s="67" t="s">
        <v>32</v>
      </c>
      <c r="L443" s="67" t="s">
        <v>143</v>
      </c>
      <c r="M443" s="67" t="s">
        <v>204</v>
      </c>
      <c r="N443" s="67">
        <v>400</v>
      </c>
    </row>
    <row r="444" spans="1:14" ht="20.25" hidden="1" customHeight="1" x14ac:dyDescent="0.25">
      <c r="A444" s="64">
        <v>2618</v>
      </c>
      <c r="B444" s="64" t="s">
        <v>1704</v>
      </c>
      <c r="C444" s="64" t="s">
        <v>1705</v>
      </c>
      <c r="D444" s="64" t="s">
        <v>203</v>
      </c>
      <c r="E444" s="65">
        <v>36211</v>
      </c>
      <c r="F444" s="66" t="s">
        <v>1706</v>
      </c>
      <c r="G444" s="66">
        <v>59216303</v>
      </c>
      <c r="H444" s="66">
        <v>0</v>
      </c>
      <c r="I444" s="66" t="s">
        <v>1707</v>
      </c>
      <c r="J444" s="67" t="s">
        <v>55</v>
      </c>
      <c r="K444" s="67" t="s">
        <v>32</v>
      </c>
      <c r="L444" s="67" t="s">
        <v>143</v>
      </c>
      <c r="M444" s="67" t="s">
        <v>204</v>
      </c>
      <c r="N444" s="67">
        <v>400</v>
      </c>
    </row>
    <row r="445" spans="1:14" ht="20.25" hidden="1" customHeight="1" x14ac:dyDescent="0.25">
      <c r="A445" s="64">
        <v>2619</v>
      </c>
      <c r="B445" s="64" t="s">
        <v>1708</v>
      </c>
      <c r="C445" s="64" t="s">
        <v>1709</v>
      </c>
      <c r="D445" s="64" t="s">
        <v>203</v>
      </c>
      <c r="E445" s="65">
        <v>39853</v>
      </c>
      <c r="F445" s="66" t="s">
        <v>1710</v>
      </c>
      <c r="G445" s="66">
        <v>54588943</v>
      </c>
      <c r="H445" s="66">
        <v>0</v>
      </c>
      <c r="I445" s="66" t="s">
        <v>1703</v>
      </c>
      <c r="J445" s="67" t="s">
        <v>55</v>
      </c>
      <c r="K445" s="67" t="s">
        <v>32</v>
      </c>
      <c r="L445" s="67" t="s">
        <v>143</v>
      </c>
      <c r="M445" s="67" t="s">
        <v>175</v>
      </c>
      <c r="N445" s="67">
        <v>200</v>
      </c>
    </row>
    <row r="446" spans="1:14" ht="20.25" hidden="1" customHeight="1" x14ac:dyDescent="0.25">
      <c r="A446" s="64">
        <v>2635</v>
      </c>
      <c r="B446" s="64" t="s">
        <v>1711</v>
      </c>
      <c r="C446" s="64" t="s">
        <v>1712</v>
      </c>
      <c r="D446" s="64" t="s">
        <v>203</v>
      </c>
      <c r="E446" s="65">
        <v>40450</v>
      </c>
      <c r="F446" s="66" t="s">
        <v>1713</v>
      </c>
      <c r="G446" s="66">
        <v>0</v>
      </c>
      <c r="H446" s="66">
        <v>0</v>
      </c>
      <c r="I446" s="66">
        <v>0</v>
      </c>
      <c r="J446" s="67" t="s">
        <v>7</v>
      </c>
      <c r="K446" s="67" t="s">
        <v>27</v>
      </c>
      <c r="L446" s="67" t="s">
        <v>143</v>
      </c>
      <c r="M446" s="67" t="s">
        <v>202</v>
      </c>
      <c r="N446" s="67">
        <v>150</v>
      </c>
    </row>
    <row r="447" spans="1:14" ht="20.25" hidden="1" customHeight="1" x14ac:dyDescent="0.25">
      <c r="A447" s="64">
        <v>2636</v>
      </c>
      <c r="B447" s="64" t="s">
        <v>1711</v>
      </c>
      <c r="C447" s="64" t="s">
        <v>1714</v>
      </c>
      <c r="D447" s="64" t="s">
        <v>201</v>
      </c>
      <c r="E447" s="65">
        <v>39876</v>
      </c>
      <c r="F447" s="66" t="s">
        <v>1715</v>
      </c>
      <c r="G447" s="66">
        <v>0</v>
      </c>
      <c r="H447" s="66">
        <v>0</v>
      </c>
      <c r="I447" s="66">
        <v>0</v>
      </c>
      <c r="J447" s="67" t="s">
        <v>6</v>
      </c>
      <c r="K447" s="67" t="s">
        <v>27</v>
      </c>
      <c r="L447" s="67" t="s">
        <v>143</v>
      </c>
      <c r="M447" s="67" t="s">
        <v>175</v>
      </c>
      <c r="N447" s="67">
        <v>200</v>
      </c>
    </row>
    <row r="448" spans="1:14" ht="20.25" hidden="1" customHeight="1" x14ac:dyDescent="0.25">
      <c r="A448" s="64">
        <v>2637</v>
      </c>
      <c r="B448" s="64" t="s">
        <v>1716</v>
      </c>
      <c r="C448" s="64" t="s">
        <v>870</v>
      </c>
      <c r="D448" s="64" t="s">
        <v>203</v>
      </c>
      <c r="E448" s="65">
        <v>39660</v>
      </c>
      <c r="F448" s="66" t="s">
        <v>1717</v>
      </c>
      <c r="G448" s="66">
        <v>52513380</v>
      </c>
      <c r="H448" s="66">
        <v>0</v>
      </c>
      <c r="I448" s="66" t="s">
        <v>1718</v>
      </c>
      <c r="J448" s="67" t="s">
        <v>41</v>
      </c>
      <c r="K448" s="67" t="s">
        <v>62</v>
      </c>
      <c r="L448" s="67" t="s">
        <v>143</v>
      </c>
      <c r="M448" s="67" t="s">
        <v>175</v>
      </c>
      <c r="N448" s="67">
        <v>200</v>
      </c>
    </row>
    <row r="449" spans="1:14" ht="20.25" hidden="1" customHeight="1" x14ac:dyDescent="0.25">
      <c r="A449" s="64">
        <v>2642</v>
      </c>
      <c r="B449" s="64" t="s">
        <v>1719</v>
      </c>
      <c r="C449" s="64" t="s">
        <v>1720</v>
      </c>
      <c r="D449" s="64" t="s">
        <v>201</v>
      </c>
      <c r="E449" s="65">
        <v>39905</v>
      </c>
      <c r="F449" s="66" t="s">
        <v>1721</v>
      </c>
      <c r="G449" s="66">
        <v>58529309</v>
      </c>
      <c r="H449" s="66">
        <v>0</v>
      </c>
      <c r="I449" s="66" t="s">
        <v>1722</v>
      </c>
      <c r="J449" s="67" t="s">
        <v>66</v>
      </c>
      <c r="K449" s="67" t="s">
        <v>33</v>
      </c>
      <c r="L449" s="67" t="s">
        <v>143</v>
      </c>
      <c r="M449" s="67" t="s">
        <v>175</v>
      </c>
      <c r="N449" s="67">
        <v>200</v>
      </c>
    </row>
    <row r="450" spans="1:14" ht="20.25" hidden="1" customHeight="1" x14ac:dyDescent="0.25">
      <c r="A450" s="64">
        <v>2643</v>
      </c>
      <c r="B450" s="64" t="s">
        <v>1723</v>
      </c>
      <c r="C450" s="64" t="s">
        <v>1724</v>
      </c>
      <c r="D450" s="64" t="s">
        <v>201</v>
      </c>
      <c r="E450" s="65">
        <v>39042</v>
      </c>
      <c r="F450" s="66" t="s">
        <v>1725</v>
      </c>
      <c r="G450" s="66">
        <v>54583977</v>
      </c>
      <c r="H450" s="66">
        <v>0</v>
      </c>
      <c r="I450" s="66" t="s">
        <v>1726</v>
      </c>
      <c r="J450" s="67" t="s">
        <v>66</v>
      </c>
      <c r="K450" s="67" t="s">
        <v>33</v>
      </c>
      <c r="L450" s="67" t="s">
        <v>143</v>
      </c>
      <c r="M450" s="67" t="s">
        <v>396</v>
      </c>
      <c r="N450" s="67">
        <v>300</v>
      </c>
    </row>
    <row r="451" spans="1:14" ht="20.25" hidden="1" customHeight="1" x14ac:dyDescent="0.25">
      <c r="A451" s="64">
        <v>2644</v>
      </c>
      <c r="B451" s="64" t="s">
        <v>1727</v>
      </c>
      <c r="C451" s="64" t="s">
        <v>983</v>
      </c>
      <c r="D451" s="64" t="s">
        <v>201</v>
      </c>
      <c r="E451" s="65">
        <v>41137</v>
      </c>
      <c r="F451" s="66" t="s">
        <v>1728</v>
      </c>
      <c r="G451" s="66">
        <v>57935154</v>
      </c>
      <c r="H451" s="66">
        <v>0</v>
      </c>
      <c r="I451" s="66" t="s">
        <v>1729</v>
      </c>
      <c r="J451" s="67" t="s">
        <v>66</v>
      </c>
      <c r="K451" s="67" t="s">
        <v>33</v>
      </c>
      <c r="L451" s="67" t="s">
        <v>143</v>
      </c>
      <c r="M451" s="67" t="s">
        <v>71</v>
      </c>
      <c r="N451" s="67">
        <v>150</v>
      </c>
    </row>
    <row r="452" spans="1:14" ht="20.25" hidden="1" customHeight="1" x14ac:dyDescent="0.25">
      <c r="A452" s="64">
        <v>2649</v>
      </c>
      <c r="B452" s="64" t="s">
        <v>1730</v>
      </c>
      <c r="C452" s="64" t="s">
        <v>1731</v>
      </c>
      <c r="D452" s="64" t="s">
        <v>201</v>
      </c>
      <c r="E452" s="65">
        <v>40495</v>
      </c>
      <c r="F452" s="66" t="s">
        <v>1732</v>
      </c>
      <c r="G452" s="66">
        <v>59870685</v>
      </c>
      <c r="H452" s="66">
        <v>0</v>
      </c>
      <c r="I452" s="66">
        <v>0</v>
      </c>
      <c r="J452" s="67" t="s">
        <v>3</v>
      </c>
      <c r="K452" s="67" t="s">
        <v>26</v>
      </c>
      <c r="L452" s="67" t="s">
        <v>143</v>
      </c>
      <c r="M452" s="67" t="s">
        <v>202</v>
      </c>
      <c r="N452" s="67">
        <v>150</v>
      </c>
    </row>
    <row r="453" spans="1:14" ht="20.25" hidden="1" customHeight="1" x14ac:dyDescent="0.25">
      <c r="A453" s="64">
        <v>2659</v>
      </c>
      <c r="B453" s="64" t="s">
        <v>1733</v>
      </c>
      <c r="C453" s="64" t="s">
        <v>311</v>
      </c>
      <c r="D453" s="64" t="s">
        <v>201</v>
      </c>
      <c r="E453" s="65">
        <v>39835</v>
      </c>
      <c r="F453" s="66" t="s">
        <v>1734</v>
      </c>
      <c r="G453" s="66">
        <v>52594467</v>
      </c>
      <c r="H453" s="66">
        <v>0</v>
      </c>
      <c r="I453" s="66" t="s">
        <v>1735</v>
      </c>
      <c r="J453" s="67" t="s">
        <v>67</v>
      </c>
      <c r="K453" s="67" t="s">
        <v>23</v>
      </c>
      <c r="L453" s="67" t="s">
        <v>143</v>
      </c>
      <c r="M453" s="67" t="s">
        <v>175</v>
      </c>
      <c r="N453" s="67">
        <v>200</v>
      </c>
    </row>
    <row r="454" spans="1:14" ht="20.25" hidden="1" customHeight="1" x14ac:dyDescent="0.25">
      <c r="A454" s="64">
        <v>2662</v>
      </c>
      <c r="B454" s="64" t="s">
        <v>1736</v>
      </c>
      <c r="C454" s="64" t="s">
        <v>1737</v>
      </c>
      <c r="D454" s="64" t="s">
        <v>203</v>
      </c>
      <c r="E454" s="65">
        <v>39769</v>
      </c>
      <c r="F454" s="66" t="s">
        <v>1738</v>
      </c>
      <c r="G454" s="66">
        <v>57636195</v>
      </c>
      <c r="H454" s="66">
        <v>0</v>
      </c>
      <c r="I454" s="66" t="s">
        <v>1739</v>
      </c>
      <c r="J454" s="67" t="s">
        <v>41</v>
      </c>
      <c r="K454" s="67" t="s">
        <v>62</v>
      </c>
      <c r="L454" s="67" t="s">
        <v>143</v>
      </c>
      <c r="M454" s="67" t="s">
        <v>175</v>
      </c>
      <c r="N454" s="67">
        <v>200</v>
      </c>
    </row>
    <row r="455" spans="1:14" ht="20.25" hidden="1" customHeight="1" x14ac:dyDescent="0.25">
      <c r="A455" s="64">
        <v>2406</v>
      </c>
      <c r="B455" s="64" t="s">
        <v>1740</v>
      </c>
      <c r="C455" s="64" t="s">
        <v>1741</v>
      </c>
      <c r="D455" s="64" t="s">
        <v>203</v>
      </c>
      <c r="E455" s="65">
        <v>40730</v>
      </c>
      <c r="F455" s="66" t="s">
        <v>1742</v>
      </c>
      <c r="G455" s="66" t="s">
        <v>1743</v>
      </c>
      <c r="H455" s="66" t="s">
        <v>1744</v>
      </c>
      <c r="I455" s="66" t="s">
        <v>1745</v>
      </c>
      <c r="J455" s="67" t="s">
        <v>10</v>
      </c>
      <c r="K455" s="67" t="s">
        <v>28</v>
      </c>
      <c r="L455" s="67" t="s">
        <v>143</v>
      </c>
      <c r="M455" s="67" t="s">
        <v>202</v>
      </c>
      <c r="N455" s="67">
        <v>150</v>
      </c>
    </row>
    <row r="456" spans="1:14" ht="20.25" hidden="1" customHeight="1" x14ac:dyDescent="0.25">
      <c r="A456" s="64">
        <v>2686</v>
      </c>
      <c r="B456" s="64" t="s">
        <v>1550</v>
      </c>
      <c r="C456" s="64" t="s">
        <v>1746</v>
      </c>
      <c r="D456" s="64" t="s">
        <v>201</v>
      </c>
      <c r="E456" s="65">
        <v>40785</v>
      </c>
      <c r="F456" s="66" t="s">
        <v>1747</v>
      </c>
      <c r="G456" s="66">
        <v>0</v>
      </c>
      <c r="H456" s="66">
        <v>0</v>
      </c>
      <c r="I456" s="66">
        <v>0</v>
      </c>
      <c r="J456" s="67" t="s">
        <v>13</v>
      </c>
      <c r="K456" s="67" t="s">
        <v>30</v>
      </c>
      <c r="L456" s="67" t="s">
        <v>143</v>
      </c>
      <c r="M456" s="67" t="s">
        <v>202</v>
      </c>
      <c r="N456" s="67">
        <v>150</v>
      </c>
    </row>
    <row r="457" spans="1:14" ht="20.25" hidden="1" customHeight="1" x14ac:dyDescent="0.25">
      <c r="A457" s="64">
        <v>2694</v>
      </c>
      <c r="B457" s="64" t="s">
        <v>1748</v>
      </c>
      <c r="C457" s="64" t="s">
        <v>1749</v>
      </c>
      <c r="D457" s="64" t="s">
        <v>203</v>
      </c>
      <c r="E457" s="65">
        <v>39438</v>
      </c>
      <c r="F457" s="66" t="s">
        <v>1750</v>
      </c>
      <c r="G457" s="66">
        <v>59332606</v>
      </c>
      <c r="H457" s="66">
        <v>0</v>
      </c>
      <c r="I457" s="66" t="s">
        <v>272</v>
      </c>
      <c r="J457" s="67" t="s">
        <v>55</v>
      </c>
      <c r="K457" s="67" t="s">
        <v>32</v>
      </c>
      <c r="L457" s="67" t="s">
        <v>143</v>
      </c>
      <c r="M457" s="67" t="s">
        <v>396</v>
      </c>
      <c r="N457" s="67">
        <v>300</v>
      </c>
    </row>
    <row r="458" spans="1:14" ht="20.25" hidden="1" customHeight="1" x14ac:dyDescent="0.25">
      <c r="A458" s="64">
        <v>2697</v>
      </c>
      <c r="B458" s="64" t="s">
        <v>1751</v>
      </c>
      <c r="C458" s="64" t="s">
        <v>1752</v>
      </c>
      <c r="D458" s="64" t="s">
        <v>203</v>
      </c>
      <c r="E458" s="65">
        <v>39558</v>
      </c>
      <c r="F458" s="66" t="s">
        <v>1753</v>
      </c>
      <c r="G458" s="66">
        <v>58148014</v>
      </c>
      <c r="H458" s="66">
        <v>0</v>
      </c>
      <c r="I458" s="66" t="s">
        <v>272</v>
      </c>
      <c r="J458" s="67" t="s">
        <v>55</v>
      </c>
      <c r="K458" s="67" t="s">
        <v>32</v>
      </c>
      <c r="L458" s="67" t="s">
        <v>143</v>
      </c>
      <c r="M458" s="67" t="s">
        <v>175</v>
      </c>
      <c r="N458" s="67">
        <v>200</v>
      </c>
    </row>
    <row r="459" spans="1:14" ht="20.25" hidden="1" customHeight="1" x14ac:dyDescent="0.25">
      <c r="A459" s="64">
        <v>2703</v>
      </c>
      <c r="B459" s="64" t="s">
        <v>1754</v>
      </c>
      <c r="C459" s="64" t="s">
        <v>1755</v>
      </c>
      <c r="D459" s="64" t="s">
        <v>203</v>
      </c>
      <c r="E459" s="65">
        <v>38526</v>
      </c>
      <c r="F459" s="66" t="s">
        <v>1756</v>
      </c>
      <c r="G459" s="66">
        <v>0</v>
      </c>
      <c r="H459" s="66">
        <v>0</v>
      </c>
      <c r="I459" s="66">
        <v>0</v>
      </c>
      <c r="J459" s="67" t="s">
        <v>67</v>
      </c>
      <c r="K459" s="67" t="s">
        <v>23</v>
      </c>
      <c r="L459" s="67" t="s">
        <v>143</v>
      </c>
      <c r="M459" s="67" t="s">
        <v>204</v>
      </c>
      <c r="N459" s="67">
        <v>400</v>
      </c>
    </row>
    <row r="460" spans="1:14" ht="20.25" hidden="1" customHeight="1" x14ac:dyDescent="0.25">
      <c r="A460" s="64">
        <v>2705</v>
      </c>
      <c r="B460" s="64" t="s">
        <v>1757</v>
      </c>
      <c r="C460" s="64" t="s">
        <v>1758</v>
      </c>
      <c r="D460" s="64" t="s">
        <v>203</v>
      </c>
      <c r="E460" s="65">
        <v>40141</v>
      </c>
      <c r="F460" s="66" t="s">
        <v>1759</v>
      </c>
      <c r="G460" s="66">
        <v>58496925</v>
      </c>
      <c r="H460" s="66">
        <v>0</v>
      </c>
      <c r="I460" s="66" t="s">
        <v>1760</v>
      </c>
      <c r="J460" s="67" t="s">
        <v>67</v>
      </c>
      <c r="K460" s="67" t="s">
        <v>23</v>
      </c>
      <c r="L460" s="67" t="s">
        <v>143</v>
      </c>
      <c r="M460" s="67" t="s">
        <v>175</v>
      </c>
      <c r="N460" s="67">
        <v>200</v>
      </c>
    </row>
    <row r="461" spans="1:14" ht="20.25" hidden="1" customHeight="1" x14ac:dyDescent="0.25">
      <c r="A461" s="64">
        <v>2720</v>
      </c>
      <c r="B461" s="64" t="s">
        <v>1761</v>
      </c>
      <c r="C461" s="64" t="s">
        <v>1762</v>
      </c>
      <c r="D461" s="64" t="s">
        <v>201</v>
      </c>
      <c r="E461" s="65">
        <v>41232</v>
      </c>
      <c r="F461" s="66" t="s">
        <v>1763</v>
      </c>
      <c r="G461" s="66">
        <v>57869102</v>
      </c>
      <c r="H461" s="66">
        <v>0</v>
      </c>
      <c r="I461" s="66" t="s">
        <v>1645</v>
      </c>
      <c r="J461" s="67" t="s">
        <v>9</v>
      </c>
      <c r="K461" s="67" t="s">
        <v>28</v>
      </c>
      <c r="L461" s="67" t="s">
        <v>143</v>
      </c>
      <c r="M461" s="67" t="s">
        <v>71</v>
      </c>
      <c r="N461" s="67">
        <v>150</v>
      </c>
    </row>
    <row r="462" spans="1:14" ht="20.25" hidden="1" customHeight="1" x14ac:dyDescent="0.25">
      <c r="A462" s="64">
        <v>2452</v>
      </c>
      <c r="B462" s="64" t="s">
        <v>1764</v>
      </c>
      <c r="C462" s="64" t="s">
        <v>1765</v>
      </c>
      <c r="D462" s="64" t="s">
        <v>203</v>
      </c>
      <c r="E462" s="65">
        <v>19938</v>
      </c>
      <c r="F462" s="66" t="s">
        <v>1766</v>
      </c>
      <c r="G462" s="66">
        <v>57027926</v>
      </c>
      <c r="H462" s="66" t="s">
        <v>1767</v>
      </c>
      <c r="I462" s="66" t="s">
        <v>1768</v>
      </c>
      <c r="J462" s="67" t="s">
        <v>10</v>
      </c>
      <c r="K462" s="67" t="s">
        <v>28</v>
      </c>
      <c r="L462" s="67" t="s">
        <v>144</v>
      </c>
      <c r="M462" s="67" t="s">
        <v>377</v>
      </c>
      <c r="N462" s="67">
        <v>2500</v>
      </c>
    </row>
    <row r="463" spans="1:14" ht="20.25" hidden="1" customHeight="1" x14ac:dyDescent="0.25">
      <c r="A463" s="64">
        <v>2729</v>
      </c>
      <c r="B463" s="64" t="s">
        <v>1769</v>
      </c>
      <c r="C463" s="64" t="s">
        <v>1770</v>
      </c>
      <c r="D463" s="64" t="s">
        <v>203</v>
      </c>
      <c r="E463" s="65">
        <v>39239</v>
      </c>
      <c r="F463" s="66" t="s">
        <v>1771</v>
      </c>
      <c r="G463" s="66">
        <v>54824627</v>
      </c>
      <c r="H463" s="66" t="s">
        <v>1772</v>
      </c>
      <c r="I463" s="66" t="s">
        <v>1773</v>
      </c>
      <c r="J463" s="67" t="s">
        <v>22</v>
      </c>
      <c r="K463" s="67" t="s">
        <v>26</v>
      </c>
      <c r="L463" s="67" t="s">
        <v>143</v>
      </c>
      <c r="M463" s="67" t="s">
        <v>396</v>
      </c>
      <c r="N463" s="67">
        <v>300</v>
      </c>
    </row>
    <row r="464" spans="1:14" ht="20.25" hidden="1" customHeight="1" x14ac:dyDescent="0.25">
      <c r="A464" s="64">
        <v>2733</v>
      </c>
      <c r="B464" s="64" t="s">
        <v>1774</v>
      </c>
      <c r="C464" s="64" t="s">
        <v>1775</v>
      </c>
      <c r="D464" s="64" t="s">
        <v>203</v>
      </c>
      <c r="E464" s="65">
        <v>39280</v>
      </c>
      <c r="F464" s="66" t="s">
        <v>1776</v>
      </c>
      <c r="G464" s="66">
        <v>0</v>
      </c>
      <c r="H464" s="66">
        <v>0</v>
      </c>
      <c r="I464" s="66">
        <v>0</v>
      </c>
      <c r="J464" s="67" t="s">
        <v>4</v>
      </c>
      <c r="K464" s="67" t="s">
        <v>26</v>
      </c>
      <c r="L464" s="67" t="s">
        <v>143</v>
      </c>
      <c r="M464" s="67" t="s">
        <v>396</v>
      </c>
      <c r="N464" s="67">
        <v>300</v>
      </c>
    </row>
    <row r="465" spans="1:14" ht="20.25" hidden="1" customHeight="1" x14ac:dyDescent="0.25">
      <c r="A465" s="64">
        <v>2736</v>
      </c>
      <c r="B465" s="64" t="s">
        <v>1333</v>
      </c>
      <c r="C465" s="64" t="s">
        <v>1777</v>
      </c>
      <c r="D465" s="64" t="s">
        <v>201</v>
      </c>
      <c r="E465" s="65">
        <v>30460</v>
      </c>
      <c r="F465" s="66" t="s">
        <v>1778</v>
      </c>
      <c r="G465" s="66">
        <v>0</v>
      </c>
      <c r="H465" s="66">
        <v>0</v>
      </c>
      <c r="I465" s="66">
        <v>0</v>
      </c>
      <c r="J465" s="67" t="s">
        <v>4</v>
      </c>
      <c r="K465" s="67" t="s">
        <v>26</v>
      </c>
      <c r="L465" s="67" t="s">
        <v>143</v>
      </c>
      <c r="M465" s="67" t="s">
        <v>205</v>
      </c>
      <c r="N465" s="67">
        <v>600</v>
      </c>
    </row>
    <row r="466" spans="1:14" ht="20.25" hidden="1" customHeight="1" x14ac:dyDescent="0.25">
      <c r="A466" s="64">
        <v>2759</v>
      </c>
      <c r="B466" s="64" t="s">
        <v>1779</v>
      </c>
      <c r="C466" s="64" t="s">
        <v>1780</v>
      </c>
      <c r="D466" s="64" t="s">
        <v>203</v>
      </c>
      <c r="E466" s="65">
        <v>40196</v>
      </c>
      <c r="F466" s="66" t="s">
        <v>1781</v>
      </c>
      <c r="G466" s="66">
        <v>57576517</v>
      </c>
      <c r="H466" s="66">
        <v>0</v>
      </c>
      <c r="I466" s="66">
        <v>0</v>
      </c>
      <c r="J466" s="67" t="s">
        <v>60</v>
      </c>
      <c r="K466" s="67" t="s">
        <v>35</v>
      </c>
      <c r="L466" s="67" t="s">
        <v>143</v>
      </c>
      <c r="M466" s="67" t="s">
        <v>202</v>
      </c>
      <c r="N466" s="67">
        <v>150</v>
      </c>
    </row>
    <row r="467" spans="1:14" ht="20.25" hidden="1" customHeight="1" x14ac:dyDescent="0.25">
      <c r="A467" s="64">
        <v>2766</v>
      </c>
      <c r="B467" s="64" t="s">
        <v>1050</v>
      </c>
      <c r="C467" s="64" t="s">
        <v>1782</v>
      </c>
      <c r="D467" s="64" t="s">
        <v>203</v>
      </c>
      <c r="E467" s="65">
        <v>40634</v>
      </c>
      <c r="F467" s="66" t="s">
        <v>1783</v>
      </c>
      <c r="G467" s="66">
        <v>54759353</v>
      </c>
      <c r="H467" s="66">
        <v>0</v>
      </c>
      <c r="I467" s="66">
        <v>0</v>
      </c>
      <c r="J467" s="67" t="s">
        <v>66</v>
      </c>
      <c r="K467" s="67" t="s">
        <v>33</v>
      </c>
      <c r="L467" s="67" t="s">
        <v>143</v>
      </c>
      <c r="M467" s="67" t="s">
        <v>202</v>
      </c>
      <c r="N467" s="67">
        <v>150</v>
      </c>
    </row>
    <row r="468" spans="1:14" ht="20.25" hidden="1" customHeight="1" x14ac:dyDescent="0.25">
      <c r="A468" s="64">
        <v>2767</v>
      </c>
      <c r="B468" s="64" t="s">
        <v>1784</v>
      </c>
      <c r="C468" s="64" t="s">
        <v>1785</v>
      </c>
      <c r="D468" s="64" t="s">
        <v>203</v>
      </c>
      <c r="E468" s="65">
        <v>39318</v>
      </c>
      <c r="F468" s="66" t="s">
        <v>1786</v>
      </c>
      <c r="G468" s="66">
        <v>57651756</v>
      </c>
      <c r="H468" s="66">
        <v>0</v>
      </c>
      <c r="I468" s="66" t="s">
        <v>1787</v>
      </c>
      <c r="J468" s="67" t="s">
        <v>66</v>
      </c>
      <c r="K468" s="67" t="s">
        <v>33</v>
      </c>
      <c r="L468" s="67" t="s">
        <v>143</v>
      </c>
      <c r="M468" s="67" t="s">
        <v>396</v>
      </c>
      <c r="N468" s="67">
        <v>300</v>
      </c>
    </row>
    <row r="469" spans="1:14" ht="20.25" hidden="1" customHeight="1" x14ac:dyDescent="0.25">
      <c r="A469" s="64">
        <v>2773</v>
      </c>
      <c r="B469" s="64" t="s">
        <v>1788</v>
      </c>
      <c r="C469" s="64" t="s">
        <v>1677</v>
      </c>
      <c r="D469" s="64" t="s">
        <v>203</v>
      </c>
      <c r="E469" s="65">
        <v>39711</v>
      </c>
      <c r="F469" s="66" t="s">
        <v>1789</v>
      </c>
      <c r="G469" s="66">
        <v>57642688</v>
      </c>
      <c r="H469" s="66">
        <v>0</v>
      </c>
      <c r="I469" s="66" t="s">
        <v>1790</v>
      </c>
      <c r="J469" s="67" t="s">
        <v>67</v>
      </c>
      <c r="K469" s="67" t="s">
        <v>23</v>
      </c>
      <c r="L469" s="67" t="s">
        <v>143</v>
      </c>
      <c r="M469" s="67" t="s">
        <v>175</v>
      </c>
      <c r="N469" s="67">
        <v>200</v>
      </c>
    </row>
    <row r="470" spans="1:14" ht="20.25" hidden="1" customHeight="1" x14ac:dyDescent="0.25">
      <c r="A470" s="64">
        <v>2774</v>
      </c>
      <c r="B470" s="64" t="s">
        <v>1791</v>
      </c>
      <c r="C470" s="64" t="s">
        <v>1792</v>
      </c>
      <c r="D470" s="64" t="s">
        <v>201</v>
      </c>
      <c r="E470" s="65">
        <v>40653</v>
      </c>
      <c r="F470" s="66" t="s">
        <v>1793</v>
      </c>
      <c r="G470" s="66">
        <v>54237569</v>
      </c>
      <c r="H470" s="66">
        <v>0</v>
      </c>
      <c r="I470" s="66" t="s">
        <v>1794</v>
      </c>
      <c r="J470" s="67" t="s">
        <v>67</v>
      </c>
      <c r="K470" s="67" t="s">
        <v>23</v>
      </c>
      <c r="L470" s="67" t="s">
        <v>143</v>
      </c>
      <c r="M470" s="67" t="s">
        <v>202</v>
      </c>
      <c r="N470" s="67">
        <v>150</v>
      </c>
    </row>
    <row r="471" spans="1:14" ht="20.25" hidden="1" customHeight="1" x14ac:dyDescent="0.25">
      <c r="A471" s="64">
        <v>2782</v>
      </c>
      <c r="B471" s="64" t="s">
        <v>1795</v>
      </c>
      <c r="C471" s="64" t="s">
        <v>1796</v>
      </c>
      <c r="D471" s="64" t="s">
        <v>201</v>
      </c>
      <c r="E471" s="65">
        <v>40791</v>
      </c>
      <c r="F471" s="66" t="s">
        <v>1797</v>
      </c>
      <c r="G471" s="66">
        <v>0</v>
      </c>
      <c r="H471" s="66">
        <v>0</v>
      </c>
      <c r="I471" s="66">
        <v>0</v>
      </c>
      <c r="J471" s="67" t="s">
        <v>6</v>
      </c>
      <c r="K471" s="67" t="s">
        <v>27</v>
      </c>
      <c r="L471" s="67" t="s">
        <v>143</v>
      </c>
      <c r="M471" s="67" t="s">
        <v>202</v>
      </c>
      <c r="N471" s="67">
        <v>150</v>
      </c>
    </row>
    <row r="472" spans="1:14" ht="20.25" hidden="1" customHeight="1" x14ac:dyDescent="0.25">
      <c r="A472" s="64">
        <v>2786</v>
      </c>
      <c r="B472" s="64" t="s">
        <v>1798</v>
      </c>
      <c r="C472" s="64" t="s">
        <v>1799</v>
      </c>
      <c r="D472" s="64" t="s">
        <v>203</v>
      </c>
      <c r="E472" s="65">
        <v>41106</v>
      </c>
      <c r="F472" s="66" t="s">
        <v>1800</v>
      </c>
      <c r="G472" s="66">
        <v>57379668</v>
      </c>
      <c r="H472" s="66">
        <v>0</v>
      </c>
      <c r="I472" s="66">
        <v>0</v>
      </c>
      <c r="J472" s="67" t="s">
        <v>66</v>
      </c>
      <c r="K472" s="67" t="s">
        <v>33</v>
      </c>
      <c r="L472" s="67" t="s">
        <v>143</v>
      </c>
      <c r="M472" s="67" t="s">
        <v>71</v>
      </c>
      <c r="N472" s="67">
        <v>150</v>
      </c>
    </row>
    <row r="473" spans="1:14" ht="20.25" hidden="1" customHeight="1" x14ac:dyDescent="0.25">
      <c r="A473" s="64">
        <v>2790</v>
      </c>
      <c r="B473" s="64" t="s">
        <v>261</v>
      </c>
      <c r="C473" s="64" t="s">
        <v>1801</v>
      </c>
      <c r="D473" s="64" t="s">
        <v>201</v>
      </c>
      <c r="E473" s="65">
        <v>39580</v>
      </c>
      <c r="F473" s="66" t="s">
        <v>1802</v>
      </c>
      <c r="G473" s="66">
        <v>57044629</v>
      </c>
      <c r="H473" s="66">
        <v>0</v>
      </c>
      <c r="I473" s="66">
        <v>0</v>
      </c>
      <c r="J473" s="67" t="s">
        <v>66</v>
      </c>
      <c r="K473" s="67" t="s">
        <v>33</v>
      </c>
      <c r="L473" s="67" t="s">
        <v>143</v>
      </c>
      <c r="M473" s="67" t="s">
        <v>175</v>
      </c>
      <c r="N473" s="67">
        <v>200</v>
      </c>
    </row>
    <row r="474" spans="1:14" ht="20.25" hidden="1" customHeight="1" x14ac:dyDescent="0.25">
      <c r="A474" s="64">
        <v>2792</v>
      </c>
      <c r="B474" s="64" t="s">
        <v>1798</v>
      </c>
      <c r="C474" s="64" t="s">
        <v>1803</v>
      </c>
      <c r="D474" s="64" t="s">
        <v>201</v>
      </c>
      <c r="E474" s="65">
        <v>40021</v>
      </c>
      <c r="F474" s="66" t="s">
        <v>1800</v>
      </c>
      <c r="G474" s="66">
        <v>57379668</v>
      </c>
      <c r="H474" s="66">
        <v>0</v>
      </c>
      <c r="I474" s="66">
        <v>0</v>
      </c>
      <c r="J474" s="67" t="s">
        <v>66</v>
      </c>
      <c r="K474" s="67" t="s">
        <v>33</v>
      </c>
      <c r="L474" s="67" t="s">
        <v>143</v>
      </c>
      <c r="M474" s="67" t="s">
        <v>175</v>
      </c>
      <c r="N474" s="67">
        <v>200</v>
      </c>
    </row>
    <row r="475" spans="1:14" ht="20.25" hidden="1" customHeight="1" x14ac:dyDescent="0.25">
      <c r="A475" s="64">
        <v>2793</v>
      </c>
      <c r="B475" s="64" t="s">
        <v>1804</v>
      </c>
      <c r="C475" s="64" t="s">
        <v>1805</v>
      </c>
      <c r="D475" s="64" t="s">
        <v>203</v>
      </c>
      <c r="E475" s="65">
        <v>38415</v>
      </c>
      <c r="F475" s="66" t="s">
        <v>1806</v>
      </c>
      <c r="G475" s="66">
        <v>54932934</v>
      </c>
      <c r="H475" s="66" t="s">
        <v>1807</v>
      </c>
      <c r="I475" s="66" t="s">
        <v>1808</v>
      </c>
      <c r="J475" s="67" t="s">
        <v>40</v>
      </c>
      <c r="K475" s="67" t="s">
        <v>39</v>
      </c>
      <c r="L475" s="67" t="s">
        <v>143</v>
      </c>
      <c r="M475" s="67" t="s">
        <v>204</v>
      </c>
      <c r="N475" s="67">
        <v>400</v>
      </c>
    </row>
    <row r="476" spans="1:14" ht="20.25" hidden="1" customHeight="1" x14ac:dyDescent="0.25">
      <c r="A476" s="64">
        <v>2803</v>
      </c>
      <c r="B476" s="64" t="s">
        <v>1751</v>
      </c>
      <c r="C476" s="64" t="s">
        <v>1809</v>
      </c>
      <c r="D476" s="64" t="s">
        <v>203</v>
      </c>
      <c r="E476" s="65">
        <v>40903</v>
      </c>
      <c r="F476" s="66" t="s">
        <v>1810</v>
      </c>
      <c r="G476" s="66">
        <v>57403438</v>
      </c>
      <c r="H476" s="66">
        <v>0</v>
      </c>
      <c r="I476" s="66" t="s">
        <v>272</v>
      </c>
      <c r="J476" s="67" t="s">
        <v>55</v>
      </c>
      <c r="K476" s="67" t="s">
        <v>32</v>
      </c>
      <c r="L476" s="67" t="s">
        <v>143</v>
      </c>
      <c r="M476" s="67" t="s">
        <v>202</v>
      </c>
      <c r="N476" s="67">
        <v>150</v>
      </c>
    </row>
    <row r="477" spans="1:14" ht="20.25" hidden="1" customHeight="1" x14ac:dyDescent="0.25">
      <c r="A477" s="64">
        <v>2808</v>
      </c>
      <c r="B477" s="64" t="s">
        <v>1811</v>
      </c>
      <c r="C477" s="64" t="s">
        <v>1812</v>
      </c>
      <c r="D477" s="64" t="s">
        <v>203</v>
      </c>
      <c r="E477" s="65">
        <v>39765</v>
      </c>
      <c r="F477" s="66" t="s">
        <v>1813</v>
      </c>
      <c r="G477" s="66">
        <v>54918448</v>
      </c>
      <c r="H477" s="66">
        <v>0</v>
      </c>
      <c r="I477" s="66" t="s">
        <v>272</v>
      </c>
      <c r="J477" s="67" t="s">
        <v>55</v>
      </c>
      <c r="K477" s="67" t="s">
        <v>32</v>
      </c>
      <c r="L477" s="67" t="s">
        <v>143</v>
      </c>
      <c r="M477" s="67" t="s">
        <v>175</v>
      </c>
      <c r="N477" s="67">
        <v>200</v>
      </c>
    </row>
    <row r="478" spans="1:14" ht="20.25" hidden="1" customHeight="1" x14ac:dyDescent="0.25">
      <c r="A478" s="64">
        <v>2812</v>
      </c>
      <c r="B478" s="64" t="s">
        <v>1814</v>
      </c>
      <c r="C478" s="64" t="s">
        <v>1815</v>
      </c>
      <c r="D478" s="64" t="s">
        <v>201</v>
      </c>
      <c r="E478" s="65">
        <v>39769</v>
      </c>
      <c r="F478" s="66" t="s">
        <v>1816</v>
      </c>
      <c r="G478" s="66">
        <v>54296645</v>
      </c>
      <c r="H478" s="66">
        <v>0</v>
      </c>
      <c r="I478" s="66" t="s">
        <v>272</v>
      </c>
      <c r="J478" s="67" t="s">
        <v>55</v>
      </c>
      <c r="K478" s="67" t="s">
        <v>32</v>
      </c>
      <c r="L478" s="67" t="s">
        <v>143</v>
      </c>
      <c r="M478" s="67" t="s">
        <v>175</v>
      </c>
      <c r="N478" s="67">
        <v>200</v>
      </c>
    </row>
    <row r="479" spans="1:14" ht="20.25" hidden="1" customHeight="1" x14ac:dyDescent="0.25">
      <c r="A479" s="64">
        <v>2822</v>
      </c>
      <c r="B479" s="64" t="s">
        <v>1817</v>
      </c>
      <c r="C479" s="64" t="s">
        <v>1818</v>
      </c>
      <c r="D479" s="64" t="s">
        <v>201</v>
      </c>
      <c r="E479" s="65">
        <v>39905</v>
      </c>
      <c r="F479" s="66" t="s">
        <v>1819</v>
      </c>
      <c r="G479" s="66">
        <v>58052281</v>
      </c>
      <c r="H479" s="66">
        <v>0</v>
      </c>
      <c r="I479" s="66" t="s">
        <v>1820</v>
      </c>
      <c r="J479" s="67" t="s">
        <v>67</v>
      </c>
      <c r="K479" s="67" t="s">
        <v>23</v>
      </c>
      <c r="L479" s="67" t="s">
        <v>143</v>
      </c>
      <c r="M479" s="67" t="s">
        <v>175</v>
      </c>
      <c r="N479" s="67">
        <v>200</v>
      </c>
    </row>
    <row r="480" spans="1:14" ht="20.25" hidden="1" customHeight="1" x14ac:dyDescent="0.25">
      <c r="A480" s="64">
        <v>2823</v>
      </c>
      <c r="B480" s="64" t="s">
        <v>1621</v>
      </c>
      <c r="C480" s="64" t="s">
        <v>1821</v>
      </c>
      <c r="D480" s="64" t="s">
        <v>203</v>
      </c>
      <c r="E480" s="65">
        <v>38948</v>
      </c>
      <c r="F480" s="66" t="s">
        <v>1822</v>
      </c>
      <c r="G480" s="66">
        <v>57554250</v>
      </c>
      <c r="H480" s="66">
        <v>0</v>
      </c>
      <c r="I480" s="66" t="s">
        <v>1823</v>
      </c>
      <c r="J480" s="67" t="s">
        <v>67</v>
      </c>
      <c r="K480" s="67" t="s">
        <v>23</v>
      </c>
      <c r="L480" s="67" t="s">
        <v>143</v>
      </c>
      <c r="M480" s="67" t="s">
        <v>396</v>
      </c>
      <c r="N480" s="67">
        <v>300</v>
      </c>
    </row>
    <row r="481" spans="1:14" ht="20.25" hidden="1" customHeight="1" x14ac:dyDescent="0.25">
      <c r="A481" s="64">
        <v>2826</v>
      </c>
      <c r="B481" s="64" t="s">
        <v>1824</v>
      </c>
      <c r="C481" s="64" t="s">
        <v>1825</v>
      </c>
      <c r="D481" s="64" t="s">
        <v>203</v>
      </c>
      <c r="E481" s="65">
        <v>40306</v>
      </c>
      <c r="F481" s="66" t="s">
        <v>1826</v>
      </c>
      <c r="G481" s="66">
        <v>59276520</v>
      </c>
      <c r="H481" s="66">
        <v>0</v>
      </c>
      <c r="I481" s="66">
        <v>0</v>
      </c>
      <c r="J481" s="67" t="s">
        <v>67</v>
      </c>
      <c r="K481" s="67" t="s">
        <v>23</v>
      </c>
      <c r="L481" s="67" t="s">
        <v>143</v>
      </c>
      <c r="M481" s="67" t="s">
        <v>202</v>
      </c>
      <c r="N481" s="67">
        <v>150</v>
      </c>
    </row>
    <row r="482" spans="1:14" ht="20.25" hidden="1" customHeight="1" x14ac:dyDescent="0.25">
      <c r="A482" s="64">
        <v>2611</v>
      </c>
      <c r="B482" s="64" t="s">
        <v>1827</v>
      </c>
      <c r="C482" s="64" t="s">
        <v>1828</v>
      </c>
      <c r="D482" s="64" t="s">
        <v>203</v>
      </c>
      <c r="E482" s="65">
        <v>39659</v>
      </c>
      <c r="F482" s="66" t="s">
        <v>1829</v>
      </c>
      <c r="G482" s="66">
        <v>59730010</v>
      </c>
      <c r="H482" s="66" t="s">
        <v>1830</v>
      </c>
      <c r="I482" s="66" t="s">
        <v>1831</v>
      </c>
      <c r="J482" s="67" t="s">
        <v>10</v>
      </c>
      <c r="K482" s="67" t="s">
        <v>28</v>
      </c>
      <c r="L482" s="67" t="s">
        <v>143</v>
      </c>
      <c r="M482" s="67" t="s">
        <v>175</v>
      </c>
      <c r="N482" s="67">
        <v>200</v>
      </c>
    </row>
    <row r="483" spans="1:14" ht="20.25" hidden="1" customHeight="1" x14ac:dyDescent="0.25">
      <c r="A483" s="64">
        <v>2842</v>
      </c>
      <c r="B483" s="64" t="s">
        <v>1832</v>
      </c>
      <c r="C483" s="64" t="s">
        <v>417</v>
      </c>
      <c r="D483" s="64" t="s">
        <v>203</v>
      </c>
      <c r="E483" s="65">
        <v>41225</v>
      </c>
      <c r="F483" s="66" t="s">
        <v>1833</v>
      </c>
      <c r="G483" s="66">
        <v>57091898</v>
      </c>
      <c r="H483" s="66">
        <v>0</v>
      </c>
      <c r="I483" s="66" t="s">
        <v>1834</v>
      </c>
      <c r="J483" s="67" t="s">
        <v>41</v>
      </c>
      <c r="K483" s="67" t="s">
        <v>62</v>
      </c>
      <c r="L483" s="67" t="s">
        <v>143</v>
      </c>
      <c r="M483" s="67" t="s">
        <v>71</v>
      </c>
      <c r="N483" s="67">
        <v>150</v>
      </c>
    </row>
    <row r="484" spans="1:14" ht="20.25" hidden="1" customHeight="1" x14ac:dyDescent="0.25">
      <c r="A484" s="64">
        <v>2846</v>
      </c>
      <c r="B484" s="64" t="s">
        <v>1835</v>
      </c>
      <c r="C484" s="64" t="s">
        <v>1836</v>
      </c>
      <c r="D484" s="64" t="s">
        <v>203</v>
      </c>
      <c r="E484" s="65">
        <v>39740</v>
      </c>
      <c r="F484" s="66" t="s">
        <v>1837</v>
      </c>
      <c r="G484" s="66">
        <v>0</v>
      </c>
      <c r="H484" s="66">
        <v>0</v>
      </c>
      <c r="I484" s="66">
        <v>0</v>
      </c>
      <c r="J484" s="67" t="s">
        <v>7</v>
      </c>
      <c r="K484" s="67" t="s">
        <v>27</v>
      </c>
      <c r="L484" s="67" t="s">
        <v>143</v>
      </c>
      <c r="M484" s="67" t="s">
        <v>175</v>
      </c>
      <c r="N484" s="67">
        <v>200</v>
      </c>
    </row>
    <row r="485" spans="1:14" ht="20.25" hidden="1" customHeight="1" x14ac:dyDescent="0.25">
      <c r="A485" s="64">
        <v>2847</v>
      </c>
      <c r="B485" s="64" t="s">
        <v>1835</v>
      </c>
      <c r="C485" s="64" t="s">
        <v>1838</v>
      </c>
      <c r="D485" s="64" t="s">
        <v>203</v>
      </c>
      <c r="E485" s="65">
        <v>39300</v>
      </c>
      <c r="F485" s="66" t="s">
        <v>1837</v>
      </c>
      <c r="G485" s="66">
        <v>0</v>
      </c>
      <c r="H485" s="66">
        <v>0</v>
      </c>
      <c r="I485" s="66">
        <v>0</v>
      </c>
      <c r="J485" s="67" t="s">
        <v>7</v>
      </c>
      <c r="K485" s="67" t="s">
        <v>27</v>
      </c>
      <c r="L485" s="67" t="s">
        <v>143</v>
      </c>
      <c r="M485" s="67" t="s">
        <v>396</v>
      </c>
      <c r="N485" s="67">
        <v>300</v>
      </c>
    </row>
    <row r="486" spans="1:14" ht="20.25" hidden="1" customHeight="1" x14ac:dyDescent="0.25">
      <c r="A486" s="64">
        <v>2856</v>
      </c>
      <c r="B486" s="64" t="s">
        <v>1839</v>
      </c>
      <c r="C486" s="64" t="s">
        <v>1840</v>
      </c>
      <c r="D486" s="64" t="s">
        <v>203</v>
      </c>
      <c r="E486" s="65">
        <v>38637</v>
      </c>
      <c r="F486" s="66" t="s">
        <v>1841</v>
      </c>
      <c r="G486" s="66">
        <v>58158137</v>
      </c>
      <c r="H486" s="66">
        <v>0</v>
      </c>
      <c r="I486" s="66" t="s">
        <v>1842</v>
      </c>
      <c r="J486" s="67" t="s">
        <v>67</v>
      </c>
      <c r="K486" s="67" t="s">
        <v>23</v>
      </c>
      <c r="L486" s="67" t="s">
        <v>143</v>
      </c>
      <c r="M486" s="67" t="s">
        <v>204</v>
      </c>
      <c r="N486" s="67">
        <v>400</v>
      </c>
    </row>
    <row r="487" spans="1:14" ht="20.25" hidden="1" customHeight="1" x14ac:dyDescent="0.25">
      <c r="A487" s="64">
        <v>2612</v>
      </c>
      <c r="B487" s="64" t="s">
        <v>352</v>
      </c>
      <c r="C487" s="64" t="s">
        <v>1843</v>
      </c>
      <c r="D487" s="64" t="s">
        <v>203</v>
      </c>
      <c r="E487" s="65">
        <v>40632</v>
      </c>
      <c r="F487" s="66" t="s">
        <v>1844</v>
      </c>
      <c r="G487" s="66">
        <v>57418369</v>
      </c>
      <c r="H487" s="66" t="s">
        <v>1845</v>
      </c>
      <c r="I487" s="66" t="s">
        <v>1846</v>
      </c>
      <c r="J487" s="67" t="s">
        <v>10</v>
      </c>
      <c r="K487" s="67" t="s">
        <v>28</v>
      </c>
      <c r="L487" s="67" t="s">
        <v>143</v>
      </c>
      <c r="M487" s="67" t="s">
        <v>202</v>
      </c>
      <c r="N487" s="67">
        <v>150</v>
      </c>
    </row>
    <row r="488" spans="1:14" ht="20.25" hidden="1" customHeight="1" x14ac:dyDescent="0.25">
      <c r="A488" s="64">
        <v>2874</v>
      </c>
      <c r="B488" s="64" t="s">
        <v>1179</v>
      </c>
      <c r="C488" s="64" t="s">
        <v>1847</v>
      </c>
      <c r="D488" s="64" t="s">
        <v>203</v>
      </c>
      <c r="E488" s="65">
        <v>33711</v>
      </c>
      <c r="F488" s="66" t="s">
        <v>1848</v>
      </c>
      <c r="G488" s="66">
        <v>4663721</v>
      </c>
      <c r="H488" s="66">
        <v>0</v>
      </c>
      <c r="I488" s="66">
        <v>0</v>
      </c>
      <c r="J488" s="67" t="s">
        <v>3</v>
      </c>
      <c r="K488" s="67" t="s">
        <v>26</v>
      </c>
      <c r="L488" s="67" t="s">
        <v>143</v>
      </c>
      <c r="M488" s="67" t="s">
        <v>204</v>
      </c>
      <c r="N488" s="67">
        <v>400</v>
      </c>
    </row>
    <row r="489" spans="1:14" ht="20.25" hidden="1" customHeight="1" x14ac:dyDescent="0.25">
      <c r="A489" s="64">
        <v>2884</v>
      </c>
      <c r="B489" s="64" t="s">
        <v>1849</v>
      </c>
      <c r="C489" s="64" t="s">
        <v>1850</v>
      </c>
      <c r="D489" s="64" t="s">
        <v>201</v>
      </c>
      <c r="E489" s="65">
        <v>40088</v>
      </c>
      <c r="F489" s="66" t="s">
        <v>1851</v>
      </c>
      <c r="G489" s="66">
        <v>57156972</v>
      </c>
      <c r="H489" s="66">
        <v>0</v>
      </c>
      <c r="I489" s="66" t="s">
        <v>1852</v>
      </c>
      <c r="J489" s="67" t="s">
        <v>67</v>
      </c>
      <c r="K489" s="67" t="s">
        <v>23</v>
      </c>
      <c r="L489" s="67" t="s">
        <v>143</v>
      </c>
      <c r="M489" s="67" t="s">
        <v>175</v>
      </c>
      <c r="N489" s="67">
        <v>200</v>
      </c>
    </row>
    <row r="490" spans="1:14" ht="20.25" hidden="1" customHeight="1" x14ac:dyDescent="0.25">
      <c r="A490" s="64">
        <v>2887</v>
      </c>
      <c r="B490" s="64" t="s">
        <v>1256</v>
      </c>
      <c r="C490" s="64" t="s">
        <v>1853</v>
      </c>
      <c r="D490" s="64" t="s">
        <v>201</v>
      </c>
      <c r="E490" s="65">
        <v>40540</v>
      </c>
      <c r="F490" s="66" t="s">
        <v>1854</v>
      </c>
      <c r="G490" s="66">
        <v>55199860</v>
      </c>
      <c r="H490" s="66">
        <v>0</v>
      </c>
      <c r="I490" s="66" t="s">
        <v>1855</v>
      </c>
      <c r="J490" s="67" t="s">
        <v>67</v>
      </c>
      <c r="K490" s="67" t="s">
        <v>23</v>
      </c>
      <c r="L490" s="67" t="s">
        <v>143</v>
      </c>
      <c r="M490" s="67" t="s">
        <v>202</v>
      </c>
      <c r="N490" s="67">
        <v>150</v>
      </c>
    </row>
    <row r="491" spans="1:14" ht="20.25" hidden="1" customHeight="1" x14ac:dyDescent="0.25">
      <c r="A491" s="64">
        <v>2888</v>
      </c>
      <c r="B491" s="64" t="s">
        <v>1856</v>
      </c>
      <c r="C491" s="64" t="s">
        <v>1077</v>
      </c>
      <c r="D491" s="64" t="s">
        <v>201</v>
      </c>
      <c r="E491" s="65">
        <v>42405</v>
      </c>
      <c r="F491" s="66" t="s">
        <v>1857</v>
      </c>
      <c r="G491" s="66">
        <v>57998828</v>
      </c>
      <c r="H491" s="66">
        <v>0</v>
      </c>
      <c r="I491" s="66" t="s">
        <v>1029</v>
      </c>
      <c r="J491" s="67" t="s">
        <v>63</v>
      </c>
      <c r="K491" s="67" t="s">
        <v>35</v>
      </c>
      <c r="L491" s="67" t="s">
        <v>143</v>
      </c>
      <c r="M491" s="67" t="s">
        <v>69</v>
      </c>
      <c r="N491" s="67">
        <v>100</v>
      </c>
    </row>
    <row r="492" spans="1:14" ht="20.25" hidden="1" customHeight="1" x14ac:dyDescent="0.25">
      <c r="A492" s="64">
        <v>2900</v>
      </c>
      <c r="B492" s="64" t="s">
        <v>1858</v>
      </c>
      <c r="C492" s="64" t="s">
        <v>1859</v>
      </c>
      <c r="D492" s="64" t="s">
        <v>201</v>
      </c>
      <c r="E492" s="65">
        <v>38377</v>
      </c>
      <c r="F492" s="66" t="s">
        <v>1860</v>
      </c>
      <c r="G492" s="66">
        <v>58224091</v>
      </c>
      <c r="H492" s="66" t="s">
        <v>1861</v>
      </c>
      <c r="I492" s="66" t="s">
        <v>1862</v>
      </c>
      <c r="J492" s="67" t="s">
        <v>67</v>
      </c>
      <c r="K492" s="67" t="s">
        <v>23</v>
      </c>
      <c r="L492" s="67" t="s">
        <v>143</v>
      </c>
      <c r="M492" s="67" t="s">
        <v>204</v>
      </c>
      <c r="N492" s="67">
        <v>400</v>
      </c>
    </row>
    <row r="493" spans="1:14" ht="20.25" hidden="1" customHeight="1" x14ac:dyDescent="0.25">
      <c r="A493" s="64">
        <v>2901</v>
      </c>
      <c r="B493" s="64" t="s">
        <v>1863</v>
      </c>
      <c r="C493" s="64" t="s">
        <v>1864</v>
      </c>
      <c r="D493" s="64" t="s">
        <v>203</v>
      </c>
      <c r="E493" s="65">
        <v>38825</v>
      </c>
      <c r="F493" s="66" t="s">
        <v>1865</v>
      </c>
      <c r="G493" s="66">
        <v>57757787</v>
      </c>
      <c r="H493" s="66" t="s">
        <v>1866</v>
      </c>
      <c r="I493" s="66" t="s">
        <v>1867</v>
      </c>
      <c r="J493" s="67" t="s">
        <v>67</v>
      </c>
      <c r="K493" s="67" t="s">
        <v>23</v>
      </c>
      <c r="L493" s="67" t="s">
        <v>143</v>
      </c>
      <c r="M493" s="67" t="s">
        <v>396</v>
      </c>
      <c r="N493" s="67">
        <v>300</v>
      </c>
    </row>
    <row r="494" spans="1:14" ht="20.25" hidden="1" customHeight="1" x14ac:dyDescent="0.25">
      <c r="A494" s="64">
        <v>2903</v>
      </c>
      <c r="B494" s="64" t="s">
        <v>1868</v>
      </c>
      <c r="C494" s="64" t="s">
        <v>1869</v>
      </c>
      <c r="D494" s="64" t="s">
        <v>203</v>
      </c>
      <c r="E494" s="65">
        <v>42128</v>
      </c>
      <c r="F494" s="66" t="s">
        <v>1870</v>
      </c>
      <c r="G494" s="66">
        <v>54283747</v>
      </c>
      <c r="H494" s="66">
        <v>0</v>
      </c>
      <c r="I494" s="66" t="s">
        <v>1871</v>
      </c>
      <c r="J494" s="67" t="s">
        <v>67</v>
      </c>
      <c r="K494" s="67" t="s">
        <v>23</v>
      </c>
      <c r="L494" s="67" t="s">
        <v>143</v>
      </c>
      <c r="M494" s="67" t="s">
        <v>70</v>
      </c>
      <c r="N494" s="67">
        <v>100</v>
      </c>
    </row>
    <row r="495" spans="1:14" ht="20.25" hidden="1" customHeight="1" x14ac:dyDescent="0.25">
      <c r="A495" s="64">
        <v>2904</v>
      </c>
      <c r="B495" s="64" t="s">
        <v>1872</v>
      </c>
      <c r="C495" s="64" t="s">
        <v>1873</v>
      </c>
      <c r="D495" s="64" t="s">
        <v>203</v>
      </c>
      <c r="E495" s="65">
        <v>41681</v>
      </c>
      <c r="F495" s="66" t="s">
        <v>1874</v>
      </c>
      <c r="G495" s="66">
        <v>59126570</v>
      </c>
      <c r="H495" s="66">
        <v>0</v>
      </c>
      <c r="I495" s="66">
        <v>0</v>
      </c>
      <c r="J495" s="67" t="s">
        <v>67</v>
      </c>
      <c r="K495" s="67" t="s">
        <v>23</v>
      </c>
      <c r="L495" s="67" t="s">
        <v>143</v>
      </c>
      <c r="M495" s="67" t="s">
        <v>70</v>
      </c>
      <c r="N495" s="67">
        <v>100</v>
      </c>
    </row>
    <row r="496" spans="1:14" ht="20.25" hidden="1" customHeight="1" x14ac:dyDescent="0.25">
      <c r="A496" s="64">
        <v>2905</v>
      </c>
      <c r="B496" s="64" t="s">
        <v>1872</v>
      </c>
      <c r="C496" s="64" t="s">
        <v>1875</v>
      </c>
      <c r="D496" s="64" t="s">
        <v>201</v>
      </c>
      <c r="E496" s="65">
        <v>40898</v>
      </c>
      <c r="F496" s="66" t="s">
        <v>1874</v>
      </c>
      <c r="G496" s="66">
        <v>59126570</v>
      </c>
      <c r="H496" s="66">
        <v>0</v>
      </c>
      <c r="I496" s="66">
        <v>0</v>
      </c>
      <c r="J496" s="67" t="s">
        <v>67</v>
      </c>
      <c r="K496" s="67" t="s">
        <v>23</v>
      </c>
      <c r="L496" s="67" t="s">
        <v>143</v>
      </c>
      <c r="M496" s="67" t="s">
        <v>202</v>
      </c>
      <c r="N496" s="67">
        <v>150</v>
      </c>
    </row>
    <row r="497" spans="1:14" ht="20.25" hidden="1" customHeight="1" x14ac:dyDescent="0.25">
      <c r="A497" s="64">
        <v>2912</v>
      </c>
      <c r="B497" s="64" t="s">
        <v>1876</v>
      </c>
      <c r="C497" s="64" t="s">
        <v>1877</v>
      </c>
      <c r="D497" s="64" t="s">
        <v>203</v>
      </c>
      <c r="E497" s="65">
        <v>42152</v>
      </c>
      <c r="F497" s="66" t="s">
        <v>1878</v>
      </c>
      <c r="G497" s="66">
        <v>57511588</v>
      </c>
      <c r="H497" s="66">
        <v>0</v>
      </c>
      <c r="I497" s="66">
        <v>0</v>
      </c>
      <c r="J497" s="67" t="s">
        <v>55</v>
      </c>
      <c r="K497" s="67" t="s">
        <v>32</v>
      </c>
      <c r="L497" s="67" t="s">
        <v>143</v>
      </c>
      <c r="M497" s="67" t="s">
        <v>70</v>
      </c>
      <c r="N497" s="67">
        <v>100</v>
      </c>
    </row>
    <row r="498" spans="1:14" ht="20.25" hidden="1" customHeight="1" x14ac:dyDescent="0.25">
      <c r="A498" s="64">
        <v>2914</v>
      </c>
      <c r="B498" s="64" t="s">
        <v>1879</v>
      </c>
      <c r="C498" s="64" t="s">
        <v>1880</v>
      </c>
      <c r="D498" s="64" t="s">
        <v>203</v>
      </c>
      <c r="E498" s="65">
        <v>40806</v>
      </c>
      <c r="F498" s="66" t="s">
        <v>1881</v>
      </c>
      <c r="G498" s="66">
        <v>54953371</v>
      </c>
      <c r="H498" s="66">
        <v>0</v>
      </c>
      <c r="I498" s="66">
        <v>0</v>
      </c>
      <c r="J498" s="67" t="s">
        <v>55</v>
      </c>
      <c r="K498" s="67" t="s">
        <v>32</v>
      </c>
      <c r="L498" s="67" t="s">
        <v>143</v>
      </c>
      <c r="M498" s="67" t="s">
        <v>202</v>
      </c>
      <c r="N498" s="67">
        <v>150</v>
      </c>
    </row>
    <row r="499" spans="1:14" ht="20.25" hidden="1" customHeight="1" x14ac:dyDescent="0.25">
      <c r="A499" s="64">
        <v>2915</v>
      </c>
      <c r="B499" s="64" t="s">
        <v>1882</v>
      </c>
      <c r="C499" s="64" t="s">
        <v>1883</v>
      </c>
      <c r="D499" s="64" t="s">
        <v>203</v>
      </c>
      <c r="E499" s="65">
        <v>41788</v>
      </c>
      <c r="F499" s="66" t="s">
        <v>1884</v>
      </c>
      <c r="G499" s="66">
        <v>52584048</v>
      </c>
      <c r="H499" s="66">
        <v>0</v>
      </c>
      <c r="I499" s="66">
        <v>0</v>
      </c>
      <c r="J499" s="67" t="s">
        <v>55</v>
      </c>
      <c r="K499" s="67" t="s">
        <v>32</v>
      </c>
      <c r="L499" s="67" t="s">
        <v>143</v>
      </c>
      <c r="M499" s="67" t="s">
        <v>70</v>
      </c>
      <c r="N499" s="67">
        <v>100</v>
      </c>
    </row>
    <row r="500" spans="1:14" ht="20.25" hidden="1" customHeight="1" x14ac:dyDescent="0.25">
      <c r="A500" s="64">
        <v>2917</v>
      </c>
      <c r="B500" s="64" t="s">
        <v>747</v>
      </c>
      <c r="C500" s="64" t="s">
        <v>1885</v>
      </c>
      <c r="D500" s="64" t="s">
        <v>203</v>
      </c>
      <c r="E500" s="65">
        <v>28360</v>
      </c>
      <c r="F500" s="66" t="s">
        <v>749</v>
      </c>
      <c r="G500" s="66">
        <v>57817887</v>
      </c>
      <c r="H500" s="66">
        <v>0</v>
      </c>
      <c r="I500" s="66" t="s">
        <v>750</v>
      </c>
      <c r="J500" s="67" t="s">
        <v>22</v>
      </c>
      <c r="K500" s="67" t="s">
        <v>26</v>
      </c>
      <c r="L500" s="67" t="s">
        <v>146</v>
      </c>
      <c r="M500" s="67" t="s">
        <v>377</v>
      </c>
      <c r="N500" s="67">
        <v>600</v>
      </c>
    </row>
    <row r="501" spans="1:14" ht="20.25" hidden="1" customHeight="1" x14ac:dyDescent="0.25">
      <c r="A501" s="64">
        <v>2918</v>
      </c>
      <c r="B501" s="64" t="s">
        <v>1886</v>
      </c>
      <c r="C501" s="64" t="s">
        <v>1887</v>
      </c>
      <c r="D501" s="64" t="s">
        <v>203</v>
      </c>
      <c r="E501" s="65">
        <v>41890</v>
      </c>
      <c r="F501" s="66" t="s">
        <v>1888</v>
      </c>
      <c r="G501" s="66">
        <v>59724441</v>
      </c>
      <c r="H501" s="66">
        <v>0</v>
      </c>
      <c r="I501" s="66" t="s">
        <v>1889</v>
      </c>
      <c r="J501" s="67" t="s">
        <v>41</v>
      </c>
      <c r="K501" s="67" t="s">
        <v>62</v>
      </c>
      <c r="L501" s="67" t="s">
        <v>143</v>
      </c>
      <c r="M501" s="67" t="s">
        <v>70</v>
      </c>
      <c r="N501" s="67">
        <v>100</v>
      </c>
    </row>
    <row r="502" spans="1:14" ht="20.25" hidden="1" customHeight="1" x14ac:dyDescent="0.25">
      <c r="A502" s="64">
        <v>2925</v>
      </c>
      <c r="B502" s="64" t="s">
        <v>1890</v>
      </c>
      <c r="C502" s="64" t="s">
        <v>1891</v>
      </c>
      <c r="D502" s="64" t="s">
        <v>203</v>
      </c>
      <c r="E502" s="65">
        <v>40595</v>
      </c>
      <c r="F502" s="66" t="s">
        <v>1892</v>
      </c>
      <c r="G502" s="66">
        <v>0</v>
      </c>
      <c r="H502" s="66">
        <v>0</v>
      </c>
      <c r="I502" s="66">
        <v>0</v>
      </c>
      <c r="J502" s="67" t="s">
        <v>4</v>
      </c>
      <c r="K502" s="67" t="s">
        <v>26</v>
      </c>
      <c r="L502" s="67" t="s">
        <v>143</v>
      </c>
      <c r="M502" s="67" t="s">
        <v>202</v>
      </c>
      <c r="N502" s="67">
        <v>150</v>
      </c>
    </row>
    <row r="503" spans="1:14" ht="20.25" hidden="1" customHeight="1" x14ac:dyDescent="0.25">
      <c r="A503" s="64">
        <v>2926</v>
      </c>
      <c r="B503" s="64" t="s">
        <v>1893</v>
      </c>
      <c r="C503" s="64" t="s">
        <v>1650</v>
      </c>
      <c r="D503" s="64" t="s">
        <v>203</v>
      </c>
      <c r="E503" s="65">
        <v>39035</v>
      </c>
      <c r="F503" s="66" t="s">
        <v>1894</v>
      </c>
      <c r="G503" s="66">
        <v>0</v>
      </c>
      <c r="H503" s="66">
        <v>0</v>
      </c>
      <c r="I503" s="66">
        <v>0</v>
      </c>
      <c r="J503" s="67" t="s">
        <v>7</v>
      </c>
      <c r="K503" s="67" t="s">
        <v>27</v>
      </c>
      <c r="L503" s="67" t="s">
        <v>143</v>
      </c>
      <c r="M503" s="67" t="s">
        <v>396</v>
      </c>
      <c r="N503" s="67">
        <v>300</v>
      </c>
    </row>
    <row r="504" spans="1:14" ht="20.25" hidden="1" customHeight="1" x14ac:dyDescent="0.25">
      <c r="A504" s="64">
        <v>2927</v>
      </c>
      <c r="B504" s="64" t="s">
        <v>1895</v>
      </c>
      <c r="C504" s="64" t="s">
        <v>890</v>
      </c>
      <c r="D504" s="64" t="s">
        <v>203</v>
      </c>
      <c r="E504" s="65">
        <v>39926</v>
      </c>
      <c r="F504" s="66" t="s">
        <v>1896</v>
      </c>
      <c r="G504" s="66">
        <v>0</v>
      </c>
      <c r="H504" s="66">
        <v>0</v>
      </c>
      <c r="I504" s="66">
        <v>0</v>
      </c>
      <c r="J504" s="67" t="s">
        <v>7</v>
      </c>
      <c r="K504" s="67" t="s">
        <v>27</v>
      </c>
      <c r="L504" s="67" t="s">
        <v>143</v>
      </c>
      <c r="M504" s="67" t="s">
        <v>175</v>
      </c>
      <c r="N504" s="67">
        <v>200</v>
      </c>
    </row>
    <row r="505" spans="1:14" ht="20.25" hidden="1" customHeight="1" x14ac:dyDescent="0.25">
      <c r="A505" s="64">
        <v>2930</v>
      </c>
      <c r="B505" s="64" t="s">
        <v>1897</v>
      </c>
      <c r="C505" s="64" t="s">
        <v>1898</v>
      </c>
      <c r="D505" s="64" t="s">
        <v>201</v>
      </c>
      <c r="E505" s="65">
        <v>40279</v>
      </c>
      <c r="F505" s="66" t="s">
        <v>1899</v>
      </c>
      <c r="G505" s="66">
        <v>0</v>
      </c>
      <c r="H505" s="66">
        <v>0</v>
      </c>
      <c r="I505" s="66">
        <v>0</v>
      </c>
      <c r="J505" s="67" t="s">
        <v>6</v>
      </c>
      <c r="K505" s="67" t="s">
        <v>27</v>
      </c>
      <c r="L505" s="67" t="s">
        <v>143</v>
      </c>
      <c r="M505" s="67" t="s">
        <v>202</v>
      </c>
      <c r="N505" s="67">
        <v>150</v>
      </c>
    </row>
    <row r="506" spans="1:14" ht="20.25" hidden="1" customHeight="1" x14ac:dyDescent="0.25">
      <c r="A506" s="64">
        <v>2931</v>
      </c>
      <c r="B506" s="64" t="s">
        <v>1900</v>
      </c>
      <c r="C506" s="64" t="s">
        <v>1901</v>
      </c>
      <c r="D506" s="64" t="s">
        <v>201</v>
      </c>
      <c r="E506" s="65">
        <v>39613</v>
      </c>
      <c r="F506" s="66" t="s">
        <v>1902</v>
      </c>
      <c r="G506" s="66">
        <v>0</v>
      </c>
      <c r="H506" s="66">
        <v>0</v>
      </c>
      <c r="I506" s="66">
        <v>0</v>
      </c>
      <c r="J506" s="67" t="s">
        <v>6</v>
      </c>
      <c r="K506" s="67" t="s">
        <v>27</v>
      </c>
      <c r="L506" s="67" t="s">
        <v>143</v>
      </c>
      <c r="M506" s="67" t="s">
        <v>175</v>
      </c>
      <c r="N506" s="67">
        <v>200</v>
      </c>
    </row>
    <row r="507" spans="1:14" ht="20.25" hidden="1" customHeight="1" x14ac:dyDescent="0.25">
      <c r="A507" s="64">
        <v>2936</v>
      </c>
      <c r="B507" s="64" t="s">
        <v>1903</v>
      </c>
      <c r="C507" s="64" t="s">
        <v>1904</v>
      </c>
      <c r="D507" s="64" t="s">
        <v>201</v>
      </c>
      <c r="E507" s="65">
        <v>39438</v>
      </c>
      <c r="F507" s="66" t="s">
        <v>1905</v>
      </c>
      <c r="G507" s="66">
        <v>0</v>
      </c>
      <c r="H507" s="66">
        <v>0</v>
      </c>
      <c r="I507" s="66">
        <v>0</v>
      </c>
      <c r="J507" s="67" t="s">
        <v>6</v>
      </c>
      <c r="K507" s="67" t="s">
        <v>27</v>
      </c>
      <c r="L507" s="67" t="s">
        <v>143</v>
      </c>
      <c r="M507" s="67" t="s">
        <v>396</v>
      </c>
      <c r="N507" s="67">
        <v>300</v>
      </c>
    </row>
    <row r="508" spans="1:14" ht="20.25" hidden="1" customHeight="1" x14ac:dyDescent="0.25">
      <c r="A508" s="64">
        <v>2940</v>
      </c>
      <c r="B508" s="64" t="s">
        <v>1906</v>
      </c>
      <c r="C508" s="64" t="s">
        <v>1907</v>
      </c>
      <c r="D508" s="64" t="s">
        <v>201</v>
      </c>
      <c r="E508" s="65">
        <v>39403</v>
      </c>
      <c r="F508" s="66" t="s">
        <v>1908</v>
      </c>
      <c r="G508" s="66">
        <v>0</v>
      </c>
      <c r="H508" s="66">
        <v>0</v>
      </c>
      <c r="I508" s="66">
        <v>0</v>
      </c>
      <c r="J508" s="67" t="s">
        <v>13</v>
      </c>
      <c r="K508" s="67" t="s">
        <v>30</v>
      </c>
      <c r="L508" s="67" t="s">
        <v>143</v>
      </c>
      <c r="M508" s="67" t="s">
        <v>396</v>
      </c>
      <c r="N508" s="67">
        <v>300</v>
      </c>
    </row>
    <row r="509" spans="1:14" ht="20.25" hidden="1" customHeight="1" x14ac:dyDescent="0.25">
      <c r="A509" s="64">
        <v>2942</v>
      </c>
      <c r="B509" s="64" t="s">
        <v>1909</v>
      </c>
      <c r="C509" s="64" t="s">
        <v>1910</v>
      </c>
      <c r="D509" s="64" t="s">
        <v>203</v>
      </c>
      <c r="E509" s="65">
        <v>40260</v>
      </c>
      <c r="F509" s="66" t="s">
        <v>1911</v>
      </c>
      <c r="G509" s="66">
        <v>0</v>
      </c>
      <c r="H509" s="66">
        <v>0</v>
      </c>
      <c r="I509" s="66">
        <v>0</v>
      </c>
      <c r="J509" s="67" t="s">
        <v>7</v>
      </c>
      <c r="K509" s="67" t="s">
        <v>27</v>
      </c>
      <c r="L509" s="67" t="s">
        <v>143</v>
      </c>
      <c r="M509" s="67" t="s">
        <v>202</v>
      </c>
      <c r="N509" s="67">
        <v>150</v>
      </c>
    </row>
    <row r="510" spans="1:14" ht="20.25" hidden="1" customHeight="1" x14ac:dyDescent="0.25">
      <c r="A510" s="64">
        <v>2943</v>
      </c>
      <c r="B510" s="64" t="s">
        <v>1912</v>
      </c>
      <c r="C510" s="64" t="s">
        <v>1913</v>
      </c>
      <c r="D510" s="64" t="s">
        <v>201</v>
      </c>
      <c r="E510" s="65">
        <v>40268</v>
      </c>
      <c r="F510" s="66" t="s">
        <v>1914</v>
      </c>
      <c r="G510" s="66">
        <v>0</v>
      </c>
      <c r="H510" s="66">
        <v>0</v>
      </c>
      <c r="I510" s="66">
        <v>0</v>
      </c>
      <c r="J510" s="67" t="s">
        <v>6</v>
      </c>
      <c r="K510" s="67" t="s">
        <v>27</v>
      </c>
      <c r="L510" s="67" t="s">
        <v>143</v>
      </c>
      <c r="M510" s="67" t="s">
        <v>202</v>
      </c>
      <c r="N510" s="67">
        <v>150</v>
      </c>
    </row>
    <row r="511" spans="1:14" ht="20.25" hidden="1" customHeight="1" x14ac:dyDescent="0.25">
      <c r="A511" s="64">
        <v>2948</v>
      </c>
      <c r="B511" s="64" t="s">
        <v>464</v>
      </c>
      <c r="C511" s="64" t="s">
        <v>1915</v>
      </c>
      <c r="D511" s="64" t="s">
        <v>203</v>
      </c>
      <c r="E511" s="65">
        <v>39867</v>
      </c>
      <c r="F511" s="66" t="s">
        <v>1916</v>
      </c>
      <c r="G511" s="66">
        <v>54235812</v>
      </c>
      <c r="H511" s="66">
        <v>0</v>
      </c>
      <c r="I511" s="66" t="s">
        <v>1917</v>
      </c>
      <c r="J511" s="67" t="s">
        <v>67</v>
      </c>
      <c r="K511" s="67" t="s">
        <v>23</v>
      </c>
      <c r="L511" s="67" t="s">
        <v>143</v>
      </c>
      <c r="M511" s="67" t="s">
        <v>175</v>
      </c>
      <c r="N511" s="67">
        <v>200</v>
      </c>
    </row>
    <row r="512" spans="1:14" ht="20.25" hidden="1" customHeight="1" x14ac:dyDescent="0.25">
      <c r="A512" s="64">
        <v>2951</v>
      </c>
      <c r="B512" s="64" t="s">
        <v>1918</v>
      </c>
      <c r="C512" s="64" t="s">
        <v>1919</v>
      </c>
      <c r="D512" s="64" t="s">
        <v>203</v>
      </c>
      <c r="E512" s="65">
        <v>40676</v>
      </c>
      <c r="F512" s="66" t="s">
        <v>1920</v>
      </c>
      <c r="G512" s="66">
        <v>59599985</v>
      </c>
      <c r="H512" s="66">
        <v>0</v>
      </c>
      <c r="I512" s="66">
        <v>0</v>
      </c>
      <c r="J512" s="67" t="s">
        <v>67</v>
      </c>
      <c r="K512" s="67" t="s">
        <v>23</v>
      </c>
      <c r="L512" s="67" t="s">
        <v>143</v>
      </c>
      <c r="M512" s="67" t="s">
        <v>202</v>
      </c>
      <c r="N512" s="67">
        <v>150</v>
      </c>
    </row>
    <row r="513" spans="1:14" ht="20.25" hidden="1" customHeight="1" x14ac:dyDescent="0.25">
      <c r="A513" s="64">
        <v>2961</v>
      </c>
      <c r="B513" s="64" t="s">
        <v>1921</v>
      </c>
      <c r="C513" s="64" t="s">
        <v>1922</v>
      </c>
      <c r="D513" s="64" t="s">
        <v>203</v>
      </c>
      <c r="E513" s="65">
        <v>41751</v>
      </c>
      <c r="F513" s="66" t="s">
        <v>1923</v>
      </c>
      <c r="G513" s="66">
        <v>52514419</v>
      </c>
      <c r="H513" s="66">
        <v>0</v>
      </c>
      <c r="I513" s="66">
        <v>0</v>
      </c>
      <c r="J513" s="67" t="s">
        <v>66</v>
      </c>
      <c r="K513" s="67" t="s">
        <v>23</v>
      </c>
      <c r="L513" s="67" t="s">
        <v>143</v>
      </c>
      <c r="M513" s="67" t="s">
        <v>70</v>
      </c>
      <c r="N513" s="67">
        <v>100</v>
      </c>
    </row>
    <row r="514" spans="1:14" ht="20.25" hidden="1" customHeight="1" x14ac:dyDescent="0.25">
      <c r="A514" s="64">
        <v>2962</v>
      </c>
      <c r="B514" s="64" t="s">
        <v>1924</v>
      </c>
      <c r="C514" s="64" t="s">
        <v>1925</v>
      </c>
      <c r="D514" s="64" t="s">
        <v>201</v>
      </c>
      <c r="E514" s="65">
        <v>39151</v>
      </c>
      <c r="F514" s="66" t="s">
        <v>1926</v>
      </c>
      <c r="G514" s="66">
        <v>0</v>
      </c>
      <c r="H514" s="66">
        <v>0</v>
      </c>
      <c r="I514" s="66" t="s">
        <v>1645</v>
      </c>
      <c r="J514" s="67" t="s">
        <v>9</v>
      </c>
      <c r="K514" s="67" t="s">
        <v>28</v>
      </c>
      <c r="L514" s="67" t="s">
        <v>143</v>
      </c>
      <c r="M514" s="67" t="s">
        <v>396</v>
      </c>
      <c r="N514" s="67">
        <v>300</v>
      </c>
    </row>
    <row r="515" spans="1:14" ht="20.25" hidden="1" customHeight="1" x14ac:dyDescent="0.25">
      <c r="A515" s="64">
        <v>2964</v>
      </c>
      <c r="B515" s="64" t="s">
        <v>1927</v>
      </c>
      <c r="C515" s="64" t="s">
        <v>1928</v>
      </c>
      <c r="D515" s="64" t="s">
        <v>201</v>
      </c>
      <c r="E515" s="65">
        <v>39804</v>
      </c>
      <c r="F515" s="66" t="s">
        <v>1929</v>
      </c>
      <c r="G515" s="66">
        <v>57248587</v>
      </c>
      <c r="H515" s="66">
        <v>0</v>
      </c>
      <c r="I515" s="66" t="s">
        <v>1645</v>
      </c>
      <c r="J515" s="67" t="s">
        <v>9</v>
      </c>
      <c r="K515" s="67" t="s">
        <v>28</v>
      </c>
      <c r="L515" s="67" t="s">
        <v>143</v>
      </c>
      <c r="M515" s="67" t="s">
        <v>175</v>
      </c>
      <c r="N515" s="67">
        <v>200</v>
      </c>
    </row>
    <row r="516" spans="1:14" ht="20.25" hidden="1" customHeight="1" x14ac:dyDescent="0.25">
      <c r="A516" s="64">
        <v>2965</v>
      </c>
      <c r="B516" s="64" t="s">
        <v>1930</v>
      </c>
      <c r="C516" s="64" t="s">
        <v>1931</v>
      </c>
      <c r="D516" s="64" t="s">
        <v>203</v>
      </c>
      <c r="E516" s="65">
        <v>39774</v>
      </c>
      <c r="F516" s="66" t="s">
        <v>1932</v>
      </c>
      <c r="G516" s="66">
        <v>0</v>
      </c>
      <c r="H516" s="66">
        <v>0</v>
      </c>
      <c r="I516" s="66" t="s">
        <v>1645</v>
      </c>
      <c r="J516" s="67" t="s">
        <v>9</v>
      </c>
      <c r="K516" s="67" t="s">
        <v>28</v>
      </c>
      <c r="L516" s="67" t="s">
        <v>143</v>
      </c>
      <c r="M516" s="67" t="s">
        <v>175</v>
      </c>
      <c r="N516" s="67">
        <v>200</v>
      </c>
    </row>
    <row r="517" spans="1:14" ht="20.25" hidden="1" customHeight="1" x14ac:dyDescent="0.25">
      <c r="A517" s="64">
        <v>2966</v>
      </c>
      <c r="B517" s="64" t="s">
        <v>1933</v>
      </c>
      <c r="C517" s="64" t="s">
        <v>1934</v>
      </c>
      <c r="D517" s="64" t="s">
        <v>201</v>
      </c>
      <c r="E517" s="65">
        <v>39739</v>
      </c>
      <c r="F517" s="66" t="s">
        <v>1935</v>
      </c>
      <c r="G517" s="66">
        <v>54831069</v>
      </c>
      <c r="H517" s="66">
        <v>0</v>
      </c>
      <c r="I517" s="66" t="s">
        <v>1645</v>
      </c>
      <c r="J517" s="67" t="s">
        <v>9</v>
      </c>
      <c r="K517" s="67" t="s">
        <v>28</v>
      </c>
      <c r="L517" s="67" t="s">
        <v>143</v>
      </c>
      <c r="M517" s="67" t="s">
        <v>175</v>
      </c>
      <c r="N517" s="67">
        <v>200</v>
      </c>
    </row>
    <row r="518" spans="1:14" ht="20.25" hidden="1" customHeight="1" x14ac:dyDescent="0.25">
      <c r="A518" s="64">
        <v>2968</v>
      </c>
      <c r="B518" s="64" t="s">
        <v>1936</v>
      </c>
      <c r="C518" s="64" t="s">
        <v>1937</v>
      </c>
      <c r="D518" s="64" t="s">
        <v>201</v>
      </c>
      <c r="E518" s="65">
        <v>42007</v>
      </c>
      <c r="F518" s="66" t="s">
        <v>1938</v>
      </c>
      <c r="G518" s="66">
        <v>58613869</v>
      </c>
      <c r="H518" s="66" t="s">
        <v>1939</v>
      </c>
      <c r="I518" s="66" t="s">
        <v>1029</v>
      </c>
      <c r="J518" s="67" t="s">
        <v>63</v>
      </c>
      <c r="K518" s="67" t="s">
        <v>35</v>
      </c>
      <c r="L518" s="67" t="s">
        <v>143</v>
      </c>
      <c r="M518" s="67" t="s">
        <v>70</v>
      </c>
      <c r="N518" s="67">
        <v>100</v>
      </c>
    </row>
    <row r="519" spans="1:14" ht="20.25" hidden="1" customHeight="1" x14ac:dyDescent="0.25">
      <c r="A519" s="64">
        <v>2969</v>
      </c>
      <c r="B519" s="64" t="s">
        <v>1940</v>
      </c>
      <c r="C519" s="64" t="s">
        <v>1941</v>
      </c>
      <c r="D519" s="64" t="s">
        <v>201</v>
      </c>
      <c r="E519" s="65">
        <v>40984</v>
      </c>
      <c r="F519" s="66" t="s">
        <v>1942</v>
      </c>
      <c r="G519" s="66">
        <v>59285831</v>
      </c>
      <c r="H519" s="66" t="s">
        <v>1943</v>
      </c>
      <c r="I519" s="66" t="s">
        <v>1029</v>
      </c>
      <c r="J519" s="67" t="s">
        <v>63</v>
      </c>
      <c r="K519" s="67" t="s">
        <v>35</v>
      </c>
      <c r="L519" s="67" t="s">
        <v>143</v>
      </c>
      <c r="M519" s="67" t="s">
        <v>71</v>
      </c>
      <c r="N519" s="67">
        <v>150</v>
      </c>
    </row>
    <row r="520" spans="1:14" ht="20.25" hidden="1" customHeight="1" x14ac:dyDescent="0.25">
      <c r="A520" s="64">
        <v>2970</v>
      </c>
      <c r="B520" s="64" t="s">
        <v>1944</v>
      </c>
      <c r="C520" s="64" t="s">
        <v>1945</v>
      </c>
      <c r="D520" s="64" t="s">
        <v>201</v>
      </c>
      <c r="E520" s="65">
        <v>40828</v>
      </c>
      <c r="F520" s="66" t="s">
        <v>1946</v>
      </c>
      <c r="G520" s="66">
        <v>57809613</v>
      </c>
      <c r="H520" s="66">
        <v>0</v>
      </c>
      <c r="I520" s="66">
        <v>0</v>
      </c>
      <c r="J520" s="67" t="s">
        <v>67</v>
      </c>
      <c r="K520" s="67" t="s">
        <v>23</v>
      </c>
      <c r="L520" s="67" t="s">
        <v>143</v>
      </c>
      <c r="M520" s="67" t="s">
        <v>202</v>
      </c>
      <c r="N520" s="67">
        <v>150</v>
      </c>
    </row>
    <row r="521" spans="1:14" ht="20.25" hidden="1" customHeight="1" x14ac:dyDescent="0.25">
      <c r="A521" s="64">
        <v>2973</v>
      </c>
      <c r="B521" s="64" t="s">
        <v>1947</v>
      </c>
      <c r="C521" s="64" t="s">
        <v>1948</v>
      </c>
      <c r="D521" s="64" t="s">
        <v>203</v>
      </c>
      <c r="E521" s="65">
        <v>41042</v>
      </c>
      <c r="F521" s="66" t="s">
        <v>1949</v>
      </c>
      <c r="G521" s="66">
        <v>0</v>
      </c>
      <c r="H521" s="66">
        <v>0</v>
      </c>
      <c r="I521" s="66">
        <v>0</v>
      </c>
      <c r="J521" s="67" t="s">
        <v>3</v>
      </c>
      <c r="K521" s="67" t="s">
        <v>26</v>
      </c>
      <c r="L521" s="67" t="s">
        <v>143</v>
      </c>
      <c r="M521" s="67" t="s">
        <v>71</v>
      </c>
      <c r="N521" s="67">
        <v>150</v>
      </c>
    </row>
    <row r="522" spans="1:14" ht="20.25" hidden="1" customHeight="1" x14ac:dyDescent="0.25">
      <c r="A522" s="64">
        <v>2974</v>
      </c>
      <c r="B522" s="64" t="s">
        <v>1950</v>
      </c>
      <c r="C522" s="64" t="s">
        <v>297</v>
      </c>
      <c r="D522" s="64" t="s">
        <v>203</v>
      </c>
      <c r="E522" s="65">
        <v>42195</v>
      </c>
      <c r="F522" s="66" t="s">
        <v>1951</v>
      </c>
      <c r="G522" s="66">
        <v>57172427</v>
      </c>
      <c r="H522" s="66">
        <v>0</v>
      </c>
      <c r="I522" s="66" t="s">
        <v>1952</v>
      </c>
      <c r="J522" s="67" t="s">
        <v>41</v>
      </c>
      <c r="K522" s="67" t="s">
        <v>62</v>
      </c>
      <c r="L522" s="67" t="s">
        <v>143</v>
      </c>
      <c r="M522" s="67" t="s">
        <v>70</v>
      </c>
      <c r="N522" s="67">
        <v>100</v>
      </c>
    </row>
    <row r="523" spans="1:14" ht="20.25" hidden="1" customHeight="1" x14ac:dyDescent="0.25">
      <c r="A523" s="64">
        <v>2976</v>
      </c>
      <c r="B523" s="64" t="s">
        <v>1953</v>
      </c>
      <c r="C523" s="64" t="s">
        <v>633</v>
      </c>
      <c r="D523" s="64" t="s">
        <v>203</v>
      </c>
      <c r="E523" s="65">
        <v>42347</v>
      </c>
      <c r="F523" s="66" t="s">
        <v>1954</v>
      </c>
      <c r="G523" s="66">
        <v>58195086</v>
      </c>
      <c r="H523" s="66">
        <v>0</v>
      </c>
      <c r="I523" s="66" t="s">
        <v>1955</v>
      </c>
      <c r="J523" s="67" t="s">
        <v>41</v>
      </c>
      <c r="K523" s="67" t="s">
        <v>62</v>
      </c>
      <c r="L523" s="67" t="s">
        <v>143</v>
      </c>
      <c r="M523" s="67" t="s">
        <v>70</v>
      </c>
      <c r="N523" s="67">
        <v>100</v>
      </c>
    </row>
    <row r="524" spans="1:14" ht="20.25" hidden="1" customHeight="1" x14ac:dyDescent="0.25">
      <c r="A524" s="64">
        <v>2977</v>
      </c>
      <c r="B524" s="64" t="s">
        <v>1956</v>
      </c>
      <c r="C524" s="64" t="s">
        <v>1957</v>
      </c>
      <c r="D524" s="64" t="s">
        <v>201</v>
      </c>
      <c r="E524" s="65">
        <v>42355</v>
      </c>
      <c r="F524" s="66" t="s">
        <v>1958</v>
      </c>
      <c r="G524" s="66">
        <v>59485843</v>
      </c>
      <c r="H524" s="66">
        <v>0</v>
      </c>
      <c r="I524" s="66" t="s">
        <v>1959</v>
      </c>
      <c r="J524" s="67" t="s">
        <v>41</v>
      </c>
      <c r="K524" s="67" t="s">
        <v>62</v>
      </c>
      <c r="L524" s="67" t="s">
        <v>143</v>
      </c>
      <c r="M524" s="67" t="s">
        <v>70</v>
      </c>
      <c r="N524" s="67">
        <v>100</v>
      </c>
    </row>
    <row r="525" spans="1:14" ht="20.25" hidden="1" customHeight="1" x14ac:dyDescent="0.25">
      <c r="A525" s="64">
        <v>2978</v>
      </c>
      <c r="B525" s="64" t="s">
        <v>1960</v>
      </c>
      <c r="C525" s="64" t="s">
        <v>1961</v>
      </c>
      <c r="D525" s="64" t="s">
        <v>203</v>
      </c>
      <c r="E525" s="65">
        <v>41407</v>
      </c>
      <c r="F525" s="66" t="s">
        <v>1962</v>
      </c>
      <c r="G525" s="66">
        <v>54225915</v>
      </c>
      <c r="H525" s="66">
        <v>0</v>
      </c>
      <c r="I525" s="66" t="s">
        <v>1963</v>
      </c>
      <c r="J525" s="67" t="s">
        <v>41</v>
      </c>
      <c r="K525" s="67" t="s">
        <v>62</v>
      </c>
      <c r="L525" s="67" t="s">
        <v>143</v>
      </c>
      <c r="M525" s="67" t="s">
        <v>71</v>
      </c>
      <c r="N525" s="67">
        <v>150</v>
      </c>
    </row>
    <row r="526" spans="1:14" ht="20.25" hidden="1" customHeight="1" x14ac:dyDescent="0.25">
      <c r="A526" s="64">
        <v>2979</v>
      </c>
      <c r="B526" s="64" t="s">
        <v>1964</v>
      </c>
      <c r="C526" s="64" t="s">
        <v>1965</v>
      </c>
      <c r="D526" s="64" t="s">
        <v>203</v>
      </c>
      <c r="E526" s="65">
        <v>41965</v>
      </c>
      <c r="F526" s="66" t="s">
        <v>1966</v>
      </c>
      <c r="G526" s="66">
        <v>59801418</v>
      </c>
      <c r="H526" s="66">
        <v>0</v>
      </c>
      <c r="I526" s="66" t="s">
        <v>1967</v>
      </c>
      <c r="J526" s="67" t="s">
        <v>41</v>
      </c>
      <c r="K526" s="67" t="s">
        <v>62</v>
      </c>
      <c r="L526" s="67" t="s">
        <v>143</v>
      </c>
      <c r="M526" s="67" t="s">
        <v>70</v>
      </c>
      <c r="N526" s="67">
        <v>100</v>
      </c>
    </row>
    <row r="527" spans="1:14" ht="20.25" hidden="1" customHeight="1" x14ac:dyDescent="0.25">
      <c r="A527" s="64">
        <v>2980</v>
      </c>
      <c r="B527" s="64" t="s">
        <v>1968</v>
      </c>
      <c r="C527" s="64" t="s">
        <v>1969</v>
      </c>
      <c r="D527" s="64" t="s">
        <v>201</v>
      </c>
      <c r="E527" s="65">
        <v>41965</v>
      </c>
      <c r="F527" s="66" t="s">
        <v>1970</v>
      </c>
      <c r="G527" s="66">
        <v>59801418</v>
      </c>
      <c r="H527" s="66">
        <v>0</v>
      </c>
      <c r="I527" s="66" t="s">
        <v>1971</v>
      </c>
      <c r="J527" s="67" t="s">
        <v>41</v>
      </c>
      <c r="K527" s="67" t="s">
        <v>62</v>
      </c>
      <c r="L527" s="67" t="s">
        <v>143</v>
      </c>
      <c r="M527" s="67" t="s">
        <v>70</v>
      </c>
      <c r="N527" s="67">
        <v>100</v>
      </c>
    </row>
    <row r="528" spans="1:14" ht="20.25" hidden="1" customHeight="1" x14ac:dyDescent="0.25">
      <c r="A528" s="64">
        <v>2981</v>
      </c>
      <c r="B528" s="64" t="s">
        <v>1972</v>
      </c>
      <c r="C528" s="64" t="s">
        <v>1973</v>
      </c>
      <c r="D528" s="64" t="s">
        <v>203</v>
      </c>
      <c r="E528" s="65">
        <v>39625</v>
      </c>
      <c r="F528" s="66" t="s">
        <v>1974</v>
      </c>
      <c r="G528" s="66">
        <v>0</v>
      </c>
      <c r="H528" s="66">
        <v>0</v>
      </c>
      <c r="I528" s="66" t="s">
        <v>1975</v>
      </c>
      <c r="J528" s="67" t="s">
        <v>41</v>
      </c>
      <c r="K528" s="67" t="s">
        <v>62</v>
      </c>
      <c r="L528" s="67" t="s">
        <v>143</v>
      </c>
      <c r="M528" s="67" t="s">
        <v>175</v>
      </c>
      <c r="N528" s="67">
        <v>200</v>
      </c>
    </row>
    <row r="529" spans="1:14" ht="20.25" hidden="1" customHeight="1" x14ac:dyDescent="0.25">
      <c r="A529" s="64">
        <v>2982</v>
      </c>
      <c r="B529" s="64" t="s">
        <v>1976</v>
      </c>
      <c r="C529" s="64" t="s">
        <v>1008</v>
      </c>
      <c r="D529" s="64" t="s">
        <v>203</v>
      </c>
      <c r="E529" s="65">
        <v>40557</v>
      </c>
      <c r="F529" s="66" t="s">
        <v>1977</v>
      </c>
      <c r="G529" s="66">
        <v>58062550</v>
      </c>
      <c r="H529" s="66">
        <v>0</v>
      </c>
      <c r="I529" s="66" t="s">
        <v>1978</v>
      </c>
      <c r="J529" s="67" t="s">
        <v>41</v>
      </c>
      <c r="K529" s="67" t="s">
        <v>62</v>
      </c>
      <c r="L529" s="67" t="s">
        <v>143</v>
      </c>
      <c r="M529" s="67" t="s">
        <v>202</v>
      </c>
      <c r="N529" s="67">
        <v>150</v>
      </c>
    </row>
    <row r="530" spans="1:14" ht="20.25" hidden="1" customHeight="1" x14ac:dyDescent="0.25">
      <c r="A530" s="64">
        <v>2983</v>
      </c>
      <c r="B530" s="64" t="s">
        <v>1979</v>
      </c>
      <c r="C530" s="64" t="s">
        <v>1980</v>
      </c>
      <c r="D530" s="64" t="s">
        <v>201</v>
      </c>
      <c r="E530" s="65">
        <v>40905</v>
      </c>
      <c r="F530" s="66" t="s">
        <v>1981</v>
      </c>
      <c r="G530" s="66">
        <v>57997769</v>
      </c>
      <c r="H530" s="66">
        <v>0</v>
      </c>
      <c r="I530" s="66" t="s">
        <v>1982</v>
      </c>
      <c r="J530" s="67" t="s">
        <v>41</v>
      </c>
      <c r="K530" s="67" t="s">
        <v>62</v>
      </c>
      <c r="L530" s="67" t="s">
        <v>143</v>
      </c>
      <c r="M530" s="67" t="s">
        <v>202</v>
      </c>
      <c r="N530" s="67">
        <v>150</v>
      </c>
    </row>
    <row r="531" spans="1:14" ht="20.25" hidden="1" customHeight="1" x14ac:dyDescent="0.25">
      <c r="A531" s="64">
        <v>2984</v>
      </c>
      <c r="B531" s="64" t="s">
        <v>1983</v>
      </c>
      <c r="C531" s="64" t="s">
        <v>1984</v>
      </c>
      <c r="D531" s="64" t="s">
        <v>201</v>
      </c>
      <c r="E531" s="65">
        <v>40420</v>
      </c>
      <c r="F531" s="66" t="s">
        <v>1985</v>
      </c>
      <c r="G531" s="66">
        <v>0</v>
      </c>
      <c r="H531" s="66">
        <v>0</v>
      </c>
      <c r="I531" s="66" t="s">
        <v>1986</v>
      </c>
      <c r="J531" s="67" t="s">
        <v>41</v>
      </c>
      <c r="K531" s="67" t="s">
        <v>62</v>
      </c>
      <c r="L531" s="67" t="s">
        <v>143</v>
      </c>
      <c r="M531" s="67" t="s">
        <v>202</v>
      </c>
      <c r="N531" s="67">
        <v>150</v>
      </c>
    </row>
    <row r="532" spans="1:14" ht="20.25" hidden="1" customHeight="1" x14ac:dyDescent="0.25">
      <c r="A532" s="64">
        <v>2991</v>
      </c>
      <c r="B532" s="64" t="s">
        <v>589</v>
      </c>
      <c r="C532" s="64" t="s">
        <v>1987</v>
      </c>
      <c r="D532" s="64" t="s">
        <v>201</v>
      </c>
      <c r="E532" s="65" t="s">
        <v>1988</v>
      </c>
      <c r="F532" s="66" t="s">
        <v>1989</v>
      </c>
      <c r="G532" s="66">
        <v>0</v>
      </c>
      <c r="H532" s="66">
        <v>0</v>
      </c>
      <c r="I532" s="66" t="s">
        <v>1990</v>
      </c>
      <c r="J532" s="67" t="s">
        <v>55</v>
      </c>
      <c r="K532" s="67" t="s">
        <v>32</v>
      </c>
      <c r="L532" s="67" t="s">
        <v>143</v>
      </c>
      <c r="M532" s="67" t="s">
        <v>175</v>
      </c>
      <c r="N532" s="67">
        <v>200</v>
      </c>
    </row>
    <row r="533" spans="1:14" ht="20.25" hidden="1" customHeight="1" x14ac:dyDescent="0.25">
      <c r="A533" s="64">
        <v>2992</v>
      </c>
      <c r="B533" s="64" t="s">
        <v>589</v>
      </c>
      <c r="C533" s="64" t="s">
        <v>1991</v>
      </c>
      <c r="D533" s="64" t="s">
        <v>201</v>
      </c>
      <c r="E533" s="65">
        <v>40824</v>
      </c>
      <c r="F533" s="66" t="s">
        <v>1992</v>
      </c>
      <c r="G533" s="66">
        <v>0</v>
      </c>
      <c r="H533" s="66">
        <v>0</v>
      </c>
      <c r="I533" s="66" t="s">
        <v>1990</v>
      </c>
      <c r="J533" s="67" t="s">
        <v>55</v>
      </c>
      <c r="K533" s="67" t="s">
        <v>32</v>
      </c>
      <c r="L533" s="67" t="s">
        <v>143</v>
      </c>
      <c r="M533" s="67" t="s">
        <v>202</v>
      </c>
      <c r="N533" s="67">
        <v>150</v>
      </c>
    </row>
    <row r="534" spans="1:14" ht="20.25" hidden="1" customHeight="1" x14ac:dyDescent="0.25">
      <c r="A534" s="64">
        <v>2994</v>
      </c>
      <c r="B534" s="64" t="s">
        <v>211</v>
      </c>
      <c r="C534" s="64" t="s">
        <v>1993</v>
      </c>
      <c r="D534" s="64" t="s">
        <v>201</v>
      </c>
      <c r="E534" s="65">
        <v>40441</v>
      </c>
      <c r="F534" s="66" t="s">
        <v>1994</v>
      </c>
      <c r="G534" s="66">
        <v>0</v>
      </c>
      <c r="H534" s="66">
        <v>0</v>
      </c>
      <c r="I534" s="66" t="s">
        <v>1990</v>
      </c>
      <c r="J534" s="67" t="s">
        <v>55</v>
      </c>
      <c r="K534" s="67" t="s">
        <v>32</v>
      </c>
      <c r="L534" s="67" t="s">
        <v>143</v>
      </c>
      <c r="M534" s="67" t="s">
        <v>202</v>
      </c>
      <c r="N534" s="67">
        <v>150</v>
      </c>
    </row>
    <row r="535" spans="1:14" ht="20.25" hidden="1" customHeight="1" x14ac:dyDescent="0.25">
      <c r="A535" s="64">
        <v>2995</v>
      </c>
      <c r="B535" s="64" t="s">
        <v>1995</v>
      </c>
      <c r="C535" s="64" t="s">
        <v>1996</v>
      </c>
      <c r="D535" s="64" t="s">
        <v>201</v>
      </c>
      <c r="E535" s="65">
        <v>40407</v>
      </c>
      <c r="F535" s="66" t="s">
        <v>1997</v>
      </c>
      <c r="G535" s="66">
        <v>0</v>
      </c>
      <c r="H535" s="66">
        <v>0</v>
      </c>
      <c r="I535" s="66" t="s">
        <v>1990</v>
      </c>
      <c r="J535" s="67" t="s">
        <v>55</v>
      </c>
      <c r="K535" s="67" t="s">
        <v>32</v>
      </c>
      <c r="L535" s="67" t="s">
        <v>143</v>
      </c>
      <c r="M535" s="67" t="s">
        <v>202</v>
      </c>
      <c r="N535" s="67">
        <v>150</v>
      </c>
    </row>
    <row r="536" spans="1:14" ht="20.25" hidden="1" customHeight="1" x14ac:dyDescent="0.25">
      <c r="A536" s="64">
        <v>3128</v>
      </c>
      <c r="B536" s="64" t="s">
        <v>1998</v>
      </c>
      <c r="C536" s="64" t="s">
        <v>1999</v>
      </c>
      <c r="D536" s="64" t="s">
        <v>203</v>
      </c>
      <c r="E536" s="65">
        <v>37365</v>
      </c>
      <c r="F536" s="66" t="s">
        <v>2000</v>
      </c>
      <c r="G536" s="66">
        <v>59272174</v>
      </c>
      <c r="H536" s="66" t="s">
        <v>2001</v>
      </c>
      <c r="I536" s="66" t="s">
        <v>2002</v>
      </c>
      <c r="J536" s="67" t="s">
        <v>55</v>
      </c>
      <c r="K536" s="67" t="s">
        <v>32</v>
      </c>
      <c r="L536" s="67" t="s">
        <v>143</v>
      </c>
      <c r="M536" s="67" t="s">
        <v>204</v>
      </c>
      <c r="N536" s="67">
        <v>400</v>
      </c>
    </row>
    <row r="537" spans="1:14" ht="20.25" hidden="1" customHeight="1" x14ac:dyDescent="0.25">
      <c r="A537" s="64">
        <v>3129</v>
      </c>
      <c r="B537" s="64" t="s">
        <v>2003</v>
      </c>
      <c r="C537" s="64" t="s">
        <v>2004</v>
      </c>
      <c r="D537" s="64" t="s">
        <v>203</v>
      </c>
      <c r="E537" s="65">
        <v>34495</v>
      </c>
      <c r="F537" s="66" t="s">
        <v>2005</v>
      </c>
      <c r="G537" s="66">
        <v>57808880</v>
      </c>
      <c r="H537" s="66" t="s">
        <v>2006</v>
      </c>
      <c r="I537" s="66" t="s">
        <v>2007</v>
      </c>
      <c r="J537" s="67" t="s">
        <v>55</v>
      </c>
      <c r="K537" s="67" t="s">
        <v>32</v>
      </c>
      <c r="L537" s="67" t="s">
        <v>143</v>
      </c>
      <c r="M537" s="67" t="s">
        <v>204</v>
      </c>
      <c r="N537" s="67">
        <v>400</v>
      </c>
    </row>
    <row r="538" spans="1:14" ht="20.25" hidden="1" customHeight="1" x14ac:dyDescent="0.25">
      <c r="A538" s="64">
        <v>3130</v>
      </c>
      <c r="B538" s="64" t="s">
        <v>2008</v>
      </c>
      <c r="C538" s="64" t="s">
        <v>2009</v>
      </c>
      <c r="D538" s="64" t="s">
        <v>203</v>
      </c>
      <c r="E538" s="65">
        <v>24616</v>
      </c>
      <c r="F538" s="66" t="s">
        <v>2010</v>
      </c>
      <c r="G538" s="66">
        <v>52547795</v>
      </c>
      <c r="H538" s="66" t="s">
        <v>2011</v>
      </c>
      <c r="I538" s="66" t="s">
        <v>2012</v>
      </c>
      <c r="J538" s="67" t="s">
        <v>55</v>
      </c>
      <c r="K538" s="67" t="s">
        <v>32</v>
      </c>
      <c r="L538" s="67" t="s">
        <v>143</v>
      </c>
      <c r="M538" s="67" t="s">
        <v>205</v>
      </c>
      <c r="N538" s="67">
        <v>600</v>
      </c>
    </row>
    <row r="539" spans="1:14" ht="20.25" hidden="1" customHeight="1" x14ac:dyDescent="0.25">
      <c r="A539" s="64">
        <v>3131</v>
      </c>
      <c r="B539" s="64" t="s">
        <v>2013</v>
      </c>
      <c r="C539" s="64" t="s">
        <v>2014</v>
      </c>
      <c r="D539" s="64" t="s">
        <v>203</v>
      </c>
      <c r="E539" s="65">
        <v>33650</v>
      </c>
      <c r="F539" s="66" t="s">
        <v>2015</v>
      </c>
      <c r="G539" s="66">
        <v>59359261</v>
      </c>
      <c r="H539" s="66" t="s">
        <v>2016</v>
      </c>
      <c r="I539" s="66" t="s">
        <v>2017</v>
      </c>
      <c r="J539" s="67" t="s">
        <v>55</v>
      </c>
      <c r="K539" s="67" t="s">
        <v>32</v>
      </c>
      <c r="L539" s="67" t="s">
        <v>143</v>
      </c>
      <c r="M539" s="67" t="s">
        <v>204</v>
      </c>
      <c r="N539" s="67">
        <v>400</v>
      </c>
    </row>
    <row r="540" spans="1:14" ht="20.25" hidden="1" customHeight="1" x14ac:dyDescent="0.25">
      <c r="A540" s="64">
        <v>3132</v>
      </c>
      <c r="B540" s="64" t="s">
        <v>1751</v>
      </c>
      <c r="C540" s="64" t="s">
        <v>2018</v>
      </c>
      <c r="D540" s="64" t="s">
        <v>201</v>
      </c>
      <c r="E540" s="65">
        <v>41636</v>
      </c>
      <c r="F540" s="66" t="s">
        <v>2019</v>
      </c>
      <c r="G540" s="66">
        <v>57403438</v>
      </c>
      <c r="H540" s="66">
        <v>0</v>
      </c>
      <c r="I540" s="66" t="s">
        <v>272</v>
      </c>
      <c r="J540" s="67" t="s">
        <v>55</v>
      </c>
      <c r="K540" s="67" t="s">
        <v>32</v>
      </c>
      <c r="L540" s="67" t="s">
        <v>143</v>
      </c>
      <c r="M540" s="67" t="s">
        <v>71</v>
      </c>
      <c r="N540" s="67">
        <v>150</v>
      </c>
    </row>
    <row r="541" spans="1:14" ht="20.25" hidden="1" customHeight="1" x14ac:dyDescent="0.25">
      <c r="A541" s="64">
        <v>3133</v>
      </c>
      <c r="B541" s="64" t="s">
        <v>1751</v>
      </c>
      <c r="C541" s="64" t="s">
        <v>393</v>
      </c>
      <c r="D541" s="64" t="s">
        <v>203</v>
      </c>
      <c r="E541" s="65">
        <v>41269</v>
      </c>
      <c r="F541" s="66" t="s">
        <v>2019</v>
      </c>
      <c r="G541" s="66">
        <v>57403438</v>
      </c>
      <c r="H541" s="66">
        <v>0</v>
      </c>
      <c r="I541" s="66" t="s">
        <v>272</v>
      </c>
      <c r="J541" s="67" t="s">
        <v>55</v>
      </c>
      <c r="K541" s="67" t="s">
        <v>32</v>
      </c>
      <c r="L541" s="67" t="s">
        <v>143</v>
      </c>
      <c r="M541" s="67" t="s">
        <v>71</v>
      </c>
      <c r="N541" s="67">
        <v>150</v>
      </c>
    </row>
    <row r="542" spans="1:14" ht="20.25" hidden="1" customHeight="1" x14ac:dyDescent="0.25">
      <c r="A542" s="64">
        <v>3134</v>
      </c>
      <c r="B542" s="64" t="s">
        <v>2020</v>
      </c>
      <c r="C542" s="64" t="s">
        <v>2021</v>
      </c>
      <c r="D542" s="64" t="s">
        <v>201</v>
      </c>
      <c r="E542" s="65">
        <v>43133</v>
      </c>
      <c r="F542" s="66" t="s">
        <v>2022</v>
      </c>
      <c r="G542" s="66">
        <v>54773940</v>
      </c>
      <c r="H542" s="66">
        <v>0</v>
      </c>
      <c r="I542" s="66" t="s">
        <v>2023</v>
      </c>
      <c r="J542" s="67" t="s">
        <v>55</v>
      </c>
      <c r="K542" s="67" t="s">
        <v>32</v>
      </c>
      <c r="L542" s="67" t="s">
        <v>143</v>
      </c>
      <c r="M542" s="67" t="s">
        <v>69</v>
      </c>
      <c r="N542" s="67">
        <v>100</v>
      </c>
    </row>
    <row r="543" spans="1:14" ht="20.25" hidden="1" customHeight="1" x14ac:dyDescent="0.25">
      <c r="A543" s="64">
        <v>3135</v>
      </c>
      <c r="B543" s="64" t="s">
        <v>2024</v>
      </c>
      <c r="C543" s="64" t="s">
        <v>2025</v>
      </c>
      <c r="D543" s="64" t="s">
        <v>201</v>
      </c>
      <c r="E543" s="65">
        <v>40998</v>
      </c>
      <c r="F543" s="66" t="s">
        <v>2026</v>
      </c>
      <c r="G543" s="66">
        <v>57101965</v>
      </c>
      <c r="H543" s="66">
        <v>0</v>
      </c>
      <c r="I543" s="66" t="s">
        <v>272</v>
      </c>
      <c r="J543" s="67" t="s">
        <v>55</v>
      </c>
      <c r="K543" s="67" t="s">
        <v>32</v>
      </c>
      <c r="L543" s="67" t="s">
        <v>143</v>
      </c>
      <c r="M543" s="67" t="s">
        <v>71</v>
      </c>
      <c r="N543" s="67">
        <v>150</v>
      </c>
    </row>
    <row r="544" spans="1:14" ht="20.25" hidden="1" customHeight="1" x14ac:dyDescent="0.25">
      <c r="A544" s="64">
        <v>3136</v>
      </c>
      <c r="B544" s="64" t="s">
        <v>2027</v>
      </c>
      <c r="C544" s="64" t="s">
        <v>1591</v>
      </c>
      <c r="D544" s="64" t="s">
        <v>201</v>
      </c>
      <c r="E544" s="65">
        <v>39160</v>
      </c>
      <c r="F544" s="66" t="s">
        <v>2028</v>
      </c>
      <c r="G544" s="66">
        <v>54545755</v>
      </c>
      <c r="H544" s="66">
        <v>0</v>
      </c>
      <c r="I544" s="66" t="s">
        <v>272</v>
      </c>
      <c r="J544" s="67" t="s">
        <v>55</v>
      </c>
      <c r="K544" s="67" t="s">
        <v>32</v>
      </c>
      <c r="L544" s="67" t="s">
        <v>143</v>
      </c>
      <c r="M544" s="67" t="s">
        <v>396</v>
      </c>
      <c r="N544" s="67">
        <v>300</v>
      </c>
    </row>
    <row r="545" spans="1:14" ht="20.25" hidden="1" customHeight="1" x14ac:dyDescent="0.25">
      <c r="A545" s="64">
        <v>3137</v>
      </c>
      <c r="B545" s="64" t="s">
        <v>2029</v>
      </c>
      <c r="C545" s="64" t="s">
        <v>405</v>
      </c>
      <c r="D545" s="64" t="s">
        <v>203</v>
      </c>
      <c r="E545" s="65">
        <v>43466</v>
      </c>
      <c r="F545" s="66" t="s">
        <v>2030</v>
      </c>
      <c r="G545" s="66">
        <v>59883019</v>
      </c>
      <c r="H545" s="66">
        <v>0</v>
      </c>
      <c r="I545" s="66" t="s">
        <v>272</v>
      </c>
      <c r="J545" s="67" t="s">
        <v>55</v>
      </c>
      <c r="K545" s="67" t="s">
        <v>32</v>
      </c>
      <c r="L545" s="67" t="s">
        <v>143</v>
      </c>
      <c r="M545" s="67" t="s">
        <v>69</v>
      </c>
      <c r="N545" s="67">
        <v>100</v>
      </c>
    </row>
    <row r="546" spans="1:14" ht="20.25" hidden="1" customHeight="1" x14ac:dyDescent="0.25">
      <c r="A546" s="64">
        <v>3138</v>
      </c>
      <c r="B546" s="64" t="s">
        <v>2031</v>
      </c>
      <c r="C546" s="64" t="s">
        <v>1591</v>
      </c>
      <c r="D546" s="64" t="s">
        <v>201</v>
      </c>
      <c r="E546" s="65">
        <v>39783</v>
      </c>
      <c r="F546" s="66" t="s">
        <v>2032</v>
      </c>
      <c r="G546" s="66">
        <v>57800209</v>
      </c>
      <c r="H546" s="66">
        <v>0</v>
      </c>
      <c r="I546" s="66">
        <v>0</v>
      </c>
      <c r="J546" s="67" t="s">
        <v>3</v>
      </c>
      <c r="K546" s="67" t="s">
        <v>26</v>
      </c>
      <c r="L546" s="67" t="s">
        <v>143</v>
      </c>
      <c r="M546" s="67" t="s">
        <v>175</v>
      </c>
      <c r="N546" s="67">
        <v>200</v>
      </c>
    </row>
    <row r="547" spans="1:14" ht="20.25" hidden="1" customHeight="1" x14ac:dyDescent="0.25">
      <c r="A547" s="64">
        <v>3139</v>
      </c>
      <c r="B547" s="64" t="s">
        <v>2033</v>
      </c>
      <c r="C547" s="64" t="s">
        <v>1334</v>
      </c>
      <c r="D547" s="64" t="s">
        <v>201</v>
      </c>
      <c r="E547" s="65">
        <v>40700</v>
      </c>
      <c r="F547" s="66" t="s">
        <v>2034</v>
      </c>
      <c r="G547" s="66">
        <v>54928112</v>
      </c>
      <c r="H547" s="66">
        <v>0</v>
      </c>
      <c r="I547" s="66">
        <v>0</v>
      </c>
      <c r="J547" s="67" t="s">
        <v>3</v>
      </c>
      <c r="K547" s="67" t="s">
        <v>26</v>
      </c>
      <c r="L547" s="67" t="s">
        <v>143</v>
      </c>
      <c r="M547" s="67" t="s">
        <v>202</v>
      </c>
      <c r="N547" s="67">
        <v>150</v>
      </c>
    </row>
    <row r="548" spans="1:14" ht="20.25" hidden="1" customHeight="1" x14ac:dyDescent="0.25">
      <c r="A548" s="64">
        <v>3140</v>
      </c>
      <c r="B548" s="64" t="s">
        <v>1039</v>
      </c>
      <c r="C548" s="64" t="s">
        <v>1638</v>
      </c>
      <c r="D548" s="64" t="s">
        <v>203</v>
      </c>
      <c r="E548" s="65">
        <v>40904</v>
      </c>
      <c r="F548" s="66" t="s">
        <v>2035</v>
      </c>
      <c r="G548" s="66">
        <v>54885926</v>
      </c>
      <c r="H548" s="66">
        <v>0</v>
      </c>
      <c r="I548" s="66">
        <v>0</v>
      </c>
      <c r="J548" s="67" t="s">
        <v>3</v>
      </c>
      <c r="K548" s="67" t="s">
        <v>26</v>
      </c>
      <c r="L548" s="67" t="s">
        <v>143</v>
      </c>
      <c r="M548" s="67" t="s">
        <v>202</v>
      </c>
      <c r="N548" s="67">
        <v>150</v>
      </c>
    </row>
    <row r="549" spans="1:14" ht="20.25" hidden="1" customHeight="1" x14ac:dyDescent="0.25">
      <c r="A549" s="64">
        <v>3141</v>
      </c>
      <c r="B549" s="64" t="s">
        <v>2036</v>
      </c>
      <c r="C549" s="64" t="s">
        <v>441</v>
      </c>
      <c r="D549" s="64" t="s">
        <v>203</v>
      </c>
      <c r="E549" s="65">
        <v>41605</v>
      </c>
      <c r="F549" s="66" t="s">
        <v>2037</v>
      </c>
      <c r="G549" s="66">
        <v>6868308</v>
      </c>
      <c r="H549" s="66">
        <v>0</v>
      </c>
      <c r="I549" s="66">
        <v>0</v>
      </c>
      <c r="J549" s="67" t="s">
        <v>3</v>
      </c>
      <c r="K549" s="67" t="s">
        <v>26</v>
      </c>
      <c r="L549" s="67" t="s">
        <v>143</v>
      </c>
      <c r="M549" s="67" t="s">
        <v>71</v>
      </c>
      <c r="N549" s="67">
        <v>150</v>
      </c>
    </row>
    <row r="550" spans="1:14" ht="20.25" hidden="1" customHeight="1" x14ac:dyDescent="0.25">
      <c r="A550" s="64">
        <v>3142</v>
      </c>
      <c r="B550" s="64" t="s">
        <v>2038</v>
      </c>
      <c r="C550" s="64" t="s">
        <v>2039</v>
      </c>
      <c r="D550" s="64" t="s">
        <v>203</v>
      </c>
      <c r="E550" s="65">
        <v>40731</v>
      </c>
      <c r="F550" s="66" t="s">
        <v>2040</v>
      </c>
      <c r="G550" s="66">
        <v>57268503</v>
      </c>
      <c r="H550" s="66">
        <v>0</v>
      </c>
      <c r="I550" s="66">
        <v>0</v>
      </c>
      <c r="J550" s="67" t="s">
        <v>198</v>
      </c>
      <c r="K550" s="67" t="s">
        <v>26</v>
      </c>
      <c r="L550" s="67" t="s">
        <v>143</v>
      </c>
      <c r="M550" s="67" t="s">
        <v>202</v>
      </c>
      <c r="N550" s="67">
        <v>150</v>
      </c>
    </row>
    <row r="551" spans="1:14" ht="20.25" hidden="1" customHeight="1" x14ac:dyDescent="0.25">
      <c r="A551" s="64">
        <v>3143</v>
      </c>
      <c r="B551" s="64" t="s">
        <v>1451</v>
      </c>
      <c r="C551" s="64" t="s">
        <v>2041</v>
      </c>
      <c r="D551" s="64" t="s">
        <v>203</v>
      </c>
      <c r="E551" s="65">
        <v>39018</v>
      </c>
      <c r="F551" s="66" t="s">
        <v>2042</v>
      </c>
      <c r="G551" s="66">
        <v>58113534</v>
      </c>
      <c r="H551" s="66">
        <v>0</v>
      </c>
      <c r="I551" s="66">
        <v>0</v>
      </c>
      <c r="J551" s="67" t="s">
        <v>198</v>
      </c>
      <c r="K551" s="67" t="s">
        <v>26</v>
      </c>
      <c r="L551" s="67" t="s">
        <v>143</v>
      </c>
      <c r="M551" s="67" t="s">
        <v>396</v>
      </c>
      <c r="N551" s="67">
        <v>300</v>
      </c>
    </row>
    <row r="552" spans="1:14" ht="20.25" hidden="1" customHeight="1" x14ac:dyDescent="0.25">
      <c r="A552" s="64">
        <v>3144</v>
      </c>
      <c r="B552" s="64" t="s">
        <v>1512</v>
      </c>
      <c r="C552" s="64" t="s">
        <v>2043</v>
      </c>
      <c r="D552" s="64" t="s">
        <v>201</v>
      </c>
      <c r="E552" s="65">
        <v>41029</v>
      </c>
      <c r="F552" s="66" t="s">
        <v>2044</v>
      </c>
      <c r="G552" s="66">
        <v>57811420</v>
      </c>
      <c r="H552" s="66">
        <v>0</v>
      </c>
      <c r="I552" s="66">
        <v>0</v>
      </c>
      <c r="J552" s="67" t="s">
        <v>198</v>
      </c>
      <c r="K552" s="67" t="s">
        <v>26</v>
      </c>
      <c r="L552" s="67" t="s">
        <v>143</v>
      </c>
      <c r="M552" s="67" t="s">
        <v>71</v>
      </c>
      <c r="N552" s="67">
        <v>150</v>
      </c>
    </row>
    <row r="553" spans="1:14" ht="20.25" hidden="1" customHeight="1" x14ac:dyDescent="0.25">
      <c r="A553" s="64">
        <v>3145</v>
      </c>
      <c r="B553" s="64" t="s">
        <v>2045</v>
      </c>
      <c r="C553" s="64" t="s">
        <v>2046</v>
      </c>
      <c r="D553" s="64" t="s">
        <v>201</v>
      </c>
      <c r="E553" s="65">
        <v>40455</v>
      </c>
      <c r="F553" s="66" t="s">
        <v>2047</v>
      </c>
      <c r="G553" s="66">
        <v>54567802</v>
      </c>
      <c r="H553" s="66">
        <v>0</v>
      </c>
      <c r="I553" s="66">
        <v>0</v>
      </c>
      <c r="J553" s="67" t="s">
        <v>198</v>
      </c>
      <c r="K553" s="67" t="s">
        <v>26</v>
      </c>
      <c r="L553" s="67" t="s">
        <v>143</v>
      </c>
      <c r="M553" s="67" t="s">
        <v>202</v>
      </c>
      <c r="N553" s="67">
        <v>150</v>
      </c>
    </row>
    <row r="554" spans="1:14" ht="20.25" hidden="1" customHeight="1" x14ac:dyDescent="0.25">
      <c r="A554" s="64">
        <v>3146</v>
      </c>
      <c r="B554" s="64" t="s">
        <v>2048</v>
      </c>
      <c r="C554" s="64" t="s">
        <v>2049</v>
      </c>
      <c r="D554" s="64" t="s">
        <v>201</v>
      </c>
      <c r="E554" s="65">
        <v>40131</v>
      </c>
      <c r="F554" s="66" t="s">
        <v>2050</v>
      </c>
      <c r="G554" s="66">
        <v>57668253</v>
      </c>
      <c r="H554" s="66">
        <v>0</v>
      </c>
      <c r="I554" s="66">
        <v>0</v>
      </c>
      <c r="J554" s="67" t="s">
        <v>198</v>
      </c>
      <c r="K554" s="67" t="s">
        <v>26</v>
      </c>
      <c r="L554" s="67" t="s">
        <v>143</v>
      </c>
      <c r="M554" s="67" t="s">
        <v>175</v>
      </c>
      <c r="N554" s="67">
        <v>200</v>
      </c>
    </row>
    <row r="555" spans="1:14" ht="20.25" hidden="1" customHeight="1" x14ac:dyDescent="0.25">
      <c r="A555" s="64">
        <v>3147</v>
      </c>
      <c r="B555" s="64" t="s">
        <v>2051</v>
      </c>
      <c r="C555" s="64" t="s">
        <v>2052</v>
      </c>
      <c r="D555" s="64" t="s">
        <v>201</v>
      </c>
      <c r="E555" s="65">
        <v>41110</v>
      </c>
      <c r="F555" s="66" t="s">
        <v>2053</v>
      </c>
      <c r="G555" s="66">
        <v>58239794</v>
      </c>
      <c r="H555" s="66">
        <v>0</v>
      </c>
      <c r="I555" s="66">
        <v>0</v>
      </c>
      <c r="J555" s="67" t="s">
        <v>198</v>
      </c>
      <c r="K555" s="67" t="s">
        <v>26</v>
      </c>
      <c r="L555" s="67" t="s">
        <v>143</v>
      </c>
      <c r="M555" s="67" t="s">
        <v>71</v>
      </c>
      <c r="N555" s="67">
        <v>150</v>
      </c>
    </row>
    <row r="556" spans="1:14" ht="20.25" hidden="1" customHeight="1" x14ac:dyDescent="0.25">
      <c r="A556" s="64">
        <v>3148</v>
      </c>
      <c r="B556" s="64" t="s">
        <v>2054</v>
      </c>
      <c r="C556" s="64" t="s">
        <v>1662</v>
      </c>
      <c r="D556" s="64" t="s">
        <v>203</v>
      </c>
      <c r="E556" s="65">
        <v>39605</v>
      </c>
      <c r="F556" s="66" t="s">
        <v>2055</v>
      </c>
      <c r="G556" s="66">
        <v>57162340</v>
      </c>
      <c r="H556" s="66">
        <v>0</v>
      </c>
      <c r="I556" s="66">
        <v>0</v>
      </c>
      <c r="J556" s="67" t="s">
        <v>198</v>
      </c>
      <c r="K556" s="67" t="s">
        <v>26</v>
      </c>
      <c r="L556" s="67" t="s">
        <v>143</v>
      </c>
      <c r="M556" s="67" t="s">
        <v>175</v>
      </c>
      <c r="N556" s="67">
        <v>200</v>
      </c>
    </row>
    <row r="557" spans="1:14" ht="20.25" hidden="1" customHeight="1" x14ac:dyDescent="0.25">
      <c r="A557" s="64">
        <v>3149</v>
      </c>
      <c r="B557" s="64" t="s">
        <v>2056</v>
      </c>
      <c r="C557" s="64" t="s">
        <v>2057</v>
      </c>
      <c r="D557" s="64" t="s">
        <v>201</v>
      </c>
      <c r="E557" s="65">
        <v>36986</v>
      </c>
      <c r="F557" s="66" t="s">
        <v>2058</v>
      </c>
      <c r="G557" s="66">
        <v>57224006</v>
      </c>
      <c r="H557" s="66">
        <v>0</v>
      </c>
      <c r="I557" s="66">
        <v>0</v>
      </c>
      <c r="J557" s="67" t="s">
        <v>198</v>
      </c>
      <c r="K557" s="67" t="s">
        <v>26</v>
      </c>
      <c r="L557" s="67" t="s">
        <v>143</v>
      </c>
      <c r="M557" s="67" t="s">
        <v>204</v>
      </c>
      <c r="N557" s="67">
        <v>400</v>
      </c>
    </row>
    <row r="558" spans="1:14" ht="20.25" hidden="1" customHeight="1" x14ac:dyDescent="0.25">
      <c r="A558" s="64">
        <v>3150</v>
      </c>
      <c r="B558" s="64" t="s">
        <v>1527</v>
      </c>
      <c r="C558" s="64" t="s">
        <v>2059</v>
      </c>
      <c r="D558" s="64" t="s">
        <v>203</v>
      </c>
      <c r="E558" s="65">
        <v>41465</v>
      </c>
      <c r="F558" s="66" t="s">
        <v>2060</v>
      </c>
      <c r="G558" s="66">
        <v>54918665</v>
      </c>
      <c r="H558" s="66">
        <v>0</v>
      </c>
      <c r="I558" s="66">
        <v>0</v>
      </c>
      <c r="J558" s="67" t="s">
        <v>198</v>
      </c>
      <c r="K558" s="67" t="s">
        <v>26</v>
      </c>
      <c r="L558" s="67" t="s">
        <v>143</v>
      </c>
      <c r="M558" s="67" t="s">
        <v>71</v>
      </c>
      <c r="N558" s="67">
        <v>150</v>
      </c>
    </row>
    <row r="559" spans="1:14" ht="20.25" hidden="1" customHeight="1" x14ac:dyDescent="0.25">
      <c r="A559" s="64">
        <v>3151</v>
      </c>
      <c r="B559" s="64" t="s">
        <v>1527</v>
      </c>
      <c r="C559" s="64" t="s">
        <v>2061</v>
      </c>
      <c r="D559" s="64" t="s">
        <v>201</v>
      </c>
      <c r="E559" s="65">
        <v>41999</v>
      </c>
      <c r="F559" s="66" t="s">
        <v>2060</v>
      </c>
      <c r="G559" s="66">
        <v>57315627</v>
      </c>
      <c r="H559" s="66">
        <v>0</v>
      </c>
      <c r="I559" s="66">
        <v>0</v>
      </c>
      <c r="J559" s="67" t="s">
        <v>198</v>
      </c>
      <c r="K559" s="67" t="s">
        <v>26</v>
      </c>
      <c r="L559" s="67" t="s">
        <v>143</v>
      </c>
      <c r="M559" s="67" t="s">
        <v>70</v>
      </c>
      <c r="N559" s="67">
        <v>100</v>
      </c>
    </row>
    <row r="560" spans="1:14" ht="20.25" hidden="1" customHeight="1" x14ac:dyDescent="0.25">
      <c r="A560" s="64">
        <v>3152</v>
      </c>
      <c r="B560" s="64" t="s">
        <v>2062</v>
      </c>
      <c r="C560" s="64" t="s">
        <v>2063</v>
      </c>
      <c r="D560" s="64" t="s">
        <v>203</v>
      </c>
      <c r="E560" s="65">
        <v>19207</v>
      </c>
      <c r="F560" s="66" t="s">
        <v>2064</v>
      </c>
      <c r="G560" s="66">
        <v>57470689</v>
      </c>
      <c r="H560" s="66">
        <v>0</v>
      </c>
      <c r="I560" s="66">
        <v>0</v>
      </c>
      <c r="J560" s="67" t="s">
        <v>198</v>
      </c>
      <c r="K560" s="67" t="s">
        <v>26</v>
      </c>
      <c r="L560" s="67" t="s">
        <v>146</v>
      </c>
      <c r="M560" s="67" t="s">
        <v>1208</v>
      </c>
      <c r="N560" s="67">
        <v>600</v>
      </c>
    </row>
    <row r="561" spans="1:14" ht="20.25" hidden="1" customHeight="1" x14ac:dyDescent="0.25">
      <c r="A561" s="64">
        <v>3153</v>
      </c>
      <c r="B561" s="64" t="s">
        <v>2065</v>
      </c>
      <c r="C561" s="64" t="s">
        <v>2066</v>
      </c>
      <c r="D561" s="64" t="s">
        <v>203</v>
      </c>
      <c r="E561" s="65">
        <v>19377</v>
      </c>
      <c r="F561" s="66" t="s">
        <v>2067</v>
      </c>
      <c r="G561" s="66">
        <v>57230959</v>
      </c>
      <c r="H561" s="66">
        <v>0</v>
      </c>
      <c r="I561" s="66">
        <v>0</v>
      </c>
      <c r="J561" s="67" t="s">
        <v>198</v>
      </c>
      <c r="K561" s="67" t="s">
        <v>26</v>
      </c>
      <c r="L561" s="67" t="s">
        <v>146</v>
      </c>
      <c r="M561" s="67" t="s">
        <v>1208</v>
      </c>
      <c r="N561" s="67">
        <v>600</v>
      </c>
    </row>
    <row r="562" spans="1:14" ht="20.25" hidden="1" customHeight="1" x14ac:dyDescent="0.25">
      <c r="A562" s="64">
        <v>3154</v>
      </c>
      <c r="B562" s="64" t="s">
        <v>1940</v>
      </c>
      <c r="C562" s="64" t="s">
        <v>2068</v>
      </c>
      <c r="D562" s="64" t="s">
        <v>203</v>
      </c>
      <c r="E562" s="65">
        <v>42915</v>
      </c>
      <c r="F562" s="66" t="s">
        <v>2069</v>
      </c>
      <c r="G562" s="66">
        <v>59285831</v>
      </c>
      <c r="H562" s="66" t="s">
        <v>2070</v>
      </c>
      <c r="I562" s="66" t="s">
        <v>1029</v>
      </c>
      <c r="J562" s="67" t="s">
        <v>63</v>
      </c>
      <c r="K562" s="67" t="s">
        <v>35</v>
      </c>
      <c r="L562" s="67" t="s">
        <v>143</v>
      </c>
      <c r="M562" s="67" t="s">
        <v>69</v>
      </c>
      <c r="N562" s="67">
        <v>100</v>
      </c>
    </row>
    <row r="563" spans="1:14" ht="20.25" hidden="1" customHeight="1" x14ac:dyDescent="0.25">
      <c r="A563" s="64">
        <v>3155</v>
      </c>
      <c r="B563" s="64" t="s">
        <v>2071</v>
      </c>
      <c r="C563" s="64" t="s">
        <v>2072</v>
      </c>
      <c r="D563" s="64" t="s">
        <v>203</v>
      </c>
      <c r="E563" s="65">
        <v>42827</v>
      </c>
      <c r="F563" s="66" t="s">
        <v>2073</v>
      </c>
      <c r="G563" s="66">
        <v>58539959</v>
      </c>
      <c r="H563" s="66">
        <v>0</v>
      </c>
      <c r="I563" s="66" t="s">
        <v>1029</v>
      </c>
      <c r="J563" s="67" t="s">
        <v>63</v>
      </c>
      <c r="K563" s="67" t="s">
        <v>35</v>
      </c>
      <c r="L563" s="67" t="s">
        <v>143</v>
      </c>
      <c r="M563" s="67" t="s">
        <v>69</v>
      </c>
      <c r="N563" s="67">
        <v>100</v>
      </c>
    </row>
    <row r="564" spans="1:14" ht="20.25" hidden="1" customHeight="1" x14ac:dyDescent="0.25">
      <c r="A564" s="64">
        <v>3156</v>
      </c>
      <c r="B564" s="64" t="s">
        <v>2074</v>
      </c>
      <c r="C564" s="64" t="s">
        <v>2075</v>
      </c>
      <c r="D564" s="64" t="s">
        <v>201</v>
      </c>
      <c r="E564" s="65">
        <v>41433</v>
      </c>
      <c r="F564" s="66" t="s">
        <v>2076</v>
      </c>
      <c r="G564" s="66">
        <v>58613869</v>
      </c>
      <c r="H564" s="66" t="s">
        <v>2077</v>
      </c>
      <c r="I564" s="66" t="s">
        <v>1029</v>
      </c>
      <c r="J564" s="67" t="s">
        <v>63</v>
      </c>
      <c r="K564" s="67" t="s">
        <v>35</v>
      </c>
      <c r="L564" s="67" t="s">
        <v>143</v>
      </c>
      <c r="M564" s="67" t="s">
        <v>71</v>
      </c>
      <c r="N564" s="67">
        <v>150</v>
      </c>
    </row>
    <row r="565" spans="1:14" ht="20.25" hidden="1" customHeight="1" x14ac:dyDescent="0.25">
      <c r="A565" s="64">
        <v>3157</v>
      </c>
      <c r="B565" s="64" t="s">
        <v>2078</v>
      </c>
      <c r="C565" s="64" t="s">
        <v>2079</v>
      </c>
      <c r="D565" s="64" t="s">
        <v>201</v>
      </c>
      <c r="E565" s="65">
        <v>40153</v>
      </c>
      <c r="F565" s="66" t="s">
        <v>2080</v>
      </c>
      <c r="G565" s="66">
        <v>57949009</v>
      </c>
      <c r="H565" s="66">
        <v>0</v>
      </c>
      <c r="I565" s="66" t="s">
        <v>1029</v>
      </c>
      <c r="J565" s="67" t="s">
        <v>63</v>
      </c>
      <c r="K565" s="67" t="s">
        <v>35</v>
      </c>
      <c r="L565" s="67" t="s">
        <v>143</v>
      </c>
      <c r="M565" s="67" t="s">
        <v>175</v>
      </c>
      <c r="N565" s="67">
        <v>200</v>
      </c>
    </row>
    <row r="566" spans="1:14" ht="20.25" hidden="1" customHeight="1" x14ac:dyDescent="0.25">
      <c r="A566" s="64">
        <v>3158</v>
      </c>
      <c r="B566" s="64" t="s">
        <v>1527</v>
      </c>
      <c r="C566" s="64" t="s">
        <v>2059</v>
      </c>
      <c r="D566" s="64" t="s">
        <v>203</v>
      </c>
      <c r="E566" s="65">
        <v>41766</v>
      </c>
      <c r="F566" s="66" t="s">
        <v>2081</v>
      </c>
      <c r="G566" s="66">
        <v>0</v>
      </c>
      <c r="H566" s="66">
        <v>0</v>
      </c>
      <c r="I566" s="66">
        <v>0</v>
      </c>
      <c r="J566" s="67" t="s">
        <v>7</v>
      </c>
      <c r="K566" s="67" t="s">
        <v>27</v>
      </c>
      <c r="L566" s="67" t="s">
        <v>143</v>
      </c>
      <c r="M566" s="67" t="s">
        <v>70</v>
      </c>
      <c r="N566" s="67">
        <v>100</v>
      </c>
    </row>
    <row r="567" spans="1:14" ht="20.25" hidden="1" customHeight="1" x14ac:dyDescent="0.25">
      <c r="A567" s="64">
        <v>3159</v>
      </c>
      <c r="B567" s="64" t="s">
        <v>2082</v>
      </c>
      <c r="C567" s="64" t="s">
        <v>2083</v>
      </c>
      <c r="D567" s="64" t="s">
        <v>203</v>
      </c>
      <c r="E567" s="65">
        <v>24947</v>
      </c>
      <c r="F567" s="66" t="s">
        <v>2084</v>
      </c>
      <c r="G567" s="66" t="s">
        <v>2085</v>
      </c>
      <c r="H567" s="66" t="s">
        <v>2086</v>
      </c>
      <c r="I567" s="66">
        <v>0</v>
      </c>
      <c r="J567" s="67" t="s">
        <v>6</v>
      </c>
      <c r="K567" s="67" t="s">
        <v>27</v>
      </c>
      <c r="L567" s="67" t="s">
        <v>146</v>
      </c>
      <c r="M567" s="67" t="s">
        <v>1208</v>
      </c>
      <c r="N567" s="67">
        <v>600</v>
      </c>
    </row>
    <row r="568" spans="1:14" ht="20.25" hidden="1" customHeight="1" x14ac:dyDescent="0.25">
      <c r="A568" s="64">
        <v>3160</v>
      </c>
      <c r="B568" s="64" t="s">
        <v>2087</v>
      </c>
      <c r="C568" s="64" t="s">
        <v>2088</v>
      </c>
      <c r="D568" s="64" t="s">
        <v>201</v>
      </c>
      <c r="E568" s="65">
        <v>40243</v>
      </c>
      <c r="F568" s="66" t="s">
        <v>2089</v>
      </c>
      <c r="G568" s="66">
        <v>0</v>
      </c>
      <c r="H568" s="66">
        <v>0</v>
      </c>
      <c r="I568" s="66">
        <v>0</v>
      </c>
      <c r="J568" s="67" t="s">
        <v>6</v>
      </c>
      <c r="K568" s="67" t="s">
        <v>27</v>
      </c>
      <c r="L568" s="67" t="s">
        <v>143</v>
      </c>
      <c r="M568" s="67" t="s">
        <v>202</v>
      </c>
      <c r="N568" s="67">
        <v>150</v>
      </c>
    </row>
    <row r="569" spans="1:14" ht="20.25" hidden="1" customHeight="1" x14ac:dyDescent="0.25">
      <c r="A569" s="64">
        <v>3161</v>
      </c>
      <c r="B569" s="64" t="s">
        <v>1391</v>
      </c>
      <c r="C569" s="64" t="s">
        <v>2090</v>
      </c>
      <c r="D569" s="64" t="s">
        <v>201</v>
      </c>
      <c r="E569" s="65">
        <v>41618</v>
      </c>
      <c r="F569" s="66" t="s">
        <v>2081</v>
      </c>
      <c r="G569" s="66">
        <v>0</v>
      </c>
      <c r="H569" s="66">
        <v>0</v>
      </c>
      <c r="I569" s="66">
        <v>0</v>
      </c>
      <c r="J569" s="67" t="s">
        <v>6</v>
      </c>
      <c r="K569" s="67" t="s">
        <v>27</v>
      </c>
      <c r="L569" s="67" t="s">
        <v>143</v>
      </c>
      <c r="M569" s="67" t="s">
        <v>71</v>
      </c>
      <c r="N569" s="67">
        <v>150</v>
      </c>
    </row>
    <row r="570" spans="1:14" ht="20.25" hidden="1" customHeight="1" x14ac:dyDescent="0.25">
      <c r="A570" s="64">
        <v>3162</v>
      </c>
      <c r="B570" s="64" t="s">
        <v>2091</v>
      </c>
      <c r="C570" s="64" t="s">
        <v>2092</v>
      </c>
      <c r="D570" s="64" t="s">
        <v>201</v>
      </c>
      <c r="E570" s="65">
        <v>39666</v>
      </c>
      <c r="F570" s="66" t="s">
        <v>2093</v>
      </c>
      <c r="G570" s="66">
        <v>54762611</v>
      </c>
      <c r="H570" s="66" t="s">
        <v>2094</v>
      </c>
      <c r="I570" s="66" t="s">
        <v>2095</v>
      </c>
      <c r="J570" s="67" t="s">
        <v>41</v>
      </c>
      <c r="K570" s="67" t="s">
        <v>62</v>
      </c>
      <c r="L570" s="67" t="s">
        <v>143</v>
      </c>
      <c r="M570" s="67" t="s">
        <v>175</v>
      </c>
      <c r="N570" s="67">
        <v>200</v>
      </c>
    </row>
    <row r="571" spans="1:14" ht="20.25" hidden="1" customHeight="1" x14ac:dyDescent="0.25">
      <c r="A571" s="64">
        <v>3163</v>
      </c>
      <c r="B571" s="64" t="s">
        <v>2096</v>
      </c>
      <c r="C571" s="64" t="s">
        <v>2097</v>
      </c>
      <c r="D571" s="64" t="s">
        <v>203</v>
      </c>
      <c r="E571" s="65">
        <v>39806</v>
      </c>
      <c r="F571" s="66" t="s">
        <v>2098</v>
      </c>
      <c r="G571" s="66">
        <v>54875994</v>
      </c>
      <c r="H571" s="66" t="s">
        <v>2099</v>
      </c>
      <c r="I571" s="66" t="s">
        <v>2100</v>
      </c>
      <c r="J571" s="67" t="s">
        <v>41</v>
      </c>
      <c r="K571" s="67" t="s">
        <v>62</v>
      </c>
      <c r="L571" s="67" t="s">
        <v>143</v>
      </c>
      <c r="M571" s="67" t="s">
        <v>175</v>
      </c>
      <c r="N571" s="67">
        <v>200</v>
      </c>
    </row>
    <row r="572" spans="1:14" ht="20.25" hidden="1" customHeight="1" x14ac:dyDescent="0.25">
      <c r="A572" s="64">
        <v>3164</v>
      </c>
      <c r="B572" s="64" t="s">
        <v>2101</v>
      </c>
      <c r="C572" s="64" t="s">
        <v>2102</v>
      </c>
      <c r="D572" s="64" t="s">
        <v>203</v>
      </c>
      <c r="E572" s="65">
        <v>39865</v>
      </c>
      <c r="F572" s="66" t="s">
        <v>2103</v>
      </c>
      <c r="G572" s="66">
        <v>54829250</v>
      </c>
      <c r="H572" s="66" t="s">
        <v>2104</v>
      </c>
      <c r="I572" s="66" t="s">
        <v>2105</v>
      </c>
      <c r="J572" s="67" t="s">
        <v>41</v>
      </c>
      <c r="K572" s="67" t="s">
        <v>62</v>
      </c>
      <c r="L572" s="67" t="s">
        <v>143</v>
      </c>
      <c r="M572" s="67" t="s">
        <v>175</v>
      </c>
      <c r="N572" s="67">
        <v>200</v>
      </c>
    </row>
    <row r="573" spans="1:14" ht="20.25" hidden="1" customHeight="1" x14ac:dyDescent="0.25">
      <c r="A573" s="64">
        <v>3165</v>
      </c>
      <c r="B573" s="64" t="s">
        <v>2106</v>
      </c>
      <c r="C573" s="64" t="s">
        <v>2107</v>
      </c>
      <c r="D573" s="64" t="s">
        <v>203</v>
      </c>
      <c r="E573" s="65">
        <v>40079</v>
      </c>
      <c r="F573" s="66" t="s">
        <v>2108</v>
      </c>
      <c r="G573" s="66">
        <v>59033465</v>
      </c>
      <c r="H573" s="66" t="s">
        <v>2109</v>
      </c>
      <c r="I573" s="66" t="s">
        <v>2110</v>
      </c>
      <c r="J573" s="67" t="s">
        <v>41</v>
      </c>
      <c r="K573" s="67" t="s">
        <v>62</v>
      </c>
      <c r="L573" s="67" t="s">
        <v>143</v>
      </c>
      <c r="M573" s="67" t="s">
        <v>175</v>
      </c>
      <c r="N573" s="67">
        <v>200</v>
      </c>
    </row>
    <row r="574" spans="1:14" ht="20.25" hidden="1" customHeight="1" x14ac:dyDescent="0.25">
      <c r="A574" s="64">
        <v>3166</v>
      </c>
      <c r="B574" s="64" t="s">
        <v>2027</v>
      </c>
      <c r="C574" s="64" t="s">
        <v>2111</v>
      </c>
      <c r="D574" s="64" t="s">
        <v>201</v>
      </c>
      <c r="E574" s="65">
        <v>39524</v>
      </c>
      <c r="F574" s="66" t="s">
        <v>2112</v>
      </c>
      <c r="G574" s="66">
        <v>58188650</v>
      </c>
      <c r="H574" s="66" t="s">
        <v>2113</v>
      </c>
      <c r="I574" s="66" t="s">
        <v>2114</v>
      </c>
      <c r="J574" s="67" t="s">
        <v>41</v>
      </c>
      <c r="K574" s="67" t="s">
        <v>62</v>
      </c>
      <c r="L574" s="67" t="s">
        <v>143</v>
      </c>
      <c r="M574" s="67" t="s">
        <v>175</v>
      </c>
      <c r="N574" s="67">
        <v>200</v>
      </c>
    </row>
    <row r="575" spans="1:14" ht="20.25" hidden="1" customHeight="1" x14ac:dyDescent="0.25">
      <c r="A575" s="64">
        <v>3167</v>
      </c>
      <c r="B575" s="64" t="s">
        <v>2115</v>
      </c>
      <c r="C575" s="64" t="s">
        <v>2116</v>
      </c>
      <c r="D575" s="64" t="s">
        <v>201</v>
      </c>
      <c r="E575" s="65">
        <v>39428</v>
      </c>
      <c r="F575" s="66" t="s">
        <v>2117</v>
      </c>
      <c r="G575" s="66">
        <v>54836112</v>
      </c>
      <c r="H575" s="66" t="s">
        <v>2118</v>
      </c>
      <c r="I575" s="66" t="s">
        <v>2119</v>
      </c>
      <c r="J575" s="67" t="s">
        <v>41</v>
      </c>
      <c r="K575" s="67" t="s">
        <v>62</v>
      </c>
      <c r="L575" s="67" t="s">
        <v>143</v>
      </c>
      <c r="M575" s="67" t="s">
        <v>396</v>
      </c>
      <c r="N575" s="67">
        <v>300</v>
      </c>
    </row>
    <row r="576" spans="1:14" ht="20.25" hidden="1" customHeight="1" x14ac:dyDescent="0.25">
      <c r="A576" s="64">
        <v>3168</v>
      </c>
      <c r="B576" s="64" t="s">
        <v>2120</v>
      </c>
      <c r="C576" s="64" t="s">
        <v>2121</v>
      </c>
      <c r="D576" s="64" t="s">
        <v>203</v>
      </c>
      <c r="E576" s="65">
        <v>34505</v>
      </c>
      <c r="F576" s="66" t="s">
        <v>2122</v>
      </c>
      <c r="G576" s="66">
        <v>57013001</v>
      </c>
      <c r="H576" s="66" t="s">
        <v>2123</v>
      </c>
      <c r="I576" s="66" t="s">
        <v>2124</v>
      </c>
      <c r="J576" s="67" t="s">
        <v>41</v>
      </c>
      <c r="K576" s="67" t="s">
        <v>62</v>
      </c>
      <c r="L576" s="67" t="s">
        <v>143</v>
      </c>
      <c r="M576" s="67" t="s">
        <v>204</v>
      </c>
      <c r="N576" s="67">
        <v>400</v>
      </c>
    </row>
    <row r="577" spans="1:14" ht="20.25" hidden="1" customHeight="1" x14ac:dyDescent="0.25">
      <c r="A577" s="64">
        <v>3169</v>
      </c>
      <c r="B577" s="64" t="s">
        <v>2106</v>
      </c>
      <c r="C577" s="64" t="s">
        <v>2125</v>
      </c>
      <c r="D577" s="64" t="s">
        <v>203</v>
      </c>
      <c r="E577" s="65">
        <v>36508</v>
      </c>
      <c r="F577" s="66" t="s">
        <v>2108</v>
      </c>
      <c r="G577" s="66">
        <v>57995586</v>
      </c>
      <c r="H577" s="66" t="s">
        <v>2126</v>
      </c>
      <c r="I577" s="66" t="s">
        <v>2110</v>
      </c>
      <c r="J577" s="67" t="s">
        <v>41</v>
      </c>
      <c r="K577" s="67" t="s">
        <v>62</v>
      </c>
      <c r="L577" s="67" t="s">
        <v>143</v>
      </c>
      <c r="M577" s="67" t="s">
        <v>204</v>
      </c>
      <c r="N577" s="67">
        <v>400</v>
      </c>
    </row>
    <row r="578" spans="1:14" ht="20.25" hidden="1" customHeight="1" x14ac:dyDescent="0.25">
      <c r="A578" s="64">
        <v>3170</v>
      </c>
      <c r="B578" s="64" t="s">
        <v>2127</v>
      </c>
      <c r="C578" s="64" t="s">
        <v>2128</v>
      </c>
      <c r="D578" s="64" t="s">
        <v>203</v>
      </c>
      <c r="E578" s="65">
        <v>34045</v>
      </c>
      <c r="F578" s="66" t="s">
        <v>2129</v>
      </c>
      <c r="G578" s="66">
        <v>54840619</v>
      </c>
      <c r="H578" s="66" t="s">
        <v>2130</v>
      </c>
      <c r="I578" s="66" t="s">
        <v>2131</v>
      </c>
      <c r="J578" s="67" t="s">
        <v>41</v>
      </c>
      <c r="K578" s="67" t="s">
        <v>62</v>
      </c>
      <c r="L578" s="67" t="s">
        <v>143</v>
      </c>
      <c r="M578" s="67" t="s">
        <v>204</v>
      </c>
      <c r="N578" s="67">
        <v>400</v>
      </c>
    </row>
    <row r="579" spans="1:14" ht="20.25" hidden="1" customHeight="1" x14ac:dyDescent="0.25">
      <c r="A579" s="64">
        <v>3171</v>
      </c>
      <c r="B579" s="64" t="s">
        <v>2132</v>
      </c>
      <c r="C579" s="64" t="s">
        <v>2133</v>
      </c>
      <c r="D579" s="64" t="s">
        <v>203</v>
      </c>
      <c r="E579" s="65">
        <v>38685</v>
      </c>
      <c r="F579" s="66" t="s">
        <v>2134</v>
      </c>
      <c r="G579" s="66">
        <v>55020414</v>
      </c>
      <c r="H579" s="66" t="s">
        <v>2135</v>
      </c>
      <c r="I579" s="66" t="s">
        <v>2136</v>
      </c>
      <c r="J579" s="67" t="s">
        <v>41</v>
      </c>
      <c r="K579" s="67" t="s">
        <v>62</v>
      </c>
      <c r="L579" s="67" t="s">
        <v>143</v>
      </c>
      <c r="M579" s="67" t="s">
        <v>204</v>
      </c>
      <c r="N579" s="67">
        <v>400</v>
      </c>
    </row>
    <row r="580" spans="1:14" ht="20.25" hidden="1" customHeight="1" x14ac:dyDescent="0.25">
      <c r="A580" s="64">
        <v>3172</v>
      </c>
      <c r="B580" s="64" t="s">
        <v>2137</v>
      </c>
      <c r="C580" s="64" t="s">
        <v>2138</v>
      </c>
      <c r="D580" s="64" t="s">
        <v>203</v>
      </c>
      <c r="E580" s="65">
        <v>35169</v>
      </c>
      <c r="F580" s="66" t="s">
        <v>2139</v>
      </c>
      <c r="G580" s="66">
        <v>58472200</v>
      </c>
      <c r="H580" s="66">
        <v>1404964602753</v>
      </c>
      <c r="I580" s="66" t="s">
        <v>2140</v>
      </c>
      <c r="J580" s="67" t="s">
        <v>41</v>
      </c>
      <c r="K580" s="67" t="s">
        <v>62</v>
      </c>
      <c r="L580" s="67" t="s">
        <v>143</v>
      </c>
      <c r="M580" s="67" t="s">
        <v>204</v>
      </c>
      <c r="N580" s="67">
        <v>400</v>
      </c>
    </row>
    <row r="581" spans="1:14" ht="20.25" hidden="1" customHeight="1" x14ac:dyDescent="0.25">
      <c r="A581" s="64">
        <v>3173</v>
      </c>
      <c r="B581" s="64" t="s">
        <v>2141</v>
      </c>
      <c r="C581" s="64" t="s">
        <v>2142</v>
      </c>
      <c r="D581" s="64" t="s">
        <v>203</v>
      </c>
      <c r="E581" s="65">
        <v>33902</v>
      </c>
      <c r="F581" s="66" t="s">
        <v>2143</v>
      </c>
      <c r="G581" s="66">
        <v>58999603</v>
      </c>
      <c r="H581" s="66" t="s">
        <v>2144</v>
      </c>
      <c r="I581" s="66" t="s">
        <v>2145</v>
      </c>
      <c r="J581" s="67" t="s">
        <v>41</v>
      </c>
      <c r="K581" s="67" t="s">
        <v>62</v>
      </c>
      <c r="L581" s="67" t="s">
        <v>143</v>
      </c>
      <c r="M581" s="67" t="s">
        <v>204</v>
      </c>
      <c r="N581" s="67">
        <v>400</v>
      </c>
    </row>
    <row r="582" spans="1:14" ht="20.25" hidden="1" customHeight="1" x14ac:dyDescent="0.25">
      <c r="A582" s="64">
        <v>3174</v>
      </c>
      <c r="B582" s="64" t="s">
        <v>2146</v>
      </c>
      <c r="C582" s="64" t="s">
        <v>2147</v>
      </c>
      <c r="D582" s="64" t="s">
        <v>203</v>
      </c>
      <c r="E582" s="65">
        <v>33737</v>
      </c>
      <c r="F582" s="66" t="s">
        <v>2148</v>
      </c>
      <c r="G582" s="66">
        <v>59269715</v>
      </c>
      <c r="H582" s="66" t="s">
        <v>2149</v>
      </c>
      <c r="I582" s="66" t="s">
        <v>2150</v>
      </c>
      <c r="J582" s="67" t="s">
        <v>41</v>
      </c>
      <c r="K582" s="67" t="s">
        <v>62</v>
      </c>
      <c r="L582" s="67" t="s">
        <v>143</v>
      </c>
      <c r="M582" s="67" t="s">
        <v>204</v>
      </c>
      <c r="N582" s="67">
        <v>400</v>
      </c>
    </row>
    <row r="583" spans="1:14" ht="20.25" hidden="1" customHeight="1" x14ac:dyDescent="0.25">
      <c r="A583" s="64">
        <v>3175</v>
      </c>
      <c r="B583" s="64" t="s">
        <v>2151</v>
      </c>
      <c r="C583" s="64" t="s">
        <v>2152</v>
      </c>
      <c r="D583" s="64" t="s">
        <v>203</v>
      </c>
      <c r="E583" s="65">
        <v>22769</v>
      </c>
      <c r="F583" s="66" t="s">
        <v>2153</v>
      </c>
      <c r="G583" s="66">
        <v>59347401</v>
      </c>
      <c r="H583" s="66" t="s">
        <v>2154</v>
      </c>
      <c r="I583" s="66" t="s">
        <v>2155</v>
      </c>
      <c r="J583" s="67" t="s">
        <v>41</v>
      </c>
      <c r="K583" s="67" t="s">
        <v>62</v>
      </c>
      <c r="L583" s="67" t="s">
        <v>143</v>
      </c>
      <c r="M583" s="67" t="s">
        <v>205</v>
      </c>
      <c r="N583" s="67">
        <v>600</v>
      </c>
    </row>
    <row r="584" spans="1:14" ht="20.25" hidden="1" customHeight="1" x14ac:dyDescent="0.25">
      <c r="A584" s="64">
        <v>3176</v>
      </c>
      <c r="B584" s="64" t="s">
        <v>392</v>
      </c>
      <c r="C584" s="64" t="s">
        <v>2156</v>
      </c>
      <c r="D584" s="64" t="s">
        <v>201</v>
      </c>
      <c r="E584" s="65">
        <v>39940</v>
      </c>
      <c r="F584" s="66" t="s">
        <v>2157</v>
      </c>
      <c r="G584" s="66">
        <v>54740478</v>
      </c>
      <c r="H584" s="66">
        <v>0</v>
      </c>
      <c r="I584" s="66">
        <v>0</v>
      </c>
      <c r="J584" s="67" t="s">
        <v>196</v>
      </c>
      <c r="K584" s="67" t="s">
        <v>62</v>
      </c>
      <c r="L584" s="67" t="s">
        <v>143</v>
      </c>
      <c r="M584" s="67" t="s">
        <v>175</v>
      </c>
      <c r="N584" s="67">
        <v>200</v>
      </c>
    </row>
    <row r="585" spans="1:14" ht="20.25" hidden="1" customHeight="1" x14ac:dyDescent="0.25">
      <c r="A585" s="64">
        <v>3177</v>
      </c>
      <c r="B585" s="64" t="s">
        <v>392</v>
      </c>
      <c r="C585" s="64" t="s">
        <v>2158</v>
      </c>
      <c r="D585" s="64" t="s">
        <v>201</v>
      </c>
      <c r="E585" s="65">
        <v>40754</v>
      </c>
      <c r="F585" s="66" t="s">
        <v>2157</v>
      </c>
      <c r="G585" s="66">
        <v>54740478</v>
      </c>
      <c r="H585" s="66">
        <v>0</v>
      </c>
      <c r="I585" s="66">
        <v>0</v>
      </c>
      <c r="J585" s="67" t="s">
        <v>196</v>
      </c>
      <c r="K585" s="67" t="s">
        <v>62</v>
      </c>
      <c r="L585" s="67" t="s">
        <v>143</v>
      </c>
      <c r="M585" s="67" t="s">
        <v>202</v>
      </c>
      <c r="N585" s="67">
        <v>150</v>
      </c>
    </row>
    <row r="586" spans="1:14" ht="20.25" hidden="1" customHeight="1" x14ac:dyDescent="0.25">
      <c r="A586" s="64">
        <v>3178</v>
      </c>
      <c r="B586" s="64" t="s">
        <v>2159</v>
      </c>
      <c r="C586" s="64" t="s">
        <v>2160</v>
      </c>
      <c r="D586" s="64" t="s">
        <v>203</v>
      </c>
      <c r="E586" s="65">
        <v>39337</v>
      </c>
      <c r="F586" s="66" t="s">
        <v>2161</v>
      </c>
      <c r="G586" s="66">
        <v>59713378</v>
      </c>
      <c r="H586" s="66">
        <v>0</v>
      </c>
      <c r="I586" s="66" t="s">
        <v>1508</v>
      </c>
      <c r="J586" s="67" t="s">
        <v>55</v>
      </c>
      <c r="K586" s="67" t="s">
        <v>32</v>
      </c>
      <c r="L586" s="67" t="s">
        <v>143</v>
      </c>
      <c r="M586" s="67" t="s">
        <v>396</v>
      </c>
      <c r="N586" s="67">
        <v>300</v>
      </c>
    </row>
    <row r="587" spans="1:14" ht="20.25" hidden="1" customHeight="1" x14ac:dyDescent="0.25">
      <c r="A587" s="64">
        <v>3179</v>
      </c>
      <c r="B587" s="64" t="s">
        <v>2162</v>
      </c>
      <c r="C587" s="64" t="s">
        <v>2163</v>
      </c>
      <c r="D587" s="64" t="s">
        <v>203</v>
      </c>
      <c r="E587" s="65">
        <v>40608</v>
      </c>
      <c r="F587" s="66" t="s">
        <v>2164</v>
      </c>
      <c r="G587" s="66">
        <v>59831795</v>
      </c>
      <c r="H587" s="66">
        <v>0</v>
      </c>
      <c r="I587" s="66" t="s">
        <v>2165</v>
      </c>
      <c r="J587" s="67" t="s">
        <v>67</v>
      </c>
      <c r="K587" s="67" t="s">
        <v>23</v>
      </c>
      <c r="L587" s="67" t="s">
        <v>143</v>
      </c>
      <c r="M587" s="67" t="s">
        <v>202</v>
      </c>
      <c r="N587" s="67">
        <v>150</v>
      </c>
    </row>
    <row r="588" spans="1:14" ht="20.25" hidden="1" customHeight="1" x14ac:dyDescent="0.25">
      <c r="A588" s="64">
        <v>3180</v>
      </c>
      <c r="B588" s="64" t="s">
        <v>1088</v>
      </c>
      <c r="C588" s="64" t="s">
        <v>2039</v>
      </c>
      <c r="D588" s="64" t="s">
        <v>203</v>
      </c>
      <c r="E588" s="65">
        <v>29116</v>
      </c>
      <c r="F588" s="66" t="s">
        <v>1090</v>
      </c>
      <c r="G588" s="66">
        <v>54213897</v>
      </c>
      <c r="H588" s="66" t="s">
        <v>2166</v>
      </c>
      <c r="I588" s="66">
        <v>0</v>
      </c>
      <c r="J588" s="67" t="s">
        <v>67</v>
      </c>
      <c r="K588" s="67" t="s">
        <v>23</v>
      </c>
      <c r="L588" s="67" t="s">
        <v>142</v>
      </c>
      <c r="M588" s="67" t="s">
        <v>1208</v>
      </c>
      <c r="N588" s="67">
        <v>600</v>
      </c>
    </row>
    <row r="589" spans="1:14" ht="20.25" hidden="1" customHeight="1" x14ac:dyDescent="0.25">
      <c r="A589" s="64">
        <v>3181</v>
      </c>
      <c r="B589" s="64" t="s">
        <v>2167</v>
      </c>
      <c r="C589" s="64" t="s">
        <v>7097</v>
      </c>
      <c r="D589" s="64" t="s">
        <v>201</v>
      </c>
      <c r="E589" s="65">
        <v>40746</v>
      </c>
      <c r="F589" s="66" t="s">
        <v>2168</v>
      </c>
      <c r="G589" s="66">
        <v>57232114</v>
      </c>
      <c r="H589" s="66">
        <v>0</v>
      </c>
      <c r="I589" s="66" t="s">
        <v>2169</v>
      </c>
      <c r="J589" s="67" t="s">
        <v>66</v>
      </c>
      <c r="K589" s="67" t="s">
        <v>33</v>
      </c>
      <c r="L589" s="67" t="s">
        <v>143</v>
      </c>
      <c r="M589" s="67" t="s">
        <v>202</v>
      </c>
      <c r="N589" s="67">
        <v>150</v>
      </c>
    </row>
    <row r="590" spans="1:14" ht="20.25" hidden="1" customHeight="1" x14ac:dyDescent="0.25">
      <c r="A590" s="64">
        <v>3182</v>
      </c>
      <c r="B590" s="64" t="s">
        <v>521</v>
      </c>
      <c r="C590" s="64" t="s">
        <v>2170</v>
      </c>
      <c r="D590" s="64" t="s">
        <v>203</v>
      </c>
      <c r="E590" s="65">
        <v>43397</v>
      </c>
      <c r="F590" s="66" t="s">
        <v>523</v>
      </c>
      <c r="G590" s="66">
        <v>57219121</v>
      </c>
      <c r="H590" s="66">
        <v>0</v>
      </c>
      <c r="I590" s="66" t="s">
        <v>2171</v>
      </c>
      <c r="J590" s="67" t="s">
        <v>66</v>
      </c>
      <c r="K590" s="67" t="s">
        <v>33</v>
      </c>
      <c r="L590" s="67" t="s">
        <v>143</v>
      </c>
      <c r="M590" s="67" t="s">
        <v>69</v>
      </c>
      <c r="N590" s="67">
        <v>100</v>
      </c>
    </row>
    <row r="591" spans="1:14" ht="20.25" hidden="1" customHeight="1" x14ac:dyDescent="0.25">
      <c r="A591" s="64">
        <v>3183</v>
      </c>
      <c r="B591" s="64" t="s">
        <v>2172</v>
      </c>
      <c r="C591" s="64" t="s">
        <v>2173</v>
      </c>
      <c r="D591" s="64" t="s">
        <v>203</v>
      </c>
      <c r="E591" s="65">
        <v>40876</v>
      </c>
      <c r="F591" s="66" t="s">
        <v>2174</v>
      </c>
      <c r="G591" s="66">
        <v>58453732</v>
      </c>
      <c r="H591" s="66">
        <v>0</v>
      </c>
      <c r="I591" s="66">
        <v>0</v>
      </c>
      <c r="J591" s="67" t="s">
        <v>66</v>
      </c>
      <c r="K591" s="67" t="s">
        <v>33</v>
      </c>
      <c r="L591" s="67" t="s">
        <v>143</v>
      </c>
      <c r="M591" s="67" t="s">
        <v>202</v>
      </c>
      <c r="N591" s="67">
        <v>150</v>
      </c>
    </row>
    <row r="592" spans="1:14" ht="20.25" hidden="1" customHeight="1" x14ac:dyDescent="0.25">
      <c r="A592" s="64">
        <v>3184</v>
      </c>
      <c r="B592" s="64" t="s">
        <v>1727</v>
      </c>
      <c r="C592" s="64" t="s">
        <v>2175</v>
      </c>
      <c r="D592" s="64" t="s">
        <v>203</v>
      </c>
      <c r="E592" s="65">
        <v>39566</v>
      </c>
      <c r="F592" s="66" t="s">
        <v>1728</v>
      </c>
      <c r="G592" s="66">
        <v>57780624</v>
      </c>
      <c r="H592" s="66">
        <v>0</v>
      </c>
      <c r="I592" s="66" t="s">
        <v>1729</v>
      </c>
      <c r="J592" s="67" t="s">
        <v>66</v>
      </c>
      <c r="K592" s="67" t="s">
        <v>33</v>
      </c>
      <c r="L592" s="67" t="s">
        <v>143</v>
      </c>
      <c r="M592" s="67" t="s">
        <v>175</v>
      </c>
      <c r="N592" s="67">
        <v>200</v>
      </c>
    </row>
    <row r="593" spans="1:14" ht="20.25" hidden="1" customHeight="1" x14ac:dyDescent="0.25">
      <c r="A593" s="64">
        <v>3186</v>
      </c>
      <c r="B593" s="64" t="s">
        <v>2176</v>
      </c>
      <c r="C593" s="64" t="s">
        <v>2177</v>
      </c>
      <c r="D593" s="64" t="s">
        <v>203</v>
      </c>
      <c r="E593" s="65">
        <v>32776</v>
      </c>
      <c r="F593" s="66" t="s">
        <v>2178</v>
      </c>
      <c r="G593" s="66" t="s">
        <v>2179</v>
      </c>
      <c r="H593" s="66" t="s">
        <v>2180</v>
      </c>
      <c r="I593" s="66">
        <v>0</v>
      </c>
      <c r="J593" s="67" t="s">
        <v>67</v>
      </c>
      <c r="K593" s="67" t="s">
        <v>23</v>
      </c>
      <c r="L593" s="67" t="s">
        <v>143</v>
      </c>
      <c r="M593" s="67" t="s">
        <v>205</v>
      </c>
      <c r="N593" s="67">
        <v>600</v>
      </c>
    </row>
    <row r="594" spans="1:14" ht="20.25" hidden="1" customHeight="1" x14ac:dyDescent="0.25">
      <c r="A594" s="64">
        <v>3187</v>
      </c>
      <c r="B594" s="64" t="s">
        <v>2181</v>
      </c>
      <c r="C594" s="64" t="s">
        <v>2182</v>
      </c>
      <c r="D594" s="64" t="s">
        <v>201</v>
      </c>
      <c r="E594" s="65">
        <v>39885</v>
      </c>
      <c r="F594" s="66" t="s">
        <v>2183</v>
      </c>
      <c r="G594" s="66">
        <v>55012622</v>
      </c>
      <c r="H594" s="66">
        <v>0</v>
      </c>
      <c r="I594" s="66">
        <v>0</v>
      </c>
      <c r="J594" s="67" t="s">
        <v>67</v>
      </c>
      <c r="K594" s="67" t="s">
        <v>23</v>
      </c>
      <c r="L594" s="67" t="s">
        <v>143</v>
      </c>
      <c r="M594" s="67" t="s">
        <v>175</v>
      </c>
      <c r="N594" s="67">
        <v>200</v>
      </c>
    </row>
    <row r="595" spans="1:14" ht="20.25" hidden="1" customHeight="1" x14ac:dyDescent="0.25">
      <c r="A595" s="64">
        <v>3188</v>
      </c>
      <c r="B595" s="64" t="s">
        <v>1030</v>
      </c>
      <c r="C595" s="64" t="s">
        <v>1825</v>
      </c>
      <c r="D595" s="64" t="s">
        <v>203</v>
      </c>
      <c r="E595" s="65">
        <v>40869</v>
      </c>
      <c r="F595" s="66" t="s">
        <v>362</v>
      </c>
      <c r="G595" s="66">
        <v>58127398</v>
      </c>
      <c r="H595" s="66">
        <v>0</v>
      </c>
      <c r="I595" s="66">
        <v>0</v>
      </c>
      <c r="J595" s="67" t="s">
        <v>67</v>
      </c>
      <c r="K595" s="67" t="s">
        <v>23</v>
      </c>
      <c r="L595" s="67" t="s">
        <v>143</v>
      </c>
      <c r="M595" s="67" t="s">
        <v>202</v>
      </c>
      <c r="N595" s="67">
        <v>150</v>
      </c>
    </row>
    <row r="596" spans="1:14" ht="20.25" hidden="1" customHeight="1" x14ac:dyDescent="0.25">
      <c r="A596" s="64">
        <v>3189</v>
      </c>
      <c r="B596" s="64" t="s">
        <v>1030</v>
      </c>
      <c r="C596" s="64" t="s">
        <v>2184</v>
      </c>
      <c r="D596" s="64" t="s">
        <v>201</v>
      </c>
      <c r="E596" s="65">
        <v>41403</v>
      </c>
      <c r="F596" s="66" t="s">
        <v>362</v>
      </c>
      <c r="G596" s="66">
        <v>57774622</v>
      </c>
      <c r="H596" s="66">
        <v>0</v>
      </c>
      <c r="I596" s="66">
        <v>0</v>
      </c>
      <c r="J596" s="67" t="s">
        <v>67</v>
      </c>
      <c r="K596" s="67" t="s">
        <v>23</v>
      </c>
      <c r="L596" s="67" t="s">
        <v>143</v>
      </c>
      <c r="M596" s="67" t="s">
        <v>71</v>
      </c>
      <c r="N596" s="67">
        <v>150</v>
      </c>
    </row>
    <row r="597" spans="1:14" ht="20.25" hidden="1" customHeight="1" x14ac:dyDescent="0.25">
      <c r="A597" s="64">
        <v>3191</v>
      </c>
      <c r="B597" s="64" t="s">
        <v>2185</v>
      </c>
      <c r="C597" s="64" t="s">
        <v>2186</v>
      </c>
      <c r="D597" s="64" t="s">
        <v>201</v>
      </c>
      <c r="E597" s="65">
        <v>40561</v>
      </c>
      <c r="F597" s="66" t="s">
        <v>2187</v>
      </c>
      <c r="G597" s="66">
        <v>57271717</v>
      </c>
      <c r="H597" s="66">
        <v>0</v>
      </c>
      <c r="I597" s="66" t="s">
        <v>2188</v>
      </c>
      <c r="J597" s="67" t="s">
        <v>196</v>
      </c>
      <c r="K597" s="67" t="s">
        <v>62</v>
      </c>
      <c r="L597" s="67" t="s">
        <v>143</v>
      </c>
      <c r="M597" s="67" t="s">
        <v>202</v>
      </c>
      <c r="N597" s="67">
        <v>150</v>
      </c>
    </row>
    <row r="598" spans="1:14" ht="20.25" hidden="1" customHeight="1" x14ac:dyDescent="0.25">
      <c r="A598" s="64">
        <v>3192</v>
      </c>
      <c r="B598" s="64" t="s">
        <v>2189</v>
      </c>
      <c r="C598" s="64" t="s">
        <v>2190</v>
      </c>
      <c r="D598" s="64" t="s">
        <v>201</v>
      </c>
      <c r="E598" s="65">
        <v>40579</v>
      </c>
      <c r="F598" s="66" t="s">
        <v>2191</v>
      </c>
      <c r="G598" s="66">
        <v>57737512</v>
      </c>
      <c r="H598" s="66">
        <v>0</v>
      </c>
      <c r="I598" s="66" t="s">
        <v>2192</v>
      </c>
      <c r="J598" s="67" t="s">
        <v>196</v>
      </c>
      <c r="K598" s="67" t="s">
        <v>62</v>
      </c>
      <c r="L598" s="67" t="s">
        <v>143</v>
      </c>
      <c r="M598" s="67" t="s">
        <v>202</v>
      </c>
      <c r="N598" s="67">
        <v>150</v>
      </c>
    </row>
    <row r="599" spans="1:14" ht="20.25" hidden="1" customHeight="1" x14ac:dyDescent="0.25">
      <c r="A599" s="64">
        <v>3193</v>
      </c>
      <c r="B599" s="64" t="s">
        <v>2193</v>
      </c>
      <c r="C599" s="64" t="s">
        <v>2194</v>
      </c>
      <c r="D599" s="64" t="s">
        <v>201</v>
      </c>
      <c r="E599" s="65">
        <v>40445</v>
      </c>
      <c r="F599" s="66" t="s">
        <v>2195</v>
      </c>
      <c r="G599" s="66">
        <v>57957941</v>
      </c>
      <c r="H599" s="66">
        <v>0</v>
      </c>
      <c r="I599" s="66" t="s">
        <v>2196</v>
      </c>
      <c r="J599" s="67" t="s">
        <v>196</v>
      </c>
      <c r="K599" s="67" t="s">
        <v>62</v>
      </c>
      <c r="L599" s="67" t="s">
        <v>143</v>
      </c>
      <c r="M599" s="67" t="s">
        <v>202</v>
      </c>
      <c r="N599" s="67">
        <v>150</v>
      </c>
    </row>
    <row r="600" spans="1:14" ht="20.25" hidden="1" customHeight="1" x14ac:dyDescent="0.25">
      <c r="A600" s="64">
        <v>3194</v>
      </c>
      <c r="B600" s="64" t="s">
        <v>2197</v>
      </c>
      <c r="C600" s="64" t="s">
        <v>2198</v>
      </c>
      <c r="D600" s="64" t="s">
        <v>201</v>
      </c>
      <c r="E600" s="65">
        <v>40475</v>
      </c>
      <c r="F600" s="66" t="s">
        <v>2199</v>
      </c>
      <c r="G600" s="66">
        <v>52596509</v>
      </c>
      <c r="H600" s="66">
        <v>0</v>
      </c>
      <c r="I600" s="66" t="s">
        <v>2200</v>
      </c>
      <c r="J600" s="67" t="s">
        <v>196</v>
      </c>
      <c r="K600" s="67" t="s">
        <v>62</v>
      </c>
      <c r="L600" s="67" t="s">
        <v>143</v>
      </c>
      <c r="M600" s="67" t="s">
        <v>202</v>
      </c>
      <c r="N600" s="67">
        <v>150</v>
      </c>
    </row>
    <row r="601" spans="1:14" ht="20.25" hidden="1" customHeight="1" x14ac:dyDescent="0.25">
      <c r="A601" s="64">
        <v>3195</v>
      </c>
      <c r="B601" s="64" t="s">
        <v>2201</v>
      </c>
      <c r="C601" s="64" t="s">
        <v>2202</v>
      </c>
      <c r="D601" s="64" t="s">
        <v>203</v>
      </c>
      <c r="E601" s="65">
        <v>40492</v>
      </c>
      <c r="F601" s="66" t="s">
        <v>2203</v>
      </c>
      <c r="G601" s="66">
        <v>57724524</v>
      </c>
      <c r="H601" s="66">
        <v>0</v>
      </c>
      <c r="I601" s="66" t="s">
        <v>2204</v>
      </c>
      <c r="J601" s="67" t="s">
        <v>196</v>
      </c>
      <c r="K601" s="67" t="s">
        <v>62</v>
      </c>
      <c r="L601" s="67" t="s">
        <v>143</v>
      </c>
      <c r="M601" s="67" t="s">
        <v>202</v>
      </c>
      <c r="N601" s="67">
        <v>150</v>
      </c>
    </row>
    <row r="602" spans="1:14" ht="20.25" hidden="1" customHeight="1" x14ac:dyDescent="0.25">
      <c r="A602" s="64">
        <v>3196</v>
      </c>
      <c r="B602" s="64" t="s">
        <v>2205</v>
      </c>
      <c r="C602" s="64" t="s">
        <v>2206</v>
      </c>
      <c r="D602" s="64" t="s">
        <v>201</v>
      </c>
      <c r="E602" s="65">
        <v>41264</v>
      </c>
      <c r="F602" s="66" t="s">
        <v>2207</v>
      </c>
      <c r="G602" s="66">
        <v>57028592</v>
      </c>
      <c r="H602" s="66">
        <v>0</v>
      </c>
      <c r="I602" s="66" t="s">
        <v>2208</v>
      </c>
      <c r="J602" s="67" t="s">
        <v>196</v>
      </c>
      <c r="K602" s="67" t="s">
        <v>62</v>
      </c>
      <c r="L602" s="67" t="s">
        <v>143</v>
      </c>
      <c r="M602" s="67" t="s">
        <v>71</v>
      </c>
      <c r="N602" s="67">
        <v>150</v>
      </c>
    </row>
    <row r="603" spans="1:14" ht="20.25" hidden="1" customHeight="1" x14ac:dyDescent="0.25">
      <c r="A603" s="64">
        <v>3197</v>
      </c>
      <c r="B603" s="64" t="s">
        <v>2205</v>
      </c>
      <c r="C603" s="64" t="s">
        <v>2209</v>
      </c>
      <c r="D603" s="64" t="s">
        <v>203</v>
      </c>
      <c r="E603" s="65">
        <v>42142</v>
      </c>
      <c r="F603" s="66" t="s">
        <v>2207</v>
      </c>
      <c r="G603" s="66">
        <v>57028592</v>
      </c>
      <c r="H603" s="66">
        <v>0</v>
      </c>
      <c r="I603" s="66" t="s">
        <v>2208</v>
      </c>
      <c r="J603" s="67" t="s">
        <v>196</v>
      </c>
      <c r="K603" s="67" t="s">
        <v>62</v>
      </c>
      <c r="L603" s="67" t="s">
        <v>143</v>
      </c>
      <c r="M603" s="67" t="s">
        <v>70</v>
      </c>
      <c r="N603" s="67">
        <v>100</v>
      </c>
    </row>
    <row r="604" spans="1:14" ht="20.25" hidden="1" customHeight="1" x14ac:dyDescent="0.25">
      <c r="A604" s="64">
        <v>3198</v>
      </c>
      <c r="B604" s="64" t="s">
        <v>2210</v>
      </c>
      <c r="C604" s="64" t="s">
        <v>2211</v>
      </c>
      <c r="D604" s="64" t="s">
        <v>201</v>
      </c>
      <c r="E604" s="65">
        <v>42601</v>
      </c>
      <c r="F604" s="66" t="s">
        <v>2212</v>
      </c>
      <c r="G604" s="66">
        <v>58248653</v>
      </c>
      <c r="H604" s="66">
        <v>0</v>
      </c>
      <c r="I604" s="66" t="s">
        <v>2213</v>
      </c>
      <c r="J604" s="67" t="s">
        <v>196</v>
      </c>
      <c r="K604" s="67" t="s">
        <v>62</v>
      </c>
      <c r="L604" s="67" t="s">
        <v>143</v>
      </c>
      <c r="M604" s="67" t="s">
        <v>69</v>
      </c>
      <c r="N604" s="67">
        <v>100</v>
      </c>
    </row>
    <row r="605" spans="1:14" ht="20.25" hidden="1" customHeight="1" x14ac:dyDescent="0.25">
      <c r="A605" s="64">
        <v>3199</v>
      </c>
      <c r="B605" s="64" t="s">
        <v>210</v>
      </c>
      <c r="C605" s="64" t="s">
        <v>1248</v>
      </c>
      <c r="D605" s="64" t="s">
        <v>201</v>
      </c>
      <c r="E605" s="65">
        <v>40972</v>
      </c>
      <c r="F605" s="66" t="s">
        <v>2214</v>
      </c>
      <c r="G605" s="66">
        <v>0</v>
      </c>
      <c r="H605" s="66">
        <v>0</v>
      </c>
      <c r="I605" s="66" t="s">
        <v>1645</v>
      </c>
      <c r="J605" s="67" t="s">
        <v>9</v>
      </c>
      <c r="K605" s="67" t="s">
        <v>28</v>
      </c>
      <c r="L605" s="67" t="s">
        <v>143</v>
      </c>
      <c r="M605" s="67" t="s">
        <v>71</v>
      </c>
      <c r="N605" s="67">
        <v>150</v>
      </c>
    </row>
    <row r="606" spans="1:14" ht="20.25" hidden="1" customHeight="1" x14ac:dyDescent="0.25">
      <c r="A606" s="64">
        <v>3200</v>
      </c>
      <c r="B606" s="64" t="s">
        <v>2215</v>
      </c>
      <c r="C606" s="64" t="s">
        <v>2216</v>
      </c>
      <c r="D606" s="64" t="s">
        <v>201</v>
      </c>
      <c r="E606" s="65">
        <v>41595</v>
      </c>
      <c r="F606" s="66" t="s">
        <v>2217</v>
      </c>
      <c r="G606" s="66">
        <v>52517221</v>
      </c>
      <c r="H606" s="66">
        <v>0</v>
      </c>
      <c r="I606" s="66" t="s">
        <v>2218</v>
      </c>
      <c r="J606" s="67" t="s">
        <v>22</v>
      </c>
      <c r="K606" s="67" t="s">
        <v>26</v>
      </c>
      <c r="L606" s="67" t="s">
        <v>143</v>
      </c>
      <c r="M606" s="67" t="s">
        <v>71</v>
      </c>
      <c r="N606" s="67">
        <v>150</v>
      </c>
    </row>
    <row r="607" spans="1:14" ht="20.25" hidden="1" customHeight="1" x14ac:dyDescent="0.25">
      <c r="A607" s="64">
        <v>3201</v>
      </c>
      <c r="B607" s="64" t="s">
        <v>776</v>
      </c>
      <c r="C607" s="64" t="s">
        <v>2219</v>
      </c>
      <c r="D607" s="64" t="s">
        <v>201</v>
      </c>
      <c r="E607" s="65">
        <v>41598</v>
      </c>
      <c r="F607" s="66" t="s">
        <v>2220</v>
      </c>
      <c r="G607" s="66">
        <v>58079707</v>
      </c>
      <c r="H607" s="66">
        <v>0</v>
      </c>
      <c r="I607" s="66" t="s">
        <v>785</v>
      </c>
      <c r="J607" s="67" t="s">
        <v>22</v>
      </c>
      <c r="K607" s="67" t="s">
        <v>26</v>
      </c>
      <c r="L607" s="67" t="s">
        <v>143</v>
      </c>
      <c r="M607" s="67" t="s">
        <v>71</v>
      </c>
      <c r="N607" s="67">
        <v>150</v>
      </c>
    </row>
    <row r="608" spans="1:14" ht="20.25" hidden="1" customHeight="1" x14ac:dyDescent="0.25">
      <c r="A608" s="64">
        <v>3202</v>
      </c>
      <c r="B608" s="64" t="s">
        <v>2221</v>
      </c>
      <c r="C608" s="64" t="s">
        <v>2222</v>
      </c>
      <c r="D608" s="64" t="s">
        <v>201</v>
      </c>
      <c r="E608" s="65">
        <v>41298</v>
      </c>
      <c r="F608" s="66" t="s">
        <v>2223</v>
      </c>
      <c r="G608" s="66">
        <v>57248804</v>
      </c>
      <c r="H608" s="66">
        <v>0</v>
      </c>
      <c r="I608" s="66" t="s">
        <v>2224</v>
      </c>
      <c r="J608" s="67" t="s">
        <v>22</v>
      </c>
      <c r="K608" s="67" t="s">
        <v>26</v>
      </c>
      <c r="L608" s="67" t="s">
        <v>143</v>
      </c>
      <c r="M608" s="67" t="s">
        <v>71</v>
      </c>
      <c r="N608" s="67">
        <v>150</v>
      </c>
    </row>
    <row r="609" spans="1:14" ht="20.25" hidden="1" customHeight="1" x14ac:dyDescent="0.25">
      <c r="A609" s="64">
        <v>3203</v>
      </c>
      <c r="B609" s="64" t="s">
        <v>2225</v>
      </c>
      <c r="C609" s="64" t="s">
        <v>2226</v>
      </c>
      <c r="D609" s="64" t="s">
        <v>203</v>
      </c>
      <c r="E609" s="65">
        <v>41275</v>
      </c>
      <c r="F609" s="66" t="s">
        <v>2217</v>
      </c>
      <c r="G609" s="66">
        <v>57754107</v>
      </c>
      <c r="H609" s="66">
        <v>0</v>
      </c>
      <c r="I609" s="66" t="s">
        <v>2227</v>
      </c>
      <c r="J609" s="67" t="s">
        <v>22</v>
      </c>
      <c r="K609" s="67" t="s">
        <v>26</v>
      </c>
      <c r="L609" s="67" t="s">
        <v>143</v>
      </c>
      <c r="M609" s="67" t="s">
        <v>71</v>
      </c>
      <c r="N609" s="67">
        <v>150</v>
      </c>
    </row>
    <row r="610" spans="1:14" ht="20.25" hidden="1" customHeight="1" x14ac:dyDescent="0.25">
      <c r="A610" s="64">
        <v>3204</v>
      </c>
      <c r="B610" s="64" t="s">
        <v>2228</v>
      </c>
      <c r="C610" s="64" t="s">
        <v>2229</v>
      </c>
      <c r="D610" s="64" t="s">
        <v>203</v>
      </c>
      <c r="E610" s="65">
        <v>41263</v>
      </c>
      <c r="F610" s="66" t="s">
        <v>2230</v>
      </c>
      <c r="G610" s="66">
        <v>59345572</v>
      </c>
      <c r="H610" s="66">
        <v>0</v>
      </c>
      <c r="I610" s="66" t="s">
        <v>2231</v>
      </c>
      <c r="J610" s="67" t="s">
        <v>22</v>
      </c>
      <c r="K610" s="67" t="s">
        <v>26</v>
      </c>
      <c r="L610" s="67" t="s">
        <v>143</v>
      </c>
      <c r="M610" s="67" t="s">
        <v>71</v>
      </c>
      <c r="N610" s="67">
        <v>150</v>
      </c>
    </row>
    <row r="611" spans="1:14" ht="20.25" hidden="1" customHeight="1" x14ac:dyDescent="0.25">
      <c r="A611" s="64">
        <v>3205</v>
      </c>
      <c r="B611" s="64" t="s">
        <v>2232</v>
      </c>
      <c r="C611" s="64" t="s">
        <v>2233</v>
      </c>
      <c r="D611" s="64" t="s">
        <v>203</v>
      </c>
      <c r="E611" s="65">
        <v>41592</v>
      </c>
      <c r="F611" s="66" t="s">
        <v>2234</v>
      </c>
      <c r="G611" s="66">
        <v>0</v>
      </c>
      <c r="H611" s="66">
        <v>0</v>
      </c>
      <c r="I611" s="66">
        <v>0</v>
      </c>
      <c r="J611" s="67" t="s">
        <v>22</v>
      </c>
      <c r="K611" s="67" t="s">
        <v>26</v>
      </c>
      <c r="L611" s="67" t="s">
        <v>143</v>
      </c>
      <c r="M611" s="67" t="s">
        <v>71</v>
      </c>
      <c r="N611" s="67">
        <v>150</v>
      </c>
    </row>
    <row r="612" spans="1:14" ht="20.25" hidden="1" customHeight="1" x14ac:dyDescent="0.25">
      <c r="A612" s="64">
        <v>3206</v>
      </c>
      <c r="B612" s="64" t="s">
        <v>2235</v>
      </c>
      <c r="C612" s="64" t="s">
        <v>2236</v>
      </c>
      <c r="D612" s="64" t="s">
        <v>201</v>
      </c>
      <c r="E612" s="65">
        <v>41348</v>
      </c>
      <c r="F612" s="66" t="s">
        <v>2237</v>
      </c>
      <c r="G612" s="66">
        <v>57230949</v>
      </c>
      <c r="H612" s="66">
        <v>0</v>
      </c>
      <c r="I612" s="66" t="s">
        <v>2238</v>
      </c>
      <c r="J612" s="67" t="s">
        <v>22</v>
      </c>
      <c r="K612" s="67" t="s">
        <v>26</v>
      </c>
      <c r="L612" s="67" t="s">
        <v>143</v>
      </c>
      <c r="M612" s="67" t="s">
        <v>71</v>
      </c>
      <c r="N612" s="67">
        <v>150</v>
      </c>
    </row>
    <row r="613" spans="1:14" ht="20.25" hidden="1" customHeight="1" x14ac:dyDescent="0.25">
      <c r="A613" s="64">
        <v>3207</v>
      </c>
      <c r="B613" s="64" t="s">
        <v>2239</v>
      </c>
      <c r="C613" s="64" t="s">
        <v>2240</v>
      </c>
      <c r="D613" s="64" t="s">
        <v>203</v>
      </c>
      <c r="E613" s="65">
        <v>41165</v>
      </c>
      <c r="F613" s="66" t="s">
        <v>2223</v>
      </c>
      <c r="G613" s="66">
        <v>0</v>
      </c>
      <c r="H613" s="66">
        <v>0</v>
      </c>
      <c r="I613" s="66">
        <v>0</v>
      </c>
      <c r="J613" s="67" t="s">
        <v>22</v>
      </c>
      <c r="K613" s="67" t="s">
        <v>26</v>
      </c>
      <c r="L613" s="67" t="s">
        <v>143</v>
      </c>
      <c r="M613" s="67" t="s">
        <v>71</v>
      </c>
      <c r="N613" s="67">
        <v>150</v>
      </c>
    </row>
    <row r="614" spans="1:14" ht="20.25" hidden="1" customHeight="1" x14ac:dyDescent="0.25">
      <c r="A614" s="64">
        <v>3208</v>
      </c>
      <c r="B614" s="64" t="s">
        <v>2241</v>
      </c>
      <c r="C614" s="64" t="s">
        <v>2242</v>
      </c>
      <c r="D614" s="64" t="s">
        <v>203</v>
      </c>
      <c r="E614" s="65">
        <v>41018</v>
      </c>
      <c r="F614" s="66" t="s">
        <v>2230</v>
      </c>
      <c r="G614" s="66">
        <v>52505691</v>
      </c>
      <c r="H614" s="66">
        <v>0</v>
      </c>
      <c r="I614" s="66" t="s">
        <v>2243</v>
      </c>
      <c r="J614" s="67" t="s">
        <v>22</v>
      </c>
      <c r="K614" s="67" t="s">
        <v>26</v>
      </c>
      <c r="L614" s="67" t="s">
        <v>143</v>
      </c>
      <c r="M614" s="67" t="s">
        <v>71</v>
      </c>
      <c r="N614" s="67">
        <v>150</v>
      </c>
    </row>
    <row r="615" spans="1:14" ht="20.25" hidden="1" customHeight="1" x14ac:dyDescent="0.25">
      <c r="A615" s="64">
        <v>3209</v>
      </c>
      <c r="B615" s="64" t="s">
        <v>2244</v>
      </c>
      <c r="C615" s="64" t="s">
        <v>2245</v>
      </c>
      <c r="D615" s="64" t="s">
        <v>203</v>
      </c>
      <c r="E615" s="65">
        <v>41437</v>
      </c>
      <c r="F615" s="66" t="s">
        <v>2223</v>
      </c>
      <c r="G615" s="66">
        <v>0</v>
      </c>
      <c r="H615" s="66">
        <v>0</v>
      </c>
      <c r="I615" s="66">
        <v>0</v>
      </c>
      <c r="J615" s="67" t="s">
        <v>22</v>
      </c>
      <c r="K615" s="67" t="s">
        <v>26</v>
      </c>
      <c r="L615" s="67" t="s">
        <v>143</v>
      </c>
      <c r="M615" s="67" t="s">
        <v>71</v>
      </c>
      <c r="N615" s="67">
        <v>150</v>
      </c>
    </row>
    <row r="616" spans="1:14" ht="20.25" hidden="1" customHeight="1" x14ac:dyDescent="0.25">
      <c r="A616" s="64">
        <v>3210</v>
      </c>
      <c r="B616" s="64" t="s">
        <v>2246</v>
      </c>
      <c r="C616" s="64" t="s">
        <v>2247</v>
      </c>
      <c r="D616" s="64" t="s">
        <v>201</v>
      </c>
      <c r="E616" s="65">
        <v>41594</v>
      </c>
      <c r="F616" s="66" t="s">
        <v>2217</v>
      </c>
      <c r="G616" s="66">
        <v>52580379</v>
      </c>
      <c r="H616" s="66">
        <v>0</v>
      </c>
      <c r="I616" s="66" t="s">
        <v>2248</v>
      </c>
      <c r="J616" s="67" t="s">
        <v>22</v>
      </c>
      <c r="K616" s="67" t="s">
        <v>26</v>
      </c>
      <c r="L616" s="67" t="s">
        <v>143</v>
      </c>
      <c r="M616" s="67" t="s">
        <v>71</v>
      </c>
      <c r="N616" s="67">
        <v>150</v>
      </c>
    </row>
    <row r="617" spans="1:14" ht="20.25" hidden="1" customHeight="1" x14ac:dyDescent="0.25">
      <c r="A617" s="64">
        <v>3211</v>
      </c>
      <c r="B617" s="64" t="s">
        <v>2249</v>
      </c>
      <c r="C617" s="64" t="s">
        <v>2250</v>
      </c>
      <c r="D617" s="64" t="s">
        <v>201</v>
      </c>
      <c r="E617" s="65">
        <v>41352</v>
      </c>
      <c r="F617" s="66" t="s">
        <v>2237</v>
      </c>
      <c r="G617" s="66">
        <v>52531447</v>
      </c>
      <c r="H617" s="66">
        <v>0</v>
      </c>
      <c r="I617" s="66" t="s">
        <v>2251</v>
      </c>
      <c r="J617" s="67" t="s">
        <v>22</v>
      </c>
      <c r="K617" s="67" t="s">
        <v>26</v>
      </c>
      <c r="L617" s="67" t="s">
        <v>143</v>
      </c>
      <c r="M617" s="67" t="s">
        <v>71</v>
      </c>
      <c r="N617" s="67">
        <v>150</v>
      </c>
    </row>
    <row r="618" spans="1:14" ht="20.25" hidden="1" customHeight="1" x14ac:dyDescent="0.25">
      <c r="A618" s="64">
        <v>3212</v>
      </c>
      <c r="B618" s="64" t="s">
        <v>2252</v>
      </c>
      <c r="C618" s="64" t="s">
        <v>1483</v>
      </c>
      <c r="D618" s="64" t="s">
        <v>201</v>
      </c>
      <c r="E618" s="65">
        <v>41434</v>
      </c>
      <c r="F618" s="66" t="s">
        <v>2237</v>
      </c>
      <c r="G618" s="66">
        <v>52531447</v>
      </c>
      <c r="H618" s="66">
        <v>0</v>
      </c>
      <c r="I618" s="66" t="s">
        <v>2251</v>
      </c>
      <c r="J618" s="67" t="s">
        <v>22</v>
      </c>
      <c r="K618" s="67" t="s">
        <v>26</v>
      </c>
      <c r="L618" s="67" t="s">
        <v>143</v>
      </c>
      <c r="M618" s="67" t="s">
        <v>71</v>
      </c>
      <c r="N618" s="67">
        <v>150</v>
      </c>
    </row>
    <row r="619" spans="1:14" ht="20.25" hidden="1" customHeight="1" x14ac:dyDescent="0.25">
      <c r="A619" s="64">
        <v>3213</v>
      </c>
      <c r="B619" s="64" t="s">
        <v>2252</v>
      </c>
      <c r="C619" s="64" t="s">
        <v>315</v>
      </c>
      <c r="D619" s="64" t="s">
        <v>201</v>
      </c>
      <c r="E619" s="65">
        <v>41434</v>
      </c>
      <c r="F619" s="66" t="s">
        <v>1363</v>
      </c>
      <c r="G619" s="66">
        <v>0</v>
      </c>
      <c r="H619" s="66">
        <v>0</v>
      </c>
      <c r="I619" s="66">
        <v>0</v>
      </c>
      <c r="J619" s="67" t="s">
        <v>22</v>
      </c>
      <c r="K619" s="67" t="s">
        <v>26</v>
      </c>
      <c r="L619" s="67" t="s">
        <v>143</v>
      </c>
      <c r="M619" s="67" t="s">
        <v>71</v>
      </c>
      <c r="N619" s="67">
        <v>150</v>
      </c>
    </row>
    <row r="620" spans="1:14" ht="20.25" hidden="1" customHeight="1" x14ac:dyDescent="0.25">
      <c r="A620" s="64">
        <v>3214</v>
      </c>
      <c r="B620" s="64" t="s">
        <v>2253</v>
      </c>
      <c r="C620" s="64" t="s">
        <v>2254</v>
      </c>
      <c r="D620" s="64" t="s">
        <v>201</v>
      </c>
      <c r="E620" s="65">
        <v>41365</v>
      </c>
      <c r="F620" s="66" t="s">
        <v>1363</v>
      </c>
      <c r="G620" s="66">
        <v>0</v>
      </c>
      <c r="H620" s="66">
        <v>0</v>
      </c>
      <c r="I620" s="66">
        <v>0</v>
      </c>
      <c r="J620" s="67" t="s">
        <v>22</v>
      </c>
      <c r="K620" s="67" t="s">
        <v>26</v>
      </c>
      <c r="L620" s="67" t="s">
        <v>143</v>
      </c>
      <c r="M620" s="67" t="s">
        <v>71</v>
      </c>
      <c r="N620" s="67">
        <v>150</v>
      </c>
    </row>
    <row r="621" spans="1:14" ht="20.25" hidden="1" customHeight="1" x14ac:dyDescent="0.25">
      <c r="A621" s="64">
        <v>3215</v>
      </c>
      <c r="B621" s="64" t="s">
        <v>2255</v>
      </c>
      <c r="C621" s="64" t="s">
        <v>2256</v>
      </c>
      <c r="D621" s="64" t="s">
        <v>201</v>
      </c>
      <c r="E621" s="65">
        <v>40416</v>
      </c>
      <c r="F621" s="66" t="s">
        <v>2257</v>
      </c>
      <c r="G621" s="66">
        <v>54944227</v>
      </c>
      <c r="H621" s="66">
        <v>0</v>
      </c>
      <c r="I621" s="66" t="s">
        <v>2258</v>
      </c>
      <c r="J621" s="67" t="s">
        <v>22</v>
      </c>
      <c r="K621" s="67" t="s">
        <v>26</v>
      </c>
      <c r="L621" s="67" t="s">
        <v>143</v>
      </c>
      <c r="M621" s="67" t="s">
        <v>202</v>
      </c>
      <c r="N621" s="67">
        <v>150</v>
      </c>
    </row>
    <row r="622" spans="1:14" ht="20.25" hidden="1" customHeight="1" x14ac:dyDescent="0.25">
      <c r="A622" s="64">
        <v>3216</v>
      </c>
      <c r="B622" s="64" t="s">
        <v>2259</v>
      </c>
      <c r="C622" s="64" t="s">
        <v>2260</v>
      </c>
      <c r="D622" s="64" t="s">
        <v>201</v>
      </c>
      <c r="E622" s="65">
        <v>40738</v>
      </c>
      <c r="F622" s="66" t="s">
        <v>2220</v>
      </c>
      <c r="G622" s="66">
        <v>57295140</v>
      </c>
      <c r="H622" s="66">
        <v>0</v>
      </c>
      <c r="I622" s="66" t="s">
        <v>2261</v>
      </c>
      <c r="J622" s="67" t="s">
        <v>22</v>
      </c>
      <c r="K622" s="67" t="s">
        <v>26</v>
      </c>
      <c r="L622" s="67" t="s">
        <v>143</v>
      </c>
      <c r="M622" s="67" t="s">
        <v>202</v>
      </c>
      <c r="N622" s="67">
        <v>150</v>
      </c>
    </row>
    <row r="623" spans="1:14" ht="20.25" hidden="1" customHeight="1" x14ac:dyDescent="0.25">
      <c r="A623" s="64">
        <v>3217</v>
      </c>
      <c r="B623" s="64" t="s">
        <v>2259</v>
      </c>
      <c r="C623" s="64" t="s">
        <v>2262</v>
      </c>
      <c r="D623" s="64" t="s">
        <v>203</v>
      </c>
      <c r="E623" s="65">
        <v>40738</v>
      </c>
      <c r="F623" s="66" t="s">
        <v>2263</v>
      </c>
      <c r="G623" s="66">
        <v>57981441</v>
      </c>
      <c r="H623" s="66">
        <v>0</v>
      </c>
      <c r="I623" s="66" t="s">
        <v>2264</v>
      </c>
      <c r="J623" s="67" t="s">
        <v>22</v>
      </c>
      <c r="K623" s="67" t="s">
        <v>26</v>
      </c>
      <c r="L623" s="67" t="s">
        <v>143</v>
      </c>
      <c r="M623" s="67" t="s">
        <v>202</v>
      </c>
      <c r="N623" s="67">
        <v>150</v>
      </c>
    </row>
    <row r="624" spans="1:14" ht="20.25" hidden="1" customHeight="1" x14ac:dyDescent="0.25">
      <c r="A624" s="64">
        <v>3218</v>
      </c>
      <c r="B624" s="64" t="s">
        <v>2265</v>
      </c>
      <c r="C624" s="64" t="s">
        <v>2266</v>
      </c>
      <c r="D624" s="64" t="s">
        <v>203</v>
      </c>
      <c r="E624" s="65">
        <v>40688</v>
      </c>
      <c r="F624" s="66" t="s">
        <v>2223</v>
      </c>
      <c r="G624" s="66">
        <v>0</v>
      </c>
      <c r="H624" s="66">
        <v>0</v>
      </c>
      <c r="I624" s="66">
        <v>0</v>
      </c>
      <c r="J624" s="67" t="s">
        <v>22</v>
      </c>
      <c r="K624" s="67" t="s">
        <v>26</v>
      </c>
      <c r="L624" s="67" t="s">
        <v>143</v>
      </c>
      <c r="M624" s="67" t="s">
        <v>202</v>
      </c>
      <c r="N624" s="67">
        <v>150</v>
      </c>
    </row>
    <row r="625" spans="1:14" ht="20.25" hidden="1" customHeight="1" x14ac:dyDescent="0.25">
      <c r="A625" s="64">
        <v>3219</v>
      </c>
      <c r="B625" s="64" t="s">
        <v>2267</v>
      </c>
      <c r="C625" s="64" t="s">
        <v>2268</v>
      </c>
      <c r="D625" s="64" t="s">
        <v>203</v>
      </c>
      <c r="E625" s="65">
        <v>40355</v>
      </c>
      <c r="F625" s="66" t="s">
        <v>2217</v>
      </c>
      <c r="G625" s="66">
        <v>58214685</v>
      </c>
      <c r="H625" s="66">
        <v>0</v>
      </c>
      <c r="I625" s="66" t="s">
        <v>2269</v>
      </c>
      <c r="J625" s="67" t="s">
        <v>22</v>
      </c>
      <c r="K625" s="67" t="s">
        <v>26</v>
      </c>
      <c r="L625" s="67" t="s">
        <v>143</v>
      </c>
      <c r="M625" s="67" t="s">
        <v>202</v>
      </c>
      <c r="N625" s="67">
        <v>150</v>
      </c>
    </row>
    <row r="626" spans="1:14" ht="20.25" hidden="1" customHeight="1" x14ac:dyDescent="0.25">
      <c r="A626" s="64">
        <v>3220</v>
      </c>
      <c r="B626" s="64" t="s">
        <v>2270</v>
      </c>
      <c r="C626" s="64" t="s">
        <v>796</v>
      </c>
      <c r="D626" s="64" t="s">
        <v>201</v>
      </c>
      <c r="E626" s="65">
        <v>40309</v>
      </c>
      <c r="F626" s="66" t="s">
        <v>2271</v>
      </c>
      <c r="G626" s="66">
        <v>55002601</v>
      </c>
      <c r="H626" s="66">
        <v>0</v>
      </c>
      <c r="I626" s="66" t="s">
        <v>2272</v>
      </c>
      <c r="J626" s="67" t="s">
        <v>22</v>
      </c>
      <c r="K626" s="67" t="s">
        <v>26</v>
      </c>
      <c r="L626" s="67" t="s">
        <v>143</v>
      </c>
      <c r="M626" s="67" t="s">
        <v>202</v>
      </c>
      <c r="N626" s="67">
        <v>150</v>
      </c>
    </row>
    <row r="627" spans="1:14" ht="20.25" hidden="1" customHeight="1" x14ac:dyDescent="0.25">
      <c r="A627" s="64">
        <v>3221</v>
      </c>
      <c r="B627" s="64" t="s">
        <v>2273</v>
      </c>
      <c r="C627" s="64" t="s">
        <v>2274</v>
      </c>
      <c r="D627" s="64" t="s">
        <v>201</v>
      </c>
      <c r="E627" s="65">
        <v>40900</v>
      </c>
      <c r="F627" s="66" t="s">
        <v>1363</v>
      </c>
      <c r="G627" s="66">
        <v>0</v>
      </c>
      <c r="H627" s="66">
        <v>0</v>
      </c>
      <c r="I627" s="66">
        <v>0</v>
      </c>
      <c r="J627" s="67" t="s">
        <v>22</v>
      </c>
      <c r="K627" s="67" t="s">
        <v>26</v>
      </c>
      <c r="L627" s="67" t="s">
        <v>143</v>
      </c>
      <c r="M627" s="67" t="s">
        <v>202</v>
      </c>
      <c r="N627" s="67">
        <v>150</v>
      </c>
    </row>
    <row r="628" spans="1:14" ht="20.25" hidden="1" customHeight="1" x14ac:dyDescent="0.25">
      <c r="A628" s="64">
        <v>3222</v>
      </c>
      <c r="B628" s="64" t="s">
        <v>2275</v>
      </c>
      <c r="C628" s="64" t="s">
        <v>2276</v>
      </c>
      <c r="D628" s="64" t="s">
        <v>203</v>
      </c>
      <c r="E628" s="65">
        <v>39885</v>
      </c>
      <c r="F628" s="66" t="s">
        <v>2277</v>
      </c>
      <c r="G628" s="66">
        <v>0</v>
      </c>
      <c r="H628" s="66">
        <v>0</v>
      </c>
      <c r="I628" s="66">
        <v>0</v>
      </c>
      <c r="J628" s="67" t="s">
        <v>22</v>
      </c>
      <c r="K628" s="67" t="s">
        <v>26</v>
      </c>
      <c r="L628" s="67" t="s">
        <v>143</v>
      </c>
      <c r="M628" s="67" t="s">
        <v>175</v>
      </c>
      <c r="N628" s="67">
        <v>200</v>
      </c>
    </row>
    <row r="629" spans="1:14" ht="20.25" hidden="1" customHeight="1" x14ac:dyDescent="0.25">
      <c r="A629" s="64">
        <v>3223</v>
      </c>
      <c r="B629" s="64" t="s">
        <v>2278</v>
      </c>
      <c r="C629" s="64" t="s">
        <v>2279</v>
      </c>
      <c r="D629" s="64" t="s">
        <v>203</v>
      </c>
      <c r="E629" s="65">
        <v>39991</v>
      </c>
      <c r="F629" s="66" t="s">
        <v>2237</v>
      </c>
      <c r="G629" s="66">
        <v>0</v>
      </c>
      <c r="H629" s="66">
        <v>0</v>
      </c>
      <c r="I629" s="66">
        <v>0</v>
      </c>
      <c r="J629" s="67" t="s">
        <v>22</v>
      </c>
      <c r="K629" s="67" t="s">
        <v>26</v>
      </c>
      <c r="L629" s="67" t="s">
        <v>143</v>
      </c>
      <c r="M629" s="67" t="s">
        <v>175</v>
      </c>
      <c r="N629" s="67">
        <v>200</v>
      </c>
    </row>
    <row r="630" spans="1:14" ht="20.25" hidden="1" customHeight="1" x14ac:dyDescent="0.25">
      <c r="A630" s="64">
        <v>3224</v>
      </c>
      <c r="B630" s="64" t="s">
        <v>2280</v>
      </c>
      <c r="C630" s="64" t="s">
        <v>2281</v>
      </c>
      <c r="D630" s="64" t="s">
        <v>203</v>
      </c>
      <c r="E630" s="65">
        <v>40075</v>
      </c>
      <c r="F630" s="66" t="s">
        <v>2237</v>
      </c>
      <c r="G630" s="66">
        <v>0</v>
      </c>
      <c r="H630" s="66">
        <v>0</v>
      </c>
      <c r="I630" s="66">
        <v>0</v>
      </c>
      <c r="J630" s="67" t="s">
        <v>22</v>
      </c>
      <c r="K630" s="67" t="s">
        <v>26</v>
      </c>
      <c r="L630" s="67" t="s">
        <v>143</v>
      </c>
      <c r="M630" s="67" t="s">
        <v>175</v>
      </c>
      <c r="N630" s="67">
        <v>200</v>
      </c>
    </row>
    <row r="631" spans="1:14" ht="20.25" hidden="1" customHeight="1" x14ac:dyDescent="0.25">
      <c r="A631" s="64">
        <v>3225</v>
      </c>
      <c r="B631" s="64" t="s">
        <v>2282</v>
      </c>
      <c r="C631" s="64" t="s">
        <v>2283</v>
      </c>
      <c r="D631" s="64" t="s">
        <v>203</v>
      </c>
      <c r="E631" s="65">
        <v>39716</v>
      </c>
      <c r="F631" s="66" t="s">
        <v>1363</v>
      </c>
      <c r="G631" s="66">
        <v>0</v>
      </c>
      <c r="H631" s="66">
        <v>0</v>
      </c>
      <c r="I631" s="66">
        <v>0</v>
      </c>
      <c r="J631" s="67" t="s">
        <v>22</v>
      </c>
      <c r="K631" s="67" t="s">
        <v>26</v>
      </c>
      <c r="L631" s="67" t="s">
        <v>143</v>
      </c>
      <c r="M631" s="67" t="s">
        <v>175</v>
      </c>
      <c r="N631" s="67">
        <v>200</v>
      </c>
    </row>
    <row r="632" spans="1:14" ht="20.25" hidden="1" customHeight="1" x14ac:dyDescent="0.25">
      <c r="A632" s="64">
        <v>3226</v>
      </c>
      <c r="B632" s="64" t="s">
        <v>2284</v>
      </c>
      <c r="C632" s="64" t="s">
        <v>905</v>
      </c>
      <c r="D632" s="64" t="s">
        <v>203</v>
      </c>
      <c r="E632" s="65">
        <v>40130</v>
      </c>
      <c r="F632" s="66" t="s">
        <v>1363</v>
      </c>
      <c r="G632" s="66">
        <v>0</v>
      </c>
      <c r="H632" s="66">
        <v>0</v>
      </c>
      <c r="I632" s="66">
        <v>0</v>
      </c>
      <c r="J632" s="67" t="s">
        <v>22</v>
      </c>
      <c r="K632" s="67" t="s">
        <v>26</v>
      </c>
      <c r="L632" s="67" t="s">
        <v>143</v>
      </c>
      <c r="M632" s="67" t="s">
        <v>175</v>
      </c>
      <c r="N632" s="67">
        <v>200</v>
      </c>
    </row>
    <row r="633" spans="1:14" ht="20.25" hidden="1" customHeight="1" x14ac:dyDescent="0.25">
      <c r="A633" s="64">
        <v>3227</v>
      </c>
      <c r="B633" s="64" t="s">
        <v>2285</v>
      </c>
      <c r="C633" s="64" t="s">
        <v>2286</v>
      </c>
      <c r="D633" s="64" t="s">
        <v>201</v>
      </c>
      <c r="E633" s="65">
        <v>35642</v>
      </c>
      <c r="F633" s="66" t="s">
        <v>2287</v>
      </c>
      <c r="G633" s="66">
        <v>57663124</v>
      </c>
      <c r="H633" s="66" t="s">
        <v>2288</v>
      </c>
      <c r="I633" s="66" t="s">
        <v>301</v>
      </c>
      <c r="J633" s="67" t="s">
        <v>22</v>
      </c>
      <c r="K633" s="67" t="s">
        <v>26</v>
      </c>
      <c r="L633" s="67" t="s">
        <v>143</v>
      </c>
      <c r="M633" s="67" t="s">
        <v>204</v>
      </c>
      <c r="N633" s="67">
        <v>400</v>
      </c>
    </row>
    <row r="634" spans="1:14" ht="20.25" hidden="1" customHeight="1" x14ac:dyDescent="0.25">
      <c r="A634" s="64">
        <v>3228</v>
      </c>
      <c r="B634" s="64" t="s">
        <v>747</v>
      </c>
      <c r="C634" s="64" t="s">
        <v>2289</v>
      </c>
      <c r="D634" s="64" t="s">
        <v>201</v>
      </c>
      <c r="E634" s="65">
        <v>29592</v>
      </c>
      <c r="F634" s="66" t="s">
        <v>2237</v>
      </c>
      <c r="G634" s="66">
        <v>52574262</v>
      </c>
      <c r="H634" s="66" t="s">
        <v>2290</v>
      </c>
      <c r="I634" s="66" t="s">
        <v>789</v>
      </c>
      <c r="J634" s="67" t="s">
        <v>22</v>
      </c>
      <c r="K634" s="67" t="s">
        <v>26</v>
      </c>
      <c r="L634" s="67" t="s">
        <v>143</v>
      </c>
      <c r="M634" s="67" t="s">
        <v>205</v>
      </c>
      <c r="N634" s="67">
        <v>600</v>
      </c>
    </row>
    <row r="635" spans="1:14" ht="20.25" hidden="1" customHeight="1" x14ac:dyDescent="0.25">
      <c r="A635" s="64">
        <v>3229</v>
      </c>
      <c r="B635" s="64" t="s">
        <v>786</v>
      </c>
      <c r="C635" s="64" t="s">
        <v>1362</v>
      </c>
      <c r="D635" s="64" t="s">
        <v>201</v>
      </c>
      <c r="E635" s="65">
        <v>27756</v>
      </c>
      <c r="F635" s="66" t="s">
        <v>2291</v>
      </c>
      <c r="G635" s="66">
        <v>0</v>
      </c>
      <c r="H635" s="66">
        <v>0</v>
      </c>
      <c r="I635" s="66">
        <v>0</v>
      </c>
      <c r="J635" s="67" t="s">
        <v>22</v>
      </c>
      <c r="K635" s="67" t="s">
        <v>26</v>
      </c>
      <c r="L635" s="67" t="s">
        <v>142</v>
      </c>
      <c r="M635" s="67" t="s">
        <v>1208</v>
      </c>
      <c r="N635" s="67">
        <v>600</v>
      </c>
    </row>
    <row r="636" spans="1:14" ht="20.25" hidden="1" customHeight="1" x14ac:dyDescent="0.25">
      <c r="A636" s="64">
        <v>3230</v>
      </c>
      <c r="B636" s="64" t="s">
        <v>2292</v>
      </c>
      <c r="C636" s="64" t="s">
        <v>2293</v>
      </c>
      <c r="D636" s="64" t="s">
        <v>203</v>
      </c>
      <c r="E636" s="65">
        <v>42791</v>
      </c>
      <c r="F636" s="66" t="s">
        <v>2294</v>
      </c>
      <c r="G636" s="66">
        <v>54936864</v>
      </c>
      <c r="H636" s="66" t="s">
        <v>2295</v>
      </c>
      <c r="I636" s="66" t="s">
        <v>1182</v>
      </c>
      <c r="J636" s="67" t="s">
        <v>40</v>
      </c>
      <c r="K636" s="67" t="s">
        <v>39</v>
      </c>
      <c r="L636" s="67" t="s">
        <v>143</v>
      </c>
      <c r="M636" s="67" t="s">
        <v>69</v>
      </c>
      <c r="N636" s="67">
        <v>100</v>
      </c>
    </row>
    <row r="637" spans="1:14" ht="20.25" hidden="1" customHeight="1" x14ac:dyDescent="0.25">
      <c r="A637" s="64">
        <v>3231</v>
      </c>
      <c r="B637" s="64" t="s">
        <v>2296</v>
      </c>
      <c r="C637" s="64" t="s">
        <v>2297</v>
      </c>
      <c r="D637" s="64" t="s">
        <v>203</v>
      </c>
      <c r="E637" s="65">
        <v>25517</v>
      </c>
      <c r="F637" s="66" t="s">
        <v>2298</v>
      </c>
      <c r="G637" s="66">
        <v>54769739</v>
      </c>
      <c r="H637" s="66" t="s">
        <v>2299</v>
      </c>
      <c r="I637" s="66" t="s">
        <v>1201</v>
      </c>
      <c r="J637" s="67" t="s">
        <v>40</v>
      </c>
      <c r="K637" s="67" t="s">
        <v>39</v>
      </c>
      <c r="L637" s="67" t="s">
        <v>143</v>
      </c>
      <c r="M637" s="67" t="s">
        <v>205</v>
      </c>
      <c r="N637" s="67">
        <v>600</v>
      </c>
    </row>
    <row r="638" spans="1:14" ht="20.25" hidden="1" customHeight="1" x14ac:dyDescent="0.25">
      <c r="A638" s="64">
        <v>3232</v>
      </c>
      <c r="B638" s="64" t="s">
        <v>2300</v>
      </c>
      <c r="C638" s="64" t="s">
        <v>2301</v>
      </c>
      <c r="D638" s="64" t="s">
        <v>201</v>
      </c>
      <c r="E638" s="65">
        <v>31768</v>
      </c>
      <c r="F638" s="66" t="s">
        <v>2302</v>
      </c>
      <c r="G638" s="66">
        <v>54988370</v>
      </c>
      <c r="H638" s="66" t="s">
        <v>2303</v>
      </c>
      <c r="I638" s="66" t="s">
        <v>2304</v>
      </c>
      <c r="J638" s="67" t="s">
        <v>40</v>
      </c>
      <c r="K638" s="67" t="s">
        <v>39</v>
      </c>
      <c r="L638" s="67" t="s">
        <v>143</v>
      </c>
      <c r="M638" s="67" t="s">
        <v>205</v>
      </c>
      <c r="N638" s="67">
        <v>600</v>
      </c>
    </row>
    <row r="639" spans="1:14" ht="20.25" hidden="1" customHeight="1" x14ac:dyDescent="0.25">
      <c r="A639" s="64">
        <v>3233</v>
      </c>
      <c r="B639" s="64" t="s">
        <v>2305</v>
      </c>
      <c r="C639" s="64" t="s">
        <v>2306</v>
      </c>
      <c r="D639" s="64" t="s">
        <v>203</v>
      </c>
      <c r="E639" s="65">
        <v>26550</v>
      </c>
      <c r="F639" s="66" t="s">
        <v>2307</v>
      </c>
      <c r="G639" s="66">
        <v>59491769</v>
      </c>
      <c r="H639" s="66" t="s">
        <v>2308</v>
      </c>
      <c r="I639" s="66" t="s">
        <v>2309</v>
      </c>
      <c r="J639" s="67" t="s">
        <v>40</v>
      </c>
      <c r="K639" s="67" t="s">
        <v>39</v>
      </c>
      <c r="L639" s="67" t="s">
        <v>143</v>
      </c>
      <c r="M639" s="67" t="s">
        <v>205</v>
      </c>
      <c r="N639" s="67">
        <v>600</v>
      </c>
    </row>
    <row r="640" spans="1:14" ht="20.25" hidden="1" customHeight="1" x14ac:dyDescent="0.25">
      <c r="A640" s="64">
        <v>3234</v>
      </c>
      <c r="B640" s="64" t="s">
        <v>2305</v>
      </c>
      <c r="C640" s="64" t="s">
        <v>935</v>
      </c>
      <c r="D640" s="64" t="s">
        <v>203</v>
      </c>
      <c r="E640" s="65">
        <v>39305</v>
      </c>
      <c r="F640" s="66" t="s">
        <v>2307</v>
      </c>
      <c r="G640" s="66">
        <v>57420278</v>
      </c>
      <c r="H640" s="66" t="s">
        <v>2310</v>
      </c>
      <c r="I640" s="66" t="s">
        <v>2309</v>
      </c>
      <c r="J640" s="67" t="s">
        <v>40</v>
      </c>
      <c r="K640" s="67" t="s">
        <v>39</v>
      </c>
      <c r="L640" s="67" t="s">
        <v>143</v>
      </c>
      <c r="M640" s="67" t="s">
        <v>396</v>
      </c>
      <c r="N640" s="67">
        <v>300</v>
      </c>
    </row>
    <row r="641" spans="1:14" ht="20.25" hidden="1" customHeight="1" x14ac:dyDescent="0.25">
      <c r="A641" s="64">
        <v>3235</v>
      </c>
      <c r="B641" s="64" t="s">
        <v>2311</v>
      </c>
      <c r="C641" s="64" t="s">
        <v>2312</v>
      </c>
      <c r="D641" s="64" t="s">
        <v>201</v>
      </c>
      <c r="E641" s="65">
        <v>35668</v>
      </c>
      <c r="F641" s="66" t="s">
        <v>2313</v>
      </c>
      <c r="G641" s="66">
        <v>58583387</v>
      </c>
      <c r="H641" s="66" t="s">
        <v>2314</v>
      </c>
      <c r="I641" s="66" t="s">
        <v>2315</v>
      </c>
      <c r="J641" s="67" t="s">
        <v>40</v>
      </c>
      <c r="K641" s="67" t="s">
        <v>39</v>
      </c>
      <c r="L641" s="67" t="s">
        <v>143</v>
      </c>
      <c r="M641" s="67" t="s">
        <v>204</v>
      </c>
      <c r="N641" s="67">
        <v>400</v>
      </c>
    </row>
    <row r="642" spans="1:14" ht="20.25" hidden="1" customHeight="1" x14ac:dyDescent="0.25">
      <c r="A642" s="64">
        <v>3236</v>
      </c>
      <c r="B642" s="64" t="s">
        <v>1213</v>
      </c>
      <c r="C642" s="64" t="s">
        <v>2316</v>
      </c>
      <c r="D642" s="64" t="s">
        <v>203</v>
      </c>
      <c r="E642" s="65">
        <v>41199</v>
      </c>
      <c r="F642" s="66" t="s">
        <v>1215</v>
      </c>
      <c r="G642" s="66" t="s">
        <v>1216</v>
      </c>
      <c r="H642" s="66">
        <v>0</v>
      </c>
      <c r="I642" s="66" t="s">
        <v>1218</v>
      </c>
      <c r="J642" s="67" t="s">
        <v>40</v>
      </c>
      <c r="K642" s="67" t="s">
        <v>39</v>
      </c>
      <c r="L642" s="67" t="s">
        <v>143</v>
      </c>
      <c r="M642" s="67" t="s">
        <v>71</v>
      </c>
      <c r="N642" s="67">
        <v>150</v>
      </c>
    </row>
    <row r="643" spans="1:14" ht="20.25" hidden="1" customHeight="1" x14ac:dyDescent="0.25">
      <c r="A643" s="64">
        <v>3237</v>
      </c>
      <c r="B643" s="64" t="s">
        <v>2317</v>
      </c>
      <c r="C643" s="64" t="s">
        <v>2318</v>
      </c>
      <c r="D643" s="64" t="s">
        <v>201</v>
      </c>
      <c r="E643" s="65">
        <v>40152</v>
      </c>
      <c r="F643" s="66" t="s">
        <v>2319</v>
      </c>
      <c r="G643" s="66">
        <v>0</v>
      </c>
      <c r="H643" s="66">
        <v>0</v>
      </c>
      <c r="I643" s="66">
        <v>0</v>
      </c>
      <c r="J643" s="67" t="s">
        <v>1222</v>
      </c>
      <c r="K643" s="67" t="s">
        <v>33</v>
      </c>
      <c r="L643" s="67" t="s">
        <v>143</v>
      </c>
      <c r="M643" s="67" t="s">
        <v>175</v>
      </c>
      <c r="N643" s="67">
        <v>200</v>
      </c>
    </row>
    <row r="644" spans="1:14" ht="20.25" hidden="1" customHeight="1" x14ac:dyDescent="0.25">
      <c r="A644" s="64">
        <v>3238</v>
      </c>
      <c r="B644" s="64" t="s">
        <v>2320</v>
      </c>
      <c r="C644" s="64" t="s">
        <v>2321</v>
      </c>
      <c r="D644" s="64" t="s">
        <v>201</v>
      </c>
      <c r="E644" s="65">
        <v>39632</v>
      </c>
      <c r="F644" s="66" t="s">
        <v>2322</v>
      </c>
      <c r="G644" s="66">
        <v>0</v>
      </c>
      <c r="H644" s="66">
        <v>0</v>
      </c>
      <c r="I644" s="66">
        <v>0</v>
      </c>
      <c r="J644" s="67" t="s">
        <v>1222</v>
      </c>
      <c r="K644" s="67" t="s">
        <v>33</v>
      </c>
      <c r="L644" s="67" t="s">
        <v>143</v>
      </c>
      <c r="M644" s="67" t="s">
        <v>175</v>
      </c>
      <c r="N644" s="67">
        <v>200</v>
      </c>
    </row>
    <row r="645" spans="1:14" ht="20.25" hidden="1" customHeight="1" x14ac:dyDescent="0.25">
      <c r="A645" s="64">
        <v>3239</v>
      </c>
      <c r="B645" s="64" t="s">
        <v>2323</v>
      </c>
      <c r="C645" s="64" t="s">
        <v>2324</v>
      </c>
      <c r="D645" s="64" t="s">
        <v>201</v>
      </c>
      <c r="E645" s="65">
        <v>38849</v>
      </c>
      <c r="F645" s="66" t="s">
        <v>2325</v>
      </c>
      <c r="G645" s="66">
        <v>0</v>
      </c>
      <c r="H645" s="66">
        <v>0</v>
      </c>
      <c r="I645" s="66">
        <v>0</v>
      </c>
      <c r="J645" s="67" t="s">
        <v>1222</v>
      </c>
      <c r="K645" s="67" t="s">
        <v>33</v>
      </c>
      <c r="L645" s="67" t="s">
        <v>143</v>
      </c>
      <c r="M645" s="67" t="s">
        <v>396</v>
      </c>
      <c r="N645" s="67">
        <v>300</v>
      </c>
    </row>
    <row r="646" spans="1:14" ht="20.25" hidden="1" customHeight="1" x14ac:dyDescent="0.25">
      <c r="A646" s="64">
        <v>3240</v>
      </c>
      <c r="B646" s="64" t="s">
        <v>2326</v>
      </c>
      <c r="C646" s="64" t="s">
        <v>2327</v>
      </c>
      <c r="D646" s="64" t="s">
        <v>203</v>
      </c>
      <c r="E646" s="65">
        <v>39714</v>
      </c>
      <c r="F646" s="66" t="s">
        <v>2328</v>
      </c>
      <c r="G646" s="66">
        <v>0</v>
      </c>
      <c r="H646" s="66">
        <v>0</v>
      </c>
      <c r="I646" s="66">
        <v>0</v>
      </c>
      <c r="J646" s="67" t="s">
        <v>1222</v>
      </c>
      <c r="K646" s="67" t="s">
        <v>33</v>
      </c>
      <c r="L646" s="67" t="s">
        <v>143</v>
      </c>
      <c r="M646" s="67" t="s">
        <v>175</v>
      </c>
      <c r="N646" s="67">
        <v>200</v>
      </c>
    </row>
    <row r="647" spans="1:14" ht="20.25" hidden="1" customHeight="1" x14ac:dyDescent="0.25">
      <c r="A647" s="64">
        <v>3241</v>
      </c>
      <c r="B647" s="64" t="s">
        <v>2329</v>
      </c>
      <c r="C647" s="64" t="s">
        <v>2330</v>
      </c>
      <c r="D647" s="64" t="s">
        <v>203</v>
      </c>
      <c r="E647" s="65">
        <v>40051</v>
      </c>
      <c r="F647" s="66" t="s">
        <v>2331</v>
      </c>
      <c r="G647" s="66">
        <v>0</v>
      </c>
      <c r="H647" s="66">
        <v>0</v>
      </c>
      <c r="I647" s="66" t="s">
        <v>2332</v>
      </c>
      <c r="J647" s="67" t="s">
        <v>1222</v>
      </c>
      <c r="K647" s="67" t="s">
        <v>33</v>
      </c>
      <c r="L647" s="67" t="s">
        <v>143</v>
      </c>
      <c r="M647" s="67" t="s">
        <v>175</v>
      </c>
      <c r="N647" s="67">
        <v>200</v>
      </c>
    </row>
    <row r="648" spans="1:14" ht="20.25" hidden="1" customHeight="1" x14ac:dyDescent="0.25">
      <c r="A648" s="64">
        <v>3242</v>
      </c>
      <c r="B648" s="64" t="s">
        <v>2333</v>
      </c>
      <c r="C648" s="64" t="s">
        <v>2334</v>
      </c>
      <c r="D648" s="64" t="s">
        <v>203</v>
      </c>
      <c r="E648" s="65">
        <v>39883</v>
      </c>
      <c r="F648" s="66" t="s">
        <v>2335</v>
      </c>
      <c r="G648" s="66">
        <v>0</v>
      </c>
      <c r="H648" s="66">
        <v>0</v>
      </c>
      <c r="I648" s="66">
        <v>0</v>
      </c>
      <c r="J648" s="67" t="s">
        <v>1222</v>
      </c>
      <c r="K648" s="67" t="s">
        <v>33</v>
      </c>
      <c r="L648" s="67" t="s">
        <v>143</v>
      </c>
      <c r="M648" s="67" t="s">
        <v>175</v>
      </c>
      <c r="N648" s="67">
        <v>200</v>
      </c>
    </row>
    <row r="649" spans="1:14" ht="20.25" hidden="1" customHeight="1" x14ac:dyDescent="0.25">
      <c r="A649" s="64">
        <v>3243</v>
      </c>
      <c r="B649" s="64" t="s">
        <v>2336</v>
      </c>
      <c r="C649" s="64" t="s">
        <v>2337</v>
      </c>
      <c r="D649" s="64" t="s">
        <v>203</v>
      </c>
      <c r="E649" s="65">
        <v>39626</v>
      </c>
      <c r="F649" s="66" t="s">
        <v>2338</v>
      </c>
      <c r="G649" s="66">
        <v>0</v>
      </c>
      <c r="H649" s="66">
        <v>0</v>
      </c>
      <c r="I649" s="66">
        <v>0</v>
      </c>
      <c r="J649" s="67" t="s">
        <v>1222</v>
      </c>
      <c r="K649" s="67" t="s">
        <v>33</v>
      </c>
      <c r="L649" s="67" t="s">
        <v>143</v>
      </c>
      <c r="M649" s="67" t="s">
        <v>175</v>
      </c>
      <c r="N649" s="67">
        <v>200</v>
      </c>
    </row>
    <row r="650" spans="1:14" ht="20.25" hidden="1" customHeight="1" x14ac:dyDescent="0.25">
      <c r="A650" s="64">
        <v>3244</v>
      </c>
      <c r="B650" s="64" t="s">
        <v>2339</v>
      </c>
      <c r="C650" s="64" t="s">
        <v>2340</v>
      </c>
      <c r="D650" s="64" t="s">
        <v>203</v>
      </c>
      <c r="E650" s="65">
        <v>39041</v>
      </c>
      <c r="F650" s="66" t="s">
        <v>2341</v>
      </c>
      <c r="G650" s="66">
        <v>0</v>
      </c>
      <c r="H650" s="66">
        <v>0</v>
      </c>
      <c r="I650" s="66" t="s">
        <v>2342</v>
      </c>
      <c r="J650" s="67" t="s">
        <v>1222</v>
      </c>
      <c r="K650" s="67" t="s">
        <v>33</v>
      </c>
      <c r="L650" s="67" t="s">
        <v>143</v>
      </c>
      <c r="M650" s="67" t="s">
        <v>396</v>
      </c>
      <c r="N650" s="67">
        <v>300</v>
      </c>
    </row>
    <row r="651" spans="1:14" ht="20.25" hidden="1" customHeight="1" x14ac:dyDescent="0.25">
      <c r="A651" s="64">
        <v>3245</v>
      </c>
      <c r="B651" s="64" t="s">
        <v>2343</v>
      </c>
      <c r="C651" s="64" t="s">
        <v>2344</v>
      </c>
      <c r="D651" s="64" t="s">
        <v>203</v>
      </c>
      <c r="E651" s="65">
        <v>38789</v>
      </c>
      <c r="F651" s="66" t="s">
        <v>2325</v>
      </c>
      <c r="G651" s="66">
        <v>0</v>
      </c>
      <c r="H651" s="66">
        <v>0</v>
      </c>
      <c r="I651" s="66">
        <v>0</v>
      </c>
      <c r="J651" s="67" t="s">
        <v>1222</v>
      </c>
      <c r="K651" s="67" t="s">
        <v>33</v>
      </c>
      <c r="L651" s="67" t="s">
        <v>143</v>
      </c>
      <c r="M651" s="67" t="s">
        <v>396</v>
      </c>
      <c r="N651" s="67">
        <v>300</v>
      </c>
    </row>
    <row r="652" spans="1:14" ht="20.25" hidden="1" customHeight="1" x14ac:dyDescent="0.25">
      <c r="A652" s="64">
        <v>3246</v>
      </c>
      <c r="B652" s="64" t="s">
        <v>2345</v>
      </c>
      <c r="C652" s="64" t="s">
        <v>905</v>
      </c>
      <c r="D652" s="64" t="s">
        <v>203</v>
      </c>
      <c r="E652" s="65">
        <v>39231</v>
      </c>
      <c r="F652" s="66" t="s">
        <v>2346</v>
      </c>
      <c r="G652" s="66">
        <v>0</v>
      </c>
      <c r="H652" s="66">
        <v>0</v>
      </c>
      <c r="I652" s="66" t="s">
        <v>2347</v>
      </c>
      <c r="J652" s="67" t="s">
        <v>1222</v>
      </c>
      <c r="K652" s="67" t="s">
        <v>33</v>
      </c>
      <c r="L652" s="67" t="s">
        <v>143</v>
      </c>
      <c r="M652" s="67" t="s">
        <v>396</v>
      </c>
      <c r="N652" s="67">
        <v>300</v>
      </c>
    </row>
    <row r="653" spans="1:14" ht="20.25" hidden="1" customHeight="1" x14ac:dyDescent="0.25">
      <c r="A653" s="64">
        <v>3247</v>
      </c>
      <c r="B653" s="64" t="s">
        <v>2348</v>
      </c>
      <c r="C653" s="64" t="s">
        <v>1577</v>
      </c>
      <c r="D653" s="64" t="s">
        <v>203</v>
      </c>
      <c r="E653" s="65">
        <v>39274</v>
      </c>
      <c r="F653" s="66" t="s">
        <v>2349</v>
      </c>
      <c r="G653" s="66">
        <v>0</v>
      </c>
      <c r="H653" s="66">
        <v>0</v>
      </c>
      <c r="I653" s="66" t="s">
        <v>2350</v>
      </c>
      <c r="J653" s="67" t="s">
        <v>1222</v>
      </c>
      <c r="K653" s="67" t="s">
        <v>33</v>
      </c>
      <c r="L653" s="67" t="s">
        <v>143</v>
      </c>
      <c r="M653" s="67" t="s">
        <v>396</v>
      </c>
      <c r="N653" s="67">
        <v>300</v>
      </c>
    </row>
    <row r="654" spans="1:14" ht="20.25" hidden="1" customHeight="1" x14ac:dyDescent="0.25">
      <c r="A654" s="64">
        <v>3248</v>
      </c>
      <c r="B654" s="64" t="s">
        <v>2351</v>
      </c>
      <c r="C654" s="64" t="s">
        <v>2352</v>
      </c>
      <c r="D654" s="64" t="s">
        <v>203</v>
      </c>
      <c r="E654" s="65">
        <v>39418</v>
      </c>
      <c r="F654" s="66" t="s">
        <v>2353</v>
      </c>
      <c r="G654" s="66">
        <v>0</v>
      </c>
      <c r="H654" s="66">
        <v>0</v>
      </c>
      <c r="I654" s="66">
        <v>0</v>
      </c>
      <c r="J654" s="67" t="s">
        <v>1222</v>
      </c>
      <c r="K654" s="67" t="s">
        <v>33</v>
      </c>
      <c r="L654" s="67" t="s">
        <v>143</v>
      </c>
      <c r="M654" s="67" t="s">
        <v>396</v>
      </c>
      <c r="N654" s="67">
        <v>300</v>
      </c>
    </row>
    <row r="655" spans="1:14" ht="20.25" hidden="1" customHeight="1" x14ac:dyDescent="0.25">
      <c r="A655" s="64">
        <v>3270</v>
      </c>
      <c r="B655" s="64" t="s">
        <v>2354</v>
      </c>
      <c r="C655" s="64" t="s">
        <v>2355</v>
      </c>
      <c r="D655" s="64" t="s">
        <v>201</v>
      </c>
      <c r="E655" s="65">
        <v>42480</v>
      </c>
      <c r="F655" s="66" t="s">
        <v>2356</v>
      </c>
      <c r="G655" s="66">
        <v>58680879</v>
      </c>
      <c r="H655" s="66" t="s">
        <v>2357</v>
      </c>
      <c r="I655" s="66" t="s">
        <v>2358</v>
      </c>
      <c r="J655" s="67" t="s">
        <v>41</v>
      </c>
      <c r="K655" s="67" t="s">
        <v>62</v>
      </c>
      <c r="L655" s="67" t="s">
        <v>143</v>
      </c>
      <c r="M655" s="67" t="s">
        <v>69</v>
      </c>
      <c r="N655" s="67">
        <v>100</v>
      </c>
    </row>
    <row r="656" spans="1:14" ht="20.25" hidden="1" customHeight="1" x14ac:dyDescent="0.25">
      <c r="A656" s="64">
        <v>3271</v>
      </c>
      <c r="B656" s="64" t="s">
        <v>2359</v>
      </c>
      <c r="C656" s="64" t="s">
        <v>2360</v>
      </c>
      <c r="D656" s="64" t="s">
        <v>203</v>
      </c>
      <c r="E656" s="65">
        <v>28533</v>
      </c>
      <c r="F656" s="66" t="s">
        <v>2361</v>
      </c>
      <c r="G656" s="66">
        <v>59327486</v>
      </c>
      <c r="H656" s="66" t="s">
        <v>2362</v>
      </c>
      <c r="I656" s="66" t="s">
        <v>2363</v>
      </c>
      <c r="J656" s="67" t="s">
        <v>41</v>
      </c>
      <c r="K656" s="67" t="s">
        <v>62</v>
      </c>
      <c r="L656" s="67" t="s">
        <v>143</v>
      </c>
      <c r="M656" s="67" t="s">
        <v>205</v>
      </c>
      <c r="N656" s="67">
        <v>600</v>
      </c>
    </row>
    <row r="657" spans="1:14" ht="20.25" hidden="1" customHeight="1" x14ac:dyDescent="0.25">
      <c r="A657" s="64">
        <v>3272</v>
      </c>
      <c r="B657" s="64" t="s">
        <v>2364</v>
      </c>
      <c r="C657" s="64" t="s">
        <v>2365</v>
      </c>
      <c r="D657" s="64" t="s">
        <v>201</v>
      </c>
      <c r="E657" s="65">
        <v>32351</v>
      </c>
      <c r="F657" s="66" t="s">
        <v>2356</v>
      </c>
      <c r="G657" s="66">
        <v>58680879</v>
      </c>
      <c r="H657" s="66" t="s">
        <v>2366</v>
      </c>
      <c r="I657" s="66" t="s">
        <v>2367</v>
      </c>
      <c r="J657" s="67" t="s">
        <v>41</v>
      </c>
      <c r="K657" s="67" t="s">
        <v>62</v>
      </c>
      <c r="L657" s="67" t="s">
        <v>143</v>
      </c>
      <c r="M657" s="67" t="s">
        <v>205</v>
      </c>
      <c r="N657" s="67">
        <v>600</v>
      </c>
    </row>
    <row r="658" spans="1:14" ht="20.25" hidden="1" customHeight="1" x14ac:dyDescent="0.25">
      <c r="A658" s="64">
        <v>3273</v>
      </c>
      <c r="B658" s="64" t="s">
        <v>2368</v>
      </c>
      <c r="C658" s="64" t="s">
        <v>2369</v>
      </c>
      <c r="D658" s="64" t="s">
        <v>203</v>
      </c>
      <c r="E658" s="65">
        <v>22522</v>
      </c>
      <c r="F658" s="66" t="s">
        <v>2370</v>
      </c>
      <c r="G658" s="66">
        <v>54563379</v>
      </c>
      <c r="H658" s="66" t="s">
        <v>2371</v>
      </c>
      <c r="I658" s="66" t="s">
        <v>2372</v>
      </c>
      <c r="J658" s="67" t="s">
        <v>41</v>
      </c>
      <c r="K658" s="67" t="s">
        <v>62</v>
      </c>
      <c r="L658" s="67" t="s">
        <v>143</v>
      </c>
      <c r="M658" s="67" t="s">
        <v>205</v>
      </c>
      <c r="N658" s="67">
        <v>600</v>
      </c>
    </row>
    <row r="659" spans="1:14" ht="20.25" hidden="1" customHeight="1" x14ac:dyDescent="0.25">
      <c r="A659" s="64">
        <v>3274</v>
      </c>
      <c r="B659" s="64" t="s">
        <v>1983</v>
      </c>
      <c r="C659" s="64" t="s">
        <v>2373</v>
      </c>
      <c r="D659" s="64" t="s">
        <v>201</v>
      </c>
      <c r="E659" s="65">
        <v>41401</v>
      </c>
      <c r="F659" s="66" t="s">
        <v>2374</v>
      </c>
      <c r="G659" s="66">
        <v>0</v>
      </c>
      <c r="H659" s="66">
        <v>0</v>
      </c>
      <c r="I659" s="66" t="s">
        <v>2375</v>
      </c>
      <c r="J659" s="67" t="s">
        <v>41</v>
      </c>
      <c r="K659" s="67" t="s">
        <v>62</v>
      </c>
      <c r="L659" s="67" t="s">
        <v>143</v>
      </c>
      <c r="M659" s="67" t="s">
        <v>71</v>
      </c>
      <c r="N659" s="67">
        <v>150</v>
      </c>
    </row>
    <row r="660" spans="1:14" ht="20.25" hidden="1" customHeight="1" x14ac:dyDescent="0.25">
      <c r="A660" s="64">
        <v>3275</v>
      </c>
      <c r="B660" s="64" t="s">
        <v>2376</v>
      </c>
      <c r="C660" s="64" t="s">
        <v>1248</v>
      </c>
      <c r="D660" s="64" t="s">
        <v>201</v>
      </c>
      <c r="E660" s="65">
        <v>42724</v>
      </c>
      <c r="F660" s="66" t="s">
        <v>2377</v>
      </c>
      <c r="G660" s="66">
        <v>59207059</v>
      </c>
      <c r="H660" s="66">
        <v>0</v>
      </c>
      <c r="I660" s="66" t="s">
        <v>2378</v>
      </c>
      <c r="J660" s="67" t="s">
        <v>41</v>
      </c>
      <c r="K660" s="67" t="s">
        <v>62</v>
      </c>
      <c r="L660" s="67" t="s">
        <v>143</v>
      </c>
      <c r="M660" s="67" t="s">
        <v>69</v>
      </c>
      <c r="N660" s="67">
        <v>100</v>
      </c>
    </row>
    <row r="661" spans="1:14" ht="20.25" hidden="1" customHeight="1" x14ac:dyDescent="0.25">
      <c r="A661" s="64">
        <v>3276</v>
      </c>
      <c r="B661" s="64" t="s">
        <v>2379</v>
      </c>
      <c r="C661" s="64" t="s">
        <v>2380</v>
      </c>
      <c r="D661" s="64" t="s">
        <v>203</v>
      </c>
      <c r="E661" s="65">
        <v>34269</v>
      </c>
      <c r="F661" s="66" t="s">
        <v>2381</v>
      </c>
      <c r="G661" s="66">
        <v>57761680</v>
      </c>
      <c r="H661" s="66" t="s">
        <v>2382</v>
      </c>
      <c r="I661" s="66" t="s">
        <v>2383</v>
      </c>
      <c r="J661" s="67" t="s">
        <v>41</v>
      </c>
      <c r="K661" s="67" t="s">
        <v>62</v>
      </c>
      <c r="L661" s="67" t="s">
        <v>143</v>
      </c>
      <c r="M661" s="67" t="s">
        <v>204</v>
      </c>
      <c r="N661" s="67">
        <v>400</v>
      </c>
    </row>
    <row r="662" spans="1:14" ht="20.25" hidden="1" customHeight="1" x14ac:dyDescent="0.25">
      <c r="A662" s="64">
        <v>3277</v>
      </c>
      <c r="B662" s="64" t="s">
        <v>1114</v>
      </c>
      <c r="C662" s="64" t="s">
        <v>2384</v>
      </c>
      <c r="D662" s="64" t="s">
        <v>203</v>
      </c>
      <c r="E662" s="65">
        <v>30935</v>
      </c>
      <c r="F662" s="66" t="s">
        <v>1115</v>
      </c>
      <c r="G662" s="66">
        <v>59140810</v>
      </c>
      <c r="H662" s="66">
        <v>0</v>
      </c>
      <c r="I662" s="66" t="s">
        <v>1119</v>
      </c>
      <c r="J662" s="67" t="s">
        <v>60</v>
      </c>
      <c r="K662" s="67" t="s">
        <v>35</v>
      </c>
      <c r="L662" s="67" t="s">
        <v>143</v>
      </c>
      <c r="M662" s="67" t="s">
        <v>205</v>
      </c>
      <c r="N662" s="67">
        <v>600</v>
      </c>
    </row>
    <row r="663" spans="1:14" ht="20.25" hidden="1" customHeight="1" x14ac:dyDescent="0.25">
      <c r="A663" s="64">
        <v>3278</v>
      </c>
      <c r="B663" s="64" t="s">
        <v>1114</v>
      </c>
      <c r="C663" s="64" t="s">
        <v>2385</v>
      </c>
      <c r="D663" s="64" t="s">
        <v>201</v>
      </c>
      <c r="E663" s="65">
        <v>26332</v>
      </c>
      <c r="F663" s="66" t="s">
        <v>1115</v>
      </c>
      <c r="G663" s="66">
        <v>54905677</v>
      </c>
      <c r="H663" s="66">
        <v>0</v>
      </c>
      <c r="I663" s="66" t="s">
        <v>1119</v>
      </c>
      <c r="J663" s="67" t="s">
        <v>60</v>
      </c>
      <c r="K663" s="67" t="s">
        <v>35</v>
      </c>
      <c r="L663" s="67" t="s">
        <v>142</v>
      </c>
      <c r="M663" s="67" t="s">
        <v>1208</v>
      </c>
      <c r="N663" s="67">
        <v>600</v>
      </c>
    </row>
    <row r="664" spans="1:14" ht="20.25" hidden="1" customHeight="1" x14ac:dyDescent="0.25">
      <c r="A664" s="64">
        <v>3279</v>
      </c>
      <c r="B664" s="64" t="s">
        <v>2386</v>
      </c>
      <c r="C664" s="64" t="s">
        <v>2387</v>
      </c>
      <c r="D664" s="64" t="s">
        <v>201</v>
      </c>
      <c r="E664" s="65">
        <v>41175</v>
      </c>
      <c r="F664" s="66" t="s">
        <v>2388</v>
      </c>
      <c r="G664" s="66">
        <v>57581113</v>
      </c>
      <c r="H664" s="66">
        <v>0</v>
      </c>
      <c r="I664" s="66">
        <v>0</v>
      </c>
      <c r="J664" s="67" t="s">
        <v>60</v>
      </c>
      <c r="K664" s="67" t="s">
        <v>35</v>
      </c>
      <c r="L664" s="67" t="s">
        <v>143</v>
      </c>
      <c r="M664" s="67" t="s">
        <v>71</v>
      </c>
      <c r="N664" s="67">
        <v>150</v>
      </c>
    </row>
    <row r="665" spans="1:14" ht="20.25" hidden="1" customHeight="1" x14ac:dyDescent="0.25">
      <c r="A665" s="64">
        <v>3280</v>
      </c>
      <c r="B665" s="64" t="s">
        <v>2386</v>
      </c>
      <c r="C665" s="64" t="s">
        <v>1965</v>
      </c>
      <c r="D665" s="64" t="s">
        <v>203</v>
      </c>
      <c r="E665" s="65">
        <v>40016</v>
      </c>
      <c r="F665" s="66" t="s">
        <v>2388</v>
      </c>
      <c r="G665" s="66">
        <v>57581113</v>
      </c>
      <c r="H665" s="66">
        <v>0</v>
      </c>
      <c r="I665" s="66">
        <v>0</v>
      </c>
      <c r="J665" s="67" t="s">
        <v>60</v>
      </c>
      <c r="K665" s="67" t="s">
        <v>35</v>
      </c>
      <c r="L665" s="67" t="s">
        <v>143</v>
      </c>
      <c r="M665" s="67" t="s">
        <v>175</v>
      </c>
      <c r="N665" s="67">
        <v>200</v>
      </c>
    </row>
    <row r="666" spans="1:14" ht="20.25" hidden="1" customHeight="1" x14ac:dyDescent="0.25">
      <c r="A666" s="64">
        <v>3281</v>
      </c>
      <c r="B666" s="64" t="s">
        <v>2389</v>
      </c>
      <c r="C666" s="64" t="s">
        <v>2390</v>
      </c>
      <c r="D666" s="64" t="s">
        <v>203</v>
      </c>
      <c r="E666" s="65">
        <v>37195</v>
      </c>
      <c r="F666" s="66" t="s">
        <v>2391</v>
      </c>
      <c r="G666" s="66">
        <v>58498198</v>
      </c>
      <c r="H666" s="66">
        <v>0</v>
      </c>
      <c r="I666" s="66">
        <v>0</v>
      </c>
      <c r="J666" s="67" t="s">
        <v>60</v>
      </c>
      <c r="K666" s="67" t="s">
        <v>35</v>
      </c>
      <c r="L666" s="67" t="s">
        <v>143</v>
      </c>
      <c r="M666" s="67" t="s">
        <v>204</v>
      </c>
      <c r="N666" s="67">
        <v>400</v>
      </c>
    </row>
    <row r="667" spans="1:14" ht="20.25" hidden="1" customHeight="1" x14ac:dyDescent="0.25">
      <c r="A667" s="64">
        <v>3282</v>
      </c>
      <c r="B667" s="64" t="s">
        <v>2392</v>
      </c>
      <c r="C667" s="64" t="s">
        <v>2393</v>
      </c>
      <c r="D667" s="64" t="s">
        <v>201</v>
      </c>
      <c r="E667" s="65">
        <v>0</v>
      </c>
      <c r="F667" s="66" t="s">
        <v>2394</v>
      </c>
      <c r="G667" s="66">
        <v>0</v>
      </c>
      <c r="H667" s="66">
        <v>0</v>
      </c>
      <c r="I667" s="66">
        <v>0</v>
      </c>
      <c r="J667" s="67" t="s">
        <v>60</v>
      </c>
      <c r="K667" s="67" t="s">
        <v>35</v>
      </c>
      <c r="L667" s="67" t="s">
        <v>142</v>
      </c>
      <c r="M667" s="67" t="s">
        <v>1208</v>
      </c>
      <c r="N667" s="67">
        <v>600</v>
      </c>
    </row>
    <row r="668" spans="1:14" ht="20.25" hidden="1" customHeight="1" x14ac:dyDescent="0.25">
      <c r="A668" s="64">
        <v>3283</v>
      </c>
      <c r="B668" s="64" t="s">
        <v>1256</v>
      </c>
      <c r="C668" s="64" t="s">
        <v>2395</v>
      </c>
      <c r="D668" s="64" t="s">
        <v>201</v>
      </c>
      <c r="E668" s="65">
        <v>0</v>
      </c>
      <c r="F668" s="66" t="s">
        <v>2394</v>
      </c>
      <c r="G668" s="66">
        <v>0</v>
      </c>
      <c r="H668" s="66">
        <v>0</v>
      </c>
      <c r="I668" s="66">
        <v>0</v>
      </c>
      <c r="J668" s="67" t="s">
        <v>60</v>
      </c>
      <c r="K668" s="67" t="s">
        <v>35</v>
      </c>
      <c r="L668" s="67" t="s">
        <v>142</v>
      </c>
      <c r="M668" s="67" t="s">
        <v>1208</v>
      </c>
      <c r="N668" s="67">
        <v>600</v>
      </c>
    </row>
    <row r="669" spans="1:14" ht="20.25" hidden="1" customHeight="1" x14ac:dyDescent="0.25">
      <c r="A669" s="64">
        <v>3284</v>
      </c>
      <c r="B669" s="64" t="s">
        <v>2396</v>
      </c>
      <c r="C669" s="64" t="s">
        <v>2397</v>
      </c>
      <c r="D669" s="64" t="s">
        <v>203</v>
      </c>
      <c r="E669" s="65">
        <v>33255</v>
      </c>
      <c r="F669" s="66" t="s">
        <v>2398</v>
      </c>
      <c r="G669" s="66">
        <v>57092011</v>
      </c>
      <c r="H669" s="66">
        <v>0</v>
      </c>
      <c r="I669" s="66">
        <v>0</v>
      </c>
      <c r="J669" s="67" t="s">
        <v>60</v>
      </c>
      <c r="K669" s="67" t="s">
        <v>35</v>
      </c>
      <c r="L669" s="67" t="s">
        <v>143</v>
      </c>
      <c r="M669" s="67" t="s">
        <v>204</v>
      </c>
      <c r="N669" s="67">
        <v>400</v>
      </c>
    </row>
    <row r="670" spans="1:14" ht="20.25" hidden="1" customHeight="1" x14ac:dyDescent="0.25">
      <c r="A670" s="64">
        <v>3285</v>
      </c>
      <c r="B670" s="64" t="s">
        <v>2399</v>
      </c>
      <c r="C670" s="64" t="s">
        <v>2400</v>
      </c>
      <c r="D670" s="64" t="s">
        <v>203</v>
      </c>
      <c r="E670" s="65">
        <v>39899</v>
      </c>
      <c r="F670" s="66" t="s">
        <v>2401</v>
      </c>
      <c r="G670" s="66">
        <v>54807288</v>
      </c>
      <c r="H670" s="66">
        <v>0</v>
      </c>
      <c r="I670" s="66">
        <v>0</v>
      </c>
      <c r="J670" s="67" t="s">
        <v>3</v>
      </c>
      <c r="K670" s="67" t="s">
        <v>26</v>
      </c>
      <c r="L670" s="67" t="s">
        <v>143</v>
      </c>
      <c r="M670" s="67" t="s">
        <v>175</v>
      </c>
      <c r="N670" s="67">
        <v>200</v>
      </c>
    </row>
    <row r="671" spans="1:14" ht="20.25" hidden="1" customHeight="1" x14ac:dyDescent="0.25">
      <c r="A671" s="64">
        <v>3286</v>
      </c>
      <c r="B671" s="64" t="s">
        <v>2402</v>
      </c>
      <c r="C671" s="64" t="s">
        <v>2403</v>
      </c>
      <c r="D671" s="64" t="s">
        <v>201</v>
      </c>
      <c r="E671" s="65">
        <v>40280</v>
      </c>
      <c r="F671" s="66" t="s">
        <v>2404</v>
      </c>
      <c r="G671" s="66">
        <v>54814797</v>
      </c>
      <c r="H671" s="66">
        <v>0</v>
      </c>
      <c r="I671" s="66">
        <v>0</v>
      </c>
      <c r="J671" s="67" t="s">
        <v>3</v>
      </c>
      <c r="K671" s="67" t="s">
        <v>26</v>
      </c>
      <c r="L671" s="67" t="s">
        <v>143</v>
      </c>
      <c r="M671" s="67" t="s">
        <v>202</v>
      </c>
      <c r="N671" s="67">
        <v>150</v>
      </c>
    </row>
    <row r="672" spans="1:14" ht="20.25" hidden="1" customHeight="1" x14ac:dyDescent="0.25">
      <c r="A672" s="64">
        <v>3287</v>
      </c>
      <c r="B672" s="64" t="s">
        <v>2405</v>
      </c>
      <c r="C672" s="64" t="s">
        <v>2406</v>
      </c>
      <c r="D672" s="64" t="s">
        <v>201</v>
      </c>
      <c r="E672" s="65">
        <v>37622</v>
      </c>
      <c r="F672" s="66" t="s">
        <v>2407</v>
      </c>
      <c r="G672" s="66">
        <v>58402631</v>
      </c>
      <c r="H672" s="66">
        <v>0</v>
      </c>
      <c r="I672" s="66">
        <v>0</v>
      </c>
      <c r="J672" s="67" t="s">
        <v>3</v>
      </c>
      <c r="K672" s="67" t="s">
        <v>26</v>
      </c>
      <c r="L672" s="67" t="s">
        <v>143</v>
      </c>
      <c r="M672" s="67" t="s">
        <v>204</v>
      </c>
      <c r="N672" s="67">
        <v>400</v>
      </c>
    </row>
    <row r="673" spans="1:14" ht="20.25" hidden="1" customHeight="1" x14ac:dyDescent="0.25">
      <c r="A673" s="64">
        <v>3288</v>
      </c>
      <c r="B673" s="64" t="s">
        <v>2408</v>
      </c>
      <c r="C673" s="64" t="s">
        <v>1677</v>
      </c>
      <c r="D673" s="64" t="s">
        <v>203</v>
      </c>
      <c r="E673" s="65">
        <v>40379</v>
      </c>
      <c r="F673" s="66" t="s">
        <v>2409</v>
      </c>
      <c r="G673" s="66">
        <v>59207808</v>
      </c>
      <c r="H673" s="66">
        <v>0</v>
      </c>
      <c r="I673" s="66">
        <v>0</v>
      </c>
      <c r="J673" s="67" t="s">
        <v>3</v>
      </c>
      <c r="K673" s="67" t="s">
        <v>26</v>
      </c>
      <c r="L673" s="67" t="s">
        <v>143</v>
      </c>
      <c r="M673" s="67" t="s">
        <v>202</v>
      </c>
      <c r="N673" s="67">
        <v>150</v>
      </c>
    </row>
    <row r="674" spans="1:14" ht="20.25" hidden="1" customHeight="1" x14ac:dyDescent="0.25">
      <c r="A674" s="64">
        <v>3289</v>
      </c>
      <c r="B674" s="64" t="s">
        <v>2410</v>
      </c>
      <c r="C674" s="64" t="s">
        <v>2411</v>
      </c>
      <c r="D674" s="64" t="s">
        <v>203</v>
      </c>
      <c r="E674" s="65">
        <v>40387</v>
      </c>
      <c r="F674" s="66" t="s">
        <v>2412</v>
      </c>
      <c r="G674" s="66">
        <v>55364350</v>
      </c>
      <c r="H674" s="66">
        <v>0</v>
      </c>
      <c r="I674" s="66">
        <v>0</v>
      </c>
      <c r="J674" s="67" t="s">
        <v>3</v>
      </c>
      <c r="K674" s="67" t="s">
        <v>26</v>
      </c>
      <c r="L674" s="67" t="s">
        <v>143</v>
      </c>
      <c r="M674" s="67" t="s">
        <v>202</v>
      </c>
      <c r="N674" s="67">
        <v>150</v>
      </c>
    </row>
    <row r="675" spans="1:14" ht="20.25" hidden="1" customHeight="1" x14ac:dyDescent="0.25">
      <c r="A675" s="64">
        <v>3290</v>
      </c>
      <c r="B675" s="64" t="s">
        <v>2413</v>
      </c>
      <c r="C675" s="64" t="s">
        <v>2414</v>
      </c>
      <c r="D675" s="64" t="s">
        <v>203</v>
      </c>
      <c r="E675" s="65">
        <v>38976</v>
      </c>
      <c r="F675" s="66" t="s">
        <v>2415</v>
      </c>
      <c r="G675" s="66">
        <v>54884418</v>
      </c>
      <c r="H675" s="66">
        <v>0</v>
      </c>
      <c r="I675" s="66">
        <v>0</v>
      </c>
      <c r="J675" s="67" t="s">
        <v>3</v>
      </c>
      <c r="K675" s="67" t="s">
        <v>26</v>
      </c>
      <c r="L675" s="67" t="s">
        <v>143</v>
      </c>
      <c r="M675" s="67" t="s">
        <v>396</v>
      </c>
      <c r="N675" s="67">
        <v>300</v>
      </c>
    </row>
    <row r="676" spans="1:14" ht="20.25" hidden="1" customHeight="1" x14ac:dyDescent="0.25">
      <c r="A676" s="64">
        <v>3291</v>
      </c>
      <c r="B676" s="64" t="s">
        <v>2416</v>
      </c>
      <c r="C676" s="64" t="s">
        <v>2417</v>
      </c>
      <c r="D676" s="64" t="s">
        <v>203</v>
      </c>
      <c r="E676" s="65">
        <v>38027</v>
      </c>
      <c r="F676" s="66" t="s">
        <v>2418</v>
      </c>
      <c r="G676" s="66">
        <v>59479638</v>
      </c>
      <c r="H676" s="66">
        <v>0</v>
      </c>
      <c r="I676" s="66">
        <v>0</v>
      </c>
      <c r="J676" s="67" t="s">
        <v>3</v>
      </c>
      <c r="K676" s="67" t="s">
        <v>26</v>
      </c>
      <c r="L676" s="67" t="s">
        <v>143</v>
      </c>
      <c r="M676" s="67" t="s">
        <v>204</v>
      </c>
      <c r="N676" s="67">
        <v>400</v>
      </c>
    </row>
    <row r="677" spans="1:14" ht="20.25" hidden="1" customHeight="1" x14ac:dyDescent="0.25">
      <c r="A677" s="64">
        <v>3292</v>
      </c>
      <c r="B677" s="64" t="s">
        <v>2419</v>
      </c>
      <c r="C677" s="64" t="s">
        <v>2420</v>
      </c>
      <c r="D677" s="64" t="s">
        <v>201</v>
      </c>
      <c r="E677" s="65">
        <v>39587</v>
      </c>
      <c r="F677" s="66" t="s">
        <v>2421</v>
      </c>
      <c r="G677" s="66">
        <v>57072770</v>
      </c>
      <c r="H677" s="66">
        <v>0</v>
      </c>
      <c r="I677" s="66">
        <v>0</v>
      </c>
      <c r="J677" s="67" t="s">
        <v>3</v>
      </c>
      <c r="K677" s="67" t="s">
        <v>26</v>
      </c>
      <c r="L677" s="67" t="s">
        <v>143</v>
      </c>
      <c r="M677" s="67" t="s">
        <v>175</v>
      </c>
      <c r="N677" s="67">
        <v>200</v>
      </c>
    </row>
    <row r="678" spans="1:14" ht="20.25" hidden="1" customHeight="1" x14ac:dyDescent="0.25">
      <c r="A678" s="64">
        <v>3293</v>
      </c>
      <c r="B678" s="64" t="s">
        <v>2419</v>
      </c>
      <c r="C678" s="64" t="s">
        <v>335</v>
      </c>
      <c r="D678" s="64" t="s">
        <v>201</v>
      </c>
      <c r="E678" s="65">
        <v>38673</v>
      </c>
      <c r="F678" s="66" t="s">
        <v>2421</v>
      </c>
      <c r="G678" s="66">
        <v>58002734</v>
      </c>
      <c r="H678" s="66">
        <v>0</v>
      </c>
      <c r="I678" s="66">
        <v>0</v>
      </c>
      <c r="J678" s="67" t="s">
        <v>3</v>
      </c>
      <c r="K678" s="67" t="s">
        <v>26</v>
      </c>
      <c r="L678" s="67" t="s">
        <v>143</v>
      </c>
      <c r="M678" s="67" t="s">
        <v>204</v>
      </c>
      <c r="N678" s="67">
        <v>400</v>
      </c>
    </row>
    <row r="679" spans="1:14" ht="20.25" hidden="1" customHeight="1" x14ac:dyDescent="0.25">
      <c r="A679" s="64">
        <v>3294</v>
      </c>
      <c r="B679" s="64" t="s">
        <v>2422</v>
      </c>
      <c r="C679" s="64" t="s">
        <v>2423</v>
      </c>
      <c r="D679" s="64" t="s">
        <v>201</v>
      </c>
      <c r="E679" s="65">
        <v>38877</v>
      </c>
      <c r="F679" s="66" t="s">
        <v>2424</v>
      </c>
      <c r="G679" s="66">
        <v>58310468</v>
      </c>
      <c r="H679" s="66">
        <v>0</v>
      </c>
      <c r="I679" s="66">
        <v>0</v>
      </c>
      <c r="J679" s="67" t="s">
        <v>3</v>
      </c>
      <c r="K679" s="67" t="s">
        <v>26</v>
      </c>
      <c r="L679" s="67" t="s">
        <v>143</v>
      </c>
      <c r="M679" s="67" t="s">
        <v>396</v>
      </c>
      <c r="N679" s="67">
        <v>300</v>
      </c>
    </row>
    <row r="680" spans="1:14" ht="20.25" hidden="1" customHeight="1" x14ac:dyDescent="0.25">
      <c r="A680" s="64">
        <v>3295</v>
      </c>
      <c r="B680" s="64" t="s">
        <v>2078</v>
      </c>
      <c r="C680" s="64" t="s">
        <v>1945</v>
      </c>
      <c r="D680" s="64" t="s">
        <v>201</v>
      </c>
      <c r="E680" s="65">
        <v>38942</v>
      </c>
      <c r="F680" s="66" t="s">
        <v>2425</v>
      </c>
      <c r="G680" s="66">
        <v>58111528</v>
      </c>
      <c r="H680" s="66">
        <v>0</v>
      </c>
      <c r="I680" s="66">
        <v>0</v>
      </c>
      <c r="J680" s="67" t="s">
        <v>3</v>
      </c>
      <c r="K680" s="67" t="s">
        <v>26</v>
      </c>
      <c r="L680" s="67" t="s">
        <v>143</v>
      </c>
      <c r="M680" s="67" t="s">
        <v>396</v>
      </c>
      <c r="N680" s="67">
        <v>300</v>
      </c>
    </row>
    <row r="681" spans="1:14" ht="20.25" hidden="1" customHeight="1" x14ac:dyDescent="0.25">
      <c r="A681" s="64">
        <v>3296</v>
      </c>
      <c r="B681" s="64" t="s">
        <v>2426</v>
      </c>
      <c r="C681" s="64" t="s">
        <v>409</v>
      </c>
      <c r="D681" s="64" t="s">
        <v>203</v>
      </c>
      <c r="E681" s="65">
        <v>39512</v>
      </c>
      <c r="F681" s="66" t="s">
        <v>2427</v>
      </c>
      <c r="G681" s="66">
        <v>54938481</v>
      </c>
      <c r="H681" s="66">
        <v>0</v>
      </c>
      <c r="I681" s="66">
        <v>0</v>
      </c>
      <c r="J681" s="67" t="s">
        <v>3</v>
      </c>
      <c r="K681" s="67" t="s">
        <v>26</v>
      </c>
      <c r="L681" s="67" t="s">
        <v>143</v>
      </c>
      <c r="M681" s="67" t="s">
        <v>175</v>
      </c>
      <c r="N681" s="67">
        <v>200</v>
      </c>
    </row>
    <row r="682" spans="1:14" ht="20.25" hidden="1" customHeight="1" x14ac:dyDescent="0.25">
      <c r="A682" s="64">
        <v>3297</v>
      </c>
      <c r="B682" s="64" t="s">
        <v>2428</v>
      </c>
      <c r="C682" s="64" t="s">
        <v>2429</v>
      </c>
      <c r="D682" s="64" t="s">
        <v>203</v>
      </c>
      <c r="E682" s="65">
        <v>39383</v>
      </c>
      <c r="F682" s="66" t="s">
        <v>2430</v>
      </c>
      <c r="G682" s="66">
        <v>59086588</v>
      </c>
      <c r="H682" s="66">
        <v>0</v>
      </c>
      <c r="I682" s="66">
        <v>0</v>
      </c>
      <c r="J682" s="67" t="s">
        <v>3</v>
      </c>
      <c r="K682" s="67" t="s">
        <v>26</v>
      </c>
      <c r="L682" s="67" t="s">
        <v>143</v>
      </c>
      <c r="M682" s="67" t="s">
        <v>396</v>
      </c>
      <c r="N682" s="67">
        <v>300</v>
      </c>
    </row>
    <row r="683" spans="1:14" ht="20.25" hidden="1" customHeight="1" x14ac:dyDescent="0.25">
      <c r="A683" s="64">
        <v>3298</v>
      </c>
      <c r="B683" s="64" t="s">
        <v>2431</v>
      </c>
      <c r="C683" s="64" t="s">
        <v>1605</v>
      </c>
      <c r="D683" s="64" t="s">
        <v>203</v>
      </c>
      <c r="E683" s="65">
        <v>37895</v>
      </c>
      <c r="F683" s="66" t="s">
        <v>2432</v>
      </c>
      <c r="G683" s="66">
        <v>55016179</v>
      </c>
      <c r="H683" s="66">
        <v>0</v>
      </c>
      <c r="I683" s="66">
        <v>0</v>
      </c>
      <c r="J683" s="67" t="s">
        <v>3</v>
      </c>
      <c r="K683" s="67" t="s">
        <v>26</v>
      </c>
      <c r="L683" s="67" t="s">
        <v>143</v>
      </c>
      <c r="M683" s="67" t="s">
        <v>204</v>
      </c>
      <c r="N683" s="67">
        <v>400</v>
      </c>
    </row>
    <row r="684" spans="1:14" ht="20.25" hidden="1" customHeight="1" x14ac:dyDescent="0.25">
      <c r="A684" s="64">
        <v>3299</v>
      </c>
      <c r="B684" s="64" t="s">
        <v>2433</v>
      </c>
      <c r="C684" s="64" t="s">
        <v>2434</v>
      </c>
      <c r="D684" s="64" t="s">
        <v>203</v>
      </c>
      <c r="E684" s="65">
        <v>38828</v>
      </c>
      <c r="F684" s="66" t="s">
        <v>2435</v>
      </c>
      <c r="G684" s="66">
        <v>57184419</v>
      </c>
      <c r="H684" s="66">
        <v>0</v>
      </c>
      <c r="I684" s="66">
        <v>0</v>
      </c>
      <c r="J684" s="67" t="s">
        <v>3</v>
      </c>
      <c r="K684" s="67" t="s">
        <v>26</v>
      </c>
      <c r="L684" s="67" t="s">
        <v>143</v>
      </c>
      <c r="M684" s="67" t="s">
        <v>396</v>
      </c>
      <c r="N684" s="67">
        <v>300</v>
      </c>
    </row>
    <row r="685" spans="1:14" ht="20.25" hidden="1" customHeight="1" x14ac:dyDescent="0.25">
      <c r="A685" s="64">
        <v>3300</v>
      </c>
      <c r="B685" s="64" t="s">
        <v>2436</v>
      </c>
      <c r="C685" s="64" t="s">
        <v>1038</v>
      </c>
      <c r="D685" s="64" t="s">
        <v>201</v>
      </c>
      <c r="E685" s="65">
        <v>40878</v>
      </c>
      <c r="F685" s="66" t="s">
        <v>2437</v>
      </c>
      <c r="G685" s="66">
        <v>55063144</v>
      </c>
      <c r="H685" s="66">
        <v>0</v>
      </c>
      <c r="I685" s="66">
        <v>0</v>
      </c>
      <c r="J685" s="67" t="s">
        <v>3</v>
      </c>
      <c r="K685" s="67" t="s">
        <v>26</v>
      </c>
      <c r="L685" s="67" t="s">
        <v>143</v>
      </c>
      <c r="M685" s="67" t="s">
        <v>202</v>
      </c>
      <c r="N685" s="67">
        <v>150</v>
      </c>
    </row>
    <row r="686" spans="1:14" ht="20.25" hidden="1" customHeight="1" x14ac:dyDescent="0.25">
      <c r="A686" s="64">
        <v>3301</v>
      </c>
      <c r="B686" s="64" t="s">
        <v>2438</v>
      </c>
      <c r="C686" s="64" t="s">
        <v>2439</v>
      </c>
      <c r="D686" s="64" t="s">
        <v>201</v>
      </c>
      <c r="E686" s="65">
        <v>40819</v>
      </c>
      <c r="F686" s="66" t="s">
        <v>2440</v>
      </c>
      <c r="G686" s="66">
        <v>57561910</v>
      </c>
      <c r="H686" s="66">
        <v>0</v>
      </c>
      <c r="I686" s="66">
        <v>0</v>
      </c>
      <c r="J686" s="67" t="s">
        <v>3</v>
      </c>
      <c r="K686" s="67" t="s">
        <v>26</v>
      </c>
      <c r="L686" s="67" t="s">
        <v>143</v>
      </c>
      <c r="M686" s="67" t="s">
        <v>202</v>
      </c>
      <c r="N686" s="67">
        <v>150</v>
      </c>
    </row>
    <row r="687" spans="1:14" ht="20.25" hidden="1" customHeight="1" x14ac:dyDescent="0.25">
      <c r="A687" s="64">
        <v>3302</v>
      </c>
      <c r="B687" s="64" t="s">
        <v>2441</v>
      </c>
      <c r="C687" s="64" t="s">
        <v>2442</v>
      </c>
      <c r="D687" s="64" t="s">
        <v>201</v>
      </c>
      <c r="E687" s="65">
        <v>39488</v>
      </c>
      <c r="F687" s="66" t="s">
        <v>2443</v>
      </c>
      <c r="G687" s="66">
        <v>59204179</v>
      </c>
      <c r="H687" s="66">
        <v>0</v>
      </c>
      <c r="I687" s="66">
        <v>0</v>
      </c>
      <c r="J687" s="67" t="s">
        <v>3</v>
      </c>
      <c r="K687" s="67" t="s">
        <v>26</v>
      </c>
      <c r="L687" s="67" t="s">
        <v>143</v>
      </c>
      <c r="M687" s="67" t="s">
        <v>175</v>
      </c>
      <c r="N687" s="67">
        <v>200</v>
      </c>
    </row>
    <row r="688" spans="1:14" ht="20.25" hidden="1" customHeight="1" x14ac:dyDescent="0.25">
      <c r="A688" s="64">
        <v>3303</v>
      </c>
      <c r="B688" s="64" t="s">
        <v>2444</v>
      </c>
      <c r="C688" s="64" t="s">
        <v>2445</v>
      </c>
      <c r="D688" s="64" t="s">
        <v>203</v>
      </c>
      <c r="E688" s="65">
        <v>39057</v>
      </c>
      <c r="F688" s="66" t="s">
        <v>2446</v>
      </c>
      <c r="G688" s="66">
        <v>58129569</v>
      </c>
      <c r="H688" s="66">
        <v>0</v>
      </c>
      <c r="I688" s="66">
        <v>0</v>
      </c>
      <c r="J688" s="67" t="s">
        <v>3</v>
      </c>
      <c r="K688" s="67" t="s">
        <v>26</v>
      </c>
      <c r="L688" s="67" t="s">
        <v>143</v>
      </c>
      <c r="M688" s="67" t="s">
        <v>396</v>
      </c>
      <c r="N688" s="67">
        <v>300</v>
      </c>
    </row>
    <row r="689" spans="1:14" ht="20.25" hidden="1" customHeight="1" x14ac:dyDescent="0.25">
      <c r="A689" s="64">
        <v>3304</v>
      </c>
      <c r="B689" s="64" t="s">
        <v>2447</v>
      </c>
      <c r="C689" s="64" t="s">
        <v>2448</v>
      </c>
      <c r="D689" s="64" t="s">
        <v>203</v>
      </c>
      <c r="E689" s="65">
        <v>40182</v>
      </c>
      <c r="F689" s="66" t="s">
        <v>2449</v>
      </c>
      <c r="G689" s="66">
        <v>57129740</v>
      </c>
      <c r="H689" s="66">
        <v>0</v>
      </c>
      <c r="I689" s="66">
        <v>0</v>
      </c>
      <c r="J689" s="67" t="s">
        <v>3</v>
      </c>
      <c r="K689" s="67" t="s">
        <v>26</v>
      </c>
      <c r="L689" s="67" t="s">
        <v>143</v>
      </c>
      <c r="M689" s="67" t="s">
        <v>202</v>
      </c>
      <c r="N689" s="67">
        <v>150</v>
      </c>
    </row>
    <row r="690" spans="1:14" ht="20.25" hidden="1" customHeight="1" x14ac:dyDescent="0.25">
      <c r="A690" s="64">
        <v>3305</v>
      </c>
      <c r="B690" s="64" t="s">
        <v>2450</v>
      </c>
      <c r="C690" s="64" t="s">
        <v>2451</v>
      </c>
      <c r="D690" s="64" t="s">
        <v>201</v>
      </c>
      <c r="E690" s="65">
        <v>40512</v>
      </c>
      <c r="F690" s="66" t="s">
        <v>2452</v>
      </c>
      <c r="G690" s="66">
        <v>58139620</v>
      </c>
      <c r="H690" s="66">
        <v>0</v>
      </c>
      <c r="I690" s="66" t="s">
        <v>2453</v>
      </c>
      <c r="J690" s="67" t="s">
        <v>13</v>
      </c>
      <c r="K690" s="67" t="s">
        <v>30</v>
      </c>
      <c r="L690" s="67" t="s">
        <v>143</v>
      </c>
      <c r="M690" s="67" t="s">
        <v>202</v>
      </c>
      <c r="N690" s="67">
        <v>150</v>
      </c>
    </row>
    <row r="691" spans="1:14" ht="20.25" hidden="1" customHeight="1" x14ac:dyDescent="0.25">
      <c r="A691" s="64">
        <v>3306</v>
      </c>
      <c r="B691" s="64" t="s">
        <v>2454</v>
      </c>
      <c r="C691" s="64" t="s">
        <v>2455</v>
      </c>
      <c r="D691" s="64" t="s">
        <v>203</v>
      </c>
      <c r="E691" s="65">
        <v>40337</v>
      </c>
      <c r="F691" s="66" t="s">
        <v>2456</v>
      </c>
      <c r="G691" s="66">
        <v>54518907</v>
      </c>
      <c r="H691" s="66">
        <v>0</v>
      </c>
      <c r="I691" s="66">
        <v>0</v>
      </c>
      <c r="J691" s="67" t="s">
        <v>13</v>
      </c>
      <c r="K691" s="67" t="s">
        <v>30</v>
      </c>
      <c r="L691" s="67" t="s">
        <v>143</v>
      </c>
      <c r="M691" s="67" t="s">
        <v>202</v>
      </c>
      <c r="N691" s="67">
        <v>150</v>
      </c>
    </row>
    <row r="692" spans="1:14" ht="20.25" hidden="1" customHeight="1" x14ac:dyDescent="0.25">
      <c r="A692" s="64">
        <v>3307</v>
      </c>
      <c r="B692" s="64" t="s">
        <v>1558</v>
      </c>
      <c r="C692" s="64" t="s">
        <v>2457</v>
      </c>
      <c r="D692" s="64" t="s">
        <v>201</v>
      </c>
      <c r="E692" s="65">
        <v>40626</v>
      </c>
      <c r="F692" s="66" t="s">
        <v>2458</v>
      </c>
      <c r="G692" s="66">
        <v>55066261</v>
      </c>
      <c r="H692" s="66">
        <v>0</v>
      </c>
      <c r="I692" s="66">
        <v>0</v>
      </c>
      <c r="J692" s="67" t="s">
        <v>13</v>
      </c>
      <c r="K692" s="67" t="s">
        <v>30</v>
      </c>
      <c r="L692" s="67" t="s">
        <v>143</v>
      </c>
      <c r="M692" s="67" t="s">
        <v>202</v>
      </c>
      <c r="N692" s="67">
        <v>150</v>
      </c>
    </row>
    <row r="693" spans="1:14" ht="20.25" hidden="1" customHeight="1" x14ac:dyDescent="0.25">
      <c r="A693" s="64">
        <v>3308</v>
      </c>
      <c r="B693" s="64" t="s">
        <v>1369</v>
      </c>
      <c r="C693" s="64" t="s">
        <v>619</v>
      </c>
      <c r="D693" s="64" t="s">
        <v>203</v>
      </c>
      <c r="E693" s="65">
        <v>39565</v>
      </c>
      <c r="F693" s="66" t="s">
        <v>2459</v>
      </c>
      <c r="G693" s="66">
        <v>59708128</v>
      </c>
      <c r="H693" s="66">
        <v>0</v>
      </c>
      <c r="I693" s="66">
        <v>0</v>
      </c>
      <c r="J693" s="67" t="s">
        <v>13</v>
      </c>
      <c r="K693" s="67" t="s">
        <v>30</v>
      </c>
      <c r="L693" s="67" t="s">
        <v>143</v>
      </c>
      <c r="M693" s="67" t="s">
        <v>175</v>
      </c>
      <c r="N693" s="67">
        <v>200</v>
      </c>
    </row>
    <row r="694" spans="1:14" ht="20.25" hidden="1" customHeight="1" x14ac:dyDescent="0.25">
      <c r="A694" s="64">
        <v>3309</v>
      </c>
      <c r="B694" s="64" t="s">
        <v>877</v>
      </c>
      <c r="C694" s="64" t="s">
        <v>2460</v>
      </c>
      <c r="D694" s="64" t="s">
        <v>201</v>
      </c>
      <c r="E694" s="65">
        <v>22615</v>
      </c>
      <c r="F694" s="66" t="s">
        <v>2461</v>
      </c>
      <c r="G694" s="66">
        <v>0</v>
      </c>
      <c r="H694" s="66">
        <v>0</v>
      </c>
      <c r="I694" s="66">
        <v>0</v>
      </c>
      <c r="J694" s="67" t="s">
        <v>4</v>
      </c>
      <c r="K694" s="67" t="s">
        <v>26</v>
      </c>
      <c r="L694" s="67" t="s">
        <v>142</v>
      </c>
      <c r="M694" s="67" t="s">
        <v>1208</v>
      </c>
      <c r="N694" s="67">
        <v>600</v>
      </c>
    </row>
    <row r="695" spans="1:14" ht="20.25" hidden="1" customHeight="1" x14ac:dyDescent="0.25">
      <c r="A695" s="64">
        <v>3310</v>
      </c>
      <c r="B695" s="64" t="s">
        <v>2462</v>
      </c>
      <c r="C695" s="64" t="s">
        <v>2463</v>
      </c>
      <c r="D695" s="64" t="s">
        <v>201</v>
      </c>
      <c r="E695" s="65">
        <v>25556</v>
      </c>
      <c r="F695" s="66" t="s">
        <v>2464</v>
      </c>
      <c r="G695" s="66">
        <v>0</v>
      </c>
      <c r="H695" s="66">
        <v>0</v>
      </c>
      <c r="I695" s="66">
        <v>0</v>
      </c>
      <c r="J695" s="67" t="s">
        <v>4</v>
      </c>
      <c r="K695" s="67" t="s">
        <v>26</v>
      </c>
      <c r="L695" s="67" t="s">
        <v>142</v>
      </c>
      <c r="M695" s="67" t="s">
        <v>1208</v>
      </c>
      <c r="N695" s="67">
        <v>600</v>
      </c>
    </row>
    <row r="696" spans="1:14" ht="20.25" hidden="1" customHeight="1" x14ac:dyDescent="0.25">
      <c r="A696" s="64">
        <v>3311</v>
      </c>
      <c r="B696" s="64" t="s">
        <v>2465</v>
      </c>
      <c r="C696" s="64" t="s">
        <v>2466</v>
      </c>
      <c r="D696" s="64" t="s">
        <v>201</v>
      </c>
      <c r="E696" s="65">
        <v>39596</v>
      </c>
      <c r="F696" s="66" t="s">
        <v>2467</v>
      </c>
      <c r="G696" s="66">
        <v>0</v>
      </c>
      <c r="H696" s="66">
        <v>0</v>
      </c>
      <c r="I696" s="66">
        <v>0</v>
      </c>
      <c r="J696" s="67" t="s">
        <v>4</v>
      </c>
      <c r="K696" s="67" t="s">
        <v>26</v>
      </c>
      <c r="L696" s="67" t="s">
        <v>143</v>
      </c>
      <c r="M696" s="67" t="s">
        <v>175</v>
      </c>
      <c r="N696" s="67">
        <v>200</v>
      </c>
    </row>
    <row r="697" spans="1:14" ht="20.25" hidden="1" customHeight="1" x14ac:dyDescent="0.25">
      <c r="A697" s="64">
        <v>1011</v>
      </c>
      <c r="B697" s="64" t="s">
        <v>2468</v>
      </c>
      <c r="C697" s="64" t="s">
        <v>2279</v>
      </c>
      <c r="D697" s="64" t="s">
        <v>203</v>
      </c>
      <c r="E697" s="65">
        <v>42951</v>
      </c>
      <c r="F697" s="66" t="s">
        <v>2469</v>
      </c>
      <c r="G697" s="66">
        <v>57133815</v>
      </c>
      <c r="H697" s="66">
        <v>0</v>
      </c>
      <c r="I697" s="66">
        <v>0</v>
      </c>
      <c r="J697" s="67" t="s">
        <v>64</v>
      </c>
      <c r="K697" s="67" t="s">
        <v>23</v>
      </c>
      <c r="L697" s="67" t="s">
        <v>143</v>
      </c>
      <c r="M697" s="67" t="s">
        <v>69</v>
      </c>
      <c r="N697" s="67">
        <v>100</v>
      </c>
    </row>
    <row r="698" spans="1:14" ht="20.25" hidden="1" customHeight="1" x14ac:dyDescent="0.25">
      <c r="A698" s="64">
        <v>1281</v>
      </c>
      <c r="B698" s="64" t="s">
        <v>2468</v>
      </c>
      <c r="C698" s="64" t="s">
        <v>2470</v>
      </c>
      <c r="D698" s="64" t="s">
        <v>203</v>
      </c>
      <c r="E698" s="65">
        <v>38615</v>
      </c>
      <c r="F698" s="66" t="s">
        <v>2469</v>
      </c>
      <c r="G698" s="66">
        <v>57133815</v>
      </c>
      <c r="H698" s="66" t="s">
        <v>2471</v>
      </c>
      <c r="I698" s="66" t="s">
        <v>2472</v>
      </c>
      <c r="J698" s="67" t="s">
        <v>64</v>
      </c>
      <c r="K698" s="67" t="s">
        <v>23</v>
      </c>
      <c r="L698" s="67" t="s">
        <v>143</v>
      </c>
      <c r="M698" s="67" t="s">
        <v>204</v>
      </c>
      <c r="N698" s="67">
        <v>400</v>
      </c>
    </row>
    <row r="699" spans="1:14" ht="20.25" hidden="1" customHeight="1" x14ac:dyDescent="0.25">
      <c r="A699" s="64">
        <v>1326</v>
      </c>
      <c r="B699" s="64" t="s">
        <v>2468</v>
      </c>
      <c r="C699" s="64" t="s">
        <v>2473</v>
      </c>
      <c r="D699" s="64" t="s">
        <v>201</v>
      </c>
      <c r="E699" s="65">
        <v>40829</v>
      </c>
      <c r="F699" s="66" t="s">
        <v>2469</v>
      </c>
      <c r="G699" s="66">
        <v>57133815</v>
      </c>
      <c r="H699" s="66">
        <v>0</v>
      </c>
      <c r="I699" s="66">
        <v>0</v>
      </c>
      <c r="J699" s="67" t="s">
        <v>64</v>
      </c>
      <c r="K699" s="67" t="s">
        <v>23</v>
      </c>
      <c r="L699" s="67" t="s">
        <v>143</v>
      </c>
      <c r="M699" s="67" t="s">
        <v>202</v>
      </c>
      <c r="N699" s="67">
        <v>150</v>
      </c>
    </row>
    <row r="700" spans="1:14" ht="20.25" hidden="1" customHeight="1" x14ac:dyDescent="0.25">
      <c r="A700" s="64">
        <v>1327</v>
      </c>
      <c r="B700" s="64" t="s">
        <v>2468</v>
      </c>
      <c r="C700" s="64" t="s">
        <v>2474</v>
      </c>
      <c r="D700" s="64" t="s">
        <v>201</v>
      </c>
      <c r="E700" s="65">
        <v>40214</v>
      </c>
      <c r="F700" s="66" t="s">
        <v>2469</v>
      </c>
      <c r="G700" s="66">
        <v>57133815</v>
      </c>
      <c r="H700" s="66">
        <v>0</v>
      </c>
      <c r="I700" s="66">
        <v>0</v>
      </c>
      <c r="J700" s="67" t="s">
        <v>64</v>
      </c>
      <c r="K700" s="67" t="s">
        <v>23</v>
      </c>
      <c r="L700" s="67" t="s">
        <v>143</v>
      </c>
      <c r="M700" s="67" t="s">
        <v>202</v>
      </c>
      <c r="N700" s="67">
        <v>150</v>
      </c>
    </row>
    <row r="701" spans="1:14" ht="20.25" hidden="1" customHeight="1" x14ac:dyDescent="0.25">
      <c r="A701" s="64">
        <v>1328</v>
      </c>
      <c r="B701" s="64" t="s">
        <v>2468</v>
      </c>
      <c r="C701" s="64" t="s">
        <v>2475</v>
      </c>
      <c r="D701" s="64" t="s">
        <v>203</v>
      </c>
      <c r="E701" s="65">
        <v>39260</v>
      </c>
      <c r="F701" s="66" t="s">
        <v>2469</v>
      </c>
      <c r="G701" s="66">
        <v>58475007</v>
      </c>
      <c r="H701" s="66">
        <v>0</v>
      </c>
      <c r="I701" s="66">
        <v>0</v>
      </c>
      <c r="J701" s="67" t="s">
        <v>64</v>
      </c>
      <c r="K701" s="67" t="s">
        <v>23</v>
      </c>
      <c r="L701" s="67" t="s">
        <v>143</v>
      </c>
      <c r="M701" s="67" t="s">
        <v>396</v>
      </c>
      <c r="N701" s="67">
        <v>300</v>
      </c>
    </row>
    <row r="702" spans="1:14" ht="20.25" hidden="1" customHeight="1" x14ac:dyDescent="0.25">
      <c r="A702" s="64">
        <v>1329</v>
      </c>
      <c r="B702" s="64" t="s">
        <v>2468</v>
      </c>
      <c r="C702" s="64" t="s">
        <v>2476</v>
      </c>
      <c r="D702" s="64" t="s">
        <v>201</v>
      </c>
      <c r="E702" s="65">
        <v>32028</v>
      </c>
      <c r="F702" s="66" t="s">
        <v>2469</v>
      </c>
      <c r="G702" s="66">
        <v>57133815</v>
      </c>
      <c r="H702" s="66" t="s">
        <v>2477</v>
      </c>
      <c r="I702" s="66" t="s">
        <v>2478</v>
      </c>
      <c r="J702" s="67" t="s">
        <v>64</v>
      </c>
      <c r="K702" s="67" t="s">
        <v>23</v>
      </c>
      <c r="L702" s="67" t="s">
        <v>143</v>
      </c>
      <c r="M702" s="67" t="s">
        <v>205</v>
      </c>
      <c r="N702" s="67">
        <v>600</v>
      </c>
    </row>
    <row r="703" spans="1:14" ht="20.25" hidden="1" customHeight="1" x14ac:dyDescent="0.25">
      <c r="A703" s="64">
        <v>3312</v>
      </c>
      <c r="B703" s="64" t="s">
        <v>2479</v>
      </c>
      <c r="C703" s="64" t="s">
        <v>2480</v>
      </c>
      <c r="D703" s="64" t="s">
        <v>203</v>
      </c>
      <c r="E703" s="65">
        <v>35872</v>
      </c>
      <c r="F703" s="66" t="s">
        <v>2481</v>
      </c>
      <c r="G703" s="66">
        <v>54576140</v>
      </c>
      <c r="H703" s="66" t="s">
        <v>2482</v>
      </c>
      <c r="I703" s="66" t="s">
        <v>2483</v>
      </c>
      <c r="J703" s="67" t="s">
        <v>64</v>
      </c>
      <c r="K703" s="67" t="s">
        <v>23</v>
      </c>
      <c r="L703" s="67" t="s">
        <v>142</v>
      </c>
      <c r="M703" s="67" t="s">
        <v>1208</v>
      </c>
      <c r="N703" s="67">
        <v>600</v>
      </c>
    </row>
    <row r="704" spans="1:14" ht="20.25" hidden="1" customHeight="1" x14ac:dyDescent="0.25">
      <c r="A704" s="64">
        <v>3313</v>
      </c>
      <c r="B704" s="64" t="s">
        <v>2484</v>
      </c>
      <c r="C704" s="64" t="s">
        <v>2485</v>
      </c>
      <c r="D704" s="64" t="s">
        <v>201</v>
      </c>
      <c r="E704" s="65">
        <v>37514</v>
      </c>
      <c r="F704" s="66" t="s">
        <v>2486</v>
      </c>
      <c r="G704" s="66">
        <v>57320458</v>
      </c>
      <c r="H704" s="66">
        <v>0</v>
      </c>
      <c r="I704" s="66" t="s">
        <v>2487</v>
      </c>
      <c r="J704" s="67" t="s">
        <v>64</v>
      </c>
      <c r="K704" s="67" t="s">
        <v>23</v>
      </c>
      <c r="L704" s="67" t="s">
        <v>143</v>
      </c>
      <c r="M704" s="67" t="s">
        <v>204</v>
      </c>
      <c r="N704" s="67">
        <v>400</v>
      </c>
    </row>
    <row r="705" spans="1:14" ht="20.25" hidden="1" customHeight="1" x14ac:dyDescent="0.25">
      <c r="A705" s="64">
        <v>3314</v>
      </c>
      <c r="B705" s="64" t="s">
        <v>978</v>
      </c>
      <c r="C705" s="64" t="s">
        <v>905</v>
      </c>
      <c r="D705" s="64" t="s">
        <v>203</v>
      </c>
      <c r="E705" s="65">
        <v>34478</v>
      </c>
      <c r="F705" s="66" t="s">
        <v>2488</v>
      </c>
      <c r="G705" s="66">
        <v>54901856</v>
      </c>
      <c r="H705" s="66" t="s">
        <v>2489</v>
      </c>
      <c r="I705" s="66" t="s">
        <v>2490</v>
      </c>
      <c r="J705" s="67" t="s">
        <v>64</v>
      </c>
      <c r="K705" s="67" t="s">
        <v>23</v>
      </c>
      <c r="L705" s="67" t="s">
        <v>142</v>
      </c>
      <c r="M705" s="67" t="s">
        <v>1208</v>
      </c>
      <c r="N705" s="67">
        <v>600</v>
      </c>
    </row>
    <row r="706" spans="1:14" ht="20.25" hidden="1" customHeight="1" x14ac:dyDescent="0.25">
      <c r="A706" s="64">
        <v>3315</v>
      </c>
      <c r="B706" s="64" t="s">
        <v>2491</v>
      </c>
      <c r="C706" s="64" t="s">
        <v>2492</v>
      </c>
      <c r="D706" s="64" t="s">
        <v>203</v>
      </c>
      <c r="E706" s="65">
        <v>41400</v>
      </c>
      <c r="F706" s="66" t="s">
        <v>2493</v>
      </c>
      <c r="G706" s="66">
        <v>0</v>
      </c>
      <c r="H706" s="66" t="s">
        <v>2494</v>
      </c>
      <c r="I706" s="66">
        <v>0</v>
      </c>
      <c r="J706" s="67" t="s">
        <v>64</v>
      </c>
      <c r="K706" s="67" t="s">
        <v>23</v>
      </c>
      <c r="L706" s="67" t="s">
        <v>143</v>
      </c>
      <c r="M706" s="67" t="s">
        <v>71</v>
      </c>
      <c r="N706" s="67">
        <v>150</v>
      </c>
    </row>
    <row r="707" spans="1:14" ht="20.25" hidden="1" customHeight="1" x14ac:dyDescent="0.25">
      <c r="A707" s="64">
        <v>3316</v>
      </c>
      <c r="B707" s="64" t="s">
        <v>2495</v>
      </c>
      <c r="C707" s="64" t="s">
        <v>2496</v>
      </c>
      <c r="D707" s="64" t="s">
        <v>201</v>
      </c>
      <c r="E707" s="65">
        <v>41797</v>
      </c>
      <c r="F707" s="66" t="s">
        <v>2497</v>
      </c>
      <c r="G707" s="66">
        <v>0</v>
      </c>
      <c r="H707" s="66" t="s">
        <v>2498</v>
      </c>
      <c r="I707" s="66">
        <v>0</v>
      </c>
      <c r="J707" s="67" t="s">
        <v>64</v>
      </c>
      <c r="K707" s="67" t="s">
        <v>23</v>
      </c>
      <c r="L707" s="67" t="s">
        <v>143</v>
      </c>
      <c r="M707" s="67" t="s">
        <v>70</v>
      </c>
      <c r="N707" s="67">
        <v>100</v>
      </c>
    </row>
    <row r="708" spans="1:14" ht="20.25" hidden="1" customHeight="1" x14ac:dyDescent="0.25">
      <c r="A708" s="64">
        <v>3317</v>
      </c>
      <c r="B708" s="64" t="s">
        <v>2495</v>
      </c>
      <c r="C708" s="64" t="s">
        <v>2499</v>
      </c>
      <c r="D708" s="64" t="s">
        <v>201</v>
      </c>
      <c r="E708" s="65">
        <v>42452</v>
      </c>
      <c r="F708" s="66" t="s">
        <v>2497</v>
      </c>
      <c r="G708" s="66">
        <v>0</v>
      </c>
      <c r="H708" s="66" t="s">
        <v>2500</v>
      </c>
      <c r="I708" s="66">
        <v>0</v>
      </c>
      <c r="J708" s="67" t="s">
        <v>64</v>
      </c>
      <c r="K708" s="67" t="s">
        <v>23</v>
      </c>
      <c r="L708" s="67" t="s">
        <v>143</v>
      </c>
      <c r="M708" s="67" t="s">
        <v>69</v>
      </c>
      <c r="N708" s="67">
        <v>100</v>
      </c>
    </row>
    <row r="709" spans="1:14" ht="20.25" hidden="1" customHeight="1" x14ac:dyDescent="0.25">
      <c r="A709" s="64">
        <v>3318</v>
      </c>
      <c r="B709" s="64" t="s">
        <v>2501</v>
      </c>
      <c r="C709" s="64" t="s">
        <v>2502</v>
      </c>
      <c r="D709" s="64" t="s">
        <v>203</v>
      </c>
      <c r="E709" s="65">
        <v>40577</v>
      </c>
      <c r="F709" s="66" t="s">
        <v>2503</v>
      </c>
      <c r="G709" s="66">
        <v>0</v>
      </c>
      <c r="H709" s="66" t="s">
        <v>2504</v>
      </c>
      <c r="I709" s="66">
        <v>0</v>
      </c>
      <c r="J709" s="67" t="s">
        <v>64</v>
      </c>
      <c r="K709" s="67" t="s">
        <v>23</v>
      </c>
      <c r="L709" s="67" t="s">
        <v>143</v>
      </c>
      <c r="M709" s="67" t="s">
        <v>202</v>
      </c>
      <c r="N709" s="67">
        <v>150</v>
      </c>
    </row>
    <row r="710" spans="1:14" ht="20.25" hidden="1" customHeight="1" x14ac:dyDescent="0.25">
      <c r="A710" s="64">
        <v>3319</v>
      </c>
      <c r="B710" s="64" t="s">
        <v>2505</v>
      </c>
      <c r="C710" s="64" t="s">
        <v>2506</v>
      </c>
      <c r="D710" s="64" t="s">
        <v>203</v>
      </c>
      <c r="E710" s="65">
        <v>43174</v>
      </c>
      <c r="F710" s="66" t="s">
        <v>2507</v>
      </c>
      <c r="G710" s="66">
        <v>0</v>
      </c>
      <c r="H710" s="66" t="s">
        <v>2508</v>
      </c>
      <c r="I710" s="66">
        <v>0</v>
      </c>
      <c r="J710" s="67" t="s">
        <v>64</v>
      </c>
      <c r="K710" s="67" t="s">
        <v>23</v>
      </c>
      <c r="L710" s="67" t="s">
        <v>143</v>
      </c>
      <c r="M710" s="67" t="s">
        <v>69</v>
      </c>
      <c r="N710" s="67">
        <v>100</v>
      </c>
    </row>
    <row r="711" spans="1:14" ht="20.25" hidden="1" customHeight="1" x14ac:dyDescent="0.25">
      <c r="A711" s="64">
        <v>3320</v>
      </c>
      <c r="B711" s="64" t="s">
        <v>2509</v>
      </c>
      <c r="C711" s="64" t="s">
        <v>335</v>
      </c>
      <c r="D711" s="64" t="s">
        <v>201</v>
      </c>
      <c r="E711" s="65">
        <v>43354</v>
      </c>
      <c r="F711" s="66" t="s">
        <v>2217</v>
      </c>
      <c r="G711" s="66">
        <v>0</v>
      </c>
      <c r="H711" s="66" t="s">
        <v>2510</v>
      </c>
      <c r="I711" s="66">
        <v>0</v>
      </c>
      <c r="J711" s="67" t="s">
        <v>64</v>
      </c>
      <c r="K711" s="67" t="s">
        <v>23</v>
      </c>
      <c r="L711" s="67" t="s">
        <v>143</v>
      </c>
      <c r="M711" s="67" t="s">
        <v>69</v>
      </c>
      <c r="N711" s="67">
        <v>100</v>
      </c>
    </row>
    <row r="712" spans="1:14" ht="20.25" hidden="1" customHeight="1" x14ac:dyDescent="0.25">
      <c r="A712" s="64">
        <v>3321</v>
      </c>
      <c r="B712" s="64" t="s">
        <v>2511</v>
      </c>
      <c r="C712" s="64" t="s">
        <v>2512</v>
      </c>
      <c r="D712" s="64" t="s">
        <v>201</v>
      </c>
      <c r="E712" s="65">
        <v>43454</v>
      </c>
      <c r="F712" s="66" t="s">
        <v>2223</v>
      </c>
      <c r="G712" s="66">
        <v>0</v>
      </c>
      <c r="H712" s="66" t="s">
        <v>2513</v>
      </c>
      <c r="I712" s="66">
        <v>0</v>
      </c>
      <c r="J712" s="67" t="s">
        <v>64</v>
      </c>
      <c r="K712" s="67" t="s">
        <v>23</v>
      </c>
      <c r="L712" s="67" t="s">
        <v>143</v>
      </c>
      <c r="M712" s="67" t="s">
        <v>69</v>
      </c>
      <c r="N712" s="67">
        <v>100</v>
      </c>
    </row>
    <row r="713" spans="1:14" ht="20.25" hidden="1" customHeight="1" x14ac:dyDescent="0.25">
      <c r="A713" s="64">
        <v>3322</v>
      </c>
      <c r="B713" s="64" t="s">
        <v>2514</v>
      </c>
      <c r="C713" s="64" t="s">
        <v>2515</v>
      </c>
      <c r="D713" s="64" t="s">
        <v>201</v>
      </c>
      <c r="E713" s="65">
        <v>30201</v>
      </c>
      <c r="F713" s="66" t="s">
        <v>2223</v>
      </c>
      <c r="G713" s="66">
        <v>0</v>
      </c>
      <c r="H713" s="66" t="s">
        <v>2516</v>
      </c>
      <c r="I713" s="66">
        <v>0</v>
      </c>
      <c r="J713" s="67" t="s">
        <v>64</v>
      </c>
      <c r="K713" s="67" t="s">
        <v>23</v>
      </c>
      <c r="L713" s="67" t="s">
        <v>143</v>
      </c>
      <c r="M713" s="67" t="s">
        <v>205</v>
      </c>
      <c r="N713" s="67">
        <v>600</v>
      </c>
    </row>
    <row r="714" spans="1:14" ht="20.25" hidden="1" customHeight="1" x14ac:dyDescent="0.25">
      <c r="A714" s="64">
        <v>3323</v>
      </c>
      <c r="B714" s="64" t="s">
        <v>2517</v>
      </c>
      <c r="C714" s="64" t="s">
        <v>2518</v>
      </c>
      <c r="D714" s="64" t="s">
        <v>203</v>
      </c>
      <c r="E714" s="65">
        <v>43454</v>
      </c>
      <c r="F714" s="66" t="s">
        <v>2503</v>
      </c>
      <c r="G714" s="66">
        <v>0</v>
      </c>
      <c r="H714" s="66" t="s">
        <v>2519</v>
      </c>
      <c r="I714" s="66">
        <v>0</v>
      </c>
      <c r="J714" s="67" t="s">
        <v>64</v>
      </c>
      <c r="K714" s="67" t="s">
        <v>23</v>
      </c>
      <c r="L714" s="67" t="s">
        <v>143</v>
      </c>
      <c r="M714" s="67" t="s">
        <v>69</v>
      </c>
      <c r="N714" s="67">
        <v>100</v>
      </c>
    </row>
    <row r="715" spans="1:14" ht="20.25" hidden="1" customHeight="1" x14ac:dyDescent="0.25">
      <c r="A715" s="64">
        <v>3324</v>
      </c>
      <c r="B715" s="64" t="s">
        <v>2520</v>
      </c>
      <c r="C715" s="64" t="s">
        <v>2521</v>
      </c>
      <c r="D715" s="64" t="s">
        <v>201</v>
      </c>
      <c r="E715" s="65">
        <v>28526</v>
      </c>
      <c r="F715" s="66" t="s">
        <v>2522</v>
      </c>
      <c r="G715" s="66">
        <v>0</v>
      </c>
      <c r="H715" s="66" t="s">
        <v>2523</v>
      </c>
      <c r="I715" s="66">
        <v>0</v>
      </c>
      <c r="J715" s="67" t="s">
        <v>64</v>
      </c>
      <c r="K715" s="67" t="s">
        <v>23</v>
      </c>
      <c r="L715" s="67" t="s">
        <v>143</v>
      </c>
      <c r="M715" s="67" t="s">
        <v>205</v>
      </c>
      <c r="N715" s="67">
        <v>600</v>
      </c>
    </row>
    <row r="716" spans="1:14" ht="20.25" hidden="1" customHeight="1" x14ac:dyDescent="0.25">
      <c r="A716" s="64">
        <v>3325</v>
      </c>
      <c r="B716" s="64" t="s">
        <v>2524</v>
      </c>
      <c r="C716" s="64" t="s">
        <v>2525</v>
      </c>
      <c r="D716" s="64" t="s">
        <v>201</v>
      </c>
      <c r="E716" s="65">
        <v>43599</v>
      </c>
      <c r="F716" s="66" t="s">
        <v>1592</v>
      </c>
      <c r="G716" s="66">
        <v>0</v>
      </c>
      <c r="H716" s="66" t="s">
        <v>2526</v>
      </c>
      <c r="I716" s="66">
        <v>0</v>
      </c>
      <c r="J716" s="67" t="s">
        <v>64</v>
      </c>
      <c r="K716" s="67" t="s">
        <v>23</v>
      </c>
      <c r="L716" s="67" t="s">
        <v>143</v>
      </c>
      <c r="M716" s="67" t="s">
        <v>69</v>
      </c>
      <c r="N716" s="67">
        <v>100</v>
      </c>
    </row>
    <row r="717" spans="1:14" ht="20.25" hidden="1" customHeight="1" x14ac:dyDescent="0.25">
      <c r="A717" s="64">
        <v>3326</v>
      </c>
      <c r="B717" s="64" t="s">
        <v>2527</v>
      </c>
      <c r="C717" s="64" t="s">
        <v>2528</v>
      </c>
      <c r="D717" s="64" t="s">
        <v>201</v>
      </c>
      <c r="E717" s="65">
        <v>39822</v>
      </c>
      <c r="F717" s="66" t="s">
        <v>2237</v>
      </c>
      <c r="G717" s="66">
        <v>0</v>
      </c>
      <c r="H717" s="66" t="s">
        <v>2529</v>
      </c>
      <c r="I717" s="66">
        <v>0</v>
      </c>
      <c r="J717" s="67" t="s">
        <v>64</v>
      </c>
      <c r="K717" s="67" t="s">
        <v>23</v>
      </c>
      <c r="L717" s="67" t="s">
        <v>143</v>
      </c>
      <c r="M717" s="67" t="s">
        <v>175</v>
      </c>
      <c r="N717" s="67">
        <v>200</v>
      </c>
    </row>
    <row r="718" spans="1:14" ht="20.25" hidden="1" customHeight="1" x14ac:dyDescent="0.25">
      <c r="A718" s="64">
        <v>3327</v>
      </c>
      <c r="B718" s="64" t="s">
        <v>261</v>
      </c>
      <c r="C718" s="64" t="s">
        <v>2530</v>
      </c>
      <c r="D718" s="64" t="s">
        <v>201</v>
      </c>
      <c r="E718" s="65">
        <v>43634</v>
      </c>
      <c r="F718" s="66" t="s">
        <v>2237</v>
      </c>
      <c r="G718" s="66">
        <v>0</v>
      </c>
      <c r="H718" s="66" t="s">
        <v>2531</v>
      </c>
      <c r="I718" s="66">
        <v>0</v>
      </c>
      <c r="J718" s="67" t="s">
        <v>64</v>
      </c>
      <c r="K718" s="67" t="s">
        <v>23</v>
      </c>
      <c r="L718" s="67" t="s">
        <v>143</v>
      </c>
      <c r="M718" s="67" t="s">
        <v>69</v>
      </c>
      <c r="N718" s="67">
        <v>100</v>
      </c>
    </row>
    <row r="719" spans="1:14" ht="20.25" hidden="1" customHeight="1" x14ac:dyDescent="0.25">
      <c r="A719" s="64">
        <v>3328</v>
      </c>
      <c r="B719" s="64" t="s">
        <v>2532</v>
      </c>
      <c r="C719" s="64" t="s">
        <v>2533</v>
      </c>
      <c r="D719" s="64" t="s">
        <v>201</v>
      </c>
      <c r="E719" s="65">
        <v>43642</v>
      </c>
      <c r="F719" s="66" t="s">
        <v>2507</v>
      </c>
      <c r="G719" s="66">
        <v>0</v>
      </c>
      <c r="H719" s="66" t="s">
        <v>2534</v>
      </c>
      <c r="I719" s="66">
        <v>0</v>
      </c>
      <c r="J719" s="67" t="s">
        <v>64</v>
      </c>
      <c r="K719" s="67" t="s">
        <v>23</v>
      </c>
      <c r="L719" s="67" t="s">
        <v>143</v>
      </c>
      <c r="M719" s="67" t="s">
        <v>69</v>
      </c>
      <c r="N719" s="67">
        <v>100</v>
      </c>
    </row>
    <row r="720" spans="1:14" ht="20.25" hidden="1" customHeight="1" x14ac:dyDescent="0.25">
      <c r="A720" s="64">
        <v>3329</v>
      </c>
      <c r="B720" s="64" t="s">
        <v>2535</v>
      </c>
      <c r="C720" s="64" t="s">
        <v>2536</v>
      </c>
      <c r="D720" s="64" t="s">
        <v>203</v>
      </c>
      <c r="E720" s="65">
        <v>43062</v>
      </c>
      <c r="F720" s="66" t="s">
        <v>1363</v>
      </c>
      <c r="G720" s="66">
        <v>0</v>
      </c>
      <c r="H720" s="66" t="s">
        <v>2537</v>
      </c>
      <c r="I720" s="66">
        <v>0</v>
      </c>
      <c r="J720" s="67" t="s">
        <v>64</v>
      </c>
      <c r="K720" s="67" t="s">
        <v>23</v>
      </c>
      <c r="L720" s="67" t="s">
        <v>143</v>
      </c>
      <c r="M720" s="67" t="s">
        <v>69</v>
      </c>
      <c r="N720" s="67">
        <v>100</v>
      </c>
    </row>
    <row r="721" spans="1:14" ht="20.25" hidden="1" customHeight="1" x14ac:dyDescent="0.25">
      <c r="A721" s="64">
        <v>3330</v>
      </c>
      <c r="B721" s="64" t="s">
        <v>2538</v>
      </c>
      <c r="C721" s="64" t="s">
        <v>2170</v>
      </c>
      <c r="D721" s="64" t="s">
        <v>203</v>
      </c>
      <c r="E721" s="65">
        <v>42189</v>
      </c>
      <c r="F721" s="66" t="s">
        <v>2237</v>
      </c>
      <c r="G721" s="66">
        <v>0</v>
      </c>
      <c r="H721" s="66" t="s">
        <v>2539</v>
      </c>
      <c r="I721" s="66">
        <v>0</v>
      </c>
      <c r="J721" s="67" t="s">
        <v>64</v>
      </c>
      <c r="K721" s="67" t="s">
        <v>23</v>
      </c>
      <c r="L721" s="67" t="s">
        <v>143</v>
      </c>
      <c r="M721" s="67" t="s">
        <v>70</v>
      </c>
      <c r="N721" s="67">
        <v>100</v>
      </c>
    </row>
    <row r="722" spans="1:14" ht="20.25" hidden="1" customHeight="1" x14ac:dyDescent="0.25">
      <c r="A722" s="64">
        <v>3331</v>
      </c>
      <c r="B722" s="64" t="s">
        <v>2540</v>
      </c>
      <c r="C722" s="64" t="s">
        <v>752</v>
      </c>
      <c r="D722" s="64" t="s">
        <v>203</v>
      </c>
      <c r="E722" s="65">
        <v>43507</v>
      </c>
      <c r="F722" s="66" t="s">
        <v>2217</v>
      </c>
      <c r="G722" s="66">
        <v>0</v>
      </c>
      <c r="H722" s="66" t="s">
        <v>2541</v>
      </c>
      <c r="I722" s="66">
        <v>0</v>
      </c>
      <c r="J722" s="67" t="s">
        <v>64</v>
      </c>
      <c r="K722" s="67" t="s">
        <v>23</v>
      </c>
      <c r="L722" s="67" t="s">
        <v>143</v>
      </c>
      <c r="M722" s="67" t="s">
        <v>69</v>
      </c>
      <c r="N722" s="67">
        <v>100</v>
      </c>
    </row>
    <row r="723" spans="1:14" ht="20.25" hidden="1" customHeight="1" x14ac:dyDescent="0.25">
      <c r="A723" s="64">
        <v>3332</v>
      </c>
      <c r="B723" s="64" t="s">
        <v>2542</v>
      </c>
      <c r="C723" s="64" t="s">
        <v>2543</v>
      </c>
      <c r="D723" s="64" t="s">
        <v>203</v>
      </c>
      <c r="E723" s="65">
        <v>43256</v>
      </c>
      <c r="F723" s="66" t="s">
        <v>2223</v>
      </c>
      <c r="G723" s="66">
        <v>0</v>
      </c>
      <c r="H723" s="66" t="s">
        <v>2544</v>
      </c>
      <c r="I723" s="66">
        <v>0</v>
      </c>
      <c r="J723" s="67" t="s">
        <v>64</v>
      </c>
      <c r="K723" s="67" t="s">
        <v>23</v>
      </c>
      <c r="L723" s="67" t="s">
        <v>143</v>
      </c>
      <c r="M723" s="67" t="s">
        <v>69</v>
      </c>
      <c r="N723" s="67">
        <v>100</v>
      </c>
    </row>
    <row r="724" spans="1:14" ht="20.25" hidden="1" customHeight="1" x14ac:dyDescent="0.25">
      <c r="A724" s="64">
        <v>3333</v>
      </c>
      <c r="B724" s="64" t="s">
        <v>2389</v>
      </c>
      <c r="C724" s="64" t="s">
        <v>2545</v>
      </c>
      <c r="D724" s="64" t="s">
        <v>201</v>
      </c>
      <c r="E724" s="65">
        <v>33184</v>
      </c>
      <c r="F724" s="66" t="s">
        <v>2287</v>
      </c>
      <c r="G724" s="66">
        <v>59762513</v>
      </c>
      <c r="H724" s="66" t="s">
        <v>2546</v>
      </c>
      <c r="I724" s="66" t="s">
        <v>2547</v>
      </c>
      <c r="J724" s="67" t="s">
        <v>64</v>
      </c>
      <c r="K724" s="67" t="s">
        <v>23</v>
      </c>
      <c r="L724" s="67" t="s">
        <v>142</v>
      </c>
      <c r="M724" s="67" t="s">
        <v>1208</v>
      </c>
      <c r="N724" s="67">
        <v>600</v>
      </c>
    </row>
    <row r="725" spans="1:14" ht="20.25" hidden="1" customHeight="1" x14ac:dyDescent="0.25">
      <c r="A725" s="64">
        <v>1618</v>
      </c>
      <c r="B725" s="64" t="s">
        <v>2548</v>
      </c>
      <c r="C725" s="64" t="s">
        <v>2549</v>
      </c>
      <c r="D725" s="64" t="s">
        <v>203</v>
      </c>
      <c r="E725" s="65">
        <v>41335</v>
      </c>
      <c r="F725" s="66" t="s">
        <v>2550</v>
      </c>
      <c r="G725" s="66" t="s">
        <v>2551</v>
      </c>
      <c r="H725" s="66">
        <v>0</v>
      </c>
      <c r="I725" s="66" t="s">
        <v>2552</v>
      </c>
      <c r="J725" s="67" t="s">
        <v>64</v>
      </c>
      <c r="K725" s="67" t="s">
        <v>23</v>
      </c>
      <c r="L725" s="67" t="s">
        <v>143</v>
      </c>
      <c r="M725" s="67" t="s">
        <v>71</v>
      </c>
      <c r="N725" s="67">
        <v>150</v>
      </c>
    </row>
    <row r="726" spans="1:14" ht="20.25" hidden="1" customHeight="1" x14ac:dyDescent="0.25">
      <c r="A726" s="64">
        <v>1267</v>
      </c>
      <c r="B726" s="64" t="s">
        <v>2553</v>
      </c>
      <c r="C726" s="64" t="s">
        <v>2554</v>
      </c>
      <c r="D726" s="64" t="s">
        <v>203</v>
      </c>
      <c r="E726" s="65">
        <v>41410</v>
      </c>
      <c r="F726" s="66" t="s">
        <v>2555</v>
      </c>
      <c r="G726" s="66" t="s">
        <v>2556</v>
      </c>
      <c r="H726" s="66">
        <v>0</v>
      </c>
      <c r="I726" s="66" t="s">
        <v>2557</v>
      </c>
      <c r="J726" s="67" t="s">
        <v>64</v>
      </c>
      <c r="K726" s="67" t="s">
        <v>23</v>
      </c>
      <c r="L726" s="67" t="s">
        <v>143</v>
      </c>
      <c r="M726" s="67" t="s">
        <v>71</v>
      </c>
      <c r="N726" s="67">
        <v>150</v>
      </c>
    </row>
    <row r="727" spans="1:14" ht="20.25" hidden="1" customHeight="1" x14ac:dyDescent="0.25">
      <c r="A727" s="64">
        <v>1268</v>
      </c>
      <c r="B727" s="64" t="s">
        <v>2553</v>
      </c>
      <c r="C727" s="64" t="s">
        <v>2558</v>
      </c>
      <c r="D727" s="64" t="s">
        <v>203</v>
      </c>
      <c r="E727" s="65">
        <v>42560</v>
      </c>
      <c r="F727" s="66" t="s">
        <v>2555</v>
      </c>
      <c r="G727" s="66" t="s">
        <v>2556</v>
      </c>
      <c r="H727" s="66">
        <v>0</v>
      </c>
      <c r="I727" s="66" t="s">
        <v>2557</v>
      </c>
      <c r="J727" s="67" t="s">
        <v>64</v>
      </c>
      <c r="K727" s="67" t="s">
        <v>23</v>
      </c>
      <c r="L727" s="67" t="s">
        <v>143</v>
      </c>
      <c r="M727" s="67" t="s">
        <v>69</v>
      </c>
      <c r="N727" s="67">
        <v>100</v>
      </c>
    </row>
    <row r="728" spans="1:14" ht="20.25" hidden="1" customHeight="1" x14ac:dyDescent="0.25">
      <c r="A728" s="64">
        <v>1675</v>
      </c>
      <c r="B728" s="64" t="s">
        <v>2559</v>
      </c>
      <c r="C728" s="64" t="s">
        <v>748</v>
      </c>
      <c r="D728" s="64" t="s">
        <v>201</v>
      </c>
      <c r="E728" s="65">
        <v>41635</v>
      </c>
      <c r="F728" s="66" t="s">
        <v>2560</v>
      </c>
      <c r="G728" s="66" t="s">
        <v>2561</v>
      </c>
      <c r="H728" s="66">
        <v>0</v>
      </c>
      <c r="I728" s="66" t="s">
        <v>2562</v>
      </c>
      <c r="J728" s="67" t="s">
        <v>64</v>
      </c>
      <c r="K728" s="67" t="s">
        <v>23</v>
      </c>
      <c r="L728" s="67" t="s">
        <v>143</v>
      </c>
      <c r="M728" s="67" t="s">
        <v>71</v>
      </c>
      <c r="N728" s="67">
        <v>150</v>
      </c>
    </row>
    <row r="729" spans="1:14" ht="20.25" hidden="1" customHeight="1" x14ac:dyDescent="0.25">
      <c r="A729" s="64">
        <v>2990</v>
      </c>
      <c r="B729" s="64" t="s">
        <v>452</v>
      </c>
      <c r="C729" s="64" t="s">
        <v>2563</v>
      </c>
      <c r="D729" s="64" t="s">
        <v>203</v>
      </c>
      <c r="E729" s="65">
        <v>40581</v>
      </c>
      <c r="F729" s="66" t="s">
        <v>2564</v>
      </c>
      <c r="G729" s="66">
        <v>55006561</v>
      </c>
      <c r="H729" s="66" t="s">
        <v>2565</v>
      </c>
      <c r="I729" s="66" t="s">
        <v>2566</v>
      </c>
      <c r="J729" s="67" t="s">
        <v>64</v>
      </c>
      <c r="K729" s="67" t="s">
        <v>23</v>
      </c>
      <c r="L729" s="67" t="s">
        <v>143</v>
      </c>
      <c r="M729" s="67" t="s">
        <v>202</v>
      </c>
      <c r="N729" s="67">
        <v>150</v>
      </c>
    </row>
    <row r="730" spans="1:14" ht="20.25" hidden="1" customHeight="1" x14ac:dyDescent="0.25">
      <c r="A730" s="64">
        <v>2480</v>
      </c>
      <c r="B730" s="64" t="s">
        <v>2567</v>
      </c>
      <c r="C730" s="64" t="s">
        <v>2568</v>
      </c>
      <c r="D730" s="64" t="s">
        <v>201</v>
      </c>
      <c r="E730" s="65">
        <v>41400</v>
      </c>
      <c r="F730" s="66" t="s">
        <v>2569</v>
      </c>
      <c r="G730" s="66">
        <v>57963790</v>
      </c>
      <c r="H730" s="66" t="s">
        <v>2570</v>
      </c>
      <c r="I730" s="66" t="s">
        <v>2571</v>
      </c>
      <c r="J730" s="67" t="s">
        <v>64</v>
      </c>
      <c r="K730" s="67" t="s">
        <v>23</v>
      </c>
      <c r="L730" s="67" t="s">
        <v>143</v>
      </c>
      <c r="M730" s="67" t="s">
        <v>71</v>
      </c>
      <c r="N730" s="67">
        <v>150</v>
      </c>
    </row>
    <row r="731" spans="1:14" ht="20.25" hidden="1" customHeight="1" x14ac:dyDescent="0.25">
      <c r="A731" s="64">
        <v>2481</v>
      </c>
      <c r="B731" s="64" t="s">
        <v>2567</v>
      </c>
      <c r="C731" s="64" t="s">
        <v>2572</v>
      </c>
      <c r="D731" s="64" t="s">
        <v>201</v>
      </c>
      <c r="E731" s="65">
        <v>42206</v>
      </c>
      <c r="F731" s="66" t="s">
        <v>2569</v>
      </c>
      <c r="G731" s="66">
        <v>57963790</v>
      </c>
      <c r="H731" s="66" t="s">
        <v>2573</v>
      </c>
      <c r="I731" s="66" t="s">
        <v>2571</v>
      </c>
      <c r="J731" s="67" t="s">
        <v>64</v>
      </c>
      <c r="K731" s="67" t="s">
        <v>23</v>
      </c>
      <c r="L731" s="67" t="s">
        <v>143</v>
      </c>
      <c r="M731" s="67" t="s">
        <v>70</v>
      </c>
      <c r="N731" s="67">
        <v>100</v>
      </c>
    </row>
    <row r="732" spans="1:14" ht="20.25" hidden="1" customHeight="1" x14ac:dyDescent="0.25">
      <c r="A732" s="64">
        <v>1440</v>
      </c>
      <c r="B732" s="64" t="s">
        <v>2505</v>
      </c>
      <c r="C732" s="64" t="s">
        <v>2574</v>
      </c>
      <c r="D732" s="64" t="s">
        <v>201</v>
      </c>
      <c r="E732" s="65">
        <v>42487</v>
      </c>
      <c r="F732" s="66" t="s">
        <v>2575</v>
      </c>
      <c r="G732" s="66">
        <v>59145438</v>
      </c>
      <c r="H732" s="66">
        <v>0</v>
      </c>
      <c r="I732" s="66" t="s">
        <v>2576</v>
      </c>
      <c r="J732" s="67" t="s">
        <v>64</v>
      </c>
      <c r="K732" s="67" t="s">
        <v>23</v>
      </c>
      <c r="L732" s="67" t="s">
        <v>143</v>
      </c>
      <c r="M732" s="67" t="s">
        <v>69</v>
      </c>
      <c r="N732" s="67">
        <v>100</v>
      </c>
    </row>
    <row r="733" spans="1:14" ht="20.25" hidden="1" customHeight="1" x14ac:dyDescent="0.25">
      <c r="A733" s="64">
        <v>1935</v>
      </c>
      <c r="B733" s="64" t="s">
        <v>2577</v>
      </c>
      <c r="C733" s="64" t="s">
        <v>2578</v>
      </c>
      <c r="D733" s="64" t="s">
        <v>201</v>
      </c>
      <c r="E733" s="65">
        <v>39380</v>
      </c>
      <c r="F733" s="66" t="s">
        <v>2579</v>
      </c>
      <c r="G733" s="66">
        <v>54983033</v>
      </c>
      <c r="H733" s="66">
        <v>0</v>
      </c>
      <c r="I733" s="66" t="s">
        <v>2580</v>
      </c>
      <c r="J733" s="67" t="s">
        <v>64</v>
      </c>
      <c r="K733" s="67" t="s">
        <v>23</v>
      </c>
      <c r="L733" s="67" t="s">
        <v>143</v>
      </c>
      <c r="M733" s="67" t="s">
        <v>396</v>
      </c>
      <c r="N733" s="67">
        <v>300</v>
      </c>
    </row>
    <row r="734" spans="1:14" ht="20.25" hidden="1" customHeight="1" x14ac:dyDescent="0.25">
      <c r="A734" s="64">
        <v>1177</v>
      </c>
      <c r="B734" s="64" t="s">
        <v>1346</v>
      </c>
      <c r="C734" s="64" t="s">
        <v>2581</v>
      </c>
      <c r="D734" s="64" t="s">
        <v>201</v>
      </c>
      <c r="E734" s="65">
        <v>35959</v>
      </c>
      <c r="F734" s="66" t="s">
        <v>2582</v>
      </c>
      <c r="G734" s="66">
        <v>57374307</v>
      </c>
      <c r="H734" s="66" t="s">
        <v>2583</v>
      </c>
      <c r="I734" s="66" t="s">
        <v>2584</v>
      </c>
      <c r="J734" s="67" t="s">
        <v>64</v>
      </c>
      <c r="K734" s="67" t="s">
        <v>23</v>
      </c>
      <c r="L734" s="67" t="s">
        <v>143</v>
      </c>
      <c r="M734" s="67" t="s">
        <v>204</v>
      </c>
      <c r="N734" s="67">
        <v>400</v>
      </c>
    </row>
    <row r="735" spans="1:14" ht="20.25" hidden="1" customHeight="1" x14ac:dyDescent="0.25">
      <c r="A735" s="64">
        <v>1605</v>
      </c>
      <c r="B735" s="64" t="s">
        <v>2585</v>
      </c>
      <c r="C735" s="64" t="s">
        <v>2586</v>
      </c>
      <c r="D735" s="64" t="s">
        <v>201</v>
      </c>
      <c r="E735" s="65">
        <v>39941</v>
      </c>
      <c r="F735" s="66" t="s">
        <v>2587</v>
      </c>
      <c r="G735" s="66" t="s">
        <v>2588</v>
      </c>
      <c r="H735" s="66" t="s">
        <v>2589</v>
      </c>
      <c r="I735" s="66" t="s">
        <v>2590</v>
      </c>
      <c r="J735" s="67" t="s">
        <v>64</v>
      </c>
      <c r="K735" s="67" t="s">
        <v>23</v>
      </c>
      <c r="L735" s="67" t="s">
        <v>143</v>
      </c>
      <c r="M735" s="67" t="s">
        <v>175</v>
      </c>
      <c r="N735" s="67">
        <v>200</v>
      </c>
    </row>
    <row r="736" spans="1:14" ht="20.25" hidden="1" customHeight="1" x14ac:dyDescent="0.25">
      <c r="A736" s="64">
        <v>2919</v>
      </c>
      <c r="B736" s="64" t="s">
        <v>2591</v>
      </c>
      <c r="C736" s="64" t="s">
        <v>1307</v>
      </c>
      <c r="D736" s="64" t="s">
        <v>203</v>
      </c>
      <c r="E736" s="65">
        <v>39832</v>
      </c>
      <c r="F736" s="66" t="s">
        <v>2592</v>
      </c>
      <c r="G736" s="66">
        <v>59210779</v>
      </c>
      <c r="H736" s="66" t="s">
        <v>2593</v>
      </c>
      <c r="I736" s="66" t="s">
        <v>2594</v>
      </c>
      <c r="J736" s="67" t="s">
        <v>64</v>
      </c>
      <c r="K736" s="67" t="s">
        <v>23</v>
      </c>
      <c r="L736" s="67" t="s">
        <v>143</v>
      </c>
      <c r="M736" s="67" t="s">
        <v>175</v>
      </c>
      <c r="N736" s="67">
        <v>200</v>
      </c>
    </row>
    <row r="737" spans="1:14" ht="20.25" hidden="1" customHeight="1" x14ac:dyDescent="0.25">
      <c r="A737" s="64">
        <v>2987</v>
      </c>
      <c r="B737" s="64" t="s">
        <v>2595</v>
      </c>
      <c r="C737" s="64" t="s">
        <v>2596</v>
      </c>
      <c r="D737" s="64" t="s">
        <v>201</v>
      </c>
      <c r="E737" s="65">
        <v>40720</v>
      </c>
      <c r="F737" s="66" t="s">
        <v>2597</v>
      </c>
      <c r="G737" s="66">
        <v>58419104</v>
      </c>
      <c r="H737" s="66" t="s">
        <v>2598</v>
      </c>
      <c r="I737" s="66" t="s">
        <v>2599</v>
      </c>
      <c r="J737" s="67" t="s">
        <v>64</v>
      </c>
      <c r="K737" s="67" t="s">
        <v>23</v>
      </c>
      <c r="L737" s="67" t="s">
        <v>143</v>
      </c>
      <c r="M737" s="67" t="s">
        <v>202</v>
      </c>
      <c r="N737" s="67">
        <v>150</v>
      </c>
    </row>
    <row r="738" spans="1:14" ht="20.25" hidden="1" customHeight="1" x14ac:dyDescent="0.25">
      <c r="A738" s="64">
        <v>1178</v>
      </c>
      <c r="B738" s="64" t="s">
        <v>212</v>
      </c>
      <c r="C738" s="64" t="s">
        <v>2600</v>
      </c>
      <c r="D738" s="64" t="s">
        <v>201</v>
      </c>
      <c r="E738" s="65">
        <v>29521</v>
      </c>
      <c r="F738" s="66" t="s">
        <v>2601</v>
      </c>
      <c r="G738" s="66">
        <v>59129592</v>
      </c>
      <c r="H738" s="66" t="s">
        <v>2602</v>
      </c>
      <c r="I738" s="66" t="s">
        <v>2603</v>
      </c>
      <c r="J738" s="67" t="s">
        <v>64</v>
      </c>
      <c r="K738" s="67" t="s">
        <v>23</v>
      </c>
      <c r="L738" s="67" t="s">
        <v>143</v>
      </c>
      <c r="M738" s="67" t="s">
        <v>205</v>
      </c>
      <c r="N738" s="67">
        <v>600</v>
      </c>
    </row>
    <row r="739" spans="1:14" ht="20.25" hidden="1" customHeight="1" x14ac:dyDescent="0.25">
      <c r="A739" s="64">
        <v>1628</v>
      </c>
      <c r="B739" s="64" t="s">
        <v>212</v>
      </c>
      <c r="C739" s="64" t="s">
        <v>2604</v>
      </c>
      <c r="D739" s="64" t="s">
        <v>203</v>
      </c>
      <c r="E739" s="65">
        <v>40967</v>
      </c>
      <c r="F739" s="66" t="s">
        <v>2605</v>
      </c>
      <c r="G739" s="66">
        <v>59129592</v>
      </c>
      <c r="H739" s="66">
        <v>0</v>
      </c>
      <c r="I739" s="66" t="s">
        <v>2603</v>
      </c>
      <c r="J739" s="67" t="s">
        <v>64</v>
      </c>
      <c r="K739" s="67" t="s">
        <v>23</v>
      </c>
      <c r="L739" s="67" t="s">
        <v>143</v>
      </c>
      <c r="M739" s="67" t="s">
        <v>71</v>
      </c>
      <c r="N739" s="67">
        <v>150</v>
      </c>
    </row>
    <row r="740" spans="1:14" ht="20.25" hidden="1" customHeight="1" x14ac:dyDescent="0.25">
      <c r="A740" s="64">
        <v>1629</v>
      </c>
      <c r="B740" s="64" t="s">
        <v>212</v>
      </c>
      <c r="C740" s="64" t="s">
        <v>2606</v>
      </c>
      <c r="D740" s="64" t="s">
        <v>203</v>
      </c>
      <c r="E740" s="65">
        <v>42292</v>
      </c>
      <c r="F740" s="66" t="s">
        <v>2607</v>
      </c>
      <c r="G740" s="66">
        <v>59129592</v>
      </c>
      <c r="H740" s="66">
        <v>0</v>
      </c>
      <c r="I740" s="66" t="s">
        <v>2603</v>
      </c>
      <c r="J740" s="67" t="s">
        <v>64</v>
      </c>
      <c r="K740" s="67" t="s">
        <v>23</v>
      </c>
      <c r="L740" s="67" t="s">
        <v>143</v>
      </c>
      <c r="M740" s="67" t="s">
        <v>70</v>
      </c>
      <c r="N740" s="67">
        <v>100</v>
      </c>
    </row>
    <row r="741" spans="1:14" ht="20.25" hidden="1" customHeight="1" x14ac:dyDescent="0.25">
      <c r="A741" s="64">
        <v>2861</v>
      </c>
      <c r="B741" s="64" t="s">
        <v>2484</v>
      </c>
      <c r="C741" s="64" t="s">
        <v>2608</v>
      </c>
      <c r="D741" s="64" t="s">
        <v>203</v>
      </c>
      <c r="E741" s="65">
        <v>42190</v>
      </c>
      <c r="F741" s="66" t="s">
        <v>2220</v>
      </c>
      <c r="G741" s="66">
        <v>52584241</v>
      </c>
      <c r="H741" s="66" t="s">
        <v>2609</v>
      </c>
      <c r="I741" s="66" t="s">
        <v>2610</v>
      </c>
      <c r="J741" s="67" t="s">
        <v>64</v>
      </c>
      <c r="K741" s="67" t="s">
        <v>23</v>
      </c>
      <c r="L741" s="67" t="s">
        <v>143</v>
      </c>
      <c r="M741" s="67" t="s">
        <v>70</v>
      </c>
      <c r="N741" s="67">
        <v>100</v>
      </c>
    </row>
    <row r="742" spans="1:14" ht="20.25" hidden="1" customHeight="1" x14ac:dyDescent="0.25">
      <c r="A742" s="64">
        <v>1624</v>
      </c>
      <c r="B742" s="64" t="s">
        <v>2611</v>
      </c>
      <c r="C742" s="64" t="s">
        <v>2612</v>
      </c>
      <c r="D742" s="64" t="s">
        <v>201</v>
      </c>
      <c r="E742" s="65">
        <v>41068</v>
      </c>
      <c r="F742" s="66" t="s">
        <v>2613</v>
      </c>
      <c r="G742" s="66">
        <v>52520400</v>
      </c>
      <c r="H742" s="66">
        <v>0</v>
      </c>
      <c r="I742" s="66" t="s">
        <v>2614</v>
      </c>
      <c r="J742" s="67" t="s">
        <v>64</v>
      </c>
      <c r="K742" s="67" t="s">
        <v>23</v>
      </c>
      <c r="L742" s="67" t="s">
        <v>143</v>
      </c>
      <c r="M742" s="67" t="s">
        <v>71</v>
      </c>
      <c r="N742" s="67">
        <v>150</v>
      </c>
    </row>
    <row r="743" spans="1:14" ht="20.25" hidden="1" customHeight="1" x14ac:dyDescent="0.25">
      <c r="A743" s="64">
        <v>1620</v>
      </c>
      <c r="B743" s="64" t="s">
        <v>2615</v>
      </c>
      <c r="C743" s="64" t="s">
        <v>2616</v>
      </c>
      <c r="D743" s="64" t="s">
        <v>203</v>
      </c>
      <c r="E743" s="65">
        <v>34550</v>
      </c>
      <c r="F743" s="66" t="s">
        <v>2617</v>
      </c>
      <c r="G743" s="66">
        <v>57159400</v>
      </c>
      <c r="H743" s="66">
        <v>0</v>
      </c>
      <c r="I743" s="66" t="s">
        <v>2618</v>
      </c>
      <c r="J743" s="67" t="s">
        <v>64</v>
      </c>
      <c r="K743" s="67" t="s">
        <v>23</v>
      </c>
      <c r="L743" s="67" t="s">
        <v>143</v>
      </c>
      <c r="M743" s="67" t="s">
        <v>204</v>
      </c>
      <c r="N743" s="67">
        <v>400</v>
      </c>
    </row>
    <row r="744" spans="1:14" ht="20.25" hidden="1" customHeight="1" x14ac:dyDescent="0.25">
      <c r="A744" s="64">
        <v>1600</v>
      </c>
      <c r="B744" s="64" t="s">
        <v>2619</v>
      </c>
      <c r="C744" s="64" t="s">
        <v>2620</v>
      </c>
      <c r="D744" s="64" t="s">
        <v>203</v>
      </c>
      <c r="E744" s="65">
        <v>27044</v>
      </c>
      <c r="F744" s="66" t="s">
        <v>2621</v>
      </c>
      <c r="G744" s="66" t="s">
        <v>2622</v>
      </c>
      <c r="H744" s="66" t="s">
        <v>2623</v>
      </c>
      <c r="I744" s="66" t="s">
        <v>2624</v>
      </c>
      <c r="J744" s="67" t="s">
        <v>64</v>
      </c>
      <c r="K744" s="67" t="s">
        <v>23</v>
      </c>
      <c r="L744" s="67" t="s">
        <v>142</v>
      </c>
      <c r="M744" s="67" t="s">
        <v>377</v>
      </c>
      <c r="N744" s="67">
        <v>600</v>
      </c>
    </row>
    <row r="745" spans="1:14" ht="20.25" hidden="1" customHeight="1" x14ac:dyDescent="0.25">
      <c r="A745" s="64">
        <v>1601</v>
      </c>
      <c r="B745" s="64" t="s">
        <v>2619</v>
      </c>
      <c r="C745" s="64" t="s">
        <v>2625</v>
      </c>
      <c r="D745" s="64" t="s">
        <v>201</v>
      </c>
      <c r="E745" s="65">
        <v>39116</v>
      </c>
      <c r="F745" s="66" t="s">
        <v>2621</v>
      </c>
      <c r="G745" s="66" t="s">
        <v>2622</v>
      </c>
      <c r="H745" s="66" t="s">
        <v>2626</v>
      </c>
      <c r="I745" s="66" t="s">
        <v>2624</v>
      </c>
      <c r="J745" s="67" t="s">
        <v>64</v>
      </c>
      <c r="K745" s="67" t="s">
        <v>23</v>
      </c>
      <c r="L745" s="67" t="s">
        <v>143</v>
      </c>
      <c r="M745" s="67" t="s">
        <v>396</v>
      </c>
      <c r="N745" s="67">
        <v>300</v>
      </c>
    </row>
    <row r="746" spans="1:14" ht="20.25" hidden="1" customHeight="1" x14ac:dyDescent="0.25">
      <c r="A746" s="64">
        <v>1602</v>
      </c>
      <c r="B746" s="64" t="s">
        <v>2619</v>
      </c>
      <c r="C746" s="64" t="s">
        <v>2627</v>
      </c>
      <c r="D746" s="64" t="s">
        <v>201</v>
      </c>
      <c r="E746" s="65">
        <v>39520</v>
      </c>
      <c r="F746" s="66" t="s">
        <v>2621</v>
      </c>
      <c r="G746" s="66" t="s">
        <v>2622</v>
      </c>
      <c r="H746" s="66" t="s">
        <v>2628</v>
      </c>
      <c r="I746" s="66" t="s">
        <v>2624</v>
      </c>
      <c r="J746" s="67" t="s">
        <v>64</v>
      </c>
      <c r="K746" s="67" t="s">
        <v>23</v>
      </c>
      <c r="L746" s="67" t="s">
        <v>143</v>
      </c>
      <c r="M746" s="67" t="s">
        <v>175</v>
      </c>
      <c r="N746" s="67">
        <v>200</v>
      </c>
    </row>
    <row r="747" spans="1:14" ht="20.25" hidden="1" customHeight="1" x14ac:dyDescent="0.25">
      <c r="A747" s="64">
        <v>1603</v>
      </c>
      <c r="B747" s="64" t="s">
        <v>2619</v>
      </c>
      <c r="C747" s="64" t="s">
        <v>2629</v>
      </c>
      <c r="D747" s="64" t="s">
        <v>201</v>
      </c>
      <c r="E747" s="65">
        <v>40203</v>
      </c>
      <c r="F747" s="66" t="s">
        <v>2621</v>
      </c>
      <c r="G747" s="66" t="s">
        <v>2622</v>
      </c>
      <c r="H747" s="66" t="s">
        <v>2630</v>
      </c>
      <c r="I747" s="66" t="s">
        <v>2624</v>
      </c>
      <c r="J747" s="67" t="s">
        <v>64</v>
      </c>
      <c r="K747" s="67" t="s">
        <v>23</v>
      </c>
      <c r="L747" s="67" t="s">
        <v>143</v>
      </c>
      <c r="M747" s="67" t="s">
        <v>202</v>
      </c>
      <c r="N747" s="67">
        <v>150</v>
      </c>
    </row>
    <row r="748" spans="1:14" ht="20.25" hidden="1" customHeight="1" x14ac:dyDescent="0.25">
      <c r="A748" s="64">
        <v>1625</v>
      </c>
      <c r="B748" s="64" t="s">
        <v>2631</v>
      </c>
      <c r="C748" s="64" t="s">
        <v>331</v>
      </c>
      <c r="D748" s="64" t="s">
        <v>201</v>
      </c>
      <c r="E748" s="65">
        <v>38527</v>
      </c>
      <c r="F748" s="66" t="s">
        <v>2632</v>
      </c>
      <c r="G748" s="66" t="s">
        <v>2633</v>
      </c>
      <c r="H748" s="66">
        <v>1860241</v>
      </c>
      <c r="I748" s="66" t="s">
        <v>2634</v>
      </c>
      <c r="J748" s="67" t="s">
        <v>64</v>
      </c>
      <c r="K748" s="67" t="s">
        <v>23</v>
      </c>
      <c r="L748" s="67" t="s">
        <v>143</v>
      </c>
      <c r="M748" s="67" t="s">
        <v>204</v>
      </c>
      <c r="N748" s="67">
        <v>400</v>
      </c>
    </row>
    <row r="749" spans="1:14" ht="20.25" hidden="1" customHeight="1" x14ac:dyDescent="0.25">
      <c r="A749" s="64">
        <v>2858</v>
      </c>
      <c r="B749" s="64" t="s">
        <v>2635</v>
      </c>
      <c r="C749" s="64" t="s">
        <v>2636</v>
      </c>
      <c r="D749" s="64" t="s">
        <v>203</v>
      </c>
      <c r="E749" s="65">
        <v>41167</v>
      </c>
      <c r="F749" s="66" t="s">
        <v>2637</v>
      </c>
      <c r="G749" s="66">
        <v>52577075</v>
      </c>
      <c r="H749" s="66" t="s">
        <v>2638</v>
      </c>
      <c r="I749" s="66" t="s">
        <v>2639</v>
      </c>
      <c r="J749" s="67" t="s">
        <v>64</v>
      </c>
      <c r="K749" s="67" t="s">
        <v>23</v>
      </c>
      <c r="L749" s="67" t="s">
        <v>143</v>
      </c>
      <c r="M749" s="67" t="s">
        <v>71</v>
      </c>
      <c r="N749" s="67">
        <v>150</v>
      </c>
    </row>
    <row r="750" spans="1:14" ht="20.25" hidden="1" customHeight="1" x14ac:dyDescent="0.25">
      <c r="A750" s="64">
        <v>2859</v>
      </c>
      <c r="B750" s="64" t="s">
        <v>2635</v>
      </c>
      <c r="C750" s="64" t="s">
        <v>514</v>
      </c>
      <c r="D750" s="64" t="s">
        <v>201</v>
      </c>
      <c r="E750" s="65">
        <v>40415</v>
      </c>
      <c r="F750" s="66" t="s">
        <v>2637</v>
      </c>
      <c r="G750" s="66">
        <v>52577075</v>
      </c>
      <c r="H750" s="66" t="s">
        <v>2640</v>
      </c>
      <c r="I750" s="66" t="s">
        <v>2639</v>
      </c>
      <c r="J750" s="67" t="s">
        <v>64</v>
      </c>
      <c r="K750" s="67" t="s">
        <v>23</v>
      </c>
      <c r="L750" s="67" t="s">
        <v>143</v>
      </c>
      <c r="M750" s="67" t="s">
        <v>202</v>
      </c>
      <c r="N750" s="67">
        <v>150</v>
      </c>
    </row>
    <row r="751" spans="1:14" ht="20.25" hidden="1" customHeight="1" x14ac:dyDescent="0.25">
      <c r="A751" s="64">
        <v>2860</v>
      </c>
      <c r="B751" s="64" t="s">
        <v>2635</v>
      </c>
      <c r="C751" s="64" t="s">
        <v>2641</v>
      </c>
      <c r="D751" s="64" t="s">
        <v>201</v>
      </c>
      <c r="E751" s="65">
        <v>41541</v>
      </c>
      <c r="F751" s="66" t="s">
        <v>2637</v>
      </c>
      <c r="G751" s="66">
        <v>52577075</v>
      </c>
      <c r="H751" s="66" t="s">
        <v>2642</v>
      </c>
      <c r="I751" s="66" t="s">
        <v>2639</v>
      </c>
      <c r="J751" s="67" t="s">
        <v>64</v>
      </c>
      <c r="K751" s="67" t="s">
        <v>23</v>
      </c>
      <c r="L751" s="67" t="s">
        <v>143</v>
      </c>
      <c r="M751" s="67" t="s">
        <v>71</v>
      </c>
      <c r="N751" s="67">
        <v>150</v>
      </c>
    </row>
    <row r="752" spans="1:14" ht="20.25" hidden="1" customHeight="1" x14ac:dyDescent="0.25">
      <c r="A752" s="64">
        <v>1940</v>
      </c>
      <c r="B752" s="64" t="s">
        <v>2643</v>
      </c>
      <c r="C752" s="64" t="s">
        <v>2644</v>
      </c>
      <c r="D752" s="64" t="s">
        <v>201</v>
      </c>
      <c r="E752" s="65">
        <v>41762</v>
      </c>
      <c r="F752" s="66" t="s">
        <v>2645</v>
      </c>
      <c r="G752" s="66">
        <v>52534374</v>
      </c>
      <c r="H752" s="66" t="s">
        <v>2646</v>
      </c>
      <c r="I752" s="66" t="s">
        <v>2647</v>
      </c>
      <c r="J752" s="67" t="s">
        <v>64</v>
      </c>
      <c r="K752" s="67" t="s">
        <v>23</v>
      </c>
      <c r="L752" s="67" t="s">
        <v>143</v>
      </c>
      <c r="M752" s="67" t="s">
        <v>70</v>
      </c>
      <c r="N752" s="67">
        <v>100</v>
      </c>
    </row>
    <row r="753" spans="1:14" ht="20.25" hidden="1" customHeight="1" x14ac:dyDescent="0.25">
      <c r="A753" s="64">
        <v>1941</v>
      </c>
      <c r="B753" s="64" t="s">
        <v>2643</v>
      </c>
      <c r="C753" s="64" t="s">
        <v>2222</v>
      </c>
      <c r="D753" s="64" t="s">
        <v>201</v>
      </c>
      <c r="E753" s="65">
        <v>43258</v>
      </c>
      <c r="F753" s="66" t="s">
        <v>2645</v>
      </c>
      <c r="G753" s="66">
        <v>52534374</v>
      </c>
      <c r="H753" s="66" t="s">
        <v>2648</v>
      </c>
      <c r="I753" s="66" t="s">
        <v>2647</v>
      </c>
      <c r="J753" s="67" t="s">
        <v>64</v>
      </c>
      <c r="K753" s="67" t="s">
        <v>23</v>
      </c>
      <c r="L753" s="67" t="s">
        <v>143</v>
      </c>
      <c r="M753" s="67" t="s">
        <v>69</v>
      </c>
      <c r="N753" s="67">
        <v>100</v>
      </c>
    </row>
    <row r="754" spans="1:14" ht="20.25" hidden="1" customHeight="1" x14ac:dyDescent="0.25">
      <c r="A754" s="64">
        <v>2518</v>
      </c>
      <c r="B754" s="64" t="s">
        <v>2649</v>
      </c>
      <c r="C754" s="64" t="s">
        <v>409</v>
      </c>
      <c r="D754" s="64" t="s">
        <v>203</v>
      </c>
      <c r="E754" s="65">
        <v>40368</v>
      </c>
      <c r="F754" s="66" t="s">
        <v>2650</v>
      </c>
      <c r="G754" s="66">
        <v>57489396</v>
      </c>
      <c r="H754" s="66" t="s">
        <v>2651</v>
      </c>
      <c r="I754" s="66" t="s">
        <v>2652</v>
      </c>
      <c r="J754" s="67" t="s">
        <v>64</v>
      </c>
      <c r="K754" s="67" t="s">
        <v>23</v>
      </c>
      <c r="L754" s="67" t="s">
        <v>143</v>
      </c>
      <c r="M754" s="67" t="s">
        <v>202</v>
      </c>
      <c r="N754" s="67">
        <v>150</v>
      </c>
    </row>
    <row r="755" spans="1:14" ht="20.25" hidden="1" customHeight="1" x14ac:dyDescent="0.25">
      <c r="A755" s="64">
        <v>2663</v>
      </c>
      <c r="B755" s="64" t="s">
        <v>2653</v>
      </c>
      <c r="C755" s="64" t="s">
        <v>925</v>
      </c>
      <c r="D755" s="64" t="s">
        <v>203</v>
      </c>
      <c r="E755" s="65">
        <v>39092</v>
      </c>
      <c r="F755" s="66" t="s">
        <v>2654</v>
      </c>
      <c r="G755" s="66">
        <v>57725012</v>
      </c>
      <c r="H755" s="66" t="s">
        <v>2655</v>
      </c>
      <c r="I755" s="66" t="s">
        <v>2656</v>
      </c>
      <c r="J755" s="67" t="s">
        <v>64</v>
      </c>
      <c r="K755" s="67" t="s">
        <v>23</v>
      </c>
      <c r="L755" s="67" t="s">
        <v>143</v>
      </c>
      <c r="M755" s="67" t="s">
        <v>396</v>
      </c>
      <c r="N755" s="67">
        <v>300</v>
      </c>
    </row>
    <row r="756" spans="1:14" ht="20.25" hidden="1" customHeight="1" x14ac:dyDescent="0.25">
      <c r="A756" s="64">
        <v>2471</v>
      </c>
      <c r="B756" s="64" t="s">
        <v>2657</v>
      </c>
      <c r="C756" s="64" t="s">
        <v>2658</v>
      </c>
      <c r="D756" s="64" t="s">
        <v>203</v>
      </c>
      <c r="E756" s="65">
        <v>40693</v>
      </c>
      <c r="F756" s="66" t="s">
        <v>2659</v>
      </c>
      <c r="G756" s="66">
        <v>57898316</v>
      </c>
      <c r="H756" s="66" t="s">
        <v>2660</v>
      </c>
      <c r="I756" s="66" t="s">
        <v>2661</v>
      </c>
      <c r="J756" s="67" t="s">
        <v>64</v>
      </c>
      <c r="K756" s="67" t="s">
        <v>23</v>
      </c>
      <c r="L756" s="67" t="s">
        <v>143</v>
      </c>
      <c r="M756" s="67" t="s">
        <v>202</v>
      </c>
      <c r="N756" s="67">
        <v>150</v>
      </c>
    </row>
    <row r="757" spans="1:14" ht="20.25" hidden="1" customHeight="1" x14ac:dyDescent="0.25">
      <c r="A757" s="64">
        <v>1615</v>
      </c>
      <c r="B757" s="64" t="s">
        <v>2662</v>
      </c>
      <c r="C757" s="64" t="s">
        <v>1752</v>
      </c>
      <c r="D757" s="64" t="s">
        <v>203</v>
      </c>
      <c r="E757" s="65">
        <v>41817</v>
      </c>
      <c r="F757" s="66" t="s">
        <v>2663</v>
      </c>
      <c r="G757" s="66" t="s">
        <v>2664</v>
      </c>
      <c r="H757" s="66">
        <v>0</v>
      </c>
      <c r="I757" s="66" t="s">
        <v>2665</v>
      </c>
      <c r="J757" s="67" t="s">
        <v>64</v>
      </c>
      <c r="K757" s="67" t="s">
        <v>23</v>
      </c>
      <c r="L757" s="67" t="s">
        <v>143</v>
      </c>
      <c r="M757" s="67" t="s">
        <v>70</v>
      </c>
      <c r="N757" s="67">
        <v>100</v>
      </c>
    </row>
    <row r="758" spans="1:14" ht="20.25" hidden="1" customHeight="1" x14ac:dyDescent="0.25">
      <c r="A758" s="64">
        <v>1616</v>
      </c>
      <c r="B758" s="64" t="s">
        <v>2662</v>
      </c>
      <c r="C758" s="64" t="s">
        <v>2666</v>
      </c>
      <c r="D758" s="64" t="s">
        <v>203</v>
      </c>
      <c r="E758" s="65">
        <v>42599</v>
      </c>
      <c r="F758" s="66" t="s">
        <v>2663</v>
      </c>
      <c r="G758" s="66" t="s">
        <v>2664</v>
      </c>
      <c r="H758" s="66">
        <v>0</v>
      </c>
      <c r="I758" s="66" t="s">
        <v>2665</v>
      </c>
      <c r="J758" s="67" t="s">
        <v>64</v>
      </c>
      <c r="K758" s="67" t="s">
        <v>23</v>
      </c>
      <c r="L758" s="67" t="s">
        <v>143</v>
      </c>
      <c r="M758" s="67" t="s">
        <v>69</v>
      </c>
      <c r="N758" s="67">
        <v>100</v>
      </c>
    </row>
    <row r="759" spans="1:14" ht="20.25" hidden="1" customHeight="1" x14ac:dyDescent="0.25">
      <c r="A759" s="64">
        <v>2989</v>
      </c>
      <c r="B759" s="64" t="s">
        <v>2667</v>
      </c>
      <c r="C759" s="64" t="s">
        <v>2668</v>
      </c>
      <c r="D759" s="64" t="s">
        <v>203</v>
      </c>
      <c r="E759" s="65">
        <v>40220</v>
      </c>
      <c r="F759" s="66" t="s">
        <v>2669</v>
      </c>
      <c r="G759" s="66">
        <v>52592950</v>
      </c>
      <c r="H759" s="66" t="s">
        <v>2670</v>
      </c>
      <c r="I759" s="66" t="s">
        <v>2671</v>
      </c>
      <c r="J759" s="67" t="s">
        <v>64</v>
      </c>
      <c r="K759" s="67" t="s">
        <v>23</v>
      </c>
      <c r="L759" s="67" t="s">
        <v>143</v>
      </c>
      <c r="M759" s="67" t="s">
        <v>202</v>
      </c>
      <c r="N759" s="67">
        <v>150</v>
      </c>
    </row>
    <row r="760" spans="1:14" ht="20.25" hidden="1" customHeight="1" x14ac:dyDescent="0.25">
      <c r="A760" s="64">
        <v>2862</v>
      </c>
      <c r="B760" s="64" t="s">
        <v>2672</v>
      </c>
      <c r="C760" s="64" t="s">
        <v>1677</v>
      </c>
      <c r="D760" s="64" t="s">
        <v>203</v>
      </c>
      <c r="E760" s="65">
        <v>43060</v>
      </c>
      <c r="F760" s="66" t="s">
        <v>2673</v>
      </c>
      <c r="G760" s="66">
        <v>57239009</v>
      </c>
      <c r="H760" s="66">
        <v>526048</v>
      </c>
      <c r="I760" s="66" t="s">
        <v>2674</v>
      </c>
      <c r="J760" s="67" t="s">
        <v>64</v>
      </c>
      <c r="K760" s="67" t="s">
        <v>23</v>
      </c>
      <c r="L760" s="67" t="s">
        <v>143</v>
      </c>
      <c r="M760" s="67" t="s">
        <v>69</v>
      </c>
      <c r="N760" s="67">
        <v>100</v>
      </c>
    </row>
    <row r="761" spans="1:14" ht="20.25" hidden="1" customHeight="1" x14ac:dyDescent="0.25">
      <c r="A761" s="64">
        <v>2472</v>
      </c>
      <c r="B761" s="64" t="s">
        <v>2389</v>
      </c>
      <c r="C761" s="64" t="s">
        <v>652</v>
      </c>
      <c r="D761" s="64" t="s">
        <v>203</v>
      </c>
      <c r="E761" s="65">
        <v>41234</v>
      </c>
      <c r="F761" s="66" t="s">
        <v>2675</v>
      </c>
      <c r="G761" s="66">
        <v>59762513</v>
      </c>
      <c r="H761" s="66" t="s">
        <v>2676</v>
      </c>
      <c r="I761" s="66" t="s">
        <v>2677</v>
      </c>
      <c r="J761" s="67" t="s">
        <v>64</v>
      </c>
      <c r="K761" s="67" t="s">
        <v>23</v>
      </c>
      <c r="L761" s="67" t="s">
        <v>143</v>
      </c>
      <c r="M761" s="67" t="s">
        <v>71</v>
      </c>
      <c r="N761" s="67">
        <v>150</v>
      </c>
    </row>
    <row r="762" spans="1:14" ht="20.25" hidden="1" customHeight="1" x14ac:dyDescent="0.25">
      <c r="A762" s="64">
        <v>2473</v>
      </c>
      <c r="B762" s="64" t="s">
        <v>2389</v>
      </c>
      <c r="C762" s="64" t="s">
        <v>2678</v>
      </c>
      <c r="D762" s="64" t="s">
        <v>203</v>
      </c>
      <c r="E762" s="65">
        <v>42823</v>
      </c>
      <c r="F762" s="66" t="s">
        <v>2675</v>
      </c>
      <c r="G762" s="66">
        <v>59762513</v>
      </c>
      <c r="H762" s="66" t="s">
        <v>2679</v>
      </c>
      <c r="I762" s="66" t="s">
        <v>2677</v>
      </c>
      <c r="J762" s="67" t="s">
        <v>64</v>
      </c>
      <c r="K762" s="67" t="s">
        <v>23</v>
      </c>
      <c r="L762" s="67" t="s">
        <v>143</v>
      </c>
      <c r="M762" s="67" t="s">
        <v>69</v>
      </c>
      <c r="N762" s="67">
        <v>100</v>
      </c>
    </row>
    <row r="763" spans="1:14" ht="20.25" hidden="1" customHeight="1" x14ac:dyDescent="0.25">
      <c r="A763" s="64">
        <v>1623</v>
      </c>
      <c r="B763" s="64" t="s">
        <v>2680</v>
      </c>
      <c r="C763" s="64" t="s">
        <v>291</v>
      </c>
      <c r="D763" s="64" t="s">
        <v>203</v>
      </c>
      <c r="E763" s="65">
        <v>41422</v>
      </c>
      <c r="F763" s="66" t="s">
        <v>2681</v>
      </c>
      <c r="G763" s="66" t="s">
        <v>2682</v>
      </c>
      <c r="H763" s="66">
        <v>0</v>
      </c>
      <c r="I763" s="66" t="s">
        <v>2683</v>
      </c>
      <c r="J763" s="67" t="s">
        <v>64</v>
      </c>
      <c r="K763" s="67" t="s">
        <v>23</v>
      </c>
      <c r="L763" s="67" t="s">
        <v>143</v>
      </c>
      <c r="M763" s="67" t="s">
        <v>71</v>
      </c>
      <c r="N763" s="67">
        <v>150</v>
      </c>
    </row>
    <row r="764" spans="1:14" ht="20.25" hidden="1" customHeight="1" x14ac:dyDescent="0.25">
      <c r="A764" s="64">
        <v>1609</v>
      </c>
      <c r="B764" s="64" t="s">
        <v>2684</v>
      </c>
      <c r="C764" s="64" t="s">
        <v>2685</v>
      </c>
      <c r="D764" s="64" t="s">
        <v>201</v>
      </c>
      <c r="E764" s="65">
        <v>31784</v>
      </c>
      <c r="F764" s="66" t="s">
        <v>2686</v>
      </c>
      <c r="G764" s="66" t="s">
        <v>2687</v>
      </c>
      <c r="H764" s="66" t="s">
        <v>2688</v>
      </c>
      <c r="I764" s="66" t="s">
        <v>2689</v>
      </c>
      <c r="J764" s="67" t="s">
        <v>64</v>
      </c>
      <c r="K764" s="67" t="s">
        <v>23</v>
      </c>
      <c r="L764" s="67" t="s">
        <v>146</v>
      </c>
      <c r="M764" s="67" t="s">
        <v>377</v>
      </c>
      <c r="N764" s="67">
        <v>600</v>
      </c>
    </row>
    <row r="765" spans="1:14" ht="20.25" hidden="1" customHeight="1" x14ac:dyDescent="0.25">
      <c r="A765" s="64">
        <v>1610</v>
      </c>
      <c r="B765" s="64" t="s">
        <v>2684</v>
      </c>
      <c r="C765" s="64" t="s">
        <v>555</v>
      </c>
      <c r="D765" s="64" t="s">
        <v>203</v>
      </c>
      <c r="E765" s="65">
        <v>30241</v>
      </c>
      <c r="F765" s="66" t="s">
        <v>2686</v>
      </c>
      <c r="G765" s="66" t="s">
        <v>2687</v>
      </c>
      <c r="H765" s="66" t="s">
        <v>2690</v>
      </c>
      <c r="I765" s="66" t="s">
        <v>2689</v>
      </c>
      <c r="J765" s="67" t="s">
        <v>64</v>
      </c>
      <c r="K765" s="67" t="s">
        <v>23</v>
      </c>
      <c r="L765" s="67" t="s">
        <v>143</v>
      </c>
      <c r="M765" s="67" t="s">
        <v>205</v>
      </c>
      <c r="N765" s="67">
        <v>600</v>
      </c>
    </row>
    <row r="766" spans="1:14" ht="20.25" hidden="1" customHeight="1" x14ac:dyDescent="0.25">
      <c r="A766" s="64">
        <v>1611</v>
      </c>
      <c r="B766" s="64" t="s">
        <v>2684</v>
      </c>
      <c r="C766" s="64" t="s">
        <v>1257</v>
      </c>
      <c r="D766" s="64" t="s">
        <v>203</v>
      </c>
      <c r="E766" s="65">
        <v>41116</v>
      </c>
      <c r="F766" s="66" t="s">
        <v>2686</v>
      </c>
      <c r="G766" s="66" t="s">
        <v>2687</v>
      </c>
      <c r="H766" s="66">
        <v>0</v>
      </c>
      <c r="I766" s="66" t="s">
        <v>2689</v>
      </c>
      <c r="J766" s="67" t="s">
        <v>64</v>
      </c>
      <c r="K766" s="67" t="s">
        <v>23</v>
      </c>
      <c r="L766" s="67" t="s">
        <v>143</v>
      </c>
      <c r="M766" s="67" t="s">
        <v>71</v>
      </c>
      <c r="N766" s="67">
        <v>150</v>
      </c>
    </row>
    <row r="767" spans="1:14" ht="20.25" hidden="1" customHeight="1" x14ac:dyDescent="0.25">
      <c r="A767" s="64">
        <v>1612</v>
      </c>
      <c r="B767" s="64" t="s">
        <v>2684</v>
      </c>
      <c r="C767" s="64" t="s">
        <v>752</v>
      </c>
      <c r="D767" s="64" t="s">
        <v>203</v>
      </c>
      <c r="E767" s="65">
        <v>41795</v>
      </c>
      <c r="F767" s="66" t="s">
        <v>2686</v>
      </c>
      <c r="G767" s="66" t="s">
        <v>2687</v>
      </c>
      <c r="H767" s="66">
        <v>0</v>
      </c>
      <c r="I767" s="66" t="s">
        <v>2689</v>
      </c>
      <c r="J767" s="67" t="s">
        <v>64</v>
      </c>
      <c r="K767" s="67" t="s">
        <v>23</v>
      </c>
      <c r="L767" s="67" t="s">
        <v>143</v>
      </c>
      <c r="M767" s="67" t="s">
        <v>70</v>
      </c>
      <c r="N767" s="67">
        <v>100</v>
      </c>
    </row>
    <row r="768" spans="1:14" ht="20.25" hidden="1" customHeight="1" x14ac:dyDescent="0.25">
      <c r="A768" s="64">
        <v>2878</v>
      </c>
      <c r="B768" s="64" t="s">
        <v>2691</v>
      </c>
      <c r="C768" s="64" t="s">
        <v>2692</v>
      </c>
      <c r="D768" s="64" t="s">
        <v>203</v>
      </c>
      <c r="E768" s="65">
        <v>41427</v>
      </c>
      <c r="F768" s="66" t="s">
        <v>2223</v>
      </c>
      <c r="G768" s="66">
        <v>54546144</v>
      </c>
      <c r="H768" s="66" t="s">
        <v>2693</v>
      </c>
      <c r="I768" s="66" t="s">
        <v>2694</v>
      </c>
      <c r="J768" s="67" t="s">
        <v>64</v>
      </c>
      <c r="K768" s="67" t="s">
        <v>23</v>
      </c>
      <c r="L768" s="67" t="s">
        <v>143</v>
      </c>
      <c r="M768" s="67" t="s">
        <v>71</v>
      </c>
      <c r="N768" s="67">
        <v>150</v>
      </c>
    </row>
    <row r="769" spans="1:14" ht="20.25" hidden="1" customHeight="1" x14ac:dyDescent="0.25">
      <c r="A769" s="64">
        <v>2879</v>
      </c>
      <c r="B769" s="64" t="s">
        <v>2691</v>
      </c>
      <c r="C769" s="64" t="s">
        <v>2695</v>
      </c>
      <c r="D769" s="64" t="s">
        <v>203</v>
      </c>
      <c r="E769" s="65">
        <v>42854</v>
      </c>
      <c r="F769" s="66" t="s">
        <v>2223</v>
      </c>
      <c r="G769" s="66">
        <v>54546144</v>
      </c>
      <c r="H769" s="66" t="s">
        <v>2696</v>
      </c>
      <c r="I769" s="66" t="s">
        <v>2694</v>
      </c>
      <c r="J769" s="67" t="s">
        <v>64</v>
      </c>
      <c r="K769" s="67" t="s">
        <v>23</v>
      </c>
      <c r="L769" s="67" t="s">
        <v>143</v>
      </c>
      <c r="M769" s="67" t="s">
        <v>69</v>
      </c>
      <c r="N769" s="67">
        <v>100</v>
      </c>
    </row>
    <row r="770" spans="1:14" ht="20.25" hidden="1" customHeight="1" x14ac:dyDescent="0.25">
      <c r="A770" s="64">
        <v>1626</v>
      </c>
      <c r="B770" s="64" t="s">
        <v>2697</v>
      </c>
      <c r="C770" s="64" t="s">
        <v>2698</v>
      </c>
      <c r="D770" s="64" t="s">
        <v>201</v>
      </c>
      <c r="E770" s="65">
        <v>39398</v>
      </c>
      <c r="F770" s="66" t="s">
        <v>2699</v>
      </c>
      <c r="G770" s="66" t="s">
        <v>2700</v>
      </c>
      <c r="H770" s="66">
        <v>0</v>
      </c>
      <c r="I770" s="66" t="s">
        <v>2701</v>
      </c>
      <c r="J770" s="67" t="s">
        <v>64</v>
      </c>
      <c r="K770" s="67" t="s">
        <v>23</v>
      </c>
      <c r="L770" s="67" t="s">
        <v>143</v>
      </c>
      <c r="M770" s="67" t="s">
        <v>396</v>
      </c>
      <c r="N770" s="67">
        <v>300</v>
      </c>
    </row>
    <row r="771" spans="1:14" ht="20.25" hidden="1" customHeight="1" x14ac:dyDescent="0.25">
      <c r="A771" s="64">
        <v>2877</v>
      </c>
      <c r="B771" s="64" t="s">
        <v>2697</v>
      </c>
      <c r="C771" s="64" t="s">
        <v>969</v>
      </c>
      <c r="D771" s="64" t="s">
        <v>203</v>
      </c>
      <c r="E771" s="65">
        <v>42252</v>
      </c>
      <c r="F771" s="66" t="s">
        <v>2702</v>
      </c>
      <c r="G771" s="66" t="s">
        <v>2703</v>
      </c>
      <c r="H771" s="66" t="s">
        <v>2704</v>
      </c>
      <c r="I771" s="66" t="s">
        <v>2705</v>
      </c>
      <c r="J771" s="67" t="s">
        <v>64</v>
      </c>
      <c r="K771" s="67" t="s">
        <v>23</v>
      </c>
      <c r="L771" s="67" t="s">
        <v>143</v>
      </c>
      <c r="M771" s="67" t="s">
        <v>70</v>
      </c>
      <c r="N771" s="67">
        <v>100</v>
      </c>
    </row>
    <row r="772" spans="1:14" ht="20.25" hidden="1" customHeight="1" x14ac:dyDescent="0.25">
      <c r="A772" s="64">
        <v>2881</v>
      </c>
      <c r="B772" s="64" t="s">
        <v>2697</v>
      </c>
      <c r="C772" s="64" t="s">
        <v>2706</v>
      </c>
      <c r="D772" s="64" t="s">
        <v>201</v>
      </c>
      <c r="E772" s="65">
        <v>40234</v>
      </c>
      <c r="F772" s="66" t="s">
        <v>2707</v>
      </c>
      <c r="G772" s="66">
        <v>57019983</v>
      </c>
      <c r="H772" s="66" t="s">
        <v>2708</v>
      </c>
      <c r="I772" s="66" t="s">
        <v>2705</v>
      </c>
      <c r="J772" s="67" t="s">
        <v>64</v>
      </c>
      <c r="K772" s="67" t="s">
        <v>23</v>
      </c>
      <c r="L772" s="67" t="s">
        <v>143</v>
      </c>
      <c r="M772" s="67" t="s">
        <v>202</v>
      </c>
      <c r="N772" s="67">
        <v>150</v>
      </c>
    </row>
    <row r="773" spans="1:14" ht="20.25" hidden="1" customHeight="1" x14ac:dyDescent="0.25">
      <c r="A773" s="64">
        <v>2882</v>
      </c>
      <c r="B773" s="64" t="s">
        <v>2697</v>
      </c>
      <c r="C773" s="64" t="s">
        <v>596</v>
      </c>
      <c r="D773" s="64" t="s">
        <v>203</v>
      </c>
      <c r="E773" s="65">
        <v>41262</v>
      </c>
      <c r="F773" s="66" t="s">
        <v>2707</v>
      </c>
      <c r="G773" s="66">
        <v>57019983</v>
      </c>
      <c r="H773" s="66" t="s">
        <v>2709</v>
      </c>
      <c r="I773" s="66" t="s">
        <v>2705</v>
      </c>
      <c r="J773" s="67" t="s">
        <v>64</v>
      </c>
      <c r="K773" s="67" t="s">
        <v>23</v>
      </c>
      <c r="L773" s="67" t="s">
        <v>143</v>
      </c>
      <c r="M773" s="67" t="s">
        <v>71</v>
      </c>
      <c r="N773" s="67">
        <v>150</v>
      </c>
    </row>
    <row r="774" spans="1:14" ht="20.25" hidden="1" customHeight="1" x14ac:dyDescent="0.25">
      <c r="A774" s="64">
        <v>2957</v>
      </c>
      <c r="B774" s="64" t="s">
        <v>2697</v>
      </c>
      <c r="C774" s="64" t="s">
        <v>2710</v>
      </c>
      <c r="D774" s="64" t="s">
        <v>203</v>
      </c>
      <c r="E774" s="65">
        <v>25459</v>
      </c>
      <c r="F774" s="66" t="s">
        <v>2711</v>
      </c>
      <c r="G774" s="66">
        <v>59424727</v>
      </c>
      <c r="H774" s="66">
        <v>0</v>
      </c>
      <c r="I774" s="66" t="s">
        <v>2712</v>
      </c>
      <c r="J774" s="67" t="s">
        <v>64</v>
      </c>
      <c r="K774" s="67" t="s">
        <v>23</v>
      </c>
      <c r="L774" s="67" t="s">
        <v>142</v>
      </c>
      <c r="M774" s="67" t="s">
        <v>377</v>
      </c>
      <c r="N774" s="67">
        <v>600</v>
      </c>
    </row>
    <row r="775" spans="1:14" ht="20.25" hidden="1" customHeight="1" x14ac:dyDescent="0.25">
      <c r="A775" s="64">
        <v>1956</v>
      </c>
      <c r="B775" s="64" t="s">
        <v>2713</v>
      </c>
      <c r="C775" s="64" t="s">
        <v>2714</v>
      </c>
      <c r="D775" s="64" t="s">
        <v>201</v>
      </c>
      <c r="E775" s="65">
        <v>40640</v>
      </c>
      <c r="F775" s="66" t="s">
        <v>2715</v>
      </c>
      <c r="G775" s="66">
        <v>52593027</v>
      </c>
      <c r="H775" s="66" t="s">
        <v>2716</v>
      </c>
      <c r="I775" s="66" t="s">
        <v>2717</v>
      </c>
      <c r="J775" s="67" t="s">
        <v>64</v>
      </c>
      <c r="K775" s="67" t="s">
        <v>23</v>
      </c>
      <c r="L775" s="67" t="s">
        <v>143</v>
      </c>
      <c r="M775" s="67" t="s">
        <v>202</v>
      </c>
      <c r="N775" s="67">
        <v>150</v>
      </c>
    </row>
    <row r="776" spans="1:14" ht="20.25" hidden="1" customHeight="1" x14ac:dyDescent="0.25">
      <c r="A776" s="64">
        <v>1957</v>
      </c>
      <c r="B776" s="64" t="s">
        <v>2713</v>
      </c>
      <c r="C776" s="64" t="s">
        <v>2718</v>
      </c>
      <c r="D776" s="64" t="s">
        <v>201</v>
      </c>
      <c r="E776" s="65">
        <v>42550</v>
      </c>
      <c r="F776" s="66" t="s">
        <v>2715</v>
      </c>
      <c r="G776" s="66">
        <v>52593027</v>
      </c>
      <c r="H776" s="66" t="s">
        <v>2719</v>
      </c>
      <c r="I776" s="66" t="s">
        <v>2717</v>
      </c>
      <c r="J776" s="67" t="s">
        <v>64</v>
      </c>
      <c r="K776" s="67" t="s">
        <v>23</v>
      </c>
      <c r="L776" s="67" t="s">
        <v>143</v>
      </c>
      <c r="M776" s="67" t="s">
        <v>69</v>
      </c>
      <c r="N776" s="67">
        <v>100</v>
      </c>
    </row>
    <row r="777" spans="1:14" ht="20.25" hidden="1" customHeight="1" x14ac:dyDescent="0.25">
      <c r="A777" s="64">
        <v>2002</v>
      </c>
      <c r="B777" s="64" t="s">
        <v>2713</v>
      </c>
      <c r="C777" s="64" t="s">
        <v>2720</v>
      </c>
      <c r="D777" s="64" t="s">
        <v>201</v>
      </c>
      <c r="E777" s="65">
        <v>41109</v>
      </c>
      <c r="F777" s="66" t="s">
        <v>2715</v>
      </c>
      <c r="G777" s="66">
        <v>52593027</v>
      </c>
      <c r="H777" s="66" t="s">
        <v>2721</v>
      </c>
      <c r="I777" s="66" t="s">
        <v>2717</v>
      </c>
      <c r="J777" s="67" t="s">
        <v>64</v>
      </c>
      <c r="K777" s="67" t="s">
        <v>23</v>
      </c>
      <c r="L777" s="67" t="s">
        <v>143</v>
      </c>
      <c r="M777" s="67" t="s">
        <v>71</v>
      </c>
      <c r="N777" s="67">
        <v>150</v>
      </c>
    </row>
    <row r="778" spans="1:14" ht="20.25" hidden="1" customHeight="1" x14ac:dyDescent="0.25">
      <c r="A778" s="64">
        <v>2003</v>
      </c>
      <c r="B778" s="64" t="s">
        <v>2713</v>
      </c>
      <c r="C778" s="64" t="s">
        <v>2722</v>
      </c>
      <c r="D778" s="64" t="s">
        <v>201</v>
      </c>
      <c r="E778" s="65">
        <v>41940</v>
      </c>
      <c r="F778" s="66" t="s">
        <v>2715</v>
      </c>
      <c r="G778" s="66">
        <v>52593027</v>
      </c>
      <c r="H778" s="66">
        <v>0</v>
      </c>
      <c r="I778" s="66" t="s">
        <v>2717</v>
      </c>
      <c r="J778" s="67" t="s">
        <v>64</v>
      </c>
      <c r="K778" s="67" t="s">
        <v>23</v>
      </c>
      <c r="L778" s="67" t="s">
        <v>143</v>
      </c>
      <c r="M778" s="67" t="s">
        <v>70</v>
      </c>
      <c r="N778" s="67">
        <v>100</v>
      </c>
    </row>
    <row r="779" spans="1:14" ht="20.25" hidden="1" customHeight="1" x14ac:dyDescent="0.25">
      <c r="A779" s="64">
        <v>1627</v>
      </c>
      <c r="B779" s="64" t="s">
        <v>2723</v>
      </c>
      <c r="C779" s="64" t="s">
        <v>2724</v>
      </c>
      <c r="D779" s="64" t="s">
        <v>203</v>
      </c>
      <c r="E779" s="65">
        <v>38981</v>
      </c>
      <c r="F779" s="66" t="s">
        <v>2725</v>
      </c>
      <c r="G779" s="66">
        <v>58095346</v>
      </c>
      <c r="H779" s="66">
        <v>0</v>
      </c>
      <c r="I779" s="66" t="s">
        <v>2726</v>
      </c>
      <c r="J779" s="67" t="s">
        <v>64</v>
      </c>
      <c r="K779" s="67" t="s">
        <v>23</v>
      </c>
      <c r="L779" s="67" t="s">
        <v>143</v>
      </c>
      <c r="M779" s="67" t="s">
        <v>396</v>
      </c>
      <c r="N779" s="67">
        <v>300</v>
      </c>
    </row>
    <row r="780" spans="1:14" ht="20.25" hidden="1" customHeight="1" x14ac:dyDescent="0.25">
      <c r="A780" s="64">
        <v>1621</v>
      </c>
      <c r="B780" s="64" t="s">
        <v>2727</v>
      </c>
      <c r="C780" s="64" t="s">
        <v>969</v>
      </c>
      <c r="D780" s="64" t="s">
        <v>203</v>
      </c>
      <c r="E780" s="65">
        <v>41473</v>
      </c>
      <c r="F780" s="66" t="s">
        <v>2728</v>
      </c>
      <c r="G780" s="66">
        <v>57803108</v>
      </c>
      <c r="H780" s="66">
        <v>0</v>
      </c>
      <c r="I780" s="66" t="s">
        <v>2729</v>
      </c>
      <c r="J780" s="67" t="s">
        <v>64</v>
      </c>
      <c r="K780" s="67" t="s">
        <v>23</v>
      </c>
      <c r="L780" s="67" t="s">
        <v>143</v>
      </c>
      <c r="M780" s="67" t="s">
        <v>71</v>
      </c>
      <c r="N780" s="67">
        <v>150</v>
      </c>
    </row>
    <row r="781" spans="1:14" ht="20.25" hidden="1" customHeight="1" x14ac:dyDescent="0.25">
      <c r="A781" s="64">
        <v>1622</v>
      </c>
      <c r="B781" s="64" t="s">
        <v>2727</v>
      </c>
      <c r="C781" s="64" t="s">
        <v>2730</v>
      </c>
      <c r="D781" s="64" t="s">
        <v>201</v>
      </c>
      <c r="E781" s="65">
        <v>42430</v>
      </c>
      <c r="F781" s="66" t="s">
        <v>2728</v>
      </c>
      <c r="G781" s="66">
        <v>57803108</v>
      </c>
      <c r="H781" s="66">
        <v>0</v>
      </c>
      <c r="I781" s="66" t="s">
        <v>2729</v>
      </c>
      <c r="J781" s="67" t="s">
        <v>64</v>
      </c>
      <c r="K781" s="67" t="s">
        <v>23</v>
      </c>
      <c r="L781" s="67" t="s">
        <v>143</v>
      </c>
      <c r="M781" s="67" t="s">
        <v>69</v>
      </c>
      <c r="N781" s="67">
        <v>100</v>
      </c>
    </row>
    <row r="782" spans="1:14" ht="20.25" hidden="1" customHeight="1" x14ac:dyDescent="0.25">
      <c r="A782" s="64">
        <v>2338</v>
      </c>
      <c r="B782" s="64" t="s">
        <v>2731</v>
      </c>
      <c r="C782" s="64" t="s">
        <v>2732</v>
      </c>
      <c r="D782" s="64" t="s">
        <v>201</v>
      </c>
      <c r="E782" s="65">
        <v>41764</v>
      </c>
      <c r="F782" s="66" t="s">
        <v>2733</v>
      </c>
      <c r="G782" s="66">
        <v>57549599</v>
      </c>
      <c r="H782" s="66" t="s">
        <v>2734</v>
      </c>
      <c r="I782" s="66" t="s">
        <v>2735</v>
      </c>
      <c r="J782" s="67" t="s">
        <v>64</v>
      </c>
      <c r="K782" s="67" t="s">
        <v>23</v>
      </c>
      <c r="L782" s="67" t="s">
        <v>143</v>
      </c>
      <c r="M782" s="67" t="s">
        <v>70</v>
      </c>
      <c r="N782" s="67">
        <v>100</v>
      </c>
    </row>
    <row r="783" spans="1:14" ht="20.25" hidden="1" customHeight="1" x14ac:dyDescent="0.25">
      <c r="A783" s="64">
        <v>2420</v>
      </c>
      <c r="B783" s="64" t="s">
        <v>2731</v>
      </c>
      <c r="C783" s="64" t="s">
        <v>2736</v>
      </c>
      <c r="D783" s="64" t="s">
        <v>201</v>
      </c>
      <c r="E783" s="65">
        <v>42495</v>
      </c>
      <c r="F783" s="66" t="s">
        <v>2733</v>
      </c>
      <c r="G783" s="66">
        <v>57549599</v>
      </c>
      <c r="H783" s="66" t="s">
        <v>2737</v>
      </c>
      <c r="I783" s="66" t="s">
        <v>2735</v>
      </c>
      <c r="J783" s="67" t="s">
        <v>64</v>
      </c>
      <c r="K783" s="67" t="s">
        <v>23</v>
      </c>
      <c r="L783" s="67" t="s">
        <v>143</v>
      </c>
      <c r="M783" s="67" t="s">
        <v>69</v>
      </c>
      <c r="N783" s="67">
        <v>100</v>
      </c>
    </row>
    <row r="784" spans="1:14" ht="20.25" hidden="1" customHeight="1" x14ac:dyDescent="0.25">
      <c r="A784" s="64">
        <v>2986</v>
      </c>
      <c r="B784" s="64" t="s">
        <v>2738</v>
      </c>
      <c r="C784" s="64" t="s">
        <v>2739</v>
      </c>
      <c r="D784" s="64" t="s">
        <v>201</v>
      </c>
      <c r="E784" s="65">
        <v>41050</v>
      </c>
      <c r="F784" s="66" t="s">
        <v>2740</v>
      </c>
      <c r="G784" s="66" t="s">
        <v>2741</v>
      </c>
      <c r="H784" s="66">
        <v>0</v>
      </c>
      <c r="I784" s="66" t="s">
        <v>2742</v>
      </c>
      <c r="J784" s="67" t="s">
        <v>64</v>
      </c>
      <c r="K784" s="67" t="s">
        <v>23</v>
      </c>
      <c r="L784" s="67" t="s">
        <v>143</v>
      </c>
      <c r="M784" s="67" t="s">
        <v>71</v>
      </c>
      <c r="N784" s="67">
        <v>150</v>
      </c>
    </row>
    <row r="785" spans="1:14" ht="20.25" hidden="1" customHeight="1" x14ac:dyDescent="0.25">
      <c r="A785" s="64">
        <v>1606</v>
      </c>
      <c r="B785" s="64" t="s">
        <v>2743</v>
      </c>
      <c r="C785" s="64" t="s">
        <v>2744</v>
      </c>
      <c r="D785" s="64" t="s">
        <v>201</v>
      </c>
      <c r="E785" s="65">
        <v>30228</v>
      </c>
      <c r="F785" s="66" t="s">
        <v>2745</v>
      </c>
      <c r="G785" s="66" t="s">
        <v>2746</v>
      </c>
      <c r="H785" s="66" t="s">
        <v>2747</v>
      </c>
      <c r="I785" s="66" t="s">
        <v>2748</v>
      </c>
      <c r="J785" s="67" t="s">
        <v>64</v>
      </c>
      <c r="K785" s="67" t="s">
        <v>23</v>
      </c>
      <c r="L785" s="67" t="s">
        <v>143</v>
      </c>
      <c r="M785" s="67" t="s">
        <v>205</v>
      </c>
      <c r="N785" s="67">
        <v>600</v>
      </c>
    </row>
    <row r="786" spans="1:14" ht="20.25" hidden="1" customHeight="1" x14ac:dyDescent="0.25">
      <c r="A786" s="64">
        <v>1607</v>
      </c>
      <c r="B786" s="64" t="s">
        <v>2743</v>
      </c>
      <c r="C786" s="64" t="s">
        <v>2749</v>
      </c>
      <c r="D786" s="64" t="s">
        <v>203</v>
      </c>
      <c r="E786" s="65">
        <v>40073</v>
      </c>
      <c r="F786" s="66" t="s">
        <v>2745</v>
      </c>
      <c r="G786" s="66" t="s">
        <v>2746</v>
      </c>
      <c r="H786" s="66">
        <v>0</v>
      </c>
      <c r="I786" s="66" t="s">
        <v>2748</v>
      </c>
      <c r="J786" s="67" t="s">
        <v>64</v>
      </c>
      <c r="K786" s="67" t="s">
        <v>23</v>
      </c>
      <c r="L786" s="67" t="s">
        <v>143</v>
      </c>
      <c r="M786" s="67" t="s">
        <v>175</v>
      </c>
      <c r="N786" s="67">
        <v>200</v>
      </c>
    </row>
    <row r="787" spans="1:14" ht="20.25" hidden="1" customHeight="1" x14ac:dyDescent="0.25">
      <c r="A787" s="64">
        <v>1608</v>
      </c>
      <c r="B787" s="64" t="s">
        <v>2743</v>
      </c>
      <c r="C787" s="64" t="s">
        <v>2750</v>
      </c>
      <c r="D787" s="64" t="s">
        <v>201</v>
      </c>
      <c r="E787" s="65">
        <v>40868</v>
      </c>
      <c r="F787" s="66" t="s">
        <v>2745</v>
      </c>
      <c r="G787" s="66" t="s">
        <v>2746</v>
      </c>
      <c r="H787" s="66">
        <v>0</v>
      </c>
      <c r="I787" s="66" t="s">
        <v>2748</v>
      </c>
      <c r="J787" s="67" t="s">
        <v>64</v>
      </c>
      <c r="K787" s="67" t="s">
        <v>23</v>
      </c>
      <c r="L787" s="67" t="s">
        <v>143</v>
      </c>
      <c r="M787" s="67" t="s">
        <v>202</v>
      </c>
      <c r="N787" s="67">
        <v>150</v>
      </c>
    </row>
    <row r="788" spans="1:14" ht="20.25" hidden="1" customHeight="1" x14ac:dyDescent="0.25">
      <c r="A788" s="64">
        <v>2078</v>
      </c>
      <c r="B788" s="64" t="s">
        <v>2509</v>
      </c>
      <c r="C788" s="64" t="s">
        <v>2751</v>
      </c>
      <c r="D788" s="64" t="s">
        <v>203</v>
      </c>
      <c r="E788" s="65">
        <v>42277</v>
      </c>
      <c r="F788" s="66" t="s">
        <v>2752</v>
      </c>
      <c r="G788" s="66" t="s">
        <v>2753</v>
      </c>
      <c r="H788" s="66" t="s">
        <v>2754</v>
      </c>
      <c r="I788" s="66" t="s">
        <v>2755</v>
      </c>
      <c r="J788" s="67" t="s">
        <v>64</v>
      </c>
      <c r="K788" s="67" t="s">
        <v>23</v>
      </c>
      <c r="L788" s="67" t="s">
        <v>143</v>
      </c>
      <c r="M788" s="67" t="s">
        <v>70</v>
      </c>
      <c r="N788" s="67">
        <v>100</v>
      </c>
    </row>
    <row r="789" spans="1:14" ht="20.25" hidden="1" customHeight="1" x14ac:dyDescent="0.25">
      <c r="A789" s="64">
        <v>2517</v>
      </c>
      <c r="B789" s="64" t="s">
        <v>2756</v>
      </c>
      <c r="C789" s="64" t="s">
        <v>393</v>
      </c>
      <c r="D789" s="64" t="s">
        <v>203</v>
      </c>
      <c r="E789" s="65">
        <v>43082</v>
      </c>
      <c r="F789" s="66" t="s">
        <v>2757</v>
      </c>
      <c r="G789" s="66">
        <v>59873069</v>
      </c>
      <c r="H789" s="66" t="s">
        <v>2758</v>
      </c>
      <c r="I789" s="66" t="s">
        <v>2759</v>
      </c>
      <c r="J789" s="67" t="s">
        <v>64</v>
      </c>
      <c r="K789" s="67" t="s">
        <v>23</v>
      </c>
      <c r="L789" s="67" t="s">
        <v>143</v>
      </c>
      <c r="M789" s="67" t="s">
        <v>69</v>
      </c>
      <c r="N789" s="67">
        <v>100</v>
      </c>
    </row>
    <row r="790" spans="1:14" ht="20.25" hidden="1" customHeight="1" x14ac:dyDescent="0.25">
      <c r="A790" s="64">
        <v>2857</v>
      </c>
      <c r="B790" s="64" t="s">
        <v>2760</v>
      </c>
      <c r="C790" s="64" t="s">
        <v>2761</v>
      </c>
      <c r="D790" s="64" t="s">
        <v>201</v>
      </c>
      <c r="E790" s="65">
        <v>42811</v>
      </c>
      <c r="F790" s="66" t="s">
        <v>2762</v>
      </c>
      <c r="G790" s="66">
        <v>57607926</v>
      </c>
      <c r="H790" s="66" t="s">
        <v>2763</v>
      </c>
      <c r="I790" s="66" t="s">
        <v>2764</v>
      </c>
      <c r="J790" s="67" t="s">
        <v>64</v>
      </c>
      <c r="K790" s="67" t="s">
        <v>23</v>
      </c>
      <c r="L790" s="67" t="s">
        <v>143</v>
      </c>
      <c r="M790" s="67" t="s">
        <v>69</v>
      </c>
      <c r="N790" s="67">
        <v>100</v>
      </c>
    </row>
    <row r="791" spans="1:14" ht="20.25" hidden="1" customHeight="1" x14ac:dyDescent="0.25">
      <c r="A791" s="64">
        <v>2988</v>
      </c>
      <c r="B791" s="64" t="s">
        <v>2649</v>
      </c>
      <c r="C791" s="64" t="s">
        <v>602</v>
      </c>
      <c r="D791" s="64" t="s">
        <v>201</v>
      </c>
      <c r="E791" s="65">
        <v>40858</v>
      </c>
      <c r="F791" s="66" t="s">
        <v>2765</v>
      </c>
      <c r="G791" s="66">
        <v>57489396</v>
      </c>
      <c r="H791" s="66" t="s">
        <v>2766</v>
      </c>
      <c r="I791" s="66" t="s">
        <v>2652</v>
      </c>
      <c r="J791" s="67" t="s">
        <v>64</v>
      </c>
      <c r="K791" s="67" t="s">
        <v>23</v>
      </c>
      <c r="L791" s="67" t="s">
        <v>143</v>
      </c>
      <c r="M791" s="67" t="s">
        <v>202</v>
      </c>
      <c r="N791" s="67">
        <v>150</v>
      </c>
    </row>
    <row r="792" spans="1:14" ht="20.25" hidden="1" customHeight="1" x14ac:dyDescent="0.25">
      <c r="A792" s="64">
        <v>2880</v>
      </c>
      <c r="B792" s="64" t="s">
        <v>2767</v>
      </c>
      <c r="C792" s="64" t="s">
        <v>2768</v>
      </c>
      <c r="D792" s="64" t="s">
        <v>203</v>
      </c>
      <c r="E792" s="65">
        <v>38826</v>
      </c>
      <c r="F792" s="66" t="s">
        <v>2769</v>
      </c>
      <c r="G792" s="66">
        <v>59288636</v>
      </c>
      <c r="H792" s="66" t="s">
        <v>2770</v>
      </c>
      <c r="I792" s="66" t="s">
        <v>2771</v>
      </c>
      <c r="J792" s="67" t="s">
        <v>64</v>
      </c>
      <c r="K792" s="67" t="s">
        <v>23</v>
      </c>
      <c r="L792" s="67" t="s">
        <v>143</v>
      </c>
      <c r="M792" s="67" t="s">
        <v>396</v>
      </c>
      <c r="N792" s="67">
        <v>300</v>
      </c>
    </row>
    <row r="793" spans="1:14" ht="20.25" hidden="1" customHeight="1" x14ac:dyDescent="0.25">
      <c r="A793" s="64">
        <v>1174</v>
      </c>
      <c r="B793" s="64" t="s">
        <v>2772</v>
      </c>
      <c r="C793" s="64" t="s">
        <v>2773</v>
      </c>
      <c r="D793" s="64" t="s">
        <v>203</v>
      </c>
      <c r="E793" s="65">
        <v>40480</v>
      </c>
      <c r="F793" s="66" t="s">
        <v>2774</v>
      </c>
      <c r="G793" s="66">
        <v>52520271</v>
      </c>
      <c r="H793" s="66" t="s">
        <v>2775</v>
      </c>
      <c r="I793" s="66" t="s">
        <v>2776</v>
      </c>
      <c r="J793" s="67" t="s">
        <v>64</v>
      </c>
      <c r="K793" s="67" t="s">
        <v>23</v>
      </c>
      <c r="L793" s="67" t="s">
        <v>143</v>
      </c>
      <c r="M793" s="67" t="s">
        <v>202</v>
      </c>
      <c r="N793" s="67">
        <v>150</v>
      </c>
    </row>
    <row r="794" spans="1:14" ht="20.25" hidden="1" customHeight="1" x14ac:dyDescent="0.25">
      <c r="A794" s="64">
        <v>1175</v>
      </c>
      <c r="B794" s="64" t="s">
        <v>2772</v>
      </c>
      <c r="C794" s="64" t="s">
        <v>1945</v>
      </c>
      <c r="D794" s="64" t="s">
        <v>201</v>
      </c>
      <c r="E794" s="65">
        <v>41174</v>
      </c>
      <c r="F794" s="66" t="s">
        <v>2774</v>
      </c>
      <c r="G794" s="66">
        <v>52520271</v>
      </c>
      <c r="H794" s="66" t="s">
        <v>2777</v>
      </c>
      <c r="I794" s="66" t="s">
        <v>2776</v>
      </c>
      <c r="J794" s="67" t="s">
        <v>64</v>
      </c>
      <c r="K794" s="67" t="s">
        <v>23</v>
      </c>
      <c r="L794" s="67" t="s">
        <v>143</v>
      </c>
      <c r="M794" s="67" t="s">
        <v>71</v>
      </c>
      <c r="N794" s="67">
        <v>150</v>
      </c>
    </row>
    <row r="795" spans="1:14" ht="20.25" hidden="1" customHeight="1" x14ac:dyDescent="0.25">
      <c r="A795" s="64">
        <v>1176</v>
      </c>
      <c r="B795" s="64" t="s">
        <v>2772</v>
      </c>
      <c r="C795" s="64" t="s">
        <v>2778</v>
      </c>
      <c r="D795" s="64" t="s">
        <v>201</v>
      </c>
      <c r="E795" s="65">
        <v>42504</v>
      </c>
      <c r="F795" s="66" t="s">
        <v>2774</v>
      </c>
      <c r="G795" s="66">
        <v>52520271</v>
      </c>
      <c r="H795" s="66" t="s">
        <v>2779</v>
      </c>
      <c r="I795" s="66" t="s">
        <v>2776</v>
      </c>
      <c r="J795" s="67" t="s">
        <v>64</v>
      </c>
      <c r="K795" s="67" t="s">
        <v>23</v>
      </c>
      <c r="L795" s="67" t="s">
        <v>143</v>
      </c>
      <c r="M795" s="67" t="s">
        <v>69</v>
      </c>
      <c r="N795" s="67">
        <v>100</v>
      </c>
    </row>
    <row r="796" spans="1:14" ht="20.25" hidden="1" customHeight="1" x14ac:dyDescent="0.25">
      <c r="A796" s="64">
        <v>2396</v>
      </c>
      <c r="B796" s="64" t="s">
        <v>2772</v>
      </c>
      <c r="C796" s="64" t="s">
        <v>2780</v>
      </c>
      <c r="D796" s="64" t="s">
        <v>201</v>
      </c>
      <c r="E796" s="65">
        <v>29914</v>
      </c>
      <c r="F796" s="66" t="s">
        <v>2781</v>
      </c>
      <c r="G796" s="66">
        <v>52520271</v>
      </c>
      <c r="H796" s="66" t="s">
        <v>2782</v>
      </c>
      <c r="I796" s="66" t="s">
        <v>2776</v>
      </c>
      <c r="J796" s="67" t="s">
        <v>64</v>
      </c>
      <c r="K796" s="67" t="s">
        <v>23</v>
      </c>
      <c r="L796" s="67" t="s">
        <v>143</v>
      </c>
      <c r="M796" s="67" t="s">
        <v>205</v>
      </c>
      <c r="N796" s="67">
        <v>600</v>
      </c>
    </row>
    <row r="797" spans="1:14" ht="20.25" hidden="1" customHeight="1" x14ac:dyDescent="0.25">
      <c r="A797" s="64">
        <v>2081</v>
      </c>
      <c r="B797" s="64" t="s">
        <v>2783</v>
      </c>
      <c r="C797" s="64" t="s">
        <v>810</v>
      </c>
      <c r="D797" s="64" t="s">
        <v>203</v>
      </c>
      <c r="E797" s="65">
        <v>38935</v>
      </c>
      <c r="F797" s="66" t="s">
        <v>2784</v>
      </c>
      <c r="G797" s="66">
        <v>57017245</v>
      </c>
      <c r="H797" s="66" t="s">
        <v>2785</v>
      </c>
      <c r="I797" s="66" t="s">
        <v>2786</v>
      </c>
      <c r="J797" s="67" t="s">
        <v>64</v>
      </c>
      <c r="K797" s="67" t="s">
        <v>23</v>
      </c>
      <c r="L797" s="67" t="s">
        <v>143</v>
      </c>
      <c r="M797" s="67" t="s">
        <v>396</v>
      </c>
      <c r="N797" s="67">
        <v>300</v>
      </c>
    </row>
    <row r="798" spans="1:14" ht="20.25" hidden="1" customHeight="1" x14ac:dyDescent="0.25">
      <c r="A798" s="64">
        <v>1613</v>
      </c>
      <c r="B798" s="64" t="s">
        <v>2787</v>
      </c>
      <c r="C798" s="64" t="s">
        <v>2788</v>
      </c>
      <c r="D798" s="64" t="s">
        <v>203</v>
      </c>
      <c r="E798" s="65">
        <v>41102</v>
      </c>
      <c r="F798" s="66" t="s">
        <v>2789</v>
      </c>
      <c r="G798" s="66">
        <v>57772311</v>
      </c>
      <c r="H798" s="66" t="s">
        <v>2790</v>
      </c>
      <c r="I798" s="66" t="s">
        <v>2791</v>
      </c>
      <c r="J798" s="67" t="s">
        <v>64</v>
      </c>
      <c r="K798" s="67" t="s">
        <v>23</v>
      </c>
      <c r="L798" s="67" t="s">
        <v>143</v>
      </c>
      <c r="M798" s="67" t="s">
        <v>71</v>
      </c>
      <c r="N798" s="67">
        <v>150</v>
      </c>
    </row>
    <row r="799" spans="1:14" ht="20.25" hidden="1" customHeight="1" x14ac:dyDescent="0.25">
      <c r="A799" s="64">
        <v>1614</v>
      </c>
      <c r="B799" s="64" t="s">
        <v>2787</v>
      </c>
      <c r="C799" s="64" t="s">
        <v>2792</v>
      </c>
      <c r="D799" s="64" t="s">
        <v>201</v>
      </c>
      <c r="E799" s="65">
        <v>40261</v>
      </c>
      <c r="F799" s="66" t="s">
        <v>2789</v>
      </c>
      <c r="G799" s="66">
        <v>57772311</v>
      </c>
      <c r="H799" s="66" t="s">
        <v>2793</v>
      </c>
      <c r="I799" s="66" t="s">
        <v>2791</v>
      </c>
      <c r="J799" s="67" t="s">
        <v>64</v>
      </c>
      <c r="K799" s="67" t="s">
        <v>23</v>
      </c>
      <c r="L799" s="67" t="s">
        <v>143</v>
      </c>
      <c r="M799" s="67" t="s">
        <v>202</v>
      </c>
      <c r="N799" s="67">
        <v>150</v>
      </c>
    </row>
    <row r="800" spans="1:14" ht="20.25" hidden="1" customHeight="1" x14ac:dyDescent="0.25">
      <c r="A800" s="64">
        <v>2339</v>
      </c>
      <c r="B800" s="64" t="s">
        <v>2787</v>
      </c>
      <c r="C800" s="64" t="s">
        <v>2794</v>
      </c>
      <c r="D800" s="64" t="s">
        <v>201</v>
      </c>
      <c r="E800" s="65">
        <v>30403</v>
      </c>
      <c r="F800" s="66" t="s">
        <v>2789</v>
      </c>
      <c r="G800" s="66">
        <v>57772311</v>
      </c>
      <c r="H800" s="66" t="s">
        <v>2795</v>
      </c>
      <c r="I800" s="66" t="s">
        <v>2791</v>
      </c>
      <c r="J800" s="67" t="s">
        <v>64</v>
      </c>
      <c r="K800" s="67" t="s">
        <v>23</v>
      </c>
      <c r="L800" s="67" t="s">
        <v>143</v>
      </c>
      <c r="M800" s="67" t="s">
        <v>205</v>
      </c>
      <c r="N800" s="67">
        <v>600</v>
      </c>
    </row>
    <row r="801" spans="1:14" ht="20.25" hidden="1" customHeight="1" x14ac:dyDescent="0.25">
      <c r="A801" s="64">
        <v>2394</v>
      </c>
      <c r="B801" s="64" t="s">
        <v>2796</v>
      </c>
      <c r="C801" s="64" t="s">
        <v>2797</v>
      </c>
      <c r="D801" s="64" t="s">
        <v>203</v>
      </c>
      <c r="E801" s="65">
        <v>42884</v>
      </c>
      <c r="F801" s="66" t="s">
        <v>2798</v>
      </c>
      <c r="G801" s="66">
        <v>57096463</v>
      </c>
      <c r="H801" s="66" t="s">
        <v>2799</v>
      </c>
      <c r="I801" s="66" t="s">
        <v>2800</v>
      </c>
      <c r="J801" s="67" t="s">
        <v>64</v>
      </c>
      <c r="K801" s="67" t="s">
        <v>23</v>
      </c>
      <c r="L801" s="67" t="s">
        <v>143</v>
      </c>
      <c r="M801" s="67" t="s">
        <v>69</v>
      </c>
      <c r="N801" s="67">
        <v>100</v>
      </c>
    </row>
    <row r="802" spans="1:14" ht="20.25" hidden="1" customHeight="1" x14ac:dyDescent="0.25">
      <c r="A802" s="64">
        <v>2287</v>
      </c>
      <c r="B802" s="64" t="s">
        <v>2801</v>
      </c>
      <c r="C802" s="64" t="s">
        <v>2802</v>
      </c>
      <c r="D802" s="64" t="s">
        <v>201</v>
      </c>
      <c r="E802" s="65">
        <v>32390</v>
      </c>
      <c r="F802" s="66" t="s">
        <v>2803</v>
      </c>
      <c r="G802" s="66" t="s">
        <v>2804</v>
      </c>
      <c r="H802" s="66" t="s">
        <v>2805</v>
      </c>
      <c r="I802" s="66" t="s">
        <v>2806</v>
      </c>
      <c r="J802" s="67" t="s">
        <v>16</v>
      </c>
      <c r="K802" s="67" t="s">
        <v>35</v>
      </c>
      <c r="L802" s="67" t="s">
        <v>145</v>
      </c>
      <c r="M802" s="67" t="s">
        <v>377</v>
      </c>
      <c r="N802" s="67">
        <v>600</v>
      </c>
    </row>
    <row r="803" spans="1:14" ht="20.25" hidden="1" customHeight="1" x14ac:dyDescent="0.25">
      <c r="A803" s="64">
        <v>1144</v>
      </c>
      <c r="B803" s="64" t="s">
        <v>1019</v>
      </c>
      <c r="C803" s="64" t="s">
        <v>1859</v>
      </c>
      <c r="D803" s="64" t="s">
        <v>201</v>
      </c>
      <c r="E803" s="65">
        <v>36905</v>
      </c>
      <c r="F803" s="66" t="s">
        <v>2807</v>
      </c>
      <c r="G803" s="66">
        <v>59458339</v>
      </c>
      <c r="H803" s="66">
        <v>0</v>
      </c>
      <c r="I803" s="66" t="s">
        <v>2808</v>
      </c>
      <c r="J803" s="67" t="s">
        <v>11</v>
      </c>
      <c r="K803" s="67" t="s">
        <v>28</v>
      </c>
      <c r="L803" s="67" t="s">
        <v>143</v>
      </c>
      <c r="M803" s="67" t="s">
        <v>204</v>
      </c>
      <c r="N803" s="67">
        <v>400</v>
      </c>
    </row>
    <row r="804" spans="1:14" ht="20.25" hidden="1" customHeight="1" x14ac:dyDescent="0.25">
      <c r="A804" s="64">
        <v>1557</v>
      </c>
      <c r="B804" s="64" t="s">
        <v>2809</v>
      </c>
      <c r="C804" s="64" t="s">
        <v>2810</v>
      </c>
      <c r="D804" s="64" t="s">
        <v>203</v>
      </c>
      <c r="E804" s="65">
        <v>31846</v>
      </c>
      <c r="F804" s="66" t="s">
        <v>2811</v>
      </c>
      <c r="G804" s="66">
        <v>57710973</v>
      </c>
      <c r="H804" s="66">
        <v>0</v>
      </c>
      <c r="I804" s="66" t="s">
        <v>2812</v>
      </c>
      <c r="J804" s="67" t="s">
        <v>11</v>
      </c>
      <c r="K804" s="67" t="s">
        <v>28</v>
      </c>
      <c r="L804" s="67" t="s">
        <v>146</v>
      </c>
      <c r="M804" s="67" t="s">
        <v>377</v>
      </c>
      <c r="N804" s="67">
        <v>600</v>
      </c>
    </row>
    <row r="805" spans="1:14" ht="20.25" hidden="1" customHeight="1" x14ac:dyDescent="0.25">
      <c r="A805" s="64">
        <v>1558</v>
      </c>
      <c r="B805" s="64" t="s">
        <v>2809</v>
      </c>
      <c r="C805" s="64" t="s">
        <v>2813</v>
      </c>
      <c r="D805" s="64" t="s">
        <v>203</v>
      </c>
      <c r="E805" s="65">
        <v>22469</v>
      </c>
      <c r="F805" s="66" t="s">
        <v>2811</v>
      </c>
      <c r="G805" s="66">
        <v>57710973</v>
      </c>
      <c r="H805" s="66">
        <v>0</v>
      </c>
      <c r="I805" s="66" t="s">
        <v>2812</v>
      </c>
      <c r="J805" s="67" t="s">
        <v>11</v>
      </c>
      <c r="K805" s="67" t="s">
        <v>28</v>
      </c>
      <c r="L805" s="67" t="s">
        <v>146</v>
      </c>
      <c r="M805" s="67" t="s">
        <v>377</v>
      </c>
      <c r="N805" s="67">
        <v>600</v>
      </c>
    </row>
    <row r="806" spans="1:14" ht="20.25" hidden="1" customHeight="1" x14ac:dyDescent="0.25">
      <c r="A806" s="64">
        <v>1142</v>
      </c>
      <c r="B806" s="64" t="s">
        <v>2814</v>
      </c>
      <c r="C806" s="64" t="s">
        <v>2815</v>
      </c>
      <c r="D806" s="64" t="s">
        <v>203</v>
      </c>
      <c r="E806" s="65">
        <v>35105</v>
      </c>
      <c r="F806" s="66" t="s">
        <v>2816</v>
      </c>
      <c r="G806" s="66">
        <v>57259609</v>
      </c>
      <c r="H806" s="66">
        <v>0</v>
      </c>
      <c r="I806" s="66" t="s">
        <v>2817</v>
      </c>
      <c r="J806" s="67" t="s">
        <v>11</v>
      </c>
      <c r="K806" s="67" t="s">
        <v>28</v>
      </c>
      <c r="L806" s="67" t="s">
        <v>143</v>
      </c>
      <c r="M806" s="67" t="s">
        <v>204</v>
      </c>
      <c r="N806" s="67">
        <v>400</v>
      </c>
    </row>
    <row r="807" spans="1:14" ht="20.25" hidden="1" customHeight="1" x14ac:dyDescent="0.25">
      <c r="A807" s="64">
        <v>1559</v>
      </c>
      <c r="B807" s="64" t="s">
        <v>2818</v>
      </c>
      <c r="C807" s="64" t="s">
        <v>2819</v>
      </c>
      <c r="D807" s="64" t="s">
        <v>203</v>
      </c>
      <c r="E807" s="65">
        <v>35652</v>
      </c>
      <c r="F807" s="66" t="s">
        <v>2820</v>
      </c>
      <c r="G807" s="66">
        <v>59641435</v>
      </c>
      <c r="H807" s="66">
        <v>0</v>
      </c>
      <c r="I807" s="66" t="s">
        <v>2821</v>
      </c>
      <c r="J807" s="67" t="s">
        <v>11</v>
      </c>
      <c r="K807" s="67" t="s">
        <v>28</v>
      </c>
      <c r="L807" s="67" t="s">
        <v>143</v>
      </c>
      <c r="M807" s="67" t="s">
        <v>204</v>
      </c>
      <c r="N807" s="67">
        <v>400</v>
      </c>
    </row>
    <row r="808" spans="1:14" ht="20.25" hidden="1" customHeight="1" x14ac:dyDescent="0.25">
      <c r="A808" s="64">
        <v>1560</v>
      </c>
      <c r="B808" s="64" t="s">
        <v>1906</v>
      </c>
      <c r="C808" s="64" t="s">
        <v>2822</v>
      </c>
      <c r="D808" s="64" t="s">
        <v>203</v>
      </c>
      <c r="E808" s="65">
        <v>33801</v>
      </c>
      <c r="F808" s="66" t="s">
        <v>2823</v>
      </c>
      <c r="G808" s="66">
        <v>59879151</v>
      </c>
      <c r="H808" s="66">
        <v>0</v>
      </c>
      <c r="I808" s="66" t="s">
        <v>2824</v>
      </c>
      <c r="J808" s="67" t="s">
        <v>11</v>
      </c>
      <c r="K808" s="67" t="s">
        <v>28</v>
      </c>
      <c r="L808" s="67" t="s">
        <v>143</v>
      </c>
      <c r="M808" s="67" t="s">
        <v>204</v>
      </c>
      <c r="N808" s="67">
        <v>400</v>
      </c>
    </row>
    <row r="809" spans="1:14" ht="20.25" hidden="1" customHeight="1" x14ac:dyDescent="0.25">
      <c r="A809" s="64">
        <v>1143</v>
      </c>
      <c r="B809" s="64" t="s">
        <v>2825</v>
      </c>
      <c r="C809" s="64" t="s">
        <v>2826</v>
      </c>
      <c r="D809" s="64" t="s">
        <v>203</v>
      </c>
      <c r="E809" s="65">
        <v>36468</v>
      </c>
      <c r="F809" s="66" t="s">
        <v>2827</v>
      </c>
      <c r="G809" s="66">
        <v>54884027</v>
      </c>
      <c r="H809" s="66">
        <v>0</v>
      </c>
      <c r="I809" s="66" t="s">
        <v>2828</v>
      </c>
      <c r="J809" s="67" t="s">
        <v>11</v>
      </c>
      <c r="K809" s="67" t="s">
        <v>28</v>
      </c>
      <c r="L809" s="67" t="s">
        <v>143</v>
      </c>
      <c r="M809" s="67" t="s">
        <v>204</v>
      </c>
      <c r="N809" s="67">
        <v>400</v>
      </c>
    </row>
    <row r="810" spans="1:14" ht="20.25" hidden="1" customHeight="1" x14ac:dyDescent="0.25">
      <c r="A810" s="64">
        <v>1145</v>
      </c>
      <c r="B810" s="64" t="s">
        <v>2829</v>
      </c>
      <c r="C810" s="64" t="s">
        <v>2830</v>
      </c>
      <c r="D810" s="64" t="s">
        <v>201</v>
      </c>
      <c r="E810" s="65">
        <v>40539</v>
      </c>
      <c r="F810" s="66" t="s">
        <v>2831</v>
      </c>
      <c r="G810" s="66">
        <v>57366068</v>
      </c>
      <c r="H810" s="66">
        <v>0</v>
      </c>
      <c r="I810" s="66">
        <v>0</v>
      </c>
      <c r="J810" s="67" t="s">
        <v>11</v>
      </c>
      <c r="K810" s="67" t="s">
        <v>28</v>
      </c>
      <c r="L810" s="67" t="s">
        <v>143</v>
      </c>
      <c r="M810" s="67" t="s">
        <v>202</v>
      </c>
      <c r="N810" s="67">
        <v>150</v>
      </c>
    </row>
    <row r="811" spans="1:14" ht="20.25" hidden="1" customHeight="1" x14ac:dyDescent="0.25">
      <c r="A811" s="64">
        <v>1561</v>
      </c>
      <c r="B811" s="64" t="s">
        <v>2832</v>
      </c>
      <c r="C811" s="64" t="s">
        <v>2833</v>
      </c>
      <c r="D811" s="64" t="s">
        <v>203</v>
      </c>
      <c r="E811" s="65">
        <v>37066</v>
      </c>
      <c r="F811" s="66" t="s">
        <v>2834</v>
      </c>
      <c r="G811" s="66">
        <v>54578275</v>
      </c>
      <c r="H811" s="66">
        <v>0</v>
      </c>
      <c r="I811" s="66" t="s">
        <v>2835</v>
      </c>
      <c r="J811" s="67" t="s">
        <v>11</v>
      </c>
      <c r="K811" s="67" t="s">
        <v>28</v>
      </c>
      <c r="L811" s="67" t="s">
        <v>143</v>
      </c>
      <c r="M811" s="67" t="s">
        <v>204</v>
      </c>
      <c r="N811" s="67">
        <v>400</v>
      </c>
    </row>
    <row r="812" spans="1:14" ht="20.25" hidden="1" customHeight="1" x14ac:dyDescent="0.25">
      <c r="A812" s="64">
        <v>1562</v>
      </c>
      <c r="B812" s="64" t="s">
        <v>2836</v>
      </c>
      <c r="C812" s="64" t="s">
        <v>2837</v>
      </c>
      <c r="D812" s="64" t="s">
        <v>203</v>
      </c>
      <c r="E812" s="65">
        <v>32407</v>
      </c>
      <c r="F812" s="66" t="s">
        <v>2838</v>
      </c>
      <c r="G812" s="66">
        <v>574076727</v>
      </c>
      <c r="H812" s="66">
        <v>0</v>
      </c>
      <c r="I812" s="66" t="s">
        <v>2839</v>
      </c>
      <c r="J812" s="67" t="s">
        <v>11</v>
      </c>
      <c r="K812" s="67" t="s">
        <v>28</v>
      </c>
      <c r="L812" s="67" t="s">
        <v>143</v>
      </c>
      <c r="M812" s="67" t="s">
        <v>205</v>
      </c>
      <c r="N812" s="67">
        <v>600</v>
      </c>
    </row>
    <row r="813" spans="1:14" ht="20.25" hidden="1" customHeight="1" x14ac:dyDescent="0.25">
      <c r="A813" s="64">
        <v>2985</v>
      </c>
      <c r="B813" s="64" t="s">
        <v>1983</v>
      </c>
      <c r="C813" s="64" t="s">
        <v>2840</v>
      </c>
      <c r="D813" s="64" t="s">
        <v>201</v>
      </c>
      <c r="E813" s="65">
        <v>39307</v>
      </c>
      <c r="F813" s="66" t="s">
        <v>1985</v>
      </c>
      <c r="G813" s="66">
        <v>0</v>
      </c>
      <c r="H813" s="66">
        <v>0</v>
      </c>
      <c r="I813" s="66" t="s">
        <v>1986</v>
      </c>
      <c r="J813" s="67" t="s">
        <v>41</v>
      </c>
      <c r="K813" s="67" t="s">
        <v>62</v>
      </c>
      <c r="L813" s="67" t="s">
        <v>143</v>
      </c>
      <c r="M813" s="67" t="s">
        <v>396</v>
      </c>
      <c r="N813" s="67">
        <v>300</v>
      </c>
    </row>
    <row r="814" spans="1:14" ht="20.25" hidden="1" customHeight="1" x14ac:dyDescent="0.25">
      <c r="A814" s="64">
        <v>3113</v>
      </c>
      <c r="B814" s="64" t="s">
        <v>2841</v>
      </c>
      <c r="C814" s="64" t="s">
        <v>2842</v>
      </c>
      <c r="D814" s="64" t="s">
        <v>201</v>
      </c>
      <c r="E814" s="65">
        <v>42353</v>
      </c>
      <c r="F814" s="66" t="s">
        <v>2843</v>
      </c>
      <c r="G814" s="66">
        <v>0</v>
      </c>
      <c r="H814" s="66">
        <v>0</v>
      </c>
      <c r="I814" s="66">
        <v>0</v>
      </c>
      <c r="J814" s="67" t="s">
        <v>41</v>
      </c>
      <c r="K814" s="67" t="s">
        <v>62</v>
      </c>
      <c r="L814" s="67" t="s">
        <v>143</v>
      </c>
      <c r="M814" s="67" t="s">
        <v>70</v>
      </c>
      <c r="N814" s="67">
        <v>100</v>
      </c>
    </row>
    <row r="815" spans="1:14" ht="20.25" hidden="1" customHeight="1" x14ac:dyDescent="0.25">
      <c r="A815" s="64">
        <v>1556</v>
      </c>
      <c r="B815" s="64" t="s">
        <v>2844</v>
      </c>
      <c r="C815" s="64" t="s">
        <v>2845</v>
      </c>
      <c r="D815" s="64" t="s">
        <v>203</v>
      </c>
      <c r="E815" s="65">
        <v>41693</v>
      </c>
      <c r="F815" s="66" t="s">
        <v>2846</v>
      </c>
      <c r="G815" s="66">
        <v>57512804</v>
      </c>
      <c r="H815" s="66">
        <v>0</v>
      </c>
      <c r="I815" s="66" t="s">
        <v>2847</v>
      </c>
      <c r="J815" s="67" t="s">
        <v>41</v>
      </c>
      <c r="K815" s="67" t="s">
        <v>62</v>
      </c>
      <c r="L815" s="67" t="s">
        <v>143</v>
      </c>
      <c r="M815" s="67" t="s">
        <v>70</v>
      </c>
      <c r="N815" s="67">
        <v>100</v>
      </c>
    </row>
    <row r="816" spans="1:14" ht="20.25" hidden="1" customHeight="1" x14ac:dyDescent="0.25">
      <c r="A816" s="64">
        <v>1121</v>
      </c>
      <c r="B816" s="64" t="s">
        <v>2848</v>
      </c>
      <c r="C816" s="64" t="s">
        <v>2849</v>
      </c>
      <c r="D816" s="64" t="s">
        <v>203</v>
      </c>
      <c r="E816" s="65">
        <v>42432</v>
      </c>
      <c r="F816" s="66" t="s">
        <v>2850</v>
      </c>
      <c r="G816" s="66">
        <v>57512804</v>
      </c>
      <c r="H816" s="66">
        <v>0</v>
      </c>
      <c r="I816" s="66" t="s">
        <v>2847</v>
      </c>
      <c r="J816" s="67" t="s">
        <v>41</v>
      </c>
      <c r="K816" s="67" t="s">
        <v>62</v>
      </c>
      <c r="L816" s="67" t="s">
        <v>143</v>
      </c>
      <c r="M816" s="67" t="s">
        <v>69</v>
      </c>
      <c r="N816" s="67">
        <v>100</v>
      </c>
    </row>
    <row r="817" spans="1:14" ht="20.25" hidden="1" customHeight="1" x14ac:dyDescent="0.25">
      <c r="A817" s="64">
        <v>1522</v>
      </c>
      <c r="B817" s="64" t="s">
        <v>2844</v>
      </c>
      <c r="C817" s="64" t="s">
        <v>2851</v>
      </c>
      <c r="D817" s="64" t="s">
        <v>203</v>
      </c>
      <c r="E817" s="65">
        <v>40513</v>
      </c>
      <c r="F817" s="66" t="s">
        <v>2846</v>
      </c>
      <c r="G817" s="66">
        <v>57512804</v>
      </c>
      <c r="H817" s="66">
        <v>0</v>
      </c>
      <c r="I817" s="66" t="s">
        <v>2852</v>
      </c>
      <c r="J817" s="67" t="s">
        <v>41</v>
      </c>
      <c r="K817" s="67" t="s">
        <v>62</v>
      </c>
      <c r="L817" s="67" t="s">
        <v>143</v>
      </c>
      <c r="M817" s="67" t="s">
        <v>202</v>
      </c>
      <c r="N817" s="67">
        <v>150</v>
      </c>
    </row>
    <row r="818" spans="1:14" ht="20.25" hidden="1" customHeight="1" x14ac:dyDescent="0.25">
      <c r="A818" s="64">
        <v>1554</v>
      </c>
      <c r="B818" s="64" t="s">
        <v>2853</v>
      </c>
      <c r="C818" s="64" t="s">
        <v>2854</v>
      </c>
      <c r="D818" s="64" t="s">
        <v>201</v>
      </c>
      <c r="E818" s="65">
        <v>41282</v>
      </c>
      <c r="F818" s="66" t="s">
        <v>2855</v>
      </c>
      <c r="G818" s="66">
        <v>59778494</v>
      </c>
      <c r="H818" s="66">
        <v>0</v>
      </c>
      <c r="I818" s="66" t="s">
        <v>2856</v>
      </c>
      <c r="J818" s="67" t="s">
        <v>41</v>
      </c>
      <c r="K818" s="67" t="s">
        <v>62</v>
      </c>
      <c r="L818" s="67" t="s">
        <v>143</v>
      </c>
      <c r="M818" s="67" t="s">
        <v>71</v>
      </c>
      <c r="N818" s="67">
        <v>150</v>
      </c>
    </row>
    <row r="819" spans="1:14" ht="20.25" hidden="1" customHeight="1" x14ac:dyDescent="0.25">
      <c r="A819" s="64">
        <v>3334</v>
      </c>
      <c r="B819" s="64" t="s">
        <v>1983</v>
      </c>
      <c r="C819" s="64" t="s">
        <v>2373</v>
      </c>
      <c r="D819" s="64" t="s">
        <v>201</v>
      </c>
      <c r="E819" s="65">
        <v>41401</v>
      </c>
      <c r="F819" s="66" t="s">
        <v>2857</v>
      </c>
      <c r="G819" s="66">
        <v>0</v>
      </c>
      <c r="H819" s="66">
        <v>0</v>
      </c>
      <c r="I819" s="66" t="s">
        <v>1986</v>
      </c>
      <c r="J819" s="67" t="s">
        <v>41</v>
      </c>
      <c r="K819" s="67" t="s">
        <v>62</v>
      </c>
      <c r="L819" s="67" t="s">
        <v>143</v>
      </c>
      <c r="M819" s="67" t="s">
        <v>71</v>
      </c>
      <c r="N819" s="67">
        <v>150</v>
      </c>
    </row>
    <row r="820" spans="1:14" ht="20.25" hidden="1" customHeight="1" x14ac:dyDescent="0.25">
      <c r="A820" s="64">
        <v>3335</v>
      </c>
      <c r="B820" s="64" t="s">
        <v>2858</v>
      </c>
      <c r="C820" s="64" t="s">
        <v>2859</v>
      </c>
      <c r="D820" s="64" t="s">
        <v>201</v>
      </c>
      <c r="E820" s="65">
        <v>41015</v>
      </c>
      <c r="F820" s="66" t="s">
        <v>2860</v>
      </c>
      <c r="G820" s="66">
        <v>55092101</v>
      </c>
      <c r="H820" s="66">
        <v>0</v>
      </c>
      <c r="I820" s="66" t="s">
        <v>2861</v>
      </c>
      <c r="J820" s="67" t="s">
        <v>41</v>
      </c>
      <c r="K820" s="67" t="s">
        <v>62</v>
      </c>
      <c r="L820" s="67" t="s">
        <v>143</v>
      </c>
      <c r="M820" s="67" t="s">
        <v>71</v>
      </c>
      <c r="N820" s="67">
        <v>150</v>
      </c>
    </row>
    <row r="821" spans="1:14" ht="20.25" hidden="1" customHeight="1" x14ac:dyDescent="0.25">
      <c r="A821" s="64">
        <v>3336</v>
      </c>
      <c r="B821" s="64" t="s">
        <v>2858</v>
      </c>
      <c r="C821" s="64" t="s">
        <v>2862</v>
      </c>
      <c r="D821" s="64" t="s">
        <v>201</v>
      </c>
      <c r="E821" s="65">
        <v>41015</v>
      </c>
      <c r="F821" s="66" t="s">
        <v>2860</v>
      </c>
      <c r="G821" s="66">
        <v>55092101</v>
      </c>
      <c r="H821" s="66">
        <v>0</v>
      </c>
      <c r="I821" s="66" t="s">
        <v>2861</v>
      </c>
      <c r="J821" s="67" t="s">
        <v>41</v>
      </c>
      <c r="K821" s="67" t="s">
        <v>62</v>
      </c>
      <c r="L821" s="67" t="s">
        <v>143</v>
      </c>
      <c r="M821" s="67" t="s">
        <v>71</v>
      </c>
      <c r="N821" s="67">
        <v>150</v>
      </c>
    </row>
    <row r="822" spans="1:14" ht="20.25" hidden="1" customHeight="1" x14ac:dyDescent="0.25">
      <c r="A822" s="64">
        <v>3337</v>
      </c>
      <c r="B822" s="64" t="s">
        <v>2858</v>
      </c>
      <c r="C822" s="64" t="s">
        <v>2863</v>
      </c>
      <c r="D822" s="64" t="s">
        <v>203</v>
      </c>
      <c r="E822" s="65">
        <v>41015</v>
      </c>
      <c r="F822" s="66" t="s">
        <v>2860</v>
      </c>
      <c r="G822" s="66">
        <v>55092101</v>
      </c>
      <c r="H822" s="66">
        <v>0</v>
      </c>
      <c r="I822" s="66" t="s">
        <v>2861</v>
      </c>
      <c r="J822" s="67" t="s">
        <v>41</v>
      </c>
      <c r="K822" s="67" t="s">
        <v>62</v>
      </c>
      <c r="L822" s="67" t="s">
        <v>143</v>
      </c>
      <c r="M822" s="67" t="s">
        <v>71</v>
      </c>
      <c r="N822" s="67">
        <v>150</v>
      </c>
    </row>
    <row r="823" spans="1:14" ht="20.25" hidden="1" customHeight="1" x14ac:dyDescent="0.25">
      <c r="A823" s="64">
        <v>3338</v>
      </c>
      <c r="B823" s="64" t="s">
        <v>206</v>
      </c>
      <c r="C823" s="64" t="s">
        <v>213</v>
      </c>
      <c r="D823" s="64" t="s">
        <v>203</v>
      </c>
      <c r="E823" s="65">
        <v>41201</v>
      </c>
      <c r="F823" s="66" t="s">
        <v>2864</v>
      </c>
      <c r="G823" s="66">
        <v>54893388</v>
      </c>
      <c r="H823" s="66">
        <v>0</v>
      </c>
      <c r="I823" s="66" t="s">
        <v>2865</v>
      </c>
      <c r="J823" s="67" t="s">
        <v>41</v>
      </c>
      <c r="K823" s="67" t="s">
        <v>62</v>
      </c>
      <c r="L823" s="67" t="s">
        <v>143</v>
      </c>
      <c r="M823" s="67" t="s">
        <v>71</v>
      </c>
      <c r="N823" s="67">
        <v>150</v>
      </c>
    </row>
    <row r="824" spans="1:14" ht="20.25" hidden="1" customHeight="1" x14ac:dyDescent="0.25">
      <c r="A824" s="64">
        <v>3339</v>
      </c>
      <c r="B824" s="64" t="s">
        <v>2866</v>
      </c>
      <c r="C824" s="64" t="s">
        <v>2867</v>
      </c>
      <c r="D824" s="64" t="s">
        <v>203</v>
      </c>
      <c r="E824" s="65">
        <v>43324</v>
      </c>
      <c r="F824" s="66" t="s">
        <v>2868</v>
      </c>
      <c r="G824" s="66">
        <v>58363615</v>
      </c>
      <c r="H824" s="66">
        <v>0</v>
      </c>
      <c r="I824" s="66" t="s">
        <v>2869</v>
      </c>
      <c r="J824" s="67" t="s">
        <v>41</v>
      </c>
      <c r="K824" s="67" t="s">
        <v>62</v>
      </c>
      <c r="L824" s="67" t="s">
        <v>143</v>
      </c>
      <c r="M824" s="67" t="s">
        <v>69</v>
      </c>
      <c r="N824" s="67">
        <v>100</v>
      </c>
    </row>
    <row r="825" spans="1:14" ht="20.25" hidden="1" customHeight="1" x14ac:dyDescent="0.25">
      <c r="A825" s="64">
        <v>3340</v>
      </c>
      <c r="B825" s="64" t="s">
        <v>2866</v>
      </c>
      <c r="C825" s="64" t="s">
        <v>2768</v>
      </c>
      <c r="D825" s="64" t="s">
        <v>203</v>
      </c>
      <c r="E825" s="65">
        <v>31175</v>
      </c>
      <c r="F825" s="66" t="s">
        <v>2868</v>
      </c>
      <c r="G825" s="66">
        <v>58363615</v>
      </c>
      <c r="H825" s="66">
        <v>0</v>
      </c>
      <c r="I825" s="66" t="s">
        <v>2869</v>
      </c>
      <c r="J825" s="67" t="s">
        <v>41</v>
      </c>
      <c r="K825" s="67" t="s">
        <v>62</v>
      </c>
      <c r="L825" s="67" t="s">
        <v>143</v>
      </c>
      <c r="M825" s="67" t="s">
        <v>205</v>
      </c>
      <c r="N825" s="67">
        <v>600</v>
      </c>
    </row>
    <row r="826" spans="1:14" ht="20.25" hidden="1" customHeight="1" x14ac:dyDescent="0.25">
      <c r="A826" s="64">
        <v>3341</v>
      </c>
      <c r="B826" s="64" t="s">
        <v>2866</v>
      </c>
      <c r="C826" s="64" t="s">
        <v>2870</v>
      </c>
      <c r="D826" s="64" t="s">
        <v>201</v>
      </c>
      <c r="E826" s="65">
        <v>29977</v>
      </c>
      <c r="F826" s="66" t="s">
        <v>2868</v>
      </c>
      <c r="G826" s="66">
        <v>57521986</v>
      </c>
      <c r="H826" s="66">
        <v>0</v>
      </c>
      <c r="I826" s="66" t="s">
        <v>2869</v>
      </c>
      <c r="J826" s="67" t="s">
        <v>41</v>
      </c>
      <c r="K826" s="67" t="s">
        <v>62</v>
      </c>
      <c r="L826" s="67" t="s">
        <v>143</v>
      </c>
      <c r="M826" s="67" t="s">
        <v>205</v>
      </c>
      <c r="N826" s="67">
        <v>600</v>
      </c>
    </row>
    <row r="827" spans="1:14" ht="20.25" hidden="1" customHeight="1" x14ac:dyDescent="0.25">
      <c r="A827" s="64">
        <v>3342</v>
      </c>
      <c r="B827" s="64" t="s">
        <v>986</v>
      </c>
      <c r="C827" s="64" t="s">
        <v>2871</v>
      </c>
      <c r="D827" s="64" t="s">
        <v>201</v>
      </c>
      <c r="E827" s="65">
        <v>24788</v>
      </c>
      <c r="F827" s="66" t="s">
        <v>2872</v>
      </c>
      <c r="G827" s="66">
        <v>52540160</v>
      </c>
      <c r="H827" s="66">
        <v>0</v>
      </c>
      <c r="I827" s="66" t="s">
        <v>989</v>
      </c>
      <c r="J827" s="67" t="s">
        <v>41</v>
      </c>
      <c r="K827" s="67" t="s">
        <v>62</v>
      </c>
      <c r="L827" s="67" t="s">
        <v>146</v>
      </c>
      <c r="M827" s="67" t="s">
        <v>1208</v>
      </c>
      <c r="N827" s="67">
        <v>600</v>
      </c>
    </row>
    <row r="828" spans="1:14" ht="20.25" hidden="1" customHeight="1" x14ac:dyDescent="0.25">
      <c r="A828" s="64">
        <v>3343</v>
      </c>
      <c r="B828" s="64" t="s">
        <v>2873</v>
      </c>
      <c r="C828" s="64" t="s">
        <v>2874</v>
      </c>
      <c r="D828" s="64" t="s">
        <v>201</v>
      </c>
      <c r="E828" s="65">
        <v>43155</v>
      </c>
      <c r="F828" s="66" t="s">
        <v>2875</v>
      </c>
      <c r="G828" s="66">
        <v>58659926</v>
      </c>
      <c r="H828" s="66">
        <v>0</v>
      </c>
      <c r="I828" s="66" t="s">
        <v>2876</v>
      </c>
      <c r="J828" s="67" t="s">
        <v>41</v>
      </c>
      <c r="K828" s="67" t="s">
        <v>62</v>
      </c>
      <c r="L828" s="67" t="s">
        <v>143</v>
      </c>
      <c r="M828" s="67" t="s">
        <v>69</v>
      </c>
      <c r="N828" s="67">
        <v>100</v>
      </c>
    </row>
    <row r="829" spans="1:14" ht="20.25" hidden="1" customHeight="1" x14ac:dyDescent="0.25">
      <c r="A829" s="64">
        <v>1884</v>
      </c>
      <c r="B829" s="64" t="s">
        <v>2877</v>
      </c>
      <c r="C829" s="64" t="s">
        <v>2878</v>
      </c>
      <c r="D829" s="64" t="s">
        <v>203</v>
      </c>
      <c r="E829" s="65">
        <v>39244</v>
      </c>
      <c r="F829" s="66" t="s">
        <v>2879</v>
      </c>
      <c r="G829" s="66">
        <v>0</v>
      </c>
      <c r="H829" s="66">
        <v>0</v>
      </c>
      <c r="I829" s="66">
        <v>0</v>
      </c>
      <c r="J829" s="67" t="s">
        <v>22</v>
      </c>
      <c r="K829" s="67" t="s">
        <v>26</v>
      </c>
      <c r="L829" s="67" t="s">
        <v>143</v>
      </c>
      <c r="M829" s="67" t="s">
        <v>396</v>
      </c>
      <c r="N829" s="67">
        <v>300</v>
      </c>
    </row>
    <row r="830" spans="1:14" ht="20.25" hidden="1" customHeight="1" x14ac:dyDescent="0.25">
      <c r="A830" s="64">
        <v>1881</v>
      </c>
      <c r="B830" s="64" t="s">
        <v>2880</v>
      </c>
      <c r="C830" s="64" t="s">
        <v>905</v>
      </c>
      <c r="D830" s="64" t="s">
        <v>203</v>
      </c>
      <c r="E830" s="65">
        <v>38765</v>
      </c>
      <c r="F830" s="66" t="s">
        <v>2881</v>
      </c>
      <c r="G830" s="66">
        <v>57135428</v>
      </c>
      <c r="H830" s="66">
        <v>0</v>
      </c>
      <c r="I830" s="66">
        <v>0</v>
      </c>
      <c r="J830" s="67" t="s">
        <v>22</v>
      </c>
      <c r="K830" s="67" t="s">
        <v>26</v>
      </c>
      <c r="L830" s="67" t="s">
        <v>143</v>
      </c>
      <c r="M830" s="67" t="s">
        <v>396</v>
      </c>
      <c r="N830" s="67">
        <v>300</v>
      </c>
    </row>
    <row r="831" spans="1:14" ht="20.25" hidden="1" customHeight="1" x14ac:dyDescent="0.25">
      <c r="A831" s="64">
        <v>1882</v>
      </c>
      <c r="B831" s="64" t="s">
        <v>1271</v>
      </c>
      <c r="C831" s="64" t="s">
        <v>943</v>
      </c>
      <c r="D831" s="64" t="s">
        <v>203</v>
      </c>
      <c r="E831" s="65">
        <v>27546</v>
      </c>
      <c r="F831" s="66" t="s">
        <v>2882</v>
      </c>
      <c r="G831" s="66">
        <v>57320144</v>
      </c>
      <c r="H831" s="66">
        <v>0</v>
      </c>
      <c r="I831" s="66" t="s">
        <v>2883</v>
      </c>
      <c r="J831" s="67" t="s">
        <v>22</v>
      </c>
      <c r="K831" s="67" t="s">
        <v>26</v>
      </c>
      <c r="L831" s="67" t="s">
        <v>146</v>
      </c>
      <c r="M831" s="67" t="s">
        <v>377</v>
      </c>
      <c r="N831" s="67">
        <v>600</v>
      </c>
    </row>
    <row r="832" spans="1:14" ht="20.25" hidden="1" customHeight="1" x14ac:dyDescent="0.25">
      <c r="A832" s="64">
        <v>1907</v>
      </c>
      <c r="B832" s="64" t="s">
        <v>2884</v>
      </c>
      <c r="C832" s="64" t="s">
        <v>2885</v>
      </c>
      <c r="D832" s="64" t="s">
        <v>203</v>
      </c>
      <c r="E832" s="65">
        <v>33879</v>
      </c>
      <c r="F832" s="66" t="s">
        <v>2886</v>
      </c>
      <c r="G832" s="66">
        <v>58247634</v>
      </c>
      <c r="H832" s="66">
        <v>0</v>
      </c>
      <c r="I832" s="66" t="s">
        <v>2887</v>
      </c>
      <c r="J832" s="67" t="s">
        <v>22</v>
      </c>
      <c r="K832" s="67" t="s">
        <v>26</v>
      </c>
      <c r="L832" s="67" t="s">
        <v>143</v>
      </c>
      <c r="M832" s="67" t="s">
        <v>204</v>
      </c>
      <c r="N832" s="67">
        <v>400</v>
      </c>
    </row>
    <row r="833" spans="1:14" ht="20.25" hidden="1" customHeight="1" x14ac:dyDescent="0.25">
      <c r="A833" s="64">
        <v>1908</v>
      </c>
      <c r="B833" s="64" t="s">
        <v>2888</v>
      </c>
      <c r="C833" s="64" t="s">
        <v>1577</v>
      </c>
      <c r="D833" s="64" t="s">
        <v>203</v>
      </c>
      <c r="E833" s="65">
        <v>39471</v>
      </c>
      <c r="F833" s="66" t="s">
        <v>2889</v>
      </c>
      <c r="G833" s="66">
        <v>54545756</v>
      </c>
      <c r="H833" s="66">
        <v>0</v>
      </c>
      <c r="I833" s="66" t="s">
        <v>2890</v>
      </c>
      <c r="J833" s="67" t="s">
        <v>22</v>
      </c>
      <c r="K833" s="67" t="s">
        <v>26</v>
      </c>
      <c r="L833" s="67" t="s">
        <v>143</v>
      </c>
      <c r="M833" s="67" t="s">
        <v>175</v>
      </c>
      <c r="N833" s="67">
        <v>200</v>
      </c>
    </row>
    <row r="834" spans="1:14" ht="20.25" hidden="1" customHeight="1" x14ac:dyDescent="0.25">
      <c r="A834" s="64">
        <v>1911</v>
      </c>
      <c r="B834" s="64" t="s">
        <v>2891</v>
      </c>
      <c r="C834" s="64" t="s">
        <v>951</v>
      </c>
      <c r="D834" s="64" t="s">
        <v>203</v>
      </c>
      <c r="E834" s="65">
        <v>40078</v>
      </c>
      <c r="F834" s="66" t="s">
        <v>2892</v>
      </c>
      <c r="G834" s="66">
        <v>52509393</v>
      </c>
      <c r="H834" s="66">
        <v>0</v>
      </c>
      <c r="I834" s="66" t="s">
        <v>2893</v>
      </c>
      <c r="J834" s="67" t="s">
        <v>22</v>
      </c>
      <c r="K834" s="67" t="s">
        <v>26</v>
      </c>
      <c r="L834" s="67" t="s">
        <v>143</v>
      </c>
      <c r="M834" s="67" t="s">
        <v>175</v>
      </c>
      <c r="N834" s="67">
        <v>200</v>
      </c>
    </row>
    <row r="835" spans="1:14" ht="20.25" hidden="1" customHeight="1" x14ac:dyDescent="0.25">
      <c r="A835" s="64">
        <v>2590</v>
      </c>
      <c r="B835" s="64" t="s">
        <v>493</v>
      </c>
      <c r="C835" s="64" t="s">
        <v>2894</v>
      </c>
      <c r="D835" s="64" t="s">
        <v>201</v>
      </c>
      <c r="E835" s="65">
        <v>39805</v>
      </c>
      <c r="F835" s="66" t="s">
        <v>2895</v>
      </c>
      <c r="G835" s="66">
        <v>57683044</v>
      </c>
      <c r="H835" s="66">
        <v>0</v>
      </c>
      <c r="I835" s="66">
        <v>0</v>
      </c>
      <c r="J835" s="67" t="s">
        <v>22</v>
      </c>
      <c r="K835" s="67" t="s">
        <v>26</v>
      </c>
      <c r="L835" s="67" t="s">
        <v>143</v>
      </c>
      <c r="M835" s="67" t="s">
        <v>175</v>
      </c>
      <c r="N835" s="67">
        <v>200</v>
      </c>
    </row>
    <row r="836" spans="1:14" ht="20.25" hidden="1" customHeight="1" x14ac:dyDescent="0.25">
      <c r="A836" s="64">
        <v>2591</v>
      </c>
      <c r="B836" s="64" t="s">
        <v>2896</v>
      </c>
      <c r="C836" s="64" t="s">
        <v>2897</v>
      </c>
      <c r="D836" s="64" t="s">
        <v>201</v>
      </c>
      <c r="E836" s="65">
        <v>39058</v>
      </c>
      <c r="F836" s="66" t="s">
        <v>2898</v>
      </c>
      <c r="G836" s="66">
        <v>54595541</v>
      </c>
      <c r="H836" s="66">
        <v>0</v>
      </c>
      <c r="I836" s="66">
        <v>0</v>
      </c>
      <c r="J836" s="67" t="s">
        <v>22</v>
      </c>
      <c r="K836" s="67" t="s">
        <v>26</v>
      </c>
      <c r="L836" s="67" t="s">
        <v>143</v>
      </c>
      <c r="M836" s="67" t="s">
        <v>396</v>
      </c>
      <c r="N836" s="67">
        <v>300</v>
      </c>
    </row>
    <row r="837" spans="1:14" ht="20.25" hidden="1" customHeight="1" x14ac:dyDescent="0.25">
      <c r="A837" s="64">
        <v>2828</v>
      </c>
      <c r="B837" s="64" t="s">
        <v>2899</v>
      </c>
      <c r="C837" s="64" t="s">
        <v>2900</v>
      </c>
      <c r="D837" s="64" t="s">
        <v>201</v>
      </c>
      <c r="E837" s="65">
        <v>40400</v>
      </c>
      <c r="F837" s="66" t="s">
        <v>2901</v>
      </c>
      <c r="G837" s="66">
        <v>57250057</v>
      </c>
      <c r="H837" s="66">
        <v>0</v>
      </c>
      <c r="I837" s="66" t="s">
        <v>2902</v>
      </c>
      <c r="J837" s="67" t="s">
        <v>22</v>
      </c>
      <c r="K837" s="67" t="s">
        <v>26</v>
      </c>
      <c r="L837" s="67" t="s">
        <v>143</v>
      </c>
      <c r="M837" s="67" t="s">
        <v>202</v>
      </c>
      <c r="N837" s="67">
        <v>150</v>
      </c>
    </row>
    <row r="838" spans="1:14" ht="20.25" hidden="1" customHeight="1" x14ac:dyDescent="0.25">
      <c r="A838" s="64">
        <v>3344</v>
      </c>
      <c r="B838" s="64" t="s">
        <v>2903</v>
      </c>
      <c r="C838" s="64" t="s">
        <v>2904</v>
      </c>
      <c r="D838" s="64" t="s">
        <v>203</v>
      </c>
      <c r="E838" s="65">
        <v>40168</v>
      </c>
      <c r="F838" s="66" t="s">
        <v>2905</v>
      </c>
      <c r="G838" s="66">
        <v>58354009</v>
      </c>
      <c r="H838" s="66" t="s">
        <v>2906</v>
      </c>
      <c r="I838" s="66" t="s">
        <v>2907</v>
      </c>
      <c r="J838" s="67" t="s">
        <v>22</v>
      </c>
      <c r="K838" s="67" t="s">
        <v>26</v>
      </c>
      <c r="L838" s="67" t="s">
        <v>143</v>
      </c>
      <c r="M838" s="67" t="s">
        <v>175</v>
      </c>
      <c r="N838" s="67">
        <v>200</v>
      </c>
    </row>
    <row r="839" spans="1:14" ht="20.25" hidden="1" customHeight="1" x14ac:dyDescent="0.25">
      <c r="A839" s="64">
        <v>3345</v>
      </c>
      <c r="B839" s="64" t="s">
        <v>2908</v>
      </c>
      <c r="C839" s="64" t="s">
        <v>2909</v>
      </c>
      <c r="D839" s="64" t="s">
        <v>203</v>
      </c>
      <c r="E839" s="65">
        <v>39102</v>
      </c>
      <c r="F839" s="66" t="s">
        <v>2910</v>
      </c>
      <c r="G839" s="66">
        <v>58265156</v>
      </c>
      <c r="H839" s="66" t="s">
        <v>2911</v>
      </c>
      <c r="I839" s="66">
        <v>0</v>
      </c>
      <c r="J839" s="67" t="s">
        <v>22</v>
      </c>
      <c r="K839" s="67" t="s">
        <v>26</v>
      </c>
      <c r="L839" s="67" t="s">
        <v>143</v>
      </c>
      <c r="M839" s="67" t="s">
        <v>396</v>
      </c>
      <c r="N839" s="67">
        <v>300</v>
      </c>
    </row>
    <row r="840" spans="1:14" ht="20.25" hidden="1" customHeight="1" x14ac:dyDescent="0.25">
      <c r="A840" s="64">
        <v>3346</v>
      </c>
      <c r="B840" s="64" t="s">
        <v>2912</v>
      </c>
      <c r="C840" s="64" t="s">
        <v>2913</v>
      </c>
      <c r="D840" s="64" t="s">
        <v>203</v>
      </c>
      <c r="E840" s="65">
        <v>39122</v>
      </c>
      <c r="F840" s="66" t="s">
        <v>2914</v>
      </c>
      <c r="G840" s="66">
        <v>54500330</v>
      </c>
      <c r="H840" s="66" t="s">
        <v>2915</v>
      </c>
      <c r="I840" s="66" t="s">
        <v>2916</v>
      </c>
      <c r="J840" s="67" t="s">
        <v>22</v>
      </c>
      <c r="K840" s="67" t="s">
        <v>26</v>
      </c>
      <c r="L840" s="67" t="s">
        <v>143</v>
      </c>
      <c r="M840" s="67" t="s">
        <v>396</v>
      </c>
      <c r="N840" s="67">
        <v>300</v>
      </c>
    </row>
    <row r="841" spans="1:14" ht="20.25" hidden="1" customHeight="1" x14ac:dyDescent="0.25">
      <c r="A841" s="64">
        <v>3347</v>
      </c>
      <c r="B841" s="64" t="s">
        <v>2917</v>
      </c>
      <c r="C841" s="64" t="s">
        <v>2918</v>
      </c>
      <c r="D841" s="64" t="s">
        <v>203</v>
      </c>
      <c r="E841" s="65">
        <v>39325</v>
      </c>
      <c r="F841" s="66" t="s">
        <v>2919</v>
      </c>
      <c r="G841" s="66">
        <v>57885606</v>
      </c>
      <c r="H841" s="66" t="s">
        <v>2920</v>
      </c>
      <c r="I841" s="66" t="s">
        <v>2921</v>
      </c>
      <c r="J841" s="67" t="s">
        <v>22</v>
      </c>
      <c r="K841" s="67" t="s">
        <v>26</v>
      </c>
      <c r="L841" s="67" t="s">
        <v>143</v>
      </c>
      <c r="M841" s="67" t="s">
        <v>396</v>
      </c>
      <c r="N841" s="67">
        <v>300</v>
      </c>
    </row>
    <row r="842" spans="1:14" ht="20.25" hidden="1" customHeight="1" x14ac:dyDescent="0.25">
      <c r="A842" s="64">
        <v>3348</v>
      </c>
      <c r="B842" s="64" t="s">
        <v>2922</v>
      </c>
      <c r="C842" s="64" t="s">
        <v>2923</v>
      </c>
      <c r="D842" s="64" t="s">
        <v>203</v>
      </c>
      <c r="E842" s="65">
        <v>39182</v>
      </c>
      <c r="F842" s="66" t="s">
        <v>2924</v>
      </c>
      <c r="G842" s="66">
        <v>57148905</v>
      </c>
      <c r="H842" s="66" t="s">
        <v>2925</v>
      </c>
      <c r="I842" s="66" t="s">
        <v>2926</v>
      </c>
      <c r="J842" s="67" t="s">
        <v>22</v>
      </c>
      <c r="K842" s="67" t="s">
        <v>26</v>
      </c>
      <c r="L842" s="67" t="s">
        <v>143</v>
      </c>
      <c r="M842" s="67" t="s">
        <v>396</v>
      </c>
      <c r="N842" s="67">
        <v>300</v>
      </c>
    </row>
    <row r="843" spans="1:14" ht="20.25" hidden="1" customHeight="1" x14ac:dyDescent="0.25">
      <c r="A843" s="64">
        <v>3349</v>
      </c>
      <c r="B843" s="64" t="s">
        <v>2927</v>
      </c>
      <c r="C843" s="64" t="s">
        <v>2928</v>
      </c>
      <c r="D843" s="64" t="s">
        <v>203</v>
      </c>
      <c r="E843" s="65">
        <v>38893</v>
      </c>
      <c r="F843" s="66" t="s">
        <v>2929</v>
      </c>
      <c r="G843" s="66">
        <v>0</v>
      </c>
      <c r="H843" s="66" t="s">
        <v>2930</v>
      </c>
      <c r="I843" s="66" t="s">
        <v>2931</v>
      </c>
      <c r="J843" s="67" t="s">
        <v>22</v>
      </c>
      <c r="K843" s="67" t="s">
        <v>26</v>
      </c>
      <c r="L843" s="67" t="s">
        <v>143</v>
      </c>
      <c r="M843" s="67" t="s">
        <v>396</v>
      </c>
      <c r="N843" s="67">
        <v>300</v>
      </c>
    </row>
    <row r="844" spans="1:14" ht="20.25" hidden="1" customHeight="1" x14ac:dyDescent="0.25">
      <c r="A844" s="64">
        <v>3350</v>
      </c>
      <c r="B844" s="64" t="s">
        <v>2932</v>
      </c>
      <c r="C844" s="64" t="s">
        <v>2933</v>
      </c>
      <c r="D844" s="64" t="s">
        <v>201</v>
      </c>
      <c r="E844" s="65">
        <v>38896</v>
      </c>
      <c r="F844" s="66" t="s">
        <v>2934</v>
      </c>
      <c r="G844" s="66">
        <v>59186820</v>
      </c>
      <c r="H844" s="66" t="s">
        <v>2935</v>
      </c>
      <c r="I844" s="66" t="s">
        <v>2936</v>
      </c>
      <c r="J844" s="67" t="s">
        <v>22</v>
      </c>
      <c r="K844" s="67" t="s">
        <v>26</v>
      </c>
      <c r="L844" s="67" t="s">
        <v>143</v>
      </c>
      <c r="M844" s="67" t="s">
        <v>396</v>
      </c>
      <c r="N844" s="67">
        <v>300</v>
      </c>
    </row>
    <row r="845" spans="1:14" ht="20.25" hidden="1" customHeight="1" x14ac:dyDescent="0.25">
      <c r="A845" s="64">
        <v>3351</v>
      </c>
      <c r="B845" s="64" t="s">
        <v>583</v>
      </c>
      <c r="C845" s="64" t="s">
        <v>2937</v>
      </c>
      <c r="D845" s="64" t="s">
        <v>201</v>
      </c>
      <c r="E845" s="65">
        <v>38224</v>
      </c>
      <c r="F845" s="66" t="s">
        <v>2938</v>
      </c>
      <c r="G845" s="66">
        <v>0</v>
      </c>
      <c r="H845" s="66" t="s">
        <v>2939</v>
      </c>
      <c r="I845" s="66" t="s">
        <v>2940</v>
      </c>
      <c r="J845" s="67" t="s">
        <v>22</v>
      </c>
      <c r="K845" s="67" t="s">
        <v>26</v>
      </c>
      <c r="L845" s="67" t="s">
        <v>143</v>
      </c>
      <c r="M845" s="67" t="s">
        <v>204</v>
      </c>
      <c r="N845" s="67">
        <v>400</v>
      </c>
    </row>
    <row r="846" spans="1:14" ht="20.25" hidden="1" customHeight="1" x14ac:dyDescent="0.25">
      <c r="A846" s="64">
        <v>1495</v>
      </c>
      <c r="B846" s="64" t="s">
        <v>1527</v>
      </c>
      <c r="C846" s="64" t="s">
        <v>2941</v>
      </c>
      <c r="D846" s="64" t="s">
        <v>203</v>
      </c>
      <c r="E846" s="65">
        <v>22229</v>
      </c>
      <c r="F846" s="66" t="s">
        <v>2942</v>
      </c>
      <c r="G846" s="66">
        <v>57598780</v>
      </c>
      <c r="H846" s="66" t="s">
        <v>2943</v>
      </c>
      <c r="I846" s="66" t="s">
        <v>2944</v>
      </c>
      <c r="J846" s="67" t="s">
        <v>18</v>
      </c>
      <c r="K846" s="67" t="s">
        <v>35</v>
      </c>
      <c r="L846" s="67" t="s">
        <v>146</v>
      </c>
      <c r="M846" s="67" t="s">
        <v>377</v>
      </c>
      <c r="N846" s="67">
        <v>600</v>
      </c>
    </row>
    <row r="847" spans="1:14" ht="20.25" hidden="1" customHeight="1" x14ac:dyDescent="0.25">
      <c r="A847" s="64">
        <v>1498</v>
      </c>
      <c r="B847" s="64" t="s">
        <v>293</v>
      </c>
      <c r="C847" s="64" t="s">
        <v>2945</v>
      </c>
      <c r="D847" s="64" t="s">
        <v>203</v>
      </c>
      <c r="E847" s="65">
        <v>42649</v>
      </c>
      <c r="F847" s="66" t="s">
        <v>2946</v>
      </c>
      <c r="G847" s="66">
        <v>54992753</v>
      </c>
      <c r="H847" s="66" t="s">
        <v>2947</v>
      </c>
      <c r="I847" s="66">
        <v>0</v>
      </c>
      <c r="J847" s="67" t="s">
        <v>18</v>
      </c>
      <c r="K847" s="67" t="s">
        <v>35</v>
      </c>
      <c r="L847" s="67" t="s">
        <v>143</v>
      </c>
      <c r="M847" s="67" t="s">
        <v>69</v>
      </c>
      <c r="N847" s="67">
        <v>100</v>
      </c>
    </row>
    <row r="848" spans="1:14" ht="20.25" hidden="1" customHeight="1" x14ac:dyDescent="0.25">
      <c r="A848" s="64">
        <v>1497</v>
      </c>
      <c r="B848" s="64" t="s">
        <v>293</v>
      </c>
      <c r="C848" s="64" t="s">
        <v>2948</v>
      </c>
      <c r="D848" s="64" t="s">
        <v>201</v>
      </c>
      <c r="E848" s="65">
        <v>41424</v>
      </c>
      <c r="F848" s="66" t="s">
        <v>2949</v>
      </c>
      <c r="G848" s="66">
        <v>54992753</v>
      </c>
      <c r="H848" s="66" t="s">
        <v>2950</v>
      </c>
      <c r="I848" s="66" t="s">
        <v>2951</v>
      </c>
      <c r="J848" s="67" t="s">
        <v>18</v>
      </c>
      <c r="K848" s="67" t="s">
        <v>35</v>
      </c>
      <c r="L848" s="67" t="s">
        <v>143</v>
      </c>
      <c r="M848" s="67" t="s">
        <v>71</v>
      </c>
      <c r="N848" s="67">
        <v>150</v>
      </c>
    </row>
    <row r="849" spans="1:14" ht="20.25" hidden="1" customHeight="1" x14ac:dyDescent="0.25">
      <c r="A849" s="64">
        <v>1494</v>
      </c>
      <c r="B849" s="64" t="s">
        <v>2952</v>
      </c>
      <c r="C849" s="64" t="s">
        <v>2953</v>
      </c>
      <c r="D849" s="64" t="s">
        <v>203</v>
      </c>
      <c r="E849" s="65">
        <v>42285</v>
      </c>
      <c r="F849" s="66" t="s">
        <v>1258</v>
      </c>
      <c r="G849" s="66">
        <v>59330730</v>
      </c>
      <c r="H849" s="66" t="s">
        <v>2954</v>
      </c>
      <c r="I849" s="66">
        <v>0</v>
      </c>
      <c r="J849" s="67" t="s">
        <v>18</v>
      </c>
      <c r="K849" s="67" t="s">
        <v>35</v>
      </c>
      <c r="L849" s="67" t="s">
        <v>143</v>
      </c>
      <c r="M849" s="67" t="s">
        <v>70</v>
      </c>
      <c r="N849" s="67">
        <v>100</v>
      </c>
    </row>
    <row r="850" spans="1:14" ht="20.25" hidden="1" customHeight="1" x14ac:dyDescent="0.25">
      <c r="A850" s="64">
        <v>1493</v>
      </c>
      <c r="B850" s="64" t="s">
        <v>2952</v>
      </c>
      <c r="C850" s="64" t="s">
        <v>1011</v>
      </c>
      <c r="D850" s="64" t="s">
        <v>203</v>
      </c>
      <c r="E850" s="65">
        <v>41463</v>
      </c>
      <c r="F850" s="66" t="s">
        <v>2955</v>
      </c>
      <c r="G850" s="66">
        <v>59330738</v>
      </c>
      <c r="H850" s="66" t="s">
        <v>2956</v>
      </c>
      <c r="I850" s="66">
        <v>0</v>
      </c>
      <c r="J850" s="67" t="s">
        <v>18</v>
      </c>
      <c r="K850" s="67" t="s">
        <v>35</v>
      </c>
      <c r="L850" s="67" t="s">
        <v>143</v>
      </c>
      <c r="M850" s="67" t="s">
        <v>71</v>
      </c>
      <c r="N850" s="67">
        <v>150</v>
      </c>
    </row>
    <row r="851" spans="1:14" ht="20.25" hidden="1" customHeight="1" x14ac:dyDescent="0.25">
      <c r="A851" s="64">
        <v>1492</v>
      </c>
      <c r="B851" s="64" t="s">
        <v>2957</v>
      </c>
      <c r="C851" s="64" t="s">
        <v>2958</v>
      </c>
      <c r="D851" s="64" t="s">
        <v>201</v>
      </c>
      <c r="E851" s="65">
        <v>41381</v>
      </c>
      <c r="F851" s="66" t="s">
        <v>2959</v>
      </c>
      <c r="G851" s="66" t="s">
        <v>2960</v>
      </c>
      <c r="H851" s="66" t="s">
        <v>2961</v>
      </c>
      <c r="I851" s="66" t="s">
        <v>2962</v>
      </c>
      <c r="J851" s="67" t="s">
        <v>18</v>
      </c>
      <c r="K851" s="67" t="s">
        <v>35</v>
      </c>
      <c r="L851" s="67" t="s">
        <v>143</v>
      </c>
      <c r="M851" s="67" t="s">
        <v>71</v>
      </c>
      <c r="N851" s="67">
        <v>150</v>
      </c>
    </row>
    <row r="852" spans="1:14" ht="20.25" hidden="1" customHeight="1" x14ac:dyDescent="0.25">
      <c r="A852" s="64">
        <v>1490</v>
      </c>
      <c r="B852" s="64" t="s">
        <v>2963</v>
      </c>
      <c r="C852" s="64" t="s">
        <v>2964</v>
      </c>
      <c r="D852" s="64" t="s">
        <v>201</v>
      </c>
      <c r="E852" s="65">
        <v>26077</v>
      </c>
      <c r="F852" s="66" t="s">
        <v>2965</v>
      </c>
      <c r="G852" s="66">
        <v>57580296</v>
      </c>
      <c r="H852" s="66" t="s">
        <v>2966</v>
      </c>
      <c r="I852" s="66" t="s">
        <v>2951</v>
      </c>
      <c r="J852" s="67" t="s">
        <v>18</v>
      </c>
      <c r="K852" s="67" t="s">
        <v>35</v>
      </c>
      <c r="L852" s="67" t="s">
        <v>144</v>
      </c>
      <c r="M852" s="67" t="s">
        <v>377</v>
      </c>
      <c r="N852" s="67">
        <v>2500</v>
      </c>
    </row>
    <row r="853" spans="1:14" ht="20.25" hidden="1" customHeight="1" x14ac:dyDescent="0.25">
      <c r="A853" s="64">
        <v>1491</v>
      </c>
      <c r="B853" s="64" t="s">
        <v>2967</v>
      </c>
      <c r="C853" s="64" t="s">
        <v>2968</v>
      </c>
      <c r="D853" s="64" t="s">
        <v>201</v>
      </c>
      <c r="E853" s="65">
        <v>37752</v>
      </c>
      <c r="F853" s="66" t="s">
        <v>2969</v>
      </c>
      <c r="G853" s="66">
        <v>59727175</v>
      </c>
      <c r="H853" s="66" t="s">
        <v>2970</v>
      </c>
      <c r="I853" s="66" t="s">
        <v>2971</v>
      </c>
      <c r="J853" s="67" t="s">
        <v>18</v>
      </c>
      <c r="K853" s="67" t="s">
        <v>35</v>
      </c>
      <c r="L853" s="67" t="s">
        <v>143</v>
      </c>
      <c r="M853" s="67" t="s">
        <v>204</v>
      </c>
      <c r="N853" s="67">
        <v>400</v>
      </c>
    </row>
    <row r="854" spans="1:14" ht="20.25" hidden="1" customHeight="1" x14ac:dyDescent="0.25">
      <c r="A854" s="64">
        <v>1499</v>
      </c>
      <c r="B854" s="64" t="s">
        <v>2972</v>
      </c>
      <c r="C854" s="64" t="s">
        <v>2973</v>
      </c>
      <c r="D854" s="64" t="s">
        <v>201</v>
      </c>
      <c r="E854" s="65">
        <v>41985</v>
      </c>
      <c r="F854" s="66" t="s">
        <v>2974</v>
      </c>
      <c r="G854" s="66">
        <v>54903395</v>
      </c>
      <c r="H854" s="66" t="s">
        <v>2975</v>
      </c>
      <c r="I854" s="66" t="s">
        <v>2976</v>
      </c>
      <c r="J854" s="67" t="s">
        <v>18</v>
      </c>
      <c r="K854" s="67" t="s">
        <v>35</v>
      </c>
      <c r="L854" s="67" t="s">
        <v>143</v>
      </c>
      <c r="M854" s="67" t="s">
        <v>70</v>
      </c>
      <c r="N854" s="67">
        <v>100</v>
      </c>
    </row>
    <row r="855" spans="1:14" ht="20.25" hidden="1" customHeight="1" x14ac:dyDescent="0.25">
      <c r="A855" s="64">
        <v>1503</v>
      </c>
      <c r="B855" s="64" t="s">
        <v>2977</v>
      </c>
      <c r="C855" s="64" t="s">
        <v>2978</v>
      </c>
      <c r="D855" s="64" t="s">
        <v>203</v>
      </c>
      <c r="E855" s="65">
        <v>38783</v>
      </c>
      <c r="F855" s="66" t="s">
        <v>2979</v>
      </c>
      <c r="G855" s="66">
        <v>54913821</v>
      </c>
      <c r="H855" s="66" t="s">
        <v>2980</v>
      </c>
      <c r="I855" s="66" t="s">
        <v>2981</v>
      </c>
      <c r="J855" s="67" t="s">
        <v>18</v>
      </c>
      <c r="K855" s="67" t="s">
        <v>35</v>
      </c>
      <c r="L855" s="67" t="s">
        <v>143</v>
      </c>
      <c r="M855" s="67" t="s">
        <v>396</v>
      </c>
      <c r="N855" s="67">
        <v>300</v>
      </c>
    </row>
    <row r="856" spans="1:14" ht="20.25" hidden="1" customHeight="1" x14ac:dyDescent="0.25">
      <c r="A856" s="64">
        <v>1496</v>
      </c>
      <c r="B856" s="64" t="s">
        <v>2982</v>
      </c>
      <c r="C856" s="64" t="s">
        <v>2983</v>
      </c>
      <c r="D856" s="64" t="s">
        <v>203</v>
      </c>
      <c r="E856" s="65">
        <v>18803</v>
      </c>
      <c r="F856" s="66" t="s">
        <v>1261</v>
      </c>
      <c r="G856" s="66">
        <v>58220116</v>
      </c>
      <c r="H856" s="66" t="s">
        <v>2984</v>
      </c>
      <c r="I856" s="66" t="s">
        <v>2981</v>
      </c>
      <c r="J856" s="67" t="s">
        <v>18</v>
      </c>
      <c r="K856" s="67" t="s">
        <v>35</v>
      </c>
      <c r="L856" s="67" t="s">
        <v>146</v>
      </c>
      <c r="M856" s="67" t="s">
        <v>377</v>
      </c>
      <c r="N856" s="67">
        <v>600</v>
      </c>
    </row>
    <row r="857" spans="1:14" ht="20.25" hidden="1" customHeight="1" x14ac:dyDescent="0.25">
      <c r="A857" s="64">
        <v>1502</v>
      </c>
      <c r="B857" s="64" t="s">
        <v>2985</v>
      </c>
      <c r="C857" s="64" t="s">
        <v>2986</v>
      </c>
      <c r="D857" s="64" t="s">
        <v>201</v>
      </c>
      <c r="E857" s="65">
        <v>28266</v>
      </c>
      <c r="F857" s="66" t="s">
        <v>2987</v>
      </c>
      <c r="G857" s="66">
        <v>59775469</v>
      </c>
      <c r="H857" s="66" t="s">
        <v>2988</v>
      </c>
      <c r="I857" s="66" t="s">
        <v>2951</v>
      </c>
      <c r="J857" s="67" t="s">
        <v>18</v>
      </c>
      <c r="K857" s="67" t="s">
        <v>35</v>
      </c>
      <c r="L857" s="67" t="s">
        <v>146</v>
      </c>
      <c r="M857" s="67" t="s">
        <v>377</v>
      </c>
      <c r="N857" s="67">
        <v>600</v>
      </c>
    </row>
    <row r="858" spans="1:14" ht="20.25" hidden="1" customHeight="1" x14ac:dyDescent="0.25">
      <c r="A858" s="64">
        <v>1500</v>
      </c>
      <c r="B858" s="64" t="s">
        <v>2985</v>
      </c>
      <c r="C858" s="64" t="s">
        <v>2989</v>
      </c>
      <c r="D858" s="64" t="s">
        <v>203</v>
      </c>
      <c r="E858" s="65">
        <v>41005</v>
      </c>
      <c r="F858" s="66" t="s">
        <v>2990</v>
      </c>
      <c r="G858" s="66">
        <v>54935176</v>
      </c>
      <c r="H858" s="66" t="s">
        <v>2991</v>
      </c>
      <c r="I858" s="66" t="s">
        <v>2951</v>
      </c>
      <c r="J858" s="67" t="s">
        <v>18</v>
      </c>
      <c r="K858" s="67" t="s">
        <v>35</v>
      </c>
      <c r="L858" s="67" t="s">
        <v>143</v>
      </c>
      <c r="M858" s="67" t="s">
        <v>71</v>
      </c>
      <c r="N858" s="67">
        <v>150</v>
      </c>
    </row>
    <row r="859" spans="1:14" ht="20.25" hidden="1" customHeight="1" x14ac:dyDescent="0.25">
      <c r="A859" s="64">
        <v>1501</v>
      </c>
      <c r="B859" s="64" t="s">
        <v>2985</v>
      </c>
      <c r="C859" s="64" t="s">
        <v>2992</v>
      </c>
      <c r="D859" s="64" t="s">
        <v>203</v>
      </c>
      <c r="E859" s="65">
        <v>40404</v>
      </c>
      <c r="F859" s="66" t="s">
        <v>2993</v>
      </c>
      <c r="G859" s="66">
        <v>59828804</v>
      </c>
      <c r="H859" s="66" t="s">
        <v>2994</v>
      </c>
      <c r="I859" s="66" t="s">
        <v>2951</v>
      </c>
      <c r="J859" s="67" t="s">
        <v>18</v>
      </c>
      <c r="K859" s="67" t="s">
        <v>35</v>
      </c>
      <c r="L859" s="67" t="s">
        <v>143</v>
      </c>
      <c r="M859" s="67" t="s">
        <v>202</v>
      </c>
      <c r="N859" s="67">
        <v>150</v>
      </c>
    </row>
    <row r="860" spans="1:14" ht="20.25" hidden="1" customHeight="1" x14ac:dyDescent="0.25">
      <c r="A860" s="64">
        <v>2554</v>
      </c>
      <c r="B860" s="64" t="s">
        <v>440</v>
      </c>
      <c r="C860" s="64" t="s">
        <v>2470</v>
      </c>
      <c r="D860" s="64" t="s">
        <v>203</v>
      </c>
      <c r="E860" s="65">
        <v>40719</v>
      </c>
      <c r="F860" s="66" t="s">
        <v>2995</v>
      </c>
      <c r="G860" s="66" t="s">
        <v>2996</v>
      </c>
      <c r="H860" s="66" t="s">
        <v>2997</v>
      </c>
      <c r="I860" s="66" t="s">
        <v>2998</v>
      </c>
      <c r="J860" s="67" t="s">
        <v>18</v>
      </c>
      <c r="K860" s="67" t="s">
        <v>35</v>
      </c>
      <c r="L860" s="67" t="s">
        <v>143</v>
      </c>
      <c r="M860" s="67" t="s">
        <v>202</v>
      </c>
      <c r="N860" s="67">
        <v>150</v>
      </c>
    </row>
    <row r="861" spans="1:14" ht="20.25" hidden="1" customHeight="1" x14ac:dyDescent="0.25">
      <c r="A861" s="64">
        <v>3352</v>
      </c>
      <c r="B861" s="64" t="s">
        <v>2999</v>
      </c>
      <c r="C861" s="64" t="s">
        <v>1231</v>
      </c>
      <c r="D861" s="64" t="s">
        <v>203</v>
      </c>
      <c r="E861" s="65">
        <v>31205</v>
      </c>
      <c r="F861" s="66" t="s">
        <v>3000</v>
      </c>
      <c r="G861" s="66" t="s">
        <v>3001</v>
      </c>
      <c r="H861" s="66" t="s">
        <v>3002</v>
      </c>
      <c r="I861" s="66" t="s">
        <v>3003</v>
      </c>
      <c r="J861" s="67" t="s">
        <v>18</v>
      </c>
      <c r="K861" s="67" t="s">
        <v>35</v>
      </c>
      <c r="L861" s="67" t="s">
        <v>143</v>
      </c>
      <c r="M861" s="67" t="s">
        <v>205</v>
      </c>
      <c r="N861" s="67">
        <v>600</v>
      </c>
    </row>
    <row r="862" spans="1:14" ht="20.25" hidden="1" customHeight="1" x14ac:dyDescent="0.25">
      <c r="A862" s="64">
        <v>3353</v>
      </c>
      <c r="B862" s="64" t="s">
        <v>2957</v>
      </c>
      <c r="C862" s="64" t="s">
        <v>3004</v>
      </c>
      <c r="D862" s="64" t="s">
        <v>201</v>
      </c>
      <c r="E862" s="65">
        <v>43001</v>
      </c>
      <c r="F862" s="66" t="s">
        <v>3005</v>
      </c>
      <c r="G862" s="66">
        <v>57895609</v>
      </c>
      <c r="H862" s="66" t="s">
        <v>3006</v>
      </c>
      <c r="I862" s="66" t="s">
        <v>2962</v>
      </c>
      <c r="J862" s="67" t="s">
        <v>18</v>
      </c>
      <c r="K862" s="67" t="s">
        <v>35</v>
      </c>
      <c r="L862" s="67" t="s">
        <v>143</v>
      </c>
      <c r="M862" s="67" t="s">
        <v>69</v>
      </c>
      <c r="N862" s="67">
        <v>100</v>
      </c>
    </row>
    <row r="863" spans="1:14" ht="20.25" hidden="1" customHeight="1" x14ac:dyDescent="0.25">
      <c r="A863" s="64">
        <v>3354</v>
      </c>
      <c r="B863" s="64" t="s">
        <v>3007</v>
      </c>
      <c r="C863" s="64" t="s">
        <v>3008</v>
      </c>
      <c r="D863" s="64" t="s">
        <v>203</v>
      </c>
      <c r="E863" s="65">
        <v>28307</v>
      </c>
      <c r="F863" s="66" t="s">
        <v>3009</v>
      </c>
      <c r="G863" s="66">
        <v>59478626</v>
      </c>
      <c r="H863" s="66" t="s">
        <v>3010</v>
      </c>
      <c r="I863" s="66" t="s">
        <v>3011</v>
      </c>
      <c r="J863" s="67" t="s">
        <v>18</v>
      </c>
      <c r="K863" s="67" t="s">
        <v>35</v>
      </c>
      <c r="L863" s="67" t="s">
        <v>143</v>
      </c>
      <c r="M863" s="67" t="s">
        <v>205</v>
      </c>
      <c r="N863" s="67">
        <v>600</v>
      </c>
    </row>
    <row r="864" spans="1:14" ht="20.25" hidden="1" customHeight="1" x14ac:dyDescent="0.25">
      <c r="A864" s="64">
        <v>3355</v>
      </c>
      <c r="B864" s="64" t="s">
        <v>3012</v>
      </c>
      <c r="C864" s="64" t="s">
        <v>3013</v>
      </c>
      <c r="D864" s="64" t="s">
        <v>203</v>
      </c>
      <c r="E864" s="65">
        <v>40822</v>
      </c>
      <c r="F864" s="66" t="s">
        <v>3014</v>
      </c>
      <c r="G864" s="66">
        <v>59463466</v>
      </c>
      <c r="H864" s="66" t="s">
        <v>3015</v>
      </c>
      <c r="I864" s="66" t="s">
        <v>3016</v>
      </c>
      <c r="J864" s="67" t="s">
        <v>18</v>
      </c>
      <c r="K864" s="67" t="s">
        <v>35</v>
      </c>
      <c r="L864" s="67" t="s">
        <v>143</v>
      </c>
      <c r="M864" s="67" t="s">
        <v>202</v>
      </c>
      <c r="N864" s="67">
        <v>150</v>
      </c>
    </row>
    <row r="865" spans="1:14" ht="20.25" hidden="1" customHeight="1" x14ac:dyDescent="0.25">
      <c r="A865" s="64">
        <v>2300</v>
      </c>
      <c r="B865" s="64" t="s">
        <v>1171</v>
      </c>
      <c r="C865" s="64" t="s">
        <v>3017</v>
      </c>
      <c r="D865" s="64" t="s">
        <v>203</v>
      </c>
      <c r="E865" s="65">
        <v>27190</v>
      </c>
      <c r="F865" s="66" t="s">
        <v>3018</v>
      </c>
      <c r="G865" s="66">
        <v>57578904</v>
      </c>
      <c r="H865" s="66" t="s">
        <v>3019</v>
      </c>
      <c r="I865" s="66" t="s">
        <v>3020</v>
      </c>
      <c r="J865" s="67" t="s">
        <v>8</v>
      </c>
      <c r="K865" s="67" t="s">
        <v>27</v>
      </c>
      <c r="L865" s="67" t="s">
        <v>143</v>
      </c>
      <c r="M865" s="67" t="s">
        <v>205</v>
      </c>
      <c r="N865" s="67">
        <v>600</v>
      </c>
    </row>
    <row r="866" spans="1:14" ht="20.25" hidden="1" customHeight="1" x14ac:dyDescent="0.25">
      <c r="A866" s="64">
        <v>3356</v>
      </c>
      <c r="B866" s="64" t="s">
        <v>3021</v>
      </c>
      <c r="C866" s="64" t="s">
        <v>3022</v>
      </c>
      <c r="D866" s="64" t="s">
        <v>203</v>
      </c>
      <c r="E866" s="65">
        <v>32815</v>
      </c>
      <c r="F866" s="66" t="s">
        <v>3023</v>
      </c>
      <c r="G866" s="66" t="s">
        <v>3024</v>
      </c>
      <c r="H866" s="66" t="s">
        <v>3025</v>
      </c>
      <c r="I866" s="66">
        <v>0</v>
      </c>
      <c r="J866" s="67" t="s">
        <v>8</v>
      </c>
      <c r="K866" s="67" t="s">
        <v>27</v>
      </c>
      <c r="L866" s="67" t="s">
        <v>143</v>
      </c>
      <c r="M866" s="67" t="s">
        <v>205</v>
      </c>
      <c r="N866" s="67">
        <v>600</v>
      </c>
    </row>
    <row r="867" spans="1:14" ht="20.25" hidden="1" customHeight="1" x14ac:dyDescent="0.25">
      <c r="A867" s="64">
        <v>3357</v>
      </c>
      <c r="B867" s="64" t="s">
        <v>3026</v>
      </c>
      <c r="C867" s="64" t="s">
        <v>3027</v>
      </c>
      <c r="D867" s="64" t="s">
        <v>203</v>
      </c>
      <c r="E867" s="65">
        <v>38990</v>
      </c>
      <c r="F867" s="66" t="s">
        <v>3028</v>
      </c>
      <c r="G867" s="66" t="s">
        <v>3029</v>
      </c>
      <c r="H867" s="66">
        <v>0</v>
      </c>
      <c r="I867" s="66">
        <v>0</v>
      </c>
      <c r="J867" s="67" t="s">
        <v>8</v>
      </c>
      <c r="K867" s="67" t="s">
        <v>27</v>
      </c>
      <c r="L867" s="67" t="s">
        <v>143</v>
      </c>
      <c r="M867" s="67" t="s">
        <v>396</v>
      </c>
      <c r="N867" s="67">
        <v>300</v>
      </c>
    </row>
    <row r="868" spans="1:14" ht="20.25" hidden="1" customHeight="1" x14ac:dyDescent="0.25">
      <c r="A868" s="64">
        <v>3358</v>
      </c>
      <c r="B868" s="64" t="s">
        <v>3026</v>
      </c>
      <c r="C868" s="64" t="s">
        <v>3030</v>
      </c>
      <c r="D868" s="64" t="s">
        <v>201</v>
      </c>
      <c r="E868" s="65">
        <v>40376</v>
      </c>
      <c r="F868" s="66" t="s">
        <v>3028</v>
      </c>
      <c r="G868" s="66" t="s">
        <v>3029</v>
      </c>
      <c r="H868" s="66">
        <v>0</v>
      </c>
      <c r="I868" s="66">
        <v>0</v>
      </c>
      <c r="J868" s="67" t="s">
        <v>8</v>
      </c>
      <c r="K868" s="67" t="s">
        <v>27</v>
      </c>
      <c r="L868" s="67" t="s">
        <v>143</v>
      </c>
      <c r="M868" s="67" t="s">
        <v>202</v>
      </c>
      <c r="N868" s="67">
        <v>150</v>
      </c>
    </row>
    <row r="869" spans="1:14" ht="20.25" hidden="1" customHeight="1" x14ac:dyDescent="0.25">
      <c r="A869" s="64">
        <v>3359</v>
      </c>
      <c r="B869" s="64" t="s">
        <v>3026</v>
      </c>
      <c r="C869" s="64" t="s">
        <v>3031</v>
      </c>
      <c r="D869" s="64" t="s">
        <v>203</v>
      </c>
      <c r="E869" s="65">
        <v>29235</v>
      </c>
      <c r="F869" s="66" t="s">
        <v>3028</v>
      </c>
      <c r="G869" s="66" t="s">
        <v>3029</v>
      </c>
      <c r="H869" s="66" t="s">
        <v>3032</v>
      </c>
      <c r="I869" s="66">
        <v>0</v>
      </c>
      <c r="J869" s="67" t="s">
        <v>8</v>
      </c>
      <c r="K869" s="67" t="s">
        <v>27</v>
      </c>
      <c r="L869" s="67" t="s">
        <v>146</v>
      </c>
      <c r="M869" s="67" t="s">
        <v>1208</v>
      </c>
      <c r="N869" s="67">
        <v>600</v>
      </c>
    </row>
    <row r="870" spans="1:14" ht="20.25" hidden="1" customHeight="1" x14ac:dyDescent="0.25">
      <c r="A870" s="64">
        <v>3360</v>
      </c>
      <c r="B870" s="64" t="s">
        <v>3033</v>
      </c>
      <c r="C870" s="64" t="s">
        <v>3034</v>
      </c>
      <c r="D870" s="64" t="s">
        <v>203</v>
      </c>
      <c r="E870" s="65">
        <v>27070</v>
      </c>
      <c r="F870" s="66" t="s">
        <v>3035</v>
      </c>
      <c r="G870" s="66" t="s">
        <v>3036</v>
      </c>
      <c r="H870" s="66" t="s">
        <v>3037</v>
      </c>
      <c r="I870" s="66" t="s">
        <v>3038</v>
      </c>
      <c r="J870" s="67" t="s">
        <v>8</v>
      </c>
      <c r="K870" s="67" t="s">
        <v>27</v>
      </c>
      <c r="L870" s="67" t="s">
        <v>143</v>
      </c>
      <c r="M870" s="67" t="s">
        <v>205</v>
      </c>
      <c r="N870" s="67">
        <v>600</v>
      </c>
    </row>
    <row r="871" spans="1:14" ht="20.25" hidden="1" customHeight="1" x14ac:dyDescent="0.25">
      <c r="A871" s="64">
        <v>3361</v>
      </c>
      <c r="B871" s="64" t="s">
        <v>214</v>
      </c>
      <c r="C871" s="64" t="s">
        <v>3039</v>
      </c>
      <c r="D871" s="64" t="s">
        <v>203</v>
      </c>
      <c r="E871" s="65">
        <v>30685</v>
      </c>
      <c r="F871" s="66" t="s">
        <v>3040</v>
      </c>
      <c r="G871" s="66" t="s">
        <v>3041</v>
      </c>
      <c r="H871" s="66" t="s">
        <v>3042</v>
      </c>
      <c r="I871" s="66" t="s">
        <v>3043</v>
      </c>
      <c r="J871" s="67" t="s">
        <v>8</v>
      </c>
      <c r="K871" s="67" t="s">
        <v>27</v>
      </c>
      <c r="L871" s="67" t="s">
        <v>143</v>
      </c>
      <c r="M871" s="67" t="s">
        <v>205</v>
      </c>
      <c r="N871" s="67">
        <v>600</v>
      </c>
    </row>
    <row r="872" spans="1:14" ht="20.25" hidden="1" customHeight="1" x14ac:dyDescent="0.25">
      <c r="A872" s="64">
        <v>3362</v>
      </c>
      <c r="B872" s="64" t="s">
        <v>3044</v>
      </c>
      <c r="C872" s="64" t="s">
        <v>3045</v>
      </c>
      <c r="D872" s="64" t="s">
        <v>203</v>
      </c>
      <c r="E872" s="65">
        <v>32296</v>
      </c>
      <c r="F872" s="66" t="s">
        <v>3046</v>
      </c>
      <c r="G872" s="66">
        <v>59791373</v>
      </c>
      <c r="H872" s="66" t="s">
        <v>3047</v>
      </c>
      <c r="I872" s="66" t="s">
        <v>3048</v>
      </c>
      <c r="J872" s="67" t="s">
        <v>8</v>
      </c>
      <c r="K872" s="67" t="s">
        <v>27</v>
      </c>
      <c r="L872" s="67" t="s">
        <v>143</v>
      </c>
      <c r="M872" s="67" t="s">
        <v>205</v>
      </c>
      <c r="N872" s="67">
        <v>600</v>
      </c>
    </row>
    <row r="873" spans="1:14" ht="20.25" hidden="1" customHeight="1" x14ac:dyDescent="0.25">
      <c r="A873" s="64">
        <v>3363</v>
      </c>
      <c r="B873" s="64" t="s">
        <v>3049</v>
      </c>
      <c r="C873" s="64" t="s">
        <v>752</v>
      </c>
      <c r="D873" s="64" t="s">
        <v>203</v>
      </c>
      <c r="E873" s="65">
        <v>40209</v>
      </c>
      <c r="F873" s="66" t="s">
        <v>3050</v>
      </c>
      <c r="G873" s="66">
        <v>57566386</v>
      </c>
      <c r="H873" s="66">
        <v>0</v>
      </c>
      <c r="I873" s="66" t="s">
        <v>3051</v>
      </c>
      <c r="J873" s="67" t="s">
        <v>8</v>
      </c>
      <c r="K873" s="67" t="s">
        <v>27</v>
      </c>
      <c r="L873" s="67" t="s">
        <v>143</v>
      </c>
      <c r="M873" s="67" t="s">
        <v>202</v>
      </c>
      <c r="N873" s="67">
        <v>150</v>
      </c>
    </row>
    <row r="874" spans="1:14" ht="20.25" hidden="1" customHeight="1" x14ac:dyDescent="0.25">
      <c r="A874" s="64">
        <v>2601</v>
      </c>
      <c r="B874" s="64" t="s">
        <v>3052</v>
      </c>
      <c r="C874" s="64" t="s">
        <v>3053</v>
      </c>
      <c r="D874" s="64" t="s">
        <v>201</v>
      </c>
      <c r="E874" s="65">
        <v>36755</v>
      </c>
      <c r="F874" s="66" t="s">
        <v>3054</v>
      </c>
      <c r="G874" s="66" t="s">
        <v>3055</v>
      </c>
      <c r="H874" s="66">
        <v>0</v>
      </c>
      <c r="I874" s="66" t="s">
        <v>2883</v>
      </c>
      <c r="J874" s="67" t="s">
        <v>22</v>
      </c>
      <c r="K874" s="67" t="s">
        <v>26</v>
      </c>
      <c r="L874" s="67" t="s">
        <v>143</v>
      </c>
      <c r="M874" s="67" t="s">
        <v>204</v>
      </c>
      <c r="N874" s="67">
        <v>400</v>
      </c>
    </row>
    <row r="875" spans="1:14" ht="20.25" hidden="1" customHeight="1" x14ac:dyDescent="0.25">
      <c r="A875" s="64">
        <v>2449</v>
      </c>
      <c r="B875" s="64" t="s">
        <v>3056</v>
      </c>
      <c r="C875" s="64" t="s">
        <v>3057</v>
      </c>
      <c r="D875" s="64" t="s">
        <v>203</v>
      </c>
      <c r="E875" s="65">
        <v>21707</v>
      </c>
      <c r="F875" s="66" t="s">
        <v>3058</v>
      </c>
      <c r="G875" s="66" t="s">
        <v>3059</v>
      </c>
      <c r="H875" s="66" t="s">
        <v>3060</v>
      </c>
      <c r="I875" s="66" t="s">
        <v>3061</v>
      </c>
      <c r="J875" s="67" t="s">
        <v>9</v>
      </c>
      <c r="K875" s="67" t="s">
        <v>28</v>
      </c>
      <c r="L875" s="67" t="s">
        <v>142</v>
      </c>
      <c r="M875" s="67" t="s">
        <v>377</v>
      </c>
      <c r="N875" s="67">
        <v>600</v>
      </c>
    </row>
    <row r="876" spans="1:14" ht="20.25" hidden="1" customHeight="1" x14ac:dyDescent="0.25">
      <c r="A876" s="64">
        <v>1227</v>
      </c>
      <c r="B876" s="64" t="s">
        <v>3062</v>
      </c>
      <c r="C876" s="64" t="s">
        <v>3063</v>
      </c>
      <c r="D876" s="64" t="s">
        <v>203</v>
      </c>
      <c r="E876" s="65">
        <v>35176</v>
      </c>
      <c r="F876" s="66" t="s">
        <v>3064</v>
      </c>
      <c r="G876" s="66">
        <v>57907431</v>
      </c>
      <c r="H876" s="66">
        <v>0</v>
      </c>
      <c r="I876" s="66" t="s">
        <v>3065</v>
      </c>
      <c r="J876" s="67" t="s">
        <v>60</v>
      </c>
      <c r="K876" s="67" t="s">
        <v>35</v>
      </c>
      <c r="L876" s="67" t="s">
        <v>143</v>
      </c>
      <c r="M876" s="67" t="s">
        <v>204</v>
      </c>
      <c r="N876" s="67">
        <v>400</v>
      </c>
    </row>
    <row r="877" spans="1:14" ht="20.25" hidden="1" customHeight="1" x14ac:dyDescent="0.25">
      <c r="A877" s="64">
        <v>1217</v>
      </c>
      <c r="B877" s="64" t="s">
        <v>2091</v>
      </c>
      <c r="C877" s="64" t="s">
        <v>3066</v>
      </c>
      <c r="D877" s="64" t="s">
        <v>201</v>
      </c>
      <c r="E877" s="65">
        <v>39852</v>
      </c>
      <c r="F877" s="66" t="s">
        <v>3067</v>
      </c>
      <c r="G877" s="66">
        <v>59090039</v>
      </c>
      <c r="H877" s="66">
        <v>0</v>
      </c>
      <c r="I877" s="66">
        <v>0</v>
      </c>
      <c r="J877" s="67" t="s">
        <v>60</v>
      </c>
      <c r="K877" s="67" t="s">
        <v>35</v>
      </c>
      <c r="L877" s="67" t="s">
        <v>143</v>
      </c>
      <c r="M877" s="67" t="s">
        <v>175</v>
      </c>
      <c r="N877" s="67">
        <v>200</v>
      </c>
    </row>
    <row r="878" spans="1:14" ht="20.25" hidden="1" customHeight="1" x14ac:dyDescent="0.25">
      <c r="A878" s="64">
        <v>2763</v>
      </c>
      <c r="B878" s="64" t="s">
        <v>3068</v>
      </c>
      <c r="C878" s="64" t="s">
        <v>3069</v>
      </c>
      <c r="D878" s="64" t="s">
        <v>203</v>
      </c>
      <c r="E878" s="65">
        <v>23972</v>
      </c>
      <c r="F878" s="66" t="s">
        <v>3070</v>
      </c>
      <c r="G878" s="66">
        <v>57135313</v>
      </c>
      <c r="H878" s="66">
        <v>0</v>
      </c>
      <c r="I878" s="66">
        <v>0</v>
      </c>
      <c r="J878" s="67" t="s">
        <v>60</v>
      </c>
      <c r="K878" s="67" t="s">
        <v>35</v>
      </c>
      <c r="L878" s="67" t="s">
        <v>143</v>
      </c>
      <c r="M878" s="67" t="s">
        <v>205</v>
      </c>
      <c r="N878" s="67">
        <v>600</v>
      </c>
    </row>
    <row r="879" spans="1:14" ht="20.25" hidden="1" customHeight="1" x14ac:dyDescent="0.25">
      <c r="A879" s="64">
        <v>1203</v>
      </c>
      <c r="B879" s="64" t="s">
        <v>3071</v>
      </c>
      <c r="C879" s="64" t="s">
        <v>3072</v>
      </c>
      <c r="D879" s="64" t="s">
        <v>203</v>
      </c>
      <c r="E879" s="65">
        <v>34709</v>
      </c>
      <c r="F879" s="66" t="s">
        <v>3073</v>
      </c>
      <c r="G879" s="66">
        <v>57180927</v>
      </c>
      <c r="H879" s="66">
        <v>0</v>
      </c>
      <c r="I879" s="66">
        <v>0</v>
      </c>
      <c r="J879" s="67" t="s">
        <v>60</v>
      </c>
      <c r="K879" s="67" t="s">
        <v>35</v>
      </c>
      <c r="L879" s="67" t="s">
        <v>143</v>
      </c>
      <c r="M879" s="67" t="s">
        <v>204</v>
      </c>
      <c r="N879" s="67">
        <v>400</v>
      </c>
    </row>
    <row r="880" spans="1:14" ht="20.25" hidden="1" customHeight="1" x14ac:dyDescent="0.25">
      <c r="A880" s="64">
        <v>1001</v>
      </c>
      <c r="B880" s="64" t="s">
        <v>3074</v>
      </c>
      <c r="C880" s="64" t="s">
        <v>3075</v>
      </c>
      <c r="D880" s="64" t="s">
        <v>203</v>
      </c>
      <c r="E880" s="65">
        <v>34173</v>
      </c>
      <c r="F880" s="66" t="s">
        <v>3076</v>
      </c>
      <c r="G880" s="66">
        <v>57585239</v>
      </c>
      <c r="H880" s="66" t="s">
        <v>3077</v>
      </c>
      <c r="I880" s="66">
        <v>0</v>
      </c>
      <c r="J880" s="67" t="s">
        <v>60</v>
      </c>
      <c r="K880" s="67" t="s">
        <v>35</v>
      </c>
      <c r="L880" s="67" t="s">
        <v>143</v>
      </c>
      <c r="M880" s="67" t="s">
        <v>204</v>
      </c>
      <c r="N880" s="67">
        <v>400</v>
      </c>
    </row>
    <row r="881" spans="1:14" ht="20.25" hidden="1" customHeight="1" x14ac:dyDescent="0.25">
      <c r="A881" s="64">
        <v>1208</v>
      </c>
      <c r="B881" s="64" t="s">
        <v>3078</v>
      </c>
      <c r="C881" s="64" t="s">
        <v>3079</v>
      </c>
      <c r="D881" s="64" t="s">
        <v>203</v>
      </c>
      <c r="E881" s="65">
        <v>31983</v>
      </c>
      <c r="F881" s="66" t="s">
        <v>3080</v>
      </c>
      <c r="G881" s="66">
        <v>57026015</v>
      </c>
      <c r="H881" s="66">
        <v>0</v>
      </c>
      <c r="I881" s="66">
        <v>0</v>
      </c>
      <c r="J881" s="67" t="s">
        <v>60</v>
      </c>
      <c r="K881" s="67" t="s">
        <v>35</v>
      </c>
      <c r="L881" s="67" t="s">
        <v>143</v>
      </c>
      <c r="M881" s="67" t="s">
        <v>205</v>
      </c>
      <c r="N881" s="67">
        <v>600</v>
      </c>
    </row>
    <row r="882" spans="1:14" ht="20.25" hidden="1" customHeight="1" x14ac:dyDescent="0.25">
      <c r="A882" s="64">
        <v>1216</v>
      </c>
      <c r="B882" s="64" t="s">
        <v>1473</v>
      </c>
      <c r="C882" s="64" t="s">
        <v>3081</v>
      </c>
      <c r="D882" s="64" t="s">
        <v>201</v>
      </c>
      <c r="E882" s="65">
        <v>41316</v>
      </c>
      <c r="F882" s="66" t="s">
        <v>3082</v>
      </c>
      <c r="G882" s="66">
        <v>57159226</v>
      </c>
      <c r="H882" s="66">
        <v>0</v>
      </c>
      <c r="I882" s="66">
        <v>0</v>
      </c>
      <c r="J882" s="67" t="s">
        <v>60</v>
      </c>
      <c r="K882" s="67" t="s">
        <v>35</v>
      </c>
      <c r="L882" s="67" t="s">
        <v>143</v>
      </c>
      <c r="M882" s="67" t="s">
        <v>71</v>
      </c>
      <c r="N882" s="67">
        <v>150</v>
      </c>
    </row>
    <row r="883" spans="1:14" ht="20.25" hidden="1" customHeight="1" x14ac:dyDescent="0.25">
      <c r="A883" s="64">
        <v>1850</v>
      </c>
      <c r="B883" s="64" t="s">
        <v>3083</v>
      </c>
      <c r="C883" s="64" t="s">
        <v>3084</v>
      </c>
      <c r="D883" s="64" t="s">
        <v>201</v>
      </c>
      <c r="E883" s="65">
        <v>40571</v>
      </c>
      <c r="F883" s="66" t="s">
        <v>3085</v>
      </c>
      <c r="G883" s="66">
        <v>57378665</v>
      </c>
      <c r="H883" s="66">
        <v>0</v>
      </c>
      <c r="I883" s="66">
        <v>0</v>
      </c>
      <c r="J883" s="67" t="s">
        <v>60</v>
      </c>
      <c r="K883" s="67" t="s">
        <v>35</v>
      </c>
      <c r="L883" s="67" t="s">
        <v>143</v>
      </c>
      <c r="M883" s="67" t="s">
        <v>202</v>
      </c>
      <c r="N883" s="67">
        <v>150</v>
      </c>
    </row>
    <row r="884" spans="1:14" ht="20.25" hidden="1" customHeight="1" x14ac:dyDescent="0.25">
      <c r="A884" s="64">
        <v>1661</v>
      </c>
      <c r="B884" s="64" t="s">
        <v>3086</v>
      </c>
      <c r="C884" s="64" t="s">
        <v>3087</v>
      </c>
      <c r="D884" s="64" t="s">
        <v>203</v>
      </c>
      <c r="E884" s="65">
        <v>29962</v>
      </c>
      <c r="F884" s="66" t="s">
        <v>3088</v>
      </c>
      <c r="G884" s="66">
        <v>0</v>
      </c>
      <c r="H884" s="66" t="s">
        <v>3089</v>
      </c>
      <c r="I884" s="66">
        <v>0</v>
      </c>
      <c r="J884" s="67" t="s">
        <v>60</v>
      </c>
      <c r="K884" s="67" t="s">
        <v>35</v>
      </c>
      <c r="L884" s="67" t="s">
        <v>143</v>
      </c>
      <c r="M884" s="67" t="s">
        <v>205</v>
      </c>
      <c r="N884" s="67">
        <v>600</v>
      </c>
    </row>
    <row r="885" spans="1:14" ht="20.25" hidden="1" customHeight="1" x14ac:dyDescent="0.25">
      <c r="A885" s="64">
        <v>1669</v>
      </c>
      <c r="B885" s="64" t="s">
        <v>3090</v>
      </c>
      <c r="C885" s="64" t="s">
        <v>896</v>
      </c>
      <c r="D885" s="64" t="s">
        <v>201</v>
      </c>
      <c r="E885" s="65">
        <v>39863</v>
      </c>
      <c r="F885" s="66" t="s">
        <v>3091</v>
      </c>
      <c r="G885" s="66">
        <v>57796519</v>
      </c>
      <c r="H885" s="66">
        <v>0</v>
      </c>
      <c r="I885" s="66">
        <v>0</v>
      </c>
      <c r="J885" s="67" t="s">
        <v>60</v>
      </c>
      <c r="K885" s="67" t="s">
        <v>35</v>
      </c>
      <c r="L885" s="67" t="s">
        <v>143</v>
      </c>
      <c r="M885" s="67" t="s">
        <v>175</v>
      </c>
      <c r="N885" s="67">
        <v>200</v>
      </c>
    </row>
    <row r="886" spans="1:14" ht="20.25" hidden="1" customHeight="1" x14ac:dyDescent="0.25">
      <c r="A886" s="64">
        <v>3364</v>
      </c>
      <c r="B886" s="64" t="s">
        <v>3092</v>
      </c>
      <c r="C886" s="64" t="s">
        <v>3093</v>
      </c>
      <c r="D886" s="64" t="s">
        <v>203</v>
      </c>
      <c r="E886" s="65">
        <v>34597</v>
      </c>
      <c r="F886" s="66" t="s">
        <v>3094</v>
      </c>
      <c r="G886" s="66">
        <v>0</v>
      </c>
      <c r="H886" s="66">
        <v>0</v>
      </c>
      <c r="I886" s="66">
        <v>0</v>
      </c>
      <c r="J886" s="67" t="s">
        <v>60</v>
      </c>
      <c r="K886" s="67" t="s">
        <v>35</v>
      </c>
      <c r="L886" s="67" t="s">
        <v>143</v>
      </c>
      <c r="M886" s="67" t="s">
        <v>204</v>
      </c>
      <c r="N886" s="67">
        <v>400</v>
      </c>
    </row>
    <row r="887" spans="1:14" ht="20.25" hidden="1" customHeight="1" x14ac:dyDescent="0.25">
      <c r="A887" s="64">
        <v>3365</v>
      </c>
      <c r="B887" s="64" t="s">
        <v>3095</v>
      </c>
      <c r="C887" s="64" t="s">
        <v>417</v>
      </c>
      <c r="D887" s="64" t="s">
        <v>203</v>
      </c>
      <c r="E887" s="65">
        <v>41196</v>
      </c>
      <c r="F887" s="66" t="s">
        <v>3096</v>
      </c>
      <c r="G887" s="66">
        <v>0</v>
      </c>
      <c r="H887" s="66">
        <v>0</v>
      </c>
      <c r="I887" s="66">
        <v>0</v>
      </c>
      <c r="J887" s="67" t="s">
        <v>60</v>
      </c>
      <c r="K887" s="67" t="s">
        <v>35</v>
      </c>
      <c r="L887" s="67" t="s">
        <v>143</v>
      </c>
      <c r="M887" s="67" t="s">
        <v>71</v>
      </c>
      <c r="N887" s="67">
        <v>150</v>
      </c>
    </row>
    <row r="888" spans="1:14" ht="20.25" hidden="1" customHeight="1" x14ac:dyDescent="0.25">
      <c r="A888" s="64">
        <v>3366</v>
      </c>
      <c r="B888" s="64" t="s">
        <v>3097</v>
      </c>
      <c r="C888" s="64" t="s">
        <v>3098</v>
      </c>
      <c r="D888" s="64" t="s">
        <v>201</v>
      </c>
      <c r="E888" s="65">
        <v>40006</v>
      </c>
      <c r="F888" s="66" t="s">
        <v>3099</v>
      </c>
      <c r="G888" s="66">
        <v>0</v>
      </c>
      <c r="H888" s="66">
        <v>0</v>
      </c>
      <c r="I888" s="66">
        <v>0</v>
      </c>
      <c r="J888" s="67" t="s">
        <v>60</v>
      </c>
      <c r="K888" s="67" t="s">
        <v>35</v>
      </c>
      <c r="L888" s="67" t="s">
        <v>143</v>
      </c>
      <c r="M888" s="67" t="s">
        <v>175</v>
      </c>
      <c r="N888" s="67">
        <v>200</v>
      </c>
    </row>
    <row r="889" spans="1:14" ht="20.25" hidden="1" customHeight="1" x14ac:dyDescent="0.25">
      <c r="A889" s="64">
        <v>3367</v>
      </c>
      <c r="B889" s="64" t="s">
        <v>3100</v>
      </c>
      <c r="C889" s="64" t="s">
        <v>3101</v>
      </c>
      <c r="D889" s="64" t="s">
        <v>203</v>
      </c>
      <c r="E889" s="65">
        <v>34989</v>
      </c>
      <c r="F889" s="66" t="s">
        <v>3102</v>
      </c>
      <c r="G889" s="66">
        <v>0</v>
      </c>
      <c r="H889" s="66">
        <v>0</v>
      </c>
      <c r="I889" s="66">
        <v>0</v>
      </c>
      <c r="J889" s="67" t="s">
        <v>60</v>
      </c>
      <c r="K889" s="67" t="s">
        <v>35</v>
      </c>
      <c r="L889" s="67" t="s">
        <v>143</v>
      </c>
      <c r="M889" s="67" t="s">
        <v>204</v>
      </c>
      <c r="N889" s="67">
        <v>400</v>
      </c>
    </row>
    <row r="890" spans="1:14" ht="20.25" hidden="1" customHeight="1" x14ac:dyDescent="0.25">
      <c r="A890" s="64">
        <v>3368</v>
      </c>
      <c r="B890" s="64" t="s">
        <v>3103</v>
      </c>
      <c r="C890" s="64" t="s">
        <v>3104</v>
      </c>
      <c r="D890" s="64" t="s">
        <v>203</v>
      </c>
      <c r="E890" s="65">
        <v>27593</v>
      </c>
      <c r="F890" s="66" t="s">
        <v>3105</v>
      </c>
      <c r="G890" s="66">
        <v>0</v>
      </c>
      <c r="H890" s="66">
        <v>0</v>
      </c>
      <c r="I890" s="66">
        <v>0</v>
      </c>
      <c r="J890" s="67" t="s">
        <v>60</v>
      </c>
      <c r="K890" s="67" t="s">
        <v>35</v>
      </c>
      <c r="L890" s="67" t="s">
        <v>143</v>
      </c>
      <c r="M890" s="67" t="s">
        <v>205</v>
      </c>
      <c r="N890" s="67">
        <v>600</v>
      </c>
    </row>
    <row r="891" spans="1:14" ht="20.25" hidden="1" customHeight="1" x14ac:dyDescent="0.25">
      <c r="A891" s="64">
        <v>3369</v>
      </c>
      <c r="B891" s="64" t="s">
        <v>1586</v>
      </c>
      <c r="C891" s="64" t="s">
        <v>3106</v>
      </c>
      <c r="D891" s="64" t="s">
        <v>203</v>
      </c>
      <c r="E891" s="65">
        <v>35691</v>
      </c>
      <c r="F891" s="66" t="s">
        <v>3107</v>
      </c>
      <c r="G891" s="66">
        <v>0</v>
      </c>
      <c r="H891" s="66">
        <v>0</v>
      </c>
      <c r="I891" s="66">
        <v>0</v>
      </c>
      <c r="J891" s="67" t="s">
        <v>60</v>
      </c>
      <c r="K891" s="67" t="s">
        <v>35</v>
      </c>
      <c r="L891" s="67" t="s">
        <v>143</v>
      </c>
      <c r="M891" s="67" t="s">
        <v>204</v>
      </c>
      <c r="N891" s="67">
        <v>400</v>
      </c>
    </row>
    <row r="892" spans="1:14" ht="20.25" hidden="1" customHeight="1" x14ac:dyDescent="0.25">
      <c r="A892" s="64">
        <v>3370</v>
      </c>
      <c r="B892" s="64" t="s">
        <v>3108</v>
      </c>
      <c r="C892" s="64" t="s">
        <v>3109</v>
      </c>
      <c r="D892" s="64" t="s">
        <v>201</v>
      </c>
      <c r="E892" s="65">
        <v>28810</v>
      </c>
      <c r="F892" s="66" t="s">
        <v>3110</v>
      </c>
      <c r="G892" s="66">
        <v>0</v>
      </c>
      <c r="H892" s="66">
        <v>0</v>
      </c>
      <c r="I892" s="66">
        <v>0</v>
      </c>
      <c r="J892" s="67" t="s">
        <v>60</v>
      </c>
      <c r="K892" s="67" t="s">
        <v>35</v>
      </c>
      <c r="L892" s="67" t="s">
        <v>143</v>
      </c>
      <c r="M892" s="67" t="s">
        <v>205</v>
      </c>
      <c r="N892" s="67">
        <v>600</v>
      </c>
    </row>
    <row r="893" spans="1:14" ht="20.25" hidden="1" customHeight="1" x14ac:dyDescent="0.25">
      <c r="A893" s="64">
        <v>3371</v>
      </c>
      <c r="B893" s="64" t="s">
        <v>532</v>
      </c>
      <c r="C893" s="64" t="s">
        <v>3111</v>
      </c>
      <c r="D893" s="64" t="s">
        <v>203</v>
      </c>
      <c r="E893" s="65">
        <v>33424</v>
      </c>
      <c r="F893" s="66" t="s">
        <v>3112</v>
      </c>
      <c r="G893" s="66">
        <v>0</v>
      </c>
      <c r="H893" s="66">
        <v>0</v>
      </c>
      <c r="I893" s="66">
        <v>0</v>
      </c>
      <c r="J893" s="67" t="s">
        <v>60</v>
      </c>
      <c r="K893" s="67" t="s">
        <v>35</v>
      </c>
      <c r="L893" s="67" t="s">
        <v>143</v>
      </c>
      <c r="M893" s="67" t="s">
        <v>204</v>
      </c>
      <c r="N893" s="67">
        <v>400</v>
      </c>
    </row>
    <row r="894" spans="1:14" ht="20.25" hidden="1" customHeight="1" x14ac:dyDescent="0.25">
      <c r="A894" s="64">
        <v>2677</v>
      </c>
      <c r="B894" s="64" t="s">
        <v>1550</v>
      </c>
      <c r="C894" s="64" t="s">
        <v>3113</v>
      </c>
      <c r="D894" s="64" t="s">
        <v>203</v>
      </c>
      <c r="E894" s="65">
        <v>40429</v>
      </c>
      <c r="F894" s="66" t="s">
        <v>3114</v>
      </c>
      <c r="G894" s="66">
        <v>0</v>
      </c>
      <c r="H894" s="66">
        <v>0</v>
      </c>
      <c r="I894" s="66" t="s">
        <v>3115</v>
      </c>
      <c r="J894" s="67" t="s">
        <v>22</v>
      </c>
      <c r="K894" s="67" t="s">
        <v>26</v>
      </c>
      <c r="L894" s="67" t="s">
        <v>143</v>
      </c>
      <c r="M894" s="67" t="s">
        <v>202</v>
      </c>
      <c r="N894" s="67">
        <v>150</v>
      </c>
    </row>
    <row r="895" spans="1:14" ht="20.25" hidden="1" customHeight="1" x14ac:dyDescent="0.25">
      <c r="A895" s="64">
        <v>1967</v>
      </c>
      <c r="B895" s="64" t="s">
        <v>261</v>
      </c>
      <c r="C895" s="64" t="s">
        <v>3116</v>
      </c>
      <c r="D895" s="64" t="s">
        <v>203</v>
      </c>
      <c r="E895" s="65">
        <v>28875</v>
      </c>
      <c r="F895" s="66" t="s">
        <v>1363</v>
      </c>
      <c r="G895" s="66">
        <v>57380173</v>
      </c>
      <c r="H895" s="66" t="s">
        <v>3117</v>
      </c>
      <c r="I895" s="66" t="s">
        <v>3118</v>
      </c>
      <c r="J895" s="67" t="s">
        <v>22</v>
      </c>
      <c r="K895" s="67" t="s">
        <v>26</v>
      </c>
      <c r="L895" s="67" t="s">
        <v>143</v>
      </c>
      <c r="M895" s="67" t="s">
        <v>205</v>
      </c>
      <c r="N895" s="67">
        <v>600</v>
      </c>
    </row>
    <row r="896" spans="1:14" ht="20.25" hidden="1" customHeight="1" x14ac:dyDescent="0.25">
      <c r="A896" s="64">
        <v>1883</v>
      </c>
      <c r="B896" s="64" t="s">
        <v>3119</v>
      </c>
      <c r="C896" s="64" t="s">
        <v>3120</v>
      </c>
      <c r="D896" s="64" t="s">
        <v>203</v>
      </c>
      <c r="E896" s="65">
        <v>39435</v>
      </c>
      <c r="F896" s="66" t="s">
        <v>3121</v>
      </c>
      <c r="G896" s="66">
        <v>54508581</v>
      </c>
      <c r="H896" s="66">
        <v>0</v>
      </c>
      <c r="I896" s="66" t="s">
        <v>3122</v>
      </c>
      <c r="J896" s="67" t="s">
        <v>22</v>
      </c>
      <c r="K896" s="67" t="s">
        <v>26</v>
      </c>
      <c r="L896" s="67" t="s">
        <v>143</v>
      </c>
      <c r="M896" s="67" t="s">
        <v>396</v>
      </c>
      <c r="N896" s="67">
        <v>300</v>
      </c>
    </row>
    <row r="897" spans="1:14" ht="20.25" hidden="1" customHeight="1" x14ac:dyDescent="0.25">
      <c r="A897" s="64">
        <v>3372</v>
      </c>
      <c r="B897" s="64" t="s">
        <v>3123</v>
      </c>
      <c r="C897" s="64" t="s">
        <v>1219</v>
      </c>
      <c r="D897" s="64" t="s">
        <v>203</v>
      </c>
      <c r="E897" s="65">
        <v>39080</v>
      </c>
      <c r="F897" s="66" t="s">
        <v>3124</v>
      </c>
      <c r="G897" s="66">
        <v>58474285</v>
      </c>
      <c r="H897" s="66" t="s">
        <v>3125</v>
      </c>
      <c r="I897" s="66" t="s">
        <v>3126</v>
      </c>
      <c r="J897" s="67" t="s">
        <v>22</v>
      </c>
      <c r="K897" s="67" t="s">
        <v>26</v>
      </c>
      <c r="L897" s="67" t="s">
        <v>143</v>
      </c>
      <c r="M897" s="67" t="s">
        <v>396</v>
      </c>
      <c r="N897" s="67">
        <v>300</v>
      </c>
    </row>
    <row r="898" spans="1:14" ht="20.25" hidden="1" customHeight="1" x14ac:dyDescent="0.25">
      <c r="A898" s="64">
        <v>2010</v>
      </c>
      <c r="B898" s="64" t="s">
        <v>1394</v>
      </c>
      <c r="C898" s="64" t="s">
        <v>1551</v>
      </c>
      <c r="D898" s="64" t="s">
        <v>203</v>
      </c>
      <c r="E898" s="65">
        <v>38317</v>
      </c>
      <c r="F898" s="66" t="s">
        <v>3127</v>
      </c>
      <c r="G898" s="66">
        <v>58499631</v>
      </c>
      <c r="H898" s="66">
        <v>0</v>
      </c>
      <c r="I898" s="66">
        <v>0</v>
      </c>
      <c r="J898" s="67" t="s">
        <v>40</v>
      </c>
      <c r="K898" s="67" t="s">
        <v>39</v>
      </c>
      <c r="L898" s="67" t="s">
        <v>143</v>
      </c>
      <c r="M898" s="67" t="s">
        <v>204</v>
      </c>
      <c r="N898" s="67">
        <v>400</v>
      </c>
    </row>
    <row r="899" spans="1:14" ht="20.25" hidden="1" customHeight="1" x14ac:dyDescent="0.25">
      <c r="A899" s="64">
        <v>1714</v>
      </c>
      <c r="B899" s="64" t="s">
        <v>3128</v>
      </c>
      <c r="C899" s="64" t="s">
        <v>3129</v>
      </c>
      <c r="D899" s="64" t="s">
        <v>203</v>
      </c>
      <c r="E899" s="65">
        <v>34732</v>
      </c>
      <c r="F899" s="66" t="s">
        <v>3130</v>
      </c>
      <c r="G899" s="66">
        <v>57507990</v>
      </c>
      <c r="H899" s="66">
        <v>0</v>
      </c>
      <c r="I899" s="66" t="s">
        <v>3131</v>
      </c>
      <c r="J899" s="67" t="s">
        <v>40</v>
      </c>
      <c r="K899" s="67" t="s">
        <v>39</v>
      </c>
      <c r="L899" s="67" t="s">
        <v>143</v>
      </c>
      <c r="M899" s="67" t="s">
        <v>204</v>
      </c>
      <c r="N899" s="67">
        <v>400</v>
      </c>
    </row>
    <row r="900" spans="1:14" ht="20.25" hidden="1" customHeight="1" x14ac:dyDescent="0.25">
      <c r="A900" s="64">
        <v>1723</v>
      </c>
      <c r="B900" s="64" t="s">
        <v>3132</v>
      </c>
      <c r="C900" s="64" t="s">
        <v>3133</v>
      </c>
      <c r="D900" s="64" t="s">
        <v>203</v>
      </c>
      <c r="E900" s="65">
        <v>36776</v>
      </c>
      <c r="F900" s="66" t="s">
        <v>3134</v>
      </c>
      <c r="G900" s="66">
        <v>59069459</v>
      </c>
      <c r="H900" s="66">
        <v>0</v>
      </c>
      <c r="I900" s="66" t="s">
        <v>3135</v>
      </c>
      <c r="J900" s="67" t="s">
        <v>40</v>
      </c>
      <c r="K900" s="67" t="s">
        <v>39</v>
      </c>
      <c r="L900" s="67" t="s">
        <v>143</v>
      </c>
      <c r="M900" s="67" t="s">
        <v>204</v>
      </c>
      <c r="N900" s="67">
        <v>400</v>
      </c>
    </row>
    <row r="901" spans="1:14" ht="20.25" hidden="1" customHeight="1" x14ac:dyDescent="0.25">
      <c r="A901" s="64">
        <v>1478</v>
      </c>
      <c r="B901" s="64" t="s">
        <v>2348</v>
      </c>
      <c r="C901" s="64" t="s">
        <v>3136</v>
      </c>
      <c r="D901" s="64" t="s">
        <v>203</v>
      </c>
      <c r="E901" s="65">
        <v>38061</v>
      </c>
      <c r="F901" s="66" t="s">
        <v>3137</v>
      </c>
      <c r="G901" s="66">
        <v>57706034</v>
      </c>
      <c r="H901" s="66" t="s">
        <v>3138</v>
      </c>
      <c r="I901" s="66" t="s">
        <v>3139</v>
      </c>
      <c r="J901" s="67" t="s">
        <v>3140</v>
      </c>
      <c r="K901" s="67" t="s">
        <v>37</v>
      </c>
      <c r="L901" s="67" t="s">
        <v>143</v>
      </c>
      <c r="M901" s="67" t="s">
        <v>204</v>
      </c>
      <c r="N901" s="67">
        <v>400</v>
      </c>
    </row>
    <row r="902" spans="1:14" ht="20.25" hidden="1" customHeight="1" x14ac:dyDescent="0.25">
      <c r="A902" s="64">
        <v>1477</v>
      </c>
      <c r="B902" s="64" t="s">
        <v>3141</v>
      </c>
      <c r="C902" s="64" t="s">
        <v>3142</v>
      </c>
      <c r="D902" s="64" t="s">
        <v>201</v>
      </c>
      <c r="E902" s="65">
        <v>38898</v>
      </c>
      <c r="F902" s="66" t="s">
        <v>3137</v>
      </c>
      <c r="G902" s="66">
        <v>0</v>
      </c>
      <c r="H902" s="66" t="s">
        <v>3143</v>
      </c>
      <c r="I902" s="66">
        <v>0</v>
      </c>
      <c r="J902" s="67" t="s">
        <v>3140</v>
      </c>
      <c r="K902" s="67" t="s">
        <v>37</v>
      </c>
      <c r="L902" s="67" t="s">
        <v>143</v>
      </c>
      <c r="M902" s="67" t="s">
        <v>396</v>
      </c>
      <c r="N902" s="67">
        <v>300</v>
      </c>
    </row>
    <row r="903" spans="1:14" ht="20.25" hidden="1" customHeight="1" x14ac:dyDescent="0.25">
      <c r="A903" s="64">
        <v>1474</v>
      </c>
      <c r="B903" s="64" t="s">
        <v>3144</v>
      </c>
      <c r="C903" s="64" t="s">
        <v>3145</v>
      </c>
      <c r="D903" s="64" t="s">
        <v>203</v>
      </c>
      <c r="E903" s="65">
        <v>41289</v>
      </c>
      <c r="F903" s="66" t="s">
        <v>3146</v>
      </c>
      <c r="G903" s="66">
        <v>0</v>
      </c>
      <c r="H903" s="66" t="s">
        <v>3147</v>
      </c>
      <c r="I903" s="66">
        <v>0</v>
      </c>
      <c r="J903" s="67" t="s">
        <v>3140</v>
      </c>
      <c r="K903" s="67" t="s">
        <v>37</v>
      </c>
      <c r="L903" s="67" t="s">
        <v>143</v>
      </c>
      <c r="M903" s="67" t="s">
        <v>71</v>
      </c>
      <c r="N903" s="67">
        <v>150</v>
      </c>
    </row>
    <row r="904" spans="1:14" ht="20.25" hidden="1" customHeight="1" x14ac:dyDescent="0.25">
      <c r="A904" s="64">
        <v>1476</v>
      </c>
      <c r="B904" s="64" t="s">
        <v>3144</v>
      </c>
      <c r="C904" s="64" t="s">
        <v>3148</v>
      </c>
      <c r="D904" s="64" t="s">
        <v>203</v>
      </c>
      <c r="E904" s="65">
        <v>40612</v>
      </c>
      <c r="F904" s="66" t="s">
        <v>3137</v>
      </c>
      <c r="G904" s="66">
        <v>0</v>
      </c>
      <c r="H904" s="66" t="s">
        <v>3149</v>
      </c>
      <c r="I904" s="66">
        <v>0</v>
      </c>
      <c r="J904" s="67" t="s">
        <v>3140</v>
      </c>
      <c r="K904" s="67" t="s">
        <v>37</v>
      </c>
      <c r="L904" s="67" t="s">
        <v>143</v>
      </c>
      <c r="M904" s="67" t="s">
        <v>202</v>
      </c>
      <c r="N904" s="67">
        <v>150</v>
      </c>
    </row>
    <row r="905" spans="1:14" ht="20.25" hidden="1" customHeight="1" x14ac:dyDescent="0.25">
      <c r="A905" s="64">
        <v>2698</v>
      </c>
      <c r="B905" s="64" t="s">
        <v>3150</v>
      </c>
      <c r="C905" s="64" t="s">
        <v>3151</v>
      </c>
      <c r="D905" s="64" t="s">
        <v>203</v>
      </c>
      <c r="E905" s="65">
        <v>40844</v>
      </c>
      <c r="F905" s="66" t="s">
        <v>3152</v>
      </c>
      <c r="G905" s="66" t="s">
        <v>3153</v>
      </c>
      <c r="H905" s="66" t="s">
        <v>3154</v>
      </c>
      <c r="I905" s="66">
        <v>0</v>
      </c>
      <c r="J905" s="67" t="s">
        <v>3140</v>
      </c>
      <c r="K905" s="67" t="s">
        <v>37</v>
      </c>
      <c r="L905" s="67" t="s">
        <v>143</v>
      </c>
      <c r="M905" s="67" t="s">
        <v>202</v>
      </c>
      <c r="N905" s="67">
        <v>150</v>
      </c>
    </row>
    <row r="906" spans="1:14" ht="20.25" hidden="1" customHeight="1" x14ac:dyDescent="0.25">
      <c r="A906" s="64">
        <v>1095</v>
      </c>
      <c r="B906" s="64" t="s">
        <v>3155</v>
      </c>
      <c r="C906" s="64" t="s">
        <v>3156</v>
      </c>
      <c r="D906" s="64" t="s">
        <v>203</v>
      </c>
      <c r="E906" s="65">
        <v>39544</v>
      </c>
      <c r="F906" s="66" t="s">
        <v>3157</v>
      </c>
      <c r="G906" s="66">
        <v>58804577</v>
      </c>
      <c r="H906" s="66">
        <v>0</v>
      </c>
      <c r="I906" s="66">
        <v>0</v>
      </c>
      <c r="J906" s="67" t="s">
        <v>3140</v>
      </c>
      <c r="K906" s="67" t="s">
        <v>37</v>
      </c>
      <c r="L906" s="67" t="s">
        <v>143</v>
      </c>
      <c r="M906" s="67" t="s">
        <v>175</v>
      </c>
      <c r="N906" s="67">
        <v>200</v>
      </c>
    </row>
    <row r="907" spans="1:14" ht="20.25" hidden="1" customHeight="1" x14ac:dyDescent="0.25">
      <c r="A907" s="64">
        <v>1093</v>
      </c>
      <c r="B907" s="64" t="s">
        <v>3119</v>
      </c>
      <c r="C907" s="64" t="s">
        <v>3158</v>
      </c>
      <c r="D907" s="64" t="s">
        <v>201</v>
      </c>
      <c r="E907" s="65">
        <v>40738</v>
      </c>
      <c r="F907" s="66" t="s">
        <v>3159</v>
      </c>
      <c r="G907" s="66">
        <v>57021703</v>
      </c>
      <c r="H907" s="66">
        <v>0</v>
      </c>
      <c r="I907" s="66">
        <v>0</v>
      </c>
      <c r="J907" s="67" t="s">
        <v>3140</v>
      </c>
      <c r="K907" s="67" t="s">
        <v>37</v>
      </c>
      <c r="L907" s="67" t="s">
        <v>143</v>
      </c>
      <c r="M907" s="67" t="s">
        <v>202</v>
      </c>
      <c r="N907" s="67">
        <v>150</v>
      </c>
    </row>
    <row r="908" spans="1:14" ht="20.25" hidden="1" customHeight="1" x14ac:dyDescent="0.25">
      <c r="A908" s="64">
        <v>1094</v>
      </c>
      <c r="B908" s="64" t="s">
        <v>3160</v>
      </c>
      <c r="C908" s="64" t="s">
        <v>2554</v>
      </c>
      <c r="D908" s="64" t="s">
        <v>203</v>
      </c>
      <c r="E908" s="65">
        <v>38851</v>
      </c>
      <c r="F908" s="66" t="s">
        <v>3161</v>
      </c>
      <c r="G908" s="66">
        <v>54596424</v>
      </c>
      <c r="H908" s="66">
        <v>0</v>
      </c>
      <c r="I908" s="66">
        <v>0</v>
      </c>
      <c r="J908" s="67" t="s">
        <v>3140</v>
      </c>
      <c r="K908" s="67" t="s">
        <v>37</v>
      </c>
      <c r="L908" s="67" t="s">
        <v>143</v>
      </c>
      <c r="M908" s="67" t="s">
        <v>396</v>
      </c>
      <c r="N908" s="67">
        <v>300</v>
      </c>
    </row>
    <row r="909" spans="1:14" ht="20.25" hidden="1" customHeight="1" x14ac:dyDescent="0.25">
      <c r="A909" s="64">
        <v>1938</v>
      </c>
      <c r="B909" s="64" t="s">
        <v>3162</v>
      </c>
      <c r="C909" s="64" t="s">
        <v>3163</v>
      </c>
      <c r="D909" s="64" t="s">
        <v>201</v>
      </c>
      <c r="E909" s="65">
        <v>31681</v>
      </c>
      <c r="F909" s="66" t="s">
        <v>3164</v>
      </c>
      <c r="G909" s="66">
        <v>57771213</v>
      </c>
      <c r="H909" s="66" t="s">
        <v>3165</v>
      </c>
      <c r="I909" s="66">
        <v>0</v>
      </c>
      <c r="J909" s="67" t="s">
        <v>3140</v>
      </c>
      <c r="K909" s="67" t="s">
        <v>37</v>
      </c>
      <c r="L909" s="67" t="s">
        <v>143</v>
      </c>
      <c r="M909" s="67" t="s">
        <v>205</v>
      </c>
      <c r="N909" s="67">
        <v>600</v>
      </c>
    </row>
    <row r="910" spans="1:14" ht="20.25" hidden="1" customHeight="1" x14ac:dyDescent="0.25">
      <c r="A910" s="64">
        <v>1090</v>
      </c>
      <c r="B910" s="64" t="s">
        <v>3166</v>
      </c>
      <c r="C910" s="64" t="s">
        <v>3167</v>
      </c>
      <c r="D910" s="64" t="s">
        <v>203</v>
      </c>
      <c r="E910" s="65">
        <v>41156</v>
      </c>
      <c r="F910" s="66" t="s">
        <v>3159</v>
      </c>
      <c r="G910" s="66">
        <v>58151317</v>
      </c>
      <c r="H910" s="66">
        <v>0</v>
      </c>
      <c r="I910" s="66">
        <v>0</v>
      </c>
      <c r="J910" s="67" t="s">
        <v>3140</v>
      </c>
      <c r="K910" s="67" t="s">
        <v>37</v>
      </c>
      <c r="L910" s="67" t="s">
        <v>143</v>
      </c>
      <c r="M910" s="67" t="s">
        <v>71</v>
      </c>
      <c r="N910" s="67">
        <v>150</v>
      </c>
    </row>
    <row r="911" spans="1:14" ht="20.25" hidden="1" customHeight="1" x14ac:dyDescent="0.25">
      <c r="A911" s="64">
        <v>1092</v>
      </c>
      <c r="B911" s="64" t="s">
        <v>3166</v>
      </c>
      <c r="C911" s="64" t="s">
        <v>3168</v>
      </c>
      <c r="D911" s="64" t="s">
        <v>201</v>
      </c>
      <c r="E911" s="65">
        <v>40397</v>
      </c>
      <c r="F911" s="66" t="s">
        <v>3159</v>
      </c>
      <c r="G911" s="66">
        <v>58151317</v>
      </c>
      <c r="H911" s="66">
        <v>0</v>
      </c>
      <c r="I911" s="66">
        <v>0</v>
      </c>
      <c r="J911" s="67" t="s">
        <v>3140</v>
      </c>
      <c r="K911" s="67" t="s">
        <v>37</v>
      </c>
      <c r="L911" s="67" t="s">
        <v>143</v>
      </c>
      <c r="M911" s="67" t="s">
        <v>202</v>
      </c>
      <c r="N911" s="67">
        <v>150</v>
      </c>
    </row>
    <row r="912" spans="1:14" ht="20.25" hidden="1" customHeight="1" x14ac:dyDescent="0.25">
      <c r="A912" s="64">
        <v>1475</v>
      </c>
      <c r="B912" s="64" t="s">
        <v>3169</v>
      </c>
      <c r="C912" s="64" t="s">
        <v>3170</v>
      </c>
      <c r="D912" s="64" t="s">
        <v>203</v>
      </c>
      <c r="E912" s="65">
        <v>40997</v>
      </c>
      <c r="F912" s="66" t="s">
        <v>3137</v>
      </c>
      <c r="G912" s="66">
        <v>57706034</v>
      </c>
      <c r="H912" s="66" t="s">
        <v>3171</v>
      </c>
      <c r="I912" s="66" t="s">
        <v>3139</v>
      </c>
      <c r="J912" s="67" t="s">
        <v>3140</v>
      </c>
      <c r="K912" s="67" t="s">
        <v>37</v>
      </c>
      <c r="L912" s="67" t="s">
        <v>143</v>
      </c>
      <c r="M912" s="67" t="s">
        <v>71</v>
      </c>
      <c r="N912" s="67">
        <v>150</v>
      </c>
    </row>
    <row r="913" spans="1:14" ht="20.25" hidden="1" customHeight="1" x14ac:dyDescent="0.25">
      <c r="A913" s="64">
        <v>1091</v>
      </c>
      <c r="B913" s="64" t="s">
        <v>3172</v>
      </c>
      <c r="C913" s="64" t="s">
        <v>3173</v>
      </c>
      <c r="D913" s="64" t="s">
        <v>203</v>
      </c>
      <c r="E913" s="65">
        <v>42845</v>
      </c>
      <c r="F913" s="66" t="s">
        <v>3174</v>
      </c>
      <c r="G913" s="66">
        <v>57070427</v>
      </c>
      <c r="H913" s="66">
        <v>0</v>
      </c>
      <c r="I913" s="66">
        <v>0</v>
      </c>
      <c r="J913" s="67" t="s">
        <v>3140</v>
      </c>
      <c r="K913" s="67" t="s">
        <v>37</v>
      </c>
      <c r="L913" s="67" t="s">
        <v>143</v>
      </c>
      <c r="M913" s="67" t="s">
        <v>69</v>
      </c>
      <c r="N913" s="67">
        <v>100</v>
      </c>
    </row>
    <row r="914" spans="1:14" ht="20.25" hidden="1" customHeight="1" x14ac:dyDescent="0.25">
      <c r="A914" s="64">
        <v>3373</v>
      </c>
      <c r="B914" s="64" t="s">
        <v>3172</v>
      </c>
      <c r="C914" s="64" t="s">
        <v>3175</v>
      </c>
      <c r="D914" s="64" t="s">
        <v>203</v>
      </c>
      <c r="E914" s="65">
        <v>28376</v>
      </c>
      <c r="F914" s="66" t="s">
        <v>3176</v>
      </c>
      <c r="G914" s="66">
        <v>57070427</v>
      </c>
      <c r="H914" s="66" t="s">
        <v>3177</v>
      </c>
      <c r="I914" s="66" t="s">
        <v>3178</v>
      </c>
      <c r="J914" s="67" t="s">
        <v>3140</v>
      </c>
      <c r="K914" s="67" t="s">
        <v>37</v>
      </c>
      <c r="L914" s="67" t="s">
        <v>143</v>
      </c>
      <c r="M914" s="67" t="s">
        <v>205</v>
      </c>
      <c r="N914" s="67">
        <v>600</v>
      </c>
    </row>
    <row r="915" spans="1:14" ht="20.25" hidden="1" customHeight="1" x14ac:dyDescent="0.25">
      <c r="A915" s="64">
        <v>3374</v>
      </c>
      <c r="B915" s="64" t="s">
        <v>3179</v>
      </c>
      <c r="C915" s="64" t="s">
        <v>3180</v>
      </c>
      <c r="D915" s="64" t="s">
        <v>203</v>
      </c>
      <c r="E915" s="65">
        <v>34780</v>
      </c>
      <c r="F915" s="66" t="s">
        <v>3181</v>
      </c>
      <c r="G915" s="66">
        <v>54841064</v>
      </c>
      <c r="H915" s="66" t="s">
        <v>3182</v>
      </c>
      <c r="I915" s="66">
        <v>0</v>
      </c>
      <c r="J915" s="67" t="s">
        <v>3140</v>
      </c>
      <c r="K915" s="67" t="s">
        <v>37</v>
      </c>
      <c r="L915" s="67" t="s">
        <v>143</v>
      </c>
      <c r="M915" s="67" t="s">
        <v>204</v>
      </c>
      <c r="N915" s="67">
        <v>400</v>
      </c>
    </row>
    <row r="916" spans="1:14" ht="20.25" hidden="1" customHeight="1" x14ac:dyDescent="0.25">
      <c r="A916" s="64">
        <v>3375</v>
      </c>
      <c r="B916" s="64" t="s">
        <v>3183</v>
      </c>
      <c r="C916" s="64" t="s">
        <v>3184</v>
      </c>
      <c r="D916" s="64" t="s">
        <v>203</v>
      </c>
      <c r="E916" s="65">
        <v>38775</v>
      </c>
      <c r="F916" s="66" t="s">
        <v>3185</v>
      </c>
      <c r="G916" s="66">
        <v>57050124</v>
      </c>
      <c r="H916" s="66" t="s">
        <v>3186</v>
      </c>
      <c r="I916" s="66" t="s">
        <v>3187</v>
      </c>
      <c r="J916" s="67" t="s">
        <v>3140</v>
      </c>
      <c r="K916" s="67" t="s">
        <v>37</v>
      </c>
      <c r="L916" s="67" t="s">
        <v>143</v>
      </c>
      <c r="M916" s="67" t="s">
        <v>396</v>
      </c>
      <c r="N916" s="67">
        <v>300</v>
      </c>
    </row>
    <row r="917" spans="1:14" ht="20.25" hidden="1" customHeight="1" x14ac:dyDescent="0.25">
      <c r="A917" s="64">
        <v>3376</v>
      </c>
      <c r="B917" s="64" t="s">
        <v>3144</v>
      </c>
      <c r="C917" s="64" t="s">
        <v>3188</v>
      </c>
      <c r="D917" s="64" t="s">
        <v>201</v>
      </c>
      <c r="E917" s="65">
        <v>38036</v>
      </c>
      <c r="F917" s="66" t="s">
        <v>3189</v>
      </c>
      <c r="G917" s="66">
        <v>58013048</v>
      </c>
      <c r="H917" s="66" t="s">
        <v>3190</v>
      </c>
      <c r="I917" s="66" t="s">
        <v>3191</v>
      </c>
      <c r="J917" s="67" t="s">
        <v>3140</v>
      </c>
      <c r="K917" s="67" t="s">
        <v>37</v>
      </c>
      <c r="L917" s="67" t="s">
        <v>143</v>
      </c>
      <c r="M917" s="67" t="s">
        <v>204</v>
      </c>
      <c r="N917" s="67">
        <v>400</v>
      </c>
    </row>
    <row r="918" spans="1:14" ht="20.25" hidden="1" customHeight="1" x14ac:dyDescent="0.25">
      <c r="A918" s="64">
        <v>3377</v>
      </c>
      <c r="B918" s="64" t="s">
        <v>3192</v>
      </c>
      <c r="C918" s="64" t="s">
        <v>3193</v>
      </c>
      <c r="D918" s="64" t="s">
        <v>203</v>
      </c>
      <c r="E918" s="65">
        <v>33152</v>
      </c>
      <c r="F918" s="66" t="s">
        <v>3194</v>
      </c>
      <c r="G918" s="66">
        <v>54925029</v>
      </c>
      <c r="H918" s="66" t="s">
        <v>3195</v>
      </c>
      <c r="I918" s="66">
        <v>0</v>
      </c>
      <c r="J918" s="67" t="s">
        <v>3140</v>
      </c>
      <c r="K918" s="67" t="s">
        <v>37</v>
      </c>
      <c r="L918" s="67" t="s">
        <v>143</v>
      </c>
      <c r="M918" s="67" t="s">
        <v>205</v>
      </c>
      <c r="N918" s="67">
        <v>600</v>
      </c>
    </row>
    <row r="919" spans="1:14" ht="20.25" hidden="1" customHeight="1" x14ac:dyDescent="0.25">
      <c r="A919" s="64">
        <v>3378</v>
      </c>
      <c r="B919" s="64" t="s">
        <v>3169</v>
      </c>
      <c r="C919" s="64" t="s">
        <v>3196</v>
      </c>
      <c r="D919" s="64" t="s">
        <v>203</v>
      </c>
      <c r="E919" s="65">
        <v>30448</v>
      </c>
      <c r="F919" s="66" t="s">
        <v>3197</v>
      </c>
      <c r="G919" s="66">
        <v>57706034</v>
      </c>
      <c r="H919" s="66" t="s">
        <v>3198</v>
      </c>
      <c r="I919" s="66" t="s">
        <v>3199</v>
      </c>
      <c r="J919" s="67" t="s">
        <v>3140</v>
      </c>
      <c r="K919" s="67" t="s">
        <v>37</v>
      </c>
      <c r="L919" s="67" t="s">
        <v>143</v>
      </c>
      <c r="M919" s="67" t="s">
        <v>205</v>
      </c>
      <c r="N919" s="67">
        <v>600</v>
      </c>
    </row>
    <row r="920" spans="1:14" ht="20.25" hidden="1" customHeight="1" x14ac:dyDescent="0.25">
      <c r="A920" s="64">
        <v>3379</v>
      </c>
      <c r="B920" s="64" t="s">
        <v>3200</v>
      </c>
      <c r="C920" s="64" t="s">
        <v>3201</v>
      </c>
      <c r="D920" s="64" t="s">
        <v>203</v>
      </c>
      <c r="E920" s="65">
        <v>31698</v>
      </c>
      <c r="F920" s="66" t="s">
        <v>3202</v>
      </c>
      <c r="G920" s="66">
        <v>57644297</v>
      </c>
      <c r="H920" s="66" t="s">
        <v>3203</v>
      </c>
      <c r="I920" s="66">
        <v>0</v>
      </c>
      <c r="J920" s="67" t="s">
        <v>3140</v>
      </c>
      <c r="K920" s="67" t="s">
        <v>37</v>
      </c>
      <c r="L920" s="67" t="s">
        <v>143</v>
      </c>
      <c r="M920" s="67" t="s">
        <v>205</v>
      </c>
      <c r="N920" s="67">
        <v>600</v>
      </c>
    </row>
    <row r="921" spans="1:14" ht="20.25" hidden="1" customHeight="1" x14ac:dyDescent="0.25">
      <c r="A921" s="64">
        <v>3380</v>
      </c>
      <c r="B921" s="64" t="s">
        <v>3141</v>
      </c>
      <c r="C921" s="64" t="s">
        <v>3204</v>
      </c>
      <c r="D921" s="64" t="s">
        <v>203</v>
      </c>
      <c r="E921" s="65">
        <v>37969</v>
      </c>
      <c r="F921" s="66" t="s">
        <v>3205</v>
      </c>
      <c r="G921" s="66">
        <v>58313711</v>
      </c>
      <c r="H921" s="66" t="s">
        <v>3206</v>
      </c>
      <c r="I921" s="66" t="s">
        <v>3207</v>
      </c>
      <c r="J921" s="67" t="s">
        <v>3140</v>
      </c>
      <c r="K921" s="67" t="s">
        <v>37</v>
      </c>
      <c r="L921" s="67" t="s">
        <v>143</v>
      </c>
      <c r="M921" s="67" t="s">
        <v>204</v>
      </c>
      <c r="N921" s="67">
        <v>400</v>
      </c>
    </row>
    <row r="922" spans="1:14" ht="20.25" hidden="1" customHeight="1" x14ac:dyDescent="0.25">
      <c r="A922" s="64">
        <v>3381</v>
      </c>
      <c r="B922" s="64" t="s">
        <v>3208</v>
      </c>
      <c r="C922" s="64" t="s">
        <v>3209</v>
      </c>
      <c r="D922" s="64" t="s">
        <v>203</v>
      </c>
      <c r="E922" s="65">
        <v>34692</v>
      </c>
      <c r="F922" s="66" t="s">
        <v>3210</v>
      </c>
      <c r="G922" s="66">
        <v>57771420</v>
      </c>
      <c r="H922" s="66" t="s">
        <v>3211</v>
      </c>
      <c r="I922" s="66">
        <v>0</v>
      </c>
      <c r="J922" s="67" t="s">
        <v>3140</v>
      </c>
      <c r="K922" s="67" t="s">
        <v>37</v>
      </c>
      <c r="L922" s="67" t="s">
        <v>143</v>
      </c>
      <c r="M922" s="67" t="s">
        <v>204</v>
      </c>
      <c r="N922" s="67">
        <v>400</v>
      </c>
    </row>
    <row r="923" spans="1:14" ht="20.25" hidden="1" customHeight="1" x14ac:dyDescent="0.25">
      <c r="A923" s="64">
        <v>3382</v>
      </c>
      <c r="B923" s="64" t="s">
        <v>440</v>
      </c>
      <c r="C923" s="64" t="s">
        <v>3212</v>
      </c>
      <c r="D923" s="64" t="s">
        <v>203</v>
      </c>
      <c r="E923" s="65">
        <v>37790</v>
      </c>
      <c r="F923" s="66" t="s">
        <v>3213</v>
      </c>
      <c r="G923" s="66">
        <v>59127699</v>
      </c>
      <c r="H923" s="66" t="s">
        <v>3214</v>
      </c>
      <c r="I923" s="66" t="s">
        <v>3215</v>
      </c>
      <c r="J923" s="67" t="s">
        <v>3140</v>
      </c>
      <c r="K923" s="67" t="s">
        <v>37</v>
      </c>
      <c r="L923" s="67" t="s">
        <v>143</v>
      </c>
      <c r="M923" s="67" t="s">
        <v>204</v>
      </c>
      <c r="N923" s="67">
        <v>400</v>
      </c>
    </row>
    <row r="924" spans="1:14" ht="20.25" hidden="1" customHeight="1" x14ac:dyDescent="0.25">
      <c r="A924" s="64">
        <v>3383</v>
      </c>
      <c r="B924" s="64" t="s">
        <v>3169</v>
      </c>
      <c r="C924" s="64" t="s">
        <v>3216</v>
      </c>
      <c r="D924" s="64" t="s">
        <v>203</v>
      </c>
      <c r="E924" s="65">
        <v>43326</v>
      </c>
      <c r="F924" s="66" t="s">
        <v>3197</v>
      </c>
      <c r="G924" s="66">
        <v>57706034</v>
      </c>
      <c r="H924" s="66" t="s">
        <v>3217</v>
      </c>
      <c r="I924" s="66" t="s">
        <v>3199</v>
      </c>
      <c r="J924" s="67" t="s">
        <v>3140</v>
      </c>
      <c r="K924" s="67" t="s">
        <v>37</v>
      </c>
      <c r="L924" s="67" t="s">
        <v>143</v>
      </c>
      <c r="M924" s="67" t="s">
        <v>69</v>
      </c>
      <c r="N924" s="67">
        <v>100</v>
      </c>
    </row>
    <row r="925" spans="1:14" ht="20.25" hidden="1" customHeight="1" x14ac:dyDescent="0.25">
      <c r="A925" s="64">
        <v>3384</v>
      </c>
      <c r="B925" s="64" t="s">
        <v>3218</v>
      </c>
      <c r="C925" s="64" t="s">
        <v>2279</v>
      </c>
      <c r="D925" s="64" t="s">
        <v>203</v>
      </c>
      <c r="E925" s="65">
        <v>42094</v>
      </c>
      <c r="F925" s="66" t="s">
        <v>3219</v>
      </c>
      <c r="G925" s="66">
        <v>59730882</v>
      </c>
      <c r="H925" s="66" t="s">
        <v>3220</v>
      </c>
      <c r="I925" s="66">
        <v>0</v>
      </c>
      <c r="J925" s="67" t="s">
        <v>3140</v>
      </c>
      <c r="K925" s="67" t="s">
        <v>37</v>
      </c>
      <c r="L925" s="67" t="s">
        <v>143</v>
      </c>
      <c r="M925" s="67" t="s">
        <v>70</v>
      </c>
      <c r="N925" s="67">
        <v>100</v>
      </c>
    </row>
    <row r="926" spans="1:14" ht="20.25" hidden="1" customHeight="1" x14ac:dyDescent="0.25">
      <c r="A926" s="64">
        <v>2896</v>
      </c>
      <c r="B926" s="64" t="s">
        <v>3221</v>
      </c>
      <c r="C926" s="64" t="s">
        <v>3222</v>
      </c>
      <c r="D926" s="64" t="s">
        <v>203</v>
      </c>
      <c r="E926" s="65" t="s">
        <v>3223</v>
      </c>
      <c r="F926" s="66" t="s">
        <v>3224</v>
      </c>
      <c r="G926" s="66">
        <v>59321100</v>
      </c>
      <c r="H926" s="66">
        <v>0</v>
      </c>
      <c r="I926" s="66">
        <v>0</v>
      </c>
      <c r="J926" s="67" t="s">
        <v>41</v>
      </c>
      <c r="K926" s="67" t="s">
        <v>62</v>
      </c>
      <c r="L926" s="67" t="s">
        <v>143</v>
      </c>
      <c r="M926" s="67" t="s">
        <v>202</v>
      </c>
      <c r="N926" s="67">
        <v>150</v>
      </c>
    </row>
    <row r="927" spans="1:14" ht="20.25" hidden="1" customHeight="1" x14ac:dyDescent="0.25">
      <c r="A927" s="64">
        <v>1529</v>
      </c>
      <c r="B927" s="64" t="s">
        <v>3225</v>
      </c>
      <c r="C927" s="64" t="s">
        <v>3226</v>
      </c>
      <c r="D927" s="64" t="s">
        <v>203</v>
      </c>
      <c r="E927" s="65">
        <v>39926</v>
      </c>
      <c r="F927" s="66" t="s">
        <v>3227</v>
      </c>
      <c r="G927" s="66">
        <v>58323067</v>
      </c>
      <c r="H927" s="66">
        <v>0</v>
      </c>
      <c r="I927" s="66" t="s">
        <v>3228</v>
      </c>
      <c r="J927" s="67" t="s">
        <v>41</v>
      </c>
      <c r="K927" s="67" t="s">
        <v>62</v>
      </c>
      <c r="L927" s="67" t="s">
        <v>143</v>
      </c>
      <c r="M927" s="67" t="s">
        <v>175</v>
      </c>
      <c r="N927" s="67">
        <v>200</v>
      </c>
    </row>
    <row r="928" spans="1:14" ht="20.25" hidden="1" customHeight="1" x14ac:dyDescent="0.25">
      <c r="A928" s="64">
        <v>2037</v>
      </c>
      <c r="B928" s="64" t="s">
        <v>3229</v>
      </c>
      <c r="C928" s="64" t="s">
        <v>3230</v>
      </c>
      <c r="D928" s="64" t="s">
        <v>203</v>
      </c>
      <c r="E928" s="65">
        <v>39455</v>
      </c>
      <c r="F928" s="66" t="s">
        <v>3231</v>
      </c>
      <c r="G928" s="66">
        <v>57564476</v>
      </c>
      <c r="H928" s="66">
        <v>0</v>
      </c>
      <c r="I928" s="66">
        <v>0</v>
      </c>
      <c r="J928" s="67" t="s">
        <v>41</v>
      </c>
      <c r="K928" s="67" t="s">
        <v>62</v>
      </c>
      <c r="L928" s="67" t="s">
        <v>143</v>
      </c>
      <c r="M928" s="67" t="s">
        <v>175</v>
      </c>
      <c r="N928" s="67">
        <v>200</v>
      </c>
    </row>
    <row r="929" spans="1:14" ht="20.25" hidden="1" customHeight="1" x14ac:dyDescent="0.25">
      <c r="A929" s="64">
        <v>3385</v>
      </c>
      <c r="B929" s="64" t="s">
        <v>3232</v>
      </c>
      <c r="C929" s="64" t="s">
        <v>3233</v>
      </c>
      <c r="D929" s="64" t="s">
        <v>203</v>
      </c>
      <c r="E929" s="65">
        <v>33232</v>
      </c>
      <c r="F929" s="66" t="s">
        <v>3234</v>
      </c>
      <c r="G929" s="66">
        <v>59485124</v>
      </c>
      <c r="H929" s="66" t="s">
        <v>3235</v>
      </c>
      <c r="I929" s="66" t="s">
        <v>3236</v>
      </c>
      <c r="J929" s="67" t="s">
        <v>41</v>
      </c>
      <c r="K929" s="67" t="s">
        <v>62</v>
      </c>
      <c r="L929" s="67" t="s">
        <v>143</v>
      </c>
      <c r="M929" s="67" t="s">
        <v>205</v>
      </c>
      <c r="N929" s="67">
        <v>600</v>
      </c>
    </row>
    <row r="930" spans="1:14" ht="20.25" hidden="1" customHeight="1" x14ac:dyDescent="0.25">
      <c r="A930" s="64">
        <v>3386</v>
      </c>
      <c r="B930" s="64" t="s">
        <v>3237</v>
      </c>
      <c r="C930" s="64" t="s">
        <v>3238</v>
      </c>
      <c r="D930" s="64" t="s">
        <v>203</v>
      </c>
      <c r="E930" s="65">
        <v>33472</v>
      </c>
      <c r="F930" s="66" t="s">
        <v>3239</v>
      </c>
      <c r="G930" s="66">
        <v>52503511</v>
      </c>
      <c r="H930" s="66" t="s">
        <v>3240</v>
      </c>
      <c r="I930" s="66" t="s">
        <v>3241</v>
      </c>
      <c r="J930" s="67" t="s">
        <v>41</v>
      </c>
      <c r="K930" s="67" t="s">
        <v>62</v>
      </c>
      <c r="L930" s="67" t="s">
        <v>143</v>
      </c>
      <c r="M930" s="67" t="s">
        <v>204</v>
      </c>
      <c r="N930" s="67">
        <v>400</v>
      </c>
    </row>
    <row r="931" spans="1:14" ht="20.25" hidden="1" customHeight="1" x14ac:dyDescent="0.25">
      <c r="A931" s="64">
        <v>3387</v>
      </c>
      <c r="B931" s="64" t="s">
        <v>1530</v>
      </c>
      <c r="C931" s="64" t="s">
        <v>3242</v>
      </c>
      <c r="D931" s="64" t="s">
        <v>201</v>
      </c>
      <c r="E931" s="65">
        <v>33129</v>
      </c>
      <c r="F931" s="66" t="s">
        <v>3243</v>
      </c>
      <c r="G931" s="66">
        <v>54958243</v>
      </c>
      <c r="H931" s="66" t="s">
        <v>3244</v>
      </c>
      <c r="I931" s="66" t="s">
        <v>3245</v>
      </c>
      <c r="J931" s="67" t="s">
        <v>41</v>
      </c>
      <c r="K931" s="67" t="s">
        <v>62</v>
      </c>
      <c r="L931" s="67" t="s">
        <v>143</v>
      </c>
      <c r="M931" s="67" t="s">
        <v>205</v>
      </c>
      <c r="N931" s="67">
        <v>600</v>
      </c>
    </row>
    <row r="932" spans="1:14" ht="20.25" hidden="1" customHeight="1" x14ac:dyDescent="0.25">
      <c r="A932" s="64">
        <v>3388</v>
      </c>
      <c r="B932" s="64" t="s">
        <v>404</v>
      </c>
      <c r="C932" s="64" t="s">
        <v>2279</v>
      </c>
      <c r="D932" s="64" t="s">
        <v>203</v>
      </c>
      <c r="E932" s="65">
        <v>42946</v>
      </c>
      <c r="F932" s="66" t="s">
        <v>3246</v>
      </c>
      <c r="G932" s="66">
        <v>57959331</v>
      </c>
      <c r="H932" s="66">
        <v>0</v>
      </c>
      <c r="I932" s="66" t="s">
        <v>407</v>
      </c>
      <c r="J932" s="67" t="s">
        <v>41</v>
      </c>
      <c r="K932" s="67" t="s">
        <v>62</v>
      </c>
      <c r="L932" s="67" t="s">
        <v>143</v>
      </c>
      <c r="M932" s="67" t="s">
        <v>69</v>
      </c>
      <c r="N932" s="67">
        <v>100</v>
      </c>
    </row>
    <row r="933" spans="1:14" ht="20.25" hidden="1" customHeight="1" x14ac:dyDescent="0.25">
      <c r="A933" s="64">
        <v>3389</v>
      </c>
      <c r="B933" s="64" t="s">
        <v>3247</v>
      </c>
      <c r="C933" s="64" t="s">
        <v>3248</v>
      </c>
      <c r="D933" s="64" t="s">
        <v>201</v>
      </c>
      <c r="E933" s="65">
        <v>42392</v>
      </c>
      <c r="F933" s="66" t="s">
        <v>3249</v>
      </c>
      <c r="G933" s="66">
        <v>54298037</v>
      </c>
      <c r="H933" s="66">
        <v>0</v>
      </c>
      <c r="I933" s="66">
        <v>0</v>
      </c>
      <c r="J933" s="67" t="s">
        <v>41</v>
      </c>
      <c r="K933" s="67" t="s">
        <v>62</v>
      </c>
      <c r="L933" s="67" t="s">
        <v>143</v>
      </c>
      <c r="M933" s="67" t="s">
        <v>69</v>
      </c>
      <c r="N933" s="67">
        <v>100</v>
      </c>
    </row>
    <row r="934" spans="1:14" ht="20.25" hidden="1" customHeight="1" x14ac:dyDescent="0.25">
      <c r="A934" s="64">
        <v>3390</v>
      </c>
      <c r="B934" s="64" t="s">
        <v>3250</v>
      </c>
      <c r="C934" s="64" t="s">
        <v>3251</v>
      </c>
      <c r="D934" s="64" t="s">
        <v>203</v>
      </c>
      <c r="E934" s="65" t="s">
        <v>3252</v>
      </c>
      <c r="F934" s="66" t="s">
        <v>3253</v>
      </c>
      <c r="G934" s="66">
        <v>59262657</v>
      </c>
      <c r="H934" s="66" t="s">
        <v>3254</v>
      </c>
      <c r="I934" s="66">
        <v>0</v>
      </c>
      <c r="J934" s="67" t="s">
        <v>3140</v>
      </c>
      <c r="K934" s="67" t="s">
        <v>37</v>
      </c>
      <c r="L934" s="67" t="s">
        <v>143</v>
      </c>
      <c r="M934" s="67" t="s">
        <v>204</v>
      </c>
      <c r="N934" s="67">
        <v>400</v>
      </c>
    </row>
    <row r="935" spans="1:14" ht="20.25" hidden="1" customHeight="1" x14ac:dyDescent="0.25">
      <c r="A935" s="64">
        <v>2052</v>
      </c>
      <c r="B935" s="64" t="s">
        <v>3255</v>
      </c>
      <c r="C935" s="64" t="s">
        <v>3256</v>
      </c>
      <c r="D935" s="64" t="s">
        <v>203</v>
      </c>
      <c r="E935" s="65">
        <v>35709</v>
      </c>
      <c r="F935" s="66" t="s">
        <v>3257</v>
      </c>
      <c r="G935" s="66">
        <v>54840436</v>
      </c>
      <c r="H935" s="66" t="s">
        <v>3258</v>
      </c>
      <c r="I935" s="66" t="s">
        <v>3259</v>
      </c>
      <c r="J935" s="67" t="s">
        <v>40</v>
      </c>
      <c r="K935" s="67" t="s">
        <v>39</v>
      </c>
      <c r="L935" s="67" t="s">
        <v>143</v>
      </c>
      <c r="M935" s="67" t="s">
        <v>204</v>
      </c>
      <c r="N935" s="67">
        <v>400</v>
      </c>
    </row>
    <row r="936" spans="1:14" ht="20.25" hidden="1" customHeight="1" x14ac:dyDescent="0.25">
      <c r="A936" s="64">
        <v>1848</v>
      </c>
      <c r="B936" s="64" t="s">
        <v>3260</v>
      </c>
      <c r="C936" s="64" t="s">
        <v>3261</v>
      </c>
      <c r="D936" s="64" t="s">
        <v>203</v>
      </c>
      <c r="E936" s="65">
        <v>38108</v>
      </c>
      <c r="F936" s="66" t="s">
        <v>3262</v>
      </c>
      <c r="G936" s="66" t="s">
        <v>3263</v>
      </c>
      <c r="H936" s="66" t="s">
        <v>3264</v>
      </c>
      <c r="I936" s="66" t="s">
        <v>3265</v>
      </c>
      <c r="J936" s="67" t="s">
        <v>40</v>
      </c>
      <c r="K936" s="67" t="s">
        <v>39</v>
      </c>
      <c r="L936" s="67" t="s">
        <v>143</v>
      </c>
      <c r="M936" s="67" t="s">
        <v>204</v>
      </c>
      <c r="N936" s="67">
        <v>400</v>
      </c>
    </row>
    <row r="937" spans="1:14" ht="20.25" hidden="1" customHeight="1" x14ac:dyDescent="0.25">
      <c r="A937" s="64">
        <v>3391</v>
      </c>
      <c r="B937" s="64" t="s">
        <v>3266</v>
      </c>
      <c r="C937" s="64" t="s">
        <v>3267</v>
      </c>
      <c r="D937" s="64" t="s">
        <v>203</v>
      </c>
      <c r="E937" s="65">
        <v>36931</v>
      </c>
      <c r="F937" s="66" t="s">
        <v>3268</v>
      </c>
      <c r="G937" s="66">
        <v>57033595</v>
      </c>
      <c r="H937" s="66" t="s">
        <v>3269</v>
      </c>
      <c r="I937" s="66">
        <v>0</v>
      </c>
      <c r="J937" s="67" t="s">
        <v>40</v>
      </c>
      <c r="K937" s="67" t="s">
        <v>39</v>
      </c>
      <c r="L937" s="67" t="s">
        <v>143</v>
      </c>
      <c r="M937" s="67" t="s">
        <v>204</v>
      </c>
      <c r="N937" s="67">
        <v>400</v>
      </c>
    </row>
    <row r="938" spans="1:14" ht="20.25" hidden="1" customHeight="1" x14ac:dyDescent="0.25">
      <c r="A938" s="64">
        <v>3392</v>
      </c>
      <c r="B938" s="64" t="s">
        <v>3270</v>
      </c>
      <c r="C938" s="64" t="s">
        <v>3271</v>
      </c>
      <c r="D938" s="64" t="s">
        <v>201</v>
      </c>
      <c r="E938" s="65">
        <v>36700</v>
      </c>
      <c r="F938" s="66" t="s">
        <v>3272</v>
      </c>
      <c r="G938" s="66">
        <v>0</v>
      </c>
      <c r="H938" s="66" t="s">
        <v>3273</v>
      </c>
      <c r="I938" s="66">
        <v>0</v>
      </c>
      <c r="J938" s="67" t="s">
        <v>197</v>
      </c>
      <c r="K938" s="67" t="s">
        <v>23</v>
      </c>
      <c r="L938" s="67" t="s">
        <v>143</v>
      </c>
      <c r="M938" s="67" t="s">
        <v>204</v>
      </c>
      <c r="N938" s="67">
        <v>400</v>
      </c>
    </row>
    <row r="939" spans="1:14" ht="20.25" hidden="1" customHeight="1" x14ac:dyDescent="0.25">
      <c r="A939" s="64">
        <v>3393</v>
      </c>
      <c r="B939" s="64" t="s">
        <v>3274</v>
      </c>
      <c r="C939" s="64" t="s">
        <v>3275</v>
      </c>
      <c r="D939" s="64" t="s">
        <v>203</v>
      </c>
      <c r="E939" s="65">
        <v>36021</v>
      </c>
      <c r="F939" s="66" t="s">
        <v>3276</v>
      </c>
      <c r="G939" s="66" t="s">
        <v>3277</v>
      </c>
      <c r="H939" s="66" t="s">
        <v>3278</v>
      </c>
      <c r="I939" s="66">
        <v>0</v>
      </c>
      <c r="J939" s="67" t="s">
        <v>197</v>
      </c>
      <c r="K939" s="67" t="s">
        <v>23</v>
      </c>
      <c r="L939" s="67" t="s">
        <v>143</v>
      </c>
      <c r="M939" s="67" t="s">
        <v>204</v>
      </c>
      <c r="N939" s="67">
        <v>400</v>
      </c>
    </row>
    <row r="940" spans="1:14" ht="20.25" hidden="1" customHeight="1" x14ac:dyDescent="0.25">
      <c r="A940" s="64">
        <v>3394</v>
      </c>
      <c r="B940" s="64" t="s">
        <v>554</v>
      </c>
      <c r="C940" s="64" t="s">
        <v>3279</v>
      </c>
      <c r="D940" s="64" t="s">
        <v>203</v>
      </c>
      <c r="E940" s="65">
        <v>40166</v>
      </c>
      <c r="F940" s="66" t="s">
        <v>3280</v>
      </c>
      <c r="G940" s="66" t="s">
        <v>3281</v>
      </c>
      <c r="H940" s="66">
        <v>0</v>
      </c>
      <c r="I940" s="66">
        <v>0</v>
      </c>
      <c r="J940" s="67" t="s">
        <v>197</v>
      </c>
      <c r="K940" s="67" t="s">
        <v>23</v>
      </c>
      <c r="L940" s="67" t="s">
        <v>143</v>
      </c>
      <c r="M940" s="67" t="s">
        <v>175</v>
      </c>
      <c r="N940" s="67">
        <v>200</v>
      </c>
    </row>
    <row r="941" spans="1:14" ht="20.25" hidden="1" customHeight="1" x14ac:dyDescent="0.25">
      <c r="A941" s="64">
        <v>3395</v>
      </c>
      <c r="B941" s="64" t="s">
        <v>3282</v>
      </c>
      <c r="C941" s="64" t="s">
        <v>3283</v>
      </c>
      <c r="D941" s="64" t="s">
        <v>201</v>
      </c>
      <c r="E941" s="65">
        <v>31165</v>
      </c>
      <c r="F941" s="66" t="s">
        <v>3284</v>
      </c>
      <c r="G941" s="66" t="s">
        <v>3285</v>
      </c>
      <c r="H941" s="66" t="s">
        <v>3286</v>
      </c>
      <c r="I941" s="66" t="s">
        <v>3287</v>
      </c>
      <c r="J941" s="67" t="s">
        <v>197</v>
      </c>
      <c r="K941" s="67" t="s">
        <v>23</v>
      </c>
      <c r="L941" s="67" t="s">
        <v>142</v>
      </c>
      <c r="M941" s="67" t="s">
        <v>1208</v>
      </c>
      <c r="N941" s="67">
        <v>600</v>
      </c>
    </row>
    <row r="942" spans="1:14" ht="20.25" hidden="1" customHeight="1" x14ac:dyDescent="0.25">
      <c r="A942" s="64">
        <v>3396</v>
      </c>
      <c r="B942" s="64" t="s">
        <v>3282</v>
      </c>
      <c r="C942" s="64" t="s">
        <v>3288</v>
      </c>
      <c r="D942" s="64" t="s">
        <v>203</v>
      </c>
      <c r="E942" s="65">
        <v>40269</v>
      </c>
      <c r="F942" s="66" t="s">
        <v>3284</v>
      </c>
      <c r="G942" s="66" t="s">
        <v>3289</v>
      </c>
      <c r="H942" s="66">
        <v>0</v>
      </c>
      <c r="I942" s="66">
        <v>0</v>
      </c>
      <c r="J942" s="67" t="s">
        <v>197</v>
      </c>
      <c r="K942" s="67" t="s">
        <v>23</v>
      </c>
      <c r="L942" s="67" t="s">
        <v>143</v>
      </c>
      <c r="M942" s="67" t="s">
        <v>202</v>
      </c>
      <c r="N942" s="67">
        <v>150</v>
      </c>
    </row>
    <row r="943" spans="1:14" ht="20.25" hidden="1" customHeight="1" x14ac:dyDescent="0.25">
      <c r="A943" s="64">
        <v>3397</v>
      </c>
      <c r="B943" s="64" t="s">
        <v>1114</v>
      </c>
      <c r="C943" s="64" t="s">
        <v>3290</v>
      </c>
      <c r="D943" s="64" t="s">
        <v>203</v>
      </c>
      <c r="E943" s="65">
        <v>31500</v>
      </c>
      <c r="F943" s="66" t="s">
        <v>3291</v>
      </c>
      <c r="G943" s="66" t="s">
        <v>3292</v>
      </c>
      <c r="H943" s="66" t="s">
        <v>3293</v>
      </c>
      <c r="I943" s="66">
        <v>0</v>
      </c>
      <c r="J943" s="67" t="s">
        <v>197</v>
      </c>
      <c r="K943" s="67" t="s">
        <v>23</v>
      </c>
      <c r="L943" s="67" t="s">
        <v>142</v>
      </c>
      <c r="M943" s="67" t="s">
        <v>1208</v>
      </c>
      <c r="N943" s="67">
        <v>600</v>
      </c>
    </row>
    <row r="944" spans="1:14" ht="20.25" hidden="1" customHeight="1" x14ac:dyDescent="0.25">
      <c r="A944" s="64">
        <v>3398</v>
      </c>
      <c r="B944" s="64" t="s">
        <v>554</v>
      </c>
      <c r="C944" s="64" t="s">
        <v>2448</v>
      </c>
      <c r="D944" s="64" t="s">
        <v>203</v>
      </c>
      <c r="E944" s="65">
        <v>31577</v>
      </c>
      <c r="F944" s="66" t="s">
        <v>3280</v>
      </c>
      <c r="G944" s="66" t="s">
        <v>3281</v>
      </c>
      <c r="H944" s="66" t="s">
        <v>3294</v>
      </c>
      <c r="I944" s="66" t="s">
        <v>3295</v>
      </c>
      <c r="J944" s="67" t="s">
        <v>197</v>
      </c>
      <c r="K944" s="67" t="s">
        <v>23</v>
      </c>
      <c r="L944" s="67" t="s">
        <v>142</v>
      </c>
      <c r="M944" s="67" t="s">
        <v>1208</v>
      </c>
      <c r="N944" s="67">
        <v>600</v>
      </c>
    </row>
    <row r="945" spans="1:14" ht="20.25" hidden="1" customHeight="1" x14ac:dyDescent="0.25">
      <c r="A945" s="64">
        <v>3399</v>
      </c>
      <c r="B945" s="64" t="s">
        <v>3296</v>
      </c>
      <c r="C945" s="64" t="s">
        <v>3297</v>
      </c>
      <c r="D945" s="64" t="s">
        <v>203</v>
      </c>
      <c r="E945" s="65">
        <v>37687</v>
      </c>
      <c r="F945" s="66" t="s">
        <v>3298</v>
      </c>
      <c r="G945" s="66" t="s">
        <v>3299</v>
      </c>
      <c r="H945" s="66" t="s">
        <v>3300</v>
      </c>
      <c r="I945" s="66">
        <v>0</v>
      </c>
      <c r="J945" s="67" t="s">
        <v>197</v>
      </c>
      <c r="K945" s="67" t="s">
        <v>23</v>
      </c>
      <c r="L945" s="67" t="s">
        <v>143</v>
      </c>
      <c r="M945" s="67" t="s">
        <v>204</v>
      </c>
      <c r="N945" s="67">
        <v>400</v>
      </c>
    </row>
    <row r="946" spans="1:14" ht="20.25" hidden="1" customHeight="1" x14ac:dyDescent="0.25">
      <c r="A946" s="64">
        <v>2730</v>
      </c>
      <c r="B946" s="64" t="s">
        <v>3301</v>
      </c>
      <c r="C946" s="64" t="s">
        <v>3302</v>
      </c>
      <c r="D946" s="64" t="s">
        <v>203</v>
      </c>
      <c r="E946" s="65">
        <v>41347</v>
      </c>
      <c r="F946" s="66" t="s">
        <v>2220</v>
      </c>
      <c r="G946" s="66">
        <v>52507175</v>
      </c>
      <c r="H946" s="66" t="s">
        <v>3303</v>
      </c>
      <c r="I946" s="66">
        <v>0</v>
      </c>
      <c r="J946" s="67" t="s">
        <v>22</v>
      </c>
      <c r="K946" s="67" t="s">
        <v>26</v>
      </c>
      <c r="L946" s="67" t="s">
        <v>143</v>
      </c>
      <c r="M946" s="67" t="s">
        <v>71</v>
      </c>
      <c r="N946" s="67">
        <v>150</v>
      </c>
    </row>
    <row r="947" spans="1:14" ht="20.25" hidden="1" customHeight="1" x14ac:dyDescent="0.25">
      <c r="A947" s="64">
        <v>2731</v>
      </c>
      <c r="B947" s="64" t="s">
        <v>3301</v>
      </c>
      <c r="C947" s="64" t="s">
        <v>3304</v>
      </c>
      <c r="D947" s="64" t="s">
        <v>201</v>
      </c>
      <c r="E947" s="65">
        <v>42183</v>
      </c>
      <c r="F947" s="66" t="s">
        <v>2220</v>
      </c>
      <c r="G947" s="66">
        <v>52507175</v>
      </c>
      <c r="H947" s="66" t="s">
        <v>3305</v>
      </c>
      <c r="I947" s="66">
        <v>0</v>
      </c>
      <c r="J947" s="67" t="s">
        <v>22</v>
      </c>
      <c r="K947" s="67" t="s">
        <v>26</v>
      </c>
      <c r="L947" s="67" t="s">
        <v>143</v>
      </c>
      <c r="M947" s="67" t="s">
        <v>70</v>
      </c>
      <c r="N947" s="67">
        <v>100</v>
      </c>
    </row>
    <row r="948" spans="1:14" ht="20.25" hidden="1" customHeight="1" x14ac:dyDescent="0.25">
      <c r="A948" s="64">
        <v>3400</v>
      </c>
      <c r="B948" s="64" t="s">
        <v>3306</v>
      </c>
      <c r="C948" s="64" t="s">
        <v>3307</v>
      </c>
      <c r="D948" s="64" t="s">
        <v>201</v>
      </c>
      <c r="E948" s="65">
        <v>40123</v>
      </c>
      <c r="F948" s="66" t="s">
        <v>3308</v>
      </c>
      <c r="G948" s="66">
        <v>58554841</v>
      </c>
      <c r="H948" s="66" t="s">
        <v>3309</v>
      </c>
      <c r="I948" s="66" t="s">
        <v>3310</v>
      </c>
      <c r="J948" s="67" t="s">
        <v>22</v>
      </c>
      <c r="K948" s="67" t="s">
        <v>26</v>
      </c>
      <c r="L948" s="67" t="s">
        <v>143</v>
      </c>
      <c r="M948" s="67" t="s">
        <v>175</v>
      </c>
      <c r="N948" s="67">
        <v>200</v>
      </c>
    </row>
    <row r="949" spans="1:14" ht="20.25" hidden="1" customHeight="1" x14ac:dyDescent="0.25">
      <c r="A949" s="64">
        <v>3401</v>
      </c>
      <c r="B949" s="64" t="s">
        <v>3311</v>
      </c>
      <c r="C949" s="64" t="s">
        <v>1452</v>
      </c>
      <c r="D949" s="64" t="s">
        <v>203</v>
      </c>
      <c r="E949" s="65">
        <v>36996</v>
      </c>
      <c r="F949" s="66" t="s">
        <v>3312</v>
      </c>
      <c r="G949" s="66">
        <v>59827508</v>
      </c>
      <c r="H949" s="66">
        <v>0</v>
      </c>
      <c r="I949" s="66" t="s">
        <v>3313</v>
      </c>
      <c r="J949" s="67" t="s">
        <v>22</v>
      </c>
      <c r="K949" s="67" t="s">
        <v>26</v>
      </c>
      <c r="L949" s="67" t="s">
        <v>143</v>
      </c>
      <c r="M949" s="67" t="s">
        <v>204</v>
      </c>
      <c r="N949" s="67">
        <v>400</v>
      </c>
    </row>
    <row r="950" spans="1:14" ht="20.25" hidden="1" customHeight="1" x14ac:dyDescent="0.25">
      <c r="A950" s="64">
        <v>3402</v>
      </c>
      <c r="B950" s="64" t="s">
        <v>1473</v>
      </c>
      <c r="C950" s="64" t="s">
        <v>3314</v>
      </c>
      <c r="D950" s="64" t="s">
        <v>201</v>
      </c>
      <c r="E950" s="65">
        <v>39070</v>
      </c>
      <c r="F950" s="66" t="s">
        <v>3315</v>
      </c>
      <c r="G950" s="66">
        <v>59382308</v>
      </c>
      <c r="H950" s="66">
        <v>0</v>
      </c>
      <c r="I950" s="66" t="s">
        <v>1508</v>
      </c>
      <c r="J950" s="67" t="s">
        <v>55</v>
      </c>
      <c r="K950" s="67" t="s">
        <v>32</v>
      </c>
      <c r="L950" s="67" t="s">
        <v>143</v>
      </c>
      <c r="M950" s="67" t="s">
        <v>396</v>
      </c>
      <c r="N950" s="67">
        <v>300</v>
      </c>
    </row>
    <row r="951" spans="1:14" ht="20.25" hidden="1" customHeight="1" x14ac:dyDescent="0.25">
      <c r="A951" s="64">
        <v>3403</v>
      </c>
      <c r="B951" s="64" t="s">
        <v>3316</v>
      </c>
      <c r="C951" s="64" t="s">
        <v>3317</v>
      </c>
      <c r="D951" s="64" t="s">
        <v>203</v>
      </c>
      <c r="E951" s="65">
        <v>40040</v>
      </c>
      <c r="F951" s="66" t="s">
        <v>3318</v>
      </c>
      <c r="G951" s="66">
        <v>57468032</v>
      </c>
      <c r="H951" s="66">
        <v>0</v>
      </c>
      <c r="I951" s="66" t="s">
        <v>1508</v>
      </c>
      <c r="J951" s="67" t="s">
        <v>55</v>
      </c>
      <c r="K951" s="67" t="s">
        <v>32</v>
      </c>
      <c r="L951" s="67" t="s">
        <v>143</v>
      </c>
      <c r="M951" s="67" t="s">
        <v>175</v>
      </c>
      <c r="N951" s="67">
        <v>200</v>
      </c>
    </row>
    <row r="952" spans="1:14" ht="20.25" hidden="1" customHeight="1" x14ac:dyDescent="0.25">
      <c r="A952" s="64">
        <v>3404</v>
      </c>
      <c r="B952" s="64" t="s">
        <v>3319</v>
      </c>
      <c r="C952" s="64" t="s">
        <v>3320</v>
      </c>
      <c r="D952" s="64" t="s">
        <v>201</v>
      </c>
      <c r="E952" s="65">
        <v>41924</v>
      </c>
      <c r="F952" s="66" t="s">
        <v>3321</v>
      </c>
      <c r="G952" s="66">
        <v>58141062</v>
      </c>
      <c r="H952" s="66">
        <v>0</v>
      </c>
      <c r="I952" s="66" t="s">
        <v>1508</v>
      </c>
      <c r="J952" s="67" t="s">
        <v>55</v>
      </c>
      <c r="K952" s="67" t="s">
        <v>32</v>
      </c>
      <c r="L952" s="67" t="s">
        <v>143</v>
      </c>
      <c r="M952" s="67" t="s">
        <v>70</v>
      </c>
      <c r="N952" s="67">
        <v>100</v>
      </c>
    </row>
    <row r="953" spans="1:14" ht="20.25" hidden="1" customHeight="1" x14ac:dyDescent="0.25">
      <c r="A953" s="64">
        <v>3405</v>
      </c>
      <c r="B953" s="64" t="s">
        <v>3319</v>
      </c>
      <c r="C953" s="64" t="s">
        <v>3322</v>
      </c>
      <c r="D953" s="64" t="s">
        <v>201</v>
      </c>
      <c r="E953" s="65">
        <v>39612</v>
      </c>
      <c r="F953" s="66" t="s">
        <v>3321</v>
      </c>
      <c r="G953" s="66">
        <v>58141062</v>
      </c>
      <c r="H953" s="66">
        <v>0</v>
      </c>
      <c r="I953" s="66" t="s">
        <v>1508</v>
      </c>
      <c r="J953" s="67" t="s">
        <v>55</v>
      </c>
      <c r="K953" s="67" t="s">
        <v>32</v>
      </c>
      <c r="L953" s="67" t="s">
        <v>143</v>
      </c>
      <c r="M953" s="67" t="s">
        <v>175</v>
      </c>
      <c r="N953" s="67">
        <v>200</v>
      </c>
    </row>
    <row r="954" spans="1:14" ht="20.25" hidden="1" customHeight="1" x14ac:dyDescent="0.25">
      <c r="A954" s="64">
        <v>2708</v>
      </c>
      <c r="B954" s="64" t="s">
        <v>3323</v>
      </c>
      <c r="C954" s="64" t="s">
        <v>3324</v>
      </c>
      <c r="D954" s="64" t="s">
        <v>203</v>
      </c>
      <c r="E954" s="65">
        <v>27351</v>
      </c>
      <c r="F954" s="66" t="s">
        <v>3325</v>
      </c>
      <c r="G954" s="66" t="s">
        <v>3326</v>
      </c>
      <c r="H954" s="66" t="s">
        <v>3327</v>
      </c>
      <c r="I954" s="66" t="s">
        <v>3328</v>
      </c>
      <c r="J954" s="67" t="s">
        <v>38</v>
      </c>
      <c r="K954" s="67" t="s">
        <v>39</v>
      </c>
      <c r="L954" s="67" t="s">
        <v>146</v>
      </c>
      <c r="M954" s="67" t="s">
        <v>377</v>
      </c>
      <c r="N954" s="67">
        <v>600</v>
      </c>
    </row>
    <row r="955" spans="1:14" ht="20.25" hidden="1" customHeight="1" x14ac:dyDescent="0.25">
      <c r="A955" s="64">
        <v>1029</v>
      </c>
      <c r="B955" s="64" t="s">
        <v>3329</v>
      </c>
      <c r="C955" s="64" t="s">
        <v>3330</v>
      </c>
      <c r="D955" s="64" t="s">
        <v>203</v>
      </c>
      <c r="E955" s="65">
        <v>33641</v>
      </c>
      <c r="F955" s="66" t="s">
        <v>3331</v>
      </c>
      <c r="G955" s="66" t="s">
        <v>3332</v>
      </c>
      <c r="H955" s="66" t="s">
        <v>3333</v>
      </c>
      <c r="I955" s="66" t="s">
        <v>3334</v>
      </c>
      <c r="J955" s="67" t="s">
        <v>65</v>
      </c>
      <c r="K955" s="67" t="s">
        <v>35</v>
      </c>
      <c r="L955" s="67" t="s">
        <v>143</v>
      </c>
      <c r="M955" s="67" t="s">
        <v>204</v>
      </c>
      <c r="N955" s="67">
        <v>400</v>
      </c>
    </row>
    <row r="956" spans="1:14" ht="20.25" hidden="1" customHeight="1" x14ac:dyDescent="0.25">
      <c r="A956" s="64">
        <v>1031</v>
      </c>
      <c r="B956" s="64" t="s">
        <v>3335</v>
      </c>
      <c r="C956" s="64" t="s">
        <v>277</v>
      </c>
      <c r="D956" s="64" t="s">
        <v>203</v>
      </c>
      <c r="E956" s="65">
        <v>35928</v>
      </c>
      <c r="F956" s="66" t="s">
        <v>3336</v>
      </c>
      <c r="G956" s="66" t="s">
        <v>3337</v>
      </c>
      <c r="H956" s="66" t="s">
        <v>3338</v>
      </c>
      <c r="I956" s="66" t="s">
        <v>3339</v>
      </c>
      <c r="J956" s="67" t="s">
        <v>65</v>
      </c>
      <c r="K956" s="67" t="s">
        <v>35</v>
      </c>
      <c r="L956" s="67" t="s">
        <v>143</v>
      </c>
      <c r="M956" s="67" t="s">
        <v>204</v>
      </c>
      <c r="N956" s="67">
        <v>400</v>
      </c>
    </row>
    <row r="957" spans="1:14" ht="20.25" hidden="1" customHeight="1" x14ac:dyDescent="0.25">
      <c r="A957" s="64">
        <v>1032</v>
      </c>
      <c r="B957" s="64" t="s">
        <v>3340</v>
      </c>
      <c r="C957" s="64" t="s">
        <v>3341</v>
      </c>
      <c r="D957" s="64" t="s">
        <v>203</v>
      </c>
      <c r="E957" s="65">
        <v>36887</v>
      </c>
      <c r="F957" s="66" t="s">
        <v>3342</v>
      </c>
      <c r="G957" s="66" t="s">
        <v>3343</v>
      </c>
      <c r="H957" s="66" t="s">
        <v>3344</v>
      </c>
      <c r="I957" s="66" t="s">
        <v>3345</v>
      </c>
      <c r="J957" s="67" t="s">
        <v>65</v>
      </c>
      <c r="K957" s="67" t="s">
        <v>35</v>
      </c>
      <c r="L957" s="67" t="s">
        <v>143</v>
      </c>
      <c r="M957" s="67" t="s">
        <v>204</v>
      </c>
      <c r="N957" s="67">
        <v>400</v>
      </c>
    </row>
    <row r="958" spans="1:14" ht="20.25" hidden="1" customHeight="1" x14ac:dyDescent="0.25">
      <c r="A958" s="64">
        <v>1033</v>
      </c>
      <c r="B958" s="64" t="s">
        <v>3346</v>
      </c>
      <c r="C958" s="64" t="s">
        <v>1686</v>
      </c>
      <c r="D958" s="64" t="s">
        <v>203</v>
      </c>
      <c r="E958" s="65">
        <v>36759</v>
      </c>
      <c r="F958" s="66" t="s">
        <v>3347</v>
      </c>
      <c r="G958" s="66">
        <v>58456335</v>
      </c>
      <c r="H958" s="66" t="s">
        <v>3348</v>
      </c>
      <c r="I958" s="66" t="s">
        <v>3349</v>
      </c>
      <c r="J958" s="67" t="s">
        <v>65</v>
      </c>
      <c r="K958" s="67" t="s">
        <v>35</v>
      </c>
      <c r="L958" s="67" t="s">
        <v>143</v>
      </c>
      <c r="M958" s="67" t="s">
        <v>204</v>
      </c>
      <c r="N958" s="67">
        <v>400</v>
      </c>
    </row>
    <row r="959" spans="1:14" ht="20.25" hidden="1" customHeight="1" x14ac:dyDescent="0.25">
      <c r="A959" s="64">
        <v>1034</v>
      </c>
      <c r="B959" s="64" t="s">
        <v>1383</v>
      </c>
      <c r="C959" s="64" t="s">
        <v>3350</v>
      </c>
      <c r="D959" s="64" t="s">
        <v>203</v>
      </c>
      <c r="E959" s="65">
        <v>38708</v>
      </c>
      <c r="F959" s="66" t="s">
        <v>3351</v>
      </c>
      <c r="G959" s="66" t="s">
        <v>3352</v>
      </c>
      <c r="H959" s="66" t="s">
        <v>3353</v>
      </c>
      <c r="I959" s="66" t="s">
        <v>3354</v>
      </c>
      <c r="J959" s="67" t="s">
        <v>65</v>
      </c>
      <c r="K959" s="67" t="s">
        <v>35</v>
      </c>
      <c r="L959" s="67" t="s">
        <v>143</v>
      </c>
      <c r="M959" s="67" t="s">
        <v>204</v>
      </c>
      <c r="N959" s="67">
        <v>400</v>
      </c>
    </row>
    <row r="960" spans="1:14" ht="20.25" hidden="1" customHeight="1" x14ac:dyDescent="0.25">
      <c r="A960" s="64">
        <v>1699</v>
      </c>
      <c r="B960" s="64" t="s">
        <v>3355</v>
      </c>
      <c r="C960" s="64" t="s">
        <v>3356</v>
      </c>
      <c r="D960" s="64" t="s">
        <v>203</v>
      </c>
      <c r="E960" s="65">
        <v>34170</v>
      </c>
      <c r="F960" s="66" t="s">
        <v>3357</v>
      </c>
      <c r="G960" s="66">
        <v>59740661</v>
      </c>
      <c r="H960" s="66" t="s">
        <v>3358</v>
      </c>
      <c r="I960" s="66" t="s">
        <v>3359</v>
      </c>
      <c r="J960" s="67" t="s">
        <v>65</v>
      </c>
      <c r="K960" s="67" t="s">
        <v>35</v>
      </c>
      <c r="L960" s="67" t="s">
        <v>143</v>
      </c>
      <c r="M960" s="67" t="s">
        <v>204</v>
      </c>
      <c r="N960" s="67">
        <v>400</v>
      </c>
    </row>
    <row r="961" spans="1:14" ht="20.25" hidden="1" customHeight="1" x14ac:dyDescent="0.25">
      <c r="A961" s="64">
        <v>2046</v>
      </c>
      <c r="B961" s="64" t="s">
        <v>3360</v>
      </c>
      <c r="C961" s="64" t="s">
        <v>3361</v>
      </c>
      <c r="D961" s="64" t="s">
        <v>203</v>
      </c>
      <c r="E961" s="65">
        <v>37292</v>
      </c>
      <c r="F961" s="66" t="s">
        <v>3362</v>
      </c>
      <c r="G961" s="66" t="s">
        <v>3363</v>
      </c>
      <c r="H961" s="66" t="s">
        <v>3364</v>
      </c>
      <c r="I961" s="66">
        <v>0</v>
      </c>
      <c r="J961" s="67" t="s">
        <v>65</v>
      </c>
      <c r="K961" s="67" t="s">
        <v>35</v>
      </c>
      <c r="L961" s="67" t="s">
        <v>143</v>
      </c>
      <c r="M961" s="67" t="s">
        <v>204</v>
      </c>
      <c r="N961" s="67">
        <v>400</v>
      </c>
    </row>
    <row r="962" spans="1:14" ht="20.25" hidden="1" customHeight="1" x14ac:dyDescent="0.25">
      <c r="A962" s="64">
        <v>2421</v>
      </c>
      <c r="B962" s="64" t="s">
        <v>1193</v>
      </c>
      <c r="C962" s="64" t="s">
        <v>3365</v>
      </c>
      <c r="D962" s="64" t="s">
        <v>203</v>
      </c>
      <c r="E962" s="65">
        <v>33981</v>
      </c>
      <c r="F962" s="66" t="s">
        <v>3366</v>
      </c>
      <c r="G962" s="66" t="s">
        <v>3367</v>
      </c>
      <c r="H962" s="66">
        <v>0</v>
      </c>
      <c r="I962" s="66" t="s">
        <v>3368</v>
      </c>
      <c r="J962" s="67" t="s">
        <v>65</v>
      </c>
      <c r="K962" s="67" t="s">
        <v>35</v>
      </c>
      <c r="L962" s="67" t="s">
        <v>143</v>
      </c>
      <c r="M962" s="67" t="s">
        <v>204</v>
      </c>
      <c r="N962" s="67">
        <v>400</v>
      </c>
    </row>
    <row r="963" spans="1:14" ht="20.25" hidden="1" customHeight="1" x14ac:dyDescent="0.25">
      <c r="A963" s="64">
        <v>2422</v>
      </c>
      <c r="B963" s="64" t="s">
        <v>3369</v>
      </c>
      <c r="C963" s="64" t="s">
        <v>393</v>
      </c>
      <c r="D963" s="64" t="s">
        <v>203</v>
      </c>
      <c r="E963" s="65">
        <v>34825</v>
      </c>
      <c r="F963" s="66" t="s">
        <v>3370</v>
      </c>
      <c r="G963" s="66" t="s">
        <v>3371</v>
      </c>
      <c r="H963" s="66" t="s">
        <v>3372</v>
      </c>
      <c r="I963" s="66" t="s">
        <v>3373</v>
      </c>
      <c r="J963" s="67" t="s">
        <v>65</v>
      </c>
      <c r="K963" s="67" t="s">
        <v>35</v>
      </c>
      <c r="L963" s="67" t="s">
        <v>146</v>
      </c>
      <c r="M963" s="67" t="s">
        <v>1208</v>
      </c>
      <c r="N963" s="67">
        <v>600</v>
      </c>
    </row>
    <row r="964" spans="1:14" ht="20.25" hidden="1" customHeight="1" x14ac:dyDescent="0.25">
      <c r="A964" s="64">
        <v>3406</v>
      </c>
      <c r="B964" s="64" t="s">
        <v>3374</v>
      </c>
      <c r="C964" s="64" t="s">
        <v>3375</v>
      </c>
      <c r="D964" s="64" t="s">
        <v>203</v>
      </c>
      <c r="E964" s="65">
        <v>35080</v>
      </c>
      <c r="F964" s="66" t="s">
        <v>3376</v>
      </c>
      <c r="G964" s="66" t="s">
        <v>3377</v>
      </c>
      <c r="H964" s="66" t="s">
        <v>3378</v>
      </c>
      <c r="I964" s="66">
        <v>0</v>
      </c>
      <c r="J964" s="67" t="s">
        <v>65</v>
      </c>
      <c r="K964" s="67" t="s">
        <v>35</v>
      </c>
      <c r="L964" s="67" t="s">
        <v>143</v>
      </c>
      <c r="M964" s="67" t="s">
        <v>204</v>
      </c>
      <c r="N964" s="67">
        <v>400</v>
      </c>
    </row>
    <row r="965" spans="1:14" ht="20.25" hidden="1" customHeight="1" x14ac:dyDescent="0.25">
      <c r="A965" s="64">
        <v>3407</v>
      </c>
      <c r="B965" s="64" t="s">
        <v>3379</v>
      </c>
      <c r="C965" s="64" t="s">
        <v>3380</v>
      </c>
      <c r="D965" s="64" t="s">
        <v>203</v>
      </c>
      <c r="E965" s="65">
        <v>35285</v>
      </c>
      <c r="F965" s="66" t="s">
        <v>3381</v>
      </c>
      <c r="G965" s="66">
        <v>0</v>
      </c>
      <c r="H965" s="66" t="s">
        <v>3382</v>
      </c>
      <c r="I965" s="66">
        <v>0</v>
      </c>
      <c r="J965" s="67" t="s">
        <v>65</v>
      </c>
      <c r="K965" s="67" t="s">
        <v>35</v>
      </c>
      <c r="L965" s="67" t="s">
        <v>143</v>
      </c>
      <c r="M965" s="67" t="s">
        <v>204</v>
      </c>
      <c r="N965" s="67">
        <v>400</v>
      </c>
    </row>
    <row r="966" spans="1:14" ht="20.25" hidden="1" customHeight="1" x14ac:dyDescent="0.25">
      <c r="A966" s="64">
        <v>1713</v>
      </c>
      <c r="B966" s="64" t="s">
        <v>684</v>
      </c>
      <c r="C966" s="64" t="s">
        <v>3383</v>
      </c>
      <c r="D966" s="64" t="s">
        <v>203</v>
      </c>
      <c r="E966" s="65">
        <v>41080</v>
      </c>
      <c r="F966" s="66" t="s">
        <v>3384</v>
      </c>
      <c r="G966" s="66">
        <v>57113513</v>
      </c>
      <c r="H966" s="66">
        <v>0</v>
      </c>
      <c r="I966" s="66" t="s">
        <v>3385</v>
      </c>
      <c r="J966" s="67" t="s">
        <v>40</v>
      </c>
      <c r="K966" s="67" t="s">
        <v>39</v>
      </c>
      <c r="L966" s="67" t="s">
        <v>143</v>
      </c>
      <c r="M966" s="67" t="s">
        <v>71</v>
      </c>
      <c r="N966" s="67">
        <v>150</v>
      </c>
    </row>
    <row r="967" spans="1:14" ht="20.25" hidden="1" customHeight="1" x14ac:dyDescent="0.25">
      <c r="A967" s="64">
        <v>1724</v>
      </c>
      <c r="B967" s="64" t="s">
        <v>3386</v>
      </c>
      <c r="C967" s="64" t="s">
        <v>3387</v>
      </c>
      <c r="D967" s="64" t="s">
        <v>203</v>
      </c>
      <c r="E967" s="65">
        <v>40480</v>
      </c>
      <c r="F967" s="66" t="s">
        <v>3388</v>
      </c>
      <c r="G967" s="66">
        <v>0</v>
      </c>
      <c r="H967" s="66">
        <v>0</v>
      </c>
      <c r="I967" s="66" t="s">
        <v>3385</v>
      </c>
      <c r="J967" s="67" t="s">
        <v>40</v>
      </c>
      <c r="K967" s="67" t="s">
        <v>39</v>
      </c>
      <c r="L967" s="67" t="s">
        <v>143</v>
      </c>
      <c r="M967" s="67" t="s">
        <v>202</v>
      </c>
      <c r="N967" s="67">
        <v>150</v>
      </c>
    </row>
    <row r="968" spans="1:14" ht="20.25" hidden="1" customHeight="1" x14ac:dyDescent="0.25">
      <c r="A968" s="64">
        <v>1725</v>
      </c>
      <c r="B968" s="64" t="s">
        <v>3389</v>
      </c>
      <c r="C968" s="64" t="s">
        <v>3390</v>
      </c>
      <c r="D968" s="64" t="s">
        <v>203</v>
      </c>
      <c r="E968" s="65">
        <v>37055</v>
      </c>
      <c r="F968" s="66" t="s">
        <v>3391</v>
      </c>
      <c r="G968" s="66">
        <v>0</v>
      </c>
      <c r="H968" s="66">
        <v>0</v>
      </c>
      <c r="I968" s="66" t="s">
        <v>3392</v>
      </c>
      <c r="J968" s="67" t="s">
        <v>40</v>
      </c>
      <c r="K968" s="67" t="s">
        <v>39</v>
      </c>
      <c r="L968" s="67" t="s">
        <v>143</v>
      </c>
      <c r="M968" s="67" t="s">
        <v>204</v>
      </c>
      <c r="N968" s="67">
        <v>400</v>
      </c>
    </row>
    <row r="969" spans="1:14" ht="20.25" hidden="1" customHeight="1" x14ac:dyDescent="0.25">
      <c r="A969" s="64">
        <v>1729</v>
      </c>
      <c r="B969" s="64" t="s">
        <v>3393</v>
      </c>
      <c r="C969" s="64" t="s">
        <v>3394</v>
      </c>
      <c r="D969" s="64" t="s">
        <v>201</v>
      </c>
      <c r="E969" s="65">
        <v>41063</v>
      </c>
      <c r="F969" s="66" t="s">
        <v>3395</v>
      </c>
      <c r="G969" s="66">
        <v>57113513</v>
      </c>
      <c r="H969" s="66">
        <v>0</v>
      </c>
      <c r="I969" s="66" t="s">
        <v>3385</v>
      </c>
      <c r="J969" s="67" t="s">
        <v>40</v>
      </c>
      <c r="K969" s="67" t="s">
        <v>39</v>
      </c>
      <c r="L969" s="67" t="s">
        <v>143</v>
      </c>
      <c r="M969" s="67" t="s">
        <v>71</v>
      </c>
      <c r="N969" s="67">
        <v>150</v>
      </c>
    </row>
    <row r="970" spans="1:14" ht="20.25" hidden="1" customHeight="1" x14ac:dyDescent="0.25">
      <c r="A970" s="64">
        <v>1734</v>
      </c>
      <c r="B970" s="64" t="s">
        <v>436</v>
      </c>
      <c r="C970" s="64" t="s">
        <v>3396</v>
      </c>
      <c r="D970" s="64" t="s">
        <v>201</v>
      </c>
      <c r="E970" s="65">
        <v>25456</v>
      </c>
      <c r="F970" s="66" t="s">
        <v>3397</v>
      </c>
      <c r="G970" s="66">
        <v>57113513</v>
      </c>
      <c r="H970" s="66" t="s">
        <v>3398</v>
      </c>
      <c r="I970" s="66" t="s">
        <v>3385</v>
      </c>
      <c r="J970" s="67" t="s">
        <v>40</v>
      </c>
      <c r="K970" s="67" t="s">
        <v>39</v>
      </c>
      <c r="L970" s="67" t="s">
        <v>146</v>
      </c>
      <c r="M970" s="67" t="s">
        <v>1208</v>
      </c>
      <c r="N970" s="67">
        <v>600</v>
      </c>
    </row>
    <row r="971" spans="1:14" ht="20.25" hidden="1" customHeight="1" x14ac:dyDescent="0.25">
      <c r="A971" s="64">
        <v>1735</v>
      </c>
      <c r="B971" s="64" t="s">
        <v>436</v>
      </c>
      <c r="C971" s="64" t="s">
        <v>3399</v>
      </c>
      <c r="D971" s="64" t="s">
        <v>203</v>
      </c>
      <c r="E971" s="65">
        <v>34405</v>
      </c>
      <c r="F971" s="66" t="s">
        <v>3397</v>
      </c>
      <c r="G971" s="66">
        <v>59767483</v>
      </c>
      <c r="H971" s="66">
        <v>0</v>
      </c>
      <c r="I971" s="66" t="s">
        <v>3392</v>
      </c>
      <c r="J971" s="67" t="s">
        <v>40</v>
      </c>
      <c r="K971" s="67" t="s">
        <v>39</v>
      </c>
      <c r="L971" s="67" t="s">
        <v>146</v>
      </c>
      <c r="M971" s="67" t="s">
        <v>1208</v>
      </c>
      <c r="N971" s="67">
        <v>600</v>
      </c>
    </row>
    <row r="972" spans="1:14" ht="20.25" hidden="1" customHeight="1" x14ac:dyDescent="0.25">
      <c r="A972" s="64">
        <v>1736</v>
      </c>
      <c r="B972" s="64" t="s">
        <v>3386</v>
      </c>
      <c r="C972" s="64" t="s">
        <v>2578</v>
      </c>
      <c r="D972" s="64" t="s">
        <v>201</v>
      </c>
      <c r="E972" s="65">
        <v>42196</v>
      </c>
      <c r="F972" s="66" t="s">
        <v>3400</v>
      </c>
      <c r="G972" s="66">
        <v>0</v>
      </c>
      <c r="H972" s="66">
        <v>0</v>
      </c>
      <c r="I972" s="66" t="s">
        <v>3385</v>
      </c>
      <c r="J972" s="67" t="s">
        <v>40</v>
      </c>
      <c r="K972" s="67" t="s">
        <v>39</v>
      </c>
      <c r="L972" s="67" t="s">
        <v>143</v>
      </c>
      <c r="M972" s="67" t="s">
        <v>70</v>
      </c>
      <c r="N972" s="67">
        <v>100</v>
      </c>
    </row>
    <row r="973" spans="1:14" ht="20.25" hidden="1" customHeight="1" x14ac:dyDescent="0.25">
      <c r="A973" s="64">
        <v>1737</v>
      </c>
      <c r="B973" s="64" t="s">
        <v>3401</v>
      </c>
      <c r="C973" s="64" t="s">
        <v>3402</v>
      </c>
      <c r="D973" s="64" t="s">
        <v>201</v>
      </c>
      <c r="E973" s="65">
        <v>42823</v>
      </c>
      <c r="F973" s="66" t="s">
        <v>3403</v>
      </c>
      <c r="G973" s="66">
        <v>0</v>
      </c>
      <c r="H973" s="66" t="s">
        <v>3404</v>
      </c>
      <c r="I973" s="66">
        <v>0</v>
      </c>
      <c r="J973" s="67" t="s">
        <v>40</v>
      </c>
      <c r="K973" s="67" t="s">
        <v>39</v>
      </c>
      <c r="L973" s="67" t="s">
        <v>143</v>
      </c>
      <c r="M973" s="67" t="s">
        <v>69</v>
      </c>
      <c r="N973" s="67">
        <v>100</v>
      </c>
    </row>
    <row r="974" spans="1:14" ht="20.25" hidden="1" customHeight="1" x14ac:dyDescent="0.25">
      <c r="A974" s="64">
        <v>1738</v>
      </c>
      <c r="B974" s="64" t="s">
        <v>3405</v>
      </c>
      <c r="C974" s="64" t="s">
        <v>3406</v>
      </c>
      <c r="D974" s="64" t="s">
        <v>203</v>
      </c>
      <c r="E974" s="65">
        <v>39511</v>
      </c>
      <c r="F974" s="66" t="s">
        <v>3403</v>
      </c>
      <c r="G974" s="66">
        <v>0</v>
      </c>
      <c r="H974" s="66">
        <v>0</v>
      </c>
      <c r="I974" s="66">
        <v>0</v>
      </c>
      <c r="J974" s="67" t="s">
        <v>40</v>
      </c>
      <c r="K974" s="67" t="s">
        <v>39</v>
      </c>
      <c r="L974" s="67" t="s">
        <v>143</v>
      </c>
      <c r="M974" s="67" t="s">
        <v>175</v>
      </c>
      <c r="N974" s="67">
        <v>200</v>
      </c>
    </row>
    <row r="975" spans="1:14" ht="20.25" hidden="1" customHeight="1" x14ac:dyDescent="0.25">
      <c r="A975" s="64">
        <v>1739</v>
      </c>
      <c r="B975" s="64" t="s">
        <v>3393</v>
      </c>
      <c r="C975" s="64" t="s">
        <v>3407</v>
      </c>
      <c r="D975" s="64" t="s">
        <v>203</v>
      </c>
      <c r="E975" s="65">
        <v>40310</v>
      </c>
      <c r="F975" s="66" t="s">
        <v>3408</v>
      </c>
      <c r="G975" s="66">
        <v>0</v>
      </c>
      <c r="H975" s="66">
        <v>0</v>
      </c>
      <c r="I975" s="66" t="s">
        <v>3385</v>
      </c>
      <c r="J975" s="67" t="s">
        <v>40</v>
      </c>
      <c r="K975" s="67" t="s">
        <v>39</v>
      </c>
      <c r="L975" s="67" t="s">
        <v>143</v>
      </c>
      <c r="M975" s="67" t="s">
        <v>202</v>
      </c>
      <c r="N975" s="67">
        <v>150</v>
      </c>
    </row>
    <row r="976" spans="1:14" ht="20.25" hidden="1" customHeight="1" x14ac:dyDescent="0.25">
      <c r="A976" s="64">
        <v>1740</v>
      </c>
      <c r="B976" s="64" t="s">
        <v>3409</v>
      </c>
      <c r="C976" s="64" t="s">
        <v>3410</v>
      </c>
      <c r="D976" s="64" t="s">
        <v>203</v>
      </c>
      <c r="E976" s="65">
        <v>40875</v>
      </c>
      <c r="F976" s="66" t="s">
        <v>3395</v>
      </c>
      <c r="G976" s="66">
        <v>57113513</v>
      </c>
      <c r="H976" s="66">
        <v>0</v>
      </c>
      <c r="I976" s="66" t="s">
        <v>3385</v>
      </c>
      <c r="J976" s="67" t="s">
        <v>40</v>
      </c>
      <c r="K976" s="67" t="s">
        <v>39</v>
      </c>
      <c r="L976" s="67" t="s">
        <v>143</v>
      </c>
      <c r="M976" s="67" t="s">
        <v>202</v>
      </c>
      <c r="N976" s="67">
        <v>150</v>
      </c>
    </row>
    <row r="977" spans="1:14" ht="20.25" hidden="1" customHeight="1" x14ac:dyDescent="0.25">
      <c r="A977" s="64">
        <v>1741</v>
      </c>
      <c r="B977" s="64" t="s">
        <v>3411</v>
      </c>
      <c r="C977" s="64" t="s">
        <v>3412</v>
      </c>
      <c r="D977" s="64" t="s">
        <v>203</v>
      </c>
      <c r="E977" s="65">
        <v>36814</v>
      </c>
      <c r="F977" s="66" t="s">
        <v>3413</v>
      </c>
      <c r="G977" s="66">
        <v>0</v>
      </c>
      <c r="H977" s="66">
        <v>0</v>
      </c>
      <c r="I977" s="66" t="s">
        <v>3385</v>
      </c>
      <c r="J977" s="67" t="s">
        <v>40</v>
      </c>
      <c r="K977" s="67" t="s">
        <v>39</v>
      </c>
      <c r="L977" s="67" t="s">
        <v>143</v>
      </c>
      <c r="M977" s="67" t="s">
        <v>204</v>
      </c>
      <c r="N977" s="67">
        <v>400</v>
      </c>
    </row>
    <row r="978" spans="1:14" ht="20.25" hidden="1" customHeight="1" x14ac:dyDescent="0.25">
      <c r="A978" s="64">
        <v>1812</v>
      </c>
      <c r="B978" s="64" t="s">
        <v>436</v>
      </c>
      <c r="C978" s="64" t="s">
        <v>3414</v>
      </c>
      <c r="D978" s="64" t="s">
        <v>203</v>
      </c>
      <c r="E978" s="65">
        <v>24699</v>
      </c>
      <c r="F978" s="66" t="s">
        <v>3415</v>
      </c>
      <c r="G978" s="66">
        <v>57021153</v>
      </c>
      <c r="H978" s="66" t="s">
        <v>3416</v>
      </c>
      <c r="I978" s="66" t="s">
        <v>3385</v>
      </c>
      <c r="J978" s="67" t="s">
        <v>40</v>
      </c>
      <c r="K978" s="67" t="s">
        <v>39</v>
      </c>
      <c r="L978" s="67" t="s">
        <v>143</v>
      </c>
      <c r="M978" s="67" t="s">
        <v>205</v>
      </c>
      <c r="N978" s="67">
        <v>600</v>
      </c>
    </row>
    <row r="979" spans="1:14" ht="20.25" hidden="1" customHeight="1" x14ac:dyDescent="0.25">
      <c r="A979" s="64">
        <v>1814</v>
      </c>
      <c r="B979" s="64" t="s">
        <v>3417</v>
      </c>
      <c r="C979" s="64" t="s">
        <v>905</v>
      </c>
      <c r="D979" s="64" t="s">
        <v>203</v>
      </c>
      <c r="E979" s="65">
        <v>38390</v>
      </c>
      <c r="F979" s="66" t="s">
        <v>3418</v>
      </c>
      <c r="G979" s="66">
        <v>55196217</v>
      </c>
      <c r="H979" s="66" t="s">
        <v>3419</v>
      </c>
      <c r="I979" s="66">
        <v>0</v>
      </c>
      <c r="J979" s="67" t="s">
        <v>40</v>
      </c>
      <c r="K979" s="67" t="s">
        <v>39</v>
      </c>
      <c r="L979" s="67" t="s">
        <v>143</v>
      </c>
      <c r="M979" s="67" t="s">
        <v>204</v>
      </c>
      <c r="N979" s="67">
        <v>400</v>
      </c>
    </row>
    <row r="980" spans="1:14" ht="20.25" hidden="1" customHeight="1" x14ac:dyDescent="0.25">
      <c r="A980" s="64">
        <v>1824</v>
      </c>
      <c r="B980" s="64" t="s">
        <v>2922</v>
      </c>
      <c r="C980" s="64" t="s">
        <v>3420</v>
      </c>
      <c r="D980" s="64" t="s">
        <v>203</v>
      </c>
      <c r="E980" s="65">
        <v>42621</v>
      </c>
      <c r="F980" s="66" t="s">
        <v>3421</v>
      </c>
      <c r="G980" s="66">
        <v>0</v>
      </c>
      <c r="H980" s="66">
        <v>0</v>
      </c>
      <c r="I980" s="66">
        <v>0</v>
      </c>
      <c r="J980" s="67" t="s">
        <v>40</v>
      </c>
      <c r="K980" s="67" t="s">
        <v>39</v>
      </c>
      <c r="L980" s="67" t="s">
        <v>143</v>
      </c>
      <c r="M980" s="67" t="s">
        <v>69</v>
      </c>
      <c r="N980" s="67">
        <v>100</v>
      </c>
    </row>
    <row r="981" spans="1:14" ht="20.25" hidden="1" customHeight="1" x14ac:dyDescent="0.25">
      <c r="A981" s="64">
        <v>1825</v>
      </c>
      <c r="B981" s="64" t="s">
        <v>3422</v>
      </c>
      <c r="C981" s="64" t="s">
        <v>3423</v>
      </c>
      <c r="D981" s="64" t="s">
        <v>203</v>
      </c>
      <c r="E981" s="65">
        <v>38693</v>
      </c>
      <c r="F981" s="66" t="s">
        <v>3424</v>
      </c>
      <c r="G981" s="66">
        <v>57113513</v>
      </c>
      <c r="H981" s="66">
        <v>0</v>
      </c>
      <c r="I981" s="66" t="s">
        <v>3385</v>
      </c>
      <c r="J981" s="67" t="s">
        <v>40</v>
      </c>
      <c r="K981" s="67" t="s">
        <v>39</v>
      </c>
      <c r="L981" s="67" t="s">
        <v>143</v>
      </c>
      <c r="M981" s="67" t="s">
        <v>204</v>
      </c>
      <c r="N981" s="67">
        <v>400</v>
      </c>
    </row>
    <row r="982" spans="1:14" ht="20.25" hidden="1" customHeight="1" x14ac:dyDescent="0.25">
      <c r="A982" s="64">
        <v>2111</v>
      </c>
      <c r="B982" s="64" t="s">
        <v>3425</v>
      </c>
      <c r="C982" s="64" t="s">
        <v>3426</v>
      </c>
      <c r="D982" s="64" t="s">
        <v>203</v>
      </c>
      <c r="E982" s="65">
        <v>42588</v>
      </c>
      <c r="F982" s="66" t="s">
        <v>3427</v>
      </c>
      <c r="G982" s="66">
        <v>57465711</v>
      </c>
      <c r="H982" s="66">
        <v>0</v>
      </c>
      <c r="I982" s="66">
        <v>0</v>
      </c>
      <c r="J982" s="67" t="s">
        <v>40</v>
      </c>
      <c r="K982" s="67" t="s">
        <v>39</v>
      </c>
      <c r="L982" s="67" t="s">
        <v>143</v>
      </c>
      <c r="M982" s="67" t="s">
        <v>69</v>
      </c>
      <c r="N982" s="67">
        <v>100</v>
      </c>
    </row>
    <row r="983" spans="1:14" ht="20.25" hidden="1" customHeight="1" x14ac:dyDescent="0.25">
      <c r="A983" s="64">
        <v>2112</v>
      </c>
      <c r="B983" s="64" t="s">
        <v>3425</v>
      </c>
      <c r="C983" s="64" t="s">
        <v>3428</v>
      </c>
      <c r="D983" s="64" t="s">
        <v>203</v>
      </c>
      <c r="E983" s="65">
        <v>42588</v>
      </c>
      <c r="F983" s="66" t="s">
        <v>3427</v>
      </c>
      <c r="G983" s="66">
        <v>57465711</v>
      </c>
      <c r="H983" s="66">
        <v>0</v>
      </c>
      <c r="I983" s="66">
        <v>0</v>
      </c>
      <c r="J983" s="67" t="s">
        <v>40</v>
      </c>
      <c r="K983" s="67" t="s">
        <v>39</v>
      </c>
      <c r="L983" s="67" t="s">
        <v>143</v>
      </c>
      <c r="M983" s="67" t="s">
        <v>69</v>
      </c>
      <c r="N983" s="67">
        <v>100</v>
      </c>
    </row>
    <row r="984" spans="1:14" ht="20.25" hidden="1" customHeight="1" x14ac:dyDescent="0.25">
      <c r="A984" s="64">
        <v>2113</v>
      </c>
      <c r="B984" s="64" t="s">
        <v>3425</v>
      </c>
      <c r="C984" s="64" t="s">
        <v>3429</v>
      </c>
      <c r="D984" s="64" t="s">
        <v>203</v>
      </c>
      <c r="E984" s="65">
        <v>43097</v>
      </c>
      <c r="F984" s="66" t="s">
        <v>3427</v>
      </c>
      <c r="G984" s="66">
        <v>57465711</v>
      </c>
      <c r="H984" s="66">
        <v>0</v>
      </c>
      <c r="I984" s="66">
        <v>0</v>
      </c>
      <c r="J984" s="67" t="s">
        <v>40</v>
      </c>
      <c r="K984" s="67" t="s">
        <v>39</v>
      </c>
      <c r="L984" s="67" t="s">
        <v>143</v>
      </c>
      <c r="M984" s="67" t="s">
        <v>69</v>
      </c>
      <c r="N984" s="67">
        <v>100</v>
      </c>
    </row>
    <row r="985" spans="1:14" ht="20.25" hidden="1" customHeight="1" x14ac:dyDescent="0.25">
      <c r="A985" s="64">
        <v>2562</v>
      </c>
      <c r="B985" s="64" t="s">
        <v>3430</v>
      </c>
      <c r="C985" s="64" t="s">
        <v>3431</v>
      </c>
      <c r="D985" s="64" t="s">
        <v>203</v>
      </c>
      <c r="E985" s="65">
        <v>42300</v>
      </c>
      <c r="F985" s="66" t="s">
        <v>3432</v>
      </c>
      <c r="G985" s="66">
        <v>57113513</v>
      </c>
      <c r="H985" s="66">
        <v>0</v>
      </c>
      <c r="I985" s="66">
        <v>0</v>
      </c>
      <c r="J985" s="67" t="s">
        <v>40</v>
      </c>
      <c r="K985" s="67" t="s">
        <v>39</v>
      </c>
      <c r="L985" s="67" t="s">
        <v>143</v>
      </c>
      <c r="M985" s="67" t="s">
        <v>70</v>
      </c>
      <c r="N985" s="67">
        <v>100</v>
      </c>
    </row>
    <row r="986" spans="1:14" ht="20.25" hidden="1" customHeight="1" x14ac:dyDescent="0.25">
      <c r="A986" s="64">
        <v>2564</v>
      </c>
      <c r="B986" s="64" t="s">
        <v>3393</v>
      </c>
      <c r="C986" s="64" t="s">
        <v>3433</v>
      </c>
      <c r="D986" s="64" t="s">
        <v>201</v>
      </c>
      <c r="E986" s="65">
        <v>42263</v>
      </c>
      <c r="F986" s="66" t="s">
        <v>3434</v>
      </c>
      <c r="G986" s="66">
        <v>0</v>
      </c>
      <c r="H986" s="66">
        <v>0</v>
      </c>
      <c r="I986" s="66">
        <v>0</v>
      </c>
      <c r="J986" s="67" t="s">
        <v>40</v>
      </c>
      <c r="K986" s="67" t="s">
        <v>39</v>
      </c>
      <c r="L986" s="67" t="s">
        <v>143</v>
      </c>
      <c r="M986" s="67" t="s">
        <v>70</v>
      </c>
      <c r="N986" s="67">
        <v>100</v>
      </c>
    </row>
    <row r="987" spans="1:14" ht="20.25" hidden="1" customHeight="1" x14ac:dyDescent="0.25">
      <c r="A987" s="64">
        <v>2565</v>
      </c>
      <c r="B987" s="64" t="s">
        <v>3435</v>
      </c>
      <c r="C987" s="64" t="s">
        <v>339</v>
      </c>
      <c r="D987" s="64" t="s">
        <v>203</v>
      </c>
      <c r="E987" s="65">
        <v>41505</v>
      </c>
      <c r="F987" s="66" t="s">
        <v>3436</v>
      </c>
      <c r="G987" s="66">
        <v>0</v>
      </c>
      <c r="H987" s="66">
        <v>0</v>
      </c>
      <c r="I987" s="66">
        <v>0</v>
      </c>
      <c r="J987" s="67" t="s">
        <v>40</v>
      </c>
      <c r="K987" s="67" t="s">
        <v>39</v>
      </c>
      <c r="L987" s="67" t="s">
        <v>143</v>
      </c>
      <c r="M987" s="67" t="s">
        <v>71</v>
      </c>
      <c r="N987" s="67">
        <v>150</v>
      </c>
    </row>
    <row r="988" spans="1:14" ht="20.25" hidden="1" customHeight="1" x14ac:dyDescent="0.25">
      <c r="A988" s="64">
        <v>2567</v>
      </c>
      <c r="B988" s="64" t="s">
        <v>3437</v>
      </c>
      <c r="C988" s="64" t="s">
        <v>393</v>
      </c>
      <c r="D988" s="64" t="s">
        <v>203</v>
      </c>
      <c r="E988" s="65">
        <v>40621</v>
      </c>
      <c r="F988" s="66" t="s">
        <v>3438</v>
      </c>
      <c r="G988" s="66">
        <v>0</v>
      </c>
      <c r="H988" s="66">
        <v>0</v>
      </c>
      <c r="I988" s="66">
        <v>0</v>
      </c>
      <c r="J988" s="67" t="s">
        <v>40</v>
      </c>
      <c r="K988" s="67" t="s">
        <v>39</v>
      </c>
      <c r="L988" s="67" t="s">
        <v>143</v>
      </c>
      <c r="M988" s="67" t="s">
        <v>202</v>
      </c>
      <c r="N988" s="67">
        <v>150</v>
      </c>
    </row>
    <row r="989" spans="1:14" ht="20.25" hidden="1" customHeight="1" x14ac:dyDescent="0.25">
      <c r="A989" s="64">
        <v>2583</v>
      </c>
      <c r="B989" s="64" t="s">
        <v>3430</v>
      </c>
      <c r="C989" s="64" t="s">
        <v>1677</v>
      </c>
      <c r="D989" s="64" t="s">
        <v>203</v>
      </c>
      <c r="E989" s="65">
        <v>40744</v>
      </c>
      <c r="F989" s="66" t="s">
        <v>3432</v>
      </c>
      <c r="G989" s="66">
        <v>57113513</v>
      </c>
      <c r="H989" s="66">
        <v>0</v>
      </c>
      <c r="I989" s="66">
        <v>0</v>
      </c>
      <c r="J989" s="67" t="s">
        <v>40</v>
      </c>
      <c r="K989" s="67" t="s">
        <v>39</v>
      </c>
      <c r="L989" s="67" t="s">
        <v>143</v>
      </c>
      <c r="M989" s="67" t="s">
        <v>202</v>
      </c>
      <c r="N989" s="67">
        <v>150</v>
      </c>
    </row>
    <row r="990" spans="1:14" ht="20.25" hidden="1" customHeight="1" x14ac:dyDescent="0.25">
      <c r="A990" s="64">
        <v>2586</v>
      </c>
      <c r="B990" s="64" t="s">
        <v>2922</v>
      </c>
      <c r="C990" s="64" t="s">
        <v>1257</v>
      </c>
      <c r="D990" s="64" t="s">
        <v>203</v>
      </c>
      <c r="E990" s="65">
        <v>40108</v>
      </c>
      <c r="F990" s="66" t="s">
        <v>3439</v>
      </c>
      <c r="G990" s="66">
        <v>0</v>
      </c>
      <c r="H990" s="66">
        <v>0</v>
      </c>
      <c r="I990" s="66">
        <v>0</v>
      </c>
      <c r="J990" s="67" t="s">
        <v>40</v>
      </c>
      <c r="K990" s="67" t="s">
        <v>39</v>
      </c>
      <c r="L990" s="67" t="s">
        <v>143</v>
      </c>
      <c r="M990" s="67" t="s">
        <v>175</v>
      </c>
      <c r="N990" s="67">
        <v>200</v>
      </c>
    </row>
    <row r="991" spans="1:14" ht="20.25" hidden="1" customHeight="1" x14ac:dyDescent="0.25">
      <c r="A991" s="64">
        <v>3408</v>
      </c>
      <c r="B991" s="64" t="s">
        <v>3440</v>
      </c>
      <c r="C991" s="64" t="s">
        <v>3387</v>
      </c>
      <c r="D991" s="64" t="s">
        <v>203</v>
      </c>
      <c r="E991" s="65">
        <v>40530</v>
      </c>
      <c r="F991" s="66" t="s">
        <v>3441</v>
      </c>
      <c r="G991" s="66">
        <v>57113513</v>
      </c>
      <c r="H991" s="66">
        <v>0</v>
      </c>
      <c r="I991" s="66" t="s">
        <v>3385</v>
      </c>
      <c r="J991" s="67" t="s">
        <v>40</v>
      </c>
      <c r="K991" s="67" t="s">
        <v>39</v>
      </c>
      <c r="L991" s="67" t="s">
        <v>143</v>
      </c>
      <c r="M991" s="67" t="s">
        <v>202</v>
      </c>
      <c r="N991" s="67">
        <v>150</v>
      </c>
    </row>
    <row r="992" spans="1:14" ht="20.25" hidden="1" customHeight="1" x14ac:dyDescent="0.25">
      <c r="A992" s="64">
        <v>3409</v>
      </c>
      <c r="B992" s="64" t="s">
        <v>2922</v>
      </c>
      <c r="C992" s="64" t="s">
        <v>3442</v>
      </c>
      <c r="D992" s="64" t="s">
        <v>203</v>
      </c>
      <c r="E992" s="65">
        <v>32686</v>
      </c>
      <c r="F992" s="66" t="s">
        <v>3443</v>
      </c>
      <c r="G992" s="66">
        <v>59462577</v>
      </c>
      <c r="H992" s="66" t="s">
        <v>3444</v>
      </c>
      <c r="I992" s="66" t="s">
        <v>3385</v>
      </c>
      <c r="J992" s="67" t="s">
        <v>40</v>
      </c>
      <c r="K992" s="67" t="s">
        <v>39</v>
      </c>
      <c r="L992" s="67" t="s">
        <v>143</v>
      </c>
      <c r="M992" s="67" t="s">
        <v>205</v>
      </c>
      <c r="N992" s="67">
        <v>600</v>
      </c>
    </row>
    <row r="993" spans="1:14" ht="20.25" hidden="1" customHeight="1" x14ac:dyDescent="0.25">
      <c r="A993" s="64">
        <v>3410</v>
      </c>
      <c r="B993" s="64" t="s">
        <v>3445</v>
      </c>
      <c r="C993" s="64" t="s">
        <v>3446</v>
      </c>
      <c r="D993" s="64" t="s">
        <v>201</v>
      </c>
      <c r="E993" s="65">
        <v>34624</v>
      </c>
      <c r="F993" s="66" t="s">
        <v>3443</v>
      </c>
      <c r="G993" s="66">
        <v>57939218</v>
      </c>
      <c r="H993" s="66" t="s">
        <v>3447</v>
      </c>
      <c r="I993" s="66" t="s">
        <v>3385</v>
      </c>
      <c r="J993" s="67" t="s">
        <v>40</v>
      </c>
      <c r="K993" s="67" t="s">
        <v>39</v>
      </c>
      <c r="L993" s="67" t="s">
        <v>143</v>
      </c>
      <c r="M993" s="67" t="s">
        <v>204</v>
      </c>
      <c r="N993" s="67">
        <v>400</v>
      </c>
    </row>
    <row r="994" spans="1:14" ht="20.25" hidden="1" customHeight="1" x14ac:dyDescent="0.25">
      <c r="A994" s="64">
        <v>3411</v>
      </c>
      <c r="B994" s="64" t="s">
        <v>3448</v>
      </c>
      <c r="C994" s="64" t="s">
        <v>622</v>
      </c>
      <c r="D994" s="64" t="s">
        <v>203</v>
      </c>
      <c r="E994" s="65">
        <v>41387</v>
      </c>
      <c r="F994" s="66" t="s">
        <v>3449</v>
      </c>
      <c r="G994" s="66">
        <v>59266960</v>
      </c>
      <c r="H994" s="66">
        <v>0</v>
      </c>
      <c r="I994" s="66" t="s">
        <v>3385</v>
      </c>
      <c r="J994" s="67" t="s">
        <v>40</v>
      </c>
      <c r="K994" s="67" t="s">
        <v>39</v>
      </c>
      <c r="L994" s="67" t="s">
        <v>143</v>
      </c>
      <c r="M994" s="67" t="s">
        <v>71</v>
      </c>
      <c r="N994" s="67">
        <v>150</v>
      </c>
    </row>
    <row r="995" spans="1:14" ht="20.25" hidden="1" customHeight="1" x14ac:dyDescent="0.25">
      <c r="A995" s="64">
        <v>3412</v>
      </c>
      <c r="B995" s="64" t="s">
        <v>452</v>
      </c>
      <c r="C995" s="64" t="s">
        <v>1307</v>
      </c>
      <c r="D995" s="64" t="s">
        <v>203</v>
      </c>
      <c r="E995" s="65">
        <v>41895</v>
      </c>
      <c r="F995" s="66" t="s">
        <v>3450</v>
      </c>
      <c r="G995" s="66">
        <v>57113513</v>
      </c>
      <c r="H995" s="66">
        <v>0</v>
      </c>
      <c r="I995" s="66" t="s">
        <v>3385</v>
      </c>
      <c r="J995" s="67" t="s">
        <v>40</v>
      </c>
      <c r="K995" s="67" t="s">
        <v>39</v>
      </c>
      <c r="L995" s="67" t="s">
        <v>143</v>
      </c>
      <c r="M995" s="67" t="s">
        <v>70</v>
      </c>
      <c r="N995" s="67">
        <v>100</v>
      </c>
    </row>
    <row r="996" spans="1:14" ht="20.25" hidden="1" customHeight="1" x14ac:dyDescent="0.25">
      <c r="A996" s="64">
        <v>3413</v>
      </c>
      <c r="B996" s="64" t="s">
        <v>2027</v>
      </c>
      <c r="C996" s="64" t="s">
        <v>3451</v>
      </c>
      <c r="D996" s="64" t="s">
        <v>201</v>
      </c>
      <c r="E996" s="65">
        <v>41628</v>
      </c>
      <c r="F996" s="66" t="s">
        <v>3452</v>
      </c>
      <c r="G996" s="66">
        <v>57113513</v>
      </c>
      <c r="H996" s="66">
        <v>0</v>
      </c>
      <c r="I996" s="66" t="s">
        <v>3385</v>
      </c>
      <c r="J996" s="67" t="s">
        <v>40</v>
      </c>
      <c r="K996" s="67" t="s">
        <v>39</v>
      </c>
      <c r="L996" s="67" t="s">
        <v>143</v>
      </c>
      <c r="M996" s="67" t="s">
        <v>71</v>
      </c>
      <c r="N996" s="67">
        <v>150</v>
      </c>
    </row>
    <row r="997" spans="1:14" ht="20.25" hidden="1" customHeight="1" x14ac:dyDescent="0.25">
      <c r="A997" s="64">
        <v>1619</v>
      </c>
      <c r="B997" s="64" t="s">
        <v>2548</v>
      </c>
      <c r="C997" s="64" t="s">
        <v>3453</v>
      </c>
      <c r="D997" s="64" t="s">
        <v>203</v>
      </c>
      <c r="E997" s="65">
        <v>42093</v>
      </c>
      <c r="F997" s="66" t="s">
        <v>2550</v>
      </c>
      <c r="G997" s="66" t="s">
        <v>2551</v>
      </c>
      <c r="H997" s="66">
        <v>0</v>
      </c>
      <c r="I997" s="66" t="s">
        <v>2552</v>
      </c>
      <c r="J997" s="67" t="s">
        <v>64</v>
      </c>
      <c r="K997" s="67" t="s">
        <v>23</v>
      </c>
      <c r="L997" s="67" t="s">
        <v>143</v>
      </c>
      <c r="M997" s="67" t="s">
        <v>70</v>
      </c>
      <c r="N997" s="67">
        <v>100</v>
      </c>
    </row>
    <row r="998" spans="1:14" ht="20.25" hidden="1" customHeight="1" x14ac:dyDescent="0.25">
      <c r="A998" s="64">
        <v>3414</v>
      </c>
      <c r="B998" s="64" t="s">
        <v>3454</v>
      </c>
      <c r="C998" s="64" t="s">
        <v>3455</v>
      </c>
      <c r="D998" s="64" t="s">
        <v>201</v>
      </c>
      <c r="E998" s="65">
        <v>41715</v>
      </c>
      <c r="F998" s="66" t="s">
        <v>2507</v>
      </c>
      <c r="G998" s="66" t="s">
        <v>3456</v>
      </c>
      <c r="H998" s="66">
        <v>0</v>
      </c>
      <c r="I998" s="66" t="s">
        <v>3457</v>
      </c>
      <c r="J998" s="67" t="s">
        <v>64</v>
      </c>
      <c r="K998" s="67" t="s">
        <v>23</v>
      </c>
      <c r="L998" s="67" t="s">
        <v>143</v>
      </c>
      <c r="M998" s="67" t="s">
        <v>70</v>
      </c>
      <c r="N998" s="67">
        <v>100</v>
      </c>
    </row>
    <row r="999" spans="1:14" ht="20.25" hidden="1" customHeight="1" x14ac:dyDescent="0.25">
      <c r="A999" s="64">
        <v>3415</v>
      </c>
      <c r="B999" s="64" t="s">
        <v>3458</v>
      </c>
      <c r="C999" s="64" t="s">
        <v>3459</v>
      </c>
      <c r="D999" s="64" t="s">
        <v>201</v>
      </c>
      <c r="E999" s="65">
        <v>43860</v>
      </c>
      <c r="F999" s="66" t="s">
        <v>3460</v>
      </c>
      <c r="G999" s="66" t="s">
        <v>3461</v>
      </c>
      <c r="H999" s="66">
        <v>0</v>
      </c>
      <c r="I999" s="66" t="s">
        <v>3462</v>
      </c>
      <c r="J999" s="67" t="s">
        <v>64</v>
      </c>
      <c r="K999" s="67" t="s">
        <v>23</v>
      </c>
      <c r="L999" s="67" t="s">
        <v>143</v>
      </c>
      <c r="M999" s="67" t="s">
        <v>69</v>
      </c>
      <c r="N999" s="67">
        <v>100</v>
      </c>
    </row>
    <row r="1000" spans="1:14" ht="20.25" hidden="1" customHeight="1" x14ac:dyDescent="0.25">
      <c r="A1000" s="64">
        <v>3416</v>
      </c>
      <c r="B1000" s="64" t="s">
        <v>2505</v>
      </c>
      <c r="C1000" s="64" t="s">
        <v>3463</v>
      </c>
      <c r="D1000" s="64" t="s">
        <v>201</v>
      </c>
      <c r="E1000" s="65">
        <v>32724</v>
      </c>
      <c r="F1000" s="66" t="s">
        <v>2507</v>
      </c>
      <c r="G1000" s="66" t="s">
        <v>3464</v>
      </c>
      <c r="H1000" s="66">
        <v>0</v>
      </c>
      <c r="I1000" s="66" t="s">
        <v>2576</v>
      </c>
      <c r="J1000" s="67" t="s">
        <v>64</v>
      </c>
      <c r="K1000" s="67" t="s">
        <v>23</v>
      </c>
      <c r="L1000" s="67" t="s">
        <v>143</v>
      </c>
      <c r="M1000" s="67" t="s">
        <v>205</v>
      </c>
      <c r="N1000" s="67">
        <v>600</v>
      </c>
    </row>
    <row r="1001" spans="1:14" ht="20.25" hidden="1" customHeight="1" x14ac:dyDescent="0.25">
      <c r="A1001" s="64">
        <v>3417</v>
      </c>
      <c r="B1001" s="64" t="s">
        <v>2511</v>
      </c>
      <c r="C1001" s="64" t="s">
        <v>677</v>
      </c>
      <c r="D1001" s="64" t="s">
        <v>203</v>
      </c>
      <c r="E1001" s="65">
        <v>42530</v>
      </c>
      <c r="F1001" s="66" t="s">
        <v>2223</v>
      </c>
      <c r="G1001" s="66" t="s">
        <v>3465</v>
      </c>
      <c r="H1001" s="66">
        <v>0</v>
      </c>
      <c r="I1001" s="66" t="s">
        <v>3466</v>
      </c>
      <c r="J1001" s="67" t="s">
        <v>64</v>
      </c>
      <c r="K1001" s="67" t="s">
        <v>23</v>
      </c>
      <c r="L1001" s="67" t="s">
        <v>143</v>
      </c>
      <c r="M1001" s="67" t="s">
        <v>69</v>
      </c>
      <c r="N1001" s="67">
        <v>100</v>
      </c>
    </row>
    <row r="1002" spans="1:14" ht="20.25" hidden="1" customHeight="1" x14ac:dyDescent="0.25">
      <c r="A1002" s="64">
        <v>3418</v>
      </c>
      <c r="B1002" s="64" t="s">
        <v>2542</v>
      </c>
      <c r="C1002" s="64" t="s">
        <v>947</v>
      </c>
      <c r="D1002" s="64" t="s">
        <v>203</v>
      </c>
      <c r="E1002" s="65">
        <v>43864</v>
      </c>
      <c r="F1002" s="66" t="s">
        <v>2223</v>
      </c>
      <c r="G1002" s="66" t="s">
        <v>3467</v>
      </c>
      <c r="H1002" s="66">
        <v>0</v>
      </c>
      <c r="I1002" s="66" t="s">
        <v>3468</v>
      </c>
      <c r="J1002" s="67" t="s">
        <v>64</v>
      </c>
      <c r="K1002" s="67" t="s">
        <v>23</v>
      </c>
      <c r="L1002" s="67" t="s">
        <v>143</v>
      </c>
      <c r="M1002" s="67" t="s">
        <v>69</v>
      </c>
      <c r="N1002" s="67">
        <v>100</v>
      </c>
    </row>
    <row r="1003" spans="1:14" ht="20.25" hidden="1" customHeight="1" x14ac:dyDescent="0.25">
      <c r="A1003" s="64">
        <v>3419</v>
      </c>
      <c r="B1003" s="64" t="s">
        <v>2495</v>
      </c>
      <c r="C1003" s="64" t="s">
        <v>3469</v>
      </c>
      <c r="D1003" s="64" t="s">
        <v>201</v>
      </c>
      <c r="E1003" s="65">
        <v>40834</v>
      </c>
      <c r="F1003" s="66" t="s">
        <v>3470</v>
      </c>
      <c r="G1003" s="66" t="s">
        <v>3471</v>
      </c>
      <c r="H1003" s="66">
        <v>0</v>
      </c>
      <c r="I1003" s="66" t="s">
        <v>3472</v>
      </c>
      <c r="J1003" s="67" t="s">
        <v>64</v>
      </c>
      <c r="K1003" s="67" t="s">
        <v>23</v>
      </c>
      <c r="L1003" s="67" t="s">
        <v>143</v>
      </c>
      <c r="M1003" s="67" t="s">
        <v>202</v>
      </c>
      <c r="N1003" s="67">
        <v>150</v>
      </c>
    </row>
    <row r="1004" spans="1:14" ht="20.25" hidden="1" customHeight="1" x14ac:dyDescent="0.25">
      <c r="A1004" s="64">
        <v>3420</v>
      </c>
      <c r="B1004" s="64" t="s">
        <v>3473</v>
      </c>
      <c r="C1004" s="64" t="s">
        <v>3474</v>
      </c>
      <c r="D1004" s="64" t="s">
        <v>201</v>
      </c>
      <c r="E1004" s="65">
        <v>39403</v>
      </c>
      <c r="F1004" s="66" t="s">
        <v>3475</v>
      </c>
      <c r="G1004" s="66" t="s">
        <v>3476</v>
      </c>
      <c r="H1004" s="66">
        <v>0</v>
      </c>
      <c r="I1004" s="66" t="s">
        <v>3477</v>
      </c>
      <c r="J1004" s="67" t="s">
        <v>64</v>
      </c>
      <c r="K1004" s="67" t="s">
        <v>23</v>
      </c>
      <c r="L1004" s="67" t="s">
        <v>143</v>
      </c>
      <c r="M1004" s="67" t="s">
        <v>396</v>
      </c>
      <c r="N1004" s="67">
        <v>300</v>
      </c>
    </row>
    <row r="1005" spans="1:14" ht="20.25" hidden="1" customHeight="1" x14ac:dyDescent="0.25">
      <c r="A1005" s="64">
        <v>3421</v>
      </c>
      <c r="B1005" s="64" t="s">
        <v>1774</v>
      </c>
      <c r="C1005" s="64" t="s">
        <v>3478</v>
      </c>
      <c r="D1005" s="64" t="s">
        <v>203</v>
      </c>
      <c r="E1005" s="65">
        <v>36789</v>
      </c>
      <c r="F1005" s="66" t="s">
        <v>3479</v>
      </c>
      <c r="G1005" s="66">
        <v>57763330</v>
      </c>
      <c r="H1005" s="66" t="s">
        <v>3480</v>
      </c>
      <c r="I1005" s="66" t="s">
        <v>3481</v>
      </c>
      <c r="J1005" s="67" t="s">
        <v>22</v>
      </c>
      <c r="K1005" s="67" t="s">
        <v>26</v>
      </c>
      <c r="L1005" s="67" t="s">
        <v>143</v>
      </c>
      <c r="M1005" s="67" t="s">
        <v>204</v>
      </c>
      <c r="N1005" s="67">
        <v>400</v>
      </c>
    </row>
    <row r="1006" spans="1:14" ht="20.25" hidden="1" customHeight="1" x14ac:dyDescent="0.25">
      <c r="A1006" s="64">
        <v>1146</v>
      </c>
      <c r="B1006" s="64" t="s">
        <v>3482</v>
      </c>
      <c r="C1006" s="64" t="s">
        <v>3483</v>
      </c>
      <c r="D1006" s="64" t="s">
        <v>203</v>
      </c>
      <c r="E1006" s="65">
        <v>39633</v>
      </c>
      <c r="F1006" s="66" t="s">
        <v>3484</v>
      </c>
      <c r="G1006" s="66">
        <v>0</v>
      </c>
      <c r="H1006" s="66">
        <v>0</v>
      </c>
      <c r="I1006" s="66">
        <v>0</v>
      </c>
      <c r="J1006" s="67" t="s">
        <v>7</v>
      </c>
      <c r="K1006" s="67" t="s">
        <v>27</v>
      </c>
      <c r="L1006" s="67" t="s">
        <v>143</v>
      </c>
      <c r="M1006" s="67" t="s">
        <v>175</v>
      </c>
      <c r="N1006" s="67">
        <v>200</v>
      </c>
    </row>
    <row r="1007" spans="1:14" ht="20.25" hidden="1" customHeight="1" x14ac:dyDescent="0.25">
      <c r="A1007" s="64">
        <v>2578</v>
      </c>
      <c r="B1007" s="64" t="s">
        <v>860</v>
      </c>
      <c r="C1007" s="64" t="s">
        <v>3485</v>
      </c>
      <c r="D1007" s="64" t="s">
        <v>203</v>
      </c>
      <c r="E1007" s="65">
        <v>40236</v>
      </c>
      <c r="F1007" s="66" t="s">
        <v>3486</v>
      </c>
      <c r="G1007" s="66">
        <v>0</v>
      </c>
      <c r="H1007" s="66">
        <v>0</v>
      </c>
      <c r="I1007" s="66">
        <v>0</v>
      </c>
      <c r="J1007" s="67" t="s">
        <v>7</v>
      </c>
      <c r="K1007" s="67" t="s">
        <v>27</v>
      </c>
      <c r="L1007" s="67" t="s">
        <v>143</v>
      </c>
      <c r="M1007" s="67" t="s">
        <v>202</v>
      </c>
      <c r="N1007" s="67">
        <v>150</v>
      </c>
    </row>
    <row r="1008" spans="1:14" ht="20.25" hidden="1" customHeight="1" x14ac:dyDescent="0.25">
      <c r="A1008" s="64">
        <v>2579</v>
      </c>
      <c r="B1008" s="64" t="s">
        <v>3487</v>
      </c>
      <c r="C1008" s="64" t="s">
        <v>3488</v>
      </c>
      <c r="D1008" s="64" t="s">
        <v>203</v>
      </c>
      <c r="E1008" s="65">
        <v>40663</v>
      </c>
      <c r="F1008" s="66" t="s">
        <v>3489</v>
      </c>
      <c r="G1008" s="66">
        <v>0</v>
      </c>
      <c r="H1008" s="66">
        <v>0</v>
      </c>
      <c r="I1008" s="66">
        <v>0</v>
      </c>
      <c r="J1008" s="67" t="s">
        <v>7</v>
      </c>
      <c r="K1008" s="67" t="s">
        <v>27</v>
      </c>
      <c r="L1008" s="67" t="s">
        <v>143</v>
      </c>
      <c r="M1008" s="67" t="s">
        <v>202</v>
      </c>
      <c r="N1008" s="67">
        <v>150</v>
      </c>
    </row>
    <row r="1009" spans="1:14" ht="20.25" hidden="1" customHeight="1" x14ac:dyDescent="0.25">
      <c r="A1009" s="64">
        <v>3422</v>
      </c>
      <c r="B1009" s="64" t="s">
        <v>3490</v>
      </c>
      <c r="C1009" s="64" t="s">
        <v>3491</v>
      </c>
      <c r="D1009" s="64" t="s">
        <v>203</v>
      </c>
      <c r="E1009" s="65">
        <v>40556</v>
      </c>
      <c r="F1009" s="66" t="s">
        <v>3492</v>
      </c>
      <c r="G1009" s="66">
        <v>1</v>
      </c>
      <c r="H1009" s="66">
        <v>0</v>
      </c>
      <c r="I1009" s="66">
        <v>0</v>
      </c>
      <c r="J1009" s="67" t="s">
        <v>7</v>
      </c>
      <c r="K1009" s="67" t="s">
        <v>27</v>
      </c>
      <c r="L1009" s="67" t="s">
        <v>143</v>
      </c>
      <c r="M1009" s="67" t="s">
        <v>202</v>
      </c>
      <c r="N1009" s="67">
        <v>150</v>
      </c>
    </row>
    <row r="1010" spans="1:14" ht="20.25" hidden="1" customHeight="1" x14ac:dyDescent="0.25">
      <c r="A1010" s="64">
        <v>3423</v>
      </c>
      <c r="B1010" s="64" t="s">
        <v>3493</v>
      </c>
      <c r="C1010" s="64" t="s">
        <v>3494</v>
      </c>
      <c r="D1010" s="64" t="s">
        <v>203</v>
      </c>
      <c r="E1010" s="65">
        <v>39448</v>
      </c>
      <c r="F1010" s="66" t="s">
        <v>3495</v>
      </c>
      <c r="G1010" s="66">
        <v>1</v>
      </c>
      <c r="H1010" s="66">
        <v>0</v>
      </c>
      <c r="I1010" s="66">
        <v>0</v>
      </c>
      <c r="J1010" s="67" t="s">
        <v>7</v>
      </c>
      <c r="K1010" s="67" t="s">
        <v>27</v>
      </c>
      <c r="L1010" s="67" t="s">
        <v>143</v>
      </c>
      <c r="M1010" s="67" t="s">
        <v>175</v>
      </c>
      <c r="N1010" s="67">
        <v>200</v>
      </c>
    </row>
    <row r="1011" spans="1:14" ht="20.25" hidden="1" customHeight="1" x14ac:dyDescent="0.25">
      <c r="A1011" s="64">
        <v>3424</v>
      </c>
      <c r="B1011" s="64" t="s">
        <v>3496</v>
      </c>
      <c r="C1011" s="64" t="s">
        <v>3497</v>
      </c>
      <c r="D1011" s="64" t="s">
        <v>203</v>
      </c>
      <c r="E1011" s="65">
        <v>38953</v>
      </c>
      <c r="F1011" s="66" t="s">
        <v>3498</v>
      </c>
      <c r="G1011" s="66">
        <v>1</v>
      </c>
      <c r="H1011" s="66">
        <v>0</v>
      </c>
      <c r="I1011" s="66">
        <v>0</v>
      </c>
      <c r="J1011" s="67" t="s">
        <v>7</v>
      </c>
      <c r="K1011" s="67" t="s">
        <v>27</v>
      </c>
      <c r="L1011" s="67" t="s">
        <v>143</v>
      </c>
      <c r="M1011" s="67" t="s">
        <v>396</v>
      </c>
      <c r="N1011" s="67">
        <v>300</v>
      </c>
    </row>
    <row r="1012" spans="1:14" ht="20.25" hidden="1" customHeight="1" x14ac:dyDescent="0.25">
      <c r="A1012" s="64">
        <v>3425</v>
      </c>
      <c r="B1012" s="64" t="s">
        <v>3499</v>
      </c>
      <c r="C1012" s="64" t="s">
        <v>598</v>
      </c>
      <c r="D1012" s="64" t="s">
        <v>203</v>
      </c>
      <c r="E1012" s="65">
        <v>37247</v>
      </c>
      <c r="F1012" s="66" t="s">
        <v>3500</v>
      </c>
      <c r="G1012" s="66">
        <v>1</v>
      </c>
      <c r="H1012" s="66">
        <v>0</v>
      </c>
      <c r="I1012" s="66">
        <v>0</v>
      </c>
      <c r="J1012" s="67" t="s">
        <v>7</v>
      </c>
      <c r="K1012" s="67" t="s">
        <v>27</v>
      </c>
      <c r="L1012" s="67" t="s">
        <v>143</v>
      </c>
      <c r="M1012" s="67" t="s">
        <v>204</v>
      </c>
      <c r="N1012" s="67">
        <v>400</v>
      </c>
    </row>
    <row r="1013" spans="1:14" ht="20.25" hidden="1" customHeight="1" x14ac:dyDescent="0.25">
      <c r="A1013" s="64">
        <v>2277</v>
      </c>
      <c r="B1013" s="64" t="s">
        <v>3501</v>
      </c>
      <c r="C1013" s="64" t="s">
        <v>3502</v>
      </c>
      <c r="D1013" s="64" t="s">
        <v>201</v>
      </c>
      <c r="E1013" s="65">
        <v>39600</v>
      </c>
      <c r="F1013" s="66" t="s">
        <v>3503</v>
      </c>
      <c r="G1013" s="66">
        <v>0</v>
      </c>
      <c r="H1013" s="66">
        <v>0</v>
      </c>
      <c r="I1013" s="66">
        <v>0</v>
      </c>
      <c r="J1013" s="67" t="s">
        <v>6</v>
      </c>
      <c r="K1013" s="67" t="s">
        <v>27</v>
      </c>
      <c r="L1013" s="67" t="s">
        <v>143</v>
      </c>
      <c r="M1013" s="67" t="s">
        <v>175</v>
      </c>
      <c r="N1013" s="67">
        <v>200</v>
      </c>
    </row>
    <row r="1014" spans="1:14" ht="20.25" hidden="1" customHeight="1" x14ac:dyDescent="0.25">
      <c r="A1014" s="64">
        <v>2944</v>
      </c>
      <c r="B1014" s="64" t="s">
        <v>3504</v>
      </c>
      <c r="C1014" s="64" t="s">
        <v>3505</v>
      </c>
      <c r="D1014" s="64" t="s">
        <v>201</v>
      </c>
      <c r="E1014" s="65">
        <v>40618</v>
      </c>
      <c r="F1014" s="66" t="s">
        <v>3506</v>
      </c>
      <c r="G1014" s="66">
        <v>0</v>
      </c>
      <c r="H1014" s="66">
        <v>0</v>
      </c>
      <c r="I1014" s="66">
        <v>0</v>
      </c>
      <c r="J1014" s="67" t="s">
        <v>6</v>
      </c>
      <c r="K1014" s="67" t="s">
        <v>27</v>
      </c>
      <c r="L1014" s="67" t="s">
        <v>143</v>
      </c>
      <c r="M1014" s="67" t="s">
        <v>202</v>
      </c>
      <c r="N1014" s="67">
        <v>150</v>
      </c>
    </row>
    <row r="1015" spans="1:14" ht="20.25" hidden="1" customHeight="1" x14ac:dyDescent="0.25">
      <c r="A1015" s="64">
        <v>3426</v>
      </c>
      <c r="B1015" s="64" t="s">
        <v>3507</v>
      </c>
      <c r="C1015" s="64" t="s">
        <v>3508</v>
      </c>
      <c r="D1015" s="64" t="s">
        <v>201</v>
      </c>
      <c r="E1015" s="65">
        <v>40331</v>
      </c>
      <c r="F1015" s="66" t="s">
        <v>3509</v>
      </c>
      <c r="G1015" s="66">
        <v>0</v>
      </c>
      <c r="H1015" s="66">
        <v>0</v>
      </c>
      <c r="I1015" s="66">
        <v>0</v>
      </c>
      <c r="J1015" s="67" t="s">
        <v>6</v>
      </c>
      <c r="K1015" s="67" t="s">
        <v>27</v>
      </c>
      <c r="L1015" s="67" t="s">
        <v>143</v>
      </c>
      <c r="M1015" s="67" t="s">
        <v>202</v>
      </c>
      <c r="N1015" s="67">
        <v>150</v>
      </c>
    </row>
    <row r="1016" spans="1:14" ht="20.25" hidden="1" customHeight="1" x14ac:dyDescent="0.25">
      <c r="A1016" s="64">
        <v>3427</v>
      </c>
      <c r="B1016" s="64" t="s">
        <v>3510</v>
      </c>
      <c r="C1016" s="64" t="s">
        <v>3511</v>
      </c>
      <c r="D1016" s="64" t="s">
        <v>201</v>
      </c>
      <c r="E1016" s="65">
        <v>40623</v>
      </c>
      <c r="F1016" s="66" t="s">
        <v>3512</v>
      </c>
      <c r="G1016" s="66">
        <v>0</v>
      </c>
      <c r="H1016" s="66">
        <v>0</v>
      </c>
      <c r="I1016" s="66">
        <v>0</v>
      </c>
      <c r="J1016" s="67" t="s">
        <v>6</v>
      </c>
      <c r="K1016" s="67" t="s">
        <v>27</v>
      </c>
      <c r="L1016" s="67" t="s">
        <v>143</v>
      </c>
      <c r="M1016" s="67" t="s">
        <v>202</v>
      </c>
      <c r="N1016" s="67">
        <v>150</v>
      </c>
    </row>
    <row r="1017" spans="1:14" ht="20.25" hidden="1" customHeight="1" x14ac:dyDescent="0.25">
      <c r="A1017" s="64">
        <v>3001</v>
      </c>
      <c r="B1017" s="64" t="s">
        <v>3513</v>
      </c>
      <c r="C1017" s="64" t="s">
        <v>3514</v>
      </c>
      <c r="D1017" s="64" t="s">
        <v>201</v>
      </c>
      <c r="E1017" s="65">
        <v>39552</v>
      </c>
      <c r="F1017" s="66" t="s">
        <v>3515</v>
      </c>
      <c r="G1017" s="66">
        <v>0</v>
      </c>
      <c r="H1017" s="66">
        <v>0</v>
      </c>
      <c r="I1017" s="66">
        <v>0</v>
      </c>
      <c r="J1017" s="67" t="s">
        <v>6</v>
      </c>
      <c r="K1017" s="67" t="s">
        <v>27</v>
      </c>
      <c r="L1017" s="67" t="s">
        <v>143</v>
      </c>
      <c r="M1017" s="67" t="s">
        <v>175</v>
      </c>
      <c r="N1017" s="67">
        <v>200</v>
      </c>
    </row>
    <row r="1018" spans="1:14" ht="20.25" hidden="1" customHeight="1" x14ac:dyDescent="0.25">
      <c r="A1018" s="64">
        <v>1331</v>
      </c>
      <c r="B1018" s="64" t="s">
        <v>1849</v>
      </c>
      <c r="C1018" s="64" t="s">
        <v>648</v>
      </c>
      <c r="D1018" s="64" t="s">
        <v>203</v>
      </c>
      <c r="E1018" s="65">
        <v>32225</v>
      </c>
      <c r="F1018" s="66" t="s">
        <v>3516</v>
      </c>
      <c r="G1018" s="66">
        <v>57554670</v>
      </c>
      <c r="H1018" s="66" t="s">
        <v>3517</v>
      </c>
      <c r="I1018" s="66" t="s">
        <v>3518</v>
      </c>
      <c r="J1018" s="67" t="s">
        <v>6</v>
      </c>
      <c r="K1018" s="67" t="s">
        <v>27</v>
      </c>
      <c r="L1018" s="67" t="s">
        <v>144</v>
      </c>
      <c r="M1018" s="67" t="s">
        <v>377</v>
      </c>
      <c r="N1018" s="67">
        <v>2500</v>
      </c>
    </row>
    <row r="1019" spans="1:14" ht="20.25" hidden="1" customHeight="1" x14ac:dyDescent="0.25">
      <c r="A1019" s="64">
        <v>2926</v>
      </c>
      <c r="B1019" s="64" t="s">
        <v>1893</v>
      </c>
      <c r="C1019" s="64" t="s">
        <v>1650</v>
      </c>
      <c r="D1019" s="64" t="s">
        <v>203</v>
      </c>
      <c r="E1019" s="65">
        <v>39035</v>
      </c>
      <c r="F1019" s="66" t="s">
        <v>1894</v>
      </c>
      <c r="G1019" s="66">
        <v>0</v>
      </c>
      <c r="H1019" s="66">
        <v>0</v>
      </c>
      <c r="I1019" s="66">
        <v>0</v>
      </c>
      <c r="J1019" s="67" t="s">
        <v>7</v>
      </c>
      <c r="K1019" s="67" t="s">
        <v>27</v>
      </c>
      <c r="L1019" s="67" t="s">
        <v>143</v>
      </c>
      <c r="M1019" s="67" t="s">
        <v>396</v>
      </c>
      <c r="N1019" s="67">
        <v>300</v>
      </c>
    </row>
    <row r="1020" spans="1:14" ht="20.25" hidden="1" customHeight="1" x14ac:dyDescent="0.25">
      <c r="A1020" s="64">
        <v>3430</v>
      </c>
      <c r="B1020" s="64" t="s">
        <v>1527</v>
      </c>
      <c r="C1020" s="64" t="s">
        <v>2059</v>
      </c>
      <c r="D1020" s="64" t="s">
        <v>203</v>
      </c>
      <c r="E1020" s="65">
        <v>41766</v>
      </c>
      <c r="F1020" s="66" t="s">
        <v>2081</v>
      </c>
      <c r="G1020" s="66">
        <v>0</v>
      </c>
      <c r="H1020" s="66">
        <v>0</v>
      </c>
      <c r="I1020" s="66">
        <v>0</v>
      </c>
      <c r="J1020" s="67" t="s">
        <v>7</v>
      </c>
      <c r="K1020" s="67" t="s">
        <v>27</v>
      </c>
      <c r="L1020" s="67" t="s">
        <v>143</v>
      </c>
      <c r="M1020" s="67" t="s">
        <v>70</v>
      </c>
      <c r="N1020" s="67">
        <v>100</v>
      </c>
    </row>
    <row r="1021" spans="1:14" ht="20.25" hidden="1" customHeight="1" x14ac:dyDescent="0.25">
      <c r="A1021" s="64">
        <v>1686</v>
      </c>
      <c r="B1021" s="64" t="s">
        <v>3519</v>
      </c>
      <c r="C1021" s="64" t="s">
        <v>3520</v>
      </c>
      <c r="D1021" s="64" t="s">
        <v>203</v>
      </c>
      <c r="E1021" s="65">
        <v>33383</v>
      </c>
      <c r="F1021" s="66" t="s">
        <v>3521</v>
      </c>
      <c r="G1021" s="66">
        <v>57491691</v>
      </c>
      <c r="H1021" s="66" t="s">
        <v>3522</v>
      </c>
      <c r="I1021" s="66" t="s">
        <v>3523</v>
      </c>
      <c r="J1021" s="67" t="s">
        <v>67</v>
      </c>
      <c r="K1021" s="67" t="s">
        <v>23</v>
      </c>
      <c r="L1021" s="67" t="s">
        <v>143</v>
      </c>
      <c r="M1021" s="67" t="s">
        <v>204</v>
      </c>
      <c r="N1021" s="67">
        <v>400</v>
      </c>
    </row>
    <row r="1022" spans="1:14" ht="20.25" hidden="1" customHeight="1" x14ac:dyDescent="0.25">
      <c r="A1022" s="64">
        <v>1688</v>
      </c>
      <c r="B1022" s="64" t="s">
        <v>3524</v>
      </c>
      <c r="C1022" s="64" t="s">
        <v>3525</v>
      </c>
      <c r="D1022" s="64" t="s">
        <v>203</v>
      </c>
      <c r="E1022" s="65">
        <v>18553</v>
      </c>
      <c r="F1022" s="66" t="s">
        <v>3526</v>
      </c>
      <c r="G1022" s="66">
        <v>57690309</v>
      </c>
      <c r="H1022" s="66" t="s">
        <v>3527</v>
      </c>
      <c r="I1022" s="66" t="s">
        <v>3528</v>
      </c>
      <c r="J1022" s="67" t="s">
        <v>67</v>
      </c>
      <c r="K1022" s="67" t="s">
        <v>23</v>
      </c>
      <c r="L1022" s="67" t="s">
        <v>145</v>
      </c>
      <c r="M1022" s="67" t="s">
        <v>377</v>
      </c>
      <c r="N1022" s="67">
        <v>600</v>
      </c>
    </row>
    <row r="1023" spans="1:14" ht="20.25" hidden="1" customHeight="1" x14ac:dyDescent="0.25">
      <c r="A1023" s="64">
        <v>2949</v>
      </c>
      <c r="B1023" s="64" t="s">
        <v>2922</v>
      </c>
      <c r="C1023" s="64" t="s">
        <v>3529</v>
      </c>
      <c r="D1023" s="64" t="s">
        <v>203</v>
      </c>
      <c r="E1023" s="65">
        <v>38074</v>
      </c>
      <c r="F1023" s="66" t="s">
        <v>3530</v>
      </c>
      <c r="G1023" s="66">
        <v>54898149</v>
      </c>
      <c r="H1023" s="66" t="s">
        <v>3531</v>
      </c>
      <c r="I1023" s="66" t="s">
        <v>3532</v>
      </c>
      <c r="J1023" s="67" t="s">
        <v>67</v>
      </c>
      <c r="K1023" s="67" t="s">
        <v>23</v>
      </c>
      <c r="L1023" s="67" t="s">
        <v>143</v>
      </c>
      <c r="M1023" s="67" t="s">
        <v>204</v>
      </c>
      <c r="N1023" s="67">
        <v>400</v>
      </c>
    </row>
    <row r="1024" spans="1:14" ht="20.25" hidden="1" customHeight="1" x14ac:dyDescent="0.25">
      <c r="A1024" s="64">
        <v>2953</v>
      </c>
      <c r="B1024" s="64" t="s">
        <v>3533</v>
      </c>
      <c r="C1024" s="64" t="s">
        <v>3534</v>
      </c>
      <c r="D1024" s="64" t="s">
        <v>203</v>
      </c>
      <c r="E1024" s="65">
        <v>38504</v>
      </c>
      <c r="F1024" s="66" t="s">
        <v>3535</v>
      </c>
      <c r="G1024" s="66">
        <v>57254733</v>
      </c>
      <c r="H1024" s="66" t="s">
        <v>3536</v>
      </c>
      <c r="I1024" s="66" t="s">
        <v>3537</v>
      </c>
      <c r="J1024" s="67" t="s">
        <v>67</v>
      </c>
      <c r="K1024" s="67" t="s">
        <v>23</v>
      </c>
      <c r="L1024" s="67" t="s">
        <v>143</v>
      </c>
      <c r="M1024" s="67" t="s">
        <v>204</v>
      </c>
      <c r="N1024" s="67">
        <v>400</v>
      </c>
    </row>
    <row r="1025" spans="1:14" ht="20.25" hidden="1" customHeight="1" x14ac:dyDescent="0.25">
      <c r="A1025" s="64">
        <v>2404</v>
      </c>
      <c r="B1025" s="64" t="s">
        <v>1719</v>
      </c>
      <c r="C1025" s="64" t="s">
        <v>3538</v>
      </c>
      <c r="D1025" s="64" t="s">
        <v>201</v>
      </c>
      <c r="E1025" s="65">
        <v>38675</v>
      </c>
      <c r="F1025" s="66" t="s">
        <v>3539</v>
      </c>
      <c r="G1025" s="66" t="s">
        <v>3540</v>
      </c>
      <c r="H1025" s="66">
        <v>0</v>
      </c>
      <c r="I1025" s="66">
        <v>0</v>
      </c>
      <c r="J1025" s="67" t="s">
        <v>67</v>
      </c>
      <c r="K1025" s="67" t="s">
        <v>23</v>
      </c>
      <c r="L1025" s="67" t="s">
        <v>143</v>
      </c>
      <c r="M1025" s="67" t="s">
        <v>204</v>
      </c>
      <c r="N1025" s="67">
        <v>400</v>
      </c>
    </row>
    <row r="1026" spans="1:14" ht="20.25" hidden="1" customHeight="1" x14ac:dyDescent="0.25">
      <c r="A1026" s="64">
        <v>1648</v>
      </c>
      <c r="B1026" s="64" t="s">
        <v>2031</v>
      </c>
      <c r="C1026" s="64" t="s">
        <v>3451</v>
      </c>
      <c r="D1026" s="64" t="s">
        <v>201</v>
      </c>
      <c r="E1026" s="65">
        <v>40978</v>
      </c>
      <c r="F1026" s="66" t="s">
        <v>3541</v>
      </c>
      <c r="G1026" s="66">
        <v>57829687</v>
      </c>
      <c r="H1026" s="66">
        <v>0</v>
      </c>
      <c r="I1026" s="66" t="s">
        <v>3542</v>
      </c>
      <c r="J1026" s="67" t="s">
        <v>67</v>
      </c>
      <c r="K1026" s="67" t="s">
        <v>23</v>
      </c>
      <c r="L1026" s="67" t="s">
        <v>143</v>
      </c>
      <c r="M1026" s="67" t="s">
        <v>71</v>
      </c>
      <c r="N1026" s="67">
        <v>150</v>
      </c>
    </row>
    <row r="1027" spans="1:14" ht="20.25" hidden="1" customHeight="1" x14ac:dyDescent="0.25">
      <c r="A1027" s="64">
        <v>3431</v>
      </c>
      <c r="B1027" s="64" t="s">
        <v>3543</v>
      </c>
      <c r="C1027" s="64" t="s">
        <v>3544</v>
      </c>
      <c r="D1027" s="64" t="s">
        <v>201</v>
      </c>
      <c r="E1027" s="65">
        <v>40769</v>
      </c>
      <c r="F1027" s="66" t="s">
        <v>3545</v>
      </c>
      <c r="G1027" s="66">
        <v>54235198</v>
      </c>
      <c r="H1027" s="66">
        <v>0</v>
      </c>
      <c r="I1027" s="66" t="s">
        <v>3546</v>
      </c>
      <c r="J1027" s="67" t="s">
        <v>67</v>
      </c>
      <c r="K1027" s="67" t="s">
        <v>23</v>
      </c>
      <c r="L1027" s="67" t="s">
        <v>143</v>
      </c>
      <c r="M1027" s="67" t="s">
        <v>202</v>
      </c>
      <c r="N1027" s="67">
        <v>150</v>
      </c>
    </row>
    <row r="1028" spans="1:14" ht="20.25" hidden="1" customHeight="1" x14ac:dyDescent="0.25">
      <c r="A1028" s="64">
        <v>1340</v>
      </c>
      <c r="B1028" s="64" t="s">
        <v>3547</v>
      </c>
      <c r="C1028" s="64" t="s">
        <v>3548</v>
      </c>
      <c r="D1028" s="64" t="s">
        <v>203</v>
      </c>
      <c r="E1028" s="65">
        <v>25621</v>
      </c>
      <c r="F1028" s="66" t="s">
        <v>3549</v>
      </c>
      <c r="G1028" s="66" t="s">
        <v>3550</v>
      </c>
      <c r="H1028" s="66" t="s">
        <v>3551</v>
      </c>
      <c r="I1028" s="66" t="s">
        <v>3552</v>
      </c>
      <c r="J1028" s="67" t="s">
        <v>24</v>
      </c>
      <c r="K1028" s="67" t="s">
        <v>25</v>
      </c>
      <c r="L1028" s="67" t="s">
        <v>146</v>
      </c>
      <c r="M1028" s="67" t="s">
        <v>377</v>
      </c>
      <c r="N1028" s="67">
        <v>600</v>
      </c>
    </row>
    <row r="1029" spans="1:14" ht="20.25" hidden="1" customHeight="1" x14ac:dyDescent="0.25">
      <c r="A1029" s="64">
        <v>1342</v>
      </c>
      <c r="B1029" s="64" t="s">
        <v>3553</v>
      </c>
      <c r="C1029" s="64" t="s">
        <v>2466</v>
      </c>
      <c r="D1029" s="64" t="s">
        <v>201</v>
      </c>
      <c r="E1029" s="65">
        <v>39854</v>
      </c>
      <c r="F1029" s="66" t="s">
        <v>3554</v>
      </c>
      <c r="G1029" s="66">
        <v>58316019</v>
      </c>
      <c r="H1029" s="66">
        <v>0</v>
      </c>
      <c r="I1029" s="66" t="s">
        <v>3555</v>
      </c>
      <c r="J1029" s="67" t="s">
        <v>24</v>
      </c>
      <c r="K1029" s="67" t="s">
        <v>25</v>
      </c>
      <c r="L1029" s="67" t="s">
        <v>143</v>
      </c>
      <c r="M1029" s="67" t="s">
        <v>175</v>
      </c>
      <c r="N1029" s="67">
        <v>200</v>
      </c>
    </row>
    <row r="1030" spans="1:14" ht="20.25" hidden="1" customHeight="1" x14ac:dyDescent="0.25">
      <c r="A1030" s="64">
        <v>2264</v>
      </c>
      <c r="B1030" s="64" t="s">
        <v>3556</v>
      </c>
      <c r="C1030" s="64" t="s">
        <v>3557</v>
      </c>
      <c r="D1030" s="64" t="s">
        <v>203</v>
      </c>
      <c r="E1030" s="65">
        <v>38148</v>
      </c>
      <c r="F1030" s="66" t="s">
        <v>3558</v>
      </c>
      <c r="G1030" s="66">
        <v>59277118</v>
      </c>
      <c r="H1030" s="66">
        <v>0</v>
      </c>
      <c r="I1030" s="66" t="s">
        <v>3559</v>
      </c>
      <c r="J1030" s="67" t="s">
        <v>24</v>
      </c>
      <c r="K1030" s="67" t="s">
        <v>25</v>
      </c>
      <c r="L1030" s="67" t="s">
        <v>143</v>
      </c>
      <c r="M1030" s="67" t="s">
        <v>204</v>
      </c>
      <c r="N1030" s="67">
        <v>400</v>
      </c>
    </row>
    <row r="1031" spans="1:14" ht="20.25" hidden="1" customHeight="1" x14ac:dyDescent="0.25">
      <c r="A1031" s="64">
        <v>2947</v>
      </c>
      <c r="B1031" s="64" t="s">
        <v>2559</v>
      </c>
      <c r="C1031" s="64" t="s">
        <v>3560</v>
      </c>
      <c r="D1031" s="64" t="s">
        <v>203</v>
      </c>
      <c r="E1031" s="65">
        <v>40891</v>
      </c>
      <c r="F1031" s="66" t="s">
        <v>3561</v>
      </c>
      <c r="G1031" s="66">
        <v>57744552</v>
      </c>
      <c r="H1031" s="66">
        <v>0</v>
      </c>
      <c r="I1031" s="66" t="s">
        <v>3562</v>
      </c>
      <c r="J1031" s="67" t="s">
        <v>24</v>
      </c>
      <c r="K1031" s="67" t="s">
        <v>25</v>
      </c>
      <c r="L1031" s="67" t="s">
        <v>143</v>
      </c>
      <c r="M1031" s="67" t="s">
        <v>202</v>
      </c>
      <c r="N1031" s="67">
        <v>150</v>
      </c>
    </row>
    <row r="1032" spans="1:14" ht="20.25" hidden="1" customHeight="1" x14ac:dyDescent="0.25">
      <c r="A1032" s="64">
        <v>1038</v>
      </c>
      <c r="B1032" s="64" t="s">
        <v>3563</v>
      </c>
      <c r="C1032" s="64" t="s">
        <v>1637</v>
      </c>
      <c r="D1032" s="64" t="s">
        <v>203</v>
      </c>
      <c r="E1032" s="65">
        <v>40018</v>
      </c>
      <c r="F1032" s="66" t="s">
        <v>3564</v>
      </c>
      <c r="G1032" s="66">
        <v>57249013</v>
      </c>
      <c r="H1032" s="66">
        <v>0</v>
      </c>
      <c r="I1032" s="66" t="s">
        <v>3565</v>
      </c>
      <c r="J1032" s="67" t="s">
        <v>24</v>
      </c>
      <c r="K1032" s="67" t="s">
        <v>25</v>
      </c>
      <c r="L1032" s="67" t="s">
        <v>143</v>
      </c>
      <c r="M1032" s="67" t="s">
        <v>175</v>
      </c>
      <c r="N1032" s="67">
        <v>200</v>
      </c>
    </row>
    <row r="1033" spans="1:14" ht="20.25" hidden="1" customHeight="1" x14ac:dyDescent="0.25">
      <c r="A1033" s="64">
        <v>1039</v>
      </c>
      <c r="B1033" s="64" t="s">
        <v>3566</v>
      </c>
      <c r="C1033" s="64" t="s">
        <v>3567</v>
      </c>
      <c r="D1033" s="64" t="s">
        <v>201</v>
      </c>
      <c r="E1033" s="65">
        <v>40282</v>
      </c>
      <c r="F1033" s="66" t="s">
        <v>3568</v>
      </c>
      <c r="G1033" s="66">
        <v>54921796</v>
      </c>
      <c r="H1033" s="66">
        <v>0</v>
      </c>
      <c r="I1033" s="66" t="s">
        <v>3569</v>
      </c>
      <c r="J1033" s="67" t="s">
        <v>24</v>
      </c>
      <c r="K1033" s="67" t="s">
        <v>25</v>
      </c>
      <c r="L1033" s="67" t="s">
        <v>143</v>
      </c>
      <c r="M1033" s="67" t="s">
        <v>202</v>
      </c>
      <c r="N1033" s="67">
        <v>150</v>
      </c>
    </row>
    <row r="1034" spans="1:14" ht="20.25" hidden="1" customHeight="1" x14ac:dyDescent="0.25">
      <c r="A1034" s="64">
        <v>2278</v>
      </c>
      <c r="B1034" s="64" t="s">
        <v>2416</v>
      </c>
      <c r="C1034" s="64" t="s">
        <v>3570</v>
      </c>
      <c r="D1034" s="64" t="s">
        <v>201</v>
      </c>
      <c r="E1034" s="65">
        <v>25781</v>
      </c>
      <c r="F1034" s="66" t="s">
        <v>3571</v>
      </c>
      <c r="G1034" s="66">
        <v>59470254</v>
      </c>
      <c r="H1034" s="66">
        <v>0</v>
      </c>
      <c r="I1034" s="66" t="s">
        <v>3572</v>
      </c>
      <c r="J1034" s="67" t="s">
        <v>24</v>
      </c>
      <c r="K1034" s="67" t="s">
        <v>25</v>
      </c>
      <c r="L1034" s="67" t="s">
        <v>142</v>
      </c>
      <c r="M1034" s="67" t="s">
        <v>377</v>
      </c>
      <c r="N1034" s="67">
        <v>600</v>
      </c>
    </row>
    <row r="1035" spans="1:14" ht="20.25" hidden="1" customHeight="1" x14ac:dyDescent="0.25">
      <c r="A1035" s="64">
        <v>1375</v>
      </c>
      <c r="B1035" s="64" t="s">
        <v>3573</v>
      </c>
      <c r="C1035" s="64" t="s">
        <v>2448</v>
      </c>
      <c r="D1035" s="64" t="s">
        <v>203</v>
      </c>
      <c r="E1035" s="65">
        <v>39659</v>
      </c>
      <c r="F1035" s="66" t="s">
        <v>3574</v>
      </c>
      <c r="G1035" s="66">
        <v>55013282</v>
      </c>
      <c r="H1035" s="66">
        <v>0</v>
      </c>
      <c r="I1035" s="66" t="s">
        <v>3575</v>
      </c>
      <c r="J1035" s="67" t="s">
        <v>24</v>
      </c>
      <c r="K1035" s="67" t="s">
        <v>25</v>
      </c>
      <c r="L1035" s="67" t="s">
        <v>143</v>
      </c>
      <c r="M1035" s="67" t="s">
        <v>175</v>
      </c>
      <c r="N1035" s="67">
        <v>200</v>
      </c>
    </row>
    <row r="1036" spans="1:14" ht="20.25" hidden="1" customHeight="1" x14ac:dyDescent="0.25">
      <c r="A1036" s="64">
        <v>2630</v>
      </c>
      <c r="B1036" s="64" t="s">
        <v>3573</v>
      </c>
      <c r="C1036" s="64" t="s">
        <v>3576</v>
      </c>
      <c r="D1036" s="64" t="s">
        <v>203</v>
      </c>
      <c r="E1036" s="65">
        <v>28206</v>
      </c>
      <c r="F1036" s="66" t="s">
        <v>3574</v>
      </c>
      <c r="G1036" s="66">
        <v>57780473</v>
      </c>
      <c r="H1036" s="66">
        <v>0</v>
      </c>
      <c r="I1036" s="66" t="s">
        <v>3575</v>
      </c>
      <c r="J1036" s="67" t="s">
        <v>24</v>
      </c>
      <c r="K1036" s="67" t="s">
        <v>25</v>
      </c>
      <c r="L1036" s="67" t="s">
        <v>142</v>
      </c>
      <c r="M1036" s="67" t="s">
        <v>377</v>
      </c>
      <c r="N1036" s="67">
        <v>600</v>
      </c>
    </row>
    <row r="1037" spans="1:14" ht="20.25" hidden="1" customHeight="1" x14ac:dyDescent="0.25">
      <c r="A1037" s="64">
        <v>2959</v>
      </c>
      <c r="B1037" s="64" t="s">
        <v>3577</v>
      </c>
      <c r="C1037" s="64" t="s">
        <v>3578</v>
      </c>
      <c r="D1037" s="64" t="s">
        <v>203</v>
      </c>
      <c r="E1037" s="65">
        <v>39641</v>
      </c>
      <c r="F1037" s="66" t="s">
        <v>2394</v>
      </c>
      <c r="G1037" s="66">
        <v>54967495</v>
      </c>
      <c r="H1037" s="66">
        <v>0</v>
      </c>
      <c r="I1037" s="66" t="s">
        <v>3579</v>
      </c>
      <c r="J1037" s="67" t="s">
        <v>24</v>
      </c>
      <c r="K1037" s="67" t="s">
        <v>25</v>
      </c>
      <c r="L1037" s="67" t="s">
        <v>143</v>
      </c>
      <c r="M1037" s="67" t="s">
        <v>175</v>
      </c>
      <c r="N1037" s="67">
        <v>200</v>
      </c>
    </row>
    <row r="1038" spans="1:14" ht="20.25" hidden="1" customHeight="1" x14ac:dyDescent="0.25">
      <c r="A1038" s="64">
        <v>3432</v>
      </c>
      <c r="B1038" s="64" t="s">
        <v>3580</v>
      </c>
      <c r="C1038" s="64" t="s">
        <v>3581</v>
      </c>
      <c r="D1038" s="64" t="s">
        <v>203</v>
      </c>
      <c r="E1038" s="65">
        <v>39891</v>
      </c>
      <c r="F1038" s="66" t="s">
        <v>3582</v>
      </c>
      <c r="G1038" s="66">
        <v>58499241</v>
      </c>
      <c r="H1038" s="66">
        <v>0</v>
      </c>
      <c r="I1038" s="66" t="s">
        <v>3583</v>
      </c>
      <c r="J1038" s="67" t="s">
        <v>24</v>
      </c>
      <c r="K1038" s="67" t="s">
        <v>25</v>
      </c>
      <c r="L1038" s="67" t="s">
        <v>143</v>
      </c>
      <c r="M1038" s="67" t="s">
        <v>175</v>
      </c>
      <c r="N1038" s="67">
        <v>200</v>
      </c>
    </row>
    <row r="1039" spans="1:14" ht="20.25" hidden="1" customHeight="1" x14ac:dyDescent="0.25">
      <c r="A1039" s="64">
        <v>3126</v>
      </c>
      <c r="B1039" s="64" t="s">
        <v>3584</v>
      </c>
      <c r="C1039" s="64" t="s">
        <v>3585</v>
      </c>
      <c r="D1039" s="64" t="s">
        <v>203</v>
      </c>
      <c r="E1039" s="65">
        <v>41771</v>
      </c>
      <c r="F1039" s="66" t="s">
        <v>3586</v>
      </c>
      <c r="G1039" s="66" t="s">
        <v>3587</v>
      </c>
      <c r="H1039" s="66">
        <v>0</v>
      </c>
      <c r="I1039" s="66" t="s">
        <v>3588</v>
      </c>
      <c r="J1039" s="67" t="s">
        <v>24</v>
      </c>
      <c r="K1039" s="67" t="s">
        <v>25</v>
      </c>
      <c r="L1039" s="67" t="s">
        <v>143</v>
      </c>
      <c r="M1039" s="67" t="s">
        <v>70</v>
      </c>
      <c r="N1039" s="67">
        <v>100</v>
      </c>
    </row>
    <row r="1040" spans="1:14" ht="20.25" hidden="1" customHeight="1" x14ac:dyDescent="0.25">
      <c r="A1040" s="64">
        <v>2262</v>
      </c>
      <c r="B1040" s="64" t="s">
        <v>3589</v>
      </c>
      <c r="C1040" s="64" t="s">
        <v>3590</v>
      </c>
      <c r="D1040" s="64" t="s">
        <v>203</v>
      </c>
      <c r="E1040" s="65">
        <v>27746</v>
      </c>
      <c r="F1040" s="66" t="s">
        <v>3591</v>
      </c>
      <c r="G1040" s="66">
        <v>59780863</v>
      </c>
      <c r="H1040" s="66">
        <v>0</v>
      </c>
      <c r="I1040" s="66" t="s">
        <v>3592</v>
      </c>
      <c r="J1040" s="67" t="s">
        <v>24</v>
      </c>
      <c r="K1040" s="67" t="s">
        <v>25</v>
      </c>
      <c r="L1040" s="67" t="s">
        <v>143</v>
      </c>
      <c r="M1040" s="67" t="s">
        <v>205</v>
      </c>
      <c r="N1040" s="67">
        <v>600</v>
      </c>
    </row>
    <row r="1041" spans="1:14" ht="20.25" hidden="1" customHeight="1" x14ac:dyDescent="0.25">
      <c r="A1041" s="64">
        <v>1357</v>
      </c>
      <c r="B1041" s="64" t="s">
        <v>3593</v>
      </c>
      <c r="C1041" s="64" t="s">
        <v>3594</v>
      </c>
      <c r="D1041" s="64" t="s">
        <v>203</v>
      </c>
      <c r="E1041" s="65">
        <v>41497</v>
      </c>
      <c r="F1041" s="66" t="s">
        <v>3595</v>
      </c>
      <c r="G1041" s="66">
        <v>54894666</v>
      </c>
      <c r="H1041" s="66">
        <v>0</v>
      </c>
      <c r="I1041" s="66" t="s">
        <v>3596</v>
      </c>
      <c r="J1041" s="67" t="s">
        <v>24</v>
      </c>
      <c r="K1041" s="67" t="s">
        <v>25</v>
      </c>
      <c r="L1041" s="67" t="s">
        <v>143</v>
      </c>
      <c r="M1041" s="67" t="s">
        <v>71</v>
      </c>
      <c r="N1041" s="67">
        <v>150</v>
      </c>
    </row>
    <row r="1042" spans="1:14" ht="20.25" hidden="1" customHeight="1" x14ac:dyDescent="0.25">
      <c r="A1042" s="64">
        <v>1374</v>
      </c>
      <c r="B1042" s="64" t="s">
        <v>3597</v>
      </c>
      <c r="C1042" s="64" t="s">
        <v>3598</v>
      </c>
      <c r="D1042" s="64" t="s">
        <v>203</v>
      </c>
      <c r="E1042" s="65">
        <v>31565</v>
      </c>
      <c r="F1042" s="66" t="s">
        <v>3599</v>
      </c>
      <c r="G1042" s="66">
        <v>57426349</v>
      </c>
      <c r="H1042" s="66">
        <v>0</v>
      </c>
      <c r="I1042" s="66" t="s">
        <v>3600</v>
      </c>
      <c r="J1042" s="67" t="s">
        <v>24</v>
      </c>
      <c r="K1042" s="67" t="s">
        <v>25</v>
      </c>
      <c r="L1042" s="67" t="s">
        <v>146</v>
      </c>
      <c r="M1042" s="67" t="s">
        <v>377</v>
      </c>
      <c r="N1042" s="67">
        <v>600</v>
      </c>
    </row>
    <row r="1043" spans="1:14" ht="20.25" hidden="1" customHeight="1" x14ac:dyDescent="0.25">
      <c r="A1043" s="64">
        <v>1042</v>
      </c>
      <c r="B1043" s="64" t="s">
        <v>3601</v>
      </c>
      <c r="C1043" s="64" t="s">
        <v>3602</v>
      </c>
      <c r="D1043" s="64" t="s">
        <v>203</v>
      </c>
      <c r="E1043" s="65">
        <v>41125</v>
      </c>
      <c r="F1043" s="66" t="s">
        <v>3603</v>
      </c>
      <c r="G1043" s="66">
        <v>59411177</v>
      </c>
      <c r="H1043" s="66">
        <v>0</v>
      </c>
      <c r="I1043" s="66">
        <v>0</v>
      </c>
      <c r="J1043" s="67" t="s">
        <v>24</v>
      </c>
      <c r="K1043" s="67" t="s">
        <v>25</v>
      </c>
      <c r="L1043" s="67" t="s">
        <v>143</v>
      </c>
      <c r="M1043" s="67" t="s">
        <v>71</v>
      </c>
      <c r="N1043" s="67">
        <v>150</v>
      </c>
    </row>
    <row r="1044" spans="1:14" ht="20.25" hidden="1" customHeight="1" x14ac:dyDescent="0.25">
      <c r="A1044" s="64">
        <v>1369</v>
      </c>
      <c r="B1044" s="64" t="s">
        <v>3604</v>
      </c>
      <c r="C1044" s="64" t="s">
        <v>3605</v>
      </c>
      <c r="D1044" s="64" t="s">
        <v>203</v>
      </c>
      <c r="E1044" s="65">
        <v>41113</v>
      </c>
      <c r="F1044" s="66" t="s">
        <v>3606</v>
      </c>
      <c r="G1044" s="66">
        <v>0</v>
      </c>
      <c r="H1044" s="66">
        <v>0</v>
      </c>
      <c r="I1044" s="66">
        <v>0</v>
      </c>
      <c r="J1044" s="67" t="s">
        <v>24</v>
      </c>
      <c r="K1044" s="67" t="s">
        <v>25</v>
      </c>
      <c r="L1044" s="67" t="s">
        <v>143</v>
      </c>
      <c r="M1044" s="67" t="s">
        <v>71</v>
      </c>
      <c r="N1044" s="67">
        <v>150</v>
      </c>
    </row>
    <row r="1045" spans="1:14" ht="20.25" hidden="1" customHeight="1" x14ac:dyDescent="0.25">
      <c r="A1045" s="64">
        <v>1370</v>
      </c>
      <c r="B1045" s="64" t="s">
        <v>3604</v>
      </c>
      <c r="C1045" s="64" t="s">
        <v>3607</v>
      </c>
      <c r="D1045" s="64" t="s">
        <v>203</v>
      </c>
      <c r="E1045" s="65">
        <v>40315</v>
      </c>
      <c r="F1045" s="66" t="s">
        <v>3608</v>
      </c>
      <c r="G1045" s="66">
        <v>59191257</v>
      </c>
      <c r="H1045" s="66">
        <v>0</v>
      </c>
      <c r="I1045" s="66" t="s">
        <v>3609</v>
      </c>
      <c r="J1045" s="67" t="s">
        <v>24</v>
      </c>
      <c r="K1045" s="67" t="s">
        <v>25</v>
      </c>
      <c r="L1045" s="67" t="s">
        <v>143</v>
      </c>
      <c r="M1045" s="67" t="s">
        <v>202</v>
      </c>
      <c r="N1045" s="67">
        <v>150</v>
      </c>
    </row>
    <row r="1046" spans="1:14" ht="20.25" hidden="1" customHeight="1" x14ac:dyDescent="0.25">
      <c r="A1046" s="64">
        <v>2795</v>
      </c>
      <c r="B1046" s="64" t="s">
        <v>3610</v>
      </c>
      <c r="C1046" s="64" t="s">
        <v>3307</v>
      </c>
      <c r="D1046" s="64" t="s">
        <v>201</v>
      </c>
      <c r="E1046" s="65">
        <v>41173</v>
      </c>
      <c r="F1046" s="66" t="s">
        <v>3611</v>
      </c>
      <c r="G1046" s="66">
        <v>57733228</v>
      </c>
      <c r="H1046" s="66">
        <v>0</v>
      </c>
      <c r="I1046" s="66" t="s">
        <v>3612</v>
      </c>
      <c r="J1046" s="67" t="s">
        <v>24</v>
      </c>
      <c r="K1046" s="67" t="s">
        <v>25</v>
      </c>
      <c r="L1046" s="67" t="s">
        <v>143</v>
      </c>
      <c r="M1046" s="67" t="s">
        <v>71</v>
      </c>
      <c r="N1046" s="67">
        <v>150</v>
      </c>
    </row>
    <row r="1047" spans="1:14" ht="20.25" hidden="1" customHeight="1" x14ac:dyDescent="0.25">
      <c r="A1047" s="64">
        <v>1044</v>
      </c>
      <c r="B1047" s="64" t="s">
        <v>3613</v>
      </c>
      <c r="C1047" s="64" t="s">
        <v>3614</v>
      </c>
      <c r="D1047" s="64" t="s">
        <v>3615</v>
      </c>
      <c r="E1047" s="65">
        <v>41374</v>
      </c>
      <c r="F1047" s="66" t="s">
        <v>3616</v>
      </c>
      <c r="G1047" s="66">
        <v>57143122</v>
      </c>
      <c r="H1047" s="66">
        <v>0</v>
      </c>
      <c r="I1047" s="66" t="s">
        <v>3617</v>
      </c>
      <c r="J1047" s="67" t="s">
        <v>24</v>
      </c>
      <c r="K1047" s="67" t="s">
        <v>25</v>
      </c>
      <c r="L1047" s="67" t="s">
        <v>143</v>
      </c>
      <c r="M1047" s="67" t="s">
        <v>71</v>
      </c>
      <c r="N1047" s="67">
        <v>150</v>
      </c>
    </row>
    <row r="1048" spans="1:14" ht="20.25" hidden="1" customHeight="1" x14ac:dyDescent="0.25">
      <c r="A1048" s="64">
        <v>1101</v>
      </c>
      <c r="B1048" s="64" t="s">
        <v>3618</v>
      </c>
      <c r="C1048" s="64" t="s">
        <v>3619</v>
      </c>
      <c r="D1048" s="64" t="s">
        <v>201</v>
      </c>
      <c r="E1048" s="65">
        <v>30907</v>
      </c>
      <c r="F1048" s="66" t="s">
        <v>3620</v>
      </c>
      <c r="G1048" s="66">
        <v>57536565</v>
      </c>
      <c r="H1048" s="66">
        <v>0</v>
      </c>
      <c r="I1048" s="66" t="s">
        <v>3621</v>
      </c>
      <c r="J1048" s="67" t="s">
        <v>24</v>
      </c>
      <c r="K1048" s="67" t="s">
        <v>25</v>
      </c>
      <c r="L1048" s="67" t="s">
        <v>143</v>
      </c>
      <c r="M1048" s="67" t="s">
        <v>205</v>
      </c>
      <c r="N1048" s="67">
        <v>600</v>
      </c>
    </row>
    <row r="1049" spans="1:14" ht="20.25" hidden="1" customHeight="1" x14ac:dyDescent="0.25">
      <c r="A1049" s="64">
        <v>1353</v>
      </c>
      <c r="B1049" s="64" t="s">
        <v>3622</v>
      </c>
      <c r="C1049" s="64" t="s">
        <v>3623</v>
      </c>
      <c r="D1049" s="64" t="s">
        <v>201</v>
      </c>
      <c r="E1049" s="65">
        <v>42005</v>
      </c>
      <c r="F1049" s="66" t="s">
        <v>3624</v>
      </c>
      <c r="G1049" s="66">
        <v>57965621</v>
      </c>
      <c r="H1049" s="66">
        <v>0</v>
      </c>
      <c r="I1049" s="66" t="s">
        <v>3625</v>
      </c>
      <c r="J1049" s="67" t="s">
        <v>24</v>
      </c>
      <c r="K1049" s="67" t="s">
        <v>25</v>
      </c>
      <c r="L1049" s="67" t="s">
        <v>143</v>
      </c>
      <c r="M1049" s="67" t="s">
        <v>70</v>
      </c>
      <c r="N1049" s="67">
        <v>100</v>
      </c>
    </row>
    <row r="1050" spans="1:14" ht="20.25" hidden="1" customHeight="1" x14ac:dyDescent="0.25">
      <c r="A1050" s="64">
        <v>1362</v>
      </c>
      <c r="B1050" s="64" t="s">
        <v>3626</v>
      </c>
      <c r="C1050" s="64" t="s">
        <v>3627</v>
      </c>
      <c r="D1050" s="64" t="s">
        <v>203</v>
      </c>
      <c r="E1050" s="65">
        <v>41447</v>
      </c>
      <c r="F1050" s="66" t="s">
        <v>3628</v>
      </c>
      <c r="G1050" s="66">
        <v>57784483</v>
      </c>
      <c r="H1050" s="66">
        <v>0</v>
      </c>
      <c r="I1050" s="66" t="s">
        <v>3629</v>
      </c>
      <c r="J1050" s="67" t="s">
        <v>24</v>
      </c>
      <c r="K1050" s="67" t="s">
        <v>25</v>
      </c>
      <c r="L1050" s="67" t="s">
        <v>143</v>
      </c>
      <c r="M1050" s="67" t="s">
        <v>71</v>
      </c>
      <c r="N1050" s="67">
        <v>150</v>
      </c>
    </row>
    <row r="1051" spans="1:14" ht="20.25" hidden="1" customHeight="1" x14ac:dyDescent="0.25">
      <c r="A1051" s="64">
        <v>2270</v>
      </c>
      <c r="B1051" s="64" t="s">
        <v>3630</v>
      </c>
      <c r="C1051" s="64" t="s">
        <v>3631</v>
      </c>
      <c r="D1051" s="64" t="s">
        <v>201</v>
      </c>
      <c r="E1051" s="65">
        <v>40294</v>
      </c>
      <c r="F1051" s="66" t="s">
        <v>3632</v>
      </c>
      <c r="G1051" s="66">
        <v>52567077</v>
      </c>
      <c r="H1051" s="66">
        <v>0</v>
      </c>
      <c r="I1051" s="66" t="s">
        <v>3633</v>
      </c>
      <c r="J1051" s="67" t="s">
        <v>24</v>
      </c>
      <c r="K1051" s="67" t="s">
        <v>25</v>
      </c>
      <c r="L1051" s="67" t="s">
        <v>143</v>
      </c>
      <c r="M1051" s="67" t="s">
        <v>202</v>
      </c>
      <c r="N1051" s="67">
        <v>150</v>
      </c>
    </row>
    <row r="1052" spans="1:14" ht="20.25" hidden="1" customHeight="1" x14ac:dyDescent="0.25">
      <c r="A1052" s="64">
        <v>2271</v>
      </c>
      <c r="B1052" s="64" t="s">
        <v>3634</v>
      </c>
      <c r="C1052" s="64" t="s">
        <v>3635</v>
      </c>
      <c r="D1052" s="64" t="s">
        <v>201</v>
      </c>
      <c r="E1052" s="65">
        <v>35871</v>
      </c>
      <c r="F1052" s="66" t="s">
        <v>3636</v>
      </c>
      <c r="G1052" s="66">
        <v>52567077</v>
      </c>
      <c r="H1052" s="66">
        <v>0</v>
      </c>
      <c r="I1052" s="66" t="s">
        <v>3637</v>
      </c>
      <c r="J1052" s="67" t="s">
        <v>24</v>
      </c>
      <c r="K1052" s="67" t="s">
        <v>25</v>
      </c>
      <c r="L1052" s="67" t="s">
        <v>143</v>
      </c>
      <c r="M1052" s="67" t="s">
        <v>204</v>
      </c>
      <c r="N1052" s="67">
        <v>400</v>
      </c>
    </row>
    <row r="1053" spans="1:14" ht="20.25" hidden="1" customHeight="1" x14ac:dyDescent="0.25">
      <c r="A1053" s="64">
        <v>1372</v>
      </c>
      <c r="B1053" s="64" t="s">
        <v>3638</v>
      </c>
      <c r="C1053" s="64" t="s">
        <v>3639</v>
      </c>
      <c r="D1053" s="64" t="s">
        <v>203</v>
      </c>
      <c r="E1053" s="65">
        <v>41456</v>
      </c>
      <c r="F1053" s="66" t="s">
        <v>3640</v>
      </c>
      <c r="G1053" s="66">
        <v>52522168</v>
      </c>
      <c r="H1053" s="66">
        <v>0</v>
      </c>
      <c r="I1053" s="66" t="s">
        <v>3641</v>
      </c>
      <c r="J1053" s="67" t="s">
        <v>24</v>
      </c>
      <c r="K1053" s="67" t="s">
        <v>25</v>
      </c>
      <c r="L1053" s="67" t="s">
        <v>143</v>
      </c>
      <c r="M1053" s="67" t="s">
        <v>71</v>
      </c>
      <c r="N1053" s="67">
        <v>150</v>
      </c>
    </row>
    <row r="1054" spans="1:14" ht="20.25" hidden="1" customHeight="1" x14ac:dyDescent="0.25">
      <c r="A1054" s="64">
        <v>1373</v>
      </c>
      <c r="B1054" s="64" t="s">
        <v>3638</v>
      </c>
      <c r="C1054" s="64" t="s">
        <v>3642</v>
      </c>
      <c r="D1054" s="64" t="s">
        <v>203</v>
      </c>
      <c r="E1054" s="65">
        <v>41456</v>
      </c>
      <c r="F1054" s="66" t="s">
        <v>3640</v>
      </c>
      <c r="G1054" s="66">
        <v>52522168</v>
      </c>
      <c r="H1054" s="66">
        <v>0</v>
      </c>
      <c r="I1054" s="66" t="s">
        <v>3641</v>
      </c>
      <c r="J1054" s="67" t="s">
        <v>24</v>
      </c>
      <c r="K1054" s="67" t="s">
        <v>25</v>
      </c>
      <c r="L1054" s="67" t="s">
        <v>143</v>
      </c>
      <c r="M1054" s="67" t="s">
        <v>71</v>
      </c>
      <c r="N1054" s="67">
        <v>150</v>
      </c>
    </row>
    <row r="1055" spans="1:14" ht="20.25" hidden="1" customHeight="1" x14ac:dyDescent="0.25">
      <c r="A1055" s="64">
        <v>2399</v>
      </c>
      <c r="B1055" s="64" t="s">
        <v>3643</v>
      </c>
      <c r="C1055" s="64" t="s">
        <v>2222</v>
      </c>
      <c r="D1055" s="64" t="s">
        <v>201</v>
      </c>
      <c r="E1055" s="65">
        <v>41508</v>
      </c>
      <c r="F1055" s="66" t="s">
        <v>3644</v>
      </c>
      <c r="G1055" s="66">
        <v>57476800</v>
      </c>
      <c r="H1055" s="66">
        <v>0</v>
      </c>
      <c r="I1055" s="66" t="s">
        <v>3645</v>
      </c>
      <c r="J1055" s="67" t="s">
        <v>24</v>
      </c>
      <c r="K1055" s="67" t="s">
        <v>25</v>
      </c>
      <c r="L1055" s="67" t="s">
        <v>143</v>
      </c>
      <c r="M1055" s="67" t="s">
        <v>71</v>
      </c>
      <c r="N1055" s="67">
        <v>150</v>
      </c>
    </row>
    <row r="1056" spans="1:14" ht="20.25" hidden="1" customHeight="1" x14ac:dyDescent="0.25">
      <c r="A1056" s="64">
        <v>2709</v>
      </c>
      <c r="B1056" s="64" t="s">
        <v>3646</v>
      </c>
      <c r="C1056" s="64" t="s">
        <v>3647</v>
      </c>
      <c r="D1056" s="64" t="s">
        <v>201</v>
      </c>
      <c r="E1056" s="65">
        <v>39191</v>
      </c>
      <c r="F1056" s="66" t="s">
        <v>3648</v>
      </c>
      <c r="G1056" s="66">
        <v>57615573</v>
      </c>
      <c r="H1056" s="66">
        <v>0</v>
      </c>
      <c r="I1056" s="66" t="s">
        <v>3600</v>
      </c>
      <c r="J1056" s="67" t="s">
        <v>24</v>
      </c>
      <c r="K1056" s="67" t="s">
        <v>25</v>
      </c>
      <c r="L1056" s="67" t="s">
        <v>143</v>
      </c>
      <c r="M1056" s="67" t="s">
        <v>396</v>
      </c>
      <c r="N1056" s="67">
        <v>300</v>
      </c>
    </row>
    <row r="1057" spans="1:14" ht="20.25" hidden="1" customHeight="1" x14ac:dyDescent="0.25">
      <c r="A1057" s="64">
        <v>1358</v>
      </c>
      <c r="B1057" s="64" t="s">
        <v>3649</v>
      </c>
      <c r="C1057" s="64" t="s">
        <v>3650</v>
      </c>
      <c r="D1057" s="64" t="s">
        <v>201</v>
      </c>
      <c r="E1057" s="65">
        <v>40782</v>
      </c>
      <c r="F1057" s="66" t="s">
        <v>3651</v>
      </c>
      <c r="G1057" s="66">
        <v>59426012</v>
      </c>
      <c r="H1057" s="66">
        <v>0</v>
      </c>
      <c r="I1057" s="66" t="s">
        <v>3652</v>
      </c>
      <c r="J1057" s="67" t="s">
        <v>24</v>
      </c>
      <c r="K1057" s="67" t="s">
        <v>25</v>
      </c>
      <c r="L1057" s="67" t="s">
        <v>143</v>
      </c>
      <c r="M1057" s="67" t="s">
        <v>202</v>
      </c>
      <c r="N1057" s="67">
        <v>150</v>
      </c>
    </row>
    <row r="1058" spans="1:14" ht="20.25" hidden="1" customHeight="1" x14ac:dyDescent="0.25">
      <c r="A1058" s="64">
        <v>2269</v>
      </c>
      <c r="B1058" s="64" t="s">
        <v>3653</v>
      </c>
      <c r="C1058" s="64" t="s">
        <v>3654</v>
      </c>
      <c r="D1058" s="64" t="s">
        <v>201</v>
      </c>
      <c r="E1058" s="65">
        <v>43439</v>
      </c>
      <c r="F1058" s="66" t="s">
        <v>3655</v>
      </c>
      <c r="G1058" s="66">
        <v>59426012</v>
      </c>
      <c r="H1058" s="66">
        <v>0</v>
      </c>
      <c r="I1058" s="66" t="s">
        <v>3652</v>
      </c>
      <c r="J1058" s="67" t="s">
        <v>24</v>
      </c>
      <c r="K1058" s="67" t="s">
        <v>25</v>
      </c>
      <c r="L1058" s="67" t="s">
        <v>143</v>
      </c>
      <c r="M1058" s="67" t="s">
        <v>69</v>
      </c>
      <c r="N1058" s="67">
        <v>100</v>
      </c>
    </row>
    <row r="1059" spans="1:14" ht="20.25" hidden="1" customHeight="1" x14ac:dyDescent="0.25">
      <c r="A1059" s="64">
        <v>1365</v>
      </c>
      <c r="B1059" s="64" t="s">
        <v>3068</v>
      </c>
      <c r="C1059" s="64" t="s">
        <v>3656</v>
      </c>
      <c r="D1059" s="64" t="s">
        <v>203</v>
      </c>
      <c r="E1059" s="65">
        <v>40433</v>
      </c>
      <c r="F1059" s="66" t="s">
        <v>3657</v>
      </c>
      <c r="G1059" s="66">
        <v>52531502</v>
      </c>
      <c r="H1059" s="66">
        <v>0</v>
      </c>
      <c r="I1059" s="66" t="s">
        <v>3600</v>
      </c>
      <c r="J1059" s="67" t="s">
        <v>24</v>
      </c>
      <c r="K1059" s="67" t="s">
        <v>25</v>
      </c>
      <c r="L1059" s="67" t="s">
        <v>143</v>
      </c>
      <c r="M1059" s="67" t="s">
        <v>202</v>
      </c>
      <c r="N1059" s="67">
        <v>150</v>
      </c>
    </row>
    <row r="1060" spans="1:14" ht="20.25" hidden="1" customHeight="1" x14ac:dyDescent="0.25">
      <c r="A1060" s="64">
        <v>1046</v>
      </c>
      <c r="B1060" s="64" t="s">
        <v>3658</v>
      </c>
      <c r="C1060" s="64" t="s">
        <v>3659</v>
      </c>
      <c r="D1060" s="64" t="s">
        <v>203</v>
      </c>
      <c r="E1060" s="65">
        <v>39957</v>
      </c>
      <c r="F1060" s="66" t="s">
        <v>3660</v>
      </c>
      <c r="G1060" s="66">
        <v>57922759</v>
      </c>
      <c r="H1060" s="66">
        <v>0</v>
      </c>
      <c r="I1060" s="66" t="s">
        <v>3661</v>
      </c>
      <c r="J1060" s="67" t="s">
        <v>24</v>
      </c>
      <c r="K1060" s="67" t="s">
        <v>25</v>
      </c>
      <c r="L1060" s="67" t="s">
        <v>143</v>
      </c>
      <c r="M1060" s="67" t="s">
        <v>175</v>
      </c>
      <c r="N1060" s="67">
        <v>200</v>
      </c>
    </row>
    <row r="1061" spans="1:14" ht="20.25" hidden="1" customHeight="1" x14ac:dyDescent="0.25">
      <c r="A1061" s="64">
        <v>1368</v>
      </c>
      <c r="B1061" s="64" t="s">
        <v>3662</v>
      </c>
      <c r="C1061" s="64" t="s">
        <v>3663</v>
      </c>
      <c r="D1061" s="64" t="s">
        <v>203</v>
      </c>
      <c r="E1061" s="65">
        <v>41288</v>
      </c>
      <c r="F1061" s="66" t="s">
        <v>3664</v>
      </c>
      <c r="G1061" s="66">
        <v>0</v>
      </c>
      <c r="H1061" s="66">
        <v>0</v>
      </c>
      <c r="I1061" s="66">
        <v>0</v>
      </c>
      <c r="J1061" s="67" t="s">
        <v>24</v>
      </c>
      <c r="K1061" s="67" t="s">
        <v>25</v>
      </c>
      <c r="L1061" s="67" t="s">
        <v>143</v>
      </c>
      <c r="M1061" s="67" t="s">
        <v>71</v>
      </c>
      <c r="N1061" s="67">
        <v>150</v>
      </c>
    </row>
    <row r="1062" spans="1:14" ht="20.25" hidden="1" customHeight="1" x14ac:dyDescent="0.25">
      <c r="A1062" s="64">
        <v>1356</v>
      </c>
      <c r="B1062" s="64" t="s">
        <v>3665</v>
      </c>
      <c r="C1062" s="64" t="s">
        <v>1370</v>
      </c>
      <c r="D1062" s="64" t="s">
        <v>201</v>
      </c>
      <c r="E1062" s="65">
        <v>39874</v>
      </c>
      <c r="F1062" s="66" t="s">
        <v>3666</v>
      </c>
      <c r="G1062" s="66">
        <v>57426349</v>
      </c>
      <c r="H1062" s="66">
        <v>0</v>
      </c>
      <c r="I1062" s="66" t="s">
        <v>3600</v>
      </c>
      <c r="J1062" s="67" t="s">
        <v>24</v>
      </c>
      <c r="K1062" s="67" t="s">
        <v>25</v>
      </c>
      <c r="L1062" s="67" t="s">
        <v>143</v>
      </c>
      <c r="M1062" s="67" t="s">
        <v>175</v>
      </c>
      <c r="N1062" s="67">
        <v>200</v>
      </c>
    </row>
    <row r="1063" spans="1:14" ht="20.25" hidden="1" customHeight="1" x14ac:dyDescent="0.25">
      <c r="A1063" s="64">
        <v>1360</v>
      </c>
      <c r="B1063" s="64" t="s">
        <v>3667</v>
      </c>
      <c r="C1063" s="64" t="s">
        <v>3668</v>
      </c>
      <c r="D1063" s="64" t="s">
        <v>201</v>
      </c>
      <c r="E1063" s="65">
        <v>40964</v>
      </c>
      <c r="F1063" s="66" t="s">
        <v>3669</v>
      </c>
      <c r="G1063" s="66">
        <v>58080811</v>
      </c>
      <c r="H1063" s="66">
        <v>0</v>
      </c>
      <c r="I1063" s="66" t="s">
        <v>3670</v>
      </c>
      <c r="J1063" s="67" t="s">
        <v>24</v>
      </c>
      <c r="K1063" s="67" t="s">
        <v>25</v>
      </c>
      <c r="L1063" s="67" t="s">
        <v>143</v>
      </c>
      <c r="M1063" s="67" t="s">
        <v>71</v>
      </c>
      <c r="N1063" s="67">
        <v>150</v>
      </c>
    </row>
    <row r="1064" spans="1:14" ht="20.25" hidden="1" customHeight="1" x14ac:dyDescent="0.25">
      <c r="A1064" s="64">
        <v>1363</v>
      </c>
      <c r="B1064" s="64" t="s">
        <v>3671</v>
      </c>
      <c r="C1064" s="64" t="s">
        <v>3672</v>
      </c>
      <c r="D1064" s="64" t="s">
        <v>203</v>
      </c>
      <c r="E1064" s="65">
        <v>39200</v>
      </c>
      <c r="F1064" s="66" t="s">
        <v>3673</v>
      </c>
      <c r="G1064" s="66">
        <v>52526579</v>
      </c>
      <c r="H1064" s="66">
        <v>0</v>
      </c>
      <c r="I1064" s="66" t="s">
        <v>3674</v>
      </c>
      <c r="J1064" s="67" t="s">
        <v>24</v>
      </c>
      <c r="K1064" s="67" t="s">
        <v>25</v>
      </c>
      <c r="L1064" s="67" t="s">
        <v>143</v>
      </c>
      <c r="M1064" s="67" t="s">
        <v>396</v>
      </c>
      <c r="N1064" s="67">
        <v>300</v>
      </c>
    </row>
    <row r="1065" spans="1:14" ht="20.25" hidden="1" customHeight="1" x14ac:dyDescent="0.25">
      <c r="A1065" s="64">
        <v>1364</v>
      </c>
      <c r="B1065" s="64" t="s">
        <v>3671</v>
      </c>
      <c r="C1065" s="64" t="s">
        <v>3675</v>
      </c>
      <c r="D1065" s="64" t="s">
        <v>201</v>
      </c>
      <c r="E1065" s="65">
        <v>40201</v>
      </c>
      <c r="F1065" s="66" t="s">
        <v>3673</v>
      </c>
      <c r="G1065" s="66">
        <v>52526579</v>
      </c>
      <c r="H1065" s="66">
        <v>0</v>
      </c>
      <c r="I1065" s="66" t="s">
        <v>3674</v>
      </c>
      <c r="J1065" s="67" t="s">
        <v>24</v>
      </c>
      <c r="K1065" s="67" t="s">
        <v>25</v>
      </c>
      <c r="L1065" s="67" t="s">
        <v>143</v>
      </c>
      <c r="M1065" s="67" t="s">
        <v>202</v>
      </c>
      <c r="N1065" s="67">
        <v>150</v>
      </c>
    </row>
    <row r="1066" spans="1:14" ht="20.25" hidden="1" customHeight="1" x14ac:dyDescent="0.25">
      <c r="A1066" s="64">
        <v>1361</v>
      </c>
      <c r="B1066" s="64" t="s">
        <v>3676</v>
      </c>
      <c r="C1066" s="64" t="s">
        <v>3677</v>
      </c>
      <c r="D1066" s="64" t="s">
        <v>203</v>
      </c>
      <c r="E1066" s="65">
        <v>41479</v>
      </c>
      <c r="F1066" s="66" t="s">
        <v>3678</v>
      </c>
      <c r="G1066" s="66">
        <v>58236516</v>
      </c>
      <c r="H1066" s="66">
        <v>0</v>
      </c>
      <c r="I1066" s="66" t="s">
        <v>3679</v>
      </c>
      <c r="J1066" s="67" t="s">
        <v>24</v>
      </c>
      <c r="K1066" s="67" t="s">
        <v>25</v>
      </c>
      <c r="L1066" s="67" t="s">
        <v>143</v>
      </c>
      <c r="M1066" s="67" t="s">
        <v>71</v>
      </c>
      <c r="N1066" s="67">
        <v>150</v>
      </c>
    </row>
    <row r="1067" spans="1:14" ht="20.25" hidden="1" customHeight="1" x14ac:dyDescent="0.25">
      <c r="A1067" s="64">
        <v>1371</v>
      </c>
      <c r="B1067" s="64" t="s">
        <v>3680</v>
      </c>
      <c r="C1067" s="64" t="s">
        <v>2236</v>
      </c>
      <c r="D1067" s="64" t="s">
        <v>201</v>
      </c>
      <c r="E1067" s="65">
        <v>41456</v>
      </c>
      <c r="F1067" s="66" t="s">
        <v>3681</v>
      </c>
      <c r="G1067" s="66">
        <v>57655329</v>
      </c>
      <c r="H1067" s="66">
        <v>0</v>
      </c>
      <c r="I1067" s="66" t="s">
        <v>3682</v>
      </c>
      <c r="J1067" s="67" t="s">
        <v>24</v>
      </c>
      <c r="K1067" s="67" t="s">
        <v>25</v>
      </c>
      <c r="L1067" s="67" t="s">
        <v>143</v>
      </c>
      <c r="M1067" s="67" t="s">
        <v>71</v>
      </c>
      <c r="N1067" s="67">
        <v>150</v>
      </c>
    </row>
    <row r="1068" spans="1:14" ht="20.25" hidden="1" customHeight="1" x14ac:dyDescent="0.25">
      <c r="A1068" s="64">
        <v>3433</v>
      </c>
      <c r="B1068" s="64" t="s">
        <v>1835</v>
      </c>
      <c r="C1068" s="64" t="s">
        <v>602</v>
      </c>
      <c r="D1068" s="64" t="s">
        <v>201</v>
      </c>
      <c r="E1068" s="65">
        <v>41774</v>
      </c>
      <c r="F1068" s="66" t="s">
        <v>3683</v>
      </c>
      <c r="G1068" s="66">
        <v>59183619</v>
      </c>
      <c r="H1068" s="66">
        <v>0</v>
      </c>
      <c r="I1068" s="66" t="s">
        <v>3684</v>
      </c>
      <c r="J1068" s="67" t="s">
        <v>24</v>
      </c>
      <c r="K1068" s="67" t="s">
        <v>25</v>
      </c>
      <c r="L1068" s="67" t="s">
        <v>143</v>
      </c>
      <c r="M1068" s="67" t="s">
        <v>70</v>
      </c>
      <c r="N1068" s="67">
        <v>100</v>
      </c>
    </row>
    <row r="1069" spans="1:14" ht="20.25" hidden="1" customHeight="1" x14ac:dyDescent="0.25">
      <c r="A1069" s="64">
        <v>3434</v>
      </c>
      <c r="B1069" s="64" t="s">
        <v>3685</v>
      </c>
      <c r="C1069" s="64" t="s">
        <v>3686</v>
      </c>
      <c r="D1069" s="64" t="s">
        <v>203</v>
      </c>
      <c r="E1069" s="65">
        <v>39986</v>
      </c>
      <c r="F1069" s="66" t="s">
        <v>3687</v>
      </c>
      <c r="G1069" s="66">
        <v>57293415</v>
      </c>
      <c r="H1069" s="66">
        <v>0</v>
      </c>
      <c r="I1069" s="66" t="s">
        <v>3688</v>
      </c>
      <c r="J1069" s="67" t="s">
        <v>24</v>
      </c>
      <c r="K1069" s="67" t="s">
        <v>25</v>
      </c>
      <c r="L1069" s="67" t="s">
        <v>143</v>
      </c>
      <c r="M1069" s="67" t="s">
        <v>175</v>
      </c>
      <c r="N1069" s="67">
        <v>200</v>
      </c>
    </row>
    <row r="1070" spans="1:14" ht="20.25" hidden="1" customHeight="1" x14ac:dyDescent="0.25">
      <c r="A1070" s="64">
        <v>3435</v>
      </c>
      <c r="B1070" s="64" t="s">
        <v>3689</v>
      </c>
      <c r="C1070" s="64" t="s">
        <v>3690</v>
      </c>
      <c r="D1070" s="64" t="s">
        <v>201</v>
      </c>
      <c r="E1070" s="65">
        <v>39762</v>
      </c>
      <c r="F1070" s="66" t="s">
        <v>3691</v>
      </c>
      <c r="G1070" s="66">
        <v>59494334</v>
      </c>
      <c r="H1070" s="66">
        <v>0</v>
      </c>
      <c r="I1070" s="66" t="s">
        <v>3692</v>
      </c>
      <c r="J1070" s="67" t="s">
        <v>24</v>
      </c>
      <c r="K1070" s="67" t="s">
        <v>25</v>
      </c>
      <c r="L1070" s="67" t="s">
        <v>143</v>
      </c>
      <c r="M1070" s="67" t="s">
        <v>175</v>
      </c>
      <c r="N1070" s="67">
        <v>200</v>
      </c>
    </row>
    <row r="1071" spans="1:14" ht="20.25" hidden="1" customHeight="1" x14ac:dyDescent="0.25">
      <c r="A1071" s="64">
        <v>3436</v>
      </c>
      <c r="B1071" s="64" t="s">
        <v>3693</v>
      </c>
      <c r="C1071" s="64" t="s">
        <v>3694</v>
      </c>
      <c r="D1071" s="64" t="s">
        <v>203</v>
      </c>
      <c r="E1071" s="65">
        <v>41212</v>
      </c>
      <c r="F1071" s="66" t="s">
        <v>3695</v>
      </c>
      <c r="G1071" s="66">
        <v>57625823</v>
      </c>
      <c r="H1071" s="66">
        <v>0</v>
      </c>
      <c r="I1071" s="66" t="s">
        <v>3696</v>
      </c>
      <c r="J1071" s="67" t="s">
        <v>24</v>
      </c>
      <c r="K1071" s="67" t="s">
        <v>25</v>
      </c>
      <c r="L1071" s="67" t="s">
        <v>143</v>
      </c>
      <c r="M1071" s="67" t="s">
        <v>71</v>
      </c>
      <c r="N1071" s="67">
        <v>150</v>
      </c>
    </row>
    <row r="1072" spans="1:14" ht="20.25" hidden="1" customHeight="1" x14ac:dyDescent="0.25">
      <c r="A1072" s="64">
        <v>3437</v>
      </c>
      <c r="B1072" s="64" t="s">
        <v>3697</v>
      </c>
      <c r="C1072" s="64" t="s">
        <v>1491</v>
      </c>
      <c r="D1072" s="64" t="s">
        <v>201</v>
      </c>
      <c r="E1072" s="65">
        <v>41987</v>
      </c>
      <c r="F1072" s="66" t="s">
        <v>3698</v>
      </c>
      <c r="G1072" s="66">
        <v>57480444</v>
      </c>
      <c r="H1072" s="66">
        <v>0</v>
      </c>
      <c r="I1072" s="66" t="s">
        <v>3699</v>
      </c>
      <c r="J1072" s="67" t="s">
        <v>24</v>
      </c>
      <c r="K1072" s="67" t="s">
        <v>25</v>
      </c>
      <c r="L1072" s="67" t="s">
        <v>143</v>
      </c>
      <c r="M1072" s="67" t="s">
        <v>70</v>
      </c>
      <c r="N1072" s="67">
        <v>100</v>
      </c>
    </row>
    <row r="1073" spans="1:14" ht="20.25" hidden="1" customHeight="1" x14ac:dyDescent="0.25">
      <c r="A1073" s="64">
        <v>3438</v>
      </c>
      <c r="B1073" s="64" t="s">
        <v>3700</v>
      </c>
      <c r="C1073" s="64" t="s">
        <v>3701</v>
      </c>
      <c r="D1073" s="64" t="s">
        <v>203</v>
      </c>
      <c r="E1073" s="65">
        <v>42097</v>
      </c>
      <c r="F1073" s="66" t="s">
        <v>3702</v>
      </c>
      <c r="G1073" s="66">
        <v>57650758</v>
      </c>
      <c r="H1073" s="66">
        <v>0</v>
      </c>
      <c r="I1073" s="66" t="s">
        <v>3703</v>
      </c>
      <c r="J1073" s="67" t="s">
        <v>24</v>
      </c>
      <c r="K1073" s="67" t="s">
        <v>25</v>
      </c>
      <c r="L1073" s="67" t="s">
        <v>143</v>
      </c>
      <c r="M1073" s="67" t="s">
        <v>70</v>
      </c>
      <c r="N1073" s="67">
        <v>100</v>
      </c>
    </row>
    <row r="1074" spans="1:14" ht="20.25" hidden="1" customHeight="1" x14ac:dyDescent="0.25">
      <c r="A1074" s="64">
        <v>3439</v>
      </c>
      <c r="B1074" s="64" t="s">
        <v>3704</v>
      </c>
      <c r="C1074" s="64" t="s">
        <v>3705</v>
      </c>
      <c r="D1074" s="64" t="s">
        <v>201</v>
      </c>
      <c r="E1074" s="65">
        <v>40913</v>
      </c>
      <c r="F1074" s="66" t="s">
        <v>3706</v>
      </c>
      <c r="G1074" s="66">
        <v>57810100</v>
      </c>
      <c r="H1074" s="66">
        <v>0</v>
      </c>
      <c r="I1074" s="66" t="s">
        <v>3707</v>
      </c>
      <c r="J1074" s="67" t="s">
        <v>24</v>
      </c>
      <c r="K1074" s="67" t="s">
        <v>25</v>
      </c>
      <c r="L1074" s="67" t="s">
        <v>143</v>
      </c>
      <c r="M1074" s="67" t="s">
        <v>71</v>
      </c>
      <c r="N1074" s="67">
        <v>150</v>
      </c>
    </row>
    <row r="1075" spans="1:14" ht="20.25" hidden="1" customHeight="1" x14ac:dyDescent="0.25">
      <c r="A1075" s="64">
        <v>3440</v>
      </c>
      <c r="B1075" s="64" t="s">
        <v>3708</v>
      </c>
      <c r="C1075" s="64" t="s">
        <v>3709</v>
      </c>
      <c r="D1075" s="64" t="s">
        <v>201</v>
      </c>
      <c r="E1075" s="65">
        <v>41330</v>
      </c>
      <c r="F1075" s="66" t="s">
        <v>3710</v>
      </c>
      <c r="G1075" s="66">
        <v>52514154</v>
      </c>
      <c r="H1075" s="66">
        <v>0</v>
      </c>
      <c r="I1075" s="66" t="s">
        <v>3711</v>
      </c>
      <c r="J1075" s="67" t="s">
        <v>24</v>
      </c>
      <c r="K1075" s="67" t="s">
        <v>25</v>
      </c>
      <c r="L1075" s="67" t="s">
        <v>143</v>
      </c>
      <c r="M1075" s="67" t="s">
        <v>71</v>
      </c>
      <c r="N1075" s="67">
        <v>150</v>
      </c>
    </row>
    <row r="1076" spans="1:14" ht="20.25" hidden="1" customHeight="1" x14ac:dyDescent="0.25">
      <c r="A1076" s="64">
        <v>3441</v>
      </c>
      <c r="B1076" s="64" t="s">
        <v>3708</v>
      </c>
      <c r="C1076" s="64" t="s">
        <v>3712</v>
      </c>
      <c r="D1076" s="64" t="s">
        <v>203</v>
      </c>
      <c r="E1076" s="65">
        <v>40501</v>
      </c>
      <c r="F1076" s="66" t="s">
        <v>3710</v>
      </c>
      <c r="G1076" s="66">
        <v>52514154</v>
      </c>
      <c r="H1076" s="66">
        <v>0</v>
      </c>
      <c r="I1076" s="66" t="s">
        <v>3711</v>
      </c>
      <c r="J1076" s="67" t="s">
        <v>24</v>
      </c>
      <c r="K1076" s="67" t="s">
        <v>25</v>
      </c>
      <c r="L1076" s="67" t="s">
        <v>143</v>
      </c>
      <c r="M1076" s="67" t="s">
        <v>202</v>
      </c>
      <c r="N1076" s="67">
        <v>150</v>
      </c>
    </row>
    <row r="1077" spans="1:14" ht="20.25" hidden="1" customHeight="1" x14ac:dyDescent="0.25">
      <c r="A1077" s="64">
        <v>3442</v>
      </c>
      <c r="B1077" s="64" t="s">
        <v>3713</v>
      </c>
      <c r="C1077" s="64" t="s">
        <v>3714</v>
      </c>
      <c r="D1077" s="64" t="s">
        <v>201</v>
      </c>
      <c r="E1077" s="65">
        <v>41931</v>
      </c>
      <c r="F1077" s="66" t="s">
        <v>3715</v>
      </c>
      <c r="G1077" s="66">
        <v>52520880</v>
      </c>
      <c r="H1077" s="66">
        <v>0</v>
      </c>
      <c r="I1077" s="66" t="s">
        <v>3716</v>
      </c>
      <c r="J1077" s="67" t="s">
        <v>24</v>
      </c>
      <c r="K1077" s="67" t="s">
        <v>25</v>
      </c>
      <c r="L1077" s="67" t="s">
        <v>143</v>
      </c>
      <c r="M1077" s="67" t="s">
        <v>70</v>
      </c>
      <c r="N1077" s="67">
        <v>100</v>
      </c>
    </row>
    <row r="1078" spans="1:14" ht="20.25" hidden="1" customHeight="1" x14ac:dyDescent="0.25">
      <c r="A1078" s="64">
        <v>3443</v>
      </c>
      <c r="B1078" s="64" t="s">
        <v>3717</v>
      </c>
      <c r="C1078" s="64" t="s">
        <v>3718</v>
      </c>
      <c r="D1078" s="64" t="s">
        <v>201</v>
      </c>
      <c r="E1078" s="65">
        <v>42403</v>
      </c>
      <c r="F1078" s="66" t="s">
        <v>3719</v>
      </c>
      <c r="G1078" s="66">
        <v>57477001</v>
      </c>
      <c r="H1078" s="66">
        <v>0</v>
      </c>
      <c r="I1078" s="66" t="s">
        <v>3720</v>
      </c>
      <c r="J1078" s="67" t="s">
        <v>24</v>
      </c>
      <c r="K1078" s="67" t="s">
        <v>25</v>
      </c>
      <c r="L1078" s="67" t="s">
        <v>143</v>
      </c>
      <c r="M1078" s="67" t="s">
        <v>69</v>
      </c>
      <c r="N1078" s="67">
        <v>100</v>
      </c>
    </row>
    <row r="1079" spans="1:14" ht="20.25" hidden="1" customHeight="1" x14ac:dyDescent="0.25">
      <c r="A1079" s="64">
        <v>3444</v>
      </c>
      <c r="B1079" s="64" t="s">
        <v>3721</v>
      </c>
      <c r="C1079" s="64" t="s">
        <v>3722</v>
      </c>
      <c r="D1079" s="64" t="s">
        <v>201</v>
      </c>
      <c r="E1079" s="65">
        <v>42441</v>
      </c>
      <c r="F1079" s="66" t="s">
        <v>3723</v>
      </c>
      <c r="G1079" s="66">
        <v>52510765</v>
      </c>
      <c r="H1079" s="66">
        <v>0</v>
      </c>
      <c r="I1079" s="66" t="s">
        <v>3724</v>
      </c>
      <c r="J1079" s="67" t="s">
        <v>24</v>
      </c>
      <c r="K1079" s="67" t="s">
        <v>25</v>
      </c>
      <c r="L1079" s="67" t="s">
        <v>143</v>
      </c>
      <c r="M1079" s="67" t="s">
        <v>69</v>
      </c>
      <c r="N1079" s="67">
        <v>100</v>
      </c>
    </row>
    <row r="1080" spans="1:14" ht="20.25" hidden="1" customHeight="1" x14ac:dyDescent="0.25">
      <c r="A1080" s="64">
        <v>3445</v>
      </c>
      <c r="B1080" s="64" t="s">
        <v>3725</v>
      </c>
      <c r="C1080" s="64" t="s">
        <v>3726</v>
      </c>
      <c r="D1080" s="64" t="s">
        <v>203</v>
      </c>
      <c r="E1080" s="65">
        <v>43195</v>
      </c>
      <c r="F1080" s="66" t="s">
        <v>3727</v>
      </c>
      <c r="G1080" s="66">
        <v>52518003</v>
      </c>
      <c r="H1080" s="66">
        <v>0</v>
      </c>
      <c r="I1080" s="66" t="s">
        <v>3728</v>
      </c>
      <c r="J1080" s="67" t="s">
        <v>24</v>
      </c>
      <c r="K1080" s="67" t="s">
        <v>25</v>
      </c>
      <c r="L1080" s="67" t="s">
        <v>143</v>
      </c>
      <c r="M1080" s="67" t="s">
        <v>69</v>
      </c>
      <c r="N1080" s="67">
        <v>100</v>
      </c>
    </row>
    <row r="1081" spans="1:14" ht="20.25" hidden="1" customHeight="1" x14ac:dyDescent="0.25">
      <c r="A1081" s="64">
        <v>3446</v>
      </c>
      <c r="B1081" s="64" t="s">
        <v>3729</v>
      </c>
      <c r="C1081" s="64" t="s">
        <v>3730</v>
      </c>
      <c r="D1081" s="64" t="s">
        <v>203</v>
      </c>
      <c r="E1081" s="65">
        <v>43195</v>
      </c>
      <c r="F1081" s="66" t="s">
        <v>3731</v>
      </c>
      <c r="G1081" s="66">
        <v>52518003</v>
      </c>
      <c r="H1081" s="66">
        <v>0</v>
      </c>
      <c r="I1081" s="66" t="s">
        <v>3728</v>
      </c>
      <c r="J1081" s="67" t="s">
        <v>24</v>
      </c>
      <c r="K1081" s="67" t="s">
        <v>25</v>
      </c>
      <c r="L1081" s="67" t="s">
        <v>143</v>
      </c>
      <c r="M1081" s="67" t="s">
        <v>69</v>
      </c>
      <c r="N1081" s="67">
        <v>100</v>
      </c>
    </row>
    <row r="1082" spans="1:14" ht="20.25" hidden="1" customHeight="1" x14ac:dyDescent="0.25">
      <c r="A1082" s="64">
        <v>1378</v>
      </c>
      <c r="B1082" s="64" t="s">
        <v>3732</v>
      </c>
      <c r="C1082" s="64" t="s">
        <v>3733</v>
      </c>
      <c r="D1082" s="64" t="s">
        <v>201</v>
      </c>
      <c r="E1082" s="65">
        <v>24213</v>
      </c>
      <c r="F1082" s="66" t="s">
        <v>3734</v>
      </c>
      <c r="G1082" s="66">
        <v>58333705</v>
      </c>
      <c r="H1082" s="66">
        <v>0</v>
      </c>
      <c r="I1082" s="66" t="s">
        <v>3735</v>
      </c>
      <c r="J1082" s="67" t="s">
        <v>5</v>
      </c>
      <c r="K1082" s="67" t="s">
        <v>25</v>
      </c>
      <c r="L1082" s="67" t="s">
        <v>142</v>
      </c>
      <c r="M1082" s="67" t="s">
        <v>377</v>
      </c>
      <c r="N1082" s="67">
        <v>600</v>
      </c>
    </row>
    <row r="1083" spans="1:14" ht="20.25" hidden="1" customHeight="1" x14ac:dyDescent="0.25">
      <c r="A1083" s="64">
        <v>3447</v>
      </c>
      <c r="B1083" s="64" t="s">
        <v>3736</v>
      </c>
      <c r="C1083" s="64" t="s">
        <v>3737</v>
      </c>
      <c r="D1083" s="64" t="s">
        <v>201</v>
      </c>
      <c r="E1083" s="65">
        <v>38088</v>
      </c>
      <c r="F1083" s="66" t="s">
        <v>3738</v>
      </c>
      <c r="G1083" s="66">
        <v>58445226</v>
      </c>
      <c r="H1083" s="66" t="s">
        <v>3739</v>
      </c>
      <c r="I1083" s="66" t="s">
        <v>3740</v>
      </c>
      <c r="J1083" s="67" t="s">
        <v>55</v>
      </c>
      <c r="K1083" s="67" t="s">
        <v>32</v>
      </c>
      <c r="L1083" s="67" t="s">
        <v>143</v>
      </c>
      <c r="M1083" s="67" t="s">
        <v>204</v>
      </c>
      <c r="N1083" s="67">
        <v>400</v>
      </c>
    </row>
    <row r="1084" spans="1:14" ht="20.25" hidden="1" customHeight="1" x14ac:dyDescent="0.25">
      <c r="A1084" s="64">
        <v>3448</v>
      </c>
      <c r="B1084" s="64" t="s">
        <v>1900</v>
      </c>
      <c r="C1084" s="64" t="s">
        <v>3741</v>
      </c>
      <c r="D1084" s="64" t="s">
        <v>203</v>
      </c>
      <c r="E1084" s="65">
        <v>27880</v>
      </c>
      <c r="F1084" s="66" t="s">
        <v>3742</v>
      </c>
      <c r="G1084" s="66">
        <v>59886843</v>
      </c>
      <c r="H1084" s="66" t="s">
        <v>3743</v>
      </c>
      <c r="I1084" s="66" t="s">
        <v>3744</v>
      </c>
      <c r="J1084" s="67" t="s">
        <v>55</v>
      </c>
      <c r="K1084" s="67" t="s">
        <v>32</v>
      </c>
      <c r="L1084" s="67" t="s">
        <v>143</v>
      </c>
      <c r="M1084" s="67" t="s">
        <v>205</v>
      </c>
      <c r="N1084" s="67">
        <v>600</v>
      </c>
    </row>
    <row r="1085" spans="1:14" ht="20.25" hidden="1" customHeight="1" x14ac:dyDescent="0.25">
      <c r="A1085" s="64">
        <v>3449</v>
      </c>
      <c r="B1085" s="64" t="s">
        <v>3745</v>
      </c>
      <c r="C1085" s="64" t="s">
        <v>3746</v>
      </c>
      <c r="D1085" s="64" t="s">
        <v>203</v>
      </c>
      <c r="E1085" s="65">
        <v>32452</v>
      </c>
      <c r="F1085" s="66" t="s">
        <v>3747</v>
      </c>
      <c r="G1085" s="66">
        <v>58503206</v>
      </c>
      <c r="H1085" s="66" t="s">
        <v>3748</v>
      </c>
      <c r="I1085" s="66" t="s">
        <v>3749</v>
      </c>
      <c r="J1085" s="67" t="s">
        <v>55</v>
      </c>
      <c r="K1085" s="67" t="s">
        <v>32</v>
      </c>
      <c r="L1085" s="67" t="s">
        <v>143</v>
      </c>
      <c r="M1085" s="67" t="s">
        <v>205</v>
      </c>
      <c r="N1085" s="67">
        <v>600</v>
      </c>
    </row>
    <row r="1086" spans="1:14" ht="20.25" hidden="1" customHeight="1" x14ac:dyDescent="0.25">
      <c r="A1086" s="64">
        <v>3450</v>
      </c>
      <c r="B1086" s="64" t="s">
        <v>3311</v>
      </c>
      <c r="C1086" s="64" t="s">
        <v>3750</v>
      </c>
      <c r="D1086" s="64" t="s">
        <v>201</v>
      </c>
      <c r="E1086" s="65">
        <v>40632</v>
      </c>
      <c r="F1086" s="66" t="s">
        <v>3751</v>
      </c>
      <c r="G1086" s="66">
        <v>54573044</v>
      </c>
      <c r="H1086" s="66">
        <v>0</v>
      </c>
      <c r="I1086" s="66" t="s">
        <v>272</v>
      </c>
      <c r="J1086" s="67" t="s">
        <v>55</v>
      </c>
      <c r="K1086" s="67" t="s">
        <v>32</v>
      </c>
      <c r="L1086" s="67" t="s">
        <v>143</v>
      </c>
      <c r="M1086" s="67" t="s">
        <v>202</v>
      </c>
      <c r="N1086" s="67">
        <v>150</v>
      </c>
    </row>
    <row r="1087" spans="1:14" ht="20.25" hidden="1" customHeight="1" x14ac:dyDescent="0.25">
      <c r="A1087" s="64">
        <v>3451</v>
      </c>
      <c r="B1087" s="64" t="s">
        <v>3752</v>
      </c>
      <c r="C1087" s="64" t="s">
        <v>3753</v>
      </c>
      <c r="D1087" s="64" t="s">
        <v>201</v>
      </c>
      <c r="E1087" s="65">
        <v>41069</v>
      </c>
      <c r="F1087" s="66" t="s">
        <v>3754</v>
      </c>
      <c r="G1087" s="66">
        <v>57111653</v>
      </c>
      <c r="H1087" s="66">
        <v>0</v>
      </c>
      <c r="I1087" s="66">
        <v>0</v>
      </c>
      <c r="J1087" s="67" t="s">
        <v>55</v>
      </c>
      <c r="K1087" s="67" t="s">
        <v>32</v>
      </c>
      <c r="L1087" s="67" t="s">
        <v>143</v>
      </c>
      <c r="M1087" s="67" t="s">
        <v>71</v>
      </c>
      <c r="N1087" s="67">
        <v>150</v>
      </c>
    </row>
    <row r="1088" spans="1:14" ht="20.25" hidden="1" customHeight="1" x14ac:dyDescent="0.25">
      <c r="A1088" s="64">
        <v>3452</v>
      </c>
      <c r="B1088" s="64" t="s">
        <v>3755</v>
      </c>
      <c r="C1088" s="64" t="s">
        <v>3756</v>
      </c>
      <c r="D1088" s="64" t="s">
        <v>203</v>
      </c>
      <c r="E1088" s="65">
        <v>36448</v>
      </c>
      <c r="F1088" s="66" t="s">
        <v>3757</v>
      </c>
      <c r="G1088" s="66">
        <v>0</v>
      </c>
      <c r="H1088" s="66">
        <v>0</v>
      </c>
      <c r="I1088" s="66" t="s">
        <v>3758</v>
      </c>
      <c r="J1088" s="67" t="s">
        <v>55</v>
      </c>
      <c r="K1088" s="67" t="s">
        <v>32</v>
      </c>
      <c r="L1088" s="67" t="s">
        <v>143</v>
      </c>
      <c r="M1088" s="67" t="s">
        <v>204</v>
      </c>
      <c r="N1088" s="67">
        <v>400</v>
      </c>
    </row>
    <row r="1089" spans="1:14" ht="20.25" hidden="1" customHeight="1" x14ac:dyDescent="0.25">
      <c r="A1089" s="64">
        <v>3453</v>
      </c>
      <c r="B1089" s="64" t="s">
        <v>3759</v>
      </c>
      <c r="C1089" s="64" t="s">
        <v>3760</v>
      </c>
      <c r="D1089" s="64" t="s">
        <v>203</v>
      </c>
      <c r="E1089" s="65">
        <v>30956</v>
      </c>
      <c r="F1089" s="66" t="s">
        <v>3761</v>
      </c>
      <c r="G1089" s="66">
        <v>57048623</v>
      </c>
      <c r="H1089" s="66" t="s">
        <v>3762</v>
      </c>
      <c r="I1089" s="66" t="s">
        <v>3763</v>
      </c>
      <c r="J1089" s="67" t="s">
        <v>55</v>
      </c>
      <c r="K1089" s="67" t="s">
        <v>32</v>
      </c>
      <c r="L1089" s="67" t="s">
        <v>143</v>
      </c>
      <c r="M1089" s="67" t="s">
        <v>205</v>
      </c>
      <c r="N1089" s="67">
        <v>600</v>
      </c>
    </row>
    <row r="1090" spans="1:14" ht="20.25" hidden="1" customHeight="1" x14ac:dyDescent="0.25">
      <c r="A1090" s="64">
        <v>3454</v>
      </c>
      <c r="B1090" s="64" t="s">
        <v>3759</v>
      </c>
      <c r="C1090" s="64" t="s">
        <v>3764</v>
      </c>
      <c r="D1090" s="64" t="s">
        <v>201</v>
      </c>
      <c r="E1090" s="65">
        <v>42378</v>
      </c>
      <c r="F1090" s="66" t="s">
        <v>3761</v>
      </c>
      <c r="G1090" s="66">
        <v>57048623</v>
      </c>
      <c r="H1090" s="66">
        <v>0</v>
      </c>
      <c r="I1090" s="66" t="s">
        <v>3763</v>
      </c>
      <c r="J1090" s="67" t="s">
        <v>55</v>
      </c>
      <c r="K1090" s="67" t="s">
        <v>32</v>
      </c>
      <c r="L1090" s="67" t="s">
        <v>143</v>
      </c>
      <c r="M1090" s="67" t="s">
        <v>69</v>
      </c>
      <c r="N1090" s="67">
        <v>100</v>
      </c>
    </row>
    <row r="1091" spans="1:14" ht="20.25" hidden="1" customHeight="1" x14ac:dyDescent="0.25">
      <c r="A1091" s="64">
        <v>3455</v>
      </c>
      <c r="B1091" s="64" t="s">
        <v>1863</v>
      </c>
      <c r="C1091" s="64" t="s">
        <v>3765</v>
      </c>
      <c r="D1091" s="64" t="s">
        <v>203</v>
      </c>
      <c r="E1091" s="65">
        <v>35854</v>
      </c>
      <c r="F1091" s="66" t="s">
        <v>3766</v>
      </c>
      <c r="G1091" s="66">
        <v>54755933</v>
      </c>
      <c r="H1091" s="66" t="s">
        <v>3767</v>
      </c>
      <c r="I1091" s="66" t="s">
        <v>3768</v>
      </c>
      <c r="J1091" s="67" t="s">
        <v>55</v>
      </c>
      <c r="K1091" s="67" t="s">
        <v>32</v>
      </c>
      <c r="L1091" s="67" t="s">
        <v>143</v>
      </c>
      <c r="M1091" s="67" t="s">
        <v>204</v>
      </c>
      <c r="N1091" s="67">
        <v>400</v>
      </c>
    </row>
    <row r="1092" spans="1:14" ht="20.25" hidden="1" customHeight="1" x14ac:dyDescent="0.25">
      <c r="A1092" s="64">
        <v>3456</v>
      </c>
      <c r="B1092" s="64" t="s">
        <v>1550</v>
      </c>
      <c r="C1092" s="64" t="s">
        <v>3769</v>
      </c>
      <c r="D1092" s="64" t="s">
        <v>203</v>
      </c>
      <c r="E1092" s="65">
        <v>39293</v>
      </c>
      <c r="F1092" s="66" t="s">
        <v>3770</v>
      </c>
      <c r="G1092" s="66">
        <v>59119773</v>
      </c>
      <c r="H1092" s="66">
        <v>0</v>
      </c>
      <c r="I1092" s="66" t="s">
        <v>272</v>
      </c>
      <c r="J1092" s="67" t="s">
        <v>55</v>
      </c>
      <c r="K1092" s="67" t="s">
        <v>32</v>
      </c>
      <c r="L1092" s="67" t="s">
        <v>143</v>
      </c>
      <c r="M1092" s="67" t="s">
        <v>396</v>
      </c>
      <c r="N1092" s="67">
        <v>300</v>
      </c>
    </row>
    <row r="1093" spans="1:14" ht="20.25" hidden="1" customHeight="1" x14ac:dyDescent="0.25">
      <c r="A1093" s="64">
        <v>2255</v>
      </c>
      <c r="B1093" s="64" t="s">
        <v>644</v>
      </c>
      <c r="C1093" s="64" t="s">
        <v>3771</v>
      </c>
      <c r="D1093" s="64" t="s">
        <v>203</v>
      </c>
      <c r="E1093" s="65">
        <v>22659</v>
      </c>
      <c r="F1093" s="66" t="s">
        <v>3772</v>
      </c>
      <c r="G1093" s="66" t="s">
        <v>3773</v>
      </c>
      <c r="H1093" s="66">
        <v>0</v>
      </c>
      <c r="I1093" s="66" t="s">
        <v>3774</v>
      </c>
      <c r="J1093" s="67" t="s">
        <v>22</v>
      </c>
      <c r="K1093" s="67" t="s">
        <v>26</v>
      </c>
      <c r="L1093" s="67" t="s">
        <v>144</v>
      </c>
      <c r="M1093" s="67" t="s">
        <v>377</v>
      </c>
      <c r="N1093" s="67">
        <v>2500</v>
      </c>
    </row>
    <row r="1094" spans="1:14" ht="20.25" hidden="1" customHeight="1" x14ac:dyDescent="0.25">
      <c r="A1094" s="64">
        <v>2254</v>
      </c>
      <c r="B1094" s="64" t="s">
        <v>3775</v>
      </c>
      <c r="C1094" s="64" t="s">
        <v>3776</v>
      </c>
      <c r="D1094" s="64" t="s">
        <v>203</v>
      </c>
      <c r="E1094" s="65">
        <v>23016</v>
      </c>
      <c r="F1094" s="66" t="s">
        <v>3777</v>
      </c>
      <c r="G1094" s="66">
        <v>52511819</v>
      </c>
      <c r="H1094" s="66">
        <v>0</v>
      </c>
      <c r="I1094" s="66" t="s">
        <v>3778</v>
      </c>
      <c r="J1094" s="67" t="s">
        <v>22</v>
      </c>
      <c r="K1094" s="67" t="s">
        <v>26</v>
      </c>
      <c r="L1094" s="67" t="s">
        <v>146</v>
      </c>
      <c r="M1094" s="67" t="s">
        <v>377</v>
      </c>
      <c r="N1094" s="67">
        <v>600</v>
      </c>
    </row>
    <row r="1095" spans="1:14" ht="20.25" hidden="1" customHeight="1" x14ac:dyDescent="0.25">
      <c r="A1095" s="64">
        <v>3457</v>
      </c>
      <c r="B1095" s="64" t="s">
        <v>3779</v>
      </c>
      <c r="C1095" s="64" t="s">
        <v>3780</v>
      </c>
      <c r="D1095" s="64" t="s">
        <v>203</v>
      </c>
      <c r="E1095" s="65">
        <v>40134</v>
      </c>
      <c r="F1095" s="66" t="s">
        <v>3781</v>
      </c>
      <c r="G1095" s="66">
        <v>54565391</v>
      </c>
      <c r="H1095" s="66" t="s">
        <v>3782</v>
      </c>
      <c r="I1095" s="66" t="s">
        <v>3783</v>
      </c>
      <c r="J1095" s="67" t="s">
        <v>197</v>
      </c>
      <c r="K1095" s="67" t="s">
        <v>23</v>
      </c>
      <c r="L1095" s="67" t="s">
        <v>143</v>
      </c>
      <c r="M1095" s="67" t="s">
        <v>175</v>
      </c>
      <c r="N1095" s="67">
        <v>200</v>
      </c>
    </row>
    <row r="1096" spans="1:14" ht="20.25" hidden="1" customHeight="1" x14ac:dyDescent="0.25">
      <c r="A1096" s="64">
        <v>3458</v>
      </c>
      <c r="B1096" s="64" t="s">
        <v>3779</v>
      </c>
      <c r="C1096" s="64" t="s">
        <v>3784</v>
      </c>
      <c r="D1096" s="64" t="s">
        <v>203</v>
      </c>
      <c r="E1096" s="65">
        <v>32506</v>
      </c>
      <c r="F1096" s="66" t="s">
        <v>3781</v>
      </c>
      <c r="G1096" s="66">
        <v>59320973</v>
      </c>
      <c r="H1096" s="66" t="s">
        <v>3785</v>
      </c>
      <c r="I1096" s="66" t="s">
        <v>459</v>
      </c>
      <c r="J1096" s="67" t="s">
        <v>197</v>
      </c>
      <c r="K1096" s="67" t="s">
        <v>23</v>
      </c>
      <c r="L1096" s="67" t="s">
        <v>142</v>
      </c>
      <c r="M1096" s="67" t="s">
        <v>1208</v>
      </c>
      <c r="N1096" s="67">
        <v>600</v>
      </c>
    </row>
    <row r="1097" spans="1:14" ht="20.25" hidden="1" customHeight="1" x14ac:dyDescent="0.25">
      <c r="A1097" s="64">
        <v>1438</v>
      </c>
      <c r="B1097" s="64" t="s">
        <v>3786</v>
      </c>
      <c r="C1097" s="64" t="s">
        <v>1638</v>
      </c>
      <c r="D1097" s="64" t="s">
        <v>203</v>
      </c>
      <c r="E1097" s="65">
        <v>39945</v>
      </c>
      <c r="F1097" s="66" t="s">
        <v>3787</v>
      </c>
      <c r="G1097" s="66">
        <v>58503917</v>
      </c>
      <c r="H1097" s="66">
        <v>0</v>
      </c>
      <c r="I1097" s="66">
        <v>0</v>
      </c>
      <c r="J1097" s="67" t="s">
        <v>13</v>
      </c>
      <c r="K1097" s="67" t="s">
        <v>30</v>
      </c>
      <c r="L1097" s="67" t="s">
        <v>143</v>
      </c>
      <c r="M1097" s="67" t="s">
        <v>175</v>
      </c>
      <c r="N1097" s="67">
        <v>200</v>
      </c>
    </row>
    <row r="1098" spans="1:14" ht="20.25" hidden="1" customHeight="1" x14ac:dyDescent="0.25">
      <c r="A1098" s="64">
        <v>2430</v>
      </c>
      <c r="B1098" s="64" t="s">
        <v>3788</v>
      </c>
      <c r="C1098" s="64" t="s">
        <v>2403</v>
      </c>
      <c r="D1098" s="64" t="s">
        <v>201</v>
      </c>
      <c r="E1098" s="65">
        <v>38721</v>
      </c>
      <c r="F1098" s="66" t="s">
        <v>3789</v>
      </c>
      <c r="G1098" s="66">
        <v>0</v>
      </c>
      <c r="H1098" s="66">
        <v>0</v>
      </c>
      <c r="I1098" s="66" t="s">
        <v>1013</v>
      </c>
      <c r="J1098" s="67" t="s">
        <v>6</v>
      </c>
      <c r="K1098" s="67" t="s">
        <v>27</v>
      </c>
      <c r="L1098" s="67" t="s">
        <v>143</v>
      </c>
      <c r="M1098" s="67" t="s">
        <v>396</v>
      </c>
      <c r="N1098" s="67">
        <v>300</v>
      </c>
    </row>
    <row r="1099" spans="1:14" ht="20.25" hidden="1" customHeight="1" x14ac:dyDescent="0.25">
      <c r="A1099" s="64">
        <v>2196</v>
      </c>
      <c r="B1099" s="64" t="s">
        <v>3790</v>
      </c>
      <c r="C1099" s="64" t="s">
        <v>3791</v>
      </c>
      <c r="D1099" s="64" t="s">
        <v>201</v>
      </c>
      <c r="E1099" s="65">
        <v>24143</v>
      </c>
      <c r="F1099" s="66" t="s">
        <v>3792</v>
      </c>
      <c r="G1099" s="66">
        <v>59382130</v>
      </c>
      <c r="H1099" s="66" t="s">
        <v>3793</v>
      </c>
      <c r="I1099" s="66">
        <v>0</v>
      </c>
      <c r="J1099" s="67" t="s">
        <v>6</v>
      </c>
      <c r="K1099" s="67" t="s">
        <v>27</v>
      </c>
      <c r="L1099" s="67" t="s">
        <v>145</v>
      </c>
      <c r="M1099" s="67" t="s">
        <v>377</v>
      </c>
      <c r="N1099" s="67">
        <v>600</v>
      </c>
    </row>
    <row r="1100" spans="1:14" ht="20.25" hidden="1" customHeight="1" x14ac:dyDescent="0.25">
      <c r="A1100" s="64">
        <v>1028</v>
      </c>
      <c r="B1100" s="64" t="s">
        <v>460</v>
      </c>
      <c r="C1100" s="64" t="s">
        <v>283</v>
      </c>
      <c r="D1100" s="64" t="s">
        <v>203</v>
      </c>
      <c r="E1100" s="65">
        <v>35516</v>
      </c>
      <c r="F1100" s="66" t="s">
        <v>3794</v>
      </c>
      <c r="G1100" s="66">
        <v>58097304</v>
      </c>
      <c r="H1100" s="66" t="s">
        <v>3795</v>
      </c>
      <c r="I1100" s="66">
        <v>0</v>
      </c>
      <c r="J1100" s="67" t="s">
        <v>7</v>
      </c>
      <c r="K1100" s="67" t="s">
        <v>27</v>
      </c>
      <c r="L1100" s="67" t="s">
        <v>143</v>
      </c>
      <c r="M1100" s="67" t="s">
        <v>204</v>
      </c>
      <c r="N1100" s="67">
        <v>400</v>
      </c>
    </row>
    <row r="1101" spans="1:14" ht="20.25" hidden="1" customHeight="1" x14ac:dyDescent="0.25">
      <c r="A1101" s="64">
        <v>3459</v>
      </c>
      <c r="B1101" s="64" t="s">
        <v>3796</v>
      </c>
      <c r="C1101" s="64" t="s">
        <v>3797</v>
      </c>
      <c r="D1101" s="64" t="s">
        <v>203</v>
      </c>
      <c r="E1101" s="65">
        <v>40556</v>
      </c>
      <c r="F1101" s="66" t="s">
        <v>3798</v>
      </c>
      <c r="G1101" s="66">
        <v>0</v>
      </c>
      <c r="H1101" s="66">
        <v>0</v>
      </c>
      <c r="I1101" s="66">
        <v>0</v>
      </c>
      <c r="J1101" s="67" t="s">
        <v>7</v>
      </c>
      <c r="K1101" s="67" t="s">
        <v>27</v>
      </c>
      <c r="L1101" s="67" t="s">
        <v>143</v>
      </c>
      <c r="M1101" s="67" t="s">
        <v>202</v>
      </c>
      <c r="N1101" s="67">
        <v>150</v>
      </c>
    </row>
    <row r="1102" spans="1:14" ht="20.25" hidden="1" customHeight="1" x14ac:dyDescent="0.25">
      <c r="A1102" s="64">
        <v>2675</v>
      </c>
      <c r="B1102" s="64" t="s">
        <v>2697</v>
      </c>
      <c r="C1102" s="64" t="s">
        <v>3799</v>
      </c>
      <c r="D1102" s="64" t="s">
        <v>203</v>
      </c>
      <c r="E1102" s="65">
        <v>40370</v>
      </c>
      <c r="F1102" s="66" t="s">
        <v>3800</v>
      </c>
      <c r="G1102" s="66">
        <v>59879349</v>
      </c>
      <c r="H1102" s="66" t="s">
        <v>3801</v>
      </c>
      <c r="I1102" s="66" t="s">
        <v>3802</v>
      </c>
      <c r="J1102" s="67" t="s">
        <v>10</v>
      </c>
      <c r="K1102" s="67" t="s">
        <v>28</v>
      </c>
      <c r="L1102" s="67" t="s">
        <v>143</v>
      </c>
      <c r="M1102" s="67" t="s">
        <v>202</v>
      </c>
      <c r="N1102" s="67">
        <v>150</v>
      </c>
    </row>
    <row r="1103" spans="1:14" ht="20.25" hidden="1" customHeight="1" x14ac:dyDescent="0.25">
      <c r="A1103" s="64">
        <v>2018</v>
      </c>
      <c r="B1103" s="64" t="s">
        <v>3803</v>
      </c>
      <c r="C1103" s="64" t="s">
        <v>1008</v>
      </c>
      <c r="D1103" s="64" t="s">
        <v>203</v>
      </c>
      <c r="E1103" s="65">
        <v>39860</v>
      </c>
      <c r="F1103" s="66" t="s">
        <v>3804</v>
      </c>
      <c r="G1103" s="66">
        <v>0</v>
      </c>
      <c r="H1103" s="66">
        <v>0</v>
      </c>
      <c r="I1103" s="66">
        <v>0</v>
      </c>
      <c r="J1103" s="67" t="s">
        <v>3</v>
      </c>
      <c r="K1103" s="67" t="s">
        <v>26</v>
      </c>
      <c r="L1103" s="67" t="s">
        <v>143</v>
      </c>
      <c r="M1103" s="67" t="s">
        <v>175</v>
      </c>
      <c r="N1103" s="67">
        <v>200</v>
      </c>
    </row>
    <row r="1104" spans="1:14" ht="20.25" hidden="1" customHeight="1" x14ac:dyDescent="0.25">
      <c r="A1104" s="64">
        <v>2676</v>
      </c>
      <c r="B1104" s="64" t="s">
        <v>3805</v>
      </c>
      <c r="C1104" s="64" t="s">
        <v>3806</v>
      </c>
      <c r="D1104" s="64" t="s">
        <v>201</v>
      </c>
      <c r="E1104" s="65">
        <v>39833</v>
      </c>
      <c r="F1104" s="66" t="s">
        <v>3807</v>
      </c>
      <c r="G1104" s="66" t="s">
        <v>3808</v>
      </c>
      <c r="H1104" s="66">
        <v>0</v>
      </c>
      <c r="I1104" s="66" t="s">
        <v>3809</v>
      </c>
      <c r="J1104" s="67" t="s">
        <v>3</v>
      </c>
      <c r="K1104" s="67" t="s">
        <v>26</v>
      </c>
      <c r="L1104" s="67" t="s">
        <v>143</v>
      </c>
      <c r="M1104" s="67" t="s">
        <v>175</v>
      </c>
      <c r="N1104" s="67">
        <v>200</v>
      </c>
    </row>
    <row r="1105" spans="1:14" ht="20.25" hidden="1" customHeight="1" x14ac:dyDescent="0.25">
      <c r="A1105" s="64">
        <v>1119</v>
      </c>
      <c r="B1105" s="64" t="s">
        <v>1096</v>
      </c>
      <c r="C1105" s="64" t="s">
        <v>3810</v>
      </c>
      <c r="D1105" s="64" t="s">
        <v>203</v>
      </c>
      <c r="E1105" s="65">
        <v>37348</v>
      </c>
      <c r="F1105" s="66" t="s">
        <v>3811</v>
      </c>
      <c r="G1105" s="66">
        <v>57688980</v>
      </c>
      <c r="H1105" s="66">
        <v>0</v>
      </c>
      <c r="I1105" s="66" t="s">
        <v>3812</v>
      </c>
      <c r="J1105" s="67" t="s">
        <v>3</v>
      </c>
      <c r="K1105" s="67" t="s">
        <v>26</v>
      </c>
      <c r="L1105" s="67" t="s">
        <v>143</v>
      </c>
      <c r="M1105" s="67" t="s">
        <v>204</v>
      </c>
      <c r="N1105" s="67">
        <v>400</v>
      </c>
    </row>
    <row r="1106" spans="1:14" ht="20.25" hidden="1" customHeight="1" x14ac:dyDescent="0.25">
      <c r="A1106" s="64">
        <v>2310</v>
      </c>
      <c r="B1106" s="64" t="s">
        <v>3813</v>
      </c>
      <c r="C1106" s="64" t="s">
        <v>405</v>
      </c>
      <c r="D1106" s="64" t="s">
        <v>203</v>
      </c>
      <c r="E1106" s="65">
        <v>40398</v>
      </c>
      <c r="F1106" s="66" t="s">
        <v>3814</v>
      </c>
      <c r="G1106" s="66">
        <v>58685443</v>
      </c>
      <c r="H1106" s="66">
        <v>0</v>
      </c>
      <c r="I1106" s="66">
        <v>0</v>
      </c>
      <c r="J1106" s="67" t="s">
        <v>3</v>
      </c>
      <c r="K1106" s="67" t="s">
        <v>26</v>
      </c>
      <c r="L1106" s="67" t="s">
        <v>143</v>
      </c>
      <c r="M1106" s="67" t="s">
        <v>202</v>
      </c>
      <c r="N1106" s="67">
        <v>150</v>
      </c>
    </row>
    <row r="1107" spans="1:14" ht="20.25" hidden="1" customHeight="1" x14ac:dyDescent="0.25">
      <c r="A1107" s="64">
        <v>2165</v>
      </c>
      <c r="B1107" s="64" t="s">
        <v>3815</v>
      </c>
      <c r="C1107" s="64" t="s">
        <v>3816</v>
      </c>
      <c r="D1107" s="64" t="s">
        <v>203</v>
      </c>
      <c r="E1107" s="65">
        <v>39111</v>
      </c>
      <c r="F1107" s="66" t="s">
        <v>3817</v>
      </c>
      <c r="G1107" s="66">
        <v>59360709</v>
      </c>
      <c r="H1107" s="66">
        <v>0</v>
      </c>
      <c r="I1107" s="66">
        <v>0</v>
      </c>
      <c r="J1107" s="67" t="s">
        <v>3</v>
      </c>
      <c r="K1107" s="67" t="s">
        <v>26</v>
      </c>
      <c r="L1107" s="67" t="s">
        <v>143</v>
      </c>
      <c r="M1107" s="67" t="s">
        <v>396</v>
      </c>
      <c r="N1107" s="67">
        <v>300</v>
      </c>
    </row>
    <row r="1108" spans="1:14" ht="20.25" hidden="1" customHeight="1" x14ac:dyDescent="0.25">
      <c r="A1108" s="64">
        <v>2320</v>
      </c>
      <c r="B1108" s="64" t="s">
        <v>3818</v>
      </c>
      <c r="C1108" s="64" t="s">
        <v>3819</v>
      </c>
      <c r="D1108" s="64" t="s">
        <v>201</v>
      </c>
      <c r="E1108" s="65">
        <v>40038</v>
      </c>
      <c r="F1108" s="66" t="s">
        <v>3484</v>
      </c>
      <c r="G1108" s="66">
        <v>0</v>
      </c>
      <c r="H1108" s="66">
        <v>0</v>
      </c>
      <c r="I1108" s="66">
        <v>0</v>
      </c>
      <c r="J1108" s="67" t="s">
        <v>6</v>
      </c>
      <c r="K1108" s="67" t="s">
        <v>27</v>
      </c>
      <c r="L1108" s="67" t="s">
        <v>143</v>
      </c>
      <c r="M1108" s="67" t="s">
        <v>175</v>
      </c>
      <c r="N1108" s="67">
        <v>200</v>
      </c>
    </row>
    <row r="1109" spans="1:14" ht="20.25" hidden="1" customHeight="1" x14ac:dyDescent="0.25">
      <c r="A1109" s="64">
        <v>1444</v>
      </c>
      <c r="B1109" s="64" t="s">
        <v>3820</v>
      </c>
      <c r="C1109" s="64" t="s">
        <v>3821</v>
      </c>
      <c r="D1109" s="64" t="s">
        <v>201</v>
      </c>
      <c r="E1109" s="65">
        <v>32662</v>
      </c>
      <c r="F1109" s="66" t="s">
        <v>3822</v>
      </c>
      <c r="G1109" s="66">
        <v>57414736</v>
      </c>
      <c r="H1109" s="66">
        <v>0</v>
      </c>
      <c r="I1109" s="66">
        <v>0</v>
      </c>
      <c r="J1109" s="67" t="s">
        <v>4</v>
      </c>
      <c r="K1109" s="67" t="s">
        <v>26</v>
      </c>
      <c r="L1109" s="67" t="s">
        <v>146</v>
      </c>
      <c r="M1109" s="67" t="s">
        <v>377</v>
      </c>
      <c r="N1109" s="67">
        <v>600</v>
      </c>
    </row>
    <row r="1110" spans="1:14" ht="20.25" hidden="1" customHeight="1" x14ac:dyDescent="0.25">
      <c r="A1110" s="64">
        <v>1445</v>
      </c>
      <c r="B1110" s="64" t="s">
        <v>3820</v>
      </c>
      <c r="C1110" s="64" t="s">
        <v>969</v>
      </c>
      <c r="D1110" s="64" t="s">
        <v>203</v>
      </c>
      <c r="E1110" s="65">
        <v>31984</v>
      </c>
      <c r="F1110" s="66" t="s">
        <v>3822</v>
      </c>
      <c r="G1110" s="66">
        <v>0</v>
      </c>
      <c r="H1110" s="66">
        <v>0</v>
      </c>
      <c r="I1110" s="66">
        <v>0</v>
      </c>
      <c r="J1110" s="67" t="s">
        <v>4</v>
      </c>
      <c r="K1110" s="67" t="s">
        <v>26</v>
      </c>
      <c r="L1110" s="67" t="s">
        <v>145</v>
      </c>
      <c r="M1110" s="67" t="s">
        <v>377</v>
      </c>
      <c r="N1110" s="67">
        <v>600</v>
      </c>
    </row>
    <row r="1111" spans="1:14" ht="20.25" hidden="1" customHeight="1" x14ac:dyDescent="0.25">
      <c r="A1111" s="64">
        <v>1453</v>
      </c>
      <c r="B1111" s="64" t="s">
        <v>3823</v>
      </c>
      <c r="C1111" s="64" t="s">
        <v>409</v>
      </c>
      <c r="D1111" s="64" t="s">
        <v>203</v>
      </c>
      <c r="E1111" s="65">
        <v>40323</v>
      </c>
      <c r="F1111" s="66" t="s">
        <v>3824</v>
      </c>
      <c r="G1111" s="66">
        <v>0</v>
      </c>
      <c r="H1111" s="66">
        <v>0</v>
      </c>
      <c r="I1111" s="66">
        <v>0</v>
      </c>
      <c r="J1111" s="67" t="s">
        <v>4</v>
      </c>
      <c r="K1111" s="67" t="s">
        <v>26</v>
      </c>
      <c r="L1111" s="67" t="s">
        <v>143</v>
      </c>
      <c r="M1111" s="67" t="s">
        <v>202</v>
      </c>
      <c r="N1111" s="67">
        <v>150</v>
      </c>
    </row>
    <row r="1112" spans="1:14" ht="20.25" hidden="1" customHeight="1" x14ac:dyDescent="0.25">
      <c r="A1112" s="64">
        <v>1456</v>
      </c>
      <c r="B1112" s="64" t="s">
        <v>1039</v>
      </c>
      <c r="C1112" s="64" t="s">
        <v>3825</v>
      </c>
      <c r="D1112" s="64" t="s">
        <v>203</v>
      </c>
      <c r="E1112" s="65">
        <v>41095</v>
      </c>
      <c r="F1112" s="66" t="s">
        <v>3826</v>
      </c>
      <c r="G1112" s="66">
        <v>59149530</v>
      </c>
      <c r="H1112" s="66">
        <v>0</v>
      </c>
      <c r="I1112" s="66" t="s">
        <v>888</v>
      </c>
      <c r="J1112" s="67" t="s">
        <v>4</v>
      </c>
      <c r="K1112" s="67" t="s">
        <v>26</v>
      </c>
      <c r="L1112" s="67" t="s">
        <v>143</v>
      </c>
      <c r="M1112" s="67" t="s">
        <v>71</v>
      </c>
      <c r="N1112" s="67">
        <v>150</v>
      </c>
    </row>
    <row r="1113" spans="1:14" ht="20.25" hidden="1" customHeight="1" x14ac:dyDescent="0.25">
      <c r="A1113" s="64">
        <v>1466</v>
      </c>
      <c r="B1113" s="64" t="s">
        <v>3820</v>
      </c>
      <c r="C1113" s="64" t="s">
        <v>3827</v>
      </c>
      <c r="D1113" s="64" t="s">
        <v>201</v>
      </c>
      <c r="E1113" s="65">
        <v>42557</v>
      </c>
      <c r="F1113" s="66" t="s">
        <v>3828</v>
      </c>
      <c r="G1113" s="66">
        <v>57414736</v>
      </c>
      <c r="H1113" s="66" t="s">
        <v>3829</v>
      </c>
      <c r="I1113" s="66">
        <v>0</v>
      </c>
      <c r="J1113" s="67" t="s">
        <v>4</v>
      </c>
      <c r="K1113" s="67" t="s">
        <v>26</v>
      </c>
      <c r="L1113" s="67" t="s">
        <v>143</v>
      </c>
      <c r="M1113" s="67" t="s">
        <v>69</v>
      </c>
      <c r="N1113" s="67">
        <v>100</v>
      </c>
    </row>
    <row r="1114" spans="1:14" ht="20.25" hidden="1" customHeight="1" x14ac:dyDescent="0.25">
      <c r="A1114" s="64">
        <v>1467</v>
      </c>
      <c r="B1114" s="64" t="s">
        <v>3830</v>
      </c>
      <c r="C1114" s="64" t="s">
        <v>3831</v>
      </c>
      <c r="D1114" s="64" t="s">
        <v>203</v>
      </c>
      <c r="E1114" s="65">
        <v>41391</v>
      </c>
      <c r="F1114" s="66" t="s">
        <v>3832</v>
      </c>
      <c r="G1114" s="66">
        <v>0</v>
      </c>
      <c r="H1114" s="66">
        <v>0</v>
      </c>
      <c r="I1114" s="66">
        <v>0</v>
      </c>
      <c r="J1114" s="67" t="s">
        <v>4</v>
      </c>
      <c r="K1114" s="67" t="s">
        <v>26</v>
      </c>
      <c r="L1114" s="67" t="s">
        <v>143</v>
      </c>
      <c r="M1114" s="67" t="s">
        <v>71</v>
      </c>
      <c r="N1114" s="67">
        <v>150</v>
      </c>
    </row>
    <row r="1115" spans="1:14" ht="20.25" hidden="1" customHeight="1" x14ac:dyDescent="0.25">
      <c r="A1115" s="64">
        <v>1947</v>
      </c>
      <c r="B1115" s="64" t="s">
        <v>3833</v>
      </c>
      <c r="C1115" s="64" t="s">
        <v>3834</v>
      </c>
      <c r="D1115" s="64" t="s">
        <v>203</v>
      </c>
      <c r="E1115" s="65">
        <v>39264</v>
      </c>
      <c r="F1115" s="66" t="s">
        <v>3835</v>
      </c>
      <c r="G1115" s="66">
        <v>57457589</v>
      </c>
      <c r="H1115" s="66">
        <v>0</v>
      </c>
      <c r="I1115" s="66">
        <v>0</v>
      </c>
      <c r="J1115" s="67" t="s">
        <v>4</v>
      </c>
      <c r="K1115" s="67" t="s">
        <v>26</v>
      </c>
      <c r="L1115" s="67" t="s">
        <v>143</v>
      </c>
      <c r="M1115" s="67" t="s">
        <v>396</v>
      </c>
      <c r="N1115" s="67">
        <v>300</v>
      </c>
    </row>
    <row r="1116" spans="1:14" ht="20.25" hidden="1" customHeight="1" x14ac:dyDescent="0.25">
      <c r="A1116" s="64">
        <v>1951</v>
      </c>
      <c r="B1116" s="64" t="s">
        <v>3836</v>
      </c>
      <c r="C1116" s="64" t="s">
        <v>602</v>
      </c>
      <c r="D1116" s="64" t="s">
        <v>201</v>
      </c>
      <c r="E1116" s="65">
        <v>39590</v>
      </c>
      <c r="F1116" s="66" t="s">
        <v>3837</v>
      </c>
      <c r="G1116" s="66">
        <v>0</v>
      </c>
      <c r="H1116" s="66">
        <v>0</v>
      </c>
      <c r="I1116" s="66">
        <v>0</v>
      </c>
      <c r="J1116" s="67" t="s">
        <v>4</v>
      </c>
      <c r="K1116" s="67" t="s">
        <v>26</v>
      </c>
      <c r="L1116" s="67" t="s">
        <v>143</v>
      </c>
      <c r="M1116" s="67" t="s">
        <v>175</v>
      </c>
      <c r="N1116" s="67">
        <v>200</v>
      </c>
    </row>
    <row r="1117" spans="1:14" ht="20.25" hidden="1" customHeight="1" x14ac:dyDescent="0.25">
      <c r="A1117" s="64">
        <v>1953</v>
      </c>
      <c r="B1117" s="64" t="s">
        <v>1327</v>
      </c>
      <c r="C1117" s="64" t="s">
        <v>449</v>
      </c>
      <c r="D1117" s="64" t="s">
        <v>201</v>
      </c>
      <c r="E1117" s="65">
        <v>40247</v>
      </c>
      <c r="F1117" s="66" t="s">
        <v>3838</v>
      </c>
      <c r="G1117" s="66">
        <v>58342174</v>
      </c>
      <c r="H1117" s="66">
        <v>0</v>
      </c>
      <c r="I1117" s="66">
        <v>0</v>
      </c>
      <c r="J1117" s="67" t="s">
        <v>4</v>
      </c>
      <c r="K1117" s="67" t="s">
        <v>26</v>
      </c>
      <c r="L1117" s="67" t="s">
        <v>143</v>
      </c>
      <c r="M1117" s="67" t="s">
        <v>202</v>
      </c>
      <c r="N1117" s="67">
        <v>150</v>
      </c>
    </row>
    <row r="1118" spans="1:14" ht="20.25" hidden="1" customHeight="1" x14ac:dyDescent="0.25">
      <c r="A1118" s="64">
        <v>3462</v>
      </c>
      <c r="B1118" s="64" t="s">
        <v>3839</v>
      </c>
      <c r="C1118" s="64" t="s">
        <v>3840</v>
      </c>
      <c r="D1118" s="64" t="s">
        <v>203</v>
      </c>
      <c r="E1118" s="65">
        <v>34926</v>
      </c>
      <c r="F1118" s="66" t="s">
        <v>3841</v>
      </c>
      <c r="G1118" s="66" t="s">
        <v>3842</v>
      </c>
      <c r="H1118" s="66">
        <v>33620304</v>
      </c>
      <c r="I1118" s="66">
        <v>0</v>
      </c>
      <c r="J1118" s="67" t="s">
        <v>40</v>
      </c>
      <c r="K1118" s="67" t="s">
        <v>39</v>
      </c>
      <c r="L1118" s="67" t="s">
        <v>143</v>
      </c>
      <c r="M1118" s="67" t="s">
        <v>204</v>
      </c>
      <c r="N1118" s="67">
        <v>400</v>
      </c>
    </row>
    <row r="1119" spans="1:14" ht="20.25" hidden="1" customHeight="1" x14ac:dyDescent="0.25">
      <c r="A1119" s="64">
        <v>2051</v>
      </c>
      <c r="B1119" s="64" t="s">
        <v>3843</v>
      </c>
      <c r="C1119" s="64" t="s">
        <v>555</v>
      </c>
      <c r="D1119" s="64" t="s">
        <v>203</v>
      </c>
      <c r="E1119" s="65">
        <v>35464</v>
      </c>
      <c r="F1119" s="66" t="s">
        <v>3844</v>
      </c>
      <c r="G1119" s="66">
        <v>57086370</v>
      </c>
      <c r="H1119" s="66" t="s">
        <v>3845</v>
      </c>
      <c r="I1119" s="66" t="s">
        <v>3846</v>
      </c>
      <c r="J1119" s="67" t="s">
        <v>40</v>
      </c>
      <c r="K1119" s="67" t="s">
        <v>39</v>
      </c>
      <c r="L1119" s="67" t="s">
        <v>143</v>
      </c>
      <c r="M1119" s="67" t="s">
        <v>204</v>
      </c>
      <c r="N1119" s="67">
        <v>400</v>
      </c>
    </row>
    <row r="1120" spans="1:14" ht="20.25" hidden="1" customHeight="1" x14ac:dyDescent="0.25">
      <c r="A1120" s="64">
        <v>3463</v>
      </c>
      <c r="B1120" s="64" t="s">
        <v>3847</v>
      </c>
      <c r="C1120" s="64" t="s">
        <v>3848</v>
      </c>
      <c r="D1120" s="64" t="s">
        <v>201</v>
      </c>
      <c r="E1120" s="65">
        <v>40648</v>
      </c>
      <c r="F1120" s="66" t="s">
        <v>3849</v>
      </c>
      <c r="G1120" s="66">
        <v>52590522</v>
      </c>
      <c r="H1120" s="66">
        <v>0</v>
      </c>
      <c r="I1120" s="66" t="s">
        <v>3850</v>
      </c>
      <c r="J1120" s="67" t="s">
        <v>67</v>
      </c>
      <c r="K1120" s="67" t="s">
        <v>23</v>
      </c>
      <c r="L1120" s="67" t="s">
        <v>143</v>
      </c>
      <c r="M1120" s="67" t="s">
        <v>202</v>
      </c>
      <c r="N1120" s="67">
        <v>150</v>
      </c>
    </row>
    <row r="1121" spans="1:14" ht="20.25" hidden="1" customHeight="1" x14ac:dyDescent="0.25">
      <c r="A1121" s="64">
        <v>3464</v>
      </c>
      <c r="B1121" s="64" t="s">
        <v>3851</v>
      </c>
      <c r="C1121" s="64" t="s">
        <v>1151</v>
      </c>
      <c r="D1121" s="64" t="s">
        <v>203</v>
      </c>
      <c r="E1121" s="65">
        <v>25637</v>
      </c>
      <c r="F1121" s="66" t="s">
        <v>3852</v>
      </c>
      <c r="G1121" s="66">
        <v>57505267</v>
      </c>
      <c r="H1121" s="66">
        <v>0</v>
      </c>
      <c r="I1121" s="66" t="s">
        <v>3853</v>
      </c>
      <c r="J1121" s="67" t="s">
        <v>67</v>
      </c>
      <c r="K1121" s="67" t="s">
        <v>23</v>
      </c>
      <c r="L1121" s="67" t="s">
        <v>145</v>
      </c>
      <c r="M1121" s="67" t="s">
        <v>1208</v>
      </c>
      <c r="N1121" s="67">
        <v>600</v>
      </c>
    </row>
    <row r="1122" spans="1:14" ht="20.25" hidden="1" customHeight="1" x14ac:dyDescent="0.25">
      <c r="A1122" s="64">
        <v>2160</v>
      </c>
      <c r="B1122" s="64" t="s">
        <v>3255</v>
      </c>
      <c r="C1122" s="64" t="s">
        <v>720</v>
      </c>
      <c r="D1122" s="64" t="s">
        <v>203</v>
      </c>
      <c r="E1122" s="65">
        <v>35784</v>
      </c>
      <c r="F1122" s="66" t="s">
        <v>3854</v>
      </c>
      <c r="G1122" s="66">
        <v>57104947</v>
      </c>
      <c r="H1122" s="66">
        <v>0</v>
      </c>
      <c r="I1122" s="66">
        <v>0</v>
      </c>
      <c r="J1122" s="67" t="s">
        <v>65</v>
      </c>
      <c r="K1122" s="67" t="s">
        <v>35</v>
      </c>
      <c r="L1122" s="67" t="s">
        <v>143</v>
      </c>
      <c r="M1122" s="67" t="s">
        <v>204</v>
      </c>
      <c r="N1122" s="67">
        <v>400</v>
      </c>
    </row>
    <row r="1123" spans="1:14" ht="20.25" hidden="1" customHeight="1" x14ac:dyDescent="0.25">
      <c r="A1123" s="64">
        <v>1269</v>
      </c>
      <c r="B1123" s="64" t="s">
        <v>3855</v>
      </c>
      <c r="C1123" s="64" t="s">
        <v>3856</v>
      </c>
      <c r="D1123" s="64" t="s">
        <v>201</v>
      </c>
      <c r="E1123" s="65">
        <v>37489</v>
      </c>
      <c r="F1123" s="66" t="s">
        <v>3857</v>
      </c>
      <c r="G1123" s="66" t="s">
        <v>3858</v>
      </c>
      <c r="H1123" s="66" t="s">
        <v>3859</v>
      </c>
      <c r="I1123" s="66">
        <v>0</v>
      </c>
      <c r="J1123" s="67" t="s">
        <v>65</v>
      </c>
      <c r="K1123" s="67" t="s">
        <v>35</v>
      </c>
      <c r="L1123" s="67" t="s">
        <v>143</v>
      </c>
      <c r="M1123" s="67" t="s">
        <v>204</v>
      </c>
      <c r="N1123" s="67">
        <v>400</v>
      </c>
    </row>
    <row r="1124" spans="1:14" ht="20.25" hidden="1" customHeight="1" x14ac:dyDescent="0.25">
      <c r="A1124" s="64">
        <v>1513</v>
      </c>
      <c r="B1124" s="64" t="s">
        <v>1512</v>
      </c>
      <c r="C1124" s="64" t="s">
        <v>3394</v>
      </c>
      <c r="D1124" s="64" t="s">
        <v>201</v>
      </c>
      <c r="E1124" s="65">
        <v>38609</v>
      </c>
      <c r="F1124" s="66" t="s">
        <v>3860</v>
      </c>
      <c r="G1124" s="66">
        <v>58010741</v>
      </c>
      <c r="H1124" s="66">
        <v>0</v>
      </c>
      <c r="I1124" s="66" t="s">
        <v>3861</v>
      </c>
      <c r="J1124" s="67" t="s">
        <v>65</v>
      </c>
      <c r="K1124" s="67" t="s">
        <v>35</v>
      </c>
      <c r="L1124" s="67" t="s">
        <v>143</v>
      </c>
      <c r="M1124" s="67" t="s">
        <v>204</v>
      </c>
      <c r="N1124" s="67">
        <v>400</v>
      </c>
    </row>
    <row r="1125" spans="1:14" ht="20.25" hidden="1" customHeight="1" x14ac:dyDescent="0.25">
      <c r="A1125" s="64">
        <v>2167</v>
      </c>
      <c r="B1125" s="64" t="s">
        <v>1179</v>
      </c>
      <c r="C1125" s="64" t="s">
        <v>3520</v>
      </c>
      <c r="D1125" s="64" t="s">
        <v>203</v>
      </c>
      <c r="E1125" s="65">
        <v>37996</v>
      </c>
      <c r="F1125" s="66" t="s">
        <v>3862</v>
      </c>
      <c r="G1125" s="66">
        <v>59625516</v>
      </c>
      <c r="H1125" s="66">
        <v>0</v>
      </c>
      <c r="I1125" s="66">
        <v>0</v>
      </c>
      <c r="J1125" s="67" t="s">
        <v>65</v>
      </c>
      <c r="K1125" s="67" t="s">
        <v>35</v>
      </c>
      <c r="L1125" s="67" t="s">
        <v>143</v>
      </c>
      <c r="M1125" s="67" t="s">
        <v>204</v>
      </c>
      <c r="N1125" s="67">
        <v>400</v>
      </c>
    </row>
    <row r="1126" spans="1:14" ht="20.25" hidden="1" customHeight="1" x14ac:dyDescent="0.25">
      <c r="A1126" s="64">
        <v>2777</v>
      </c>
      <c r="B1126" s="64" t="s">
        <v>3863</v>
      </c>
      <c r="C1126" s="64" t="s">
        <v>2502</v>
      </c>
      <c r="D1126" s="64" t="s">
        <v>203</v>
      </c>
      <c r="E1126" s="65">
        <v>38216</v>
      </c>
      <c r="F1126" s="66" t="s">
        <v>3864</v>
      </c>
      <c r="G1126" s="66">
        <v>59811154</v>
      </c>
      <c r="H1126" s="66">
        <v>0</v>
      </c>
      <c r="I1126" s="66">
        <v>0</v>
      </c>
      <c r="J1126" s="67" t="s">
        <v>65</v>
      </c>
      <c r="K1126" s="67" t="s">
        <v>35</v>
      </c>
      <c r="L1126" s="67" t="s">
        <v>143</v>
      </c>
      <c r="M1126" s="67" t="s">
        <v>204</v>
      </c>
      <c r="N1126" s="67">
        <v>400</v>
      </c>
    </row>
    <row r="1127" spans="1:14" ht="20.25" hidden="1" customHeight="1" x14ac:dyDescent="0.25">
      <c r="A1127" s="64">
        <v>2365</v>
      </c>
      <c r="B1127" s="64" t="s">
        <v>3865</v>
      </c>
      <c r="C1127" s="64" t="s">
        <v>3866</v>
      </c>
      <c r="D1127" s="64" t="s">
        <v>201</v>
      </c>
      <c r="E1127" s="65">
        <v>35929</v>
      </c>
      <c r="F1127" s="66" t="s">
        <v>3867</v>
      </c>
      <c r="G1127" s="66" t="s">
        <v>3868</v>
      </c>
      <c r="H1127" s="66" t="s">
        <v>3869</v>
      </c>
      <c r="I1127" s="66" t="s">
        <v>3870</v>
      </c>
      <c r="J1127" s="67" t="s">
        <v>65</v>
      </c>
      <c r="K1127" s="67" t="s">
        <v>35</v>
      </c>
      <c r="L1127" s="67" t="s">
        <v>143</v>
      </c>
      <c r="M1127" s="67" t="s">
        <v>204</v>
      </c>
      <c r="N1127" s="67">
        <v>400</v>
      </c>
    </row>
    <row r="1128" spans="1:14" ht="20.25" hidden="1" customHeight="1" x14ac:dyDescent="0.25">
      <c r="A1128" s="64">
        <v>2958</v>
      </c>
      <c r="B1128" s="64" t="s">
        <v>3871</v>
      </c>
      <c r="C1128" s="64" t="s">
        <v>3872</v>
      </c>
      <c r="D1128" s="64" t="s">
        <v>203</v>
      </c>
      <c r="E1128" s="65">
        <v>31471</v>
      </c>
      <c r="F1128" s="66" t="s">
        <v>3873</v>
      </c>
      <c r="G1128" s="66">
        <v>57553633</v>
      </c>
      <c r="H1128" s="66">
        <v>0</v>
      </c>
      <c r="I1128" s="66">
        <v>0</v>
      </c>
      <c r="J1128" s="67" t="s">
        <v>65</v>
      </c>
      <c r="K1128" s="67" t="s">
        <v>35</v>
      </c>
      <c r="L1128" s="67" t="s">
        <v>146</v>
      </c>
      <c r="M1128" s="67" t="s">
        <v>377</v>
      </c>
      <c r="N1128" s="67">
        <v>600</v>
      </c>
    </row>
    <row r="1129" spans="1:14" ht="20.25" hidden="1" customHeight="1" x14ac:dyDescent="0.25">
      <c r="A1129" s="64">
        <v>3465</v>
      </c>
      <c r="B1129" s="64" t="s">
        <v>3874</v>
      </c>
      <c r="C1129" s="64" t="s">
        <v>3875</v>
      </c>
      <c r="D1129" s="64" t="s">
        <v>203</v>
      </c>
      <c r="E1129" s="65">
        <v>34443</v>
      </c>
      <c r="F1129" s="66" t="s">
        <v>3876</v>
      </c>
      <c r="G1129" s="66" t="s">
        <v>3877</v>
      </c>
      <c r="H1129" s="66" t="s">
        <v>3878</v>
      </c>
      <c r="I1129" s="66" t="s">
        <v>3879</v>
      </c>
      <c r="J1129" s="67" t="s">
        <v>65</v>
      </c>
      <c r="K1129" s="67" t="s">
        <v>35</v>
      </c>
      <c r="L1129" s="67" t="s">
        <v>143</v>
      </c>
      <c r="M1129" s="67" t="s">
        <v>204</v>
      </c>
      <c r="N1129" s="67">
        <v>400</v>
      </c>
    </row>
    <row r="1130" spans="1:14" ht="20.25" hidden="1" customHeight="1" x14ac:dyDescent="0.25">
      <c r="A1130" s="64">
        <v>3466</v>
      </c>
      <c r="B1130" s="64" t="s">
        <v>3880</v>
      </c>
      <c r="C1130" s="64" t="s">
        <v>3881</v>
      </c>
      <c r="D1130" s="64" t="s">
        <v>203</v>
      </c>
      <c r="E1130" s="65">
        <v>36213</v>
      </c>
      <c r="F1130" s="66" t="s">
        <v>3882</v>
      </c>
      <c r="G1130" s="66">
        <v>59453435</v>
      </c>
      <c r="H1130" s="66" t="s">
        <v>3883</v>
      </c>
      <c r="I1130" s="66">
        <v>0</v>
      </c>
      <c r="J1130" s="67" t="s">
        <v>40</v>
      </c>
      <c r="K1130" s="67" t="s">
        <v>39</v>
      </c>
      <c r="L1130" s="67" t="s">
        <v>143</v>
      </c>
      <c r="M1130" s="67" t="s">
        <v>204</v>
      </c>
      <c r="N1130" s="67">
        <v>400</v>
      </c>
    </row>
    <row r="1131" spans="1:14" ht="20.25" hidden="1" customHeight="1" x14ac:dyDescent="0.25">
      <c r="A1131" s="64">
        <v>2827</v>
      </c>
      <c r="B1131" s="64" t="s">
        <v>579</v>
      </c>
      <c r="C1131" s="64" t="s">
        <v>3884</v>
      </c>
      <c r="D1131" s="64" t="s">
        <v>203</v>
      </c>
      <c r="E1131" s="65">
        <v>40191</v>
      </c>
      <c r="F1131" s="66" t="s">
        <v>3885</v>
      </c>
      <c r="G1131" s="66">
        <v>57127926</v>
      </c>
      <c r="H1131" s="66">
        <v>0</v>
      </c>
      <c r="I1131" s="66" t="s">
        <v>1768</v>
      </c>
      <c r="J1131" s="67" t="s">
        <v>10</v>
      </c>
      <c r="K1131" s="67" t="s">
        <v>28</v>
      </c>
      <c r="L1131" s="67" t="s">
        <v>143</v>
      </c>
      <c r="M1131" s="67" t="s">
        <v>202</v>
      </c>
      <c r="N1131" s="67">
        <v>150</v>
      </c>
    </row>
    <row r="1132" spans="1:14" ht="20.25" hidden="1" customHeight="1" x14ac:dyDescent="0.25">
      <c r="A1132" s="64">
        <v>2166</v>
      </c>
      <c r="B1132" s="64" t="s">
        <v>2027</v>
      </c>
      <c r="C1132" s="64" t="s">
        <v>3886</v>
      </c>
      <c r="D1132" s="64" t="s">
        <v>201</v>
      </c>
      <c r="E1132" s="65">
        <v>39188</v>
      </c>
      <c r="F1132" s="66" t="s">
        <v>3887</v>
      </c>
      <c r="G1132" s="66">
        <v>57222670</v>
      </c>
      <c r="H1132" s="66">
        <v>0</v>
      </c>
      <c r="I1132" s="66" t="s">
        <v>3888</v>
      </c>
      <c r="J1132" s="67" t="s">
        <v>40</v>
      </c>
      <c r="K1132" s="67" t="s">
        <v>39</v>
      </c>
      <c r="L1132" s="67" t="s">
        <v>143</v>
      </c>
      <c r="M1132" s="67" t="s">
        <v>396</v>
      </c>
      <c r="N1132" s="67">
        <v>300</v>
      </c>
    </row>
    <row r="1133" spans="1:14" ht="20.25" hidden="1" customHeight="1" x14ac:dyDescent="0.25">
      <c r="A1133" s="64">
        <v>1869</v>
      </c>
      <c r="B1133" s="64" t="s">
        <v>3889</v>
      </c>
      <c r="C1133" s="64" t="s">
        <v>857</v>
      </c>
      <c r="D1133" s="64" t="s">
        <v>203</v>
      </c>
      <c r="E1133" s="65">
        <v>35142</v>
      </c>
      <c r="F1133" s="66" t="s">
        <v>3890</v>
      </c>
      <c r="G1133" s="66">
        <v>59249522</v>
      </c>
      <c r="H1133" s="66">
        <v>0</v>
      </c>
      <c r="I1133" s="66" t="s">
        <v>3891</v>
      </c>
      <c r="J1133" s="67" t="s">
        <v>65</v>
      </c>
      <c r="K1133" s="67" t="s">
        <v>35</v>
      </c>
      <c r="L1133" s="67" t="s">
        <v>143</v>
      </c>
      <c r="M1133" s="67" t="s">
        <v>204</v>
      </c>
      <c r="N1133" s="67">
        <v>400</v>
      </c>
    </row>
    <row r="1134" spans="1:14" ht="20.25" hidden="1" customHeight="1" x14ac:dyDescent="0.25">
      <c r="A1134" s="64">
        <v>2161</v>
      </c>
      <c r="B1134" s="64" t="s">
        <v>1158</v>
      </c>
      <c r="C1134" s="64" t="s">
        <v>3892</v>
      </c>
      <c r="D1134" s="64" t="s">
        <v>203</v>
      </c>
      <c r="E1134" s="65">
        <v>36689</v>
      </c>
      <c r="F1134" s="66" t="s">
        <v>3893</v>
      </c>
      <c r="G1134" s="66">
        <v>54783795</v>
      </c>
      <c r="H1134" s="66">
        <v>0</v>
      </c>
      <c r="I1134" s="66">
        <v>0</v>
      </c>
      <c r="J1134" s="67" t="s">
        <v>65</v>
      </c>
      <c r="K1134" s="67" t="s">
        <v>35</v>
      </c>
      <c r="L1134" s="67" t="s">
        <v>143</v>
      </c>
      <c r="M1134" s="67" t="s">
        <v>204</v>
      </c>
      <c r="N1134" s="67">
        <v>400</v>
      </c>
    </row>
    <row r="1135" spans="1:14" ht="20.25" hidden="1" customHeight="1" x14ac:dyDescent="0.25">
      <c r="A1135" s="64">
        <v>2779</v>
      </c>
      <c r="B1135" s="64" t="s">
        <v>3894</v>
      </c>
      <c r="C1135" s="64" t="s">
        <v>3895</v>
      </c>
      <c r="D1135" s="64" t="s">
        <v>203</v>
      </c>
      <c r="E1135" s="65">
        <v>36084</v>
      </c>
      <c r="F1135" s="66" t="s">
        <v>3896</v>
      </c>
      <c r="G1135" s="66">
        <v>57871326</v>
      </c>
      <c r="H1135" s="66" t="s">
        <v>3897</v>
      </c>
      <c r="I1135" s="66" t="s">
        <v>3898</v>
      </c>
      <c r="J1135" s="67" t="s">
        <v>65</v>
      </c>
      <c r="K1135" s="67" t="s">
        <v>35</v>
      </c>
      <c r="L1135" s="67" t="s">
        <v>143</v>
      </c>
      <c r="M1135" s="67" t="s">
        <v>204</v>
      </c>
      <c r="N1135" s="67">
        <v>400</v>
      </c>
    </row>
    <row r="1136" spans="1:14" ht="20.25" hidden="1" customHeight="1" x14ac:dyDescent="0.25">
      <c r="A1136" s="64">
        <v>1345</v>
      </c>
      <c r="B1136" s="64" t="s">
        <v>3899</v>
      </c>
      <c r="C1136" s="64" t="s">
        <v>3900</v>
      </c>
      <c r="D1136" s="64" t="s">
        <v>201</v>
      </c>
      <c r="E1136" s="65">
        <v>38514</v>
      </c>
      <c r="F1136" s="66" t="s">
        <v>3901</v>
      </c>
      <c r="G1136" s="66">
        <v>58266632</v>
      </c>
      <c r="H1136" s="66">
        <v>0</v>
      </c>
      <c r="I1136" s="66" t="s">
        <v>3902</v>
      </c>
      <c r="J1136" s="67" t="s">
        <v>65</v>
      </c>
      <c r="K1136" s="67" t="s">
        <v>35</v>
      </c>
      <c r="L1136" s="67" t="s">
        <v>143</v>
      </c>
      <c r="M1136" s="67" t="s">
        <v>204</v>
      </c>
      <c r="N1136" s="67">
        <v>400</v>
      </c>
    </row>
    <row r="1137" spans="1:14" ht="20.25" hidden="1" customHeight="1" x14ac:dyDescent="0.25">
      <c r="A1137" s="64">
        <v>1645</v>
      </c>
      <c r="B1137" s="64" t="s">
        <v>2065</v>
      </c>
      <c r="C1137" s="64" t="s">
        <v>3903</v>
      </c>
      <c r="D1137" s="64" t="s">
        <v>201</v>
      </c>
      <c r="E1137" s="65">
        <v>37741</v>
      </c>
      <c r="F1137" s="66" t="s">
        <v>3904</v>
      </c>
      <c r="G1137" s="66">
        <v>59896789</v>
      </c>
      <c r="H1137" s="66">
        <v>0</v>
      </c>
      <c r="I1137" s="66" t="s">
        <v>3905</v>
      </c>
      <c r="J1137" s="67" t="s">
        <v>65</v>
      </c>
      <c r="K1137" s="67" t="s">
        <v>35</v>
      </c>
      <c r="L1137" s="67" t="s">
        <v>143</v>
      </c>
      <c r="M1137" s="67" t="s">
        <v>204</v>
      </c>
      <c r="N1137" s="67">
        <v>400</v>
      </c>
    </row>
    <row r="1138" spans="1:14" ht="20.25" hidden="1" customHeight="1" x14ac:dyDescent="0.25">
      <c r="A1138" s="64">
        <v>2157</v>
      </c>
      <c r="B1138" s="64" t="s">
        <v>3906</v>
      </c>
      <c r="C1138" s="64" t="s">
        <v>3907</v>
      </c>
      <c r="D1138" s="64" t="s">
        <v>201</v>
      </c>
      <c r="E1138" s="65">
        <v>37843</v>
      </c>
      <c r="F1138" s="66" t="s">
        <v>3908</v>
      </c>
      <c r="G1138" s="66">
        <v>58005318</v>
      </c>
      <c r="H1138" s="66">
        <v>0</v>
      </c>
      <c r="I1138" s="66" t="s">
        <v>3909</v>
      </c>
      <c r="J1138" s="67" t="s">
        <v>65</v>
      </c>
      <c r="K1138" s="67" t="s">
        <v>35</v>
      </c>
      <c r="L1138" s="67" t="s">
        <v>143</v>
      </c>
      <c r="M1138" s="67" t="s">
        <v>204</v>
      </c>
      <c r="N1138" s="67">
        <v>400</v>
      </c>
    </row>
    <row r="1139" spans="1:14" ht="20.25" hidden="1" customHeight="1" x14ac:dyDescent="0.25">
      <c r="A1139" s="64">
        <v>1939</v>
      </c>
      <c r="B1139" s="64" t="s">
        <v>3910</v>
      </c>
      <c r="C1139" s="64" t="s">
        <v>215</v>
      </c>
      <c r="D1139" s="64" t="s">
        <v>203</v>
      </c>
      <c r="E1139" s="65">
        <v>28460</v>
      </c>
      <c r="F1139" s="66" t="s">
        <v>3911</v>
      </c>
      <c r="G1139" s="66">
        <v>59335933</v>
      </c>
      <c r="H1139" s="66" t="s">
        <v>3912</v>
      </c>
      <c r="I1139" s="66" t="s">
        <v>3913</v>
      </c>
      <c r="J1139" s="67" t="s">
        <v>65</v>
      </c>
      <c r="K1139" s="67" t="s">
        <v>35</v>
      </c>
      <c r="L1139" s="67" t="s">
        <v>146</v>
      </c>
      <c r="M1139" s="67" t="s">
        <v>377</v>
      </c>
      <c r="N1139" s="67">
        <v>600</v>
      </c>
    </row>
    <row r="1140" spans="1:14" ht="20.25" hidden="1" customHeight="1" x14ac:dyDescent="0.25">
      <c r="A1140" s="64">
        <v>3467</v>
      </c>
      <c r="B1140" s="64" t="s">
        <v>3914</v>
      </c>
      <c r="C1140" s="64" t="s">
        <v>3915</v>
      </c>
      <c r="D1140" s="64" t="s">
        <v>201</v>
      </c>
      <c r="E1140" s="65">
        <v>40055</v>
      </c>
      <c r="F1140" s="66" t="s">
        <v>3916</v>
      </c>
      <c r="G1140" s="66">
        <v>58550016</v>
      </c>
      <c r="H1140" s="66">
        <v>0</v>
      </c>
      <c r="I1140" s="66" t="s">
        <v>3917</v>
      </c>
      <c r="J1140" s="67" t="s">
        <v>65</v>
      </c>
      <c r="K1140" s="67" t="s">
        <v>35</v>
      </c>
      <c r="L1140" s="67" t="s">
        <v>143</v>
      </c>
      <c r="M1140" s="67" t="s">
        <v>175</v>
      </c>
      <c r="N1140" s="67">
        <v>200</v>
      </c>
    </row>
    <row r="1141" spans="1:14" ht="20.25" hidden="1" customHeight="1" x14ac:dyDescent="0.25">
      <c r="A1141" s="64">
        <v>3468</v>
      </c>
      <c r="B1141" s="64" t="s">
        <v>2927</v>
      </c>
      <c r="C1141" s="64" t="s">
        <v>1597</v>
      </c>
      <c r="D1141" s="64" t="s">
        <v>203</v>
      </c>
      <c r="E1141" s="65">
        <v>39532</v>
      </c>
      <c r="F1141" s="66" t="s">
        <v>3918</v>
      </c>
      <c r="G1141" s="66">
        <v>58522527</v>
      </c>
      <c r="H1141" s="66">
        <v>0</v>
      </c>
      <c r="I1141" s="66" t="s">
        <v>3919</v>
      </c>
      <c r="J1141" s="67" t="s">
        <v>65</v>
      </c>
      <c r="K1141" s="67" t="s">
        <v>35</v>
      </c>
      <c r="L1141" s="67" t="s">
        <v>143</v>
      </c>
      <c r="M1141" s="67" t="s">
        <v>175</v>
      </c>
      <c r="N1141" s="67">
        <v>200</v>
      </c>
    </row>
    <row r="1142" spans="1:14" ht="20.25" hidden="1" customHeight="1" x14ac:dyDescent="0.25">
      <c r="A1142" s="64">
        <v>3469</v>
      </c>
      <c r="B1142" s="64" t="s">
        <v>3920</v>
      </c>
      <c r="C1142" s="64" t="s">
        <v>3451</v>
      </c>
      <c r="D1142" s="64" t="s">
        <v>201</v>
      </c>
      <c r="E1142" s="65">
        <v>39164</v>
      </c>
      <c r="F1142" s="66" t="s">
        <v>3921</v>
      </c>
      <c r="G1142" s="66">
        <v>58138239</v>
      </c>
      <c r="H1142" s="66" t="s">
        <v>3922</v>
      </c>
      <c r="I1142" s="66" t="s">
        <v>3923</v>
      </c>
      <c r="J1142" s="67" t="s">
        <v>65</v>
      </c>
      <c r="K1142" s="67" t="s">
        <v>35</v>
      </c>
      <c r="L1142" s="67" t="s">
        <v>143</v>
      </c>
      <c r="M1142" s="67" t="s">
        <v>396</v>
      </c>
      <c r="N1142" s="67">
        <v>300</v>
      </c>
    </row>
    <row r="1143" spans="1:14" ht="20.25" hidden="1" customHeight="1" x14ac:dyDescent="0.25">
      <c r="A1143" s="64">
        <v>3470</v>
      </c>
      <c r="B1143" s="64" t="s">
        <v>3924</v>
      </c>
      <c r="C1143" s="64" t="s">
        <v>3925</v>
      </c>
      <c r="D1143" s="64" t="s">
        <v>201</v>
      </c>
      <c r="E1143" s="65">
        <v>24408</v>
      </c>
      <c r="F1143" s="66" t="s">
        <v>3926</v>
      </c>
      <c r="G1143" s="66">
        <v>57694160</v>
      </c>
      <c r="H1143" s="66" t="s">
        <v>3927</v>
      </c>
      <c r="I1143" s="66" t="s">
        <v>3928</v>
      </c>
      <c r="J1143" s="67" t="s">
        <v>66</v>
      </c>
      <c r="K1143" s="67" t="s">
        <v>33</v>
      </c>
      <c r="L1143" s="67" t="s">
        <v>145</v>
      </c>
      <c r="M1143" s="67" t="s">
        <v>1208</v>
      </c>
      <c r="N1143" s="67">
        <v>600</v>
      </c>
    </row>
    <row r="1144" spans="1:14" ht="20.25" hidden="1" customHeight="1" x14ac:dyDescent="0.25">
      <c r="A1144" s="64">
        <v>2033</v>
      </c>
      <c r="B1144" s="64" t="s">
        <v>3929</v>
      </c>
      <c r="C1144" s="64" t="s">
        <v>3930</v>
      </c>
      <c r="D1144" s="64" t="s">
        <v>203</v>
      </c>
      <c r="E1144" s="65">
        <v>41309</v>
      </c>
      <c r="F1144" s="66" t="s">
        <v>3931</v>
      </c>
      <c r="G1144" s="66">
        <v>57933348</v>
      </c>
      <c r="H1144" s="66" t="s">
        <v>3932</v>
      </c>
      <c r="I1144" s="66" t="s">
        <v>3933</v>
      </c>
      <c r="J1144" s="67" t="s">
        <v>18</v>
      </c>
      <c r="K1144" s="67" t="s">
        <v>35</v>
      </c>
      <c r="L1144" s="67" t="s">
        <v>143</v>
      </c>
      <c r="M1144" s="67" t="s">
        <v>71</v>
      </c>
      <c r="N1144" s="67">
        <v>150</v>
      </c>
    </row>
    <row r="1145" spans="1:14" ht="20.25" hidden="1" customHeight="1" x14ac:dyDescent="0.25">
      <c r="A1145" s="64">
        <v>2032</v>
      </c>
      <c r="B1145" s="64" t="s">
        <v>3929</v>
      </c>
      <c r="C1145" s="64" t="s">
        <v>3934</v>
      </c>
      <c r="D1145" s="64" t="s">
        <v>203</v>
      </c>
      <c r="E1145" s="65">
        <v>40575</v>
      </c>
      <c r="F1145" s="66" t="s">
        <v>3931</v>
      </c>
      <c r="G1145" s="66">
        <v>57933348</v>
      </c>
      <c r="H1145" s="66" t="s">
        <v>3935</v>
      </c>
      <c r="I1145" s="66" t="s">
        <v>3933</v>
      </c>
      <c r="J1145" s="67" t="s">
        <v>18</v>
      </c>
      <c r="K1145" s="67" t="s">
        <v>35</v>
      </c>
      <c r="L1145" s="67" t="s">
        <v>143</v>
      </c>
      <c r="M1145" s="67" t="s">
        <v>202</v>
      </c>
      <c r="N1145" s="67">
        <v>150</v>
      </c>
    </row>
    <row r="1146" spans="1:14" ht="20.25" hidden="1" customHeight="1" x14ac:dyDescent="0.25">
      <c r="A1146" s="64">
        <v>2397</v>
      </c>
      <c r="B1146" s="64" t="s">
        <v>3936</v>
      </c>
      <c r="C1146" s="64" t="s">
        <v>3937</v>
      </c>
      <c r="D1146" s="64" t="s">
        <v>203</v>
      </c>
      <c r="E1146" s="65">
        <v>40620</v>
      </c>
      <c r="F1146" s="66" t="s">
        <v>3938</v>
      </c>
      <c r="G1146" s="66" t="s">
        <v>3939</v>
      </c>
      <c r="H1146" s="66">
        <v>0</v>
      </c>
      <c r="I1146" s="66">
        <v>0</v>
      </c>
      <c r="J1146" s="67" t="s">
        <v>18</v>
      </c>
      <c r="K1146" s="67" t="s">
        <v>35</v>
      </c>
      <c r="L1146" s="67" t="s">
        <v>143</v>
      </c>
      <c r="M1146" s="67" t="s">
        <v>202</v>
      </c>
      <c r="N1146" s="67">
        <v>150</v>
      </c>
    </row>
    <row r="1147" spans="1:14" ht="20.25" hidden="1" customHeight="1" x14ac:dyDescent="0.25">
      <c r="A1147" s="64">
        <v>3471</v>
      </c>
      <c r="B1147" s="64" t="s">
        <v>293</v>
      </c>
      <c r="C1147" s="64" t="s">
        <v>1155</v>
      </c>
      <c r="D1147" s="64" t="s">
        <v>203</v>
      </c>
      <c r="E1147" s="65">
        <v>24369</v>
      </c>
      <c r="F1147" s="66" t="s">
        <v>3940</v>
      </c>
      <c r="G1147" s="66">
        <v>54992753</v>
      </c>
      <c r="H1147" s="66" t="s">
        <v>3941</v>
      </c>
      <c r="I1147" s="66" t="s">
        <v>3942</v>
      </c>
      <c r="J1147" s="67" t="s">
        <v>18</v>
      </c>
      <c r="K1147" s="67" t="s">
        <v>35</v>
      </c>
      <c r="L1147" s="67" t="s">
        <v>142</v>
      </c>
      <c r="M1147" s="67" t="s">
        <v>1208</v>
      </c>
      <c r="N1147" s="67">
        <v>600</v>
      </c>
    </row>
    <row r="1148" spans="1:14" ht="20.25" hidden="1" customHeight="1" x14ac:dyDescent="0.25">
      <c r="A1148" s="64">
        <v>3472</v>
      </c>
      <c r="B1148" s="64" t="s">
        <v>2982</v>
      </c>
      <c r="C1148" s="64" t="s">
        <v>752</v>
      </c>
      <c r="D1148" s="64" t="s">
        <v>203</v>
      </c>
      <c r="E1148" s="65">
        <v>41079</v>
      </c>
      <c r="F1148" s="66" t="s">
        <v>3943</v>
      </c>
      <c r="G1148" s="66">
        <v>58220116</v>
      </c>
      <c r="H1148" s="66" t="s">
        <v>3944</v>
      </c>
      <c r="I1148" s="66" t="s">
        <v>2981</v>
      </c>
      <c r="J1148" s="67" t="s">
        <v>18</v>
      </c>
      <c r="K1148" s="67" t="s">
        <v>35</v>
      </c>
      <c r="L1148" s="67" t="s">
        <v>143</v>
      </c>
      <c r="M1148" s="67" t="s">
        <v>71</v>
      </c>
      <c r="N1148" s="67">
        <v>150</v>
      </c>
    </row>
    <row r="1149" spans="1:14" ht="20.25" hidden="1" customHeight="1" x14ac:dyDescent="0.25">
      <c r="A1149" s="64">
        <v>2243</v>
      </c>
      <c r="B1149" s="64" t="s">
        <v>3945</v>
      </c>
      <c r="C1149" s="64" t="s">
        <v>3946</v>
      </c>
      <c r="D1149" s="64" t="s">
        <v>203</v>
      </c>
      <c r="E1149" s="65">
        <v>24894</v>
      </c>
      <c r="F1149" s="66" t="s">
        <v>3947</v>
      </c>
      <c r="G1149" s="66">
        <v>58260005</v>
      </c>
      <c r="H1149" s="66" t="s">
        <v>3948</v>
      </c>
      <c r="I1149" s="66" t="s">
        <v>3949</v>
      </c>
      <c r="J1149" s="67" t="s">
        <v>2</v>
      </c>
      <c r="K1149" s="67" t="s">
        <v>29</v>
      </c>
      <c r="L1149" s="67" t="s">
        <v>146</v>
      </c>
      <c r="M1149" s="67" t="s">
        <v>377</v>
      </c>
      <c r="N1149" s="67">
        <v>600</v>
      </c>
    </row>
    <row r="1150" spans="1:14" ht="20.25" hidden="1" customHeight="1" x14ac:dyDescent="0.25">
      <c r="A1150" s="64">
        <v>2367</v>
      </c>
      <c r="B1150" s="64" t="s">
        <v>3950</v>
      </c>
      <c r="C1150" s="64" t="s">
        <v>3951</v>
      </c>
      <c r="D1150" s="64" t="s">
        <v>203</v>
      </c>
      <c r="E1150" s="65">
        <v>36687</v>
      </c>
      <c r="F1150" s="66" t="s">
        <v>3591</v>
      </c>
      <c r="G1150" s="66">
        <v>57667526</v>
      </c>
      <c r="H1150" s="66">
        <v>0</v>
      </c>
      <c r="I1150" s="66">
        <v>0</v>
      </c>
      <c r="J1150" s="67" t="s">
        <v>2</v>
      </c>
      <c r="K1150" s="67" t="s">
        <v>29</v>
      </c>
      <c r="L1150" s="67" t="s">
        <v>143</v>
      </c>
      <c r="M1150" s="67" t="s">
        <v>204</v>
      </c>
      <c r="N1150" s="67">
        <v>400</v>
      </c>
    </row>
    <row r="1151" spans="1:14" ht="20.25" hidden="1" customHeight="1" x14ac:dyDescent="0.25">
      <c r="A1151" s="64">
        <v>2385</v>
      </c>
      <c r="B1151" s="64" t="s">
        <v>3952</v>
      </c>
      <c r="C1151" s="64" t="s">
        <v>3953</v>
      </c>
      <c r="D1151" s="64" t="s">
        <v>201</v>
      </c>
      <c r="E1151" s="65">
        <v>32683</v>
      </c>
      <c r="F1151" s="66" t="s">
        <v>3954</v>
      </c>
      <c r="G1151" s="66">
        <v>57402002</v>
      </c>
      <c r="H1151" s="66">
        <v>0</v>
      </c>
      <c r="I1151" s="66" t="s">
        <v>3955</v>
      </c>
      <c r="J1151" s="67" t="s">
        <v>2</v>
      </c>
      <c r="K1151" s="67" t="s">
        <v>29</v>
      </c>
      <c r="L1151" s="67" t="s">
        <v>143</v>
      </c>
      <c r="M1151" s="67" t="s">
        <v>205</v>
      </c>
      <c r="N1151" s="67">
        <v>600</v>
      </c>
    </row>
    <row r="1152" spans="1:14" ht="20.25" hidden="1" customHeight="1" x14ac:dyDescent="0.25">
      <c r="A1152" s="64">
        <v>2364</v>
      </c>
      <c r="B1152" s="64" t="s">
        <v>1019</v>
      </c>
      <c r="C1152" s="64" t="s">
        <v>3956</v>
      </c>
      <c r="D1152" s="64" t="s">
        <v>203</v>
      </c>
      <c r="E1152" s="65">
        <v>32579</v>
      </c>
      <c r="F1152" s="66" t="s">
        <v>3957</v>
      </c>
      <c r="G1152" s="66">
        <v>57398449</v>
      </c>
      <c r="H1152" s="66" t="s">
        <v>3958</v>
      </c>
      <c r="I1152" s="66">
        <v>0</v>
      </c>
      <c r="J1152" s="67" t="s">
        <v>2</v>
      </c>
      <c r="K1152" s="67" t="s">
        <v>29</v>
      </c>
      <c r="L1152" s="67" t="s">
        <v>143</v>
      </c>
      <c r="M1152" s="67" t="s">
        <v>205</v>
      </c>
      <c r="N1152" s="67">
        <v>600</v>
      </c>
    </row>
    <row r="1153" spans="1:14" ht="20.25" hidden="1" customHeight="1" x14ac:dyDescent="0.25">
      <c r="A1153" s="64">
        <v>2386</v>
      </c>
      <c r="B1153" s="64" t="s">
        <v>3945</v>
      </c>
      <c r="C1153" s="64" t="s">
        <v>3959</v>
      </c>
      <c r="D1153" s="64" t="s">
        <v>203</v>
      </c>
      <c r="E1153" s="65">
        <v>30580</v>
      </c>
      <c r="F1153" s="66" t="s">
        <v>3960</v>
      </c>
      <c r="G1153" s="66">
        <v>57384180</v>
      </c>
      <c r="H1153" s="66">
        <v>0</v>
      </c>
      <c r="I1153" s="66" t="s">
        <v>3961</v>
      </c>
      <c r="J1153" s="67" t="s">
        <v>2</v>
      </c>
      <c r="K1153" s="67" t="s">
        <v>29</v>
      </c>
      <c r="L1153" s="67" t="s">
        <v>142</v>
      </c>
      <c r="M1153" s="67" t="s">
        <v>377</v>
      </c>
      <c r="N1153" s="67">
        <v>600</v>
      </c>
    </row>
    <row r="1154" spans="1:14" ht="20.25" hidden="1" customHeight="1" x14ac:dyDescent="0.25">
      <c r="A1154" s="64">
        <v>2402</v>
      </c>
      <c r="B1154" s="64" t="s">
        <v>3962</v>
      </c>
      <c r="C1154" s="64" t="s">
        <v>3963</v>
      </c>
      <c r="D1154" s="64" t="s">
        <v>203</v>
      </c>
      <c r="E1154" s="65">
        <v>31583</v>
      </c>
      <c r="F1154" s="66" t="s">
        <v>3964</v>
      </c>
      <c r="G1154" s="66">
        <v>0</v>
      </c>
      <c r="H1154" s="66">
        <v>0</v>
      </c>
      <c r="I1154" s="66">
        <v>0</v>
      </c>
      <c r="J1154" s="67" t="s">
        <v>5</v>
      </c>
      <c r="K1154" s="67" t="s">
        <v>25</v>
      </c>
      <c r="L1154" s="67" t="s">
        <v>145</v>
      </c>
      <c r="M1154" s="67" t="s">
        <v>377</v>
      </c>
      <c r="N1154" s="67">
        <v>600</v>
      </c>
    </row>
    <row r="1155" spans="1:14" ht="20.25" hidden="1" customHeight="1" x14ac:dyDescent="0.25">
      <c r="A1155" s="64">
        <v>1381</v>
      </c>
      <c r="B1155" s="64" t="s">
        <v>3965</v>
      </c>
      <c r="C1155" s="64" t="s">
        <v>882</v>
      </c>
      <c r="D1155" s="64" t="s">
        <v>203</v>
      </c>
      <c r="E1155" s="65">
        <v>21108</v>
      </c>
      <c r="F1155" s="66" t="s">
        <v>3966</v>
      </c>
      <c r="G1155" s="66">
        <v>57560223</v>
      </c>
      <c r="H1155" s="66">
        <v>0</v>
      </c>
      <c r="I1155" s="66" t="s">
        <v>3967</v>
      </c>
      <c r="J1155" s="67" t="s">
        <v>5</v>
      </c>
      <c r="K1155" s="67" t="s">
        <v>25</v>
      </c>
      <c r="L1155" s="67" t="s">
        <v>142</v>
      </c>
      <c r="M1155" s="67" t="s">
        <v>377</v>
      </c>
      <c r="N1155" s="67">
        <v>600</v>
      </c>
    </row>
    <row r="1156" spans="1:14" ht="20.25" hidden="1" customHeight="1" x14ac:dyDescent="0.25">
      <c r="A1156" s="64">
        <v>1104</v>
      </c>
      <c r="B1156" s="64" t="s">
        <v>3968</v>
      </c>
      <c r="C1156" s="64" t="s">
        <v>3969</v>
      </c>
      <c r="D1156" s="64" t="s">
        <v>203</v>
      </c>
      <c r="E1156" s="65">
        <v>38195</v>
      </c>
      <c r="F1156" s="66" t="s">
        <v>3970</v>
      </c>
      <c r="G1156" s="66">
        <v>54581241</v>
      </c>
      <c r="H1156" s="66">
        <v>0</v>
      </c>
      <c r="I1156" s="66" t="s">
        <v>3971</v>
      </c>
      <c r="J1156" s="67" t="s">
        <v>24</v>
      </c>
      <c r="K1156" s="67" t="s">
        <v>25</v>
      </c>
      <c r="L1156" s="67" t="s">
        <v>143</v>
      </c>
      <c r="M1156" s="67" t="s">
        <v>204</v>
      </c>
      <c r="N1156" s="67">
        <v>400</v>
      </c>
    </row>
    <row r="1157" spans="1:14" ht="20.25" hidden="1" customHeight="1" x14ac:dyDescent="0.25">
      <c r="A1157" s="64">
        <v>2261</v>
      </c>
      <c r="B1157" s="64" t="s">
        <v>3547</v>
      </c>
      <c r="C1157" s="64" t="s">
        <v>3972</v>
      </c>
      <c r="D1157" s="64" t="s">
        <v>201</v>
      </c>
      <c r="E1157" s="65">
        <v>28938</v>
      </c>
      <c r="F1157" s="66" t="s">
        <v>3973</v>
      </c>
      <c r="G1157" s="66">
        <v>0</v>
      </c>
      <c r="H1157" s="66">
        <v>0</v>
      </c>
      <c r="I1157" s="66">
        <v>0</v>
      </c>
      <c r="J1157" s="67" t="s">
        <v>24</v>
      </c>
      <c r="K1157" s="67" t="s">
        <v>25</v>
      </c>
      <c r="L1157" s="67" t="s">
        <v>142</v>
      </c>
      <c r="M1157" s="67" t="s">
        <v>377</v>
      </c>
      <c r="N1157" s="67">
        <v>600</v>
      </c>
    </row>
    <row r="1158" spans="1:14" ht="20.25" hidden="1" customHeight="1" x14ac:dyDescent="0.25">
      <c r="A1158" s="64">
        <v>2358</v>
      </c>
      <c r="B1158" s="64" t="s">
        <v>3974</v>
      </c>
      <c r="C1158" s="64" t="s">
        <v>2608</v>
      </c>
      <c r="D1158" s="64" t="s">
        <v>203</v>
      </c>
      <c r="E1158" s="65">
        <v>38464</v>
      </c>
      <c r="F1158" s="66" t="s">
        <v>3975</v>
      </c>
      <c r="G1158" s="66">
        <v>0</v>
      </c>
      <c r="H1158" s="66">
        <v>0</v>
      </c>
      <c r="I1158" s="66">
        <v>0</v>
      </c>
      <c r="J1158" s="67" t="s">
        <v>24</v>
      </c>
      <c r="K1158" s="67" t="s">
        <v>25</v>
      </c>
      <c r="L1158" s="67" t="s">
        <v>143</v>
      </c>
      <c r="M1158" s="67" t="s">
        <v>204</v>
      </c>
      <c r="N1158" s="67">
        <v>400</v>
      </c>
    </row>
    <row r="1159" spans="1:14" ht="20.25" hidden="1" customHeight="1" x14ac:dyDescent="0.25">
      <c r="A1159" s="64">
        <v>2657</v>
      </c>
      <c r="B1159" s="64" t="s">
        <v>3899</v>
      </c>
      <c r="C1159" s="64" t="s">
        <v>3976</v>
      </c>
      <c r="D1159" s="64" t="s">
        <v>201</v>
      </c>
      <c r="E1159" s="65">
        <v>40509</v>
      </c>
      <c r="F1159" s="66" t="s">
        <v>3977</v>
      </c>
      <c r="G1159" s="66">
        <v>0</v>
      </c>
      <c r="H1159" s="66">
        <v>0</v>
      </c>
      <c r="I1159" s="66" t="s">
        <v>3978</v>
      </c>
      <c r="J1159" s="67" t="s">
        <v>24</v>
      </c>
      <c r="K1159" s="67" t="s">
        <v>25</v>
      </c>
      <c r="L1159" s="67" t="s">
        <v>143</v>
      </c>
      <c r="M1159" s="67" t="s">
        <v>202</v>
      </c>
      <c r="N1159" s="67">
        <v>150</v>
      </c>
    </row>
    <row r="1160" spans="1:14" ht="20.25" hidden="1" customHeight="1" x14ac:dyDescent="0.25">
      <c r="A1160" s="64">
        <v>1348</v>
      </c>
      <c r="B1160" s="64" t="s">
        <v>3979</v>
      </c>
      <c r="C1160" s="64" t="s">
        <v>3980</v>
      </c>
      <c r="D1160" s="64" t="s">
        <v>201</v>
      </c>
      <c r="E1160" s="65">
        <v>40218</v>
      </c>
      <c r="F1160" s="66" t="s">
        <v>3981</v>
      </c>
      <c r="G1160" s="66">
        <v>57173103</v>
      </c>
      <c r="H1160" s="66">
        <v>0</v>
      </c>
      <c r="I1160" s="66" t="s">
        <v>3982</v>
      </c>
      <c r="J1160" s="67" t="s">
        <v>24</v>
      </c>
      <c r="K1160" s="67" t="s">
        <v>25</v>
      </c>
      <c r="L1160" s="67" t="s">
        <v>143</v>
      </c>
      <c r="M1160" s="67" t="s">
        <v>202</v>
      </c>
      <c r="N1160" s="67">
        <v>150</v>
      </c>
    </row>
    <row r="1161" spans="1:14" ht="20.25" hidden="1" customHeight="1" x14ac:dyDescent="0.25">
      <c r="A1161" s="64">
        <v>1347</v>
      </c>
      <c r="B1161" s="64" t="s">
        <v>3983</v>
      </c>
      <c r="C1161" s="64" t="s">
        <v>2736</v>
      </c>
      <c r="D1161" s="64" t="s">
        <v>201</v>
      </c>
      <c r="E1161" s="65">
        <v>39857</v>
      </c>
      <c r="F1161" s="66" t="s">
        <v>3984</v>
      </c>
      <c r="G1161" s="66">
        <v>58319931</v>
      </c>
      <c r="H1161" s="66">
        <v>0</v>
      </c>
      <c r="I1161" s="66" t="s">
        <v>3985</v>
      </c>
      <c r="J1161" s="67" t="s">
        <v>24</v>
      </c>
      <c r="K1161" s="67" t="s">
        <v>25</v>
      </c>
      <c r="L1161" s="67" t="s">
        <v>143</v>
      </c>
      <c r="M1161" s="67" t="s">
        <v>175</v>
      </c>
      <c r="N1161" s="67">
        <v>200</v>
      </c>
    </row>
    <row r="1162" spans="1:14" ht="20.25" hidden="1" customHeight="1" x14ac:dyDescent="0.25">
      <c r="A1162" s="64">
        <v>3473</v>
      </c>
      <c r="B1162" s="64" t="s">
        <v>3986</v>
      </c>
      <c r="C1162" s="64" t="s">
        <v>3987</v>
      </c>
      <c r="D1162" s="64" t="s">
        <v>201</v>
      </c>
      <c r="E1162" s="65">
        <v>39876</v>
      </c>
      <c r="F1162" s="66" t="s">
        <v>3988</v>
      </c>
      <c r="G1162" s="66">
        <v>57224379</v>
      </c>
      <c r="H1162" s="66">
        <v>0</v>
      </c>
      <c r="I1162" s="66" t="s">
        <v>3989</v>
      </c>
      <c r="J1162" s="67" t="s">
        <v>24</v>
      </c>
      <c r="K1162" s="67" t="s">
        <v>25</v>
      </c>
      <c r="L1162" s="67" t="s">
        <v>143</v>
      </c>
      <c r="M1162" s="67" t="s">
        <v>175</v>
      </c>
      <c r="N1162" s="67">
        <v>200</v>
      </c>
    </row>
    <row r="1163" spans="1:14" ht="20.25" hidden="1" customHeight="1" x14ac:dyDescent="0.25">
      <c r="A1163" s="64">
        <v>3474</v>
      </c>
      <c r="B1163" s="64" t="s">
        <v>1761</v>
      </c>
      <c r="C1163" s="64" t="s">
        <v>3990</v>
      </c>
      <c r="D1163" s="64" t="s">
        <v>203</v>
      </c>
      <c r="E1163" s="65">
        <v>40602</v>
      </c>
      <c r="F1163" s="66" t="s">
        <v>3991</v>
      </c>
      <c r="G1163" s="66">
        <v>57957654</v>
      </c>
      <c r="H1163" s="66">
        <v>0</v>
      </c>
      <c r="I1163" s="66">
        <v>0</v>
      </c>
      <c r="J1163" s="67" t="s">
        <v>24</v>
      </c>
      <c r="K1163" s="67" t="s">
        <v>25</v>
      </c>
      <c r="L1163" s="67" t="s">
        <v>143</v>
      </c>
      <c r="M1163" s="67" t="s">
        <v>202</v>
      </c>
      <c r="N1163" s="67">
        <v>150</v>
      </c>
    </row>
    <row r="1164" spans="1:14" ht="20.25" hidden="1" customHeight="1" x14ac:dyDescent="0.25">
      <c r="A1164" s="64">
        <v>3475</v>
      </c>
      <c r="B1164" s="64" t="s">
        <v>3992</v>
      </c>
      <c r="C1164" s="64" t="s">
        <v>3993</v>
      </c>
      <c r="D1164" s="64" t="s">
        <v>203</v>
      </c>
      <c r="E1164" s="65">
        <v>40460</v>
      </c>
      <c r="F1164" s="66" t="s">
        <v>3994</v>
      </c>
      <c r="G1164" s="66">
        <v>52531502</v>
      </c>
      <c r="H1164" s="66">
        <v>0</v>
      </c>
      <c r="I1164" s="66" t="s">
        <v>3995</v>
      </c>
      <c r="J1164" s="67" t="s">
        <v>24</v>
      </c>
      <c r="K1164" s="67" t="s">
        <v>25</v>
      </c>
      <c r="L1164" s="67" t="s">
        <v>143</v>
      </c>
      <c r="M1164" s="67" t="s">
        <v>202</v>
      </c>
      <c r="N1164" s="67">
        <v>150</v>
      </c>
    </row>
    <row r="1165" spans="1:14" ht="20.25" hidden="1" customHeight="1" x14ac:dyDescent="0.25">
      <c r="A1165" s="64">
        <v>3476</v>
      </c>
      <c r="B1165" s="64" t="s">
        <v>3996</v>
      </c>
      <c r="C1165" s="64" t="s">
        <v>3997</v>
      </c>
      <c r="D1165" s="64" t="s">
        <v>203</v>
      </c>
      <c r="E1165" s="65">
        <v>40927</v>
      </c>
      <c r="F1165" s="66" t="s">
        <v>3998</v>
      </c>
      <c r="G1165" s="66">
        <v>59421911</v>
      </c>
      <c r="H1165" s="66">
        <v>0</v>
      </c>
      <c r="I1165" s="66" t="s">
        <v>3999</v>
      </c>
      <c r="J1165" s="67" t="s">
        <v>24</v>
      </c>
      <c r="K1165" s="67" t="s">
        <v>25</v>
      </c>
      <c r="L1165" s="67" t="s">
        <v>143</v>
      </c>
      <c r="M1165" s="67" t="s">
        <v>71</v>
      </c>
      <c r="N1165" s="67">
        <v>150</v>
      </c>
    </row>
    <row r="1166" spans="1:14" ht="20.25" hidden="1" customHeight="1" x14ac:dyDescent="0.25">
      <c r="A1166" s="64">
        <v>3477</v>
      </c>
      <c r="B1166" s="64" t="s">
        <v>4000</v>
      </c>
      <c r="C1166" s="64" t="s">
        <v>4001</v>
      </c>
      <c r="D1166" s="64" t="s">
        <v>203</v>
      </c>
      <c r="E1166" s="65">
        <v>33219</v>
      </c>
      <c r="F1166" s="66" t="s">
        <v>4002</v>
      </c>
      <c r="G1166" s="66">
        <v>55188403</v>
      </c>
      <c r="H1166" s="66">
        <v>0</v>
      </c>
      <c r="I1166" s="66" t="s">
        <v>4003</v>
      </c>
      <c r="J1166" s="67" t="s">
        <v>24</v>
      </c>
      <c r="K1166" s="67" t="s">
        <v>25</v>
      </c>
      <c r="L1166" s="67" t="s">
        <v>143</v>
      </c>
      <c r="M1166" s="67" t="s">
        <v>205</v>
      </c>
      <c r="N1166" s="67">
        <v>600</v>
      </c>
    </row>
    <row r="1167" spans="1:14" ht="20.25" hidden="1" customHeight="1" x14ac:dyDescent="0.25">
      <c r="A1167" s="64">
        <v>3478</v>
      </c>
      <c r="B1167" s="64" t="s">
        <v>4004</v>
      </c>
      <c r="C1167" s="64" t="s">
        <v>393</v>
      </c>
      <c r="D1167" s="64" t="s">
        <v>203</v>
      </c>
      <c r="E1167" s="65">
        <v>40932</v>
      </c>
      <c r="F1167" s="66" t="s">
        <v>4005</v>
      </c>
      <c r="G1167" s="66">
        <v>52521289</v>
      </c>
      <c r="H1167" s="66">
        <v>0</v>
      </c>
      <c r="I1167" s="66" t="s">
        <v>4006</v>
      </c>
      <c r="J1167" s="67" t="s">
        <v>24</v>
      </c>
      <c r="K1167" s="67" t="s">
        <v>25</v>
      </c>
      <c r="L1167" s="67" t="s">
        <v>143</v>
      </c>
      <c r="M1167" s="67" t="s">
        <v>71</v>
      </c>
      <c r="N1167" s="67">
        <v>150</v>
      </c>
    </row>
    <row r="1168" spans="1:14" ht="20.25" hidden="1" customHeight="1" x14ac:dyDescent="0.25">
      <c r="A1168" s="64">
        <v>3479</v>
      </c>
      <c r="B1168" s="64" t="s">
        <v>958</v>
      </c>
      <c r="C1168" s="64" t="s">
        <v>4007</v>
      </c>
      <c r="D1168" s="64" t="s">
        <v>201</v>
      </c>
      <c r="E1168" s="65">
        <v>40020</v>
      </c>
      <c r="F1168" s="66" t="s">
        <v>4008</v>
      </c>
      <c r="G1168" s="66">
        <v>57608904</v>
      </c>
      <c r="H1168" s="66">
        <v>0</v>
      </c>
      <c r="I1168" s="66" t="s">
        <v>4009</v>
      </c>
      <c r="J1168" s="67" t="s">
        <v>24</v>
      </c>
      <c r="K1168" s="67" t="s">
        <v>25</v>
      </c>
      <c r="L1168" s="67" t="s">
        <v>143</v>
      </c>
      <c r="M1168" s="67" t="s">
        <v>175</v>
      </c>
      <c r="N1168" s="67">
        <v>200</v>
      </c>
    </row>
    <row r="1169" spans="1:14" ht="20.25" hidden="1" customHeight="1" x14ac:dyDescent="0.25">
      <c r="A1169" s="64">
        <v>3492</v>
      </c>
      <c r="B1169" s="64" t="s">
        <v>4010</v>
      </c>
      <c r="C1169" s="64" t="s">
        <v>4011</v>
      </c>
      <c r="D1169" s="64" t="s">
        <v>203</v>
      </c>
      <c r="E1169" s="65">
        <v>0</v>
      </c>
      <c r="F1169" s="66" t="s">
        <v>1363</v>
      </c>
      <c r="G1169" s="66">
        <v>0</v>
      </c>
      <c r="H1169" s="66">
        <v>0</v>
      </c>
      <c r="I1169" s="66">
        <v>0</v>
      </c>
      <c r="J1169" s="67" t="s">
        <v>198</v>
      </c>
      <c r="K1169" s="67" t="s">
        <v>26</v>
      </c>
      <c r="L1169" s="67" t="s">
        <v>142</v>
      </c>
      <c r="M1169" s="67" t="s">
        <v>1208</v>
      </c>
      <c r="N1169" s="67">
        <v>600</v>
      </c>
    </row>
    <row r="1170" spans="1:14" ht="20.25" hidden="1" customHeight="1" x14ac:dyDescent="0.25">
      <c r="A1170" s="64">
        <v>3493</v>
      </c>
      <c r="B1170" s="64" t="s">
        <v>930</v>
      </c>
      <c r="C1170" s="64" t="s">
        <v>4012</v>
      </c>
      <c r="D1170" s="64" t="s">
        <v>201</v>
      </c>
      <c r="E1170" s="65">
        <v>27873</v>
      </c>
      <c r="F1170" s="66" t="s">
        <v>4013</v>
      </c>
      <c r="G1170" s="66">
        <v>59899953</v>
      </c>
      <c r="H1170" s="66">
        <v>0</v>
      </c>
      <c r="I1170" s="66">
        <v>0</v>
      </c>
      <c r="J1170" s="67" t="s">
        <v>198</v>
      </c>
      <c r="K1170" s="67" t="s">
        <v>26</v>
      </c>
      <c r="L1170" s="67" t="s">
        <v>142</v>
      </c>
      <c r="M1170" s="67" t="s">
        <v>1208</v>
      </c>
      <c r="N1170" s="67">
        <v>600</v>
      </c>
    </row>
    <row r="1171" spans="1:14" ht="20.25" hidden="1" customHeight="1" x14ac:dyDescent="0.25">
      <c r="A1171" s="64">
        <v>3494</v>
      </c>
      <c r="B1171" s="64" t="s">
        <v>4014</v>
      </c>
      <c r="C1171" s="64" t="s">
        <v>4015</v>
      </c>
      <c r="D1171" s="64" t="s">
        <v>201</v>
      </c>
      <c r="E1171" s="65">
        <v>29814</v>
      </c>
      <c r="F1171" s="66" t="s">
        <v>4016</v>
      </c>
      <c r="G1171" s="66">
        <v>58423882</v>
      </c>
      <c r="H1171" s="66">
        <v>0</v>
      </c>
      <c r="I1171" s="66">
        <v>0</v>
      </c>
      <c r="J1171" s="67" t="s">
        <v>198</v>
      </c>
      <c r="K1171" s="67" t="s">
        <v>26</v>
      </c>
      <c r="L1171" s="67" t="s">
        <v>142</v>
      </c>
      <c r="M1171" s="67" t="s">
        <v>1208</v>
      </c>
      <c r="N1171" s="67">
        <v>600</v>
      </c>
    </row>
    <row r="1172" spans="1:14" ht="20.25" hidden="1" customHeight="1" x14ac:dyDescent="0.25">
      <c r="A1172" s="64">
        <v>3495</v>
      </c>
      <c r="B1172" s="64" t="s">
        <v>4017</v>
      </c>
      <c r="C1172" s="64" t="s">
        <v>4018</v>
      </c>
      <c r="D1172" s="64" t="s">
        <v>203</v>
      </c>
      <c r="E1172" s="65">
        <v>32849</v>
      </c>
      <c r="F1172" s="66" t="s">
        <v>4016</v>
      </c>
      <c r="G1172" s="66">
        <v>59186803</v>
      </c>
      <c r="H1172" s="66">
        <v>0</v>
      </c>
      <c r="I1172" s="66">
        <v>0</v>
      </c>
      <c r="J1172" s="67" t="s">
        <v>198</v>
      </c>
      <c r="K1172" s="67" t="s">
        <v>26</v>
      </c>
      <c r="L1172" s="67" t="s">
        <v>142</v>
      </c>
      <c r="M1172" s="67" t="s">
        <v>1208</v>
      </c>
      <c r="N1172" s="67">
        <v>600</v>
      </c>
    </row>
    <row r="1173" spans="1:14" ht="20.25" hidden="1" customHeight="1" x14ac:dyDescent="0.25">
      <c r="A1173" s="64">
        <v>3496</v>
      </c>
      <c r="B1173" s="64" t="s">
        <v>3086</v>
      </c>
      <c r="C1173" s="64" t="s">
        <v>405</v>
      </c>
      <c r="D1173" s="64" t="s">
        <v>203</v>
      </c>
      <c r="E1173" s="65">
        <v>40037</v>
      </c>
      <c r="F1173" s="66" t="s">
        <v>4019</v>
      </c>
      <c r="G1173" s="66">
        <v>58623818</v>
      </c>
      <c r="H1173" s="66">
        <v>0</v>
      </c>
      <c r="I1173" s="66">
        <v>0</v>
      </c>
      <c r="J1173" s="67" t="s">
        <v>198</v>
      </c>
      <c r="K1173" s="67" t="s">
        <v>26</v>
      </c>
      <c r="L1173" s="67" t="s">
        <v>143</v>
      </c>
      <c r="M1173" s="67" t="s">
        <v>175</v>
      </c>
      <c r="N1173" s="67">
        <v>200</v>
      </c>
    </row>
    <row r="1174" spans="1:14" ht="20.25" hidden="1" customHeight="1" x14ac:dyDescent="0.25">
      <c r="A1174" s="64">
        <v>3497</v>
      </c>
      <c r="B1174" s="64" t="s">
        <v>4020</v>
      </c>
      <c r="C1174" s="64" t="s">
        <v>2274</v>
      </c>
      <c r="D1174" s="64" t="s">
        <v>201</v>
      </c>
      <c r="E1174" s="65">
        <v>40131</v>
      </c>
      <c r="F1174" s="66" t="s">
        <v>4021</v>
      </c>
      <c r="G1174" s="66">
        <v>57668253</v>
      </c>
      <c r="H1174" s="66">
        <v>0</v>
      </c>
      <c r="I1174" s="66">
        <v>0</v>
      </c>
      <c r="J1174" s="67" t="s">
        <v>198</v>
      </c>
      <c r="K1174" s="67" t="s">
        <v>26</v>
      </c>
      <c r="L1174" s="67" t="s">
        <v>143</v>
      </c>
      <c r="M1174" s="67" t="s">
        <v>175</v>
      </c>
      <c r="N1174" s="67">
        <v>200</v>
      </c>
    </row>
    <row r="1175" spans="1:14" ht="20.25" hidden="1" customHeight="1" x14ac:dyDescent="0.25">
      <c r="A1175" s="64">
        <v>3498</v>
      </c>
      <c r="B1175" s="64" t="s">
        <v>4022</v>
      </c>
      <c r="C1175" s="64" t="s">
        <v>405</v>
      </c>
      <c r="D1175" s="64" t="s">
        <v>203</v>
      </c>
      <c r="E1175" s="65">
        <v>40573</v>
      </c>
      <c r="F1175" s="66" t="s">
        <v>4023</v>
      </c>
      <c r="G1175" s="66">
        <v>57193613</v>
      </c>
      <c r="H1175" s="66">
        <v>0</v>
      </c>
      <c r="I1175" s="66">
        <v>0</v>
      </c>
      <c r="J1175" s="67" t="s">
        <v>198</v>
      </c>
      <c r="K1175" s="67" t="s">
        <v>26</v>
      </c>
      <c r="L1175" s="67" t="s">
        <v>143</v>
      </c>
      <c r="M1175" s="67" t="s">
        <v>202</v>
      </c>
      <c r="N1175" s="67">
        <v>150</v>
      </c>
    </row>
    <row r="1176" spans="1:14" ht="20.25" hidden="1" customHeight="1" x14ac:dyDescent="0.25">
      <c r="A1176" s="64">
        <v>3499</v>
      </c>
      <c r="B1176" s="64" t="s">
        <v>4024</v>
      </c>
      <c r="C1176" s="64" t="s">
        <v>2059</v>
      </c>
      <c r="D1176" s="64" t="s">
        <v>203</v>
      </c>
      <c r="E1176" s="65">
        <v>40345</v>
      </c>
      <c r="F1176" s="66" t="s">
        <v>1603</v>
      </c>
      <c r="G1176" s="66">
        <v>54947385</v>
      </c>
      <c r="H1176" s="66">
        <v>0</v>
      </c>
      <c r="I1176" s="66">
        <v>0</v>
      </c>
      <c r="J1176" s="67" t="s">
        <v>198</v>
      </c>
      <c r="K1176" s="67" t="s">
        <v>26</v>
      </c>
      <c r="L1176" s="67" t="s">
        <v>143</v>
      </c>
      <c r="M1176" s="67" t="s">
        <v>202</v>
      </c>
      <c r="N1176" s="67">
        <v>150</v>
      </c>
    </row>
    <row r="1177" spans="1:14" ht="20.25" hidden="1" customHeight="1" x14ac:dyDescent="0.25">
      <c r="A1177" s="64">
        <v>3500</v>
      </c>
      <c r="B1177" s="64" t="s">
        <v>4025</v>
      </c>
      <c r="C1177" s="64" t="s">
        <v>4026</v>
      </c>
      <c r="D1177" s="64" t="s">
        <v>201</v>
      </c>
      <c r="E1177" s="65">
        <v>40097</v>
      </c>
      <c r="F1177" s="66" t="s">
        <v>4027</v>
      </c>
      <c r="G1177" s="66">
        <v>58183672</v>
      </c>
      <c r="H1177" s="66">
        <v>0</v>
      </c>
      <c r="I1177" s="66">
        <v>0</v>
      </c>
      <c r="J1177" s="67" t="s">
        <v>198</v>
      </c>
      <c r="K1177" s="67" t="s">
        <v>26</v>
      </c>
      <c r="L1177" s="67" t="s">
        <v>143</v>
      </c>
      <c r="M1177" s="67" t="s">
        <v>175</v>
      </c>
      <c r="N1177" s="67">
        <v>200</v>
      </c>
    </row>
    <row r="1178" spans="1:14" ht="20.25" hidden="1" customHeight="1" x14ac:dyDescent="0.25">
      <c r="A1178" s="64">
        <v>3501</v>
      </c>
      <c r="B1178" s="64" t="s">
        <v>4028</v>
      </c>
      <c r="C1178" s="64" t="s">
        <v>4029</v>
      </c>
      <c r="D1178" s="64" t="s">
        <v>201</v>
      </c>
      <c r="E1178" s="65">
        <v>40366</v>
      </c>
      <c r="F1178" s="66" t="s">
        <v>4030</v>
      </c>
      <c r="G1178" s="66">
        <v>57199540</v>
      </c>
      <c r="H1178" s="66">
        <v>0</v>
      </c>
      <c r="I1178" s="66">
        <v>0</v>
      </c>
      <c r="J1178" s="67" t="s">
        <v>198</v>
      </c>
      <c r="K1178" s="67" t="s">
        <v>26</v>
      </c>
      <c r="L1178" s="67" t="s">
        <v>143</v>
      </c>
      <c r="M1178" s="67" t="s">
        <v>202</v>
      </c>
      <c r="N1178" s="67">
        <v>150</v>
      </c>
    </row>
    <row r="1179" spans="1:14" ht="20.25" hidden="1" customHeight="1" x14ac:dyDescent="0.25">
      <c r="A1179" s="64">
        <v>3502</v>
      </c>
      <c r="B1179" s="64" t="s">
        <v>2038</v>
      </c>
      <c r="C1179" s="64" t="s">
        <v>4031</v>
      </c>
      <c r="D1179" s="64" t="s">
        <v>203</v>
      </c>
      <c r="E1179" s="65">
        <v>40701</v>
      </c>
      <c r="F1179" s="66" t="s">
        <v>4032</v>
      </c>
      <c r="G1179" s="66">
        <v>57268503</v>
      </c>
      <c r="H1179" s="66">
        <v>0</v>
      </c>
      <c r="I1179" s="66">
        <v>0</v>
      </c>
      <c r="J1179" s="67" t="s">
        <v>198</v>
      </c>
      <c r="K1179" s="67" t="s">
        <v>26</v>
      </c>
      <c r="L1179" s="67" t="s">
        <v>143</v>
      </c>
      <c r="M1179" s="67" t="s">
        <v>202</v>
      </c>
      <c r="N1179" s="67">
        <v>150</v>
      </c>
    </row>
    <row r="1180" spans="1:14" ht="20.25" hidden="1" customHeight="1" x14ac:dyDescent="0.25">
      <c r="A1180" s="64">
        <v>3503</v>
      </c>
      <c r="B1180" s="64" t="s">
        <v>4033</v>
      </c>
      <c r="C1180" s="64" t="s">
        <v>2439</v>
      </c>
      <c r="D1180" s="64" t="s">
        <v>201</v>
      </c>
      <c r="E1180" s="65">
        <v>40819</v>
      </c>
      <c r="F1180" s="66" t="s">
        <v>4034</v>
      </c>
      <c r="G1180" s="66">
        <v>57561910</v>
      </c>
      <c r="H1180" s="66">
        <v>0</v>
      </c>
      <c r="I1180" s="66">
        <v>0</v>
      </c>
      <c r="J1180" s="67" t="s">
        <v>198</v>
      </c>
      <c r="K1180" s="67" t="s">
        <v>26</v>
      </c>
      <c r="L1180" s="67" t="s">
        <v>143</v>
      </c>
      <c r="M1180" s="67" t="s">
        <v>202</v>
      </c>
      <c r="N1180" s="67">
        <v>150</v>
      </c>
    </row>
    <row r="1181" spans="1:14" ht="20.25" hidden="1" customHeight="1" x14ac:dyDescent="0.25">
      <c r="A1181" s="64">
        <v>3504</v>
      </c>
      <c r="B1181" s="64" t="s">
        <v>4035</v>
      </c>
      <c r="C1181" s="64" t="s">
        <v>393</v>
      </c>
      <c r="D1181" s="64" t="s">
        <v>203</v>
      </c>
      <c r="E1181" s="65">
        <v>40255</v>
      </c>
      <c r="F1181" s="66" t="s">
        <v>4036</v>
      </c>
      <c r="G1181" s="66">
        <v>57249716</v>
      </c>
      <c r="H1181" s="66">
        <v>0</v>
      </c>
      <c r="I1181" s="66">
        <v>0</v>
      </c>
      <c r="J1181" s="67" t="s">
        <v>198</v>
      </c>
      <c r="K1181" s="67" t="s">
        <v>26</v>
      </c>
      <c r="L1181" s="67" t="s">
        <v>143</v>
      </c>
      <c r="M1181" s="67" t="s">
        <v>202</v>
      </c>
      <c r="N1181" s="67">
        <v>150</v>
      </c>
    </row>
    <row r="1182" spans="1:14" ht="20.25" hidden="1" customHeight="1" x14ac:dyDescent="0.25">
      <c r="A1182" s="64">
        <v>3505</v>
      </c>
      <c r="B1182" s="64" t="s">
        <v>1391</v>
      </c>
      <c r="C1182" s="64" t="s">
        <v>602</v>
      </c>
      <c r="D1182" s="64" t="s">
        <v>201</v>
      </c>
      <c r="E1182" s="65">
        <v>40537</v>
      </c>
      <c r="F1182" s="66" t="s">
        <v>4037</v>
      </c>
      <c r="G1182" s="66">
        <v>59493391</v>
      </c>
      <c r="H1182" s="66">
        <v>0</v>
      </c>
      <c r="I1182" s="66">
        <v>0</v>
      </c>
      <c r="J1182" s="67" t="s">
        <v>198</v>
      </c>
      <c r="K1182" s="67" t="s">
        <v>26</v>
      </c>
      <c r="L1182" s="67" t="s">
        <v>143</v>
      </c>
      <c r="M1182" s="67" t="s">
        <v>202</v>
      </c>
      <c r="N1182" s="67">
        <v>150</v>
      </c>
    </row>
    <row r="1183" spans="1:14" ht="20.25" hidden="1" customHeight="1" x14ac:dyDescent="0.25">
      <c r="A1183" s="64">
        <v>3506</v>
      </c>
      <c r="B1183" s="64" t="s">
        <v>4038</v>
      </c>
      <c r="C1183" s="64" t="s">
        <v>4039</v>
      </c>
      <c r="D1183" s="64" t="s">
        <v>203</v>
      </c>
      <c r="E1183" s="65">
        <v>40363</v>
      </c>
      <c r="F1183" s="66" t="s">
        <v>4040</v>
      </c>
      <c r="G1183" s="66">
        <v>59395793</v>
      </c>
      <c r="H1183" s="66">
        <v>0</v>
      </c>
      <c r="I1183" s="66">
        <v>0</v>
      </c>
      <c r="J1183" s="67" t="s">
        <v>198</v>
      </c>
      <c r="K1183" s="67" t="s">
        <v>26</v>
      </c>
      <c r="L1183" s="67" t="s">
        <v>143</v>
      </c>
      <c r="M1183" s="67" t="s">
        <v>202</v>
      </c>
      <c r="N1183" s="67">
        <v>150</v>
      </c>
    </row>
    <row r="1184" spans="1:14" ht="20.25" hidden="1" customHeight="1" x14ac:dyDescent="0.25">
      <c r="A1184" s="64">
        <v>3507</v>
      </c>
      <c r="B1184" s="64" t="s">
        <v>4041</v>
      </c>
      <c r="C1184" s="64" t="s">
        <v>925</v>
      </c>
      <c r="D1184" s="64" t="s">
        <v>203</v>
      </c>
      <c r="E1184" s="65">
        <v>40647</v>
      </c>
      <c r="F1184" s="66" t="s">
        <v>4042</v>
      </c>
      <c r="G1184" s="66">
        <v>57406614</v>
      </c>
      <c r="H1184" s="66">
        <v>0</v>
      </c>
      <c r="I1184" s="66">
        <v>0</v>
      </c>
      <c r="J1184" s="67" t="s">
        <v>66</v>
      </c>
      <c r="K1184" s="67" t="s">
        <v>33</v>
      </c>
      <c r="L1184" s="67" t="s">
        <v>143</v>
      </c>
      <c r="M1184" s="67" t="s">
        <v>202</v>
      </c>
      <c r="N1184" s="67">
        <v>150</v>
      </c>
    </row>
    <row r="1185" spans="1:14" ht="20.25" hidden="1" customHeight="1" x14ac:dyDescent="0.25">
      <c r="A1185" s="64">
        <v>1483</v>
      </c>
      <c r="B1185" s="64" t="s">
        <v>4043</v>
      </c>
      <c r="C1185" s="64" t="s">
        <v>4044</v>
      </c>
      <c r="D1185" s="64" t="s">
        <v>203</v>
      </c>
      <c r="E1185" s="65">
        <v>23508</v>
      </c>
      <c r="F1185" s="66" t="s">
        <v>4045</v>
      </c>
      <c r="G1185" s="66">
        <v>57788658</v>
      </c>
      <c r="H1185" s="66" t="s">
        <v>4046</v>
      </c>
      <c r="I1185" s="66" t="s">
        <v>4047</v>
      </c>
      <c r="J1185" s="67" t="s">
        <v>14</v>
      </c>
      <c r="K1185" s="67" t="s">
        <v>37</v>
      </c>
      <c r="L1185" s="67" t="s">
        <v>145</v>
      </c>
      <c r="M1185" s="67" t="s">
        <v>377</v>
      </c>
      <c r="N1185" s="67">
        <v>600</v>
      </c>
    </row>
    <row r="1186" spans="1:14" ht="20.25" hidden="1" customHeight="1" x14ac:dyDescent="0.25">
      <c r="A1186" s="64">
        <v>1484</v>
      </c>
      <c r="B1186" s="64" t="s">
        <v>4048</v>
      </c>
      <c r="C1186" s="64" t="s">
        <v>4049</v>
      </c>
      <c r="D1186" s="64" t="s">
        <v>203</v>
      </c>
      <c r="E1186" s="65">
        <v>21682</v>
      </c>
      <c r="F1186" s="66" t="s">
        <v>4050</v>
      </c>
      <c r="G1186" s="66">
        <v>57929028</v>
      </c>
      <c r="H1186" s="66" t="s">
        <v>4051</v>
      </c>
      <c r="I1186" s="66" t="s">
        <v>4052</v>
      </c>
      <c r="J1186" s="67" t="s">
        <v>14</v>
      </c>
      <c r="K1186" s="67" t="s">
        <v>37</v>
      </c>
      <c r="L1186" s="67" t="s">
        <v>145</v>
      </c>
      <c r="M1186" s="67" t="s">
        <v>377</v>
      </c>
      <c r="N1186" s="67">
        <v>600</v>
      </c>
    </row>
    <row r="1187" spans="1:14" ht="20.25" hidden="1" customHeight="1" x14ac:dyDescent="0.25">
      <c r="A1187" s="64">
        <v>1488</v>
      </c>
      <c r="B1187" s="64" t="s">
        <v>4053</v>
      </c>
      <c r="C1187" s="64" t="s">
        <v>4054</v>
      </c>
      <c r="D1187" s="64" t="s">
        <v>201</v>
      </c>
      <c r="E1187" s="65">
        <v>28530</v>
      </c>
      <c r="F1187" s="66" t="s">
        <v>4055</v>
      </c>
      <c r="G1187" s="66" t="s">
        <v>4056</v>
      </c>
      <c r="H1187" s="66" t="s">
        <v>4057</v>
      </c>
      <c r="I1187" s="66" t="s">
        <v>4058</v>
      </c>
      <c r="J1187" s="67" t="s">
        <v>14</v>
      </c>
      <c r="K1187" s="67" t="s">
        <v>37</v>
      </c>
      <c r="L1187" s="67" t="s">
        <v>145</v>
      </c>
      <c r="M1187" s="67" t="s">
        <v>377</v>
      </c>
      <c r="N1187" s="67">
        <v>600</v>
      </c>
    </row>
    <row r="1188" spans="1:14" ht="20.25" hidden="1" customHeight="1" x14ac:dyDescent="0.25">
      <c r="A1188" s="64">
        <v>2096</v>
      </c>
      <c r="B1188" s="64" t="s">
        <v>4059</v>
      </c>
      <c r="C1188" s="64" t="s">
        <v>4060</v>
      </c>
      <c r="D1188" s="64" t="s">
        <v>201</v>
      </c>
      <c r="E1188" s="65">
        <v>0</v>
      </c>
      <c r="F1188" s="66" t="s">
        <v>4061</v>
      </c>
      <c r="G1188" s="66">
        <v>57745413</v>
      </c>
      <c r="H1188" s="66">
        <v>0</v>
      </c>
      <c r="I1188" s="66" t="s">
        <v>4062</v>
      </c>
      <c r="J1188" s="67" t="s">
        <v>14</v>
      </c>
      <c r="K1188" s="67" t="s">
        <v>37</v>
      </c>
      <c r="L1188" s="67" t="s">
        <v>145</v>
      </c>
      <c r="M1188" s="67" t="s">
        <v>377</v>
      </c>
      <c r="N1188" s="67">
        <v>600</v>
      </c>
    </row>
    <row r="1189" spans="1:14" ht="20.25" hidden="1" customHeight="1" x14ac:dyDescent="0.25">
      <c r="A1189" s="64">
        <v>2077</v>
      </c>
      <c r="B1189" s="64" t="s">
        <v>4063</v>
      </c>
      <c r="C1189" s="64" t="s">
        <v>4064</v>
      </c>
      <c r="D1189" s="64" t="s">
        <v>203</v>
      </c>
      <c r="E1189" s="65">
        <v>32947</v>
      </c>
      <c r="F1189" s="66" t="s">
        <v>4065</v>
      </c>
      <c r="G1189" s="66" t="s">
        <v>4066</v>
      </c>
      <c r="H1189" s="66">
        <v>0</v>
      </c>
      <c r="I1189" s="66" t="s">
        <v>3135</v>
      </c>
      <c r="J1189" s="67" t="s">
        <v>40</v>
      </c>
      <c r="K1189" s="67" t="s">
        <v>39</v>
      </c>
      <c r="L1189" s="67" t="s">
        <v>143</v>
      </c>
      <c r="M1189" s="67" t="s">
        <v>205</v>
      </c>
      <c r="N1189" s="67">
        <v>600</v>
      </c>
    </row>
    <row r="1190" spans="1:14" ht="20.25" hidden="1" customHeight="1" x14ac:dyDescent="0.25">
      <c r="A1190" s="64">
        <v>3525</v>
      </c>
      <c r="B1190" s="64" t="s">
        <v>4067</v>
      </c>
      <c r="C1190" s="64" t="s">
        <v>4068</v>
      </c>
      <c r="D1190" s="64" t="s">
        <v>203</v>
      </c>
      <c r="E1190" s="65">
        <v>34523</v>
      </c>
      <c r="F1190" s="66" t="s">
        <v>4069</v>
      </c>
      <c r="G1190" s="66">
        <v>57159550</v>
      </c>
      <c r="H1190" s="66" t="s">
        <v>4070</v>
      </c>
      <c r="I1190" s="66">
        <v>0</v>
      </c>
      <c r="J1190" s="67" t="s">
        <v>40</v>
      </c>
      <c r="K1190" s="67" t="s">
        <v>39</v>
      </c>
      <c r="L1190" s="67" t="s">
        <v>143</v>
      </c>
      <c r="M1190" s="67" t="s">
        <v>204</v>
      </c>
      <c r="N1190" s="67">
        <v>400</v>
      </c>
    </row>
    <row r="1191" spans="1:14" ht="20.25" hidden="1" customHeight="1" x14ac:dyDescent="0.25">
      <c r="A1191" s="64">
        <v>3526</v>
      </c>
      <c r="B1191" s="64" t="s">
        <v>290</v>
      </c>
      <c r="C1191" s="64" t="s">
        <v>4071</v>
      </c>
      <c r="D1191" s="64" t="s">
        <v>203</v>
      </c>
      <c r="E1191" s="65">
        <v>36258</v>
      </c>
      <c r="F1191" s="66" t="s">
        <v>4072</v>
      </c>
      <c r="G1191" s="66">
        <v>57480069</v>
      </c>
      <c r="H1191" s="66" t="s">
        <v>4073</v>
      </c>
      <c r="I1191" s="66">
        <v>0</v>
      </c>
      <c r="J1191" s="67" t="s">
        <v>40</v>
      </c>
      <c r="K1191" s="67" t="s">
        <v>39</v>
      </c>
      <c r="L1191" s="67" t="s">
        <v>143</v>
      </c>
      <c r="M1191" s="67" t="s">
        <v>204</v>
      </c>
      <c r="N1191" s="67">
        <v>400</v>
      </c>
    </row>
    <row r="1192" spans="1:14" ht="20.25" hidden="1" customHeight="1" x14ac:dyDescent="0.25">
      <c r="A1192" s="64">
        <v>3527</v>
      </c>
      <c r="B1192" s="64" t="s">
        <v>4074</v>
      </c>
      <c r="C1192" s="64" t="s">
        <v>4075</v>
      </c>
      <c r="D1192" s="64" t="s">
        <v>203</v>
      </c>
      <c r="E1192" s="65">
        <v>37737</v>
      </c>
      <c r="F1192" s="66" t="s">
        <v>4076</v>
      </c>
      <c r="G1192" s="66">
        <v>55056649</v>
      </c>
      <c r="H1192" s="66" t="s">
        <v>4077</v>
      </c>
      <c r="I1192" s="66">
        <v>0</v>
      </c>
      <c r="J1192" s="67" t="s">
        <v>40</v>
      </c>
      <c r="K1192" s="67" t="s">
        <v>39</v>
      </c>
      <c r="L1192" s="67" t="s">
        <v>143</v>
      </c>
      <c r="M1192" s="67" t="s">
        <v>204</v>
      </c>
      <c r="N1192" s="67">
        <v>400</v>
      </c>
    </row>
    <row r="1193" spans="1:14" ht="20.25" hidden="1" customHeight="1" x14ac:dyDescent="0.25">
      <c r="A1193" s="64">
        <v>3528</v>
      </c>
      <c r="B1193" s="64" t="s">
        <v>4078</v>
      </c>
      <c r="C1193" s="64" t="s">
        <v>4079</v>
      </c>
      <c r="D1193" s="64" t="s">
        <v>203</v>
      </c>
      <c r="E1193" s="65">
        <v>30103</v>
      </c>
      <c r="F1193" s="66" t="s">
        <v>4080</v>
      </c>
      <c r="G1193" s="66" t="s">
        <v>4081</v>
      </c>
      <c r="H1193" s="66" t="s">
        <v>4082</v>
      </c>
      <c r="I1193" s="66">
        <v>0</v>
      </c>
      <c r="J1193" s="67" t="s">
        <v>40</v>
      </c>
      <c r="K1193" s="67" t="s">
        <v>39</v>
      </c>
      <c r="L1193" s="67" t="s">
        <v>143</v>
      </c>
      <c r="M1193" s="67" t="s">
        <v>205</v>
      </c>
      <c r="N1193" s="67">
        <v>600</v>
      </c>
    </row>
    <row r="1194" spans="1:14" ht="20.25" hidden="1" customHeight="1" x14ac:dyDescent="0.25">
      <c r="A1194" s="64">
        <v>2292</v>
      </c>
      <c r="B1194" s="64" t="s">
        <v>4083</v>
      </c>
      <c r="C1194" s="64" t="s">
        <v>4084</v>
      </c>
      <c r="D1194" s="64" t="s">
        <v>203</v>
      </c>
      <c r="E1194" s="65">
        <v>21203</v>
      </c>
      <c r="F1194" s="66" t="s">
        <v>4085</v>
      </c>
      <c r="G1194" s="66">
        <v>57267449</v>
      </c>
      <c r="H1194" s="66" t="s">
        <v>4086</v>
      </c>
      <c r="I1194" s="66" t="s">
        <v>4087</v>
      </c>
      <c r="J1194" s="67" t="s">
        <v>40</v>
      </c>
      <c r="K1194" s="67" t="s">
        <v>39</v>
      </c>
      <c r="L1194" s="67" t="s">
        <v>145</v>
      </c>
      <c r="M1194" s="67" t="s">
        <v>377</v>
      </c>
      <c r="N1194" s="67">
        <v>600</v>
      </c>
    </row>
    <row r="1195" spans="1:14" ht="20.25" hidden="1" customHeight="1" x14ac:dyDescent="0.25">
      <c r="A1195" s="64">
        <v>1594</v>
      </c>
      <c r="B1195" s="64" t="s">
        <v>1059</v>
      </c>
      <c r="C1195" s="64" t="s">
        <v>4088</v>
      </c>
      <c r="D1195" s="64" t="s">
        <v>201</v>
      </c>
      <c r="E1195" s="65">
        <v>41442</v>
      </c>
      <c r="F1195" s="66" t="s">
        <v>1061</v>
      </c>
      <c r="G1195" s="66">
        <v>54899609</v>
      </c>
      <c r="H1195" s="66">
        <v>0</v>
      </c>
      <c r="I1195" s="66" t="s">
        <v>1029</v>
      </c>
      <c r="J1195" s="67" t="s">
        <v>63</v>
      </c>
      <c r="K1195" s="67" t="s">
        <v>35</v>
      </c>
      <c r="L1195" s="67" t="s">
        <v>143</v>
      </c>
      <c r="M1195" s="67" t="s">
        <v>71</v>
      </c>
      <c r="N1195" s="67">
        <v>150</v>
      </c>
    </row>
    <row r="1196" spans="1:14" ht="20.25" hidden="1" customHeight="1" x14ac:dyDescent="0.25">
      <c r="A1196" s="64">
        <v>1595</v>
      </c>
      <c r="B1196" s="64" t="s">
        <v>1059</v>
      </c>
      <c r="C1196" s="64" t="s">
        <v>4089</v>
      </c>
      <c r="D1196" s="64" t="s">
        <v>201</v>
      </c>
      <c r="E1196" s="65">
        <v>41017</v>
      </c>
      <c r="F1196" s="66" t="s">
        <v>1061</v>
      </c>
      <c r="G1196" s="66">
        <v>54899609</v>
      </c>
      <c r="H1196" s="66">
        <v>0</v>
      </c>
      <c r="I1196" s="66" t="s">
        <v>1029</v>
      </c>
      <c r="J1196" s="67" t="s">
        <v>63</v>
      </c>
      <c r="K1196" s="67" t="s">
        <v>35</v>
      </c>
      <c r="L1196" s="67" t="s">
        <v>143</v>
      </c>
      <c r="M1196" s="67" t="s">
        <v>71</v>
      </c>
      <c r="N1196" s="67">
        <v>150</v>
      </c>
    </row>
    <row r="1197" spans="1:14" ht="20.25" hidden="1" customHeight="1" x14ac:dyDescent="0.25">
      <c r="A1197" s="64">
        <v>2354</v>
      </c>
      <c r="B1197" s="64" t="s">
        <v>4090</v>
      </c>
      <c r="C1197" s="64" t="s">
        <v>4091</v>
      </c>
      <c r="D1197" s="64" t="s">
        <v>201</v>
      </c>
      <c r="E1197" s="65">
        <v>14364</v>
      </c>
      <c r="F1197" s="66" t="s">
        <v>4092</v>
      </c>
      <c r="G1197" s="66">
        <v>58109279</v>
      </c>
      <c r="H1197" s="66" t="s">
        <v>4093</v>
      </c>
      <c r="I1197" s="66" t="s">
        <v>4094</v>
      </c>
      <c r="J1197" s="67" t="s">
        <v>67</v>
      </c>
      <c r="K1197" s="67" t="s">
        <v>23</v>
      </c>
      <c r="L1197" s="67" t="s">
        <v>143</v>
      </c>
      <c r="M1197" s="67" t="s">
        <v>205</v>
      </c>
      <c r="N1197" s="67">
        <v>600</v>
      </c>
    </row>
    <row r="1198" spans="1:14" ht="20.25" hidden="1" customHeight="1" x14ac:dyDescent="0.25">
      <c r="A1198" s="64">
        <v>3529</v>
      </c>
      <c r="B1198" s="64" t="s">
        <v>4095</v>
      </c>
      <c r="C1198" s="64" t="s">
        <v>2913</v>
      </c>
      <c r="D1198" s="64" t="s">
        <v>203</v>
      </c>
      <c r="E1198" s="65">
        <v>38810</v>
      </c>
      <c r="F1198" s="66" t="s">
        <v>4096</v>
      </c>
      <c r="G1198" s="66">
        <v>57161678</v>
      </c>
      <c r="H1198" s="66">
        <v>0</v>
      </c>
      <c r="I1198" s="66">
        <v>0</v>
      </c>
      <c r="J1198" s="67" t="s">
        <v>67</v>
      </c>
      <c r="K1198" s="67" t="s">
        <v>23</v>
      </c>
      <c r="L1198" s="67" t="s">
        <v>143</v>
      </c>
      <c r="M1198" s="67" t="s">
        <v>396</v>
      </c>
      <c r="N1198" s="67">
        <v>300</v>
      </c>
    </row>
    <row r="1199" spans="1:14" ht="20.25" hidden="1" customHeight="1" x14ac:dyDescent="0.25">
      <c r="A1199" s="64">
        <v>2193</v>
      </c>
      <c r="B1199" s="64" t="s">
        <v>4097</v>
      </c>
      <c r="C1199" s="64" t="s">
        <v>4098</v>
      </c>
      <c r="D1199" s="64" t="s">
        <v>203</v>
      </c>
      <c r="E1199" s="65">
        <v>18791</v>
      </c>
      <c r="F1199" s="66" t="s">
        <v>4099</v>
      </c>
      <c r="G1199" s="66">
        <v>0</v>
      </c>
      <c r="H1199" s="66" t="s">
        <v>4100</v>
      </c>
      <c r="I1199" s="66">
        <v>0</v>
      </c>
      <c r="J1199" s="67" t="s">
        <v>7</v>
      </c>
      <c r="K1199" s="67" t="s">
        <v>27</v>
      </c>
      <c r="L1199" s="67" t="s">
        <v>145</v>
      </c>
      <c r="M1199" s="67" t="s">
        <v>1208</v>
      </c>
      <c r="N1199" s="67">
        <v>600</v>
      </c>
    </row>
    <row r="1200" spans="1:14" ht="20.25" hidden="1" customHeight="1" x14ac:dyDescent="0.25">
      <c r="A1200" s="64">
        <v>2582</v>
      </c>
      <c r="B1200" s="64" t="s">
        <v>4101</v>
      </c>
      <c r="C1200" s="64" t="s">
        <v>3946</v>
      </c>
      <c r="D1200" s="64" t="s">
        <v>203</v>
      </c>
      <c r="E1200" s="65">
        <v>23359</v>
      </c>
      <c r="F1200" s="66" t="s">
        <v>4102</v>
      </c>
      <c r="G1200" s="66">
        <v>0</v>
      </c>
      <c r="H1200" s="66" t="s">
        <v>4103</v>
      </c>
      <c r="I1200" s="66">
        <v>0</v>
      </c>
      <c r="J1200" s="67" t="s">
        <v>7</v>
      </c>
      <c r="K1200" s="67" t="s">
        <v>27</v>
      </c>
      <c r="L1200" s="67" t="s">
        <v>145</v>
      </c>
      <c r="M1200" s="67" t="s">
        <v>1208</v>
      </c>
      <c r="N1200" s="67">
        <v>600</v>
      </c>
    </row>
    <row r="1201" spans="1:14" ht="20.25" hidden="1" customHeight="1" x14ac:dyDescent="0.25">
      <c r="A1201" s="64">
        <v>3530</v>
      </c>
      <c r="B1201" s="64" t="s">
        <v>4104</v>
      </c>
      <c r="C1201" s="64" t="s">
        <v>4105</v>
      </c>
      <c r="D1201" s="64" t="s">
        <v>203</v>
      </c>
      <c r="E1201" s="65">
        <v>20958</v>
      </c>
      <c r="F1201" s="66" t="s">
        <v>4106</v>
      </c>
      <c r="G1201" s="66" t="s">
        <v>4107</v>
      </c>
      <c r="H1201" s="66">
        <v>0</v>
      </c>
      <c r="I1201" s="66" t="s">
        <v>4108</v>
      </c>
      <c r="J1201" s="67" t="s">
        <v>7</v>
      </c>
      <c r="K1201" s="67" t="s">
        <v>27</v>
      </c>
      <c r="L1201" s="67" t="s">
        <v>145</v>
      </c>
      <c r="M1201" s="67" t="s">
        <v>1208</v>
      </c>
      <c r="N1201" s="67">
        <v>600</v>
      </c>
    </row>
    <row r="1202" spans="1:14" ht="20.25" hidden="1" customHeight="1" x14ac:dyDescent="0.25">
      <c r="A1202" s="64">
        <v>3531</v>
      </c>
      <c r="B1202" s="64" t="s">
        <v>3796</v>
      </c>
      <c r="C1202" s="64" t="s">
        <v>4109</v>
      </c>
      <c r="D1202" s="64" t="s">
        <v>203</v>
      </c>
      <c r="E1202" s="65">
        <v>38769</v>
      </c>
      <c r="F1202" s="66" t="s">
        <v>4110</v>
      </c>
      <c r="G1202" s="66">
        <v>57433571</v>
      </c>
      <c r="H1202" s="66" t="s">
        <v>4111</v>
      </c>
      <c r="I1202" s="66" t="s">
        <v>4112</v>
      </c>
      <c r="J1202" s="67" t="s">
        <v>22</v>
      </c>
      <c r="K1202" s="67" t="s">
        <v>26</v>
      </c>
      <c r="L1202" s="67" t="s">
        <v>143</v>
      </c>
      <c r="M1202" s="67" t="s">
        <v>396</v>
      </c>
      <c r="N1202" s="67">
        <v>300</v>
      </c>
    </row>
    <row r="1203" spans="1:14" ht="20.25" hidden="1" customHeight="1" x14ac:dyDescent="0.25">
      <c r="A1203" s="64">
        <v>3532</v>
      </c>
      <c r="B1203" s="64" t="s">
        <v>2255</v>
      </c>
      <c r="C1203" s="64" t="s">
        <v>4113</v>
      </c>
      <c r="D1203" s="64" t="s">
        <v>201</v>
      </c>
      <c r="E1203" s="65">
        <v>42919</v>
      </c>
      <c r="F1203" s="66" t="s">
        <v>2257</v>
      </c>
      <c r="G1203" s="66">
        <v>54944227</v>
      </c>
      <c r="H1203" s="66" t="s">
        <v>4114</v>
      </c>
      <c r="I1203" s="66" t="s">
        <v>2258</v>
      </c>
      <c r="J1203" s="67" t="s">
        <v>22</v>
      </c>
      <c r="K1203" s="67" t="s">
        <v>26</v>
      </c>
      <c r="L1203" s="67" t="s">
        <v>143</v>
      </c>
      <c r="M1203" s="67" t="s">
        <v>69</v>
      </c>
      <c r="N1203" s="67">
        <v>100</v>
      </c>
    </row>
    <row r="1204" spans="1:14" ht="20.25" hidden="1" customHeight="1" x14ac:dyDescent="0.25">
      <c r="A1204" s="64">
        <v>3533</v>
      </c>
      <c r="B1204" s="64" t="s">
        <v>2255</v>
      </c>
      <c r="C1204" s="64" t="s">
        <v>393</v>
      </c>
      <c r="D1204" s="64" t="s">
        <v>203</v>
      </c>
      <c r="E1204" s="65">
        <v>41480</v>
      </c>
      <c r="F1204" s="66" t="s">
        <v>2257</v>
      </c>
      <c r="G1204" s="66">
        <v>54944227</v>
      </c>
      <c r="H1204" s="66" t="s">
        <v>4115</v>
      </c>
      <c r="I1204" s="66" t="s">
        <v>2258</v>
      </c>
      <c r="J1204" s="67" t="s">
        <v>22</v>
      </c>
      <c r="K1204" s="67" t="s">
        <v>26</v>
      </c>
      <c r="L1204" s="67" t="s">
        <v>143</v>
      </c>
      <c r="M1204" s="67" t="s">
        <v>71</v>
      </c>
      <c r="N1204" s="67">
        <v>150</v>
      </c>
    </row>
    <row r="1205" spans="1:14" ht="20.25" hidden="1" customHeight="1" x14ac:dyDescent="0.25">
      <c r="A1205" s="64">
        <v>3534</v>
      </c>
      <c r="B1205" s="64" t="s">
        <v>4116</v>
      </c>
      <c r="C1205" s="64" t="s">
        <v>648</v>
      </c>
      <c r="D1205" s="64" t="s">
        <v>203</v>
      </c>
      <c r="E1205" s="65">
        <v>29950</v>
      </c>
      <c r="F1205" s="66" t="s">
        <v>4117</v>
      </c>
      <c r="G1205" s="66">
        <v>57971735</v>
      </c>
      <c r="H1205" s="66" t="s">
        <v>4118</v>
      </c>
      <c r="I1205" s="66">
        <v>0</v>
      </c>
      <c r="J1205" s="67" t="s">
        <v>22</v>
      </c>
      <c r="K1205" s="67" t="s">
        <v>26</v>
      </c>
      <c r="L1205" s="67" t="s">
        <v>142</v>
      </c>
      <c r="M1205" s="67" t="s">
        <v>1208</v>
      </c>
      <c r="N1205" s="67">
        <v>600</v>
      </c>
    </row>
    <row r="1206" spans="1:14" ht="20.25" hidden="1" customHeight="1" x14ac:dyDescent="0.25">
      <c r="A1206" s="64">
        <v>2451</v>
      </c>
      <c r="B1206" s="64" t="s">
        <v>4119</v>
      </c>
      <c r="C1206" s="64" t="s">
        <v>4120</v>
      </c>
      <c r="D1206" s="64" t="s">
        <v>203</v>
      </c>
      <c r="E1206" s="65">
        <v>26122</v>
      </c>
      <c r="F1206" s="66" t="s">
        <v>4121</v>
      </c>
      <c r="G1206" s="66">
        <v>57972075</v>
      </c>
      <c r="H1206" s="66" t="s">
        <v>4122</v>
      </c>
      <c r="I1206" s="66" t="s">
        <v>4123</v>
      </c>
      <c r="J1206" s="67" t="s">
        <v>38</v>
      </c>
      <c r="K1206" s="67" t="s">
        <v>39</v>
      </c>
      <c r="L1206" s="67" t="s">
        <v>144</v>
      </c>
      <c r="M1206" s="67" t="s">
        <v>377</v>
      </c>
      <c r="N1206" s="67">
        <v>2500</v>
      </c>
    </row>
    <row r="1207" spans="1:14" ht="20.25" hidden="1" customHeight="1" x14ac:dyDescent="0.25">
      <c r="A1207" s="64">
        <v>1819</v>
      </c>
      <c r="B1207" s="64" t="s">
        <v>4124</v>
      </c>
      <c r="C1207" s="64" t="s">
        <v>1583</v>
      </c>
      <c r="D1207" s="64" t="s">
        <v>203</v>
      </c>
      <c r="E1207" s="65">
        <v>21528</v>
      </c>
      <c r="F1207" s="66" t="s">
        <v>4125</v>
      </c>
      <c r="G1207" s="66">
        <v>57122954</v>
      </c>
      <c r="H1207" s="66">
        <v>0</v>
      </c>
      <c r="I1207" s="66" t="s">
        <v>4126</v>
      </c>
      <c r="J1207" s="67" t="s">
        <v>40</v>
      </c>
      <c r="K1207" s="67" t="s">
        <v>39</v>
      </c>
      <c r="L1207" s="67" t="s">
        <v>146</v>
      </c>
      <c r="M1207" s="67" t="s">
        <v>377</v>
      </c>
      <c r="N1207" s="67">
        <v>600</v>
      </c>
    </row>
    <row r="1208" spans="1:14" ht="20.25" hidden="1" customHeight="1" x14ac:dyDescent="0.25">
      <c r="A1208" s="64">
        <v>2666</v>
      </c>
      <c r="B1208" s="64" t="s">
        <v>4127</v>
      </c>
      <c r="C1208" s="64" t="s">
        <v>4128</v>
      </c>
      <c r="D1208" s="64" t="s">
        <v>201</v>
      </c>
      <c r="E1208" s="65">
        <v>22543</v>
      </c>
      <c r="F1208" s="66" t="s">
        <v>4129</v>
      </c>
      <c r="G1208" s="66">
        <v>57041192</v>
      </c>
      <c r="H1208" s="66">
        <v>0</v>
      </c>
      <c r="I1208" s="66" t="s">
        <v>4130</v>
      </c>
      <c r="J1208" s="67" t="s">
        <v>4</v>
      </c>
      <c r="K1208" s="67" t="s">
        <v>26</v>
      </c>
      <c r="L1208" s="67" t="s">
        <v>145</v>
      </c>
      <c r="M1208" s="67" t="s">
        <v>377</v>
      </c>
      <c r="N1208" s="67">
        <v>600</v>
      </c>
    </row>
    <row r="1209" spans="1:14" ht="20.25" hidden="1" customHeight="1" x14ac:dyDescent="0.25">
      <c r="A1209" s="64">
        <v>3003</v>
      </c>
      <c r="B1209" s="64" t="s">
        <v>4131</v>
      </c>
      <c r="C1209" s="64" t="s">
        <v>4132</v>
      </c>
      <c r="D1209" s="64" t="s">
        <v>201</v>
      </c>
      <c r="E1209" s="65">
        <v>42378</v>
      </c>
      <c r="F1209" s="66" t="s">
        <v>4133</v>
      </c>
      <c r="G1209" s="66">
        <v>0</v>
      </c>
      <c r="H1209" s="66">
        <v>0</v>
      </c>
      <c r="I1209" s="66">
        <v>0</v>
      </c>
      <c r="J1209" s="67" t="s">
        <v>4</v>
      </c>
      <c r="K1209" s="67" t="s">
        <v>26</v>
      </c>
      <c r="L1209" s="67" t="s">
        <v>143</v>
      </c>
      <c r="M1209" s="67" t="s">
        <v>69</v>
      </c>
      <c r="N1209" s="67">
        <v>100</v>
      </c>
    </row>
    <row r="1210" spans="1:14" ht="20.25" hidden="1" customHeight="1" x14ac:dyDescent="0.25">
      <c r="A1210" s="64">
        <v>3004</v>
      </c>
      <c r="B1210" s="64" t="s">
        <v>1897</v>
      </c>
      <c r="C1210" s="64" t="s">
        <v>4134</v>
      </c>
      <c r="D1210" s="64" t="s">
        <v>201</v>
      </c>
      <c r="E1210" s="65">
        <v>42805</v>
      </c>
      <c r="F1210" s="66" t="s">
        <v>4135</v>
      </c>
      <c r="G1210" s="66">
        <v>0</v>
      </c>
      <c r="H1210" s="66">
        <v>0</v>
      </c>
      <c r="I1210" s="66">
        <v>0</v>
      </c>
      <c r="J1210" s="67" t="s">
        <v>4</v>
      </c>
      <c r="K1210" s="67" t="s">
        <v>26</v>
      </c>
      <c r="L1210" s="67" t="s">
        <v>143</v>
      </c>
      <c r="M1210" s="67" t="s">
        <v>69</v>
      </c>
      <c r="N1210" s="67">
        <v>100</v>
      </c>
    </row>
    <row r="1211" spans="1:14" ht="20.25" hidden="1" customHeight="1" x14ac:dyDescent="0.25">
      <c r="A1211" s="64">
        <v>3007</v>
      </c>
      <c r="B1211" s="64" t="s">
        <v>4136</v>
      </c>
      <c r="C1211" s="64" t="s">
        <v>4137</v>
      </c>
      <c r="D1211" s="64" t="s">
        <v>203</v>
      </c>
      <c r="E1211" s="65">
        <v>43286</v>
      </c>
      <c r="F1211" s="66" t="s">
        <v>4138</v>
      </c>
      <c r="G1211" s="66">
        <v>0</v>
      </c>
      <c r="H1211" s="66">
        <v>0</v>
      </c>
      <c r="I1211" s="66">
        <v>0</v>
      </c>
      <c r="J1211" s="67" t="s">
        <v>4</v>
      </c>
      <c r="K1211" s="67" t="s">
        <v>26</v>
      </c>
      <c r="L1211" s="67" t="s">
        <v>143</v>
      </c>
      <c r="M1211" s="67" t="s">
        <v>69</v>
      </c>
      <c r="N1211" s="67">
        <v>100</v>
      </c>
    </row>
    <row r="1212" spans="1:14" ht="20.25" hidden="1" customHeight="1" x14ac:dyDescent="0.25">
      <c r="A1212" s="64">
        <v>3008</v>
      </c>
      <c r="B1212" s="64" t="s">
        <v>1019</v>
      </c>
      <c r="C1212" s="64" t="s">
        <v>4139</v>
      </c>
      <c r="D1212" s="64" t="s">
        <v>203</v>
      </c>
      <c r="E1212" s="65">
        <v>41391</v>
      </c>
      <c r="F1212" s="66" t="s">
        <v>4140</v>
      </c>
      <c r="G1212" s="66">
        <v>0</v>
      </c>
      <c r="H1212" s="66">
        <v>0</v>
      </c>
      <c r="I1212" s="66">
        <v>0</v>
      </c>
      <c r="J1212" s="67" t="s">
        <v>4</v>
      </c>
      <c r="K1212" s="67" t="s">
        <v>26</v>
      </c>
      <c r="L1212" s="67" t="s">
        <v>143</v>
      </c>
      <c r="M1212" s="67" t="s">
        <v>71</v>
      </c>
      <c r="N1212" s="67">
        <v>150</v>
      </c>
    </row>
    <row r="1213" spans="1:14" ht="20.25" hidden="1" customHeight="1" x14ac:dyDescent="0.25">
      <c r="A1213" s="64">
        <v>3009</v>
      </c>
      <c r="B1213" s="64" t="s">
        <v>4141</v>
      </c>
      <c r="C1213" s="64" t="s">
        <v>4142</v>
      </c>
      <c r="D1213" s="64" t="s">
        <v>203</v>
      </c>
      <c r="E1213" s="65">
        <v>41993</v>
      </c>
      <c r="F1213" s="66" t="s">
        <v>4133</v>
      </c>
      <c r="G1213" s="66">
        <v>0</v>
      </c>
      <c r="H1213" s="66">
        <v>0</v>
      </c>
      <c r="I1213" s="66">
        <v>0</v>
      </c>
      <c r="J1213" s="67" t="s">
        <v>4</v>
      </c>
      <c r="K1213" s="67" t="s">
        <v>26</v>
      </c>
      <c r="L1213" s="67" t="s">
        <v>143</v>
      </c>
      <c r="M1213" s="67" t="s">
        <v>70</v>
      </c>
      <c r="N1213" s="67">
        <v>100</v>
      </c>
    </row>
    <row r="1214" spans="1:14" ht="20.25" hidden="1" customHeight="1" x14ac:dyDescent="0.25">
      <c r="A1214" s="64">
        <v>3010</v>
      </c>
      <c r="B1214" s="64" t="s">
        <v>4143</v>
      </c>
      <c r="C1214" s="64" t="s">
        <v>4144</v>
      </c>
      <c r="D1214" s="64" t="s">
        <v>203</v>
      </c>
      <c r="E1214" s="65">
        <v>40902</v>
      </c>
      <c r="F1214" s="66" t="s">
        <v>4133</v>
      </c>
      <c r="G1214" s="66">
        <v>0</v>
      </c>
      <c r="H1214" s="66">
        <v>0</v>
      </c>
      <c r="I1214" s="66">
        <v>0</v>
      </c>
      <c r="J1214" s="67" t="s">
        <v>4</v>
      </c>
      <c r="K1214" s="67" t="s">
        <v>26</v>
      </c>
      <c r="L1214" s="67" t="s">
        <v>143</v>
      </c>
      <c r="M1214" s="67" t="s">
        <v>202</v>
      </c>
      <c r="N1214" s="67">
        <v>150</v>
      </c>
    </row>
    <row r="1215" spans="1:14" ht="20.25" hidden="1" customHeight="1" x14ac:dyDescent="0.25">
      <c r="A1215" s="64">
        <v>3011</v>
      </c>
      <c r="B1215" s="64" t="s">
        <v>1415</v>
      </c>
      <c r="C1215" s="64" t="s">
        <v>4145</v>
      </c>
      <c r="D1215" s="64" t="s">
        <v>203</v>
      </c>
      <c r="E1215" s="65">
        <v>40544</v>
      </c>
      <c r="F1215" s="66" t="s">
        <v>4133</v>
      </c>
      <c r="G1215" s="66">
        <v>0</v>
      </c>
      <c r="H1215" s="66">
        <v>0</v>
      </c>
      <c r="I1215" s="66">
        <v>0</v>
      </c>
      <c r="J1215" s="67" t="s">
        <v>4</v>
      </c>
      <c r="K1215" s="67" t="s">
        <v>26</v>
      </c>
      <c r="L1215" s="67" t="s">
        <v>143</v>
      </c>
      <c r="M1215" s="67" t="s">
        <v>202</v>
      </c>
      <c r="N1215" s="67">
        <v>150</v>
      </c>
    </row>
    <row r="1216" spans="1:14" ht="20.25" hidden="1" customHeight="1" x14ac:dyDescent="0.25">
      <c r="A1216" s="64">
        <v>3121</v>
      </c>
      <c r="B1216" s="64" t="s">
        <v>4146</v>
      </c>
      <c r="C1216" s="64" t="s">
        <v>4147</v>
      </c>
      <c r="D1216" s="64" t="s">
        <v>203</v>
      </c>
      <c r="E1216" s="65">
        <v>41995</v>
      </c>
      <c r="F1216" s="66" t="s">
        <v>4133</v>
      </c>
      <c r="G1216" s="66">
        <v>0</v>
      </c>
      <c r="H1216" s="66">
        <v>0</v>
      </c>
      <c r="I1216" s="66">
        <v>0</v>
      </c>
      <c r="J1216" s="67" t="s">
        <v>4</v>
      </c>
      <c r="K1216" s="67" t="s">
        <v>26</v>
      </c>
      <c r="L1216" s="67" t="s">
        <v>143</v>
      </c>
      <c r="M1216" s="67" t="s">
        <v>70</v>
      </c>
      <c r="N1216" s="67">
        <v>100</v>
      </c>
    </row>
    <row r="1217" spans="1:14" ht="20.25" hidden="1" customHeight="1" x14ac:dyDescent="0.25">
      <c r="A1217" s="64">
        <v>3122</v>
      </c>
      <c r="B1217" s="64" t="s">
        <v>1415</v>
      </c>
      <c r="C1217" s="64" t="s">
        <v>415</v>
      </c>
      <c r="D1217" s="64" t="s">
        <v>201</v>
      </c>
      <c r="E1217" s="65">
        <v>41812</v>
      </c>
      <c r="F1217" s="66" t="s">
        <v>4148</v>
      </c>
      <c r="G1217" s="66">
        <v>0</v>
      </c>
      <c r="H1217" s="66">
        <v>0</v>
      </c>
      <c r="I1217" s="66">
        <v>0</v>
      </c>
      <c r="J1217" s="67" t="s">
        <v>4</v>
      </c>
      <c r="K1217" s="67" t="s">
        <v>26</v>
      </c>
      <c r="L1217" s="67" t="s">
        <v>143</v>
      </c>
      <c r="M1217" s="67" t="s">
        <v>70</v>
      </c>
      <c r="N1217" s="67">
        <v>100</v>
      </c>
    </row>
    <row r="1218" spans="1:14" ht="20.25" hidden="1" customHeight="1" x14ac:dyDescent="0.25">
      <c r="A1218" s="64">
        <v>3123</v>
      </c>
      <c r="B1218" s="64" t="s">
        <v>1415</v>
      </c>
      <c r="C1218" s="64" t="s">
        <v>3825</v>
      </c>
      <c r="D1218" s="64" t="s">
        <v>201</v>
      </c>
      <c r="E1218" s="65">
        <v>41109</v>
      </c>
      <c r="F1218" s="66" t="s">
        <v>4148</v>
      </c>
      <c r="G1218" s="66">
        <v>0</v>
      </c>
      <c r="H1218" s="66">
        <v>0</v>
      </c>
      <c r="I1218" s="66">
        <v>0</v>
      </c>
      <c r="J1218" s="67" t="s">
        <v>4</v>
      </c>
      <c r="K1218" s="67" t="s">
        <v>26</v>
      </c>
      <c r="L1218" s="67" t="s">
        <v>143</v>
      </c>
      <c r="M1218" s="67" t="s">
        <v>71</v>
      </c>
      <c r="N1218" s="67">
        <v>150</v>
      </c>
    </row>
    <row r="1219" spans="1:14" ht="20.25" hidden="1" customHeight="1" x14ac:dyDescent="0.25">
      <c r="A1219" s="64">
        <v>1087</v>
      </c>
      <c r="B1219" s="64" t="s">
        <v>360</v>
      </c>
      <c r="C1219" s="64" t="s">
        <v>4149</v>
      </c>
      <c r="D1219" s="64" t="s">
        <v>201</v>
      </c>
      <c r="E1219" s="65">
        <v>40311</v>
      </c>
      <c r="F1219" s="66" t="s">
        <v>362</v>
      </c>
      <c r="G1219" s="66">
        <v>0</v>
      </c>
      <c r="H1219" s="66">
        <v>0</v>
      </c>
      <c r="I1219" s="66">
        <v>0</v>
      </c>
      <c r="J1219" s="67" t="s">
        <v>4</v>
      </c>
      <c r="K1219" s="67" t="s">
        <v>26</v>
      </c>
      <c r="L1219" s="67" t="s">
        <v>143</v>
      </c>
      <c r="M1219" s="67" t="s">
        <v>202</v>
      </c>
      <c r="N1219" s="67">
        <v>150</v>
      </c>
    </row>
    <row r="1220" spans="1:14" ht="20.25" hidden="1" customHeight="1" x14ac:dyDescent="0.25">
      <c r="A1220" s="64">
        <v>1455</v>
      </c>
      <c r="B1220" s="64" t="s">
        <v>4150</v>
      </c>
      <c r="C1220" s="64" t="s">
        <v>4151</v>
      </c>
      <c r="D1220" s="64" t="s">
        <v>201</v>
      </c>
      <c r="E1220" s="65">
        <v>40908</v>
      </c>
      <c r="F1220" s="66" t="s">
        <v>4148</v>
      </c>
      <c r="G1220" s="66">
        <v>59389455</v>
      </c>
      <c r="H1220" s="66" t="s">
        <v>4152</v>
      </c>
      <c r="I1220" s="66">
        <v>0</v>
      </c>
      <c r="J1220" s="67" t="s">
        <v>4</v>
      </c>
      <c r="K1220" s="67" t="s">
        <v>26</v>
      </c>
      <c r="L1220" s="67" t="s">
        <v>143</v>
      </c>
      <c r="M1220" s="67" t="s">
        <v>202</v>
      </c>
      <c r="N1220" s="67">
        <v>150</v>
      </c>
    </row>
    <row r="1221" spans="1:14" ht="20.25" hidden="1" customHeight="1" x14ac:dyDescent="0.25">
      <c r="A1221" s="64">
        <v>1457</v>
      </c>
      <c r="B1221" s="64" t="s">
        <v>4153</v>
      </c>
      <c r="C1221" s="64" t="s">
        <v>1583</v>
      </c>
      <c r="D1221" s="64" t="s">
        <v>203</v>
      </c>
      <c r="E1221" s="65">
        <v>41145</v>
      </c>
      <c r="F1221" s="66" t="s">
        <v>4154</v>
      </c>
      <c r="G1221" s="66">
        <v>0</v>
      </c>
      <c r="H1221" s="66">
        <v>0</v>
      </c>
      <c r="I1221" s="66">
        <v>0</v>
      </c>
      <c r="J1221" s="67" t="s">
        <v>4</v>
      </c>
      <c r="K1221" s="67" t="s">
        <v>26</v>
      </c>
      <c r="L1221" s="67" t="s">
        <v>143</v>
      </c>
      <c r="M1221" s="67" t="s">
        <v>71</v>
      </c>
      <c r="N1221" s="67">
        <v>150</v>
      </c>
    </row>
    <row r="1222" spans="1:14" ht="20.25" hidden="1" customHeight="1" x14ac:dyDescent="0.25">
      <c r="A1222" s="64">
        <v>1458</v>
      </c>
      <c r="B1222" s="64" t="s">
        <v>4150</v>
      </c>
      <c r="C1222" s="64" t="s">
        <v>3387</v>
      </c>
      <c r="D1222" s="64" t="s">
        <v>201</v>
      </c>
      <c r="E1222" s="65">
        <v>41469</v>
      </c>
      <c r="F1222" s="66" t="s">
        <v>4148</v>
      </c>
      <c r="G1222" s="66">
        <v>59389455</v>
      </c>
      <c r="H1222" s="66" t="s">
        <v>4155</v>
      </c>
      <c r="I1222" s="66">
        <v>0</v>
      </c>
      <c r="J1222" s="67" t="s">
        <v>4</v>
      </c>
      <c r="K1222" s="67" t="s">
        <v>26</v>
      </c>
      <c r="L1222" s="67" t="s">
        <v>143</v>
      </c>
      <c r="M1222" s="67" t="s">
        <v>71</v>
      </c>
      <c r="N1222" s="67">
        <v>150</v>
      </c>
    </row>
    <row r="1223" spans="1:14" ht="20.25" hidden="1" customHeight="1" x14ac:dyDescent="0.25">
      <c r="A1223" s="64">
        <v>1459</v>
      </c>
      <c r="B1223" s="64" t="s">
        <v>4156</v>
      </c>
      <c r="C1223" s="64" t="s">
        <v>4157</v>
      </c>
      <c r="D1223" s="64" t="s">
        <v>201</v>
      </c>
      <c r="E1223" s="65">
        <v>41525</v>
      </c>
      <c r="F1223" s="66" t="s">
        <v>4158</v>
      </c>
      <c r="G1223" s="66">
        <v>59149530</v>
      </c>
      <c r="H1223" s="66">
        <v>0</v>
      </c>
      <c r="I1223" s="66" t="s">
        <v>888</v>
      </c>
      <c r="J1223" s="67" t="s">
        <v>4</v>
      </c>
      <c r="K1223" s="67" t="s">
        <v>26</v>
      </c>
      <c r="L1223" s="67" t="s">
        <v>143</v>
      </c>
      <c r="M1223" s="67" t="s">
        <v>71</v>
      </c>
      <c r="N1223" s="67">
        <v>150</v>
      </c>
    </row>
    <row r="1224" spans="1:14" ht="20.25" hidden="1" customHeight="1" x14ac:dyDescent="0.25">
      <c r="A1224" s="64">
        <v>1462</v>
      </c>
      <c r="B1224" s="64" t="s">
        <v>4153</v>
      </c>
      <c r="C1224" s="64" t="s">
        <v>4159</v>
      </c>
      <c r="D1224" s="64" t="s">
        <v>203</v>
      </c>
      <c r="E1224" s="65">
        <v>41642</v>
      </c>
      <c r="F1224" s="66" t="s">
        <v>4160</v>
      </c>
      <c r="G1224" s="66">
        <v>0</v>
      </c>
      <c r="H1224" s="66" t="s">
        <v>4161</v>
      </c>
      <c r="I1224" s="66">
        <v>0</v>
      </c>
      <c r="J1224" s="67" t="s">
        <v>4</v>
      </c>
      <c r="K1224" s="67" t="s">
        <v>26</v>
      </c>
      <c r="L1224" s="67" t="s">
        <v>143</v>
      </c>
      <c r="M1224" s="67" t="s">
        <v>70</v>
      </c>
      <c r="N1224" s="67">
        <v>100</v>
      </c>
    </row>
    <row r="1225" spans="1:14" ht="20.25" hidden="1" customHeight="1" x14ac:dyDescent="0.25">
      <c r="A1225" s="64">
        <v>1463</v>
      </c>
      <c r="B1225" s="64" t="s">
        <v>4162</v>
      </c>
      <c r="C1225" s="64" t="s">
        <v>4163</v>
      </c>
      <c r="D1225" s="64" t="s">
        <v>203</v>
      </c>
      <c r="E1225" s="65">
        <v>41796</v>
      </c>
      <c r="F1225" s="66" t="s">
        <v>4164</v>
      </c>
      <c r="G1225" s="66">
        <v>57679446</v>
      </c>
      <c r="H1225" s="66" t="s">
        <v>4165</v>
      </c>
      <c r="I1225" s="66">
        <v>0</v>
      </c>
      <c r="J1225" s="67" t="s">
        <v>4</v>
      </c>
      <c r="K1225" s="67" t="s">
        <v>26</v>
      </c>
      <c r="L1225" s="67" t="s">
        <v>143</v>
      </c>
      <c r="M1225" s="67" t="s">
        <v>70</v>
      </c>
      <c r="N1225" s="67">
        <v>100</v>
      </c>
    </row>
    <row r="1226" spans="1:14" ht="20.25" hidden="1" customHeight="1" x14ac:dyDescent="0.25">
      <c r="A1226" s="64">
        <v>1465</v>
      </c>
      <c r="B1226" s="64" t="s">
        <v>4153</v>
      </c>
      <c r="C1226" s="64" t="s">
        <v>1392</v>
      </c>
      <c r="D1226" s="64" t="s">
        <v>203</v>
      </c>
      <c r="E1226" s="65">
        <v>42024</v>
      </c>
      <c r="F1226" s="66" t="s">
        <v>4160</v>
      </c>
      <c r="G1226" s="66">
        <v>0</v>
      </c>
      <c r="H1226" s="66" t="s">
        <v>4166</v>
      </c>
      <c r="I1226" s="66">
        <v>0</v>
      </c>
      <c r="J1226" s="67" t="s">
        <v>4</v>
      </c>
      <c r="K1226" s="67" t="s">
        <v>26</v>
      </c>
      <c r="L1226" s="67" t="s">
        <v>143</v>
      </c>
      <c r="M1226" s="67" t="s">
        <v>70</v>
      </c>
      <c r="N1226" s="67">
        <v>100</v>
      </c>
    </row>
    <row r="1227" spans="1:14" ht="20.25" hidden="1" customHeight="1" x14ac:dyDescent="0.25">
      <c r="A1227" s="64">
        <v>1948</v>
      </c>
      <c r="B1227" s="64" t="s">
        <v>4167</v>
      </c>
      <c r="C1227" s="64" t="s">
        <v>1343</v>
      </c>
      <c r="D1227" s="64" t="s">
        <v>203</v>
      </c>
      <c r="E1227" s="65">
        <v>40680</v>
      </c>
      <c r="F1227" s="66" t="s">
        <v>4168</v>
      </c>
      <c r="G1227" s="66">
        <v>0</v>
      </c>
      <c r="H1227" s="66">
        <v>0</v>
      </c>
      <c r="I1227" s="66">
        <v>0</v>
      </c>
      <c r="J1227" s="67" t="s">
        <v>4</v>
      </c>
      <c r="K1227" s="67" t="s">
        <v>26</v>
      </c>
      <c r="L1227" s="67" t="s">
        <v>143</v>
      </c>
      <c r="M1227" s="67" t="s">
        <v>202</v>
      </c>
      <c r="N1227" s="67">
        <v>150</v>
      </c>
    </row>
    <row r="1228" spans="1:14" ht="20.25" hidden="1" customHeight="1" x14ac:dyDescent="0.25">
      <c r="A1228" s="64">
        <v>1168</v>
      </c>
      <c r="B1228" s="64" t="s">
        <v>4169</v>
      </c>
      <c r="C1228" s="64" t="s">
        <v>4170</v>
      </c>
      <c r="D1228" s="64" t="s">
        <v>203</v>
      </c>
      <c r="E1228" s="65">
        <v>41969</v>
      </c>
      <c r="F1228" s="66" t="s">
        <v>446</v>
      </c>
      <c r="G1228" s="66">
        <v>55056889</v>
      </c>
      <c r="H1228" s="66" t="s">
        <v>4171</v>
      </c>
      <c r="I1228" s="66" t="s">
        <v>419</v>
      </c>
      <c r="J1228" s="67" t="s">
        <v>63</v>
      </c>
      <c r="K1228" s="67" t="s">
        <v>35</v>
      </c>
      <c r="L1228" s="67" t="s">
        <v>143</v>
      </c>
      <c r="M1228" s="67" t="s">
        <v>70</v>
      </c>
      <c r="N1228" s="67">
        <v>100</v>
      </c>
    </row>
    <row r="1229" spans="1:14" ht="20.25" hidden="1" customHeight="1" x14ac:dyDescent="0.25">
      <c r="A1229" s="64">
        <v>3535</v>
      </c>
      <c r="B1229" s="64" t="s">
        <v>1876</v>
      </c>
      <c r="C1229" s="64" t="s">
        <v>4172</v>
      </c>
      <c r="D1229" s="64" t="s">
        <v>203</v>
      </c>
      <c r="E1229" s="65">
        <v>41530</v>
      </c>
      <c r="F1229" s="66" t="s">
        <v>1878</v>
      </c>
      <c r="G1229" s="66">
        <v>57511588</v>
      </c>
      <c r="H1229" s="66">
        <v>0</v>
      </c>
      <c r="I1229" s="66">
        <v>0</v>
      </c>
      <c r="J1229" s="67" t="s">
        <v>55</v>
      </c>
      <c r="K1229" s="67" t="s">
        <v>32</v>
      </c>
      <c r="L1229" s="67" t="s">
        <v>143</v>
      </c>
      <c r="M1229" s="67" t="s">
        <v>71</v>
      </c>
      <c r="N1229" s="67">
        <v>150</v>
      </c>
    </row>
    <row r="1230" spans="1:14" ht="20.25" hidden="1" customHeight="1" x14ac:dyDescent="0.25">
      <c r="A1230" s="64">
        <v>3536</v>
      </c>
      <c r="B1230" s="64" t="s">
        <v>1876</v>
      </c>
      <c r="C1230" s="64" t="s">
        <v>4173</v>
      </c>
      <c r="D1230" s="64" t="s">
        <v>203</v>
      </c>
      <c r="E1230" s="65">
        <v>43242</v>
      </c>
      <c r="F1230" s="66" t="s">
        <v>4174</v>
      </c>
      <c r="G1230" s="66">
        <v>57511588</v>
      </c>
      <c r="H1230" s="66">
        <v>0</v>
      </c>
      <c r="I1230" s="66">
        <v>0</v>
      </c>
      <c r="J1230" s="67" t="s">
        <v>55</v>
      </c>
      <c r="K1230" s="67" t="s">
        <v>32</v>
      </c>
      <c r="L1230" s="67" t="s">
        <v>143</v>
      </c>
      <c r="M1230" s="67" t="s">
        <v>69</v>
      </c>
      <c r="N1230" s="67">
        <v>100</v>
      </c>
    </row>
    <row r="1231" spans="1:14" ht="20.25" hidden="1" customHeight="1" x14ac:dyDescent="0.25">
      <c r="A1231" s="64">
        <v>3537</v>
      </c>
      <c r="B1231" s="64" t="s">
        <v>4175</v>
      </c>
      <c r="C1231" s="64" t="s">
        <v>4176</v>
      </c>
      <c r="D1231" s="64" t="s">
        <v>203</v>
      </c>
      <c r="E1231" s="65">
        <v>33176</v>
      </c>
      <c r="F1231" s="66" t="s">
        <v>4177</v>
      </c>
      <c r="G1231" s="66">
        <v>58945357</v>
      </c>
      <c r="H1231" s="66" t="s">
        <v>4178</v>
      </c>
      <c r="I1231" s="66" t="s">
        <v>4179</v>
      </c>
      <c r="J1231" s="67" t="s">
        <v>55</v>
      </c>
      <c r="K1231" s="67" t="s">
        <v>32</v>
      </c>
      <c r="L1231" s="67" t="s">
        <v>143</v>
      </c>
      <c r="M1231" s="67" t="s">
        <v>205</v>
      </c>
      <c r="N1231" s="67">
        <v>600</v>
      </c>
    </row>
    <row r="1232" spans="1:14" ht="20.25" hidden="1" customHeight="1" x14ac:dyDescent="0.25">
      <c r="A1232" s="64">
        <v>3538</v>
      </c>
      <c r="B1232" s="64" t="s">
        <v>4180</v>
      </c>
      <c r="C1232" s="64" t="s">
        <v>4181</v>
      </c>
      <c r="D1232" s="64" t="s">
        <v>201</v>
      </c>
      <c r="E1232" s="65">
        <v>39160</v>
      </c>
      <c r="F1232" s="66" t="s">
        <v>1687</v>
      </c>
      <c r="G1232" s="66">
        <v>54765284</v>
      </c>
      <c r="H1232" s="66">
        <v>0</v>
      </c>
      <c r="I1232" s="66">
        <v>0</v>
      </c>
      <c r="J1232" s="67" t="s">
        <v>55</v>
      </c>
      <c r="K1232" s="67" t="s">
        <v>32</v>
      </c>
      <c r="L1232" s="67" t="s">
        <v>143</v>
      </c>
      <c r="M1232" s="67" t="s">
        <v>396</v>
      </c>
      <c r="N1232" s="67">
        <v>300</v>
      </c>
    </row>
    <row r="1233" spans="1:14" ht="20.25" hidden="1" customHeight="1" x14ac:dyDescent="0.25">
      <c r="A1233" s="64">
        <v>3539</v>
      </c>
      <c r="B1233" s="64" t="s">
        <v>2354</v>
      </c>
      <c r="C1233" s="64" t="s">
        <v>2355</v>
      </c>
      <c r="D1233" s="64" t="s">
        <v>201</v>
      </c>
      <c r="E1233" s="65">
        <v>42480</v>
      </c>
      <c r="F1233" s="66" t="s">
        <v>4182</v>
      </c>
      <c r="G1233" s="66">
        <v>58680879</v>
      </c>
      <c r="H1233" s="66" t="s">
        <v>2357</v>
      </c>
      <c r="I1233" s="66" t="s">
        <v>4183</v>
      </c>
      <c r="J1233" s="67" t="s">
        <v>41</v>
      </c>
      <c r="K1233" s="67" t="s">
        <v>62</v>
      </c>
      <c r="L1233" s="67" t="s">
        <v>143</v>
      </c>
      <c r="M1233" s="67" t="s">
        <v>69</v>
      </c>
      <c r="N1233" s="67">
        <v>100</v>
      </c>
    </row>
    <row r="1234" spans="1:14" ht="20.25" hidden="1" customHeight="1" x14ac:dyDescent="0.25">
      <c r="A1234" s="64">
        <v>3540</v>
      </c>
      <c r="B1234" s="64" t="s">
        <v>4184</v>
      </c>
      <c r="C1234" s="64" t="s">
        <v>4185</v>
      </c>
      <c r="D1234" s="64" t="s">
        <v>201</v>
      </c>
      <c r="E1234" s="65">
        <v>41736</v>
      </c>
      <c r="F1234" s="66" t="s">
        <v>4186</v>
      </c>
      <c r="G1234" s="66">
        <v>58042341</v>
      </c>
      <c r="H1234" s="66" t="s">
        <v>4187</v>
      </c>
      <c r="I1234" s="66" t="s">
        <v>4188</v>
      </c>
      <c r="J1234" s="67" t="s">
        <v>41</v>
      </c>
      <c r="K1234" s="67" t="s">
        <v>62</v>
      </c>
      <c r="L1234" s="67" t="s">
        <v>143</v>
      </c>
      <c r="M1234" s="67" t="s">
        <v>70</v>
      </c>
      <c r="N1234" s="67">
        <v>100</v>
      </c>
    </row>
    <row r="1235" spans="1:14" ht="20.25" hidden="1" customHeight="1" x14ac:dyDescent="0.25">
      <c r="A1235" s="64">
        <v>3541</v>
      </c>
      <c r="B1235" s="64" t="s">
        <v>4189</v>
      </c>
      <c r="C1235" s="64" t="s">
        <v>4190</v>
      </c>
      <c r="D1235" s="64" t="s">
        <v>203</v>
      </c>
      <c r="E1235" s="65">
        <v>39889</v>
      </c>
      <c r="F1235" s="66" t="s">
        <v>4191</v>
      </c>
      <c r="G1235" s="66">
        <v>58458349</v>
      </c>
      <c r="H1235" s="66" t="s">
        <v>4192</v>
      </c>
      <c r="I1235" s="66">
        <v>0</v>
      </c>
      <c r="J1235" s="67" t="s">
        <v>41</v>
      </c>
      <c r="K1235" s="67" t="s">
        <v>62</v>
      </c>
      <c r="L1235" s="67" t="s">
        <v>143</v>
      </c>
      <c r="M1235" s="67" t="s">
        <v>175</v>
      </c>
      <c r="N1235" s="67">
        <v>200</v>
      </c>
    </row>
    <row r="1236" spans="1:14" ht="20.25" hidden="1" customHeight="1" x14ac:dyDescent="0.25">
      <c r="A1236" s="64">
        <v>3542</v>
      </c>
      <c r="B1236" s="64" t="s">
        <v>583</v>
      </c>
      <c r="C1236" s="64" t="s">
        <v>4193</v>
      </c>
      <c r="D1236" s="64" t="s">
        <v>201</v>
      </c>
      <c r="E1236" s="65">
        <v>39545</v>
      </c>
      <c r="F1236" s="66" t="s">
        <v>4194</v>
      </c>
      <c r="G1236" s="66">
        <v>55129710</v>
      </c>
      <c r="H1236" s="66" t="s">
        <v>4195</v>
      </c>
      <c r="I1236" s="66">
        <v>0</v>
      </c>
      <c r="J1236" s="67" t="s">
        <v>41</v>
      </c>
      <c r="K1236" s="67" t="s">
        <v>62</v>
      </c>
      <c r="L1236" s="67" t="s">
        <v>143</v>
      </c>
      <c r="M1236" s="67" t="s">
        <v>175</v>
      </c>
      <c r="N1236" s="67">
        <v>200</v>
      </c>
    </row>
    <row r="1237" spans="1:14" ht="20.25" hidden="1" customHeight="1" x14ac:dyDescent="0.25">
      <c r="A1237" s="64">
        <v>1549</v>
      </c>
      <c r="B1237" s="64" t="s">
        <v>4196</v>
      </c>
      <c r="C1237" s="64" t="s">
        <v>1343</v>
      </c>
      <c r="D1237" s="64" t="s">
        <v>203</v>
      </c>
      <c r="E1237" s="65">
        <v>41034</v>
      </c>
      <c r="F1237" s="66" t="s">
        <v>4197</v>
      </c>
      <c r="G1237" s="66">
        <v>59238472</v>
      </c>
      <c r="H1237" s="66">
        <v>0</v>
      </c>
      <c r="I1237" s="66" t="s">
        <v>4198</v>
      </c>
      <c r="J1237" s="67" t="s">
        <v>41</v>
      </c>
      <c r="K1237" s="67" t="s">
        <v>62</v>
      </c>
      <c r="L1237" s="67" t="s">
        <v>143</v>
      </c>
      <c r="M1237" s="67" t="s">
        <v>71</v>
      </c>
      <c r="N1237" s="67">
        <v>150</v>
      </c>
    </row>
    <row r="1238" spans="1:14" ht="20.25" hidden="1" customHeight="1" x14ac:dyDescent="0.25">
      <c r="A1238" s="64">
        <v>2109</v>
      </c>
      <c r="B1238" s="64" t="s">
        <v>4199</v>
      </c>
      <c r="C1238" s="64" t="s">
        <v>4200</v>
      </c>
      <c r="D1238" s="64" t="s">
        <v>201</v>
      </c>
      <c r="E1238" s="65">
        <v>26013</v>
      </c>
      <c r="F1238" s="66" t="s">
        <v>4201</v>
      </c>
      <c r="G1238" s="66">
        <v>59398241</v>
      </c>
      <c r="H1238" s="66">
        <v>0</v>
      </c>
      <c r="I1238" s="66" t="s">
        <v>4202</v>
      </c>
      <c r="J1238" s="67" t="s">
        <v>41</v>
      </c>
      <c r="K1238" s="67" t="s">
        <v>62</v>
      </c>
      <c r="L1238" s="67" t="s">
        <v>143</v>
      </c>
      <c r="M1238" s="67" t="s">
        <v>205</v>
      </c>
      <c r="N1238" s="67">
        <v>600</v>
      </c>
    </row>
    <row r="1239" spans="1:14" ht="20.25" hidden="1" customHeight="1" x14ac:dyDescent="0.25">
      <c r="A1239" s="64">
        <v>1130</v>
      </c>
      <c r="B1239" s="64" t="s">
        <v>4203</v>
      </c>
      <c r="C1239" s="64" t="s">
        <v>4204</v>
      </c>
      <c r="D1239" s="64" t="s">
        <v>201</v>
      </c>
      <c r="E1239" s="65">
        <v>41291</v>
      </c>
      <c r="F1239" s="66" t="s">
        <v>4205</v>
      </c>
      <c r="G1239" s="66">
        <v>54565041</v>
      </c>
      <c r="H1239" s="66">
        <v>0</v>
      </c>
      <c r="I1239" s="66" t="s">
        <v>4206</v>
      </c>
      <c r="J1239" s="67" t="s">
        <v>41</v>
      </c>
      <c r="K1239" s="67" t="s">
        <v>62</v>
      </c>
      <c r="L1239" s="67" t="s">
        <v>143</v>
      </c>
      <c r="M1239" s="67" t="s">
        <v>71</v>
      </c>
      <c r="N1239" s="67">
        <v>150</v>
      </c>
    </row>
    <row r="1240" spans="1:14" ht="20.25" hidden="1" customHeight="1" x14ac:dyDescent="0.25">
      <c r="A1240" s="64">
        <v>1113</v>
      </c>
      <c r="B1240" s="64" t="s">
        <v>4207</v>
      </c>
      <c r="C1240" s="64" t="s">
        <v>4208</v>
      </c>
      <c r="D1240" s="64" t="s">
        <v>203</v>
      </c>
      <c r="E1240" s="65">
        <v>25622</v>
      </c>
      <c r="F1240" s="66" t="s">
        <v>4209</v>
      </c>
      <c r="G1240" s="66">
        <v>57231496</v>
      </c>
      <c r="H1240" s="66" t="s">
        <v>4210</v>
      </c>
      <c r="I1240" s="66" t="s">
        <v>4211</v>
      </c>
      <c r="J1240" s="67" t="s">
        <v>66</v>
      </c>
      <c r="K1240" s="67" t="s">
        <v>33</v>
      </c>
      <c r="L1240" s="67" t="s">
        <v>143</v>
      </c>
      <c r="M1240" s="67" t="s">
        <v>205</v>
      </c>
      <c r="N1240" s="67">
        <v>600</v>
      </c>
    </row>
    <row r="1241" spans="1:14" ht="20.25" hidden="1" customHeight="1" x14ac:dyDescent="0.25">
      <c r="A1241" s="64">
        <v>1115</v>
      </c>
      <c r="B1241" s="64" t="s">
        <v>4212</v>
      </c>
      <c r="C1241" s="64" t="s">
        <v>4213</v>
      </c>
      <c r="D1241" s="64" t="s">
        <v>203</v>
      </c>
      <c r="E1241" s="65">
        <v>24977</v>
      </c>
      <c r="F1241" s="66" t="s">
        <v>4214</v>
      </c>
      <c r="G1241" s="66">
        <v>54961236</v>
      </c>
      <c r="H1241" s="66" t="s">
        <v>4215</v>
      </c>
      <c r="I1241" s="66">
        <v>0</v>
      </c>
      <c r="J1241" s="67" t="s">
        <v>66</v>
      </c>
      <c r="K1241" s="67" t="s">
        <v>33</v>
      </c>
      <c r="L1241" s="67" t="s">
        <v>143</v>
      </c>
      <c r="M1241" s="67" t="s">
        <v>205</v>
      </c>
      <c r="N1241" s="67">
        <v>600</v>
      </c>
    </row>
    <row r="1242" spans="1:14" ht="20.25" hidden="1" customHeight="1" x14ac:dyDescent="0.25">
      <c r="A1242" s="64">
        <v>1114</v>
      </c>
      <c r="B1242" s="64" t="s">
        <v>4216</v>
      </c>
      <c r="C1242" s="64" t="s">
        <v>4217</v>
      </c>
      <c r="D1242" s="64" t="s">
        <v>203</v>
      </c>
      <c r="E1242" s="65">
        <v>28300</v>
      </c>
      <c r="F1242" s="66" t="s">
        <v>4218</v>
      </c>
      <c r="G1242" s="66">
        <v>59145552</v>
      </c>
      <c r="H1242" s="66" t="s">
        <v>4219</v>
      </c>
      <c r="I1242" s="66">
        <v>0</v>
      </c>
      <c r="J1242" s="67" t="s">
        <v>66</v>
      </c>
      <c r="K1242" s="67" t="s">
        <v>33</v>
      </c>
      <c r="L1242" s="67" t="s">
        <v>143</v>
      </c>
      <c r="M1242" s="67" t="s">
        <v>205</v>
      </c>
      <c r="N1242" s="67">
        <v>600</v>
      </c>
    </row>
    <row r="1243" spans="1:14" ht="20.25" hidden="1" customHeight="1" x14ac:dyDescent="0.25">
      <c r="A1243" s="64">
        <v>1766</v>
      </c>
      <c r="B1243" s="64" t="s">
        <v>4220</v>
      </c>
      <c r="C1243" s="64" t="s">
        <v>4221</v>
      </c>
      <c r="D1243" s="64" t="s">
        <v>203</v>
      </c>
      <c r="E1243" s="65">
        <v>42060</v>
      </c>
      <c r="F1243" s="66" t="s">
        <v>4222</v>
      </c>
      <c r="G1243" s="66">
        <v>57129835</v>
      </c>
      <c r="H1243" s="66">
        <v>0</v>
      </c>
      <c r="I1243" s="66">
        <v>0</v>
      </c>
      <c r="J1243" s="67" t="s">
        <v>67</v>
      </c>
      <c r="K1243" s="67" t="s">
        <v>23</v>
      </c>
      <c r="L1243" s="67" t="s">
        <v>143</v>
      </c>
      <c r="M1243" s="67" t="s">
        <v>70</v>
      </c>
      <c r="N1243" s="67">
        <v>100</v>
      </c>
    </row>
    <row r="1244" spans="1:14" ht="20.25" hidden="1" customHeight="1" x14ac:dyDescent="0.25">
      <c r="A1244" s="64">
        <v>1768</v>
      </c>
      <c r="B1244" s="64" t="s">
        <v>4223</v>
      </c>
      <c r="C1244" s="64" t="s">
        <v>4224</v>
      </c>
      <c r="D1244" s="64" t="s">
        <v>203</v>
      </c>
      <c r="E1244" s="65">
        <v>42122</v>
      </c>
      <c r="F1244" s="66" t="s">
        <v>4225</v>
      </c>
      <c r="G1244" s="66">
        <v>57339494</v>
      </c>
      <c r="H1244" s="66">
        <v>0</v>
      </c>
      <c r="I1244" s="66">
        <v>0</v>
      </c>
      <c r="J1244" s="67" t="s">
        <v>67</v>
      </c>
      <c r="K1244" s="67" t="s">
        <v>23</v>
      </c>
      <c r="L1244" s="67" t="s">
        <v>143</v>
      </c>
      <c r="M1244" s="67" t="s">
        <v>70</v>
      </c>
      <c r="N1244" s="67">
        <v>100</v>
      </c>
    </row>
    <row r="1245" spans="1:14" ht="20.25" hidden="1" customHeight="1" x14ac:dyDescent="0.25">
      <c r="A1245" s="64">
        <v>1769</v>
      </c>
      <c r="B1245" s="64" t="s">
        <v>4220</v>
      </c>
      <c r="C1245" s="64" t="s">
        <v>4226</v>
      </c>
      <c r="D1245" s="64" t="s">
        <v>203</v>
      </c>
      <c r="E1245" s="65">
        <v>29329</v>
      </c>
      <c r="F1245" s="66" t="s">
        <v>4227</v>
      </c>
      <c r="G1245" s="75">
        <v>57129835</v>
      </c>
      <c r="H1245" s="66">
        <v>0</v>
      </c>
      <c r="I1245" s="66" t="s">
        <v>4228</v>
      </c>
      <c r="J1245" s="67" t="s">
        <v>67</v>
      </c>
      <c r="K1245" s="67" t="s">
        <v>23</v>
      </c>
      <c r="L1245" s="67" t="s">
        <v>146</v>
      </c>
      <c r="M1245" s="67" t="s">
        <v>377</v>
      </c>
      <c r="N1245" s="67">
        <v>600</v>
      </c>
    </row>
    <row r="1246" spans="1:14" ht="20.25" hidden="1" customHeight="1" x14ac:dyDescent="0.25">
      <c r="A1246" s="64">
        <v>1774</v>
      </c>
      <c r="B1246" s="64" t="s">
        <v>4229</v>
      </c>
      <c r="C1246" s="64" t="s">
        <v>4230</v>
      </c>
      <c r="D1246" s="64" t="s">
        <v>203</v>
      </c>
      <c r="E1246" s="65">
        <v>42356</v>
      </c>
      <c r="F1246" s="66" t="s">
        <v>4231</v>
      </c>
      <c r="G1246" s="66">
        <v>59180521</v>
      </c>
      <c r="H1246" s="66">
        <v>0</v>
      </c>
      <c r="I1246" s="66">
        <v>0</v>
      </c>
      <c r="J1246" s="67" t="s">
        <v>67</v>
      </c>
      <c r="K1246" s="67" t="s">
        <v>23</v>
      </c>
      <c r="L1246" s="67" t="s">
        <v>143</v>
      </c>
      <c r="M1246" s="67" t="s">
        <v>70</v>
      </c>
      <c r="N1246" s="67">
        <v>100</v>
      </c>
    </row>
    <row r="1247" spans="1:14" ht="20.25" hidden="1" customHeight="1" x14ac:dyDescent="0.25">
      <c r="A1247" s="64">
        <v>1775</v>
      </c>
      <c r="B1247" s="64" t="s">
        <v>4229</v>
      </c>
      <c r="C1247" s="64" t="s">
        <v>4232</v>
      </c>
      <c r="D1247" s="64" t="s">
        <v>201</v>
      </c>
      <c r="E1247" s="65">
        <v>41853</v>
      </c>
      <c r="F1247" s="66" t="s">
        <v>4231</v>
      </c>
      <c r="G1247" s="66">
        <v>59180521</v>
      </c>
      <c r="H1247" s="66">
        <v>0</v>
      </c>
      <c r="I1247" s="66">
        <v>0</v>
      </c>
      <c r="J1247" s="67" t="s">
        <v>67</v>
      </c>
      <c r="K1247" s="67" t="s">
        <v>23</v>
      </c>
      <c r="L1247" s="67" t="s">
        <v>143</v>
      </c>
      <c r="M1247" s="67" t="s">
        <v>70</v>
      </c>
      <c r="N1247" s="67">
        <v>100</v>
      </c>
    </row>
    <row r="1248" spans="1:14" ht="20.25" hidden="1" customHeight="1" x14ac:dyDescent="0.25">
      <c r="A1248" s="64">
        <v>2039</v>
      </c>
      <c r="B1248" s="64" t="s">
        <v>4233</v>
      </c>
      <c r="C1248" s="64" t="s">
        <v>4234</v>
      </c>
      <c r="D1248" s="64" t="s">
        <v>203</v>
      </c>
      <c r="E1248" s="65">
        <v>41503</v>
      </c>
      <c r="F1248" s="66" t="s">
        <v>4235</v>
      </c>
      <c r="G1248" s="66">
        <v>57950179</v>
      </c>
      <c r="H1248" s="66">
        <v>0</v>
      </c>
      <c r="I1248" s="66">
        <v>0</v>
      </c>
      <c r="J1248" s="67" t="s">
        <v>67</v>
      </c>
      <c r="K1248" s="67" t="s">
        <v>23</v>
      </c>
      <c r="L1248" s="67" t="s">
        <v>143</v>
      </c>
      <c r="M1248" s="67" t="s">
        <v>71</v>
      </c>
      <c r="N1248" s="67">
        <v>150</v>
      </c>
    </row>
    <row r="1249" spans="1:14" ht="20.25" hidden="1" customHeight="1" x14ac:dyDescent="0.25">
      <c r="A1249" s="64">
        <v>2403</v>
      </c>
      <c r="B1249" s="64" t="s">
        <v>4236</v>
      </c>
      <c r="C1249" s="64" t="s">
        <v>4237</v>
      </c>
      <c r="D1249" s="64" t="s">
        <v>201</v>
      </c>
      <c r="E1249" s="65">
        <v>41776</v>
      </c>
      <c r="F1249" s="66" t="s">
        <v>4238</v>
      </c>
      <c r="G1249" s="66" t="s">
        <v>4239</v>
      </c>
      <c r="H1249" s="66">
        <v>0</v>
      </c>
      <c r="I1249" s="66">
        <v>0</v>
      </c>
      <c r="J1249" s="67" t="s">
        <v>67</v>
      </c>
      <c r="K1249" s="67" t="s">
        <v>23</v>
      </c>
      <c r="L1249" s="67" t="s">
        <v>143</v>
      </c>
      <c r="M1249" s="67" t="s">
        <v>70</v>
      </c>
      <c r="N1249" s="67">
        <v>100</v>
      </c>
    </row>
    <row r="1250" spans="1:14" ht="20.25" hidden="1" customHeight="1" x14ac:dyDescent="0.25">
      <c r="A1250" s="64">
        <v>2524</v>
      </c>
      <c r="B1250" s="64" t="s">
        <v>4233</v>
      </c>
      <c r="C1250" s="64" t="s">
        <v>4240</v>
      </c>
      <c r="D1250" s="64" t="s">
        <v>203</v>
      </c>
      <c r="E1250" s="65">
        <v>42114</v>
      </c>
      <c r="F1250" s="66" t="s">
        <v>4235</v>
      </c>
      <c r="G1250" s="66">
        <v>57950179</v>
      </c>
      <c r="H1250" s="66">
        <v>0</v>
      </c>
      <c r="I1250" s="66">
        <v>0</v>
      </c>
      <c r="J1250" s="67" t="s">
        <v>67</v>
      </c>
      <c r="K1250" s="67" t="s">
        <v>23</v>
      </c>
      <c r="L1250" s="67" t="s">
        <v>143</v>
      </c>
      <c r="M1250" s="67" t="s">
        <v>70</v>
      </c>
      <c r="N1250" s="67">
        <v>100</v>
      </c>
    </row>
    <row r="1251" spans="1:14" ht="20.25" hidden="1" customHeight="1" x14ac:dyDescent="0.25">
      <c r="A1251" s="64">
        <v>2825</v>
      </c>
      <c r="B1251" s="64" t="s">
        <v>4241</v>
      </c>
      <c r="C1251" s="64" t="s">
        <v>4242</v>
      </c>
      <c r="D1251" s="64" t="s">
        <v>203</v>
      </c>
      <c r="E1251" s="65">
        <v>40839</v>
      </c>
      <c r="F1251" s="66" t="s">
        <v>4243</v>
      </c>
      <c r="G1251" s="66" t="s">
        <v>4244</v>
      </c>
      <c r="H1251" s="66">
        <v>0</v>
      </c>
      <c r="I1251" s="66">
        <v>0</v>
      </c>
      <c r="J1251" s="67" t="s">
        <v>67</v>
      </c>
      <c r="K1251" s="67" t="s">
        <v>23</v>
      </c>
      <c r="L1251" s="67" t="s">
        <v>143</v>
      </c>
      <c r="M1251" s="67" t="s">
        <v>202</v>
      </c>
      <c r="N1251" s="67">
        <v>150</v>
      </c>
    </row>
    <row r="1252" spans="1:14" ht="20.25" hidden="1" customHeight="1" x14ac:dyDescent="0.25">
      <c r="A1252" s="64">
        <v>3543</v>
      </c>
      <c r="B1252" s="64" t="s">
        <v>4220</v>
      </c>
      <c r="C1252" s="64" t="s">
        <v>4245</v>
      </c>
      <c r="D1252" s="64" t="s">
        <v>203</v>
      </c>
      <c r="E1252" s="65">
        <v>43510</v>
      </c>
      <c r="F1252" s="66" t="s">
        <v>4222</v>
      </c>
      <c r="G1252" s="66">
        <v>57129835</v>
      </c>
      <c r="H1252" s="66">
        <v>0</v>
      </c>
      <c r="I1252" s="66">
        <v>0</v>
      </c>
      <c r="J1252" s="67" t="s">
        <v>67</v>
      </c>
      <c r="K1252" s="67" t="s">
        <v>23</v>
      </c>
      <c r="L1252" s="67" t="s">
        <v>143</v>
      </c>
      <c r="M1252" s="67" t="s">
        <v>69</v>
      </c>
      <c r="N1252" s="67">
        <v>100</v>
      </c>
    </row>
    <row r="1253" spans="1:14" ht="20.25" hidden="1" customHeight="1" x14ac:dyDescent="0.25">
      <c r="A1253" s="64">
        <v>3544</v>
      </c>
      <c r="B1253" s="64" t="s">
        <v>4246</v>
      </c>
      <c r="C1253" s="64" t="s">
        <v>905</v>
      </c>
      <c r="D1253" s="64" t="s">
        <v>203</v>
      </c>
      <c r="E1253" s="65">
        <v>42635</v>
      </c>
      <c r="F1253" s="66" t="s">
        <v>4247</v>
      </c>
      <c r="G1253" s="66" t="s">
        <v>4248</v>
      </c>
      <c r="H1253" s="66">
        <v>0</v>
      </c>
      <c r="I1253" s="66">
        <v>0</v>
      </c>
      <c r="J1253" s="67" t="s">
        <v>67</v>
      </c>
      <c r="K1253" s="67" t="s">
        <v>23</v>
      </c>
      <c r="L1253" s="67" t="s">
        <v>143</v>
      </c>
      <c r="M1253" s="67" t="s">
        <v>69</v>
      </c>
      <c r="N1253" s="67">
        <v>100</v>
      </c>
    </row>
    <row r="1254" spans="1:14" ht="20.25" hidden="1" customHeight="1" x14ac:dyDescent="0.25">
      <c r="A1254" s="64">
        <v>3545</v>
      </c>
      <c r="B1254" s="64" t="s">
        <v>4246</v>
      </c>
      <c r="C1254" s="64" t="s">
        <v>4249</v>
      </c>
      <c r="D1254" s="64" t="s">
        <v>201</v>
      </c>
      <c r="E1254" s="65">
        <v>43360</v>
      </c>
      <c r="F1254" s="66" t="s">
        <v>4247</v>
      </c>
      <c r="G1254" s="66" t="s">
        <v>4248</v>
      </c>
      <c r="H1254" s="66">
        <v>0</v>
      </c>
      <c r="I1254" s="66">
        <v>0</v>
      </c>
      <c r="J1254" s="67" t="s">
        <v>67</v>
      </c>
      <c r="K1254" s="67" t="s">
        <v>23</v>
      </c>
      <c r="L1254" s="67" t="s">
        <v>143</v>
      </c>
      <c r="M1254" s="67" t="s">
        <v>69</v>
      </c>
      <c r="N1254" s="67">
        <v>100</v>
      </c>
    </row>
    <row r="1255" spans="1:14" ht="20.25" hidden="1" customHeight="1" x14ac:dyDescent="0.25">
      <c r="A1255" s="64">
        <v>3546</v>
      </c>
      <c r="B1255" s="64" t="s">
        <v>4246</v>
      </c>
      <c r="C1255" s="64" t="s">
        <v>4250</v>
      </c>
      <c r="D1255" s="64" t="s">
        <v>201</v>
      </c>
      <c r="E1255" s="65">
        <v>43929</v>
      </c>
      <c r="F1255" s="66" t="s">
        <v>4247</v>
      </c>
      <c r="G1255" s="66" t="s">
        <v>4248</v>
      </c>
      <c r="H1255" s="66">
        <v>0</v>
      </c>
      <c r="I1255" s="66">
        <v>0</v>
      </c>
      <c r="J1255" s="67" t="s">
        <v>67</v>
      </c>
      <c r="K1255" s="67" t="s">
        <v>23</v>
      </c>
      <c r="L1255" s="67" t="s">
        <v>143</v>
      </c>
      <c r="M1255" s="67" t="s">
        <v>69</v>
      </c>
      <c r="N1255" s="67">
        <v>100</v>
      </c>
    </row>
    <row r="1256" spans="1:14" ht="20.25" hidden="1" customHeight="1" x14ac:dyDescent="0.25">
      <c r="A1256" s="64">
        <v>3547</v>
      </c>
      <c r="B1256" s="64" t="s">
        <v>4251</v>
      </c>
      <c r="C1256" s="64" t="s">
        <v>4252</v>
      </c>
      <c r="D1256" s="64" t="s">
        <v>203</v>
      </c>
      <c r="E1256" s="65">
        <v>38435</v>
      </c>
      <c r="F1256" s="66" t="s">
        <v>4253</v>
      </c>
      <c r="G1256" s="66">
        <v>547445724</v>
      </c>
      <c r="H1256" s="66" t="s">
        <v>4254</v>
      </c>
      <c r="I1256" s="66" t="s">
        <v>4255</v>
      </c>
      <c r="J1256" s="67" t="s">
        <v>67</v>
      </c>
      <c r="K1256" s="67" t="s">
        <v>23</v>
      </c>
      <c r="L1256" s="67" t="s">
        <v>143</v>
      </c>
      <c r="M1256" s="67" t="s">
        <v>204</v>
      </c>
      <c r="N1256" s="67">
        <v>400</v>
      </c>
    </row>
    <row r="1257" spans="1:14" ht="20.25" hidden="1" customHeight="1" x14ac:dyDescent="0.25">
      <c r="A1257" s="64">
        <v>3548</v>
      </c>
      <c r="B1257" s="64" t="s">
        <v>4256</v>
      </c>
      <c r="C1257" s="64" t="s">
        <v>4257</v>
      </c>
      <c r="D1257" s="64" t="s">
        <v>201</v>
      </c>
      <c r="E1257" s="65">
        <v>39815</v>
      </c>
      <c r="F1257" s="66" t="s">
        <v>1187</v>
      </c>
      <c r="G1257" s="66">
        <v>54575776</v>
      </c>
      <c r="H1257" s="66">
        <v>0</v>
      </c>
      <c r="I1257" s="66" t="s">
        <v>4258</v>
      </c>
      <c r="J1257" s="67" t="s">
        <v>67</v>
      </c>
      <c r="K1257" s="67" t="s">
        <v>23</v>
      </c>
      <c r="L1257" s="67" t="s">
        <v>143</v>
      </c>
      <c r="M1257" s="67" t="s">
        <v>175</v>
      </c>
      <c r="N1257" s="67">
        <v>200</v>
      </c>
    </row>
    <row r="1258" spans="1:14" ht="20.25" hidden="1" customHeight="1" x14ac:dyDescent="0.25">
      <c r="A1258" s="64">
        <v>3125</v>
      </c>
      <c r="B1258" s="64" t="s">
        <v>4207</v>
      </c>
      <c r="C1258" s="64" t="s">
        <v>1662</v>
      </c>
      <c r="D1258" s="64" t="s">
        <v>203</v>
      </c>
      <c r="E1258" s="65">
        <v>40032</v>
      </c>
      <c r="F1258" s="66" t="s">
        <v>4259</v>
      </c>
      <c r="G1258" s="66">
        <v>58088032</v>
      </c>
      <c r="H1258" s="66">
        <v>0</v>
      </c>
      <c r="I1258" s="66" t="s">
        <v>4260</v>
      </c>
      <c r="J1258" s="67" t="s">
        <v>24</v>
      </c>
      <c r="K1258" s="67" t="s">
        <v>25</v>
      </c>
      <c r="L1258" s="67" t="s">
        <v>143</v>
      </c>
      <c r="M1258" s="67" t="s">
        <v>175</v>
      </c>
      <c r="N1258" s="67">
        <v>200</v>
      </c>
    </row>
    <row r="1259" spans="1:14" ht="20.25" hidden="1" customHeight="1" x14ac:dyDescent="0.25">
      <c r="A1259" s="64">
        <v>2626</v>
      </c>
      <c r="B1259" s="64" t="s">
        <v>4261</v>
      </c>
      <c r="C1259" s="64" t="s">
        <v>4262</v>
      </c>
      <c r="D1259" s="64" t="s">
        <v>201</v>
      </c>
      <c r="E1259" s="65">
        <v>38655</v>
      </c>
      <c r="F1259" s="66" t="s">
        <v>4263</v>
      </c>
      <c r="G1259" s="66">
        <v>54816756</v>
      </c>
      <c r="H1259" s="66">
        <v>0</v>
      </c>
      <c r="I1259" s="66" t="s">
        <v>4264</v>
      </c>
      <c r="J1259" s="67" t="s">
        <v>24</v>
      </c>
      <c r="K1259" s="67" t="s">
        <v>25</v>
      </c>
      <c r="L1259" s="67" t="s">
        <v>143</v>
      </c>
      <c r="M1259" s="67" t="s">
        <v>204</v>
      </c>
      <c r="N1259" s="67">
        <v>400</v>
      </c>
    </row>
    <row r="1260" spans="1:14" ht="20.25" hidden="1" customHeight="1" x14ac:dyDescent="0.25">
      <c r="A1260" s="64">
        <v>3549</v>
      </c>
      <c r="B1260" s="64" t="s">
        <v>4265</v>
      </c>
      <c r="C1260" s="64" t="s">
        <v>810</v>
      </c>
      <c r="D1260" s="64" t="s">
        <v>203</v>
      </c>
      <c r="E1260" s="65">
        <v>39971</v>
      </c>
      <c r="F1260" s="66" t="s">
        <v>4266</v>
      </c>
      <c r="G1260" s="66">
        <v>57509740</v>
      </c>
      <c r="H1260" s="66">
        <v>0</v>
      </c>
      <c r="I1260" s="66" t="s">
        <v>4267</v>
      </c>
      <c r="J1260" s="67" t="s">
        <v>24</v>
      </c>
      <c r="K1260" s="67" t="s">
        <v>25</v>
      </c>
      <c r="L1260" s="67" t="s">
        <v>143</v>
      </c>
      <c r="M1260" s="67" t="s">
        <v>175</v>
      </c>
      <c r="N1260" s="67">
        <v>200</v>
      </c>
    </row>
    <row r="1261" spans="1:14" ht="20.25" hidden="1" customHeight="1" x14ac:dyDescent="0.25">
      <c r="A1261" s="64">
        <v>3550</v>
      </c>
      <c r="B1261" s="64" t="s">
        <v>4268</v>
      </c>
      <c r="C1261" s="64" t="s">
        <v>4269</v>
      </c>
      <c r="D1261" s="64" t="s">
        <v>201</v>
      </c>
      <c r="E1261" s="65">
        <v>39844</v>
      </c>
      <c r="F1261" s="66" t="s">
        <v>4270</v>
      </c>
      <c r="G1261" s="66">
        <v>57957654</v>
      </c>
      <c r="H1261" s="66">
        <v>0</v>
      </c>
      <c r="I1261" s="66">
        <v>0</v>
      </c>
      <c r="J1261" s="67" t="s">
        <v>24</v>
      </c>
      <c r="K1261" s="67" t="s">
        <v>25</v>
      </c>
      <c r="L1261" s="67" t="s">
        <v>143</v>
      </c>
      <c r="M1261" s="67" t="s">
        <v>175</v>
      </c>
      <c r="N1261" s="67">
        <v>200</v>
      </c>
    </row>
    <row r="1262" spans="1:14" ht="20.25" hidden="1" customHeight="1" x14ac:dyDescent="0.25">
      <c r="A1262" s="64">
        <v>3551</v>
      </c>
      <c r="B1262" s="64" t="s">
        <v>293</v>
      </c>
      <c r="C1262" s="64" t="s">
        <v>4271</v>
      </c>
      <c r="D1262" s="64" t="s">
        <v>201</v>
      </c>
      <c r="E1262" s="65">
        <v>29433</v>
      </c>
      <c r="F1262" s="66" t="s">
        <v>3940</v>
      </c>
      <c r="G1262" s="66">
        <v>57377499</v>
      </c>
      <c r="H1262" s="66" t="s">
        <v>4272</v>
      </c>
      <c r="I1262" s="66" t="s">
        <v>4273</v>
      </c>
      <c r="J1262" s="67" t="s">
        <v>18</v>
      </c>
      <c r="K1262" s="67" t="s">
        <v>35</v>
      </c>
      <c r="L1262" s="67" t="s">
        <v>142</v>
      </c>
      <c r="M1262" s="67" t="s">
        <v>1208</v>
      </c>
      <c r="N1262" s="67">
        <v>600</v>
      </c>
    </row>
    <row r="1263" spans="1:14" ht="20.25" hidden="1" customHeight="1" x14ac:dyDescent="0.25">
      <c r="A1263" s="64">
        <v>2299</v>
      </c>
      <c r="B1263" s="64" t="s">
        <v>4274</v>
      </c>
      <c r="C1263" s="64" t="s">
        <v>4275</v>
      </c>
      <c r="D1263" s="64" t="s">
        <v>203</v>
      </c>
      <c r="E1263" s="65">
        <v>40209</v>
      </c>
      <c r="F1263" s="66" t="s">
        <v>4276</v>
      </c>
      <c r="G1263" s="66">
        <v>59022609</v>
      </c>
      <c r="H1263" s="66">
        <v>0</v>
      </c>
      <c r="I1263" s="66" t="s">
        <v>4277</v>
      </c>
      <c r="J1263" s="67" t="s">
        <v>8</v>
      </c>
      <c r="K1263" s="67" t="s">
        <v>27</v>
      </c>
      <c r="L1263" s="67" t="s">
        <v>143</v>
      </c>
      <c r="M1263" s="67" t="s">
        <v>202</v>
      </c>
      <c r="N1263" s="67">
        <v>150</v>
      </c>
    </row>
    <row r="1264" spans="1:14" ht="20.25" hidden="1" customHeight="1" x14ac:dyDescent="0.25">
      <c r="A1264" s="64">
        <v>2072</v>
      </c>
      <c r="B1264" s="64" t="s">
        <v>4278</v>
      </c>
      <c r="C1264" s="64" t="s">
        <v>4279</v>
      </c>
      <c r="D1264" s="64" t="s">
        <v>203</v>
      </c>
      <c r="E1264" s="65">
        <v>40250</v>
      </c>
      <c r="F1264" s="66" t="s">
        <v>4280</v>
      </c>
      <c r="G1264" s="66">
        <v>54946429</v>
      </c>
      <c r="H1264" s="66">
        <v>0</v>
      </c>
      <c r="I1264" s="66" t="s">
        <v>4281</v>
      </c>
      <c r="J1264" s="67" t="s">
        <v>8</v>
      </c>
      <c r="K1264" s="67" t="s">
        <v>27</v>
      </c>
      <c r="L1264" s="67" t="s">
        <v>143</v>
      </c>
      <c r="M1264" s="67" t="s">
        <v>202</v>
      </c>
      <c r="N1264" s="67">
        <v>150</v>
      </c>
    </row>
    <row r="1265" spans="1:14" ht="20.25" hidden="1" customHeight="1" x14ac:dyDescent="0.25">
      <c r="A1265" s="64">
        <v>3552</v>
      </c>
      <c r="B1265" s="64" t="s">
        <v>4282</v>
      </c>
      <c r="C1265" s="64" t="s">
        <v>291</v>
      </c>
      <c r="D1265" s="64" t="s">
        <v>203</v>
      </c>
      <c r="E1265" s="65">
        <v>37028</v>
      </c>
      <c r="F1265" s="66" t="s">
        <v>4283</v>
      </c>
      <c r="G1265" s="66">
        <v>57823443</v>
      </c>
      <c r="H1265" s="66" t="s">
        <v>4284</v>
      </c>
      <c r="I1265" s="66">
        <v>0</v>
      </c>
      <c r="J1265" s="67" t="s">
        <v>8</v>
      </c>
      <c r="K1265" s="67" t="s">
        <v>27</v>
      </c>
      <c r="L1265" s="67" t="s">
        <v>143</v>
      </c>
      <c r="M1265" s="67" t="s">
        <v>204</v>
      </c>
      <c r="N1265" s="67">
        <v>400</v>
      </c>
    </row>
    <row r="1266" spans="1:14" ht="20.25" hidden="1" customHeight="1" x14ac:dyDescent="0.25">
      <c r="A1266" s="64">
        <v>3553</v>
      </c>
      <c r="B1266" s="64" t="s">
        <v>2767</v>
      </c>
      <c r="C1266" s="64" t="s">
        <v>4285</v>
      </c>
      <c r="D1266" s="64" t="s">
        <v>203</v>
      </c>
      <c r="E1266" s="65">
        <v>38826</v>
      </c>
      <c r="F1266" s="66" t="s">
        <v>4286</v>
      </c>
      <c r="G1266" s="66">
        <v>59288636</v>
      </c>
      <c r="H1266" s="66">
        <v>0</v>
      </c>
      <c r="I1266" s="66" t="s">
        <v>4287</v>
      </c>
      <c r="J1266" s="67" t="s">
        <v>8</v>
      </c>
      <c r="K1266" s="67" t="s">
        <v>27</v>
      </c>
      <c r="L1266" s="67" t="s">
        <v>143</v>
      </c>
      <c r="M1266" s="67" t="s">
        <v>396</v>
      </c>
      <c r="N1266" s="67">
        <v>300</v>
      </c>
    </row>
    <row r="1267" spans="1:14" ht="20.25" hidden="1" customHeight="1" x14ac:dyDescent="0.25">
      <c r="A1267" s="64">
        <v>2248</v>
      </c>
      <c r="B1267" s="64" t="s">
        <v>214</v>
      </c>
      <c r="C1267" s="64" t="s">
        <v>4288</v>
      </c>
      <c r="D1267" s="64" t="s">
        <v>203</v>
      </c>
      <c r="E1267" s="65">
        <v>34515</v>
      </c>
      <c r="F1267" s="66" t="s">
        <v>4289</v>
      </c>
      <c r="G1267" s="66">
        <v>58112703</v>
      </c>
      <c r="H1267" s="66">
        <v>0</v>
      </c>
      <c r="I1267" s="66" t="s">
        <v>4290</v>
      </c>
      <c r="J1267" s="67" t="s">
        <v>58</v>
      </c>
      <c r="K1267" s="67" t="s">
        <v>29</v>
      </c>
      <c r="L1267" s="67" t="s">
        <v>143</v>
      </c>
      <c r="M1267" s="67" t="s">
        <v>204</v>
      </c>
      <c r="N1267" s="67">
        <v>400</v>
      </c>
    </row>
    <row r="1268" spans="1:14" ht="20.25" hidden="1" customHeight="1" x14ac:dyDescent="0.25">
      <c r="A1268" s="64">
        <v>2742</v>
      </c>
      <c r="B1268" s="64" t="s">
        <v>3950</v>
      </c>
      <c r="C1268" s="64" t="s">
        <v>1392</v>
      </c>
      <c r="D1268" s="64" t="s">
        <v>203</v>
      </c>
      <c r="E1268" s="65">
        <v>39707</v>
      </c>
      <c r="F1268" s="66" t="s">
        <v>1363</v>
      </c>
      <c r="G1268" s="66">
        <v>54737498</v>
      </c>
      <c r="H1268" s="66">
        <v>0</v>
      </c>
      <c r="I1268" s="66" t="s">
        <v>4291</v>
      </c>
      <c r="J1268" s="67" t="s">
        <v>58</v>
      </c>
      <c r="K1268" s="67" t="s">
        <v>29</v>
      </c>
      <c r="L1268" s="67" t="s">
        <v>143</v>
      </c>
      <c r="M1268" s="67" t="s">
        <v>175</v>
      </c>
      <c r="N1268" s="67">
        <v>200</v>
      </c>
    </row>
    <row r="1269" spans="1:14" ht="20.25" hidden="1" customHeight="1" x14ac:dyDescent="0.25">
      <c r="A1269" s="64">
        <v>2466</v>
      </c>
      <c r="B1269" s="64" t="s">
        <v>1527</v>
      </c>
      <c r="C1269" s="64" t="s">
        <v>4292</v>
      </c>
      <c r="D1269" s="64" t="s">
        <v>203</v>
      </c>
      <c r="E1269" s="65">
        <v>39274</v>
      </c>
      <c r="F1269" s="66" t="s">
        <v>4293</v>
      </c>
      <c r="G1269" s="66">
        <v>58757770</v>
      </c>
      <c r="H1269" s="66">
        <v>0</v>
      </c>
      <c r="I1269" s="66" t="s">
        <v>4294</v>
      </c>
      <c r="J1269" s="67" t="s">
        <v>58</v>
      </c>
      <c r="K1269" s="67" t="s">
        <v>29</v>
      </c>
      <c r="L1269" s="67" t="s">
        <v>143</v>
      </c>
      <c r="M1269" s="67" t="s">
        <v>396</v>
      </c>
      <c r="N1269" s="67">
        <v>300</v>
      </c>
    </row>
    <row r="1270" spans="1:14" ht="20.25" hidden="1" customHeight="1" x14ac:dyDescent="0.25">
      <c r="A1270" s="64">
        <v>2737</v>
      </c>
      <c r="B1270" s="64" t="s">
        <v>1527</v>
      </c>
      <c r="C1270" s="64" t="s">
        <v>4295</v>
      </c>
      <c r="D1270" s="64" t="s">
        <v>203</v>
      </c>
      <c r="E1270" s="65" t="s">
        <v>4296</v>
      </c>
      <c r="F1270" s="66" t="s">
        <v>4297</v>
      </c>
      <c r="G1270" s="66">
        <v>58756986</v>
      </c>
      <c r="H1270" s="66">
        <v>0</v>
      </c>
      <c r="I1270" s="66" t="s">
        <v>4298</v>
      </c>
      <c r="J1270" s="67" t="s">
        <v>58</v>
      </c>
      <c r="K1270" s="67" t="s">
        <v>29</v>
      </c>
      <c r="L1270" s="67" t="s">
        <v>143</v>
      </c>
      <c r="M1270" s="67" t="s">
        <v>202</v>
      </c>
      <c r="N1270" s="67">
        <v>150</v>
      </c>
    </row>
    <row r="1271" spans="1:14" ht="20.25" hidden="1" customHeight="1" x14ac:dyDescent="0.25">
      <c r="A1271" s="64">
        <v>2467</v>
      </c>
      <c r="B1271" s="64" t="s">
        <v>1388</v>
      </c>
      <c r="C1271" s="64" t="s">
        <v>4299</v>
      </c>
      <c r="D1271" s="64" t="s">
        <v>201</v>
      </c>
      <c r="E1271" s="65">
        <v>38837</v>
      </c>
      <c r="F1271" s="66" t="s">
        <v>4300</v>
      </c>
      <c r="G1271" s="66">
        <v>59026944</v>
      </c>
      <c r="H1271" s="66">
        <v>0</v>
      </c>
      <c r="I1271" s="66" t="s">
        <v>4294</v>
      </c>
      <c r="J1271" s="67" t="s">
        <v>58</v>
      </c>
      <c r="K1271" s="67" t="s">
        <v>29</v>
      </c>
      <c r="L1271" s="67" t="s">
        <v>143</v>
      </c>
      <c r="M1271" s="67" t="s">
        <v>396</v>
      </c>
      <c r="N1271" s="67">
        <v>300</v>
      </c>
    </row>
    <row r="1272" spans="1:14" ht="20.25" hidden="1" customHeight="1" x14ac:dyDescent="0.25">
      <c r="A1272" s="64">
        <v>2702</v>
      </c>
      <c r="B1272" s="64" t="s">
        <v>4301</v>
      </c>
      <c r="C1272" s="64" t="s">
        <v>4302</v>
      </c>
      <c r="D1272" s="64" t="s">
        <v>201</v>
      </c>
      <c r="E1272" s="65">
        <v>40508</v>
      </c>
      <c r="F1272" s="66" t="s">
        <v>4303</v>
      </c>
      <c r="G1272" s="66">
        <v>58140538</v>
      </c>
      <c r="H1272" s="66">
        <v>0</v>
      </c>
      <c r="I1272" s="66" t="s">
        <v>4304</v>
      </c>
      <c r="J1272" s="67" t="s">
        <v>58</v>
      </c>
      <c r="K1272" s="67" t="s">
        <v>29</v>
      </c>
      <c r="L1272" s="67" t="s">
        <v>143</v>
      </c>
      <c r="M1272" s="67" t="s">
        <v>202</v>
      </c>
      <c r="N1272" s="67">
        <v>150</v>
      </c>
    </row>
    <row r="1273" spans="1:14" ht="20.25" hidden="1" customHeight="1" x14ac:dyDescent="0.25">
      <c r="A1273" s="64">
        <v>2387</v>
      </c>
      <c r="B1273" s="64" t="s">
        <v>1271</v>
      </c>
      <c r="C1273" s="64" t="s">
        <v>4275</v>
      </c>
      <c r="D1273" s="64" t="s">
        <v>203</v>
      </c>
      <c r="E1273" s="65">
        <v>40247</v>
      </c>
      <c r="F1273" s="66" t="s">
        <v>4305</v>
      </c>
      <c r="G1273" s="66">
        <v>54999002</v>
      </c>
      <c r="H1273" s="66">
        <v>0</v>
      </c>
      <c r="I1273" s="66" t="s">
        <v>3961</v>
      </c>
      <c r="J1273" s="67" t="s">
        <v>58</v>
      </c>
      <c r="K1273" s="67" t="s">
        <v>29</v>
      </c>
      <c r="L1273" s="67" t="s">
        <v>143</v>
      </c>
      <c r="M1273" s="67" t="s">
        <v>202</v>
      </c>
      <c r="N1273" s="67">
        <v>150</v>
      </c>
    </row>
    <row r="1274" spans="1:14" ht="20.25" hidden="1" customHeight="1" x14ac:dyDescent="0.25">
      <c r="A1274" s="64">
        <v>2242</v>
      </c>
      <c r="B1274" s="64" t="s">
        <v>2027</v>
      </c>
      <c r="C1274" s="64" t="s">
        <v>4306</v>
      </c>
      <c r="D1274" s="64" t="s">
        <v>203</v>
      </c>
      <c r="E1274" s="65">
        <v>30460</v>
      </c>
      <c r="F1274" s="66" t="s">
        <v>4307</v>
      </c>
      <c r="G1274" s="66">
        <v>58770007</v>
      </c>
      <c r="H1274" s="66" t="s">
        <v>4308</v>
      </c>
      <c r="I1274" s="66" t="s">
        <v>4304</v>
      </c>
      <c r="J1274" s="67" t="s">
        <v>58</v>
      </c>
      <c r="K1274" s="67" t="s">
        <v>29</v>
      </c>
      <c r="L1274" s="67" t="s">
        <v>146</v>
      </c>
      <c r="M1274" s="67" t="s">
        <v>377</v>
      </c>
      <c r="N1274" s="67">
        <v>600</v>
      </c>
    </row>
    <row r="1275" spans="1:14" ht="20.25" hidden="1" customHeight="1" x14ac:dyDescent="0.25">
      <c r="A1275" s="64">
        <v>2439</v>
      </c>
      <c r="B1275" s="64" t="s">
        <v>1586</v>
      </c>
      <c r="C1275" s="64" t="s">
        <v>4309</v>
      </c>
      <c r="D1275" s="64" t="s">
        <v>203</v>
      </c>
      <c r="E1275" s="65">
        <v>39924</v>
      </c>
      <c r="F1275" s="66" t="s">
        <v>4310</v>
      </c>
      <c r="G1275" s="66">
        <v>54772636</v>
      </c>
      <c r="H1275" s="66">
        <v>0</v>
      </c>
      <c r="I1275" s="66" t="s">
        <v>4311</v>
      </c>
      <c r="J1275" s="67" t="s">
        <v>58</v>
      </c>
      <c r="K1275" s="67" t="s">
        <v>29</v>
      </c>
      <c r="L1275" s="67" t="s">
        <v>143</v>
      </c>
      <c r="M1275" s="67" t="s">
        <v>175</v>
      </c>
      <c r="N1275" s="67">
        <v>200</v>
      </c>
    </row>
    <row r="1276" spans="1:14" ht="20.25" hidden="1" customHeight="1" x14ac:dyDescent="0.25">
      <c r="A1276" s="64">
        <v>2783</v>
      </c>
      <c r="B1276" s="64" t="s">
        <v>1586</v>
      </c>
      <c r="C1276" s="64" t="s">
        <v>1210</v>
      </c>
      <c r="D1276" s="64" t="s">
        <v>203</v>
      </c>
      <c r="E1276" s="65">
        <v>36221</v>
      </c>
      <c r="F1276" s="66" t="s">
        <v>3954</v>
      </c>
      <c r="G1276" s="66">
        <v>0</v>
      </c>
      <c r="H1276" s="66">
        <v>0</v>
      </c>
      <c r="I1276" s="66">
        <v>0</v>
      </c>
      <c r="J1276" s="67" t="s">
        <v>58</v>
      </c>
      <c r="K1276" s="67" t="s">
        <v>29</v>
      </c>
      <c r="L1276" s="67" t="s">
        <v>143</v>
      </c>
      <c r="M1276" s="67" t="s">
        <v>204</v>
      </c>
      <c r="N1276" s="67">
        <v>400</v>
      </c>
    </row>
    <row r="1277" spans="1:14" ht="20.25" hidden="1" customHeight="1" x14ac:dyDescent="0.25">
      <c r="A1277" s="64">
        <v>2751</v>
      </c>
      <c r="B1277" s="64" t="s">
        <v>4312</v>
      </c>
      <c r="C1277" s="64" t="s">
        <v>4313</v>
      </c>
      <c r="D1277" s="64" t="s">
        <v>201</v>
      </c>
      <c r="E1277" s="65">
        <v>39477</v>
      </c>
      <c r="F1277" s="66" t="s">
        <v>4314</v>
      </c>
      <c r="G1277" s="66">
        <v>58180837</v>
      </c>
      <c r="H1277" s="66">
        <v>0</v>
      </c>
      <c r="I1277" s="66" t="s">
        <v>4315</v>
      </c>
      <c r="J1277" s="67" t="s">
        <v>58</v>
      </c>
      <c r="K1277" s="67" t="s">
        <v>29</v>
      </c>
      <c r="L1277" s="67" t="s">
        <v>143</v>
      </c>
      <c r="M1277" s="67" t="s">
        <v>175</v>
      </c>
      <c r="N1277" s="67">
        <v>200</v>
      </c>
    </row>
    <row r="1278" spans="1:14" ht="20.25" hidden="1" customHeight="1" x14ac:dyDescent="0.25">
      <c r="A1278" s="64">
        <v>2238</v>
      </c>
      <c r="B1278" s="64" t="s">
        <v>4316</v>
      </c>
      <c r="C1278" s="64" t="s">
        <v>4317</v>
      </c>
      <c r="D1278" s="64" t="s">
        <v>203</v>
      </c>
      <c r="E1278" s="65">
        <v>30189</v>
      </c>
      <c r="F1278" s="66" t="s">
        <v>4318</v>
      </c>
      <c r="G1278" s="66">
        <v>58752277</v>
      </c>
      <c r="H1278" s="66" t="s">
        <v>4319</v>
      </c>
      <c r="I1278" s="66" t="s">
        <v>4294</v>
      </c>
      <c r="J1278" s="67" t="s">
        <v>58</v>
      </c>
      <c r="K1278" s="67" t="s">
        <v>29</v>
      </c>
      <c r="L1278" s="67" t="s">
        <v>146</v>
      </c>
      <c r="M1278" s="67" t="s">
        <v>377</v>
      </c>
      <c r="N1278" s="67">
        <v>600</v>
      </c>
    </row>
    <row r="1279" spans="1:14" ht="20.25" hidden="1" customHeight="1" x14ac:dyDescent="0.25">
      <c r="A1279" s="64">
        <v>2249</v>
      </c>
      <c r="B1279" s="64" t="s">
        <v>1586</v>
      </c>
      <c r="C1279" s="64" t="s">
        <v>1210</v>
      </c>
      <c r="D1279" s="64" t="s">
        <v>203</v>
      </c>
      <c r="E1279" s="65">
        <v>40060</v>
      </c>
      <c r="F1279" s="66" t="s">
        <v>4320</v>
      </c>
      <c r="G1279" s="66">
        <v>58752277</v>
      </c>
      <c r="H1279" s="66">
        <v>0</v>
      </c>
      <c r="I1279" s="66" t="s">
        <v>4294</v>
      </c>
      <c r="J1279" s="67" t="s">
        <v>58</v>
      </c>
      <c r="K1279" s="67" t="s">
        <v>29</v>
      </c>
      <c r="L1279" s="67" t="s">
        <v>143</v>
      </c>
      <c r="M1279" s="67" t="s">
        <v>175</v>
      </c>
      <c r="N1279" s="67">
        <v>200</v>
      </c>
    </row>
    <row r="1280" spans="1:14" ht="20.25" hidden="1" customHeight="1" x14ac:dyDescent="0.25">
      <c r="A1280" s="64">
        <v>2374</v>
      </c>
      <c r="B1280" s="64" t="s">
        <v>1586</v>
      </c>
      <c r="C1280" s="64" t="s">
        <v>4321</v>
      </c>
      <c r="D1280" s="64" t="s">
        <v>201</v>
      </c>
      <c r="E1280" s="65">
        <v>38878</v>
      </c>
      <c r="F1280" s="66" t="s">
        <v>4322</v>
      </c>
      <c r="G1280" s="66">
        <v>0</v>
      </c>
      <c r="H1280" s="66">
        <v>0</v>
      </c>
      <c r="I1280" s="66">
        <v>0</v>
      </c>
      <c r="J1280" s="67" t="s">
        <v>58</v>
      </c>
      <c r="K1280" s="67" t="s">
        <v>29</v>
      </c>
      <c r="L1280" s="67" t="s">
        <v>143</v>
      </c>
      <c r="M1280" s="67" t="s">
        <v>396</v>
      </c>
      <c r="N1280" s="67">
        <v>300</v>
      </c>
    </row>
    <row r="1281" spans="1:14" ht="20.25" hidden="1" customHeight="1" x14ac:dyDescent="0.25">
      <c r="A1281" s="64">
        <v>2701</v>
      </c>
      <c r="B1281" s="64" t="s">
        <v>1586</v>
      </c>
      <c r="C1281" s="64" t="s">
        <v>4323</v>
      </c>
      <c r="D1281" s="64" t="s">
        <v>201</v>
      </c>
      <c r="E1281" s="65">
        <v>40144</v>
      </c>
      <c r="F1281" s="66" t="s">
        <v>4324</v>
      </c>
      <c r="G1281" s="66">
        <v>0</v>
      </c>
      <c r="H1281" s="66">
        <v>0</v>
      </c>
      <c r="I1281" s="66">
        <v>0</v>
      </c>
      <c r="J1281" s="67" t="s">
        <v>58</v>
      </c>
      <c r="K1281" s="67" t="s">
        <v>29</v>
      </c>
      <c r="L1281" s="67" t="s">
        <v>143</v>
      </c>
      <c r="M1281" s="67" t="s">
        <v>175</v>
      </c>
      <c r="N1281" s="67">
        <v>200</v>
      </c>
    </row>
    <row r="1282" spans="1:14" ht="20.25" hidden="1" customHeight="1" x14ac:dyDescent="0.25">
      <c r="A1282" s="64">
        <v>2682</v>
      </c>
      <c r="B1282" s="64" t="s">
        <v>1897</v>
      </c>
      <c r="C1282" s="64" t="s">
        <v>4325</v>
      </c>
      <c r="D1282" s="64" t="s">
        <v>201</v>
      </c>
      <c r="E1282" s="65">
        <v>39634</v>
      </c>
      <c r="F1282" s="66" t="s">
        <v>4326</v>
      </c>
      <c r="G1282" s="66">
        <v>59868284</v>
      </c>
      <c r="H1282" s="66">
        <v>0</v>
      </c>
      <c r="I1282" s="66" t="s">
        <v>4327</v>
      </c>
      <c r="J1282" s="67" t="s">
        <v>58</v>
      </c>
      <c r="K1282" s="67" t="s">
        <v>29</v>
      </c>
      <c r="L1282" s="67" t="s">
        <v>143</v>
      </c>
      <c r="M1282" s="67" t="s">
        <v>175</v>
      </c>
      <c r="N1282" s="67">
        <v>200</v>
      </c>
    </row>
    <row r="1283" spans="1:14" ht="20.25" hidden="1" customHeight="1" x14ac:dyDescent="0.25">
      <c r="A1283" s="64">
        <v>2681</v>
      </c>
      <c r="B1283" s="64" t="s">
        <v>4328</v>
      </c>
      <c r="C1283" s="64" t="s">
        <v>4329</v>
      </c>
      <c r="D1283" s="64" t="s">
        <v>201</v>
      </c>
      <c r="E1283" s="65">
        <v>40119</v>
      </c>
      <c r="F1283" s="66" t="s">
        <v>1552</v>
      </c>
      <c r="G1283" s="66">
        <v>59270882</v>
      </c>
      <c r="H1283" s="66">
        <v>0</v>
      </c>
      <c r="I1283" s="66" t="s">
        <v>4330</v>
      </c>
      <c r="J1283" s="67" t="s">
        <v>58</v>
      </c>
      <c r="K1283" s="67" t="s">
        <v>29</v>
      </c>
      <c r="L1283" s="67" t="s">
        <v>143</v>
      </c>
      <c r="M1283" s="67" t="s">
        <v>175</v>
      </c>
      <c r="N1283" s="67">
        <v>200</v>
      </c>
    </row>
    <row r="1284" spans="1:14" ht="20.25" hidden="1" customHeight="1" x14ac:dyDescent="0.25">
      <c r="A1284" s="64">
        <v>2235</v>
      </c>
      <c r="B1284" s="64" t="s">
        <v>1463</v>
      </c>
      <c r="C1284" s="64" t="s">
        <v>4331</v>
      </c>
      <c r="D1284" s="64" t="s">
        <v>203</v>
      </c>
      <c r="E1284" s="65">
        <v>31431</v>
      </c>
      <c r="F1284" s="66" t="s">
        <v>4332</v>
      </c>
      <c r="G1284" s="66">
        <v>57400325</v>
      </c>
      <c r="H1284" s="66" t="s">
        <v>4333</v>
      </c>
      <c r="I1284" s="66" t="s">
        <v>4334</v>
      </c>
      <c r="J1284" s="67" t="s">
        <v>58</v>
      </c>
      <c r="K1284" s="67" t="s">
        <v>29</v>
      </c>
      <c r="L1284" s="67" t="s">
        <v>146</v>
      </c>
      <c r="M1284" s="67" t="s">
        <v>377</v>
      </c>
      <c r="N1284" s="67">
        <v>600</v>
      </c>
    </row>
    <row r="1285" spans="1:14" ht="20.25" hidden="1" customHeight="1" x14ac:dyDescent="0.25">
      <c r="A1285" s="64">
        <v>2383</v>
      </c>
      <c r="B1285" s="64" t="s">
        <v>1033</v>
      </c>
      <c r="C1285" s="64" t="s">
        <v>4335</v>
      </c>
      <c r="D1285" s="64" t="s">
        <v>203</v>
      </c>
      <c r="E1285" s="65">
        <v>39682</v>
      </c>
      <c r="F1285" s="66" t="s">
        <v>4336</v>
      </c>
      <c r="G1285" s="66">
        <v>59087584</v>
      </c>
      <c r="H1285" s="66">
        <v>0</v>
      </c>
      <c r="I1285" s="66">
        <v>0</v>
      </c>
      <c r="J1285" s="67" t="s">
        <v>58</v>
      </c>
      <c r="K1285" s="67" t="s">
        <v>29</v>
      </c>
      <c r="L1285" s="67" t="s">
        <v>143</v>
      </c>
      <c r="M1285" s="67" t="s">
        <v>175</v>
      </c>
      <c r="N1285" s="67">
        <v>200</v>
      </c>
    </row>
    <row r="1286" spans="1:14" ht="20.25" hidden="1" customHeight="1" x14ac:dyDescent="0.25">
      <c r="A1286" s="64">
        <v>2236</v>
      </c>
      <c r="B1286" s="64" t="s">
        <v>4316</v>
      </c>
      <c r="C1286" s="64" t="s">
        <v>4337</v>
      </c>
      <c r="D1286" s="64" t="s">
        <v>203</v>
      </c>
      <c r="E1286" s="65">
        <v>32987</v>
      </c>
      <c r="F1286" s="66" t="s">
        <v>4338</v>
      </c>
      <c r="G1286" s="66">
        <v>57369828</v>
      </c>
      <c r="H1286" s="66">
        <v>0</v>
      </c>
      <c r="I1286" s="66" t="s">
        <v>4339</v>
      </c>
      <c r="J1286" s="67" t="s">
        <v>58</v>
      </c>
      <c r="K1286" s="67" t="s">
        <v>29</v>
      </c>
      <c r="L1286" s="67" t="s">
        <v>146</v>
      </c>
      <c r="M1286" s="67" t="s">
        <v>377</v>
      </c>
      <c r="N1286" s="67">
        <v>600</v>
      </c>
    </row>
    <row r="1287" spans="1:14" ht="20.25" hidden="1" customHeight="1" x14ac:dyDescent="0.25">
      <c r="A1287" s="64">
        <v>2244</v>
      </c>
      <c r="B1287" s="64" t="s">
        <v>1019</v>
      </c>
      <c r="C1287" s="64" t="s">
        <v>4340</v>
      </c>
      <c r="D1287" s="64" t="s">
        <v>203</v>
      </c>
      <c r="E1287" s="65">
        <v>24056</v>
      </c>
      <c r="F1287" s="66" t="s">
        <v>4341</v>
      </c>
      <c r="G1287" s="66">
        <v>58762372</v>
      </c>
      <c r="H1287" s="66" t="s">
        <v>4342</v>
      </c>
      <c r="I1287" s="66" t="s">
        <v>4343</v>
      </c>
      <c r="J1287" s="67" t="s">
        <v>58</v>
      </c>
      <c r="K1287" s="67" t="s">
        <v>29</v>
      </c>
      <c r="L1287" s="67" t="s">
        <v>146</v>
      </c>
      <c r="M1287" s="67" t="s">
        <v>377</v>
      </c>
      <c r="N1287" s="67">
        <v>600</v>
      </c>
    </row>
    <row r="1288" spans="1:14" ht="20.25" hidden="1" customHeight="1" x14ac:dyDescent="0.25">
      <c r="A1288" s="64">
        <v>2377</v>
      </c>
      <c r="B1288" s="64" t="s">
        <v>4344</v>
      </c>
      <c r="C1288" s="64" t="s">
        <v>4345</v>
      </c>
      <c r="D1288" s="64" t="s">
        <v>201</v>
      </c>
      <c r="E1288" s="65">
        <v>39156</v>
      </c>
      <c r="F1288" s="66" t="s">
        <v>4346</v>
      </c>
      <c r="G1288" s="66">
        <v>57449121</v>
      </c>
      <c r="H1288" s="66">
        <v>0</v>
      </c>
      <c r="I1288" s="66" t="s">
        <v>4347</v>
      </c>
      <c r="J1288" s="67" t="s">
        <v>58</v>
      </c>
      <c r="K1288" s="67" t="s">
        <v>29</v>
      </c>
      <c r="L1288" s="67" t="s">
        <v>143</v>
      </c>
      <c r="M1288" s="67" t="s">
        <v>396</v>
      </c>
      <c r="N1288" s="67">
        <v>300</v>
      </c>
    </row>
    <row r="1289" spans="1:14" ht="20.25" hidden="1" customHeight="1" x14ac:dyDescent="0.25">
      <c r="A1289" s="64">
        <v>2213</v>
      </c>
      <c r="B1289" s="64" t="s">
        <v>1271</v>
      </c>
      <c r="C1289" s="64" t="s">
        <v>4348</v>
      </c>
      <c r="D1289" s="64" t="s">
        <v>203</v>
      </c>
      <c r="E1289" s="65">
        <v>27519</v>
      </c>
      <c r="F1289" s="66" t="s">
        <v>4349</v>
      </c>
      <c r="G1289" s="66">
        <v>57245613</v>
      </c>
      <c r="H1289" s="66">
        <v>0</v>
      </c>
      <c r="I1289" s="66">
        <v>0</v>
      </c>
      <c r="J1289" s="67" t="s">
        <v>58</v>
      </c>
      <c r="K1289" s="67" t="s">
        <v>29</v>
      </c>
      <c r="L1289" s="67" t="s">
        <v>146</v>
      </c>
      <c r="M1289" s="67" t="s">
        <v>377</v>
      </c>
      <c r="N1289" s="67">
        <v>600</v>
      </c>
    </row>
    <row r="1290" spans="1:14" ht="20.25" hidden="1" customHeight="1" x14ac:dyDescent="0.25">
      <c r="A1290" s="64">
        <v>2215</v>
      </c>
      <c r="B1290" s="64" t="s">
        <v>4350</v>
      </c>
      <c r="C1290" s="64" t="s">
        <v>4351</v>
      </c>
      <c r="D1290" s="64" t="s">
        <v>203</v>
      </c>
      <c r="E1290" s="65">
        <v>35122</v>
      </c>
      <c r="F1290" s="66" t="s">
        <v>4352</v>
      </c>
      <c r="G1290" s="66">
        <v>59103104</v>
      </c>
      <c r="H1290" s="66">
        <v>0</v>
      </c>
      <c r="I1290" s="66">
        <v>0</v>
      </c>
      <c r="J1290" s="67" t="s">
        <v>58</v>
      </c>
      <c r="K1290" s="67" t="s">
        <v>29</v>
      </c>
      <c r="L1290" s="67" t="s">
        <v>146</v>
      </c>
      <c r="M1290" s="67" t="s">
        <v>377</v>
      </c>
      <c r="N1290" s="67">
        <v>600</v>
      </c>
    </row>
    <row r="1291" spans="1:14" ht="20.25" hidden="1" customHeight="1" x14ac:dyDescent="0.25">
      <c r="A1291" s="64">
        <v>2373</v>
      </c>
      <c r="B1291" s="64" t="s">
        <v>1271</v>
      </c>
      <c r="C1291" s="64" t="s">
        <v>405</v>
      </c>
      <c r="D1291" s="64" t="s">
        <v>203</v>
      </c>
      <c r="E1291" s="65">
        <v>39119</v>
      </c>
      <c r="F1291" s="66" t="s">
        <v>4353</v>
      </c>
      <c r="G1291" s="66">
        <v>54757750</v>
      </c>
      <c r="H1291" s="66">
        <v>0</v>
      </c>
      <c r="I1291" s="66" t="s">
        <v>1553</v>
      </c>
      <c r="J1291" s="67" t="s">
        <v>58</v>
      </c>
      <c r="K1291" s="67" t="s">
        <v>29</v>
      </c>
      <c r="L1291" s="67" t="s">
        <v>143</v>
      </c>
      <c r="M1291" s="67" t="s">
        <v>396</v>
      </c>
      <c r="N1291" s="67">
        <v>300</v>
      </c>
    </row>
    <row r="1292" spans="1:14" ht="20.25" hidden="1" customHeight="1" x14ac:dyDescent="0.25">
      <c r="A1292" s="64">
        <v>2456</v>
      </c>
      <c r="B1292" s="64" t="s">
        <v>290</v>
      </c>
      <c r="C1292" s="64" t="s">
        <v>4354</v>
      </c>
      <c r="D1292" s="64" t="s">
        <v>201</v>
      </c>
      <c r="E1292" s="65">
        <v>38445</v>
      </c>
      <c r="F1292" s="66" t="s">
        <v>4355</v>
      </c>
      <c r="G1292" s="66">
        <v>58118399</v>
      </c>
      <c r="H1292" s="66" t="s">
        <v>4356</v>
      </c>
      <c r="I1292" s="66" t="s">
        <v>4357</v>
      </c>
      <c r="J1292" s="67" t="s">
        <v>58</v>
      </c>
      <c r="K1292" s="67" t="s">
        <v>29</v>
      </c>
      <c r="L1292" s="67" t="s">
        <v>143</v>
      </c>
      <c r="M1292" s="67" t="s">
        <v>204</v>
      </c>
      <c r="N1292" s="67">
        <v>400</v>
      </c>
    </row>
    <row r="1293" spans="1:14" ht="20.25" hidden="1" customHeight="1" x14ac:dyDescent="0.25">
      <c r="A1293" s="64">
        <v>2381</v>
      </c>
      <c r="B1293" s="64" t="s">
        <v>3547</v>
      </c>
      <c r="C1293" s="64" t="s">
        <v>4358</v>
      </c>
      <c r="D1293" s="64" t="s">
        <v>201</v>
      </c>
      <c r="E1293" s="65">
        <v>40510</v>
      </c>
      <c r="F1293" s="66" t="s">
        <v>4359</v>
      </c>
      <c r="G1293" s="66">
        <v>58487227</v>
      </c>
      <c r="H1293" s="66">
        <v>0</v>
      </c>
      <c r="I1293" s="66">
        <v>0</v>
      </c>
      <c r="J1293" s="67" t="s">
        <v>58</v>
      </c>
      <c r="K1293" s="67" t="s">
        <v>29</v>
      </c>
      <c r="L1293" s="67" t="s">
        <v>143</v>
      </c>
      <c r="M1293" s="67" t="s">
        <v>202</v>
      </c>
      <c r="N1293" s="67">
        <v>150</v>
      </c>
    </row>
    <row r="1294" spans="1:14" ht="20.25" hidden="1" customHeight="1" x14ac:dyDescent="0.25">
      <c r="A1294" s="64">
        <v>2734</v>
      </c>
      <c r="B1294" s="64" t="s">
        <v>4360</v>
      </c>
      <c r="C1294" s="64" t="s">
        <v>4361</v>
      </c>
      <c r="D1294" s="64" t="s">
        <v>203</v>
      </c>
      <c r="E1294" s="65">
        <v>40180</v>
      </c>
      <c r="F1294" s="66" t="s">
        <v>4320</v>
      </c>
      <c r="G1294" s="66">
        <v>0</v>
      </c>
      <c r="H1294" s="66">
        <v>0</v>
      </c>
      <c r="I1294" s="66" t="s">
        <v>4362</v>
      </c>
      <c r="J1294" s="67" t="s">
        <v>58</v>
      </c>
      <c r="K1294" s="67" t="s">
        <v>29</v>
      </c>
      <c r="L1294" s="67" t="s">
        <v>143</v>
      </c>
      <c r="M1294" s="67" t="s">
        <v>202</v>
      </c>
      <c r="N1294" s="67">
        <v>150</v>
      </c>
    </row>
    <row r="1295" spans="1:14" ht="20.25" hidden="1" customHeight="1" x14ac:dyDescent="0.25">
      <c r="A1295" s="64">
        <v>3554</v>
      </c>
      <c r="B1295" s="64" t="s">
        <v>4316</v>
      </c>
      <c r="C1295" s="64" t="s">
        <v>4363</v>
      </c>
      <c r="D1295" s="64" t="s">
        <v>203</v>
      </c>
      <c r="E1295" s="65">
        <v>40444</v>
      </c>
      <c r="F1295" s="66" t="s">
        <v>4364</v>
      </c>
      <c r="G1295" s="66">
        <v>0</v>
      </c>
      <c r="H1295" s="66">
        <v>0</v>
      </c>
      <c r="I1295" s="66">
        <v>0</v>
      </c>
      <c r="J1295" s="67" t="s">
        <v>58</v>
      </c>
      <c r="K1295" s="67" t="s">
        <v>29</v>
      </c>
      <c r="L1295" s="67" t="s">
        <v>143</v>
      </c>
      <c r="M1295" s="67" t="s">
        <v>202</v>
      </c>
      <c r="N1295" s="67">
        <v>150</v>
      </c>
    </row>
    <row r="1296" spans="1:14" ht="20.25" hidden="1" customHeight="1" x14ac:dyDescent="0.25">
      <c r="A1296" s="64">
        <v>3555</v>
      </c>
      <c r="B1296" s="64" t="s">
        <v>1550</v>
      </c>
      <c r="C1296" s="64" t="s">
        <v>4365</v>
      </c>
      <c r="D1296" s="64" t="s">
        <v>201</v>
      </c>
      <c r="E1296" s="65">
        <v>40439</v>
      </c>
      <c r="F1296" s="66" t="s">
        <v>4366</v>
      </c>
      <c r="G1296" s="66">
        <v>0</v>
      </c>
      <c r="H1296" s="66">
        <v>0</v>
      </c>
      <c r="I1296" s="66">
        <v>0</v>
      </c>
      <c r="J1296" s="67" t="s">
        <v>58</v>
      </c>
      <c r="K1296" s="67" t="s">
        <v>29</v>
      </c>
      <c r="L1296" s="67" t="s">
        <v>143</v>
      </c>
      <c r="M1296" s="67" t="s">
        <v>202</v>
      </c>
      <c r="N1296" s="67">
        <v>150</v>
      </c>
    </row>
    <row r="1297" spans="1:14" ht="20.25" hidden="1" customHeight="1" x14ac:dyDescent="0.25">
      <c r="A1297" s="64">
        <v>3556</v>
      </c>
      <c r="B1297" s="64" t="s">
        <v>1346</v>
      </c>
      <c r="C1297" s="64" t="s">
        <v>4367</v>
      </c>
      <c r="D1297" s="64" t="s">
        <v>201</v>
      </c>
      <c r="E1297" s="65">
        <v>37613</v>
      </c>
      <c r="F1297" s="66" t="s">
        <v>4368</v>
      </c>
      <c r="G1297" s="66">
        <v>0</v>
      </c>
      <c r="H1297" s="66">
        <v>0</v>
      </c>
      <c r="I1297" s="66">
        <v>0</v>
      </c>
      <c r="J1297" s="67" t="s">
        <v>58</v>
      </c>
      <c r="K1297" s="67" t="s">
        <v>29</v>
      </c>
      <c r="L1297" s="67" t="s">
        <v>143</v>
      </c>
      <c r="M1297" s="67" t="s">
        <v>204</v>
      </c>
      <c r="N1297" s="67">
        <v>400</v>
      </c>
    </row>
    <row r="1298" spans="1:14" ht="20.25" hidden="1" customHeight="1" x14ac:dyDescent="0.25">
      <c r="A1298" s="64">
        <v>3557</v>
      </c>
      <c r="B1298" s="64" t="s">
        <v>4369</v>
      </c>
      <c r="C1298" s="64" t="s">
        <v>4370</v>
      </c>
      <c r="D1298" s="64" t="s">
        <v>201</v>
      </c>
      <c r="E1298" s="65">
        <v>38839</v>
      </c>
      <c r="F1298" s="66" t="s">
        <v>4371</v>
      </c>
      <c r="G1298" s="66">
        <v>0</v>
      </c>
      <c r="H1298" s="66">
        <v>0</v>
      </c>
      <c r="I1298" s="66">
        <v>0</v>
      </c>
      <c r="J1298" s="67" t="s">
        <v>58</v>
      </c>
      <c r="K1298" s="67" t="s">
        <v>29</v>
      </c>
      <c r="L1298" s="67" t="s">
        <v>143</v>
      </c>
      <c r="M1298" s="67" t="s">
        <v>396</v>
      </c>
      <c r="N1298" s="67">
        <v>300</v>
      </c>
    </row>
    <row r="1299" spans="1:14" ht="20.25" hidden="1" customHeight="1" x14ac:dyDescent="0.25">
      <c r="A1299" s="64">
        <v>3558</v>
      </c>
      <c r="B1299" s="64" t="s">
        <v>4372</v>
      </c>
      <c r="C1299" s="64" t="s">
        <v>4373</v>
      </c>
      <c r="D1299" s="64" t="s">
        <v>203</v>
      </c>
      <c r="E1299" s="65">
        <v>36428</v>
      </c>
      <c r="F1299" s="66" t="s">
        <v>4374</v>
      </c>
      <c r="G1299" s="66">
        <v>0</v>
      </c>
      <c r="H1299" s="66">
        <v>0</v>
      </c>
      <c r="I1299" s="66">
        <v>0</v>
      </c>
      <c r="J1299" s="67" t="s">
        <v>58</v>
      </c>
      <c r="K1299" s="67" t="s">
        <v>29</v>
      </c>
      <c r="L1299" s="67" t="s">
        <v>143</v>
      </c>
      <c r="M1299" s="67" t="s">
        <v>204</v>
      </c>
      <c r="N1299" s="67">
        <v>400</v>
      </c>
    </row>
    <row r="1300" spans="1:14" ht="20.25" hidden="1" customHeight="1" x14ac:dyDescent="0.25">
      <c r="A1300" s="64">
        <v>3559</v>
      </c>
      <c r="B1300" s="64" t="s">
        <v>4375</v>
      </c>
      <c r="C1300" s="64" t="s">
        <v>4376</v>
      </c>
      <c r="D1300" s="64" t="s">
        <v>203</v>
      </c>
      <c r="E1300" s="65">
        <v>39976</v>
      </c>
      <c r="F1300" s="66" t="s">
        <v>4377</v>
      </c>
      <c r="G1300" s="66">
        <v>0</v>
      </c>
      <c r="H1300" s="66">
        <v>0</v>
      </c>
      <c r="I1300" s="66">
        <v>0</v>
      </c>
      <c r="J1300" s="67" t="s">
        <v>58</v>
      </c>
      <c r="K1300" s="67" t="s">
        <v>29</v>
      </c>
      <c r="L1300" s="67" t="s">
        <v>143</v>
      </c>
      <c r="M1300" s="67" t="s">
        <v>175</v>
      </c>
      <c r="N1300" s="67">
        <v>200</v>
      </c>
    </row>
    <row r="1301" spans="1:14" ht="20.25" hidden="1" customHeight="1" x14ac:dyDescent="0.25">
      <c r="A1301" s="64">
        <v>3560</v>
      </c>
      <c r="B1301" s="64" t="s">
        <v>1570</v>
      </c>
      <c r="C1301" s="64" t="s">
        <v>4378</v>
      </c>
      <c r="D1301" s="64" t="s">
        <v>201</v>
      </c>
      <c r="E1301" s="65">
        <v>40973</v>
      </c>
      <c r="F1301" s="66" t="s">
        <v>4379</v>
      </c>
      <c r="G1301" s="66">
        <v>0</v>
      </c>
      <c r="H1301" s="66">
        <v>0</v>
      </c>
      <c r="I1301" s="66">
        <v>0</v>
      </c>
      <c r="J1301" s="67" t="s">
        <v>58</v>
      </c>
      <c r="K1301" s="67" t="s">
        <v>29</v>
      </c>
      <c r="L1301" s="67" t="s">
        <v>143</v>
      </c>
      <c r="M1301" s="67" t="s">
        <v>71</v>
      </c>
      <c r="N1301" s="67">
        <v>150</v>
      </c>
    </row>
    <row r="1302" spans="1:14" ht="20.25" hidden="1" customHeight="1" x14ac:dyDescent="0.25">
      <c r="A1302" s="64">
        <v>3561</v>
      </c>
      <c r="B1302" s="64" t="s">
        <v>4380</v>
      </c>
      <c r="C1302" s="64" t="s">
        <v>4381</v>
      </c>
      <c r="D1302" s="64" t="s">
        <v>203</v>
      </c>
      <c r="E1302" s="65">
        <v>28688</v>
      </c>
      <c r="F1302" s="66" t="s">
        <v>4382</v>
      </c>
      <c r="G1302" s="66">
        <v>0</v>
      </c>
      <c r="H1302" s="66">
        <v>0</v>
      </c>
      <c r="I1302" s="66">
        <v>0</v>
      </c>
      <c r="J1302" s="67" t="s">
        <v>58</v>
      </c>
      <c r="K1302" s="67" t="s">
        <v>29</v>
      </c>
      <c r="L1302" s="67" t="s">
        <v>146</v>
      </c>
      <c r="M1302" s="67" t="s">
        <v>1208</v>
      </c>
      <c r="N1302" s="67">
        <v>600</v>
      </c>
    </row>
    <row r="1303" spans="1:14" ht="20.25" hidden="1" customHeight="1" x14ac:dyDescent="0.25">
      <c r="A1303" s="64">
        <v>1592</v>
      </c>
      <c r="B1303" s="64" t="s">
        <v>1059</v>
      </c>
      <c r="C1303" s="64" t="s">
        <v>215</v>
      </c>
      <c r="D1303" s="64" t="s">
        <v>203</v>
      </c>
      <c r="E1303" s="65">
        <v>39702</v>
      </c>
      <c r="F1303" s="66" t="s">
        <v>1061</v>
      </c>
      <c r="G1303" s="66">
        <v>57235027</v>
      </c>
      <c r="H1303" s="66">
        <v>0</v>
      </c>
      <c r="I1303" s="66" t="s">
        <v>1022</v>
      </c>
      <c r="J1303" s="67" t="s">
        <v>63</v>
      </c>
      <c r="K1303" s="67" t="s">
        <v>35</v>
      </c>
      <c r="L1303" s="67" t="s">
        <v>143</v>
      </c>
      <c r="M1303" s="67" t="s">
        <v>175</v>
      </c>
      <c r="N1303" s="67">
        <v>200</v>
      </c>
    </row>
    <row r="1304" spans="1:14" ht="20.25" hidden="1" customHeight="1" x14ac:dyDescent="0.25">
      <c r="A1304" s="64">
        <v>2170</v>
      </c>
      <c r="B1304" s="64" t="s">
        <v>4383</v>
      </c>
      <c r="C1304" s="64" t="s">
        <v>1109</v>
      </c>
      <c r="D1304" s="64" t="s">
        <v>203</v>
      </c>
      <c r="E1304" s="65">
        <v>38453</v>
      </c>
      <c r="F1304" s="66" t="s">
        <v>4384</v>
      </c>
      <c r="G1304" s="66">
        <v>59389424</v>
      </c>
      <c r="H1304" s="66">
        <v>0</v>
      </c>
      <c r="I1304" s="66" t="s">
        <v>4385</v>
      </c>
      <c r="J1304" s="67" t="s">
        <v>3</v>
      </c>
      <c r="K1304" s="67" t="s">
        <v>26</v>
      </c>
      <c r="L1304" s="67" t="s">
        <v>143</v>
      </c>
      <c r="M1304" s="67" t="s">
        <v>204</v>
      </c>
      <c r="N1304" s="67">
        <v>400</v>
      </c>
    </row>
    <row r="1305" spans="1:14" ht="20.25" hidden="1" customHeight="1" x14ac:dyDescent="0.25">
      <c r="A1305" s="64">
        <v>3562</v>
      </c>
      <c r="B1305" s="64" t="s">
        <v>4386</v>
      </c>
      <c r="C1305" s="64" t="s">
        <v>4387</v>
      </c>
      <c r="D1305" s="64" t="s">
        <v>203</v>
      </c>
      <c r="E1305" s="65">
        <v>30334</v>
      </c>
      <c r="F1305" s="66" t="s">
        <v>4388</v>
      </c>
      <c r="G1305" s="66">
        <v>353876552245</v>
      </c>
      <c r="H1305" s="66" t="s">
        <v>4389</v>
      </c>
      <c r="I1305" s="66" t="s">
        <v>4390</v>
      </c>
      <c r="J1305" s="67" t="s">
        <v>197</v>
      </c>
      <c r="K1305" s="67" t="s">
        <v>23</v>
      </c>
      <c r="L1305" s="67" t="s">
        <v>143</v>
      </c>
      <c r="M1305" s="67" t="s">
        <v>205</v>
      </c>
      <c r="N1305" s="67">
        <v>600</v>
      </c>
    </row>
    <row r="1306" spans="1:14" ht="20.25" hidden="1" customHeight="1" x14ac:dyDescent="0.25">
      <c r="A1306" s="64">
        <v>3563</v>
      </c>
      <c r="B1306" s="64" t="s">
        <v>869</v>
      </c>
      <c r="C1306" s="64" t="s">
        <v>4391</v>
      </c>
      <c r="D1306" s="64" t="s">
        <v>203</v>
      </c>
      <c r="E1306" s="65">
        <v>36154</v>
      </c>
      <c r="F1306" s="66" t="s">
        <v>4392</v>
      </c>
      <c r="G1306" s="66">
        <v>57408905</v>
      </c>
      <c r="H1306" s="66" t="s">
        <v>4393</v>
      </c>
      <c r="I1306" s="66">
        <v>0</v>
      </c>
      <c r="J1306" s="67" t="s">
        <v>197</v>
      </c>
      <c r="K1306" s="67" t="s">
        <v>23</v>
      </c>
      <c r="L1306" s="67" t="s">
        <v>143</v>
      </c>
      <c r="M1306" s="67" t="s">
        <v>204</v>
      </c>
      <c r="N1306" s="67">
        <v>400</v>
      </c>
    </row>
    <row r="1307" spans="1:14" ht="20.25" hidden="1" customHeight="1" x14ac:dyDescent="0.25">
      <c r="A1307" s="64">
        <v>3564</v>
      </c>
      <c r="B1307" s="64" t="s">
        <v>216</v>
      </c>
      <c r="C1307" s="64" t="s">
        <v>4394</v>
      </c>
      <c r="D1307" s="64" t="s">
        <v>203</v>
      </c>
      <c r="E1307" s="65">
        <v>29575</v>
      </c>
      <c r="F1307" s="66" t="s">
        <v>4395</v>
      </c>
      <c r="G1307" s="66">
        <v>58097109</v>
      </c>
      <c r="H1307" s="66" t="s">
        <v>4396</v>
      </c>
      <c r="I1307" s="66">
        <v>0</v>
      </c>
      <c r="J1307" s="67" t="s">
        <v>197</v>
      </c>
      <c r="K1307" s="67" t="s">
        <v>23</v>
      </c>
      <c r="L1307" s="67" t="s">
        <v>146</v>
      </c>
      <c r="M1307" s="67" t="s">
        <v>1208</v>
      </c>
      <c r="N1307" s="67">
        <v>600</v>
      </c>
    </row>
    <row r="1308" spans="1:14" ht="20.25" hidden="1" customHeight="1" x14ac:dyDescent="0.25">
      <c r="A1308" s="64">
        <v>3565</v>
      </c>
      <c r="B1308" s="64" t="s">
        <v>4397</v>
      </c>
      <c r="C1308" s="64" t="s">
        <v>4398</v>
      </c>
      <c r="D1308" s="64" t="s">
        <v>203</v>
      </c>
      <c r="E1308" s="65">
        <v>35487</v>
      </c>
      <c r="F1308" s="66" t="s">
        <v>4399</v>
      </c>
      <c r="G1308" s="66">
        <v>0</v>
      </c>
      <c r="H1308" s="66" t="s">
        <v>4400</v>
      </c>
      <c r="I1308" s="66" t="s">
        <v>4401</v>
      </c>
      <c r="J1308" s="67" t="s">
        <v>197</v>
      </c>
      <c r="K1308" s="67" t="s">
        <v>23</v>
      </c>
      <c r="L1308" s="67" t="s">
        <v>143</v>
      </c>
      <c r="M1308" s="67" t="s">
        <v>204</v>
      </c>
      <c r="N1308" s="67">
        <v>400</v>
      </c>
    </row>
    <row r="1309" spans="1:14" ht="20.25" hidden="1" customHeight="1" x14ac:dyDescent="0.25">
      <c r="A1309" s="64">
        <v>3566</v>
      </c>
      <c r="B1309" s="64" t="s">
        <v>4402</v>
      </c>
      <c r="C1309" s="64" t="s">
        <v>4403</v>
      </c>
      <c r="D1309" s="64" t="s">
        <v>201</v>
      </c>
      <c r="E1309" s="65">
        <v>34788</v>
      </c>
      <c r="F1309" s="66" t="s">
        <v>4404</v>
      </c>
      <c r="G1309" s="66">
        <v>33610165541</v>
      </c>
      <c r="H1309" s="66" t="s">
        <v>4405</v>
      </c>
      <c r="I1309" s="66" t="s">
        <v>4406</v>
      </c>
      <c r="J1309" s="67" t="s">
        <v>197</v>
      </c>
      <c r="K1309" s="67" t="s">
        <v>23</v>
      </c>
      <c r="L1309" s="67" t="s">
        <v>143</v>
      </c>
      <c r="M1309" s="67" t="s">
        <v>204</v>
      </c>
      <c r="N1309" s="67">
        <v>400</v>
      </c>
    </row>
    <row r="1310" spans="1:14" ht="20.25" hidden="1" customHeight="1" x14ac:dyDescent="0.25">
      <c r="A1310" s="64">
        <v>2668</v>
      </c>
      <c r="B1310" s="64" t="s">
        <v>4407</v>
      </c>
      <c r="C1310" s="64" t="s">
        <v>4408</v>
      </c>
      <c r="D1310" s="64" t="s">
        <v>201</v>
      </c>
      <c r="E1310" s="65">
        <v>33918</v>
      </c>
      <c r="F1310" s="66" t="s">
        <v>4409</v>
      </c>
      <c r="G1310" s="66">
        <v>0</v>
      </c>
      <c r="H1310" s="66">
        <v>0</v>
      </c>
      <c r="I1310" s="66">
        <v>0</v>
      </c>
      <c r="J1310" s="67" t="s">
        <v>22</v>
      </c>
      <c r="K1310" s="67" t="s">
        <v>26</v>
      </c>
      <c r="L1310" s="67" t="s">
        <v>143</v>
      </c>
      <c r="M1310" s="67" t="s">
        <v>204</v>
      </c>
      <c r="N1310" s="67">
        <v>400</v>
      </c>
    </row>
    <row r="1311" spans="1:14" ht="20.25" hidden="1" customHeight="1" x14ac:dyDescent="0.25">
      <c r="A1311" s="64">
        <v>3567</v>
      </c>
      <c r="B1311" s="64" t="s">
        <v>4410</v>
      </c>
      <c r="C1311" s="64" t="s">
        <v>4411</v>
      </c>
      <c r="D1311" s="64" t="s">
        <v>203</v>
      </c>
      <c r="E1311" s="65">
        <v>38772</v>
      </c>
      <c r="F1311" s="66" t="s">
        <v>4412</v>
      </c>
      <c r="G1311" s="66">
        <v>59224960</v>
      </c>
      <c r="H1311" s="66" t="s">
        <v>4413</v>
      </c>
      <c r="I1311" s="66" t="s">
        <v>4414</v>
      </c>
      <c r="J1311" s="67" t="s">
        <v>22</v>
      </c>
      <c r="K1311" s="67" t="s">
        <v>26</v>
      </c>
      <c r="L1311" s="67" t="s">
        <v>143</v>
      </c>
      <c r="M1311" s="67" t="s">
        <v>396</v>
      </c>
      <c r="N1311" s="67">
        <v>300</v>
      </c>
    </row>
    <row r="1312" spans="1:14" ht="20.25" hidden="1" customHeight="1" x14ac:dyDescent="0.25">
      <c r="A1312" s="64">
        <v>3568</v>
      </c>
      <c r="B1312" s="64" t="s">
        <v>2255</v>
      </c>
      <c r="C1312" s="64" t="s">
        <v>4415</v>
      </c>
      <c r="D1312" s="64" t="s">
        <v>201</v>
      </c>
      <c r="E1312" s="65">
        <v>43588</v>
      </c>
      <c r="F1312" s="66" t="s">
        <v>4416</v>
      </c>
      <c r="G1312" s="66">
        <v>54944227</v>
      </c>
      <c r="H1312" s="66" t="s">
        <v>4417</v>
      </c>
      <c r="I1312" s="66">
        <v>0</v>
      </c>
      <c r="J1312" s="67" t="s">
        <v>22</v>
      </c>
      <c r="K1312" s="67" t="s">
        <v>26</v>
      </c>
      <c r="L1312" s="67" t="s">
        <v>143</v>
      </c>
      <c r="M1312" s="67" t="s">
        <v>69</v>
      </c>
      <c r="N1312" s="67">
        <v>100</v>
      </c>
    </row>
    <row r="1313" spans="1:14" ht="20.25" hidden="1" customHeight="1" x14ac:dyDescent="0.25">
      <c r="A1313" s="64">
        <v>3569</v>
      </c>
      <c r="B1313" s="64" t="s">
        <v>4418</v>
      </c>
      <c r="C1313" s="64" t="s">
        <v>4419</v>
      </c>
      <c r="D1313" s="64" t="s">
        <v>201</v>
      </c>
      <c r="E1313" s="65">
        <v>42447</v>
      </c>
      <c r="F1313" s="66" t="s">
        <v>4420</v>
      </c>
      <c r="G1313" s="66">
        <v>54231673</v>
      </c>
      <c r="H1313" s="66" t="s">
        <v>4421</v>
      </c>
      <c r="I1313" s="66">
        <v>0</v>
      </c>
      <c r="J1313" s="67" t="s">
        <v>22</v>
      </c>
      <c r="K1313" s="67" t="s">
        <v>26</v>
      </c>
      <c r="L1313" s="67" t="s">
        <v>143</v>
      </c>
      <c r="M1313" s="67" t="s">
        <v>69</v>
      </c>
      <c r="N1313" s="67">
        <v>100</v>
      </c>
    </row>
    <row r="1314" spans="1:14" ht="20.25" hidden="1" customHeight="1" x14ac:dyDescent="0.25">
      <c r="A1314" s="64">
        <v>3570</v>
      </c>
      <c r="B1314" s="64" t="s">
        <v>4422</v>
      </c>
      <c r="C1314" s="64" t="s">
        <v>4423</v>
      </c>
      <c r="D1314" s="64" t="s">
        <v>201</v>
      </c>
      <c r="E1314" s="65">
        <v>43115</v>
      </c>
      <c r="F1314" s="66" t="s">
        <v>4424</v>
      </c>
      <c r="G1314" s="66">
        <v>57217383</v>
      </c>
      <c r="H1314" s="66" t="s">
        <v>4425</v>
      </c>
      <c r="I1314" s="66">
        <v>0</v>
      </c>
      <c r="J1314" s="67" t="s">
        <v>22</v>
      </c>
      <c r="K1314" s="67" t="s">
        <v>26</v>
      </c>
      <c r="L1314" s="67" t="s">
        <v>143</v>
      </c>
      <c r="M1314" s="67" t="s">
        <v>69</v>
      </c>
      <c r="N1314" s="67">
        <v>100</v>
      </c>
    </row>
    <row r="1315" spans="1:14" ht="20.25" hidden="1" customHeight="1" x14ac:dyDescent="0.25">
      <c r="A1315" s="64">
        <v>3571</v>
      </c>
      <c r="B1315" s="64" t="s">
        <v>4426</v>
      </c>
      <c r="C1315" s="64" t="s">
        <v>4427</v>
      </c>
      <c r="D1315" s="64" t="s">
        <v>203</v>
      </c>
      <c r="E1315" s="65">
        <v>35944</v>
      </c>
      <c r="F1315" s="66" t="s">
        <v>4428</v>
      </c>
      <c r="G1315" s="66">
        <v>58253145</v>
      </c>
      <c r="H1315" s="66" t="s">
        <v>4429</v>
      </c>
      <c r="I1315" s="66" t="s">
        <v>4430</v>
      </c>
      <c r="J1315" s="67" t="s">
        <v>40</v>
      </c>
      <c r="K1315" s="67" t="s">
        <v>39</v>
      </c>
      <c r="L1315" s="67" t="s">
        <v>143</v>
      </c>
      <c r="M1315" s="67" t="s">
        <v>204</v>
      </c>
      <c r="N1315" s="67">
        <v>400</v>
      </c>
    </row>
    <row r="1316" spans="1:14" ht="20.25" hidden="1" customHeight="1" x14ac:dyDescent="0.25">
      <c r="A1316" s="64">
        <v>2053</v>
      </c>
      <c r="B1316" s="64" t="s">
        <v>4431</v>
      </c>
      <c r="C1316" s="64" t="s">
        <v>3212</v>
      </c>
      <c r="D1316" s="64" t="s">
        <v>203</v>
      </c>
      <c r="E1316" s="65">
        <v>33231</v>
      </c>
      <c r="F1316" s="66" t="s">
        <v>4432</v>
      </c>
      <c r="G1316" s="66">
        <v>58630947</v>
      </c>
      <c r="H1316" s="66" t="s">
        <v>4433</v>
      </c>
      <c r="I1316" s="66" t="s">
        <v>4434</v>
      </c>
      <c r="J1316" s="67" t="s">
        <v>40</v>
      </c>
      <c r="K1316" s="67" t="s">
        <v>39</v>
      </c>
      <c r="L1316" s="67" t="s">
        <v>143</v>
      </c>
      <c r="M1316" s="67" t="s">
        <v>205</v>
      </c>
      <c r="N1316" s="67">
        <v>600</v>
      </c>
    </row>
    <row r="1317" spans="1:14" ht="20.25" hidden="1" customHeight="1" x14ac:dyDescent="0.25">
      <c r="A1317" s="64">
        <v>1889</v>
      </c>
      <c r="B1317" s="64" t="s">
        <v>4435</v>
      </c>
      <c r="C1317" s="64" t="s">
        <v>4436</v>
      </c>
      <c r="D1317" s="64" t="s">
        <v>203</v>
      </c>
      <c r="E1317" s="65">
        <v>39127</v>
      </c>
      <c r="F1317" s="66" t="s">
        <v>4437</v>
      </c>
      <c r="G1317" s="66">
        <v>54508132</v>
      </c>
      <c r="H1317" s="66">
        <v>0</v>
      </c>
      <c r="I1317" s="66" t="s">
        <v>4438</v>
      </c>
      <c r="J1317" s="67" t="s">
        <v>40</v>
      </c>
      <c r="K1317" s="67" t="s">
        <v>39</v>
      </c>
      <c r="L1317" s="67" t="s">
        <v>143</v>
      </c>
      <c r="M1317" s="67" t="s">
        <v>396</v>
      </c>
      <c r="N1317" s="67">
        <v>300</v>
      </c>
    </row>
    <row r="1318" spans="1:14" ht="20.25" hidden="1" customHeight="1" x14ac:dyDescent="0.25">
      <c r="A1318" s="64">
        <v>1604</v>
      </c>
      <c r="B1318" s="64" t="s">
        <v>2585</v>
      </c>
      <c r="C1318" s="64" t="s">
        <v>661</v>
      </c>
      <c r="D1318" s="64" t="s">
        <v>201</v>
      </c>
      <c r="E1318" s="65">
        <v>38821</v>
      </c>
      <c r="F1318" s="66" t="s">
        <v>2587</v>
      </c>
      <c r="G1318" s="66" t="s">
        <v>2588</v>
      </c>
      <c r="H1318" s="66" t="s">
        <v>4439</v>
      </c>
      <c r="I1318" s="66" t="s">
        <v>2590</v>
      </c>
      <c r="J1318" s="67" t="s">
        <v>64</v>
      </c>
      <c r="K1318" s="67" t="s">
        <v>23</v>
      </c>
      <c r="L1318" s="67" t="s">
        <v>143</v>
      </c>
      <c r="M1318" s="67" t="s">
        <v>396</v>
      </c>
      <c r="N1318" s="67">
        <v>300</v>
      </c>
    </row>
    <row r="1319" spans="1:14" ht="20.25" hidden="1" customHeight="1" x14ac:dyDescent="0.25">
      <c r="A1319" s="64">
        <v>3572</v>
      </c>
      <c r="B1319" s="64" t="s">
        <v>4440</v>
      </c>
      <c r="C1319" s="64" t="s">
        <v>3469</v>
      </c>
      <c r="D1319" s="64" t="s">
        <v>201</v>
      </c>
      <c r="E1319" s="65">
        <v>40834</v>
      </c>
      <c r="F1319" s="66" t="s">
        <v>4441</v>
      </c>
      <c r="G1319" s="66">
        <v>23054932027</v>
      </c>
      <c r="H1319" s="66" t="s">
        <v>4442</v>
      </c>
      <c r="I1319" s="66" t="s">
        <v>4443</v>
      </c>
      <c r="J1319" s="67" t="s">
        <v>64</v>
      </c>
      <c r="K1319" s="67" t="s">
        <v>23</v>
      </c>
      <c r="L1319" s="67" t="s">
        <v>143</v>
      </c>
      <c r="M1319" s="67" t="s">
        <v>202</v>
      </c>
      <c r="N1319" s="67">
        <v>150</v>
      </c>
    </row>
    <row r="1320" spans="1:14" ht="20.25" hidden="1" customHeight="1" x14ac:dyDescent="0.25">
      <c r="A1320" s="64">
        <v>3573</v>
      </c>
      <c r="B1320" s="64" t="s">
        <v>4444</v>
      </c>
      <c r="C1320" s="64" t="s">
        <v>4445</v>
      </c>
      <c r="D1320" s="64" t="s">
        <v>201</v>
      </c>
      <c r="E1320" s="65">
        <v>39433</v>
      </c>
      <c r="F1320" s="66" t="s">
        <v>2093</v>
      </c>
      <c r="G1320" s="66">
        <v>23057093804</v>
      </c>
      <c r="H1320" s="66" t="s">
        <v>4446</v>
      </c>
      <c r="I1320" s="66" t="s">
        <v>4443</v>
      </c>
      <c r="J1320" s="67" t="s">
        <v>64</v>
      </c>
      <c r="K1320" s="67" t="s">
        <v>23</v>
      </c>
      <c r="L1320" s="67" t="s">
        <v>143</v>
      </c>
      <c r="M1320" s="67" t="s">
        <v>396</v>
      </c>
      <c r="N1320" s="67">
        <v>300</v>
      </c>
    </row>
    <row r="1321" spans="1:14" ht="20.25" hidden="1" customHeight="1" x14ac:dyDescent="0.25">
      <c r="A1321" s="64">
        <v>3574</v>
      </c>
      <c r="B1321" s="64" t="s">
        <v>2501</v>
      </c>
      <c r="C1321" s="64" t="s">
        <v>4447</v>
      </c>
      <c r="D1321" s="64" t="s">
        <v>201</v>
      </c>
      <c r="E1321" s="65">
        <v>39419</v>
      </c>
      <c r="F1321" s="66" t="s">
        <v>4448</v>
      </c>
      <c r="G1321" s="66">
        <v>23054926548</v>
      </c>
      <c r="H1321" s="66" t="s">
        <v>4449</v>
      </c>
      <c r="I1321" s="66" t="s">
        <v>4443</v>
      </c>
      <c r="J1321" s="67" t="s">
        <v>64</v>
      </c>
      <c r="K1321" s="67" t="s">
        <v>23</v>
      </c>
      <c r="L1321" s="67" t="s">
        <v>143</v>
      </c>
      <c r="M1321" s="67" t="s">
        <v>396</v>
      </c>
      <c r="N1321" s="67">
        <v>300</v>
      </c>
    </row>
    <row r="1322" spans="1:14" ht="20.25" hidden="1" customHeight="1" x14ac:dyDescent="0.25">
      <c r="A1322" s="64">
        <v>3575</v>
      </c>
      <c r="B1322" s="64" t="s">
        <v>2501</v>
      </c>
      <c r="C1322" s="64" t="s">
        <v>2706</v>
      </c>
      <c r="D1322" s="64" t="s">
        <v>201</v>
      </c>
      <c r="E1322" s="65" t="s">
        <v>4443</v>
      </c>
      <c r="F1322" s="66" t="s">
        <v>4448</v>
      </c>
      <c r="G1322" s="66">
        <v>23054926548</v>
      </c>
      <c r="H1322" s="66">
        <v>0</v>
      </c>
      <c r="I1322" s="66" t="s">
        <v>4443</v>
      </c>
      <c r="J1322" s="67" t="s">
        <v>64</v>
      </c>
      <c r="K1322" s="67" t="s">
        <v>23</v>
      </c>
      <c r="L1322" s="67" t="s">
        <v>146</v>
      </c>
      <c r="M1322" s="67" t="s">
        <v>1208</v>
      </c>
      <c r="N1322" s="67">
        <v>600</v>
      </c>
    </row>
    <row r="1323" spans="1:14" ht="20.25" hidden="1" customHeight="1" x14ac:dyDescent="0.25">
      <c r="A1323" s="64">
        <v>3576</v>
      </c>
      <c r="B1323" s="64" t="s">
        <v>4450</v>
      </c>
      <c r="C1323" s="64" t="s">
        <v>4451</v>
      </c>
      <c r="D1323" s="64" t="s">
        <v>201</v>
      </c>
      <c r="E1323" s="65">
        <v>39637</v>
      </c>
      <c r="F1323" s="66" t="s">
        <v>4452</v>
      </c>
      <c r="G1323" s="66">
        <v>23059172906</v>
      </c>
      <c r="H1323" s="66" t="s">
        <v>4453</v>
      </c>
      <c r="I1323" s="66" t="s">
        <v>4443</v>
      </c>
      <c r="J1323" s="67" t="s">
        <v>64</v>
      </c>
      <c r="K1323" s="67" t="s">
        <v>23</v>
      </c>
      <c r="L1323" s="67" t="s">
        <v>143</v>
      </c>
      <c r="M1323" s="67" t="s">
        <v>175</v>
      </c>
      <c r="N1323" s="67">
        <v>200</v>
      </c>
    </row>
    <row r="1324" spans="1:14" ht="20.25" hidden="1" customHeight="1" x14ac:dyDescent="0.25">
      <c r="A1324" s="64">
        <v>3577</v>
      </c>
      <c r="B1324" s="64" t="s">
        <v>4454</v>
      </c>
      <c r="C1324" s="64" t="s">
        <v>4455</v>
      </c>
      <c r="D1324" s="64" t="s">
        <v>203</v>
      </c>
      <c r="E1324" s="65">
        <v>37184</v>
      </c>
      <c r="F1324" s="66" t="s">
        <v>4441</v>
      </c>
      <c r="G1324" s="66">
        <v>23058025461</v>
      </c>
      <c r="H1324" s="66" t="s">
        <v>4456</v>
      </c>
      <c r="I1324" s="66" t="s">
        <v>4443</v>
      </c>
      <c r="J1324" s="67" t="s">
        <v>64</v>
      </c>
      <c r="K1324" s="67" t="s">
        <v>23</v>
      </c>
      <c r="L1324" s="67" t="s">
        <v>146</v>
      </c>
      <c r="M1324" s="67" t="s">
        <v>1208</v>
      </c>
      <c r="N1324" s="67">
        <v>600</v>
      </c>
    </row>
    <row r="1325" spans="1:14" ht="20.25" hidden="1" customHeight="1" x14ac:dyDescent="0.25">
      <c r="A1325" s="64">
        <v>3578</v>
      </c>
      <c r="B1325" s="64" t="s">
        <v>2542</v>
      </c>
      <c r="C1325" s="64" t="s">
        <v>4457</v>
      </c>
      <c r="D1325" s="64" t="s">
        <v>203</v>
      </c>
      <c r="E1325" s="65">
        <v>31428</v>
      </c>
      <c r="F1325" s="66" t="s">
        <v>2223</v>
      </c>
      <c r="G1325" s="66">
        <v>23057434238</v>
      </c>
      <c r="H1325" s="66" t="s">
        <v>4458</v>
      </c>
      <c r="I1325" s="66" t="s">
        <v>4443</v>
      </c>
      <c r="J1325" s="67" t="s">
        <v>64</v>
      </c>
      <c r="K1325" s="67" t="s">
        <v>23</v>
      </c>
      <c r="L1325" s="67" t="s">
        <v>143</v>
      </c>
      <c r="M1325" s="67" t="s">
        <v>205</v>
      </c>
      <c r="N1325" s="67">
        <v>600</v>
      </c>
    </row>
    <row r="1326" spans="1:14" ht="20.25" hidden="1" customHeight="1" x14ac:dyDescent="0.25">
      <c r="A1326" s="64">
        <v>3579</v>
      </c>
      <c r="B1326" s="64" t="s">
        <v>2796</v>
      </c>
      <c r="C1326" s="64" t="s">
        <v>4459</v>
      </c>
      <c r="D1326" s="64" t="s">
        <v>203</v>
      </c>
      <c r="E1326" s="65">
        <v>43597</v>
      </c>
      <c r="F1326" s="66" t="s">
        <v>2223</v>
      </c>
      <c r="G1326" s="66">
        <v>23059142148</v>
      </c>
      <c r="H1326" s="66" t="s">
        <v>4460</v>
      </c>
      <c r="I1326" s="66" t="s">
        <v>4443</v>
      </c>
      <c r="J1326" s="67" t="s">
        <v>64</v>
      </c>
      <c r="K1326" s="67" t="s">
        <v>23</v>
      </c>
      <c r="L1326" s="67" t="s">
        <v>143</v>
      </c>
      <c r="M1326" s="67" t="s">
        <v>69</v>
      </c>
      <c r="N1326" s="67">
        <v>100</v>
      </c>
    </row>
    <row r="1327" spans="1:14" ht="20.25" hidden="1" customHeight="1" x14ac:dyDescent="0.25">
      <c r="A1327" s="64">
        <v>1506</v>
      </c>
      <c r="B1327" s="64" t="s">
        <v>4461</v>
      </c>
      <c r="C1327" s="64" t="s">
        <v>4068</v>
      </c>
      <c r="D1327" s="64" t="s">
        <v>203</v>
      </c>
      <c r="E1327" s="65">
        <v>37989</v>
      </c>
      <c r="F1327" s="66" t="s">
        <v>4462</v>
      </c>
      <c r="G1327" s="66">
        <v>0</v>
      </c>
      <c r="H1327" s="66">
        <v>0</v>
      </c>
      <c r="I1327" s="66">
        <v>0</v>
      </c>
      <c r="J1327" s="67" t="s">
        <v>3</v>
      </c>
      <c r="K1327" s="67" t="s">
        <v>26</v>
      </c>
      <c r="L1327" s="67" t="s">
        <v>143</v>
      </c>
      <c r="M1327" s="67" t="s">
        <v>204</v>
      </c>
      <c r="N1327" s="67">
        <v>400</v>
      </c>
    </row>
    <row r="1328" spans="1:14" ht="20.25" hidden="1" customHeight="1" x14ac:dyDescent="0.25">
      <c r="A1328" s="64">
        <v>2993</v>
      </c>
      <c r="B1328" s="64" t="s">
        <v>3255</v>
      </c>
      <c r="C1328" s="64" t="s">
        <v>4463</v>
      </c>
      <c r="D1328" s="64" t="s">
        <v>201</v>
      </c>
      <c r="E1328" s="65">
        <v>40497</v>
      </c>
      <c r="F1328" s="66" t="s">
        <v>4464</v>
      </c>
      <c r="G1328" s="66">
        <v>0</v>
      </c>
      <c r="H1328" s="66">
        <v>0</v>
      </c>
      <c r="I1328" s="66" t="s">
        <v>1990</v>
      </c>
      <c r="J1328" s="67" t="s">
        <v>55</v>
      </c>
      <c r="K1328" s="67" t="s">
        <v>32</v>
      </c>
      <c r="L1328" s="67" t="s">
        <v>143</v>
      </c>
      <c r="M1328" s="67" t="s">
        <v>202</v>
      </c>
      <c r="N1328" s="67">
        <v>150</v>
      </c>
    </row>
    <row r="1329" spans="1:14" ht="20.25" hidden="1" customHeight="1" x14ac:dyDescent="0.25">
      <c r="A1329" s="64">
        <v>3580</v>
      </c>
      <c r="B1329" s="64" t="s">
        <v>4465</v>
      </c>
      <c r="C1329" s="64" t="s">
        <v>4466</v>
      </c>
      <c r="D1329" s="64" t="s">
        <v>203</v>
      </c>
      <c r="E1329" s="65">
        <v>40769</v>
      </c>
      <c r="F1329" s="66" t="s">
        <v>4467</v>
      </c>
      <c r="G1329" s="66">
        <v>57510121</v>
      </c>
      <c r="H1329" s="66" t="s">
        <v>4468</v>
      </c>
      <c r="I1329" s="66" t="s">
        <v>4468</v>
      </c>
      <c r="J1329" s="67" t="s">
        <v>196</v>
      </c>
      <c r="K1329" s="67" t="s">
        <v>62</v>
      </c>
      <c r="L1329" s="67" t="s">
        <v>143</v>
      </c>
      <c r="M1329" s="67" t="s">
        <v>202</v>
      </c>
      <c r="N1329" s="67">
        <v>150</v>
      </c>
    </row>
    <row r="1330" spans="1:14" ht="20.25" hidden="1" customHeight="1" x14ac:dyDescent="0.25">
      <c r="A1330" s="64">
        <v>1858</v>
      </c>
      <c r="B1330" s="64" t="s">
        <v>4469</v>
      </c>
      <c r="C1330" s="64" t="s">
        <v>4470</v>
      </c>
      <c r="D1330" s="64" t="s">
        <v>203</v>
      </c>
      <c r="E1330" s="65">
        <v>38609</v>
      </c>
      <c r="F1330" s="66" t="s">
        <v>4471</v>
      </c>
      <c r="G1330" s="66">
        <v>0</v>
      </c>
      <c r="H1330" s="66" t="s">
        <v>4472</v>
      </c>
      <c r="I1330" s="66">
        <v>0</v>
      </c>
      <c r="J1330" s="67" t="s">
        <v>1222</v>
      </c>
      <c r="K1330" s="67" t="s">
        <v>33</v>
      </c>
      <c r="L1330" s="67" t="s">
        <v>143</v>
      </c>
      <c r="M1330" s="67" t="s">
        <v>204</v>
      </c>
      <c r="N1330" s="67">
        <v>400</v>
      </c>
    </row>
    <row r="1331" spans="1:14" ht="20.25" hidden="1" customHeight="1" x14ac:dyDescent="0.25">
      <c r="A1331" s="64">
        <v>3581</v>
      </c>
      <c r="B1331" s="64" t="s">
        <v>4473</v>
      </c>
      <c r="C1331" s="64" t="s">
        <v>4474</v>
      </c>
      <c r="D1331" s="64" t="s">
        <v>203</v>
      </c>
      <c r="E1331" s="65">
        <v>38591</v>
      </c>
      <c r="F1331" s="66" t="s">
        <v>4475</v>
      </c>
      <c r="G1331" s="66">
        <v>0</v>
      </c>
      <c r="H1331" s="66" t="s">
        <v>4476</v>
      </c>
      <c r="I1331" s="66">
        <v>0</v>
      </c>
      <c r="J1331" s="67" t="s">
        <v>1222</v>
      </c>
      <c r="K1331" s="67" t="s">
        <v>33</v>
      </c>
      <c r="L1331" s="67" t="s">
        <v>143</v>
      </c>
      <c r="M1331" s="67" t="s">
        <v>204</v>
      </c>
      <c r="N1331" s="67">
        <v>400</v>
      </c>
    </row>
    <row r="1332" spans="1:14" ht="20.25" hidden="1" customHeight="1" x14ac:dyDescent="0.25">
      <c r="A1332" s="64">
        <v>2351</v>
      </c>
      <c r="B1332" s="64" t="s">
        <v>609</v>
      </c>
      <c r="C1332" s="64" t="s">
        <v>4477</v>
      </c>
      <c r="D1332" s="64" t="s">
        <v>201</v>
      </c>
      <c r="E1332" s="65">
        <v>39968</v>
      </c>
      <c r="F1332" s="66" t="s">
        <v>4478</v>
      </c>
      <c r="G1332" s="66">
        <v>57411003</v>
      </c>
      <c r="H1332" s="66">
        <v>0</v>
      </c>
      <c r="I1332" s="66">
        <v>0</v>
      </c>
      <c r="J1332" s="67" t="s">
        <v>3</v>
      </c>
      <c r="K1332" s="67" t="s">
        <v>26</v>
      </c>
      <c r="L1332" s="67" t="s">
        <v>143</v>
      </c>
      <c r="M1332" s="67" t="s">
        <v>175</v>
      </c>
      <c r="N1332" s="67">
        <v>200</v>
      </c>
    </row>
    <row r="1333" spans="1:14" ht="20.25" hidden="1" customHeight="1" x14ac:dyDescent="0.25">
      <c r="A1333" s="64">
        <v>1984</v>
      </c>
      <c r="B1333" s="64" t="s">
        <v>4479</v>
      </c>
      <c r="C1333" s="64" t="s">
        <v>4480</v>
      </c>
      <c r="D1333" s="64" t="s">
        <v>201</v>
      </c>
      <c r="E1333" s="65">
        <v>40386</v>
      </c>
      <c r="F1333" s="66" t="s">
        <v>4481</v>
      </c>
      <c r="G1333" s="66">
        <v>57244963</v>
      </c>
      <c r="H1333" s="66">
        <v>0</v>
      </c>
      <c r="I1333" s="66" t="s">
        <v>1348</v>
      </c>
      <c r="J1333" s="67" t="s">
        <v>3</v>
      </c>
      <c r="K1333" s="67" t="s">
        <v>26</v>
      </c>
      <c r="L1333" s="67" t="s">
        <v>143</v>
      </c>
      <c r="M1333" s="67" t="s">
        <v>202</v>
      </c>
      <c r="N1333" s="67">
        <v>150</v>
      </c>
    </row>
    <row r="1334" spans="1:14" ht="20.25" hidden="1" customHeight="1" x14ac:dyDescent="0.25">
      <c r="A1334" s="64">
        <v>1972</v>
      </c>
      <c r="B1334" s="64" t="s">
        <v>4482</v>
      </c>
      <c r="C1334" s="64" t="s">
        <v>4483</v>
      </c>
      <c r="D1334" s="64" t="s">
        <v>201</v>
      </c>
      <c r="E1334" s="65">
        <v>39229</v>
      </c>
      <c r="F1334" s="66" t="s">
        <v>4484</v>
      </c>
      <c r="G1334" s="66">
        <v>57776688</v>
      </c>
      <c r="H1334" s="66">
        <v>0</v>
      </c>
      <c r="I1334" s="66" t="s">
        <v>1348</v>
      </c>
      <c r="J1334" s="67" t="s">
        <v>3</v>
      </c>
      <c r="K1334" s="67" t="s">
        <v>26</v>
      </c>
      <c r="L1334" s="67" t="s">
        <v>143</v>
      </c>
      <c r="M1334" s="67" t="s">
        <v>396</v>
      </c>
      <c r="N1334" s="67">
        <v>300</v>
      </c>
    </row>
    <row r="1335" spans="1:14" ht="20.25" hidden="1" customHeight="1" x14ac:dyDescent="0.25">
      <c r="A1335" s="64">
        <v>1975</v>
      </c>
      <c r="B1335" s="64" t="s">
        <v>4485</v>
      </c>
      <c r="C1335" s="64" t="s">
        <v>4486</v>
      </c>
      <c r="D1335" s="64" t="s">
        <v>201</v>
      </c>
      <c r="E1335" s="65">
        <v>40150</v>
      </c>
      <c r="F1335" s="66" t="s">
        <v>4487</v>
      </c>
      <c r="G1335" s="66">
        <v>4640187</v>
      </c>
      <c r="H1335" s="66">
        <v>0</v>
      </c>
      <c r="I1335" s="66" t="s">
        <v>1348</v>
      </c>
      <c r="J1335" s="67" t="s">
        <v>3</v>
      </c>
      <c r="K1335" s="67" t="s">
        <v>26</v>
      </c>
      <c r="L1335" s="67" t="s">
        <v>143</v>
      </c>
      <c r="M1335" s="67" t="s">
        <v>175</v>
      </c>
      <c r="N1335" s="67">
        <v>200</v>
      </c>
    </row>
    <row r="1336" spans="1:14" ht="20.25" hidden="1" customHeight="1" x14ac:dyDescent="0.25">
      <c r="A1336" s="64">
        <v>1887</v>
      </c>
      <c r="B1336" s="64" t="s">
        <v>1463</v>
      </c>
      <c r="C1336" s="64" t="s">
        <v>2612</v>
      </c>
      <c r="D1336" s="64" t="s">
        <v>201</v>
      </c>
      <c r="E1336" s="65">
        <v>39831</v>
      </c>
      <c r="F1336" s="66" t="s">
        <v>4488</v>
      </c>
      <c r="G1336" s="66">
        <v>0</v>
      </c>
      <c r="H1336" s="66">
        <v>0</v>
      </c>
      <c r="I1336" s="66" t="s">
        <v>4489</v>
      </c>
      <c r="J1336" s="67" t="s">
        <v>3</v>
      </c>
      <c r="K1336" s="67" t="s">
        <v>26</v>
      </c>
      <c r="L1336" s="67" t="s">
        <v>143</v>
      </c>
      <c r="M1336" s="67" t="s">
        <v>175</v>
      </c>
      <c r="N1336" s="67">
        <v>200</v>
      </c>
    </row>
    <row r="1337" spans="1:14" ht="20.25" hidden="1" customHeight="1" x14ac:dyDescent="0.25">
      <c r="A1337" s="64">
        <v>1894</v>
      </c>
      <c r="B1337" s="64" t="s">
        <v>4017</v>
      </c>
      <c r="C1337" s="64" t="s">
        <v>4490</v>
      </c>
      <c r="D1337" s="64" t="s">
        <v>203</v>
      </c>
      <c r="E1337" s="65">
        <v>39848</v>
      </c>
      <c r="F1337" s="66" t="s">
        <v>4491</v>
      </c>
      <c r="G1337" s="66">
        <v>55138905</v>
      </c>
      <c r="H1337" s="66">
        <v>0</v>
      </c>
      <c r="I1337" s="66" t="s">
        <v>4492</v>
      </c>
      <c r="J1337" s="67" t="s">
        <v>3</v>
      </c>
      <c r="K1337" s="67" t="s">
        <v>26</v>
      </c>
      <c r="L1337" s="67" t="s">
        <v>143</v>
      </c>
      <c r="M1337" s="67" t="s">
        <v>175</v>
      </c>
      <c r="N1337" s="67">
        <v>200</v>
      </c>
    </row>
    <row r="1338" spans="1:14" ht="20.25" hidden="1" customHeight="1" x14ac:dyDescent="0.25">
      <c r="A1338" s="64">
        <v>1892</v>
      </c>
      <c r="B1338" s="64" t="s">
        <v>4493</v>
      </c>
      <c r="C1338" s="64" t="s">
        <v>4494</v>
      </c>
      <c r="D1338" s="64" t="s">
        <v>201</v>
      </c>
      <c r="E1338" s="65">
        <v>38437</v>
      </c>
      <c r="F1338" s="66" t="s">
        <v>4495</v>
      </c>
      <c r="G1338" s="66">
        <v>57660230</v>
      </c>
      <c r="H1338" s="66">
        <v>0</v>
      </c>
      <c r="I1338" s="66" t="s">
        <v>4496</v>
      </c>
      <c r="J1338" s="67" t="s">
        <v>40</v>
      </c>
      <c r="K1338" s="67" t="s">
        <v>39</v>
      </c>
      <c r="L1338" s="67" t="s">
        <v>143</v>
      </c>
      <c r="M1338" s="67" t="s">
        <v>204</v>
      </c>
      <c r="N1338" s="67">
        <v>400</v>
      </c>
    </row>
    <row r="1339" spans="1:14" ht="20.25" hidden="1" customHeight="1" x14ac:dyDescent="0.25">
      <c r="A1339" s="64">
        <v>1888</v>
      </c>
      <c r="B1339" s="64" t="s">
        <v>4497</v>
      </c>
      <c r="C1339" s="64" t="s">
        <v>4498</v>
      </c>
      <c r="D1339" s="64" t="s">
        <v>203</v>
      </c>
      <c r="E1339" s="65">
        <v>40372</v>
      </c>
      <c r="F1339" s="66" t="s">
        <v>4499</v>
      </c>
      <c r="G1339" s="66">
        <v>57074901</v>
      </c>
      <c r="H1339" s="66">
        <v>0</v>
      </c>
      <c r="I1339" s="66">
        <v>0</v>
      </c>
      <c r="J1339" s="67" t="s">
        <v>3</v>
      </c>
      <c r="K1339" s="67" t="s">
        <v>26</v>
      </c>
      <c r="L1339" s="67" t="s">
        <v>143</v>
      </c>
      <c r="M1339" s="67" t="s">
        <v>202</v>
      </c>
      <c r="N1339" s="67">
        <v>150</v>
      </c>
    </row>
    <row r="1340" spans="1:14" ht="20.25" hidden="1" customHeight="1" x14ac:dyDescent="0.25">
      <c r="A1340" s="64">
        <v>1981</v>
      </c>
      <c r="B1340" s="64" t="s">
        <v>4500</v>
      </c>
      <c r="C1340" s="64" t="s">
        <v>748</v>
      </c>
      <c r="D1340" s="64" t="s">
        <v>201</v>
      </c>
      <c r="E1340" s="65">
        <v>39920</v>
      </c>
      <c r="F1340" s="66" t="s">
        <v>4501</v>
      </c>
      <c r="G1340" s="66">
        <v>59071504</v>
      </c>
      <c r="H1340" s="66">
        <v>0</v>
      </c>
      <c r="I1340" s="66" t="s">
        <v>1348</v>
      </c>
      <c r="J1340" s="67" t="s">
        <v>3</v>
      </c>
      <c r="K1340" s="67" t="s">
        <v>26</v>
      </c>
      <c r="L1340" s="67" t="s">
        <v>143</v>
      </c>
      <c r="M1340" s="67" t="s">
        <v>175</v>
      </c>
      <c r="N1340" s="67">
        <v>200</v>
      </c>
    </row>
    <row r="1341" spans="1:14" ht="20.25" hidden="1" customHeight="1" x14ac:dyDescent="0.25">
      <c r="A1341" s="64">
        <v>2017</v>
      </c>
      <c r="B1341" s="64" t="s">
        <v>4502</v>
      </c>
      <c r="C1341" s="64" t="s">
        <v>4503</v>
      </c>
      <c r="D1341" s="64" t="s">
        <v>203</v>
      </c>
      <c r="E1341" s="65">
        <v>39402</v>
      </c>
      <c r="F1341" s="66" t="s">
        <v>4504</v>
      </c>
      <c r="G1341" s="66">
        <v>54965731</v>
      </c>
      <c r="H1341" s="66">
        <v>0</v>
      </c>
      <c r="I1341" s="66">
        <v>0</v>
      </c>
      <c r="J1341" s="67" t="s">
        <v>3</v>
      </c>
      <c r="K1341" s="67" t="s">
        <v>26</v>
      </c>
      <c r="L1341" s="67" t="s">
        <v>143</v>
      </c>
      <c r="M1341" s="67" t="s">
        <v>396</v>
      </c>
      <c r="N1341" s="67">
        <v>300</v>
      </c>
    </row>
    <row r="1342" spans="1:14" ht="20.25" hidden="1" customHeight="1" x14ac:dyDescent="0.25">
      <c r="A1342" s="64">
        <v>2361</v>
      </c>
      <c r="B1342" s="64" t="s">
        <v>4505</v>
      </c>
      <c r="C1342" s="64" t="s">
        <v>4506</v>
      </c>
      <c r="D1342" s="64" t="s">
        <v>203</v>
      </c>
      <c r="E1342" s="65">
        <v>40163</v>
      </c>
      <c r="F1342" s="66" t="s">
        <v>4507</v>
      </c>
      <c r="G1342" s="66">
        <v>57024230</v>
      </c>
      <c r="H1342" s="66">
        <v>0</v>
      </c>
      <c r="I1342" s="66">
        <v>0</v>
      </c>
      <c r="J1342" s="67" t="s">
        <v>3</v>
      </c>
      <c r="K1342" s="67" t="s">
        <v>26</v>
      </c>
      <c r="L1342" s="67" t="s">
        <v>143</v>
      </c>
      <c r="M1342" s="67" t="s">
        <v>175</v>
      </c>
      <c r="N1342" s="67">
        <v>200</v>
      </c>
    </row>
    <row r="1343" spans="1:14" ht="20.25" hidden="1" customHeight="1" x14ac:dyDescent="0.25">
      <c r="A1343" s="64">
        <v>3480</v>
      </c>
      <c r="B1343" s="64" t="s">
        <v>1586</v>
      </c>
      <c r="C1343" s="64" t="s">
        <v>1749</v>
      </c>
      <c r="D1343" s="64" t="s">
        <v>203</v>
      </c>
      <c r="E1343" s="65">
        <v>38194</v>
      </c>
      <c r="F1343" s="66" t="s">
        <v>1651</v>
      </c>
      <c r="G1343" s="66">
        <v>58070416</v>
      </c>
      <c r="H1343" s="66">
        <v>0</v>
      </c>
      <c r="I1343" s="66">
        <v>0</v>
      </c>
      <c r="J1343" s="67" t="s">
        <v>3</v>
      </c>
      <c r="K1343" s="67" t="s">
        <v>26</v>
      </c>
      <c r="L1343" s="67" t="s">
        <v>143</v>
      </c>
      <c r="M1343" s="67" t="s">
        <v>204</v>
      </c>
      <c r="N1343" s="67">
        <v>400</v>
      </c>
    </row>
    <row r="1344" spans="1:14" ht="20.25" hidden="1" customHeight="1" x14ac:dyDescent="0.25">
      <c r="A1344" s="64">
        <v>3481</v>
      </c>
      <c r="B1344" s="64" t="s">
        <v>1550</v>
      </c>
      <c r="C1344" s="64" t="s">
        <v>1042</v>
      </c>
      <c r="D1344" s="64" t="s">
        <v>201</v>
      </c>
      <c r="E1344" s="65">
        <v>39637</v>
      </c>
      <c r="F1344" s="66" t="s">
        <v>4508</v>
      </c>
      <c r="G1344" s="66">
        <v>54566023</v>
      </c>
      <c r="H1344" s="66">
        <v>0</v>
      </c>
      <c r="I1344" s="66">
        <v>0</v>
      </c>
      <c r="J1344" s="67" t="s">
        <v>3</v>
      </c>
      <c r="K1344" s="67" t="s">
        <v>26</v>
      </c>
      <c r="L1344" s="67" t="s">
        <v>143</v>
      </c>
      <c r="M1344" s="67" t="s">
        <v>175</v>
      </c>
      <c r="N1344" s="67">
        <v>200</v>
      </c>
    </row>
    <row r="1345" spans="1:14" ht="20.25" hidden="1" customHeight="1" x14ac:dyDescent="0.25">
      <c r="A1345" s="64">
        <v>3482</v>
      </c>
      <c r="B1345" s="64" t="s">
        <v>3836</v>
      </c>
      <c r="C1345" s="64" t="s">
        <v>4509</v>
      </c>
      <c r="D1345" s="64" t="s">
        <v>201</v>
      </c>
      <c r="E1345" s="65">
        <v>40067</v>
      </c>
      <c r="F1345" s="66" t="s">
        <v>4510</v>
      </c>
      <c r="G1345" s="66">
        <v>55415708</v>
      </c>
      <c r="H1345" s="66">
        <v>0</v>
      </c>
      <c r="I1345" s="66">
        <v>0</v>
      </c>
      <c r="J1345" s="67" t="s">
        <v>3</v>
      </c>
      <c r="K1345" s="67" t="s">
        <v>26</v>
      </c>
      <c r="L1345" s="67" t="s">
        <v>143</v>
      </c>
      <c r="M1345" s="67" t="s">
        <v>175</v>
      </c>
      <c r="N1345" s="67">
        <v>200</v>
      </c>
    </row>
    <row r="1346" spans="1:14" ht="20.25" hidden="1" customHeight="1" x14ac:dyDescent="0.25">
      <c r="A1346" s="64">
        <v>3483</v>
      </c>
      <c r="B1346" s="64" t="s">
        <v>4511</v>
      </c>
      <c r="C1346" s="64" t="s">
        <v>4512</v>
      </c>
      <c r="D1346" s="64" t="s">
        <v>203</v>
      </c>
      <c r="E1346" s="65">
        <v>39805</v>
      </c>
      <c r="F1346" s="66" t="s">
        <v>4513</v>
      </c>
      <c r="G1346" s="66">
        <v>57339438</v>
      </c>
      <c r="H1346" s="66">
        <v>0</v>
      </c>
      <c r="I1346" s="66">
        <v>0</v>
      </c>
      <c r="J1346" s="67" t="s">
        <v>3</v>
      </c>
      <c r="K1346" s="67" t="s">
        <v>26</v>
      </c>
      <c r="L1346" s="67" t="s">
        <v>143</v>
      </c>
      <c r="M1346" s="67" t="s">
        <v>175</v>
      </c>
      <c r="N1346" s="67">
        <v>200</v>
      </c>
    </row>
    <row r="1347" spans="1:14" ht="20.25" hidden="1" customHeight="1" x14ac:dyDescent="0.25">
      <c r="A1347" s="64">
        <v>3484</v>
      </c>
      <c r="B1347" s="64" t="s">
        <v>2413</v>
      </c>
      <c r="C1347" s="64" t="s">
        <v>2414</v>
      </c>
      <c r="D1347" s="64" t="s">
        <v>203</v>
      </c>
      <c r="E1347" s="65">
        <v>38976</v>
      </c>
      <c r="F1347" s="66" t="s">
        <v>2415</v>
      </c>
      <c r="G1347" s="66">
        <v>54884418</v>
      </c>
      <c r="H1347" s="66">
        <v>0</v>
      </c>
      <c r="I1347" s="66">
        <v>0</v>
      </c>
      <c r="J1347" s="67" t="s">
        <v>3</v>
      </c>
      <c r="K1347" s="67" t="s">
        <v>26</v>
      </c>
      <c r="L1347" s="67" t="s">
        <v>143</v>
      </c>
      <c r="M1347" s="67" t="s">
        <v>396</v>
      </c>
      <c r="N1347" s="67">
        <v>300</v>
      </c>
    </row>
    <row r="1348" spans="1:14" ht="20.25" hidden="1" customHeight="1" x14ac:dyDescent="0.25">
      <c r="A1348" s="64">
        <v>3485</v>
      </c>
      <c r="B1348" s="64" t="s">
        <v>1512</v>
      </c>
      <c r="C1348" s="64" t="s">
        <v>4514</v>
      </c>
      <c r="D1348" s="64" t="s">
        <v>201</v>
      </c>
      <c r="E1348" s="65">
        <v>39933</v>
      </c>
      <c r="F1348" s="66" t="s">
        <v>4515</v>
      </c>
      <c r="G1348" s="66">
        <v>54212452</v>
      </c>
      <c r="H1348" s="66">
        <v>0</v>
      </c>
      <c r="I1348" s="66">
        <v>0</v>
      </c>
      <c r="J1348" s="67" t="s">
        <v>3</v>
      </c>
      <c r="K1348" s="67" t="s">
        <v>26</v>
      </c>
      <c r="L1348" s="67" t="s">
        <v>143</v>
      </c>
      <c r="M1348" s="67" t="s">
        <v>175</v>
      </c>
      <c r="N1348" s="67">
        <v>200</v>
      </c>
    </row>
    <row r="1349" spans="1:14" ht="20.25" hidden="1" customHeight="1" x14ac:dyDescent="0.25">
      <c r="A1349" s="64">
        <v>3486</v>
      </c>
      <c r="B1349" s="64" t="s">
        <v>2408</v>
      </c>
      <c r="C1349" s="64" t="s">
        <v>1677</v>
      </c>
      <c r="D1349" s="64" t="s">
        <v>203</v>
      </c>
      <c r="E1349" s="65">
        <v>44032</v>
      </c>
      <c r="F1349" s="66" t="s">
        <v>4516</v>
      </c>
      <c r="G1349" s="66">
        <v>59207808</v>
      </c>
      <c r="H1349" s="66">
        <v>0</v>
      </c>
      <c r="I1349" s="66">
        <v>0</v>
      </c>
      <c r="J1349" s="67" t="s">
        <v>3</v>
      </c>
      <c r="K1349" s="67" t="s">
        <v>26</v>
      </c>
      <c r="L1349" s="67" t="s">
        <v>143</v>
      </c>
      <c r="M1349" s="67" t="s">
        <v>69</v>
      </c>
      <c r="N1349" s="67">
        <v>100</v>
      </c>
    </row>
    <row r="1350" spans="1:14" ht="20.25" hidden="1" customHeight="1" x14ac:dyDescent="0.25">
      <c r="A1350" s="64">
        <v>3487</v>
      </c>
      <c r="B1350" s="64" t="s">
        <v>4517</v>
      </c>
      <c r="C1350" s="64" t="s">
        <v>405</v>
      </c>
      <c r="D1350" s="64" t="s">
        <v>203</v>
      </c>
      <c r="E1350" s="65">
        <v>40164</v>
      </c>
      <c r="F1350" s="66" t="s">
        <v>4518</v>
      </c>
      <c r="G1350" s="66">
        <v>59170325</v>
      </c>
      <c r="H1350" s="66">
        <v>0</v>
      </c>
      <c r="I1350" s="66">
        <v>0</v>
      </c>
      <c r="J1350" s="67" t="s">
        <v>3</v>
      </c>
      <c r="K1350" s="67" t="s">
        <v>26</v>
      </c>
      <c r="L1350" s="67" t="s">
        <v>143</v>
      </c>
      <c r="M1350" s="67" t="s">
        <v>175</v>
      </c>
      <c r="N1350" s="67">
        <v>200</v>
      </c>
    </row>
    <row r="1351" spans="1:14" ht="20.25" hidden="1" customHeight="1" x14ac:dyDescent="0.25">
      <c r="A1351" s="64">
        <v>3488</v>
      </c>
      <c r="B1351" s="64" t="s">
        <v>3823</v>
      </c>
      <c r="C1351" s="64" t="s">
        <v>4519</v>
      </c>
      <c r="D1351" s="64" t="s">
        <v>201</v>
      </c>
      <c r="E1351" s="65">
        <v>38763</v>
      </c>
      <c r="F1351" s="66" t="s">
        <v>4520</v>
      </c>
      <c r="G1351" s="66">
        <v>59055429</v>
      </c>
      <c r="H1351" s="66">
        <v>0</v>
      </c>
      <c r="I1351" s="66">
        <v>0</v>
      </c>
      <c r="J1351" s="67" t="s">
        <v>3</v>
      </c>
      <c r="K1351" s="67" t="s">
        <v>26</v>
      </c>
      <c r="L1351" s="67" t="s">
        <v>143</v>
      </c>
      <c r="M1351" s="67" t="s">
        <v>396</v>
      </c>
      <c r="N1351" s="67">
        <v>300</v>
      </c>
    </row>
    <row r="1352" spans="1:14" ht="20.25" hidden="1" customHeight="1" x14ac:dyDescent="0.25">
      <c r="A1352" s="64">
        <v>3489</v>
      </c>
      <c r="B1352" s="64" t="s">
        <v>4521</v>
      </c>
      <c r="C1352" s="64" t="s">
        <v>4522</v>
      </c>
      <c r="D1352" s="64" t="s">
        <v>203</v>
      </c>
      <c r="E1352" s="65">
        <v>39515</v>
      </c>
      <c r="F1352" s="66" t="s">
        <v>4523</v>
      </c>
      <c r="G1352" s="66">
        <v>57188568</v>
      </c>
      <c r="H1352" s="66">
        <v>0</v>
      </c>
      <c r="I1352" s="66">
        <v>0</v>
      </c>
      <c r="J1352" s="67" t="s">
        <v>3</v>
      </c>
      <c r="K1352" s="67" t="s">
        <v>26</v>
      </c>
      <c r="L1352" s="67" t="s">
        <v>143</v>
      </c>
      <c r="M1352" s="67" t="s">
        <v>175</v>
      </c>
      <c r="N1352" s="67">
        <v>200</v>
      </c>
    </row>
    <row r="1353" spans="1:14" ht="20.25" hidden="1" customHeight="1" x14ac:dyDescent="0.25">
      <c r="A1353" s="64">
        <v>3490</v>
      </c>
      <c r="B1353" s="64" t="s">
        <v>4524</v>
      </c>
      <c r="C1353" s="64" t="s">
        <v>2608</v>
      </c>
      <c r="D1353" s="64" t="s">
        <v>203</v>
      </c>
      <c r="E1353" s="65">
        <v>40152</v>
      </c>
      <c r="F1353" s="66" t="s">
        <v>4525</v>
      </c>
      <c r="G1353" s="66">
        <v>58297464</v>
      </c>
      <c r="H1353" s="66">
        <v>0</v>
      </c>
      <c r="I1353" s="66">
        <v>0</v>
      </c>
      <c r="J1353" s="67" t="s">
        <v>3</v>
      </c>
      <c r="K1353" s="67" t="s">
        <v>26</v>
      </c>
      <c r="L1353" s="67" t="s">
        <v>143</v>
      </c>
      <c r="M1353" s="67" t="s">
        <v>175</v>
      </c>
      <c r="N1353" s="67">
        <v>200</v>
      </c>
    </row>
    <row r="1354" spans="1:14" ht="20.25" hidden="1" customHeight="1" x14ac:dyDescent="0.25">
      <c r="A1354" s="64">
        <v>3491</v>
      </c>
      <c r="B1354" s="64" t="s">
        <v>2027</v>
      </c>
      <c r="C1354" s="64" t="s">
        <v>4526</v>
      </c>
      <c r="D1354" s="64" t="s">
        <v>201</v>
      </c>
      <c r="E1354" s="65">
        <v>40695</v>
      </c>
      <c r="F1354" s="66" t="s">
        <v>4527</v>
      </c>
      <c r="G1354" s="66">
        <v>59053915</v>
      </c>
      <c r="H1354" s="66">
        <v>0</v>
      </c>
      <c r="I1354" s="66">
        <v>0</v>
      </c>
      <c r="J1354" s="67" t="s">
        <v>3</v>
      </c>
      <c r="K1354" s="67" t="s">
        <v>26</v>
      </c>
      <c r="L1354" s="67" t="s">
        <v>143</v>
      </c>
      <c r="M1354" s="67" t="s">
        <v>202</v>
      </c>
      <c r="N1354" s="67">
        <v>150</v>
      </c>
    </row>
    <row r="1355" spans="1:14" ht="20.25" hidden="1" customHeight="1" x14ac:dyDescent="0.25">
      <c r="A1355" s="64">
        <v>3582</v>
      </c>
      <c r="B1355" s="64" t="s">
        <v>4528</v>
      </c>
      <c r="C1355" s="64" t="s">
        <v>4529</v>
      </c>
      <c r="D1355" s="64" t="s">
        <v>203</v>
      </c>
      <c r="E1355" s="65">
        <v>32548</v>
      </c>
      <c r="F1355" s="66" t="s">
        <v>4530</v>
      </c>
      <c r="G1355" s="66">
        <v>0</v>
      </c>
      <c r="H1355" s="66" t="s">
        <v>4531</v>
      </c>
      <c r="I1355" s="66" t="s">
        <v>4532</v>
      </c>
      <c r="J1355" s="67" t="s">
        <v>4</v>
      </c>
      <c r="K1355" s="67" t="s">
        <v>26</v>
      </c>
      <c r="L1355" s="67" t="s">
        <v>143</v>
      </c>
      <c r="M1355" s="67" t="s">
        <v>205</v>
      </c>
      <c r="N1355" s="67">
        <v>600</v>
      </c>
    </row>
    <row r="1356" spans="1:14" ht="20.25" hidden="1" customHeight="1" x14ac:dyDescent="0.25">
      <c r="A1356" s="64">
        <v>2159</v>
      </c>
      <c r="B1356" s="64" t="s">
        <v>4533</v>
      </c>
      <c r="C1356" s="64" t="s">
        <v>870</v>
      </c>
      <c r="D1356" s="64" t="s">
        <v>203</v>
      </c>
      <c r="E1356" s="65">
        <v>36934</v>
      </c>
      <c r="F1356" s="66" t="s">
        <v>4534</v>
      </c>
      <c r="G1356" s="66">
        <v>58144822</v>
      </c>
      <c r="H1356" s="66">
        <v>0</v>
      </c>
      <c r="I1356" s="66" t="s">
        <v>4535</v>
      </c>
      <c r="J1356" s="67" t="s">
        <v>3</v>
      </c>
      <c r="K1356" s="67" t="s">
        <v>26</v>
      </c>
      <c r="L1356" s="67" t="s">
        <v>143</v>
      </c>
      <c r="M1356" s="67" t="s">
        <v>204</v>
      </c>
      <c r="N1356" s="67">
        <v>400</v>
      </c>
    </row>
    <row r="1357" spans="1:14" ht="20.25" hidden="1" customHeight="1" x14ac:dyDescent="0.25">
      <c r="A1357" s="64">
        <v>2349</v>
      </c>
      <c r="B1357" s="64" t="s">
        <v>4536</v>
      </c>
      <c r="C1357" s="64" t="s">
        <v>343</v>
      </c>
      <c r="D1357" s="64" t="s">
        <v>203</v>
      </c>
      <c r="E1357" s="65">
        <v>39854</v>
      </c>
      <c r="F1357" s="66" t="s">
        <v>4537</v>
      </c>
      <c r="G1357" s="66">
        <v>0</v>
      </c>
      <c r="H1357" s="66">
        <v>0</v>
      </c>
      <c r="I1357" s="66">
        <v>0</v>
      </c>
      <c r="J1357" s="67" t="s">
        <v>3</v>
      </c>
      <c r="K1357" s="67" t="s">
        <v>26</v>
      </c>
      <c r="L1357" s="67" t="s">
        <v>143</v>
      </c>
      <c r="M1357" s="67" t="s">
        <v>175</v>
      </c>
      <c r="N1357" s="67">
        <v>200</v>
      </c>
    </row>
    <row r="1358" spans="1:14" ht="20.25" hidden="1" customHeight="1" x14ac:dyDescent="0.25">
      <c r="A1358" s="64">
        <v>2021</v>
      </c>
      <c r="B1358" s="64" t="s">
        <v>4538</v>
      </c>
      <c r="C1358" s="64" t="s">
        <v>1343</v>
      </c>
      <c r="D1358" s="64" t="s">
        <v>203</v>
      </c>
      <c r="E1358" s="65">
        <v>40236</v>
      </c>
      <c r="F1358" s="66" t="s">
        <v>4539</v>
      </c>
      <c r="G1358" s="66">
        <v>0</v>
      </c>
      <c r="H1358" s="66">
        <v>0</v>
      </c>
      <c r="I1358" s="66">
        <v>0</v>
      </c>
      <c r="J1358" s="67" t="s">
        <v>3</v>
      </c>
      <c r="K1358" s="67" t="s">
        <v>26</v>
      </c>
      <c r="L1358" s="67" t="s">
        <v>143</v>
      </c>
      <c r="M1358" s="67" t="s">
        <v>202</v>
      </c>
      <c r="N1358" s="67">
        <v>150</v>
      </c>
    </row>
    <row r="1359" spans="1:14" ht="20.25" hidden="1" customHeight="1" x14ac:dyDescent="0.25">
      <c r="A1359" s="64">
        <v>1903</v>
      </c>
      <c r="B1359" s="64" t="s">
        <v>4220</v>
      </c>
      <c r="C1359" s="64" t="s">
        <v>4540</v>
      </c>
      <c r="D1359" s="64" t="s">
        <v>201</v>
      </c>
      <c r="E1359" s="65">
        <v>39584</v>
      </c>
      <c r="F1359" s="66" t="s">
        <v>4541</v>
      </c>
      <c r="G1359" s="66">
        <v>54522162</v>
      </c>
      <c r="H1359" s="66">
        <v>0</v>
      </c>
      <c r="I1359" s="66">
        <v>0</v>
      </c>
      <c r="J1359" s="67" t="s">
        <v>3</v>
      </c>
      <c r="K1359" s="67" t="s">
        <v>26</v>
      </c>
      <c r="L1359" s="67" t="s">
        <v>143</v>
      </c>
      <c r="M1359" s="67" t="s">
        <v>175</v>
      </c>
      <c r="N1359" s="67">
        <v>200</v>
      </c>
    </row>
    <row r="1360" spans="1:14" ht="20.25" hidden="1" customHeight="1" x14ac:dyDescent="0.25">
      <c r="A1360" s="64">
        <v>3583</v>
      </c>
      <c r="B1360" s="64" t="s">
        <v>4542</v>
      </c>
      <c r="C1360" s="64" t="s">
        <v>622</v>
      </c>
      <c r="D1360" s="64" t="s">
        <v>203</v>
      </c>
      <c r="E1360" s="65">
        <v>40654</v>
      </c>
      <c r="F1360" s="66" t="s">
        <v>4543</v>
      </c>
      <c r="G1360" s="66">
        <v>57338556</v>
      </c>
      <c r="H1360" s="66">
        <v>0</v>
      </c>
      <c r="I1360" s="66">
        <v>0</v>
      </c>
      <c r="J1360" s="67" t="s">
        <v>3</v>
      </c>
      <c r="K1360" s="67" t="s">
        <v>26</v>
      </c>
      <c r="L1360" s="67" t="s">
        <v>143</v>
      </c>
      <c r="M1360" s="67" t="s">
        <v>202</v>
      </c>
      <c r="N1360" s="67">
        <v>150</v>
      </c>
    </row>
    <row r="1361" spans="1:14" ht="20.25" hidden="1" customHeight="1" x14ac:dyDescent="0.25">
      <c r="A1361" s="64">
        <v>3584</v>
      </c>
      <c r="B1361" s="64" t="s">
        <v>4544</v>
      </c>
      <c r="C1361" s="64" t="s">
        <v>4545</v>
      </c>
      <c r="D1361" s="64" t="s">
        <v>201</v>
      </c>
      <c r="E1361" s="65">
        <v>42357</v>
      </c>
      <c r="F1361" s="66" t="s">
        <v>2034</v>
      </c>
      <c r="G1361" s="66">
        <v>58568792</v>
      </c>
      <c r="H1361" s="66">
        <v>0</v>
      </c>
      <c r="I1361" s="66">
        <v>0</v>
      </c>
      <c r="J1361" s="67" t="s">
        <v>3</v>
      </c>
      <c r="K1361" s="67" t="s">
        <v>26</v>
      </c>
      <c r="L1361" s="67" t="s">
        <v>143</v>
      </c>
      <c r="M1361" s="67" t="s">
        <v>70</v>
      </c>
      <c r="N1361" s="67">
        <v>100</v>
      </c>
    </row>
    <row r="1362" spans="1:14" ht="20.25" hidden="1" customHeight="1" x14ac:dyDescent="0.25">
      <c r="A1362" s="64">
        <v>3585</v>
      </c>
      <c r="B1362" s="64" t="s">
        <v>4544</v>
      </c>
      <c r="C1362" s="64" t="s">
        <v>4546</v>
      </c>
      <c r="D1362" s="64" t="s">
        <v>203</v>
      </c>
      <c r="E1362" s="65">
        <v>43128</v>
      </c>
      <c r="F1362" s="66" t="s">
        <v>2034</v>
      </c>
      <c r="G1362" s="66">
        <v>58568792</v>
      </c>
      <c r="H1362" s="66">
        <v>0</v>
      </c>
      <c r="I1362" s="66">
        <v>0</v>
      </c>
      <c r="J1362" s="67" t="s">
        <v>3</v>
      </c>
      <c r="K1362" s="67" t="s">
        <v>26</v>
      </c>
      <c r="L1362" s="67" t="s">
        <v>143</v>
      </c>
      <c r="M1362" s="67" t="s">
        <v>69</v>
      </c>
      <c r="N1362" s="67">
        <v>100</v>
      </c>
    </row>
    <row r="1363" spans="1:14" ht="20.25" hidden="1" customHeight="1" x14ac:dyDescent="0.25">
      <c r="A1363" s="64">
        <v>3586</v>
      </c>
      <c r="B1363" s="64" t="s">
        <v>4547</v>
      </c>
      <c r="C1363" s="64" t="s">
        <v>4548</v>
      </c>
      <c r="D1363" s="64" t="s">
        <v>201</v>
      </c>
      <c r="E1363" s="65">
        <v>40182</v>
      </c>
      <c r="F1363" s="66" t="s">
        <v>4549</v>
      </c>
      <c r="G1363" s="66">
        <v>57241155</v>
      </c>
      <c r="H1363" s="66">
        <v>0</v>
      </c>
      <c r="I1363" s="66">
        <v>0</v>
      </c>
      <c r="J1363" s="67" t="s">
        <v>3</v>
      </c>
      <c r="K1363" s="67" t="s">
        <v>26</v>
      </c>
      <c r="L1363" s="67" t="s">
        <v>143</v>
      </c>
      <c r="M1363" s="67" t="s">
        <v>202</v>
      </c>
      <c r="N1363" s="67">
        <v>150</v>
      </c>
    </row>
    <row r="1364" spans="1:14" ht="20.25" hidden="1" customHeight="1" x14ac:dyDescent="0.25">
      <c r="A1364" s="64">
        <v>3587</v>
      </c>
      <c r="B1364" s="64" t="s">
        <v>4550</v>
      </c>
      <c r="C1364" s="64" t="s">
        <v>4551</v>
      </c>
      <c r="D1364" s="64" t="s">
        <v>201</v>
      </c>
      <c r="E1364" s="65">
        <v>40686</v>
      </c>
      <c r="F1364" s="66" t="s">
        <v>4552</v>
      </c>
      <c r="G1364" s="66">
        <v>54826569</v>
      </c>
      <c r="H1364" s="66">
        <v>0</v>
      </c>
      <c r="I1364" s="66">
        <v>0</v>
      </c>
      <c r="J1364" s="67" t="s">
        <v>3</v>
      </c>
      <c r="K1364" s="67" t="s">
        <v>26</v>
      </c>
      <c r="L1364" s="67" t="s">
        <v>143</v>
      </c>
      <c r="M1364" s="67" t="s">
        <v>202</v>
      </c>
      <c r="N1364" s="67">
        <v>150</v>
      </c>
    </row>
    <row r="1365" spans="1:14" ht="20.25" hidden="1" customHeight="1" x14ac:dyDescent="0.25">
      <c r="A1365" s="64">
        <v>3588</v>
      </c>
      <c r="B1365" s="64" t="s">
        <v>1256</v>
      </c>
      <c r="C1365" s="64" t="s">
        <v>3647</v>
      </c>
      <c r="D1365" s="64" t="s">
        <v>201</v>
      </c>
      <c r="E1365" s="65">
        <v>39830</v>
      </c>
      <c r="F1365" s="66" t="s">
        <v>4553</v>
      </c>
      <c r="G1365" s="66">
        <v>57972024</v>
      </c>
      <c r="H1365" s="66">
        <v>0</v>
      </c>
      <c r="I1365" s="66">
        <v>0</v>
      </c>
      <c r="J1365" s="67" t="s">
        <v>3</v>
      </c>
      <c r="K1365" s="67" t="s">
        <v>26</v>
      </c>
      <c r="L1365" s="67" t="s">
        <v>143</v>
      </c>
      <c r="M1365" s="67" t="s">
        <v>175</v>
      </c>
      <c r="N1365" s="67">
        <v>200</v>
      </c>
    </row>
    <row r="1366" spans="1:14" ht="20.25" hidden="1" customHeight="1" x14ac:dyDescent="0.25">
      <c r="A1366" s="64">
        <v>3589</v>
      </c>
      <c r="B1366" s="64" t="s">
        <v>4554</v>
      </c>
      <c r="C1366" s="64" t="s">
        <v>4555</v>
      </c>
      <c r="D1366" s="64" t="s">
        <v>201</v>
      </c>
      <c r="E1366" s="65">
        <v>40826</v>
      </c>
      <c r="F1366" s="66" t="s">
        <v>4556</v>
      </c>
      <c r="G1366" s="66">
        <v>57820887</v>
      </c>
      <c r="H1366" s="66">
        <v>0</v>
      </c>
      <c r="I1366" s="66">
        <v>0</v>
      </c>
      <c r="J1366" s="67" t="s">
        <v>3</v>
      </c>
      <c r="K1366" s="67" t="s">
        <v>26</v>
      </c>
      <c r="L1366" s="67" t="s">
        <v>143</v>
      </c>
      <c r="M1366" s="67" t="s">
        <v>202</v>
      </c>
      <c r="N1366" s="67">
        <v>150</v>
      </c>
    </row>
    <row r="1367" spans="1:14" ht="20.25" hidden="1" customHeight="1" x14ac:dyDescent="0.25">
      <c r="A1367" s="64">
        <v>3590</v>
      </c>
      <c r="B1367" s="64" t="s">
        <v>4557</v>
      </c>
      <c r="C1367" s="64" t="s">
        <v>4558</v>
      </c>
      <c r="D1367" s="64" t="s">
        <v>201</v>
      </c>
      <c r="E1367" s="65">
        <v>40918</v>
      </c>
      <c r="F1367" s="66" t="s">
        <v>4559</v>
      </c>
      <c r="G1367" s="66">
        <v>55025801</v>
      </c>
      <c r="H1367" s="66">
        <v>0</v>
      </c>
      <c r="I1367" s="66">
        <v>0</v>
      </c>
      <c r="J1367" s="67" t="s">
        <v>3</v>
      </c>
      <c r="K1367" s="67" t="s">
        <v>26</v>
      </c>
      <c r="L1367" s="67" t="s">
        <v>143</v>
      </c>
      <c r="M1367" s="67" t="s">
        <v>71</v>
      </c>
      <c r="N1367" s="67">
        <v>150</v>
      </c>
    </row>
    <row r="1368" spans="1:14" ht="20.25" hidden="1" customHeight="1" x14ac:dyDescent="0.25">
      <c r="A1368" s="64">
        <v>3591</v>
      </c>
      <c r="B1368" s="64" t="s">
        <v>4560</v>
      </c>
      <c r="C1368" s="64" t="s">
        <v>4561</v>
      </c>
      <c r="D1368" s="64" t="s">
        <v>203</v>
      </c>
      <c r="E1368" s="65">
        <v>39711</v>
      </c>
      <c r="F1368" s="66" t="s">
        <v>4562</v>
      </c>
      <c r="G1368" s="66">
        <v>57990466</v>
      </c>
      <c r="H1368" s="66">
        <v>0</v>
      </c>
      <c r="I1368" s="66">
        <v>0</v>
      </c>
      <c r="J1368" s="67" t="s">
        <v>3</v>
      </c>
      <c r="K1368" s="67" t="s">
        <v>26</v>
      </c>
      <c r="L1368" s="67" t="s">
        <v>143</v>
      </c>
      <c r="M1368" s="67" t="s">
        <v>175</v>
      </c>
      <c r="N1368" s="67">
        <v>200</v>
      </c>
    </row>
    <row r="1369" spans="1:14" ht="20.25" hidden="1" customHeight="1" x14ac:dyDescent="0.25">
      <c r="A1369" s="64">
        <v>2088</v>
      </c>
      <c r="B1369" s="64" t="s">
        <v>4563</v>
      </c>
      <c r="C1369" s="64" t="s">
        <v>4564</v>
      </c>
      <c r="D1369" s="64" t="s">
        <v>203</v>
      </c>
      <c r="E1369" s="65">
        <v>36560</v>
      </c>
      <c r="F1369" s="66" t="s">
        <v>4565</v>
      </c>
      <c r="G1369" s="66">
        <v>58055559</v>
      </c>
      <c r="H1369" s="66">
        <v>0</v>
      </c>
      <c r="I1369" s="66">
        <v>0</v>
      </c>
      <c r="J1369" s="67" t="s">
        <v>3</v>
      </c>
      <c r="K1369" s="67" t="s">
        <v>26</v>
      </c>
      <c r="L1369" s="67" t="s">
        <v>143</v>
      </c>
      <c r="M1369" s="67" t="s">
        <v>204</v>
      </c>
      <c r="N1369" s="67">
        <v>400</v>
      </c>
    </row>
    <row r="1370" spans="1:14" ht="20.25" hidden="1" customHeight="1" x14ac:dyDescent="0.25">
      <c r="A1370" s="64">
        <v>2016</v>
      </c>
      <c r="B1370" s="64" t="s">
        <v>3803</v>
      </c>
      <c r="C1370" s="64" t="s">
        <v>2608</v>
      </c>
      <c r="D1370" s="64" t="s">
        <v>203</v>
      </c>
      <c r="E1370" s="65">
        <v>38911</v>
      </c>
      <c r="F1370" s="66" t="s">
        <v>4566</v>
      </c>
      <c r="G1370" s="66">
        <v>59356635</v>
      </c>
      <c r="H1370" s="66">
        <v>0</v>
      </c>
      <c r="I1370" s="66">
        <v>0</v>
      </c>
      <c r="J1370" s="67" t="s">
        <v>3</v>
      </c>
      <c r="K1370" s="67" t="s">
        <v>26</v>
      </c>
      <c r="L1370" s="67" t="s">
        <v>143</v>
      </c>
      <c r="M1370" s="67" t="s">
        <v>396</v>
      </c>
      <c r="N1370" s="67">
        <v>300</v>
      </c>
    </row>
    <row r="1371" spans="1:14" ht="20.25" hidden="1" customHeight="1" x14ac:dyDescent="0.25">
      <c r="A1371" s="64">
        <v>3592</v>
      </c>
      <c r="B1371" s="64" t="s">
        <v>860</v>
      </c>
      <c r="C1371" s="64" t="s">
        <v>4567</v>
      </c>
      <c r="D1371" s="64" t="s">
        <v>203</v>
      </c>
      <c r="E1371" s="65">
        <v>40190</v>
      </c>
      <c r="F1371" s="66" t="s">
        <v>4568</v>
      </c>
      <c r="G1371" s="66">
        <v>58835813</v>
      </c>
      <c r="H1371" s="66">
        <v>0</v>
      </c>
      <c r="I1371" s="66">
        <v>0</v>
      </c>
      <c r="J1371" s="67" t="s">
        <v>13</v>
      </c>
      <c r="K1371" s="67" t="s">
        <v>30</v>
      </c>
      <c r="L1371" s="67" t="s">
        <v>143</v>
      </c>
      <c r="M1371" s="67" t="s">
        <v>202</v>
      </c>
      <c r="N1371" s="67">
        <v>150</v>
      </c>
    </row>
    <row r="1372" spans="1:14" ht="20.25" hidden="1" customHeight="1" x14ac:dyDescent="0.25">
      <c r="A1372" s="64">
        <v>3593</v>
      </c>
      <c r="B1372" s="64" t="s">
        <v>4569</v>
      </c>
      <c r="C1372" s="64" t="s">
        <v>4570</v>
      </c>
      <c r="D1372" s="64" t="s">
        <v>201</v>
      </c>
      <c r="E1372" s="65">
        <v>39744</v>
      </c>
      <c r="F1372" s="66" t="s">
        <v>4571</v>
      </c>
      <c r="G1372" s="66">
        <v>54508211</v>
      </c>
      <c r="H1372" s="66">
        <v>0</v>
      </c>
      <c r="I1372" s="66">
        <v>0</v>
      </c>
      <c r="J1372" s="67" t="s">
        <v>13</v>
      </c>
      <c r="K1372" s="67" t="s">
        <v>30</v>
      </c>
      <c r="L1372" s="67" t="s">
        <v>143</v>
      </c>
      <c r="M1372" s="67" t="s">
        <v>175</v>
      </c>
      <c r="N1372" s="67">
        <v>200</v>
      </c>
    </row>
    <row r="1373" spans="1:14" ht="20.25" hidden="1" customHeight="1" x14ac:dyDescent="0.25">
      <c r="A1373" s="64">
        <v>3594</v>
      </c>
      <c r="B1373" s="64" t="s">
        <v>290</v>
      </c>
      <c r="C1373" s="64" t="s">
        <v>4572</v>
      </c>
      <c r="D1373" s="64" t="s">
        <v>203</v>
      </c>
      <c r="E1373" s="65">
        <v>40739</v>
      </c>
      <c r="F1373" s="66" t="s">
        <v>4573</v>
      </c>
      <c r="G1373" s="66">
        <v>54877492</v>
      </c>
      <c r="H1373" s="66">
        <v>0</v>
      </c>
      <c r="I1373" s="66">
        <v>0</v>
      </c>
      <c r="J1373" s="67" t="s">
        <v>13</v>
      </c>
      <c r="K1373" s="67" t="s">
        <v>30</v>
      </c>
      <c r="L1373" s="67" t="s">
        <v>143</v>
      </c>
      <c r="M1373" s="67" t="s">
        <v>202</v>
      </c>
      <c r="N1373" s="67">
        <v>150</v>
      </c>
    </row>
    <row r="1374" spans="1:14" ht="20.25" hidden="1" customHeight="1" x14ac:dyDescent="0.25">
      <c r="A1374" s="64">
        <v>3595</v>
      </c>
      <c r="B1374" s="64" t="s">
        <v>4574</v>
      </c>
      <c r="C1374" s="64" t="s">
        <v>4575</v>
      </c>
      <c r="D1374" s="64" t="s">
        <v>203</v>
      </c>
      <c r="E1374" s="65">
        <v>39174</v>
      </c>
      <c r="F1374" s="66" t="s">
        <v>4576</v>
      </c>
      <c r="G1374" s="66">
        <v>57027430</v>
      </c>
      <c r="H1374" s="66">
        <v>0</v>
      </c>
      <c r="I1374" s="66">
        <v>0</v>
      </c>
      <c r="J1374" s="67" t="s">
        <v>15</v>
      </c>
      <c r="K1374" s="67" t="s">
        <v>37</v>
      </c>
      <c r="L1374" s="67" t="s">
        <v>143</v>
      </c>
      <c r="M1374" s="67" t="s">
        <v>396</v>
      </c>
      <c r="N1374" s="67">
        <v>300</v>
      </c>
    </row>
    <row r="1375" spans="1:14" ht="20.25" hidden="1" customHeight="1" x14ac:dyDescent="0.25">
      <c r="A1375" s="64">
        <v>3596</v>
      </c>
      <c r="B1375" s="64" t="s">
        <v>4577</v>
      </c>
      <c r="C1375" s="64" t="s">
        <v>4578</v>
      </c>
      <c r="D1375" s="64" t="s">
        <v>201</v>
      </c>
      <c r="E1375" s="65">
        <v>40389</v>
      </c>
      <c r="F1375" s="66" t="s">
        <v>4579</v>
      </c>
      <c r="G1375" s="66">
        <v>59482438</v>
      </c>
      <c r="H1375" s="66">
        <v>0</v>
      </c>
      <c r="I1375" s="66">
        <v>0</v>
      </c>
      <c r="J1375" s="67" t="s">
        <v>13</v>
      </c>
      <c r="K1375" s="67" t="s">
        <v>30</v>
      </c>
      <c r="L1375" s="67" t="s">
        <v>143</v>
      </c>
      <c r="M1375" s="67" t="s">
        <v>202</v>
      </c>
      <c r="N1375" s="67">
        <v>150</v>
      </c>
    </row>
    <row r="1376" spans="1:14" ht="20.25" hidden="1" customHeight="1" x14ac:dyDescent="0.25">
      <c r="A1376" s="64">
        <v>3597</v>
      </c>
      <c r="B1376" s="64" t="s">
        <v>644</v>
      </c>
      <c r="C1376" s="64" t="s">
        <v>4580</v>
      </c>
      <c r="D1376" s="64" t="s">
        <v>203</v>
      </c>
      <c r="E1376" s="65">
        <v>40766</v>
      </c>
      <c r="F1376" s="66" t="s">
        <v>4581</v>
      </c>
      <c r="G1376" s="66">
        <v>57175622</v>
      </c>
      <c r="H1376" s="66">
        <v>0</v>
      </c>
      <c r="I1376" s="66" t="s">
        <v>4582</v>
      </c>
      <c r="J1376" s="67" t="s">
        <v>13</v>
      </c>
      <c r="K1376" s="67" t="s">
        <v>30</v>
      </c>
      <c r="L1376" s="67" t="s">
        <v>143</v>
      </c>
      <c r="M1376" s="67" t="s">
        <v>202</v>
      </c>
      <c r="N1376" s="67">
        <v>150</v>
      </c>
    </row>
    <row r="1377" spans="1:14" ht="20.25" hidden="1" customHeight="1" x14ac:dyDescent="0.25">
      <c r="A1377" s="64">
        <v>3460</v>
      </c>
      <c r="B1377" s="64" t="s">
        <v>4583</v>
      </c>
      <c r="C1377" s="64" t="s">
        <v>4584</v>
      </c>
      <c r="D1377" s="64" t="s">
        <v>203</v>
      </c>
      <c r="E1377" s="65">
        <v>38497</v>
      </c>
      <c r="F1377" s="66" t="s">
        <v>1433</v>
      </c>
      <c r="G1377" s="66">
        <v>0</v>
      </c>
      <c r="H1377" s="66" t="s">
        <v>4585</v>
      </c>
      <c r="I1377" s="66">
        <v>0</v>
      </c>
      <c r="J1377" s="67" t="s">
        <v>10</v>
      </c>
      <c r="K1377" s="67" t="s">
        <v>28</v>
      </c>
      <c r="L1377" s="67" t="s">
        <v>143</v>
      </c>
      <c r="M1377" s="67" t="s">
        <v>204</v>
      </c>
      <c r="N1377" s="67">
        <v>400</v>
      </c>
    </row>
    <row r="1378" spans="1:14" ht="20.25" hidden="1" customHeight="1" x14ac:dyDescent="0.25">
      <c r="A1378" s="64">
        <v>3461</v>
      </c>
      <c r="B1378" s="64" t="s">
        <v>4586</v>
      </c>
      <c r="C1378" s="64" t="s">
        <v>4587</v>
      </c>
      <c r="D1378" s="64" t="s">
        <v>201</v>
      </c>
      <c r="E1378" s="65">
        <v>38065</v>
      </c>
      <c r="F1378" s="66" t="s">
        <v>4588</v>
      </c>
      <c r="G1378" s="66">
        <v>0</v>
      </c>
      <c r="H1378" s="66" t="s">
        <v>4589</v>
      </c>
      <c r="I1378" s="66">
        <v>0</v>
      </c>
      <c r="J1378" s="67" t="s">
        <v>10</v>
      </c>
      <c r="K1378" s="67" t="s">
        <v>28</v>
      </c>
      <c r="L1378" s="67" t="s">
        <v>143</v>
      </c>
      <c r="M1378" s="67" t="s">
        <v>204</v>
      </c>
      <c r="N1378" s="67">
        <v>400</v>
      </c>
    </row>
    <row r="1379" spans="1:14" ht="20.25" hidden="1" customHeight="1" x14ac:dyDescent="0.25">
      <c r="A1379" s="64">
        <v>2505</v>
      </c>
      <c r="B1379" s="64" t="s">
        <v>2896</v>
      </c>
      <c r="C1379" s="64" t="s">
        <v>1210</v>
      </c>
      <c r="D1379" s="64" t="s">
        <v>203</v>
      </c>
      <c r="E1379" s="65">
        <v>40307</v>
      </c>
      <c r="F1379" s="66" t="s">
        <v>4590</v>
      </c>
      <c r="G1379" s="66">
        <v>55101072</v>
      </c>
      <c r="H1379" s="66">
        <v>0</v>
      </c>
      <c r="I1379" s="66">
        <v>0</v>
      </c>
      <c r="J1379" s="67" t="s">
        <v>3</v>
      </c>
      <c r="K1379" s="67" t="s">
        <v>26</v>
      </c>
      <c r="L1379" s="67" t="s">
        <v>143</v>
      </c>
      <c r="M1379" s="67" t="s">
        <v>202</v>
      </c>
      <c r="N1379" s="67">
        <v>150</v>
      </c>
    </row>
    <row r="1380" spans="1:14" ht="20.25" hidden="1" customHeight="1" x14ac:dyDescent="0.25">
      <c r="A1380" s="64">
        <v>2972</v>
      </c>
      <c r="B1380" s="64" t="s">
        <v>4591</v>
      </c>
      <c r="C1380" s="64" t="s">
        <v>4592</v>
      </c>
      <c r="D1380" s="64" t="s">
        <v>201</v>
      </c>
      <c r="E1380" s="65">
        <v>40544</v>
      </c>
      <c r="F1380" s="66" t="s">
        <v>4443</v>
      </c>
      <c r="G1380" s="66" t="s">
        <v>4443</v>
      </c>
      <c r="H1380" s="66" t="s">
        <v>4593</v>
      </c>
      <c r="I1380" s="66" t="s">
        <v>4443</v>
      </c>
      <c r="J1380" s="67" t="s">
        <v>3</v>
      </c>
      <c r="K1380" s="67" t="s">
        <v>26</v>
      </c>
      <c r="L1380" s="67" t="s">
        <v>143</v>
      </c>
      <c r="M1380" s="67" t="s">
        <v>202</v>
      </c>
      <c r="N1380" s="67">
        <v>150</v>
      </c>
    </row>
    <row r="1381" spans="1:14" ht="20.25" hidden="1" customHeight="1" x14ac:dyDescent="0.25">
      <c r="A1381" s="64">
        <v>2093</v>
      </c>
      <c r="B1381" s="64" t="s">
        <v>4594</v>
      </c>
      <c r="C1381" s="64" t="s">
        <v>208</v>
      </c>
      <c r="D1381" s="64" t="s">
        <v>201</v>
      </c>
      <c r="E1381" s="65">
        <v>40201</v>
      </c>
      <c r="F1381" s="66" t="s">
        <v>4595</v>
      </c>
      <c r="G1381" s="66">
        <v>57515409</v>
      </c>
      <c r="H1381" s="66">
        <v>0</v>
      </c>
      <c r="I1381" s="66">
        <v>0</v>
      </c>
      <c r="J1381" s="67" t="s">
        <v>3</v>
      </c>
      <c r="K1381" s="67" t="s">
        <v>26</v>
      </c>
      <c r="L1381" s="67" t="s">
        <v>143</v>
      </c>
      <c r="M1381" s="67" t="s">
        <v>202</v>
      </c>
      <c r="N1381" s="67">
        <v>150</v>
      </c>
    </row>
    <row r="1382" spans="1:14" ht="20.25" hidden="1" customHeight="1" x14ac:dyDescent="0.25">
      <c r="A1382" s="64">
        <v>1990</v>
      </c>
      <c r="B1382" s="64" t="s">
        <v>4596</v>
      </c>
      <c r="C1382" s="64" t="s">
        <v>619</v>
      </c>
      <c r="D1382" s="64" t="s">
        <v>203</v>
      </c>
      <c r="E1382" s="65">
        <v>38828</v>
      </c>
      <c r="F1382" s="66" t="s">
        <v>4597</v>
      </c>
      <c r="G1382" s="66">
        <v>59705360</v>
      </c>
      <c r="H1382" s="66">
        <v>0</v>
      </c>
      <c r="I1382" s="66" t="s">
        <v>1348</v>
      </c>
      <c r="J1382" s="67" t="s">
        <v>3</v>
      </c>
      <c r="K1382" s="67" t="s">
        <v>26</v>
      </c>
      <c r="L1382" s="67" t="s">
        <v>143</v>
      </c>
      <c r="M1382" s="67" t="s">
        <v>396</v>
      </c>
      <c r="N1382" s="67">
        <v>300</v>
      </c>
    </row>
    <row r="1383" spans="1:14" ht="20.25" hidden="1" customHeight="1" x14ac:dyDescent="0.25">
      <c r="A1383" s="64">
        <v>1985</v>
      </c>
      <c r="B1383" s="64" t="s">
        <v>4598</v>
      </c>
      <c r="C1383" s="64" t="s">
        <v>3170</v>
      </c>
      <c r="D1383" s="64" t="s">
        <v>203</v>
      </c>
      <c r="E1383" s="65">
        <v>40151</v>
      </c>
      <c r="F1383" s="66" t="s">
        <v>4599</v>
      </c>
      <c r="G1383" s="66">
        <v>57083303</v>
      </c>
      <c r="H1383" s="66">
        <v>0</v>
      </c>
      <c r="I1383" s="66" t="s">
        <v>1348</v>
      </c>
      <c r="J1383" s="67" t="s">
        <v>3</v>
      </c>
      <c r="K1383" s="67" t="s">
        <v>26</v>
      </c>
      <c r="L1383" s="67" t="s">
        <v>143</v>
      </c>
      <c r="M1383" s="67" t="s">
        <v>175</v>
      </c>
      <c r="N1383" s="67">
        <v>200</v>
      </c>
    </row>
    <row r="1384" spans="1:14" ht="20.25" hidden="1" customHeight="1" x14ac:dyDescent="0.25">
      <c r="A1384" s="64">
        <v>1896</v>
      </c>
      <c r="B1384" s="64" t="s">
        <v>4600</v>
      </c>
      <c r="C1384" s="64" t="s">
        <v>3990</v>
      </c>
      <c r="D1384" s="64" t="s">
        <v>203</v>
      </c>
      <c r="E1384" s="65">
        <v>38357</v>
      </c>
      <c r="F1384" s="66" t="s">
        <v>4601</v>
      </c>
      <c r="G1384" s="66">
        <v>57637603</v>
      </c>
      <c r="H1384" s="66">
        <v>0</v>
      </c>
      <c r="I1384" s="66" t="s">
        <v>4602</v>
      </c>
      <c r="J1384" s="67" t="s">
        <v>3</v>
      </c>
      <c r="K1384" s="67" t="s">
        <v>26</v>
      </c>
      <c r="L1384" s="67" t="s">
        <v>143</v>
      </c>
      <c r="M1384" s="67" t="s">
        <v>204</v>
      </c>
      <c r="N1384" s="67">
        <v>400</v>
      </c>
    </row>
    <row r="1385" spans="1:14" ht="20.25" hidden="1" customHeight="1" x14ac:dyDescent="0.25">
      <c r="A1385" s="64">
        <v>3600</v>
      </c>
      <c r="B1385" s="64" t="s">
        <v>4603</v>
      </c>
      <c r="C1385" s="64" t="s">
        <v>331</v>
      </c>
      <c r="D1385" s="64" t="s">
        <v>201</v>
      </c>
      <c r="E1385" s="65">
        <v>40411</v>
      </c>
      <c r="F1385" s="66" t="s">
        <v>4604</v>
      </c>
      <c r="G1385" s="66">
        <v>57507852</v>
      </c>
      <c r="H1385" s="66">
        <v>0</v>
      </c>
      <c r="I1385" s="66">
        <v>0</v>
      </c>
      <c r="J1385" s="67" t="s">
        <v>3</v>
      </c>
      <c r="K1385" s="67" t="s">
        <v>26</v>
      </c>
      <c r="L1385" s="67" t="s">
        <v>143</v>
      </c>
      <c r="M1385" s="67" t="s">
        <v>202</v>
      </c>
      <c r="N1385" s="67">
        <v>150</v>
      </c>
    </row>
    <row r="1386" spans="1:14" ht="20.25" hidden="1" customHeight="1" x14ac:dyDescent="0.25">
      <c r="A1386" s="64">
        <v>3601</v>
      </c>
      <c r="B1386" s="64" t="s">
        <v>4605</v>
      </c>
      <c r="C1386" s="64" t="s">
        <v>339</v>
      </c>
      <c r="D1386" s="64" t="s">
        <v>203</v>
      </c>
      <c r="E1386" s="65">
        <v>40076</v>
      </c>
      <c r="F1386" s="66" t="s">
        <v>4487</v>
      </c>
      <c r="G1386" s="66">
        <v>54909342</v>
      </c>
      <c r="H1386" s="66">
        <v>0</v>
      </c>
      <c r="I1386" s="66">
        <v>0</v>
      </c>
      <c r="J1386" s="67" t="s">
        <v>3</v>
      </c>
      <c r="K1386" s="67" t="s">
        <v>26</v>
      </c>
      <c r="L1386" s="67" t="s">
        <v>143</v>
      </c>
      <c r="M1386" s="67" t="s">
        <v>175</v>
      </c>
      <c r="N1386" s="67">
        <v>200</v>
      </c>
    </row>
    <row r="1387" spans="1:14" ht="20.25" hidden="1" customHeight="1" x14ac:dyDescent="0.25">
      <c r="A1387" s="64">
        <v>3602</v>
      </c>
      <c r="B1387" s="64" t="s">
        <v>279</v>
      </c>
      <c r="C1387" s="64" t="s">
        <v>4606</v>
      </c>
      <c r="D1387" s="64" t="s">
        <v>201</v>
      </c>
      <c r="E1387" s="65">
        <v>39189</v>
      </c>
      <c r="F1387" s="66" t="s">
        <v>2034</v>
      </c>
      <c r="G1387" s="66">
        <v>57463674</v>
      </c>
      <c r="H1387" s="66">
        <v>0</v>
      </c>
      <c r="I1387" s="66">
        <v>0</v>
      </c>
      <c r="J1387" s="67" t="s">
        <v>3</v>
      </c>
      <c r="K1387" s="67" t="s">
        <v>26</v>
      </c>
      <c r="L1387" s="67" t="s">
        <v>143</v>
      </c>
      <c r="M1387" s="67" t="s">
        <v>396</v>
      </c>
      <c r="N1387" s="67">
        <v>300</v>
      </c>
    </row>
    <row r="1388" spans="1:14" ht="20.25" hidden="1" customHeight="1" x14ac:dyDescent="0.25">
      <c r="A1388" s="64">
        <v>3603</v>
      </c>
      <c r="B1388" s="64" t="s">
        <v>4607</v>
      </c>
      <c r="C1388" s="64" t="s">
        <v>3451</v>
      </c>
      <c r="D1388" s="64" t="s">
        <v>201</v>
      </c>
      <c r="E1388" s="65">
        <v>39530</v>
      </c>
      <c r="F1388" s="66" t="s">
        <v>4608</v>
      </c>
      <c r="G1388" s="66">
        <v>54505983</v>
      </c>
      <c r="H1388" s="66">
        <v>0</v>
      </c>
      <c r="I1388" s="66">
        <v>0</v>
      </c>
      <c r="J1388" s="67" t="s">
        <v>3</v>
      </c>
      <c r="K1388" s="67" t="s">
        <v>26</v>
      </c>
      <c r="L1388" s="67" t="s">
        <v>143</v>
      </c>
      <c r="M1388" s="67" t="s">
        <v>175</v>
      </c>
      <c r="N1388" s="67">
        <v>200</v>
      </c>
    </row>
    <row r="1389" spans="1:14" ht="20.25" hidden="1" customHeight="1" x14ac:dyDescent="0.25">
      <c r="A1389" s="64">
        <v>3604</v>
      </c>
      <c r="B1389" s="64" t="s">
        <v>4609</v>
      </c>
      <c r="C1389" s="64" t="s">
        <v>4610</v>
      </c>
      <c r="D1389" s="64" t="s">
        <v>203</v>
      </c>
      <c r="E1389" s="65">
        <v>39614</v>
      </c>
      <c r="F1389" s="66" t="s">
        <v>4611</v>
      </c>
      <c r="G1389" s="66">
        <v>54537224</v>
      </c>
      <c r="H1389" s="66">
        <v>0</v>
      </c>
      <c r="I1389" s="66">
        <v>0</v>
      </c>
      <c r="J1389" s="67" t="s">
        <v>3</v>
      </c>
      <c r="K1389" s="67" t="s">
        <v>26</v>
      </c>
      <c r="L1389" s="67" t="s">
        <v>143</v>
      </c>
      <c r="M1389" s="67" t="s">
        <v>175</v>
      </c>
      <c r="N1389" s="67">
        <v>200</v>
      </c>
    </row>
    <row r="1390" spans="1:14" ht="20.25" hidden="1" customHeight="1" x14ac:dyDescent="0.25">
      <c r="A1390" s="64">
        <v>3605</v>
      </c>
      <c r="B1390" s="64" t="s">
        <v>2405</v>
      </c>
      <c r="C1390" s="64" t="s">
        <v>555</v>
      </c>
      <c r="D1390" s="64" t="s">
        <v>203</v>
      </c>
      <c r="E1390" s="65">
        <v>40306</v>
      </c>
      <c r="F1390" s="66" t="s">
        <v>4612</v>
      </c>
      <c r="G1390" s="66">
        <v>55113190</v>
      </c>
      <c r="H1390" s="66">
        <v>0</v>
      </c>
      <c r="I1390" s="66">
        <v>0</v>
      </c>
      <c r="J1390" s="67" t="s">
        <v>3</v>
      </c>
      <c r="K1390" s="67" t="s">
        <v>26</v>
      </c>
      <c r="L1390" s="67" t="s">
        <v>143</v>
      </c>
      <c r="M1390" s="67" t="s">
        <v>202</v>
      </c>
      <c r="N1390" s="67">
        <v>150</v>
      </c>
    </row>
    <row r="1391" spans="1:14" ht="20.25" hidden="1" customHeight="1" x14ac:dyDescent="0.25">
      <c r="A1391" s="64">
        <v>3606</v>
      </c>
      <c r="B1391" s="64" t="s">
        <v>4613</v>
      </c>
      <c r="C1391" s="64" t="s">
        <v>4614</v>
      </c>
      <c r="D1391" s="64" t="s">
        <v>203</v>
      </c>
      <c r="E1391" s="65">
        <v>40128</v>
      </c>
      <c r="F1391" s="66" t="s">
        <v>4615</v>
      </c>
      <c r="G1391" s="66">
        <v>55013502</v>
      </c>
      <c r="H1391" s="66">
        <v>0</v>
      </c>
      <c r="I1391" s="66">
        <v>0</v>
      </c>
      <c r="J1391" s="67" t="s">
        <v>3</v>
      </c>
      <c r="K1391" s="67" t="s">
        <v>26</v>
      </c>
      <c r="L1391" s="67" t="s">
        <v>143</v>
      </c>
      <c r="M1391" s="67" t="s">
        <v>175</v>
      </c>
      <c r="N1391" s="67">
        <v>200</v>
      </c>
    </row>
    <row r="1392" spans="1:14" ht="20.25" hidden="1" customHeight="1" x14ac:dyDescent="0.25">
      <c r="A1392" s="64">
        <v>2366</v>
      </c>
      <c r="B1392" s="64" t="s">
        <v>2972</v>
      </c>
      <c r="C1392" s="64" t="s">
        <v>4616</v>
      </c>
      <c r="D1392" s="64" t="s">
        <v>201</v>
      </c>
      <c r="E1392" s="65">
        <v>34995</v>
      </c>
      <c r="F1392" s="66" t="s">
        <v>4338</v>
      </c>
      <c r="G1392" s="66">
        <v>59802904</v>
      </c>
      <c r="H1392" s="66" t="s">
        <v>4617</v>
      </c>
      <c r="I1392" s="66" t="s">
        <v>4618</v>
      </c>
      <c r="J1392" s="67" t="s">
        <v>58</v>
      </c>
      <c r="K1392" s="67" t="s">
        <v>29</v>
      </c>
      <c r="L1392" s="67" t="s">
        <v>143</v>
      </c>
      <c r="M1392" s="67" t="s">
        <v>204</v>
      </c>
      <c r="N1392" s="67">
        <v>400</v>
      </c>
    </row>
    <row r="1393" spans="1:14" ht="20.25" hidden="1" customHeight="1" x14ac:dyDescent="0.25">
      <c r="A1393" s="64">
        <v>2372</v>
      </c>
      <c r="B1393" s="64" t="s">
        <v>4312</v>
      </c>
      <c r="C1393" s="64" t="s">
        <v>905</v>
      </c>
      <c r="D1393" s="64" t="s">
        <v>203</v>
      </c>
      <c r="E1393" s="65">
        <v>35830</v>
      </c>
      <c r="F1393" s="66" t="s">
        <v>4619</v>
      </c>
      <c r="G1393" s="66">
        <v>57607743</v>
      </c>
      <c r="H1393" s="66">
        <v>0</v>
      </c>
      <c r="I1393" s="66">
        <v>0</v>
      </c>
      <c r="J1393" s="67" t="s">
        <v>58</v>
      </c>
      <c r="K1393" s="67" t="s">
        <v>29</v>
      </c>
      <c r="L1393" s="67" t="s">
        <v>143</v>
      </c>
      <c r="M1393" s="67" t="s">
        <v>204</v>
      </c>
      <c r="N1393" s="67">
        <v>400</v>
      </c>
    </row>
    <row r="1394" spans="1:14" ht="20.25" hidden="1" customHeight="1" x14ac:dyDescent="0.25">
      <c r="A1394" s="64">
        <v>2462</v>
      </c>
      <c r="B1394" s="64" t="s">
        <v>2405</v>
      </c>
      <c r="C1394" s="64" t="s">
        <v>4620</v>
      </c>
      <c r="D1394" s="64" t="s">
        <v>201</v>
      </c>
      <c r="E1394" s="65">
        <v>38569</v>
      </c>
      <c r="F1394" s="66" t="s">
        <v>4621</v>
      </c>
      <c r="G1394" s="66">
        <v>55142178</v>
      </c>
      <c r="H1394" s="66" t="s">
        <v>4622</v>
      </c>
      <c r="I1394" s="66" t="s">
        <v>4623</v>
      </c>
      <c r="J1394" s="67" t="s">
        <v>58</v>
      </c>
      <c r="K1394" s="67" t="s">
        <v>29</v>
      </c>
      <c r="L1394" s="67" t="s">
        <v>143</v>
      </c>
      <c r="M1394" s="67" t="s">
        <v>204</v>
      </c>
      <c r="N1394" s="67">
        <v>400</v>
      </c>
    </row>
    <row r="1395" spans="1:14" ht="20.25" hidden="1" customHeight="1" x14ac:dyDescent="0.25">
      <c r="A1395" s="64">
        <v>2251</v>
      </c>
      <c r="B1395" s="64" t="s">
        <v>1586</v>
      </c>
      <c r="C1395" s="64" t="s">
        <v>4624</v>
      </c>
      <c r="D1395" s="64" t="s">
        <v>203</v>
      </c>
      <c r="E1395" s="65">
        <v>38212</v>
      </c>
      <c r="F1395" s="66" t="s">
        <v>4625</v>
      </c>
      <c r="G1395" s="66">
        <v>59041214</v>
      </c>
      <c r="H1395" s="66">
        <v>0</v>
      </c>
      <c r="I1395" s="66" t="s">
        <v>4626</v>
      </c>
      <c r="J1395" s="67" t="s">
        <v>58</v>
      </c>
      <c r="K1395" s="67" t="s">
        <v>29</v>
      </c>
      <c r="L1395" s="67" t="s">
        <v>143</v>
      </c>
      <c r="M1395" s="67" t="s">
        <v>204</v>
      </c>
      <c r="N1395" s="67">
        <v>400</v>
      </c>
    </row>
    <row r="1396" spans="1:14" ht="20.25" hidden="1" customHeight="1" x14ac:dyDescent="0.25">
      <c r="A1396" s="64">
        <v>2247</v>
      </c>
      <c r="B1396" s="64" t="s">
        <v>1708</v>
      </c>
      <c r="C1396" s="64" t="s">
        <v>598</v>
      </c>
      <c r="D1396" s="64" t="s">
        <v>203</v>
      </c>
      <c r="E1396" s="65">
        <v>38592</v>
      </c>
      <c r="F1396" s="66" t="s">
        <v>4627</v>
      </c>
      <c r="G1396" s="66">
        <v>58393992</v>
      </c>
      <c r="H1396" s="66">
        <v>0</v>
      </c>
      <c r="I1396" s="66" t="s">
        <v>4628</v>
      </c>
      <c r="J1396" s="67" t="s">
        <v>58</v>
      </c>
      <c r="K1396" s="67" t="s">
        <v>29</v>
      </c>
      <c r="L1396" s="67" t="s">
        <v>143</v>
      </c>
      <c r="M1396" s="67" t="s">
        <v>204</v>
      </c>
      <c r="N1396" s="67">
        <v>400</v>
      </c>
    </row>
    <row r="1397" spans="1:14" ht="20.25" hidden="1" customHeight="1" x14ac:dyDescent="0.25">
      <c r="A1397" s="64">
        <v>2465</v>
      </c>
      <c r="B1397" s="64" t="s">
        <v>1527</v>
      </c>
      <c r="C1397" s="64" t="s">
        <v>633</v>
      </c>
      <c r="D1397" s="64" t="s">
        <v>203</v>
      </c>
      <c r="E1397" s="65">
        <v>38870</v>
      </c>
      <c r="F1397" s="66" t="s">
        <v>4629</v>
      </c>
      <c r="G1397" s="66">
        <v>57691037</v>
      </c>
      <c r="H1397" s="66">
        <v>0</v>
      </c>
      <c r="I1397" s="66" t="s">
        <v>4630</v>
      </c>
      <c r="J1397" s="67" t="s">
        <v>58</v>
      </c>
      <c r="K1397" s="67" t="s">
        <v>29</v>
      </c>
      <c r="L1397" s="67" t="s">
        <v>143</v>
      </c>
      <c r="M1397" s="67" t="s">
        <v>396</v>
      </c>
      <c r="N1397" s="67">
        <v>300</v>
      </c>
    </row>
    <row r="1398" spans="1:14" ht="20.25" hidden="1" customHeight="1" x14ac:dyDescent="0.25">
      <c r="A1398" s="64">
        <v>2237</v>
      </c>
      <c r="B1398" s="64" t="s">
        <v>1019</v>
      </c>
      <c r="C1398" s="64" t="s">
        <v>4001</v>
      </c>
      <c r="D1398" s="64" t="s">
        <v>203</v>
      </c>
      <c r="E1398" s="65">
        <v>31799</v>
      </c>
      <c r="F1398" s="66" t="s">
        <v>1552</v>
      </c>
      <c r="G1398" s="66">
        <v>58524851</v>
      </c>
      <c r="H1398" s="66">
        <v>0</v>
      </c>
      <c r="I1398" s="66" t="s">
        <v>4631</v>
      </c>
      <c r="J1398" s="67" t="s">
        <v>58</v>
      </c>
      <c r="K1398" s="67" t="s">
        <v>29</v>
      </c>
      <c r="L1398" s="67" t="s">
        <v>146</v>
      </c>
      <c r="M1398" s="67" t="s">
        <v>377</v>
      </c>
      <c r="N1398" s="67">
        <v>600</v>
      </c>
    </row>
    <row r="1399" spans="1:14" ht="20.25" hidden="1" customHeight="1" x14ac:dyDescent="0.25">
      <c r="A1399" s="64">
        <v>2376</v>
      </c>
      <c r="B1399" s="64" t="s">
        <v>1586</v>
      </c>
      <c r="C1399" s="64" t="s">
        <v>4632</v>
      </c>
      <c r="D1399" s="64" t="s">
        <v>201</v>
      </c>
      <c r="E1399" s="65">
        <v>38806</v>
      </c>
      <c r="F1399" s="66" t="s">
        <v>4633</v>
      </c>
      <c r="G1399" s="66">
        <v>58365089</v>
      </c>
      <c r="H1399" s="66">
        <v>0</v>
      </c>
      <c r="I1399" s="66" t="s">
        <v>4634</v>
      </c>
      <c r="J1399" s="67" t="s">
        <v>58</v>
      </c>
      <c r="K1399" s="67" t="s">
        <v>29</v>
      </c>
      <c r="L1399" s="67" t="s">
        <v>143</v>
      </c>
      <c r="M1399" s="67" t="s">
        <v>396</v>
      </c>
      <c r="N1399" s="67">
        <v>300</v>
      </c>
    </row>
    <row r="1400" spans="1:14" ht="20.25" hidden="1" customHeight="1" x14ac:dyDescent="0.25">
      <c r="A1400" s="64">
        <v>2252</v>
      </c>
      <c r="B1400" s="64" t="s">
        <v>2922</v>
      </c>
      <c r="C1400" s="64" t="s">
        <v>4635</v>
      </c>
      <c r="D1400" s="64" t="s">
        <v>203</v>
      </c>
      <c r="E1400" s="65">
        <v>33130</v>
      </c>
      <c r="F1400" s="66" t="s">
        <v>4307</v>
      </c>
      <c r="G1400" s="66">
        <v>59407596</v>
      </c>
      <c r="H1400" s="66">
        <v>0</v>
      </c>
      <c r="I1400" s="66" t="s">
        <v>4636</v>
      </c>
      <c r="J1400" s="67" t="s">
        <v>58</v>
      </c>
      <c r="K1400" s="67" t="s">
        <v>29</v>
      </c>
      <c r="L1400" s="67" t="s">
        <v>143</v>
      </c>
      <c r="M1400" s="67" t="s">
        <v>205</v>
      </c>
      <c r="N1400" s="67">
        <v>600</v>
      </c>
    </row>
    <row r="1401" spans="1:14" ht="20.25" hidden="1" customHeight="1" x14ac:dyDescent="0.25">
      <c r="A1401" s="64">
        <v>2458</v>
      </c>
      <c r="B1401" s="64" t="s">
        <v>4637</v>
      </c>
      <c r="C1401" s="64" t="s">
        <v>4638</v>
      </c>
      <c r="D1401" s="64" t="s">
        <v>203</v>
      </c>
      <c r="E1401" s="65">
        <v>38447</v>
      </c>
      <c r="F1401" s="66" t="s">
        <v>4355</v>
      </c>
      <c r="G1401" s="66">
        <v>54955547</v>
      </c>
      <c r="H1401" s="66" t="s">
        <v>4639</v>
      </c>
      <c r="I1401" s="66" t="s">
        <v>4640</v>
      </c>
      <c r="J1401" s="67" t="s">
        <v>58</v>
      </c>
      <c r="K1401" s="67" t="s">
        <v>29</v>
      </c>
      <c r="L1401" s="67" t="s">
        <v>143</v>
      </c>
      <c r="M1401" s="67" t="s">
        <v>204</v>
      </c>
      <c r="N1401" s="67">
        <v>400</v>
      </c>
    </row>
    <row r="1402" spans="1:14" ht="20.25" hidden="1" customHeight="1" x14ac:dyDescent="0.25">
      <c r="A1402" s="64">
        <v>3607</v>
      </c>
      <c r="B1402" s="64" t="s">
        <v>4641</v>
      </c>
      <c r="C1402" s="64" t="s">
        <v>4642</v>
      </c>
      <c r="D1402" s="64" t="s">
        <v>201</v>
      </c>
      <c r="E1402" s="65">
        <v>40877</v>
      </c>
      <c r="F1402" s="66" t="s">
        <v>4643</v>
      </c>
      <c r="G1402" s="66">
        <v>0</v>
      </c>
      <c r="H1402" s="66">
        <v>0</v>
      </c>
      <c r="I1402" s="66">
        <v>0</v>
      </c>
      <c r="J1402" s="67" t="s">
        <v>58</v>
      </c>
      <c r="K1402" s="67" t="s">
        <v>29</v>
      </c>
      <c r="L1402" s="67" t="s">
        <v>143</v>
      </c>
      <c r="M1402" s="67" t="s">
        <v>202</v>
      </c>
      <c r="N1402" s="67">
        <v>150</v>
      </c>
    </row>
    <row r="1403" spans="1:14" ht="20.25" hidden="1" customHeight="1" x14ac:dyDescent="0.25">
      <c r="A1403" s="64">
        <v>3608</v>
      </c>
      <c r="B1403" s="64" t="s">
        <v>3547</v>
      </c>
      <c r="C1403" s="64" t="s">
        <v>4644</v>
      </c>
      <c r="D1403" s="64" t="s">
        <v>203</v>
      </c>
      <c r="E1403" s="65">
        <v>40304</v>
      </c>
      <c r="F1403" s="66" t="s">
        <v>4645</v>
      </c>
      <c r="G1403" s="66">
        <v>59368620</v>
      </c>
      <c r="H1403" s="66" t="s">
        <v>4646</v>
      </c>
      <c r="I1403" s="66">
        <v>0</v>
      </c>
      <c r="J1403" s="67" t="s">
        <v>58</v>
      </c>
      <c r="K1403" s="67" t="s">
        <v>29</v>
      </c>
      <c r="L1403" s="67" t="s">
        <v>143</v>
      </c>
      <c r="M1403" s="67" t="s">
        <v>202</v>
      </c>
      <c r="N1403" s="67">
        <v>150</v>
      </c>
    </row>
    <row r="1404" spans="1:14" ht="20.25" hidden="1" customHeight="1" x14ac:dyDescent="0.25">
      <c r="A1404" s="64">
        <v>3609</v>
      </c>
      <c r="B1404" s="64" t="s">
        <v>4647</v>
      </c>
      <c r="C1404" s="64" t="s">
        <v>4648</v>
      </c>
      <c r="D1404" s="64" t="s">
        <v>201</v>
      </c>
      <c r="E1404" s="65">
        <v>40322</v>
      </c>
      <c r="F1404" s="66" t="s">
        <v>4649</v>
      </c>
      <c r="G1404" s="66">
        <v>0</v>
      </c>
      <c r="H1404" s="66">
        <v>0</v>
      </c>
      <c r="I1404" s="66" t="s">
        <v>4650</v>
      </c>
      <c r="J1404" s="67" t="s">
        <v>58</v>
      </c>
      <c r="K1404" s="67" t="s">
        <v>29</v>
      </c>
      <c r="L1404" s="67" t="s">
        <v>143</v>
      </c>
      <c r="M1404" s="67" t="s">
        <v>202</v>
      </c>
      <c r="N1404" s="67">
        <v>150</v>
      </c>
    </row>
    <row r="1405" spans="1:14" ht="20.25" hidden="1" customHeight="1" x14ac:dyDescent="0.25">
      <c r="A1405" s="64">
        <v>3610</v>
      </c>
      <c r="B1405" s="64" t="s">
        <v>4651</v>
      </c>
      <c r="C1405" s="64" t="s">
        <v>4652</v>
      </c>
      <c r="D1405" s="64" t="s">
        <v>203</v>
      </c>
      <c r="E1405" s="65">
        <v>39618</v>
      </c>
      <c r="F1405" s="66" t="s">
        <v>4653</v>
      </c>
      <c r="G1405" s="66">
        <v>59750416</v>
      </c>
      <c r="H1405" s="66">
        <v>0</v>
      </c>
      <c r="I1405" s="66">
        <v>0</v>
      </c>
      <c r="J1405" s="67" t="s">
        <v>58</v>
      </c>
      <c r="K1405" s="67" t="s">
        <v>29</v>
      </c>
      <c r="L1405" s="67" t="s">
        <v>143</v>
      </c>
      <c r="M1405" s="67" t="s">
        <v>175</v>
      </c>
      <c r="N1405" s="67">
        <v>200</v>
      </c>
    </row>
    <row r="1406" spans="1:14" ht="20.25" hidden="1" customHeight="1" x14ac:dyDescent="0.25">
      <c r="A1406" s="64">
        <v>3611</v>
      </c>
      <c r="B1406" s="64" t="s">
        <v>4654</v>
      </c>
      <c r="C1406" s="64" t="s">
        <v>4655</v>
      </c>
      <c r="D1406" s="64" t="s">
        <v>203</v>
      </c>
      <c r="E1406" s="65">
        <v>38402</v>
      </c>
      <c r="F1406" s="66" t="s">
        <v>4656</v>
      </c>
      <c r="G1406" s="66">
        <v>59770249</v>
      </c>
      <c r="H1406" s="66" t="s">
        <v>4657</v>
      </c>
      <c r="I1406" s="66" t="s">
        <v>4658</v>
      </c>
      <c r="J1406" s="67" t="s">
        <v>67</v>
      </c>
      <c r="K1406" s="67" t="s">
        <v>23</v>
      </c>
      <c r="L1406" s="67" t="s">
        <v>143</v>
      </c>
      <c r="M1406" s="67" t="s">
        <v>204</v>
      </c>
      <c r="N1406" s="67">
        <v>400</v>
      </c>
    </row>
    <row r="1407" spans="1:14" ht="20.25" hidden="1" customHeight="1" x14ac:dyDescent="0.25">
      <c r="A1407" s="64">
        <v>3612</v>
      </c>
      <c r="B1407" s="64" t="s">
        <v>4659</v>
      </c>
      <c r="C1407" s="64" t="s">
        <v>4660</v>
      </c>
      <c r="D1407" s="64" t="s">
        <v>203</v>
      </c>
      <c r="E1407" s="65">
        <v>40314</v>
      </c>
      <c r="F1407" s="66" t="s">
        <v>4661</v>
      </c>
      <c r="G1407" s="66">
        <v>57906673</v>
      </c>
      <c r="H1407" s="66">
        <v>0</v>
      </c>
      <c r="I1407" s="66" t="s">
        <v>4662</v>
      </c>
      <c r="J1407" s="67" t="s">
        <v>67</v>
      </c>
      <c r="K1407" s="67" t="s">
        <v>23</v>
      </c>
      <c r="L1407" s="67" t="s">
        <v>143</v>
      </c>
      <c r="M1407" s="67" t="s">
        <v>202</v>
      </c>
      <c r="N1407" s="67">
        <v>150</v>
      </c>
    </row>
    <row r="1408" spans="1:14" ht="20.25" hidden="1" customHeight="1" x14ac:dyDescent="0.25">
      <c r="A1408" s="64">
        <v>3613</v>
      </c>
      <c r="B1408" s="64" t="s">
        <v>4663</v>
      </c>
      <c r="C1408" s="64" t="s">
        <v>4664</v>
      </c>
      <c r="D1408" s="64" t="s">
        <v>201</v>
      </c>
      <c r="E1408" s="65">
        <v>42583</v>
      </c>
      <c r="F1408" s="66" t="s">
        <v>4665</v>
      </c>
      <c r="G1408" s="66">
        <v>57775511</v>
      </c>
      <c r="H1408" s="66">
        <v>0</v>
      </c>
      <c r="I1408" s="66" t="s">
        <v>4666</v>
      </c>
      <c r="J1408" s="67" t="s">
        <v>67</v>
      </c>
      <c r="K1408" s="67" t="s">
        <v>23</v>
      </c>
      <c r="L1408" s="67" t="s">
        <v>143</v>
      </c>
      <c r="M1408" s="67" t="s">
        <v>69</v>
      </c>
      <c r="N1408" s="67">
        <v>100</v>
      </c>
    </row>
    <row r="1409" spans="1:14" ht="20.25" hidden="1" customHeight="1" x14ac:dyDescent="0.25">
      <c r="A1409" s="64">
        <v>3614</v>
      </c>
      <c r="B1409" s="64" t="s">
        <v>4667</v>
      </c>
      <c r="C1409" s="64" t="s">
        <v>4668</v>
      </c>
      <c r="D1409" s="64" t="s">
        <v>203</v>
      </c>
      <c r="E1409" s="65">
        <v>39779</v>
      </c>
      <c r="F1409" s="66" t="s">
        <v>4669</v>
      </c>
      <c r="G1409" s="66">
        <v>58274292</v>
      </c>
      <c r="H1409" s="66">
        <v>134196427</v>
      </c>
      <c r="I1409" s="66" t="s">
        <v>4670</v>
      </c>
      <c r="J1409" s="67" t="s">
        <v>65</v>
      </c>
      <c r="K1409" s="67" t="s">
        <v>35</v>
      </c>
      <c r="L1409" s="67" t="s">
        <v>143</v>
      </c>
      <c r="M1409" s="67" t="s">
        <v>175</v>
      </c>
      <c r="N1409" s="67">
        <v>200</v>
      </c>
    </row>
    <row r="1410" spans="1:14" ht="20.25" hidden="1" customHeight="1" x14ac:dyDescent="0.25">
      <c r="A1410" s="64">
        <v>2303</v>
      </c>
      <c r="B1410" s="64" t="s">
        <v>4671</v>
      </c>
      <c r="C1410" s="64" t="s">
        <v>4672</v>
      </c>
      <c r="D1410" s="64" t="s">
        <v>203</v>
      </c>
      <c r="E1410" s="65">
        <v>38705</v>
      </c>
      <c r="F1410" s="66" t="s">
        <v>4673</v>
      </c>
      <c r="G1410" s="66">
        <v>59231792</v>
      </c>
      <c r="H1410" s="66">
        <v>0</v>
      </c>
      <c r="I1410" s="66">
        <v>0</v>
      </c>
      <c r="J1410" s="67" t="s">
        <v>67</v>
      </c>
      <c r="K1410" s="67" t="s">
        <v>23</v>
      </c>
      <c r="L1410" s="67" t="s">
        <v>143</v>
      </c>
      <c r="M1410" s="67" t="s">
        <v>204</v>
      </c>
      <c r="N1410" s="67">
        <v>400</v>
      </c>
    </row>
    <row r="1411" spans="1:14" ht="20.25" hidden="1" customHeight="1" x14ac:dyDescent="0.25">
      <c r="A1411" s="64">
        <v>1454</v>
      </c>
      <c r="B1411" s="64" t="s">
        <v>4162</v>
      </c>
      <c r="C1411" s="64" t="s">
        <v>4674</v>
      </c>
      <c r="D1411" s="64" t="s">
        <v>203</v>
      </c>
      <c r="E1411" s="65">
        <v>40732</v>
      </c>
      <c r="F1411" s="66" t="s">
        <v>4675</v>
      </c>
      <c r="G1411" s="66">
        <v>0</v>
      </c>
      <c r="H1411" s="66">
        <v>0</v>
      </c>
      <c r="I1411" s="66">
        <v>0</v>
      </c>
      <c r="J1411" s="67" t="s">
        <v>4</v>
      </c>
      <c r="K1411" s="67" t="s">
        <v>26</v>
      </c>
      <c r="L1411" s="67" t="s">
        <v>143</v>
      </c>
      <c r="M1411" s="67" t="s">
        <v>202</v>
      </c>
      <c r="N1411" s="67">
        <v>150</v>
      </c>
    </row>
    <row r="1412" spans="1:14" ht="20.25" hidden="1" customHeight="1" x14ac:dyDescent="0.25">
      <c r="A1412" s="64">
        <v>2667</v>
      </c>
      <c r="B1412" s="64" t="s">
        <v>4676</v>
      </c>
      <c r="C1412" s="64" t="s">
        <v>4677</v>
      </c>
      <c r="D1412" s="64" t="s">
        <v>203</v>
      </c>
      <c r="E1412" s="65">
        <v>39517</v>
      </c>
      <c r="F1412" s="66" t="s">
        <v>4678</v>
      </c>
      <c r="G1412" s="66">
        <v>0</v>
      </c>
      <c r="H1412" s="66">
        <v>0</v>
      </c>
      <c r="I1412" s="66">
        <v>0</v>
      </c>
      <c r="J1412" s="67" t="s">
        <v>4</v>
      </c>
      <c r="K1412" s="67" t="s">
        <v>26</v>
      </c>
      <c r="L1412" s="67" t="s">
        <v>143</v>
      </c>
      <c r="M1412" s="67" t="s">
        <v>175</v>
      </c>
      <c r="N1412" s="67">
        <v>200</v>
      </c>
    </row>
    <row r="1413" spans="1:14" ht="20.25" hidden="1" customHeight="1" x14ac:dyDescent="0.25">
      <c r="A1413" s="64">
        <v>3615</v>
      </c>
      <c r="B1413" s="64" t="s">
        <v>4679</v>
      </c>
      <c r="C1413" s="64" t="s">
        <v>3410</v>
      </c>
      <c r="D1413" s="64" t="s">
        <v>203</v>
      </c>
      <c r="E1413" s="65">
        <v>40255</v>
      </c>
      <c r="F1413" s="66" t="s">
        <v>4680</v>
      </c>
      <c r="G1413" s="66">
        <v>0</v>
      </c>
      <c r="H1413" s="66">
        <v>0</v>
      </c>
      <c r="I1413" s="66">
        <v>0</v>
      </c>
      <c r="J1413" s="67" t="s">
        <v>4</v>
      </c>
      <c r="K1413" s="67" t="s">
        <v>26</v>
      </c>
      <c r="L1413" s="67" t="s">
        <v>143</v>
      </c>
      <c r="M1413" s="67" t="s">
        <v>202</v>
      </c>
      <c r="N1413" s="67">
        <v>150</v>
      </c>
    </row>
    <row r="1414" spans="1:14" ht="20.25" hidden="1" customHeight="1" x14ac:dyDescent="0.25">
      <c r="A1414" s="64">
        <v>2633</v>
      </c>
      <c r="B1414" s="64" t="s">
        <v>1964</v>
      </c>
      <c r="C1414" s="64" t="s">
        <v>4681</v>
      </c>
      <c r="D1414" s="64" t="s">
        <v>203</v>
      </c>
      <c r="E1414" s="65">
        <v>31953</v>
      </c>
      <c r="F1414" s="66" t="s">
        <v>4682</v>
      </c>
      <c r="G1414" s="66">
        <v>57238326</v>
      </c>
      <c r="H1414" s="66">
        <v>0</v>
      </c>
      <c r="I1414" s="66" t="s">
        <v>4683</v>
      </c>
      <c r="J1414" s="67" t="s">
        <v>24</v>
      </c>
      <c r="K1414" s="67" t="s">
        <v>25</v>
      </c>
      <c r="L1414" s="67" t="s">
        <v>143</v>
      </c>
      <c r="M1414" s="67" t="s">
        <v>205</v>
      </c>
      <c r="N1414" s="67">
        <v>600</v>
      </c>
    </row>
    <row r="1415" spans="1:14" ht="20.25" hidden="1" customHeight="1" x14ac:dyDescent="0.25">
      <c r="A1415" s="64">
        <v>2690</v>
      </c>
      <c r="B1415" s="64" t="s">
        <v>1030</v>
      </c>
      <c r="C1415" s="64" t="s">
        <v>3394</v>
      </c>
      <c r="D1415" s="64" t="s">
        <v>201</v>
      </c>
      <c r="E1415" s="65">
        <v>39482</v>
      </c>
      <c r="F1415" s="66" t="s">
        <v>4684</v>
      </c>
      <c r="G1415" s="66">
        <v>57451551</v>
      </c>
      <c r="H1415" s="66">
        <v>0</v>
      </c>
      <c r="I1415" s="66" t="s">
        <v>4685</v>
      </c>
      <c r="J1415" s="67" t="s">
        <v>24</v>
      </c>
      <c r="K1415" s="67" t="s">
        <v>25</v>
      </c>
      <c r="L1415" s="67" t="s">
        <v>143</v>
      </c>
      <c r="M1415" s="67" t="s">
        <v>175</v>
      </c>
      <c r="N1415" s="67">
        <v>200</v>
      </c>
    </row>
    <row r="1416" spans="1:14" ht="20.25" hidden="1" customHeight="1" x14ac:dyDescent="0.25">
      <c r="A1416" s="64">
        <v>3616</v>
      </c>
      <c r="B1416" s="64" t="s">
        <v>4686</v>
      </c>
      <c r="C1416" s="64" t="s">
        <v>4687</v>
      </c>
      <c r="D1416" s="64" t="s">
        <v>203</v>
      </c>
      <c r="E1416" s="65">
        <v>35758</v>
      </c>
      <c r="F1416" s="66" t="s">
        <v>4688</v>
      </c>
      <c r="G1416" s="66">
        <v>0</v>
      </c>
      <c r="H1416" s="66">
        <v>0</v>
      </c>
      <c r="I1416" s="66" t="s">
        <v>4689</v>
      </c>
      <c r="J1416" s="67" t="s">
        <v>24</v>
      </c>
      <c r="K1416" s="67" t="s">
        <v>25</v>
      </c>
      <c r="L1416" s="67" t="s">
        <v>143</v>
      </c>
      <c r="M1416" s="67" t="s">
        <v>204</v>
      </c>
      <c r="N1416" s="67">
        <v>400</v>
      </c>
    </row>
    <row r="1417" spans="1:14" ht="20.25" hidden="1" customHeight="1" x14ac:dyDescent="0.25">
      <c r="A1417" s="64">
        <v>3617</v>
      </c>
      <c r="B1417" s="64" t="s">
        <v>4690</v>
      </c>
      <c r="C1417" s="64" t="s">
        <v>4691</v>
      </c>
      <c r="D1417" s="64" t="s">
        <v>203</v>
      </c>
      <c r="E1417" s="65">
        <v>42544</v>
      </c>
      <c r="F1417" s="66" t="s">
        <v>4692</v>
      </c>
      <c r="G1417" s="66">
        <v>0</v>
      </c>
      <c r="H1417" s="66">
        <v>0</v>
      </c>
      <c r="I1417" s="66" t="s">
        <v>4693</v>
      </c>
      <c r="J1417" s="67" t="s">
        <v>24</v>
      </c>
      <c r="K1417" s="67" t="s">
        <v>25</v>
      </c>
      <c r="L1417" s="67" t="s">
        <v>143</v>
      </c>
      <c r="M1417" s="67" t="s">
        <v>69</v>
      </c>
      <c r="N1417" s="67">
        <v>100</v>
      </c>
    </row>
    <row r="1418" spans="1:14" ht="20.25" hidden="1" customHeight="1" x14ac:dyDescent="0.25">
      <c r="A1418" s="64">
        <v>3618</v>
      </c>
      <c r="B1418" s="64" t="s">
        <v>4694</v>
      </c>
      <c r="C1418" s="64" t="s">
        <v>4695</v>
      </c>
      <c r="D1418" s="64" t="s">
        <v>203</v>
      </c>
      <c r="E1418" s="65">
        <v>42898</v>
      </c>
      <c r="F1418" s="66" t="s">
        <v>4696</v>
      </c>
      <c r="G1418" s="66">
        <v>0</v>
      </c>
      <c r="H1418" s="66">
        <v>0</v>
      </c>
      <c r="I1418" s="66" t="s">
        <v>4697</v>
      </c>
      <c r="J1418" s="67" t="s">
        <v>24</v>
      </c>
      <c r="K1418" s="67" t="s">
        <v>25</v>
      </c>
      <c r="L1418" s="67" t="s">
        <v>143</v>
      </c>
      <c r="M1418" s="67" t="s">
        <v>69</v>
      </c>
      <c r="N1418" s="67">
        <v>100</v>
      </c>
    </row>
    <row r="1419" spans="1:14" ht="20.25" hidden="1" customHeight="1" x14ac:dyDescent="0.25">
      <c r="A1419" s="64">
        <v>3619</v>
      </c>
      <c r="B1419" s="64" t="s">
        <v>4698</v>
      </c>
      <c r="C1419" s="64" t="s">
        <v>4699</v>
      </c>
      <c r="D1419" s="64" t="s">
        <v>203</v>
      </c>
      <c r="E1419" s="65">
        <v>43732</v>
      </c>
      <c r="F1419" s="66" t="s">
        <v>4700</v>
      </c>
      <c r="G1419" s="66">
        <v>59801192</v>
      </c>
      <c r="H1419" s="66">
        <v>0</v>
      </c>
      <c r="I1419" s="66">
        <v>0</v>
      </c>
      <c r="J1419" s="67" t="s">
        <v>24</v>
      </c>
      <c r="K1419" s="67" t="s">
        <v>25</v>
      </c>
      <c r="L1419" s="67" t="s">
        <v>143</v>
      </c>
      <c r="M1419" s="67" t="s">
        <v>69</v>
      </c>
      <c r="N1419" s="67">
        <v>100</v>
      </c>
    </row>
    <row r="1420" spans="1:14" ht="20.25" hidden="1" customHeight="1" x14ac:dyDescent="0.25">
      <c r="A1420" s="64">
        <v>3620</v>
      </c>
      <c r="B1420" s="64" t="s">
        <v>4261</v>
      </c>
      <c r="C1420" s="64" t="s">
        <v>4701</v>
      </c>
      <c r="D1420" s="64" t="s">
        <v>201</v>
      </c>
      <c r="E1420" s="65">
        <v>39809</v>
      </c>
      <c r="F1420" s="66" t="s">
        <v>4702</v>
      </c>
      <c r="G1420" s="66">
        <v>57608904</v>
      </c>
      <c r="H1420" s="66">
        <v>0</v>
      </c>
      <c r="I1420" s="66" t="s">
        <v>4703</v>
      </c>
      <c r="J1420" s="67" t="s">
        <v>24</v>
      </c>
      <c r="K1420" s="67" t="s">
        <v>25</v>
      </c>
      <c r="L1420" s="67" t="s">
        <v>143</v>
      </c>
      <c r="M1420" s="67" t="s">
        <v>175</v>
      </c>
      <c r="N1420" s="67">
        <v>200</v>
      </c>
    </row>
    <row r="1421" spans="1:14" ht="20.25" hidden="1" customHeight="1" x14ac:dyDescent="0.25">
      <c r="A1421" s="64">
        <v>3621</v>
      </c>
      <c r="B1421" s="64" t="s">
        <v>4704</v>
      </c>
      <c r="C1421" s="64" t="s">
        <v>4705</v>
      </c>
      <c r="D1421" s="64" t="s">
        <v>203</v>
      </c>
      <c r="E1421" s="65">
        <v>43807</v>
      </c>
      <c r="F1421" s="66" t="s">
        <v>4706</v>
      </c>
      <c r="G1421" s="66">
        <v>57959500</v>
      </c>
      <c r="H1421" s="66">
        <v>0</v>
      </c>
      <c r="I1421" s="66" t="s">
        <v>4707</v>
      </c>
      <c r="J1421" s="67" t="s">
        <v>24</v>
      </c>
      <c r="K1421" s="67" t="s">
        <v>25</v>
      </c>
      <c r="L1421" s="67" t="s">
        <v>143</v>
      </c>
      <c r="M1421" s="67" t="s">
        <v>69</v>
      </c>
      <c r="N1421" s="67">
        <v>100</v>
      </c>
    </row>
    <row r="1422" spans="1:14" ht="20.25" hidden="1" customHeight="1" x14ac:dyDescent="0.25">
      <c r="A1422" s="64">
        <v>1898</v>
      </c>
      <c r="B1422" s="64" t="s">
        <v>4708</v>
      </c>
      <c r="C1422" s="64" t="s">
        <v>890</v>
      </c>
      <c r="D1422" s="64" t="s">
        <v>203</v>
      </c>
      <c r="E1422" s="65">
        <v>39134</v>
      </c>
      <c r="F1422" s="66" t="s">
        <v>4709</v>
      </c>
      <c r="G1422" s="66">
        <v>58007911</v>
      </c>
      <c r="H1422" s="66">
        <v>0</v>
      </c>
      <c r="I1422" s="66" t="s">
        <v>4710</v>
      </c>
      <c r="J1422" s="67" t="s">
        <v>3</v>
      </c>
      <c r="K1422" s="67" t="s">
        <v>26</v>
      </c>
      <c r="L1422" s="67" t="s">
        <v>143</v>
      </c>
      <c r="M1422" s="67" t="s">
        <v>396</v>
      </c>
      <c r="N1422" s="67">
        <v>300</v>
      </c>
    </row>
    <row r="1423" spans="1:14" ht="20.25" hidden="1" customHeight="1" x14ac:dyDescent="0.25">
      <c r="A1423" s="64">
        <v>3622</v>
      </c>
      <c r="B1423" s="64" t="s">
        <v>4711</v>
      </c>
      <c r="C1423" s="64" t="s">
        <v>4712</v>
      </c>
      <c r="D1423" s="64" t="s">
        <v>203</v>
      </c>
      <c r="E1423" s="65" t="s">
        <v>4713</v>
      </c>
      <c r="F1423" s="66" t="s">
        <v>4714</v>
      </c>
      <c r="G1423" s="66">
        <v>59212002</v>
      </c>
      <c r="H1423" s="66" t="s">
        <v>4715</v>
      </c>
      <c r="I1423" s="66" t="s">
        <v>4716</v>
      </c>
      <c r="J1423" s="67" t="s">
        <v>13</v>
      </c>
      <c r="K1423" s="67" t="s">
        <v>30</v>
      </c>
      <c r="L1423" s="67" t="s">
        <v>142</v>
      </c>
      <c r="M1423" s="67" t="s">
        <v>1208</v>
      </c>
      <c r="N1423" s="67">
        <v>600</v>
      </c>
    </row>
    <row r="1424" spans="1:14" ht="20.25" hidden="1" customHeight="1" x14ac:dyDescent="0.25">
      <c r="A1424" s="64">
        <v>3598</v>
      </c>
      <c r="B1424" s="64" t="s">
        <v>583</v>
      </c>
      <c r="C1424" s="64" t="s">
        <v>4717</v>
      </c>
      <c r="D1424" s="64" t="s">
        <v>201</v>
      </c>
      <c r="E1424" s="65">
        <v>40569</v>
      </c>
      <c r="F1424" s="66" t="s">
        <v>4718</v>
      </c>
      <c r="G1424" s="66">
        <v>57364887</v>
      </c>
      <c r="H1424" s="66" t="s">
        <v>4719</v>
      </c>
      <c r="I1424" s="66" t="s">
        <v>4720</v>
      </c>
      <c r="J1424" s="67" t="s">
        <v>10</v>
      </c>
      <c r="K1424" s="67" t="s">
        <v>28</v>
      </c>
      <c r="L1424" s="67" t="s">
        <v>143</v>
      </c>
      <c r="M1424" s="67" t="s">
        <v>202</v>
      </c>
      <c r="N1424" s="67">
        <v>150</v>
      </c>
    </row>
    <row r="1425" spans="1:14" ht="20.25" hidden="1" customHeight="1" x14ac:dyDescent="0.25">
      <c r="A1425" s="64">
        <v>2253</v>
      </c>
      <c r="B1425" s="64" t="s">
        <v>4647</v>
      </c>
      <c r="C1425" s="64" t="s">
        <v>4721</v>
      </c>
      <c r="D1425" s="64" t="s">
        <v>203</v>
      </c>
      <c r="E1425" s="65">
        <v>39236</v>
      </c>
      <c r="F1425" s="66" t="s">
        <v>4627</v>
      </c>
      <c r="G1425" s="66">
        <v>57864632</v>
      </c>
      <c r="H1425" s="66">
        <v>0</v>
      </c>
      <c r="I1425" s="66" t="s">
        <v>4294</v>
      </c>
      <c r="J1425" s="67" t="s">
        <v>58</v>
      </c>
      <c r="K1425" s="67" t="s">
        <v>29</v>
      </c>
      <c r="L1425" s="67" t="s">
        <v>143</v>
      </c>
      <c r="M1425" s="67" t="s">
        <v>396</v>
      </c>
      <c r="N1425" s="67">
        <v>300</v>
      </c>
    </row>
    <row r="1426" spans="1:14" ht="20.25" hidden="1" customHeight="1" x14ac:dyDescent="0.25">
      <c r="A1426" s="64">
        <v>3624</v>
      </c>
      <c r="B1426" s="64" t="s">
        <v>4722</v>
      </c>
      <c r="C1426" s="64" t="s">
        <v>4723</v>
      </c>
      <c r="D1426" s="64" t="s">
        <v>201</v>
      </c>
      <c r="E1426" s="65">
        <v>40625</v>
      </c>
      <c r="F1426" s="66" t="s">
        <v>4724</v>
      </c>
      <c r="G1426" s="66">
        <v>57132308</v>
      </c>
      <c r="H1426" s="66">
        <v>0</v>
      </c>
      <c r="I1426" s="66">
        <v>0</v>
      </c>
      <c r="J1426" s="67" t="s">
        <v>58</v>
      </c>
      <c r="K1426" s="67" t="s">
        <v>29</v>
      </c>
      <c r="L1426" s="67" t="s">
        <v>143</v>
      </c>
      <c r="M1426" s="67" t="s">
        <v>202</v>
      </c>
      <c r="N1426" s="67">
        <v>150</v>
      </c>
    </row>
    <row r="1427" spans="1:14" ht="20.25" hidden="1" customHeight="1" x14ac:dyDescent="0.25">
      <c r="A1427" s="64">
        <v>2762</v>
      </c>
      <c r="B1427" s="64" t="s">
        <v>4725</v>
      </c>
      <c r="C1427" s="64" t="s">
        <v>4726</v>
      </c>
      <c r="D1427" s="64" t="s">
        <v>203</v>
      </c>
      <c r="E1427" s="65">
        <v>26013</v>
      </c>
      <c r="F1427" s="66" t="s">
        <v>4727</v>
      </c>
      <c r="G1427" s="66">
        <v>57507466</v>
      </c>
      <c r="H1427" s="66">
        <v>0</v>
      </c>
      <c r="I1427" s="66">
        <v>0</v>
      </c>
      <c r="J1427" s="67" t="s">
        <v>60</v>
      </c>
      <c r="K1427" s="67" t="s">
        <v>35</v>
      </c>
      <c r="L1427" s="67" t="s">
        <v>143</v>
      </c>
      <c r="M1427" s="67" t="s">
        <v>205</v>
      </c>
      <c r="N1427" s="67">
        <v>600</v>
      </c>
    </row>
    <row r="1428" spans="1:14" ht="20.25" hidden="1" customHeight="1" x14ac:dyDescent="0.25">
      <c r="A1428" s="64">
        <v>1664</v>
      </c>
      <c r="B1428" s="64" t="s">
        <v>3496</v>
      </c>
      <c r="C1428" s="64" t="s">
        <v>4728</v>
      </c>
      <c r="D1428" s="64" t="s">
        <v>201</v>
      </c>
      <c r="E1428" s="65">
        <v>39819</v>
      </c>
      <c r="F1428" s="66" t="s">
        <v>4729</v>
      </c>
      <c r="G1428" s="66">
        <v>57071969</v>
      </c>
      <c r="H1428" s="66" t="s">
        <v>4730</v>
      </c>
      <c r="I1428" s="66" t="s">
        <v>4731</v>
      </c>
      <c r="J1428" s="67" t="s">
        <v>60</v>
      </c>
      <c r="K1428" s="67" t="s">
        <v>35</v>
      </c>
      <c r="L1428" s="67" t="s">
        <v>143</v>
      </c>
      <c r="M1428" s="67" t="s">
        <v>175</v>
      </c>
      <c r="N1428" s="67">
        <v>200</v>
      </c>
    </row>
    <row r="1429" spans="1:14" ht="20.25" hidden="1" customHeight="1" x14ac:dyDescent="0.25">
      <c r="A1429" s="64">
        <v>3625</v>
      </c>
      <c r="B1429" s="64" t="s">
        <v>4732</v>
      </c>
      <c r="C1429" s="64" t="s">
        <v>3875</v>
      </c>
      <c r="D1429" s="64" t="s">
        <v>203</v>
      </c>
      <c r="E1429" s="65">
        <v>42194</v>
      </c>
      <c r="F1429" s="66" t="s">
        <v>4733</v>
      </c>
      <c r="G1429" s="66">
        <v>57646502</v>
      </c>
      <c r="H1429" s="66" t="s">
        <v>4734</v>
      </c>
      <c r="I1429" s="66">
        <v>0</v>
      </c>
      <c r="J1429" s="67" t="s">
        <v>60</v>
      </c>
      <c r="K1429" s="67" t="s">
        <v>35</v>
      </c>
      <c r="L1429" s="67" t="s">
        <v>143</v>
      </c>
      <c r="M1429" s="67" t="s">
        <v>70</v>
      </c>
      <c r="N1429" s="67">
        <v>100</v>
      </c>
    </row>
    <row r="1430" spans="1:14" ht="20.25" hidden="1" customHeight="1" x14ac:dyDescent="0.25">
      <c r="A1430" s="64">
        <v>3626</v>
      </c>
      <c r="B1430" s="64" t="s">
        <v>4735</v>
      </c>
      <c r="C1430" s="64" t="s">
        <v>4736</v>
      </c>
      <c r="D1430" s="64" t="s">
        <v>203</v>
      </c>
      <c r="E1430" s="65">
        <v>40791</v>
      </c>
      <c r="F1430" s="66" t="s">
        <v>4737</v>
      </c>
      <c r="G1430" s="66">
        <v>57180585</v>
      </c>
      <c r="H1430" s="66">
        <v>0</v>
      </c>
      <c r="I1430" s="66" t="s">
        <v>4738</v>
      </c>
      <c r="J1430" s="67" t="s">
        <v>60</v>
      </c>
      <c r="K1430" s="67" t="s">
        <v>35</v>
      </c>
      <c r="L1430" s="67" t="s">
        <v>143</v>
      </c>
      <c r="M1430" s="67" t="s">
        <v>202</v>
      </c>
      <c r="N1430" s="67">
        <v>150</v>
      </c>
    </row>
    <row r="1431" spans="1:14" ht="20.25" hidden="1" customHeight="1" x14ac:dyDescent="0.25">
      <c r="A1431" s="64">
        <v>3627</v>
      </c>
      <c r="B1431" s="64" t="s">
        <v>1286</v>
      </c>
      <c r="C1431" s="64" t="s">
        <v>4739</v>
      </c>
      <c r="D1431" s="64" t="s">
        <v>203</v>
      </c>
      <c r="E1431" s="65">
        <v>36908</v>
      </c>
      <c r="F1431" s="66" t="s">
        <v>4740</v>
      </c>
      <c r="G1431" s="66">
        <v>54817769</v>
      </c>
      <c r="H1431" s="66" t="s">
        <v>4741</v>
      </c>
      <c r="I1431" s="66" t="s">
        <v>4742</v>
      </c>
      <c r="J1431" s="67" t="s">
        <v>40</v>
      </c>
      <c r="K1431" s="67" t="s">
        <v>39</v>
      </c>
      <c r="L1431" s="67" t="s">
        <v>143</v>
      </c>
      <c r="M1431" s="67" t="s">
        <v>204</v>
      </c>
      <c r="N1431" s="67">
        <v>400</v>
      </c>
    </row>
    <row r="1432" spans="1:14" ht="20.25" hidden="1" customHeight="1" x14ac:dyDescent="0.25">
      <c r="A1432" s="64">
        <v>3628</v>
      </c>
      <c r="B1432" s="64" t="s">
        <v>1256</v>
      </c>
      <c r="C1432" s="64" t="s">
        <v>4743</v>
      </c>
      <c r="D1432" s="64" t="s">
        <v>203</v>
      </c>
      <c r="E1432" s="65">
        <v>38380</v>
      </c>
      <c r="F1432" s="66" t="s">
        <v>4744</v>
      </c>
      <c r="G1432" s="66">
        <v>59395861</v>
      </c>
      <c r="H1432" s="66" t="s">
        <v>4745</v>
      </c>
      <c r="I1432" s="66" t="s">
        <v>4746</v>
      </c>
      <c r="J1432" s="67" t="s">
        <v>40</v>
      </c>
      <c r="K1432" s="67" t="s">
        <v>39</v>
      </c>
      <c r="L1432" s="67" t="s">
        <v>143</v>
      </c>
      <c r="M1432" s="67" t="s">
        <v>204</v>
      </c>
      <c r="N1432" s="67">
        <v>400</v>
      </c>
    </row>
    <row r="1433" spans="1:14" ht="20.25" hidden="1" customHeight="1" x14ac:dyDescent="0.25">
      <c r="A1433" s="64">
        <v>3629</v>
      </c>
      <c r="B1433" s="64" t="s">
        <v>4747</v>
      </c>
      <c r="C1433" s="64" t="s">
        <v>4748</v>
      </c>
      <c r="D1433" s="64" t="s">
        <v>203</v>
      </c>
      <c r="E1433" s="65">
        <v>27438</v>
      </c>
      <c r="F1433" s="66" t="s">
        <v>4749</v>
      </c>
      <c r="G1433" s="66">
        <v>57516745</v>
      </c>
      <c r="H1433" s="66" t="s">
        <v>4750</v>
      </c>
      <c r="I1433" s="66" t="s">
        <v>4751</v>
      </c>
      <c r="J1433" s="67" t="s">
        <v>60</v>
      </c>
      <c r="K1433" s="67" t="s">
        <v>35</v>
      </c>
      <c r="L1433" s="67" t="s">
        <v>143</v>
      </c>
      <c r="M1433" s="67" t="s">
        <v>205</v>
      </c>
      <c r="N1433" s="67">
        <v>600</v>
      </c>
    </row>
    <row r="1434" spans="1:14" ht="20.25" hidden="1" customHeight="1" x14ac:dyDescent="0.25">
      <c r="A1434" s="64">
        <v>3630</v>
      </c>
      <c r="B1434" s="64" t="s">
        <v>4752</v>
      </c>
      <c r="C1434" s="64" t="s">
        <v>4753</v>
      </c>
      <c r="D1434" s="64" t="s">
        <v>201</v>
      </c>
      <c r="E1434" s="65">
        <v>40339</v>
      </c>
      <c r="F1434" s="66" t="s">
        <v>1544</v>
      </c>
      <c r="G1434" s="66">
        <v>0</v>
      </c>
      <c r="H1434" s="66">
        <v>0</v>
      </c>
      <c r="I1434" s="66">
        <v>0</v>
      </c>
      <c r="J1434" s="67" t="s">
        <v>13</v>
      </c>
      <c r="K1434" s="67" t="s">
        <v>30</v>
      </c>
      <c r="L1434" s="67" t="s">
        <v>143</v>
      </c>
      <c r="M1434" s="67" t="s">
        <v>202</v>
      </c>
      <c r="N1434" s="67">
        <v>150</v>
      </c>
    </row>
    <row r="1435" spans="1:14" ht="20.25" hidden="1" customHeight="1" x14ac:dyDescent="0.25">
      <c r="A1435" s="64">
        <v>3631</v>
      </c>
      <c r="B1435" s="64" t="s">
        <v>1143</v>
      </c>
      <c r="C1435" s="64" t="s">
        <v>1203</v>
      </c>
      <c r="D1435" s="64" t="s">
        <v>203</v>
      </c>
      <c r="E1435" s="65" t="s">
        <v>4754</v>
      </c>
      <c r="F1435" s="66" t="s">
        <v>4755</v>
      </c>
      <c r="G1435" s="66">
        <v>54780558</v>
      </c>
      <c r="H1435" s="66">
        <v>0</v>
      </c>
      <c r="I1435" s="66">
        <v>0</v>
      </c>
      <c r="J1435" s="67" t="s">
        <v>13</v>
      </c>
      <c r="K1435" s="67" t="s">
        <v>30</v>
      </c>
      <c r="L1435" s="67" t="s">
        <v>146</v>
      </c>
      <c r="M1435" s="67" t="s">
        <v>1208</v>
      </c>
      <c r="N1435" s="67">
        <v>600</v>
      </c>
    </row>
    <row r="1436" spans="1:14" ht="20.25" hidden="1" customHeight="1" x14ac:dyDescent="0.25">
      <c r="A1436" s="64">
        <v>3632</v>
      </c>
      <c r="B1436" s="64" t="s">
        <v>4756</v>
      </c>
      <c r="C1436" s="64" t="s">
        <v>4757</v>
      </c>
      <c r="D1436" s="64" t="s">
        <v>201</v>
      </c>
      <c r="E1436" s="65" t="s">
        <v>4758</v>
      </c>
      <c r="F1436" s="66" t="s">
        <v>4759</v>
      </c>
      <c r="G1436" s="66">
        <v>57214980</v>
      </c>
      <c r="H1436" s="66">
        <v>0</v>
      </c>
      <c r="I1436" s="66">
        <v>0</v>
      </c>
      <c r="J1436" s="67" t="s">
        <v>13</v>
      </c>
      <c r="K1436" s="67" t="s">
        <v>30</v>
      </c>
      <c r="L1436" s="67" t="s">
        <v>143</v>
      </c>
      <c r="M1436" s="67" t="s">
        <v>202</v>
      </c>
      <c r="N1436" s="67">
        <v>150</v>
      </c>
    </row>
    <row r="1437" spans="1:14" ht="20.25" hidden="1" customHeight="1" x14ac:dyDescent="0.25">
      <c r="A1437" s="64">
        <v>3633</v>
      </c>
      <c r="B1437" s="64" t="s">
        <v>1550</v>
      </c>
      <c r="C1437" s="64" t="s">
        <v>4760</v>
      </c>
      <c r="D1437" s="64" t="s">
        <v>203</v>
      </c>
      <c r="E1437" s="65">
        <v>38880</v>
      </c>
      <c r="F1437" s="66" t="s">
        <v>4761</v>
      </c>
      <c r="G1437" s="66">
        <v>0</v>
      </c>
      <c r="H1437" s="66">
        <v>0</v>
      </c>
      <c r="I1437" s="66">
        <v>0</v>
      </c>
      <c r="J1437" s="67" t="s">
        <v>13</v>
      </c>
      <c r="K1437" s="67" t="s">
        <v>30</v>
      </c>
      <c r="L1437" s="67" t="s">
        <v>143</v>
      </c>
      <c r="M1437" s="67" t="s">
        <v>396</v>
      </c>
      <c r="N1437" s="67">
        <v>300</v>
      </c>
    </row>
    <row r="1438" spans="1:14" ht="20.25" hidden="1" customHeight="1" x14ac:dyDescent="0.25">
      <c r="A1438" s="64">
        <v>1206</v>
      </c>
      <c r="B1438" s="64" t="s">
        <v>4762</v>
      </c>
      <c r="C1438" s="64" t="s">
        <v>4763</v>
      </c>
      <c r="D1438" s="64" t="s">
        <v>201</v>
      </c>
      <c r="E1438" s="65">
        <v>39981</v>
      </c>
      <c r="F1438" s="66" t="s">
        <v>4764</v>
      </c>
      <c r="G1438" s="66">
        <v>57086820</v>
      </c>
      <c r="H1438" s="66">
        <v>0</v>
      </c>
      <c r="I1438" s="66" t="s">
        <v>4765</v>
      </c>
      <c r="J1438" s="67" t="s">
        <v>60</v>
      </c>
      <c r="K1438" s="67" t="s">
        <v>35</v>
      </c>
      <c r="L1438" s="67" t="s">
        <v>143</v>
      </c>
      <c r="M1438" s="67" t="s">
        <v>175</v>
      </c>
      <c r="N1438" s="67">
        <v>200</v>
      </c>
    </row>
    <row r="1439" spans="1:14" ht="20.25" hidden="1" customHeight="1" x14ac:dyDescent="0.25">
      <c r="A1439" s="64">
        <v>3634</v>
      </c>
      <c r="B1439" s="64" t="s">
        <v>4766</v>
      </c>
      <c r="C1439" s="64" t="s">
        <v>1746</v>
      </c>
      <c r="D1439" s="64" t="s">
        <v>201</v>
      </c>
      <c r="E1439" s="65">
        <v>40365</v>
      </c>
      <c r="F1439" s="66" t="s">
        <v>4767</v>
      </c>
      <c r="G1439" s="66">
        <v>58596647</v>
      </c>
      <c r="H1439" s="66">
        <v>0</v>
      </c>
      <c r="I1439" s="66">
        <v>0</v>
      </c>
      <c r="J1439" s="67" t="s">
        <v>57</v>
      </c>
      <c r="K1439" s="67" t="s">
        <v>23</v>
      </c>
      <c r="L1439" s="67" t="s">
        <v>143</v>
      </c>
      <c r="M1439" s="67" t="s">
        <v>202</v>
      </c>
      <c r="N1439" s="67">
        <v>150</v>
      </c>
    </row>
    <row r="1440" spans="1:14" ht="20.25" hidden="1" customHeight="1" x14ac:dyDescent="0.25">
      <c r="A1440" s="64">
        <v>3635</v>
      </c>
      <c r="B1440" s="64" t="s">
        <v>4768</v>
      </c>
      <c r="C1440" s="64" t="s">
        <v>4769</v>
      </c>
      <c r="D1440" s="64" t="s">
        <v>203</v>
      </c>
      <c r="E1440" s="65">
        <v>39468</v>
      </c>
      <c r="F1440" s="66" t="s">
        <v>4770</v>
      </c>
      <c r="G1440" s="66">
        <v>59352879</v>
      </c>
      <c r="H1440" s="66">
        <v>0</v>
      </c>
      <c r="I1440" s="66">
        <v>0</v>
      </c>
      <c r="J1440" s="67" t="s">
        <v>57</v>
      </c>
      <c r="K1440" s="67" t="s">
        <v>23</v>
      </c>
      <c r="L1440" s="67" t="s">
        <v>143</v>
      </c>
      <c r="M1440" s="67" t="s">
        <v>175</v>
      </c>
      <c r="N1440" s="67">
        <v>200</v>
      </c>
    </row>
    <row r="1441" spans="1:14" ht="20.25" hidden="1" customHeight="1" x14ac:dyDescent="0.25">
      <c r="A1441" s="64">
        <v>3636</v>
      </c>
      <c r="B1441" s="64" t="s">
        <v>4771</v>
      </c>
      <c r="C1441" s="64" t="s">
        <v>4772</v>
      </c>
      <c r="D1441" s="64" t="s">
        <v>201</v>
      </c>
      <c r="E1441" s="65">
        <v>40296</v>
      </c>
      <c r="F1441" s="66" t="s">
        <v>4773</v>
      </c>
      <c r="G1441" s="66">
        <v>59703322</v>
      </c>
      <c r="H1441" s="66">
        <v>0</v>
      </c>
      <c r="I1441" s="66">
        <v>0</v>
      </c>
      <c r="J1441" s="67" t="s">
        <v>57</v>
      </c>
      <c r="K1441" s="67" t="s">
        <v>23</v>
      </c>
      <c r="L1441" s="67" t="s">
        <v>143</v>
      </c>
      <c r="M1441" s="67" t="s">
        <v>202</v>
      </c>
      <c r="N1441" s="67">
        <v>150</v>
      </c>
    </row>
    <row r="1442" spans="1:14" ht="20.25" hidden="1" customHeight="1" x14ac:dyDescent="0.25">
      <c r="A1442" s="64">
        <v>3637</v>
      </c>
      <c r="B1442" s="64" t="s">
        <v>4774</v>
      </c>
      <c r="C1442" s="64" t="s">
        <v>4775</v>
      </c>
      <c r="D1442" s="64" t="s">
        <v>203</v>
      </c>
      <c r="E1442" s="65">
        <v>40070</v>
      </c>
      <c r="F1442" s="66" t="s">
        <v>2010</v>
      </c>
      <c r="G1442" s="66">
        <v>57557742</v>
      </c>
      <c r="H1442" s="66">
        <v>0</v>
      </c>
      <c r="I1442" s="66">
        <v>0</v>
      </c>
      <c r="J1442" s="67" t="s">
        <v>57</v>
      </c>
      <c r="K1442" s="67" t="s">
        <v>23</v>
      </c>
      <c r="L1442" s="67" t="s">
        <v>143</v>
      </c>
      <c r="M1442" s="67" t="s">
        <v>175</v>
      </c>
      <c r="N1442" s="67">
        <v>200</v>
      </c>
    </row>
    <row r="1443" spans="1:14" ht="20.25" hidden="1" customHeight="1" x14ac:dyDescent="0.25">
      <c r="A1443" s="64">
        <v>3638</v>
      </c>
      <c r="B1443" s="64" t="s">
        <v>4776</v>
      </c>
      <c r="C1443" s="64" t="s">
        <v>4777</v>
      </c>
      <c r="D1443" s="64" t="s">
        <v>201</v>
      </c>
      <c r="E1443" s="65">
        <v>40007</v>
      </c>
      <c r="F1443" s="66" t="s">
        <v>4778</v>
      </c>
      <c r="G1443" s="66">
        <v>55162617</v>
      </c>
      <c r="H1443" s="66">
        <v>0</v>
      </c>
      <c r="I1443" s="66">
        <v>0</v>
      </c>
      <c r="J1443" s="67" t="s">
        <v>13</v>
      </c>
      <c r="K1443" s="67" t="s">
        <v>30</v>
      </c>
      <c r="L1443" s="67" t="s">
        <v>143</v>
      </c>
      <c r="M1443" s="67" t="s">
        <v>175</v>
      </c>
      <c r="N1443" s="67">
        <v>200</v>
      </c>
    </row>
    <row r="1444" spans="1:14" ht="20.25" hidden="1" customHeight="1" x14ac:dyDescent="0.25">
      <c r="A1444" s="64">
        <v>2806</v>
      </c>
      <c r="B1444" s="64" t="s">
        <v>3547</v>
      </c>
      <c r="C1444" s="64" t="s">
        <v>1812</v>
      </c>
      <c r="D1444" s="64" t="s">
        <v>203</v>
      </c>
      <c r="E1444" s="65">
        <v>39534</v>
      </c>
      <c r="F1444" s="66" t="s">
        <v>4779</v>
      </c>
      <c r="G1444" s="66">
        <v>58038317</v>
      </c>
      <c r="H1444" s="66">
        <v>0</v>
      </c>
      <c r="I1444" s="66" t="s">
        <v>272</v>
      </c>
      <c r="J1444" s="67" t="s">
        <v>55</v>
      </c>
      <c r="K1444" s="67" t="s">
        <v>32</v>
      </c>
      <c r="L1444" s="67" t="s">
        <v>143</v>
      </c>
      <c r="M1444" s="67" t="s">
        <v>175</v>
      </c>
      <c r="N1444" s="67">
        <v>200</v>
      </c>
    </row>
    <row r="1445" spans="1:14" ht="20.25" hidden="1" customHeight="1" x14ac:dyDescent="0.25">
      <c r="A1445" s="64">
        <v>2908</v>
      </c>
      <c r="B1445" s="64" t="s">
        <v>4780</v>
      </c>
      <c r="C1445" s="64" t="s">
        <v>4781</v>
      </c>
      <c r="D1445" s="64" t="s">
        <v>203</v>
      </c>
      <c r="E1445" s="65">
        <v>39646</v>
      </c>
      <c r="F1445" s="66" t="s">
        <v>4782</v>
      </c>
      <c r="G1445" s="66">
        <v>58570134</v>
      </c>
      <c r="H1445" s="66">
        <v>0</v>
      </c>
      <c r="I1445" s="66">
        <v>0</v>
      </c>
      <c r="J1445" s="67" t="s">
        <v>55</v>
      </c>
      <c r="K1445" s="67" t="s">
        <v>32</v>
      </c>
      <c r="L1445" s="67" t="s">
        <v>143</v>
      </c>
      <c r="M1445" s="67" t="s">
        <v>175</v>
      </c>
      <c r="N1445" s="67">
        <v>200</v>
      </c>
    </row>
    <row r="1446" spans="1:14" ht="20.25" hidden="1" customHeight="1" x14ac:dyDescent="0.25">
      <c r="A1446" s="64">
        <v>1271</v>
      </c>
      <c r="B1446" s="64" t="s">
        <v>2697</v>
      </c>
      <c r="C1446" s="64" t="s">
        <v>4783</v>
      </c>
      <c r="D1446" s="64" t="s">
        <v>203</v>
      </c>
      <c r="E1446" s="65">
        <v>32362</v>
      </c>
      <c r="F1446" s="66" t="s">
        <v>4784</v>
      </c>
      <c r="G1446" s="66">
        <v>57951985</v>
      </c>
      <c r="H1446" s="66" t="s">
        <v>4785</v>
      </c>
      <c r="I1446" s="66">
        <v>0</v>
      </c>
      <c r="J1446" s="67" t="s">
        <v>55</v>
      </c>
      <c r="K1446" s="67" t="s">
        <v>32</v>
      </c>
      <c r="L1446" s="67" t="s">
        <v>143</v>
      </c>
      <c r="M1446" s="67" t="s">
        <v>205</v>
      </c>
      <c r="N1446" s="67">
        <v>600</v>
      </c>
    </row>
    <row r="1447" spans="1:14" ht="20.25" hidden="1" customHeight="1" x14ac:dyDescent="0.25">
      <c r="A1447" s="64">
        <v>1846</v>
      </c>
      <c r="B1447" s="64" t="s">
        <v>583</v>
      </c>
      <c r="C1447" s="64" t="s">
        <v>4786</v>
      </c>
      <c r="D1447" s="64" t="s">
        <v>203</v>
      </c>
      <c r="E1447" s="65">
        <v>22611</v>
      </c>
      <c r="F1447" s="66" t="s">
        <v>4787</v>
      </c>
      <c r="G1447" s="66">
        <v>57133815</v>
      </c>
      <c r="H1447" s="66" t="s">
        <v>4788</v>
      </c>
      <c r="I1447" s="66">
        <v>0</v>
      </c>
      <c r="J1447" s="67" t="s">
        <v>55</v>
      </c>
      <c r="K1447" s="67" t="s">
        <v>32</v>
      </c>
      <c r="L1447" s="67" t="s">
        <v>143</v>
      </c>
      <c r="M1447" s="67" t="s">
        <v>205</v>
      </c>
      <c r="N1447" s="67">
        <v>600</v>
      </c>
    </row>
    <row r="1448" spans="1:14" ht="20.25" hidden="1" customHeight="1" x14ac:dyDescent="0.25">
      <c r="A1448" s="64">
        <v>1279</v>
      </c>
      <c r="B1448" s="64" t="s">
        <v>4789</v>
      </c>
      <c r="C1448" s="64" t="s">
        <v>4790</v>
      </c>
      <c r="D1448" s="64" t="s">
        <v>203</v>
      </c>
      <c r="E1448" s="65">
        <v>29127</v>
      </c>
      <c r="F1448" s="66" t="s">
        <v>4791</v>
      </c>
      <c r="G1448" s="66">
        <v>57111653</v>
      </c>
      <c r="H1448" s="66" t="s">
        <v>4792</v>
      </c>
      <c r="I1448" s="66" t="s">
        <v>4793</v>
      </c>
      <c r="J1448" s="67" t="s">
        <v>55</v>
      </c>
      <c r="K1448" s="67" t="s">
        <v>32</v>
      </c>
      <c r="L1448" s="67" t="s">
        <v>143</v>
      </c>
      <c r="M1448" s="67" t="s">
        <v>205</v>
      </c>
      <c r="N1448" s="67">
        <v>600</v>
      </c>
    </row>
    <row r="1449" spans="1:14" ht="20.25" hidden="1" customHeight="1" x14ac:dyDescent="0.25">
      <c r="A1449" s="64">
        <v>1843</v>
      </c>
      <c r="B1449" s="64" t="s">
        <v>1890</v>
      </c>
      <c r="C1449" s="64" t="s">
        <v>4794</v>
      </c>
      <c r="D1449" s="64" t="s">
        <v>203</v>
      </c>
      <c r="E1449" s="65">
        <v>29813</v>
      </c>
      <c r="F1449" s="66" t="s">
        <v>1892</v>
      </c>
      <c r="G1449" s="66">
        <v>57185462</v>
      </c>
      <c r="H1449" s="66" t="s">
        <v>4795</v>
      </c>
      <c r="I1449" s="66">
        <v>0</v>
      </c>
      <c r="J1449" s="67" t="s">
        <v>55</v>
      </c>
      <c r="K1449" s="67" t="s">
        <v>32</v>
      </c>
      <c r="L1449" s="67" t="s">
        <v>143</v>
      </c>
      <c r="M1449" s="67" t="s">
        <v>205</v>
      </c>
      <c r="N1449" s="67">
        <v>600</v>
      </c>
    </row>
    <row r="1450" spans="1:14" ht="20.25" hidden="1" customHeight="1" x14ac:dyDescent="0.25">
      <c r="A1450" s="64">
        <v>2296</v>
      </c>
      <c r="B1450" s="64" t="s">
        <v>1621</v>
      </c>
      <c r="C1450" s="64" t="s">
        <v>4796</v>
      </c>
      <c r="D1450" s="64" t="s">
        <v>203</v>
      </c>
      <c r="E1450" s="65">
        <v>39610</v>
      </c>
      <c r="F1450" s="66" t="s">
        <v>4797</v>
      </c>
      <c r="G1450" s="66">
        <v>58318643</v>
      </c>
      <c r="H1450" s="66">
        <v>0</v>
      </c>
      <c r="I1450" s="66">
        <v>0</v>
      </c>
      <c r="J1450" s="67" t="s">
        <v>55</v>
      </c>
      <c r="K1450" s="67" t="s">
        <v>32</v>
      </c>
      <c r="L1450" s="67" t="s">
        <v>143</v>
      </c>
      <c r="M1450" s="67" t="s">
        <v>175</v>
      </c>
      <c r="N1450" s="67">
        <v>200</v>
      </c>
    </row>
    <row r="1451" spans="1:14" ht="20.25" hidden="1" customHeight="1" x14ac:dyDescent="0.25">
      <c r="A1451" s="64">
        <v>3639</v>
      </c>
      <c r="B1451" s="64" t="s">
        <v>4798</v>
      </c>
      <c r="C1451" s="64" t="s">
        <v>1452</v>
      </c>
      <c r="D1451" s="64" t="s">
        <v>203</v>
      </c>
      <c r="E1451" s="65">
        <v>42093</v>
      </c>
      <c r="F1451" s="66" t="s">
        <v>4799</v>
      </c>
      <c r="G1451" s="66">
        <v>54575920</v>
      </c>
      <c r="H1451" s="66">
        <v>0</v>
      </c>
      <c r="I1451" s="66">
        <v>0</v>
      </c>
      <c r="J1451" s="67" t="s">
        <v>55</v>
      </c>
      <c r="K1451" s="67" t="s">
        <v>32</v>
      </c>
      <c r="L1451" s="67" t="s">
        <v>143</v>
      </c>
      <c r="M1451" s="67" t="s">
        <v>70</v>
      </c>
      <c r="N1451" s="67">
        <v>100</v>
      </c>
    </row>
    <row r="1452" spans="1:14" ht="20.25" hidden="1" customHeight="1" x14ac:dyDescent="0.25">
      <c r="A1452" s="64">
        <v>3640</v>
      </c>
      <c r="B1452" s="64" t="s">
        <v>4800</v>
      </c>
      <c r="C1452" s="64" t="s">
        <v>4801</v>
      </c>
      <c r="D1452" s="64" t="s">
        <v>201</v>
      </c>
      <c r="E1452" s="65">
        <v>42091</v>
      </c>
      <c r="F1452" s="66" t="s">
        <v>4799</v>
      </c>
      <c r="G1452" s="66">
        <v>54575920</v>
      </c>
      <c r="H1452" s="66">
        <v>0</v>
      </c>
      <c r="I1452" s="66">
        <v>0</v>
      </c>
      <c r="J1452" s="67" t="s">
        <v>55</v>
      </c>
      <c r="K1452" s="67" t="s">
        <v>32</v>
      </c>
      <c r="L1452" s="67" t="s">
        <v>143</v>
      </c>
      <c r="M1452" s="67" t="s">
        <v>70</v>
      </c>
      <c r="N1452" s="67">
        <v>100</v>
      </c>
    </row>
    <row r="1453" spans="1:14" ht="20.25" hidden="1" customHeight="1" x14ac:dyDescent="0.25">
      <c r="A1453" s="64">
        <v>3641</v>
      </c>
      <c r="B1453" s="64" t="s">
        <v>3566</v>
      </c>
      <c r="C1453" s="64" t="s">
        <v>4802</v>
      </c>
      <c r="D1453" s="64" t="s">
        <v>201</v>
      </c>
      <c r="E1453" s="65">
        <v>39872</v>
      </c>
      <c r="F1453" s="66" t="s">
        <v>4803</v>
      </c>
      <c r="G1453" s="66">
        <v>54740249</v>
      </c>
      <c r="H1453" s="66">
        <v>0</v>
      </c>
      <c r="I1453" s="66">
        <v>0</v>
      </c>
      <c r="J1453" s="67" t="s">
        <v>55</v>
      </c>
      <c r="K1453" s="67" t="s">
        <v>32</v>
      </c>
      <c r="L1453" s="67" t="s">
        <v>143</v>
      </c>
      <c r="M1453" s="67" t="s">
        <v>175</v>
      </c>
      <c r="N1453" s="67">
        <v>200</v>
      </c>
    </row>
    <row r="1454" spans="1:14" ht="20.25" hidden="1" customHeight="1" x14ac:dyDescent="0.25">
      <c r="A1454" s="64">
        <v>3642</v>
      </c>
      <c r="B1454" s="64" t="s">
        <v>4804</v>
      </c>
      <c r="C1454" s="64" t="s">
        <v>4805</v>
      </c>
      <c r="D1454" s="64" t="s">
        <v>203</v>
      </c>
      <c r="E1454" s="65">
        <v>39352</v>
      </c>
      <c r="F1454" s="66" t="s">
        <v>4806</v>
      </c>
      <c r="G1454" s="66">
        <v>58430398</v>
      </c>
      <c r="H1454" s="66">
        <v>0</v>
      </c>
      <c r="I1454" s="66">
        <v>0</v>
      </c>
      <c r="J1454" s="67" t="s">
        <v>55</v>
      </c>
      <c r="K1454" s="67" t="s">
        <v>32</v>
      </c>
      <c r="L1454" s="67" t="s">
        <v>143</v>
      </c>
      <c r="M1454" s="67" t="s">
        <v>396</v>
      </c>
      <c r="N1454" s="67">
        <v>300</v>
      </c>
    </row>
    <row r="1455" spans="1:14" ht="20.25" hidden="1" customHeight="1" x14ac:dyDescent="0.25">
      <c r="A1455" s="64">
        <v>3643</v>
      </c>
      <c r="B1455" s="64" t="s">
        <v>1271</v>
      </c>
      <c r="C1455" s="64" t="s">
        <v>4807</v>
      </c>
      <c r="D1455" s="64" t="s">
        <v>203</v>
      </c>
      <c r="E1455" s="65">
        <v>34433</v>
      </c>
      <c r="F1455" s="66" t="s">
        <v>4808</v>
      </c>
      <c r="G1455" s="66">
        <v>57329756</v>
      </c>
      <c r="H1455" s="66">
        <v>0</v>
      </c>
      <c r="I1455" s="66">
        <v>0</v>
      </c>
      <c r="J1455" s="67" t="s">
        <v>55</v>
      </c>
      <c r="K1455" s="67" t="s">
        <v>32</v>
      </c>
      <c r="L1455" s="67" t="s">
        <v>143</v>
      </c>
      <c r="M1455" s="67" t="s">
        <v>204</v>
      </c>
      <c r="N1455" s="67">
        <v>400</v>
      </c>
    </row>
    <row r="1456" spans="1:14" ht="20.25" hidden="1" customHeight="1" x14ac:dyDescent="0.25">
      <c r="A1456" s="64">
        <v>3644</v>
      </c>
      <c r="B1456" s="64" t="s">
        <v>4809</v>
      </c>
      <c r="C1456" s="64" t="s">
        <v>379</v>
      </c>
      <c r="D1456" s="64" t="s">
        <v>201</v>
      </c>
      <c r="E1456" s="65">
        <v>40316</v>
      </c>
      <c r="F1456" s="66" t="s">
        <v>4810</v>
      </c>
      <c r="G1456" s="66">
        <v>54861636</v>
      </c>
      <c r="H1456" s="66">
        <v>0</v>
      </c>
      <c r="I1456" s="66">
        <v>0</v>
      </c>
      <c r="J1456" s="67" t="s">
        <v>55</v>
      </c>
      <c r="K1456" s="67" t="s">
        <v>32</v>
      </c>
      <c r="L1456" s="67" t="s">
        <v>143</v>
      </c>
      <c r="M1456" s="67" t="s">
        <v>202</v>
      </c>
      <c r="N1456" s="67">
        <v>150</v>
      </c>
    </row>
    <row r="1457" spans="1:14" ht="20.25" hidden="1" customHeight="1" x14ac:dyDescent="0.25">
      <c r="A1457" s="64">
        <v>3645</v>
      </c>
      <c r="B1457" s="64" t="s">
        <v>4811</v>
      </c>
      <c r="C1457" s="64" t="s">
        <v>966</v>
      </c>
      <c r="D1457" s="64" t="s">
        <v>203</v>
      </c>
      <c r="E1457" s="65">
        <v>41875</v>
      </c>
      <c r="F1457" s="66" t="s">
        <v>4812</v>
      </c>
      <c r="G1457" s="66">
        <v>54939784</v>
      </c>
      <c r="H1457" s="66">
        <v>0</v>
      </c>
      <c r="I1457" s="66">
        <v>0</v>
      </c>
      <c r="J1457" s="67" t="s">
        <v>55</v>
      </c>
      <c r="K1457" s="67" t="s">
        <v>32</v>
      </c>
      <c r="L1457" s="67" t="s">
        <v>143</v>
      </c>
      <c r="M1457" s="67" t="s">
        <v>70</v>
      </c>
      <c r="N1457" s="67">
        <v>100</v>
      </c>
    </row>
    <row r="1458" spans="1:14" ht="20.25" hidden="1" customHeight="1" x14ac:dyDescent="0.25">
      <c r="A1458" s="64">
        <v>3646</v>
      </c>
      <c r="B1458" s="64" t="s">
        <v>1033</v>
      </c>
      <c r="C1458" s="64" t="s">
        <v>393</v>
      </c>
      <c r="D1458" s="64" t="s">
        <v>203</v>
      </c>
      <c r="E1458" s="65">
        <v>38759</v>
      </c>
      <c r="F1458" s="66" t="s">
        <v>4813</v>
      </c>
      <c r="G1458" s="66">
        <v>59707394</v>
      </c>
      <c r="H1458" s="66">
        <v>0</v>
      </c>
      <c r="I1458" s="66">
        <v>0</v>
      </c>
      <c r="J1458" s="67" t="s">
        <v>55</v>
      </c>
      <c r="K1458" s="67" t="s">
        <v>32</v>
      </c>
      <c r="L1458" s="67" t="s">
        <v>143</v>
      </c>
      <c r="M1458" s="67" t="s">
        <v>396</v>
      </c>
      <c r="N1458" s="67">
        <v>300</v>
      </c>
    </row>
    <row r="1459" spans="1:14" ht="20.25" hidden="1" customHeight="1" x14ac:dyDescent="0.25">
      <c r="A1459" s="64">
        <v>2758</v>
      </c>
      <c r="B1459" s="64" t="s">
        <v>261</v>
      </c>
      <c r="C1459" s="64" t="s">
        <v>4814</v>
      </c>
      <c r="D1459" s="64" t="s">
        <v>203</v>
      </c>
      <c r="E1459" s="65">
        <v>34531</v>
      </c>
      <c r="F1459" s="66" t="s">
        <v>4815</v>
      </c>
      <c r="G1459" s="66">
        <v>58295393</v>
      </c>
      <c r="H1459" s="66">
        <v>0</v>
      </c>
      <c r="I1459" s="66">
        <v>0</v>
      </c>
      <c r="J1459" s="67" t="s">
        <v>2</v>
      </c>
      <c r="K1459" s="67" t="s">
        <v>29</v>
      </c>
      <c r="L1459" s="67" t="s">
        <v>143</v>
      </c>
      <c r="M1459" s="67" t="s">
        <v>204</v>
      </c>
      <c r="N1459" s="67">
        <v>400</v>
      </c>
    </row>
    <row r="1460" spans="1:14" ht="20.25" hidden="1" customHeight="1" x14ac:dyDescent="0.25">
      <c r="A1460" s="64">
        <v>2239</v>
      </c>
      <c r="B1460" s="64" t="s">
        <v>3950</v>
      </c>
      <c r="C1460" s="64" t="s">
        <v>4816</v>
      </c>
      <c r="D1460" s="64" t="s">
        <v>201</v>
      </c>
      <c r="E1460" s="65">
        <v>28245</v>
      </c>
      <c r="F1460" s="66" t="s">
        <v>4322</v>
      </c>
      <c r="G1460" s="66">
        <v>58260005</v>
      </c>
      <c r="H1460" s="66" t="s">
        <v>4817</v>
      </c>
      <c r="I1460" s="66" t="s">
        <v>4818</v>
      </c>
      <c r="J1460" s="67" t="s">
        <v>2</v>
      </c>
      <c r="K1460" s="67" t="s">
        <v>29</v>
      </c>
      <c r="L1460" s="67" t="s">
        <v>146</v>
      </c>
      <c r="M1460" s="67" t="s">
        <v>377</v>
      </c>
      <c r="N1460" s="67">
        <v>600</v>
      </c>
    </row>
    <row r="1461" spans="1:14" ht="20.25" hidden="1" customHeight="1" x14ac:dyDescent="0.25">
      <c r="A1461" s="64">
        <v>2494</v>
      </c>
      <c r="B1461" s="64" t="s">
        <v>4819</v>
      </c>
      <c r="C1461" s="64" t="s">
        <v>4820</v>
      </c>
      <c r="D1461" s="64" t="s">
        <v>203</v>
      </c>
      <c r="E1461" s="65">
        <v>41244</v>
      </c>
      <c r="F1461" s="66" t="s">
        <v>4322</v>
      </c>
      <c r="G1461" s="66" t="s">
        <v>4821</v>
      </c>
      <c r="H1461" s="66">
        <v>0</v>
      </c>
      <c r="I1461" s="66">
        <v>0</v>
      </c>
      <c r="J1461" s="67" t="s">
        <v>2</v>
      </c>
      <c r="K1461" s="67" t="s">
        <v>29</v>
      </c>
      <c r="L1461" s="67" t="s">
        <v>143</v>
      </c>
      <c r="M1461" s="67" t="s">
        <v>71</v>
      </c>
      <c r="N1461" s="67">
        <v>150</v>
      </c>
    </row>
    <row r="1462" spans="1:14" ht="20.25" hidden="1" customHeight="1" x14ac:dyDescent="0.25">
      <c r="A1462" s="64">
        <v>2388</v>
      </c>
      <c r="B1462" s="64" t="s">
        <v>1586</v>
      </c>
      <c r="C1462" s="64" t="s">
        <v>4822</v>
      </c>
      <c r="D1462" s="64" t="s">
        <v>203</v>
      </c>
      <c r="E1462" s="65">
        <v>39600</v>
      </c>
      <c r="F1462" s="66" t="s">
        <v>4823</v>
      </c>
      <c r="G1462" s="66">
        <v>58439409</v>
      </c>
      <c r="H1462" s="66">
        <v>0</v>
      </c>
      <c r="I1462" s="66" t="s">
        <v>4824</v>
      </c>
      <c r="J1462" s="67" t="s">
        <v>2</v>
      </c>
      <c r="K1462" s="67" t="s">
        <v>29</v>
      </c>
      <c r="L1462" s="67" t="s">
        <v>143</v>
      </c>
      <c r="M1462" s="67" t="s">
        <v>175</v>
      </c>
      <c r="N1462" s="67">
        <v>200</v>
      </c>
    </row>
    <row r="1463" spans="1:14" ht="20.25" hidden="1" customHeight="1" x14ac:dyDescent="0.25">
      <c r="A1463" s="64">
        <v>3647</v>
      </c>
      <c r="B1463" s="64" t="s">
        <v>3950</v>
      </c>
      <c r="C1463" s="64" t="s">
        <v>4825</v>
      </c>
      <c r="D1463" s="64" t="s">
        <v>203</v>
      </c>
      <c r="E1463" s="65" t="s">
        <v>4826</v>
      </c>
      <c r="F1463" s="66" t="s">
        <v>4382</v>
      </c>
      <c r="G1463" s="66">
        <v>58762822</v>
      </c>
      <c r="H1463" s="66">
        <v>0</v>
      </c>
      <c r="I1463" s="66" t="s">
        <v>4827</v>
      </c>
      <c r="J1463" s="67" t="s">
        <v>2</v>
      </c>
      <c r="K1463" s="67" t="s">
        <v>29</v>
      </c>
      <c r="L1463" s="67" t="s">
        <v>143</v>
      </c>
      <c r="M1463" s="67" t="s">
        <v>70</v>
      </c>
      <c r="N1463" s="67">
        <v>100</v>
      </c>
    </row>
    <row r="1464" spans="1:14" ht="20.25" hidden="1" customHeight="1" x14ac:dyDescent="0.25">
      <c r="A1464" s="64">
        <v>3648</v>
      </c>
      <c r="B1464" s="64" t="s">
        <v>1774</v>
      </c>
      <c r="C1464" s="64" t="s">
        <v>4828</v>
      </c>
      <c r="D1464" s="64" t="s">
        <v>203</v>
      </c>
      <c r="E1464" s="65">
        <v>41766</v>
      </c>
      <c r="F1464" s="66" t="s">
        <v>4382</v>
      </c>
      <c r="G1464" s="66">
        <v>58762822</v>
      </c>
      <c r="H1464" s="66">
        <v>0</v>
      </c>
      <c r="I1464" s="66" t="s">
        <v>4827</v>
      </c>
      <c r="J1464" s="67" t="s">
        <v>2</v>
      </c>
      <c r="K1464" s="67" t="s">
        <v>29</v>
      </c>
      <c r="L1464" s="67" t="s">
        <v>143</v>
      </c>
      <c r="M1464" s="67" t="s">
        <v>70</v>
      </c>
      <c r="N1464" s="67">
        <v>100</v>
      </c>
    </row>
    <row r="1465" spans="1:14" ht="20.25" hidden="1" customHeight="1" x14ac:dyDescent="0.25">
      <c r="A1465" s="64">
        <v>3649</v>
      </c>
      <c r="B1465" s="64" t="s">
        <v>1688</v>
      </c>
      <c r="C1465" s="64" t="s">
        <v>3387</v>
      </c>
      <c r="D1465" s="64" t="s">
        <v>203</v>
      </c>
      <c r="E1465" s="65">
        <v>41913</v>
      </c>
      <c r="F1465" s="66" t="s">
        <v>4382</v>
      </c>
      <c r="G1465" s="66">
        <v>58762822</v>
      </c>
      <c r="H1465" s="66">
        <v>0</v>
      </c>
      <c r="I1465" s="66" t="s">
        <v>4827</v>
      </c>
      <c r="J1465" s="67" t="s">
        <v>2</v>
      </c>
      <c r="K1465" s="67" t="s">
        <v>29</v>
      </c>
      <c r="L1465" s="67" t="s">
        <v>143</v>
      </c>
      <c r="M1465" s="67" t="s">
        <v>70</v>
      </c>
      <c r="N1465" s="67">
        <v>100</v>
      </c>
    </row>
    <row r="1466" spans="1:14" ht="20.25" hidden="1" customHeight="1" x14ac:dyDescent="0.25">
      <c r="A1466" s="64">
        <v>3650</v>
      </c>
      <c r="B1466" s="64" t="s">
        <v>1621</v>
      </c>
      <c r="C1466" s="64" t="s">
        <v>4829</v>
      </c>
      <c r="D1466" s="64" t="s">
        <v>201</v>
      </c>
      <c r="E1466" s="65" t="s">
        <v>4830</v>
      </c>
      <c r="F1466" s="66" t="s">
        <v>4382</v>
      </c>
      <c r="G1466" s="66">
        <v>58762822</v>
      </c>
      <c r="H1466" s="66">
        <v>0</v>
      </c>
      <c r="I1466" s="66" t="s">
        <v>4827</v>
      </c>
      <c r="J1466" s="67" t="s">
        <v>2</v>
      </c>
      <c r="K1466" s="67" t="s">
        <v>29</v>
      </c>
      <c r="L1466" s="67" t="s">
        <v>143</v>
      </c>
      <c r="M1466" s="67" t="s">
        <v>70</v>
      </c>
      <c r="N1466" s="67">
        <v>100</v>
      </c>
    </row>
    <row r="1467" spans="1:14" ht="20.25" hidden="1" customHeight="1" x14ac:dyDescent="0.25">
      <c r="A1467" s="64">
        <v>3651</v>
      </c>
      <c r="B1467" s="64" t="s">
        <v>1621</v>
      </c>
      <c r="C1467" s="64" t="s">
        <v>4831</v>
      </c>
      <c r="D1467" s="64" t="s">
        <v>201</v>
      </c>
      <c r="E1467" s="65">
        <v>41067</v>
      </c>
      <c r="F1467" s="66" t="s">
        <v>4382</v>
      </c>
      <c r="G1467" s="66">
        <v>58762822</v>
      </c>
      <c r="H1467" s="66">
        <v>0</v>
      </c>
      <c r="I1467" s="66" t="s">
        <v>4827</v>
      </c>
      <c r="J1467" s="67" t="s">
        <v>2</v>
      </c>
      <c r="K1467" s="67" t="s">
        <v>29</v>
      </c>
      <c r="L1467" s="67" t="s">
        <v>143</v>
      </c>
      <c r="M1467" s="67" t="s">
        <v>71</v>
      </c>
      <c r="N1467" s="67">
        <v>150</v>
      </c>
    </row>
    <row r="1468" spans="1:14" ht="20.25" hidden="1" customHeight="1" x14ac:dyDescent="0.25">
      <c r="A1468" s="64">
        <v>3652</v>
      </c>
      <c r="B1468" s="64" t="s">
        <v>3950</v>
      </c>
      <c r="C1468" s="64" t="s">
        <v>4832</v>
      </c>
      <c r="D1468" s="64" t="s">
        <v>203</v>
      </c>
      <c r="E1468" s="65" t="s">
        <v>4833</v>
      </c>
      <c r="F1468" s="66" t="s">
        <v>4382</v>
      </c>
      <c r="G1468" s="66">
        <v>58762822</v>
      </c>
      <c r="H1468" s="66">
        <v>0</v>
      </c>
      <c r="I1468" s="66" t="s">
        <v>4827</v>
      </c>
      <c r="J1468" s="67" t="s">
        <v>2</v>
      </c>
      <c r="K1468" s="67" t="s">
        <v>29</v>
      </c>
      <c r="L1468" s="67" t="s">
        <v>143</v>
      </c>
      <c r="M1468" s="67" t="s">
        <v>71</v>
      </c>
      <c r="N1468" s="67">
        <v>150</v>
      </c>
    </row>
    <row r="1469" spans="1:14" ht="20.25" hidden="1" customHeight="1" x14ac:dyDescent="0.25">
      <c r="A1469" s="64">
        <v>3653</v>
      </c>
      <c r="B1469" s="64" t="s">
        <v>3945</v>
      </c>
      <c r="C1469" s="64" t="s">
        <v>4834</v>
      </c>
      <c r="D1469" s="64" t="s">
        <v>201</v>
      </c>
      <c r="E1469" s="65" t="s">
        <v>4835</v>
      </c>
      <c r="F1469" s="66" t="s">
        <v>4382</v>
      </c>
      <c r="G1469" s="66">
        <v>58762822</v>
      </c>
      <c r="H1469" s="66">
        <v>0</v>
      </c>
      <c r="I1469" s="66" t="s">
        <v>4827</v>
      </c>
      <c r="J1469" s="67" t="s">
        <v>2</v>
      </c>
      <c r="K1469" s="67" t="s">
        <v>29</v>
      </c>
      <c r="L1469" s="67" t="s">
        <v>143</v>
      </c>
      <c r="M1469" s="67" t="s">
        <v>71</v>
      </c>
      <c r="N1469" s="67">
        <v>150</v>
      </c>
    </row>
    <row r="1470" spans="1:14" ht="20.25" hidden="1" customHeight="1" x14ac:dyDescent="0.25">
      <c r="A1470" s="64">
        <v>3654</v>
      </c>
      <c r="B1470" s="64" t="s">
        <v>4836</v>
      </c>
      <c r="C1470" s="64" t="s">
        <v>4837</v>
      </c>
      <c r="D1470" s="64" t="s">
        <v>203</v>
      </c>
      <c r="E1470" s="65">
        <v>41373</v>
      </c>
      <c r="F1470" s="66" t="s">
        <v>4382</v>
      </c>
      <c r="G1470" s="66">
        <v>58762822</v>
      </c>
      <c r="H1470" s="66">
        <v>0</v>
      </c>
      <c r="I1470" s="66" t="s">
        <v>4827</v>
      </c>
      <c r="J1470" s="67" t="s">
        <v>2</v>
      </c>
      <c r="K1470" s="67" t="s">
        <v>29</v>
      </c>
      <c r="L1470" s="67" t="s">
        <v>143</v>
      </c>
      <c r="M1470" s="67" t="s">
        <v>71</v>
      </c>
      <c r="N1470" s="67">
        <v>150</v>
      </c>
    </row>
    <row r="1471" spans="1:14" ht="20.25" hidden="1" customHeight="1" x14ac:dyDescent="0.25">
      <c r="A1471" s="64">
        <v>3655</v>
      </c>
      <c r="B1471" s="64" t="s">
        <v>1586</v>
      </c>
      <c r="C1471" s="64" t="s">
        <v>482</v>
      </c>
      <c r="D1471" s="64" t="s">
        <v>203</v>
      </c>
      <c r="E1471" s="65">
        <v>40239</v>
      </c>
      <c r="F1471" s="66" t="s">
        <v>4382</v>
      </c>
      <c r="G1471" s="66">
        <v>58762822</v>
      </c>
      <c r="H1471" s="66">
        <v>0</v>
      </c>
      <c r="I1471" s="66" t="s">
        <v>4827</v>
      </c>
      <c r="J1471" s="67" t="s">
        <v>2</v>
      </c>
      <c r="K1471" s="67" t="s">
        <v>29</v>
      </c>
      <c r="L1471" s="67" t="s">
        <v>143</v>
      </c>
      <c r="M1471" s="67" t="s">
        <v>202</v>
      </c>
      <c r="N1471" s="67">
        <v>150</v>
      </c>
    </row>
    <row r="1472" spans="1:14" ht="20.25" hidden="1" customHeight="1" x14ac:dyDescent="0.25">
      <c r="A1472" s="64">
        <v>3656</v>
      </c>
      <c r="B1472" s="64" t="s">
        <v>2880</v>
      </c>
      <c r="C1472" s="64" t="s">
        <v>1605</v>
      </c>
      <c r="D1472" s="64" t="s">
        <v>203</v>
      </c>
      <c r="E1472" s="65" t="s">
        <v>4838</v>
      </c>
      <c r="F1472" s="66" t="s">
        <v>4382</v>
      </c>
      <c r="G1472" s="66">
        <v>58762822</v>
      </c>
      <c r="H1472" s="66">
        <v>0</v>
      </c>
      <c r="I1472" s="66" t="s">
        <v>4827</v>
      </c>
      <c r="J1472" s="67" t="s">
        <v>2</v>
      </c>
      <c r="K1472" s="67" t="s">
        <v>29</v>
      </c>
      <c r="L1472" s="67" t="s">
        <v>143</v>
      </c>
      <c r="M1472" s="67" t="s">
        <v>202</v>
      </c>
      <c r="N1472" s="67">
        <v>150</v>
      </c>
    </row>
    <row r="1473" spans="1:14" ht="20.25" hidden="1" customHeight="1" x14ac:dyDescent="0.25">
      <c r="A1473" s="64">
        <v>3657</v>
      </c>
      <c r="B1473" s="64" t="s">
        <v>1586</v>
      </c>
      <c r="C1473" s="64" t="s">
        <v>4839</v>
      </c>
      <c r="D1473" s="64" t="s">
        <v>203</v>
      </c>
      <c r="E1473" s="65" t="s">
        <v>4840</v>
      </c>
      <c r="F1473" s="66" t="s">
        <v>4382</v>
      </c>
      <c r="G1473" s="66">
        <v>58762822</v>
      </c>
      <c r="H1473" s="66">
        <v>0</v>
      </c>
      <c r="I1473" s="66" t="s">
        <v>4827</v>
      </c>
      <c r="J1473" s="67" t="s">
        <v>2</v>
      </c>
      <c r="K1473" s="67" t="s">
        <v>29</v>
      </c>
      <c r="L1473" s="67" t="s">
        <v>143</v>
      </c>
      <c r="M1473" s="67" t="s">
        <v>202</v>
      </c>
      <c r="N1473" s="67">
        <v>150</v>
      </c>
    </row>
    <row r="1474" spans="1:14" ht="20.25" hidden="1" customHeight="1" x14ac:dyDescent="0.25">
      <c r="A1474" s="64">
        <v>3658</v>
      </c>
      <c r="B1474" s="64" t="s">
        <v>4841</v>
      </c>
      <c r="C1474" s="64" t="s">
        <v>4842</v>
      </c>
      <c r="D1474" s="64" t="s">
        <v>203</v>
      </c>
      <c r="E1474" s="65">
        <v>40212</v>
      </c>
      <c r="F1474" s="66" t="s">
        <v>4382</v>
      </c>
      <c r="G1474" s="66">
        <v>58762822</v>
      </c>
      <c r="H1474" s="66">
        <v>0</v>
      </c>
      <c r="I1474" s="66" t="s">
        <v>4827</v>
      </c>
      <c r="J1474" s="67" t="s">
        <v>2</v>
      </c>
      <c r="K1474" s="67" t="s">
        <v>29</v>
      </c>
      <c r="L1474" s="67" t="s">
        <v>143</v>
      </c>
      <c r="M1474" s="67" t="s">
        <v>202</v>
      </c>
      <c r="N1474" s="67">
        <v>150</v>
      </c>
    </row>
    <row r="1475" spans="1:14" ht="20.25" hidden="1" customHeight="1" x14ac:dyDescent="0.25">
      <c r="A1475" s="64">
        <v>3659</v>
      </c>
      <c r="B1475" s="64" t="s">
        <v>4843</v>
      </c>
      <c r="C1475" s="64" t="s">
        <v>4844</v>
      </c>
      <c r="D1475" s="64" t="s">
        <v>201</v>
      </c>
      <c r="E1475" s="65" t="s">
        <v>4845</v>
      </c>
      <c r="F1475" s="66" t="s">
        <v>4382</v>
      </c>
      <c r="G1475" s="66">
        <v>58762822</v>
      </c>
      <c r="H1475" s="66">
        <v>0</v>
      </c>
      <c r="I1475" s="66" t="s">
        <v>4827</v>
      </c>
      <c r="J1475" s="67" t="s">
        <v>2</v>
      </c>
      <c r="K1475" s="67" t="s">
        <v>29</v>
      </c>
      <c r="L1475" s="67" t="s">
        <v>143</v>
      </c>
      <c r="M1475" s="67" t="s">
        <v>202</v>
      </c>
      <c r="N1475" s="67">
        <v>150</v>
      </c>
    </row>
    <row r="1476" spans="1:14" ht="20.25" hidden="1" customHeight="1" x14ac:dyDescent="0.25">
      <c r="A1476" s="64">
        <v>3660</v>
      </c>
      <c r="B1476" s="64" t="s">
        <v>1550</v>
      </c>
      <c r="C1476" s="64" t="s">
        <v>3925</v>
      </c>
      <c r="D1476" s="64" t="s">
        <v>201</v>
      </c>
      <c r="E1476" s="65" t="s">
        <v>4846</v>
      </c>
      <c r="F1476" s="66" t="s">
        <v>4815</v>
      </c>
      <c r="G1476" s="66">
        <v>57603845</v>
      </c>
      <c r="H1476" s="66" t="s">
        <v>4847</v>
      </c>
      <c r="I1476" s="66" t="s">
        <v>4848</v>
      </c>
      <c r="J1476" s="67" t="s">
        <v>2</v>
      </c>
      <c r="K1476" s="67" t="s">
        <v>29</v>
      </c>
      <c r="L1476" s="67" t="s">
        <v>145</v>
      </c>
      <c r="M1476" s="67" t="s">
        <v>1208</v>
      </c>
      <c r="N1476" s="67">
        <v>600</v>
      </c>
    </row>
    <row r="1477" spans="1:14" ht="20.25" hidden="1" customHeight="1" x14ac:dyDescent="0.25">
      <c r="A1477" s="64">
        <v>3661</v>
      </c>
      <c r="B1477" s="64" t="s">
        <v>2922</v>
      </c>
      <c r="C1477" s="64" t="s">
        <v>4849</v>
      </c>
      <c r="D1477" s="64" t="s">
        <v>201</v>
      </c>
      <c r="E1477" s="65">
        <v>40762</v>
      </c>
      <c r="F1477" s="66" t="s">
        <v>4815</v>
      </c>
      <c r="G1477" s="66">
        <v>57603845</v>
      </c>
      <c r="H1477" s="66">
        <v>0</v>
      </c>
      <c r="I1477" s="66" t="s">
        <v>4848</v>
      </c>
      <c r="J1477" s="67" t="s">
        <v>2</v>
      </c>
      <c r="K1477" s="67" t="s">
        <v>29</v>
      </c>
      <c r="L1477" s="67" t="s">
        <v>143</v>
      </c>
      <c r="M1477" s="67" t="s">
        <v>202</v>
      </c>
      <c r="N1477" s="67">
        <v>150</v>
      </c>
    </row>
    <row r="1478" spans="1:14" ht="20.25" hidden="1" customHeight="1" x14ac:dyDescent="0.25">
      <c r="A1478" s="64">
        <v>3662</v>
      </c>
      <c r="B1478" s="64" t="s">
        <v>4850</v>
      </c>
      <c r="C1478" s="64" t="s">
        <v>4851</v>
      </c>
      <c r="D1478" s="64" t="s">
        <v>203</v>
      </c>
      <c r="E1478" s="65" t="s">
        <v>4852</v>
      </c>
      <c r="F1478" s="66" t="s">
        <v>4573</v>
      </c>
      <c r="G1478" s="66">
        <v>57430277</v>
      </c>
      <c r="H1478" s="66">
        <v>0</v>
      </c>
      <c r="I1478" s="66">
        <v>0</v>
      </c>
      <c r="J1478" s="67" t="s">
        <v>13</v>
      </c>
      <c r="K1478" s="67" t="s">
        <v>30</v>
      </c>
      <c r="L1478" s="67" t="s">
        <v>143</v>
      </c>
      <c r="M1478" s="67" t="s">
        <v>204</v>
      </c>
      <c r="N1478" s="67">
        <v>400</v>
      </c>
    </row>
    <row r="1479" spans="1:14" ht="20.25" hidden="1" customHeight="1" x14ac:dyDescent="0.25">
      <c r="A1479" s="64">
        <v>3663</v>
      </c>
      <c r="B1479" s="64" t="s">
        <v>4853</v>
      </c>
      <c r="C1479" s="64" t="s">
        <v>4854</v>
      </c>
      <c r="D1479" s="64" t="s">
        <v>203</v>
      </c>
      <c r="E1479" s="65" t="s">
        <v>4855</v>
      </c>
      <c r="F1479" s="66" t="s">
        <v>4856</v>
      </c>
      <c r="G1479" s="66">
        <v>54510676</v>
      </c>
      <c r="H1479" s="66">
        <v>0</v>
      </c>
      <c r="I1479" s="66">
        <v>0</v>
      </c>
      <c r="J1479" s="67" t="s">
        <v>13</v>
      </c>
      <c r="K1479" s="67" t="s">
        <v>30</v>
      </c>
      <c r="L1479" s="67" t="s">
        <v>143</v>
      </c>
      <c r="M1479" s="67" t="s">
        <v>175</v>
      </c>
      <c r="N1479" s="67">
        <v>200</v>
      </c>
    </row>
    <row r="1480" spans="1:14" ht="20.25" hidden="1" customHeight="1" x14ac:dyDescent="0.25">
      <c r="A1480" s="64">
        <v>1180</v>
      </c>
      <c r="B1480" s="64" t="s">
        <v>4857</v>
      </c>
      <c r="C1480" s="64" t="s">
        <v>4858</v>
      </c>
      <c r="D1480" s="64" t="s">
        <v>201</v>
      </c>
      <c r="E1480" s="65">
        <v>41379</v>
      </c>
      <c r="F1480" s="66" t="s">
        <v>4859</v>
      </c>
      <c r="G1480" s="66">
        <v>57281270</v>
      </c>
      <c r="H1480" s="66">
        <v>0</v>
      </c>
      <c r="I1480" s="66" t="s">
        <v>4860</v>
      </c>
      <c r="J1480" s="67" t="s">
        <v>67</v>
      </c>
      <c r="K1480" s="67" t="s">
        <v>23</v>
      </c>
      <c r="L1480" s="67" t="s">
        <v>143</v>
      </c>
      <c r="M1480" s="67" t="s">
        <v>71</v>
      </c>
      <c r="N1480" s="67">
        <v>150</v>
      </c>
    </row>
    <row r="1481" spans="1:14" ht="20.25" hidden="1" customHeight="1" x14ac:dyDescent="0.25">
      <c r="A1481" s="64">
        <v>3664</v>
      </c>
      <c r="B1481" s="64" t="s">
        <v>3788</v>
      </c>
      <c r="C1481" s="64" t="s">
        <v>4861</v>
      </c>
      <c r="D1481" s="64" t="s">
        <v>201</v>
      </c>
      <c r="E1481" s="65">
        <v>39210</v>
      </c>
      <c r="F1481" s="66" t="s">
        <v>1629</v>
      </c>
      <c r="G1481" s="66">
        <v>59814833</v>
      </c>
      <c r="H1481" s="66">
        <v>0</v>
      </c>
      <c r="I1481" s="66" t="s">
        <v>4862</v>
      </c>
      <c r="J1481" s="67" t="s">
        <v>67</v>
      </c>
      <c r="K1481" s="67" t="s">
        <v>23</v>
      </c>
      <c r="L1481" s="67" t="s">
        <v>143</v>
      </c>
      <c r="M1481" s="67" t="s">
        <v>396</v>
      </c>
      <c r="N1481" s="67">
        <v>300</v>
      </c>
    </row>
    <row r="1482" spans="1:14" ht="20.25" hidden="1" customHeight="1" x14ac:dyDescent="0.25">
      <c r="A1482" s="64">
        <v>2875</v>
      </c>
      <c r="B1482" s="64" t="s">
        <v>3871</v>
      </c>
      <c r="C1482" s="64" t="s">
        <v>4863</v>
      </c>
      <c r="D1482" s="64" t="s">
        <v>201</v>
      </c>
      <c r="E1482" s="65">
        <v>23707</v>
      </c>
      <c r="F1482" s="66" t="s">
        <v>4864</v>
      </c>
      <c r="G1482" s="66">
        <v>0</v>
      </c>
      <c r="H1482" s="66">
        <v>0</v>
      </c>
      <c r="I1482" s="66">
        <v>0</v>
      </c>
      <c r="J1482" s="67" t="s">
        <v>4</v>
      </c>
      <c r="K1482" s="67" t="s">
        <v>26</v>
      </c>
      <c r="L1482" s="67" t="s">
        <v>145</v>
      </c>
      <c r="M1482" s="67" t="s">
        <v>377</v>
      </c>
      <c r="N1482" s="67">
        <v>600</v>
      </c>
    </row>
    <row r="1483" spans="1:14" ht="20.25" hidden="1" customHeight="1" x14ac:dyDescent="0.25">
      <c r="A1483" s="64">
        <v>3665</v>
      </c>
      <c r="B1483" s="64" t="s">
        <v>856</v>
      </c>
      <c r="C1483" s="64" t="s">
        <v>4865</v>
      </c>
      <c r="D1483" s="64" t="s">
        <v>201</v>
      </c>
      <c r="E1483" s="65" t="s">
        <v>4866</v>
      </c>
      <c r="F1483" s="66" t="s">
        <v>4867</v>
      </c>
      <c r="G1483" s="66">
        <v>57459204</v>
      </c>
      <c r="H1483" s="66">
        <v>0</v>
      </c>
      <c r="I1483" s="66">
        <v>0</v>
      </c>
      <c r="J1483" s="67" t="s">
        <v>13</v>
      </c>
      <c r="K1483" s="67" t="s">
        <v>30</v>
      </c>
      <c r="L1483" s="67" t="s">
        <v>143</v>
      </c>
      <c r="M1483" s="67" t="s">
        <v>205</v>
      </c>
      <c r="N1483" s="67">
        <v>600</v>
      </c>
    </row>
    <row r="1484" spans="1:14" ht="20.25" hidden="1" customHeight="1" x14ac:dyDescent="0.25">
      <c r="A1484" s="64">
        <v>2301</v>
      </c>
      <c r="B1484" s="64" t="s">
        <v>4868</v>
      </c>
      <c r="C1484" s="64" t="s">
        <v>2411</v>
      </c>
      <c r="D1484" s="64" t="s">
        <v>203</v>
      </c>
      <c r="E1484" s="65">
        <v>37080</v>
      </c>
      <c r="F1484" s="66" t="s">
        <v>4869</v>
      </c>
      <c r="G1484" s="66">
        <v>59455827</v>
      </c>
      <c r="H1484" s="66">
        <v>0</v>
      </c>
      <c r="I1484" s="66" t="s">
        <v>4870</v>
      </c>
      <c r="J1484" s="67" t="s">
        <v>8</v>
      </c>
      <c r="K1484" s="67" t="s">
        <v>27</v>
      </c>
      <c r="L1484" s="67" t="s">
        <v>143</v>
      </c>
      <c r="M1484" s="67" t="s">
        <v>204</v>
      </c>
      <c r="N1484" s="67">
        <v>400</v>
      </c>
    </row>
    <row r="1485" spans="1:14" ht="20.25" hidden="1" customHeight="1" x14ac:dyDescent="0.25">
      <c r="A1485" s="64">
        <v>3666</v>
      </c>
      <c r="B1485" s="64" t="s">
        <v>2027</v>
      </c>
      <c r="C1485" s="64" t="s">
        <v>4871</v>
      </c>
      <c r="D1485" s="64" t="s">
        <v>201</v>
      </c>
      <c r="E1485" s="65">
        <v>27714</v>
      </c>
      <c r="F1485" s="66" t="s">
        <v>4872</v>
      </c>
      <c r="G1485" s="66" t="s">
        <v>4873</v>
      </c>
      <c r="H1485" s="66">
        <v>0</v>
      </c>
      <c r="I1485" s="66" t="s">
        <v>4874</v>
      </c>
      <c r="J1485" s="67" t="s">
        <v>8</v>
      </c>
      <c r="K1485" s="67" t="s">
        <v>27</v>
      </c>
      <c r="L1485" s="67" t="s">
        <v>143</v>
      </c>
      <c r="M1485" s="67" t="s">
        <v>205</v>
      </c>
      <c r="N1485" s="67">
        <v>600</v>
      </c>
    </row>
    <row r="1486" spans="1:14" ht="20.25" hidden="1" customHeight="1" x14ac:dyDescent="0.25">
      <c r="A1486" s="64">
        <v>3667</v>
      </c>
      <c r="B1486" s="64" t="s">
        <v>4875</v>
      </c>
      <c r="C1486" s="64" t="s">
        <v>4876</v>
      </c>
      <c r="D1486" s="64" t="s">
        <v>201</v>
      </c>
      <c r="E1486" s="65">
        <v>41267</v>
      </c>
      <c r="F1486" s="66" t="s">
        <v>4877</v>
      </c>
      <c r="G1486" s="66">
        <v>52591506</v>
      </c>
      <c r="H1486" s="66">
        <v>0</v>
      </c>
      <c r="I1486" s="66">
        <v>0</v>
      </c>
      <c r="J1486" s="67" t="s">
        <v>3140</v>
      </c>
      <c r="K1486" s="67" t="s">
        <v>37</v>
      </c>
      <c r="L1486" s="67" t="s">
        <v>143</v>
      </c>
      <c r="M1486" s="67" t="s">
        <v>71</v>
      </c>
      <c r="N1486" s="67">
        <v>150</v>
      </c>
    </row>
    <row r="1487" spans="1:14" ht="20.25" hidden="1" customHeight="1" x14ac:dyDescent="0.25">
      <c r="A1487" s="64">
        <v>3599</v>
      </c>
      <c r="B1487" s="64" t="s">
        <v>4878</v>
      </c>
      <c r="C1487" s="64" t="s">
        <v>4879</v>
      </c>
      <c r="D1487" s="64" t="s">
        <v>201</v>
      </c>
      <c r="E1487" s="65">
        <v>41117</v>
      </c>
      <c r="F1487" s="66" t="s">
        <v>4880</v>
      </c>
      <c r="G1487" s="66">
        <v>57662180</v>
      </c>
      <c r="H1487" s="66" t="s">
        <v>4881</v>
      </c>
      <c r="I1487" s="66" t="s">
        <v>4882</v>
      </c>
      <c r="J1487" s="67" t="s">
        <v>10</v>
      </c>
      <c r="K1487" s="67" t="s">
        <v>28</v>
      </c>
      <c r="L1487" s="67" t="s">
        <v>143</v>
      </c>
      <c r="M1487" s="67" t="s">
        <v>71</v>
      </c>
      <c r="N1487" s="67">
        <v>150</v>
      </c>
    </row>
    <row r="1488" spans="1:14" ht="20.25" hidden="1" customHeight="1" x14ac:dyDescent="0.25">
      <c r="A1488" s="64">
        <v>3623</v>
      </c>
      <c r="B1488" s="64" t="s">
        <v>1473</v>
      </c>
      <c r="C1488" s="64" t="s">
        <v>4883</v>
      </c>
      <c r="D1488" s="64" t="s">
        <v>203</v>
      </c>
      <c r="E1488" s="65">
        <v>41504</v>
      </c>
      <c r="F1488" s="66" t="s">
        <v>4884</v>
      </c>
      <c r="G1488" s="66">
        <v>57583000</v>
      </c>
      <c r="H1488" s="66" t="s">
        <v>4885</v>
      </c>
      <c r="I1488" s="66" t="s">
        <v>4886</v>
      </c>
      <c r="J1488" s="67" t="s">
        <v>10</v>
      </c>
      <c r="K1488" s="67" t="s">
        <v>28</v>
      </c>
      <c r="L1488" s="67" t="s">
        <v>143</v>
      </c>
      <c r="M1488" s="67" t="s">
        <v>71</v>
      </c>
      <c r="N1488" s="67">
        <v>150</v>
      </c>
    </row>
    <row r="1489" spans="1:14" ht="20.25" hidden="1" customHeight="1" x14ac:dyDescent="0.25">
      <c r="A1489" s="64">
        <v>3668</v>
      </c>
      <c r="B1489" s="64" t="s">
        <v>1333</v>
      </c>
      <c r="C1489" s="64" t="s">
        <v>4887</v>
      </c>
      <c r="D1489" s="64" t="s">
        <v>201</v>
      </c>
      <c r="E1489" s="65">
        <v>41528</v>
      </c>
      <c r="F1489" s="66" t="s">
        <v>4888</v>
      </c>
      <c r="G1489" s="66">
        <v>59187829</v>
      </c>
      <c r="H1489" s="66" t="s">
        <v>4889</v>
      </c>
      <c r="I1489" s="66" t="s">
        <v>4890</v>
      </c>
      <c r="J1489" s="67" t="s">
        <v>10</v>
      </c>
      <c r="K1489" s="67" t="s">
        <v>28</v>
      </c>
      <c r="L1489" s="67" t="s">
        <v>143</v>
      </c>
      <c r="M1489" s="67" t="s">
        <v>71</v>
      </c>
      <c r="N1489" s="67">
        <v>150</v>
      </c>
    </row>
    <row r="1490" spans="1:14" ht="20.25" hidden="1" customHeight="1" x14ac:dyDescent="0.25">
      <c r="A1490" s="64">
        <v>3669</v>
      </c>
      <c r="B1490" s="64" t="s">
        <v>1890</v>
      </c>
      <c r="C1490" s="64" t="s">
        <v>4891</v>
      </c>
      <c r="D1490" s="64" t="s">
        <v>201</v>
      </c>
      <c r="E1490" s="65">
        <v>40429</v>
      </c>
      <c r="F1490" s="66" t="s">
        <v>4892</v>
      </c>
      <c r="G1490" s="66">
        <v>59051035</v>
      </c>
      <c r="H1490" s="66">
        <v>0</v>
      </c>
      <c r="I1490" s="66" t="s">
        <v>4893</v>
      </c>
      <c r="J1490" s="67" t="s">
        <v>10</v>
      </c>
      <c r="K1490" s="67" t="s">
        <v>28</v>
      </c>
      <c r="L1490" s="67" t="s">
        <v>143</v>
      </c>
      <c r="M1490" s="67" t="s">
        <v>202</v>
      </c>
      <c r="N1490" s="67">
        <v>150</v>
      </c>
    </row>
    <row r="1491" spans="1:14" ht="20.25" hidden="1" customHeight="1" x14ac:dyDescent="0.25">
      <c r="A1491" s="64">
        <v>3670</v>
      </c>
      <c r="B1491" s="64" t="s">
        <v>1764</v>
      </c>
      <c r="C1491" s="64" t="s">
        <v>4894</v>
      </c>
      <c r="D1491" s="64" t="s">
        <v>201</v>
      </c>
      <c r="E1491" s="65">
        <v>40401</v>
      </c>
      <c r="F1491" s="66" t="s">
        <v>1574</v>
      </c>
      <c r="G1491" s="66">
        <v>52779525</v>
      </c>
      <c r="H1491" s="66">
        <v>0</v>
      </c>
      <c r="I1491" s="66" t="s">
        <v>4895</v>
      </c>
      <c r="J1491" s="67" t="s">
        <v>10</v>
      </c>
      <c r="K1491" s="67" t="s">
        <v>28</v>
      </c>
      <c r="L1491" s="67" t="s">
        <v>143</v>
      </c>
      <c r="M1491" s="67" t="s">
        <v>202</v>
      </c>
      <c r="N1491" s="67">
        <v>150</v>
      </c>
    </row>
    <row r="1492" spans="1:14" ht="20.25" hidden="1" customHeight="1" x14ac:dyDescent="0.25">
      <c r="A1492" s="64">
        <v>3671</v>
      </c>
      <c r="B1492" s="64" t="s">
        <v>4896</v>
      </c>
      <c r="C1492" s="64" t="s">
        <v>4897</v>
      </c>
      <c r="D1492" s="64" t="s">
        <v>201</v>
      </c>
      <c r="E1492" s="65">
        <v>39315</v>
      </c>
      <c r="F1492" s="66" t="s">
        <v>4898</v>
      </c>
      <c r="G1492" s="66">
        <v>57439978</v>
      </c>
      <c r="H1492" s="66">
        <v>0</v>
      </c>
      <c r="I1492" s="66" t="s">
        <v>4899</v>
      </c>
      <c r="J1492" s="67" t="s">
        <v>10</v>
      </c>
      <c r="K1492" s="67" t="s">
        <v>28</v>
      </c>
      <c r="L1492" s="67" t="s">
        <v>143</v>
      </c>
      <c r="M1492" s="67" t="s">
        <v>396</v>
      </c>
      <c r="N1492" s="67">
        <v>300</v>
      </c>
    </row>
    <row r="1493" spans="1:14" ht="20.25" hidden="1" customHeight="1" x14ac:dyDescent="0.25">
      <c r="A1493" s="64">
        <v>3672</v>
      </c>
      <c r="B1493" s="64" t="s">
        <v>4900</v>
      </c>
      <c r="C1493" s="64" t="s">
        <v>4901</v>
      </c>
      <c r="D1493" s="64" t="s">
        <v>201</v>
      </c>
      <c r="E1493" s="65">
        <v>40927</v>
      </c>
      <c r="F1493" s="66" t="s">
        <v>4902</v>
      </c>
      <c r="G1493" s="66">
        <v>59830316</v>
      </c>
      <c r="H1493" s="66" t="s">
        <v>4903</v>
      </c>
      <c r="I1493" s="66" t="s">
        <v>4904</v>
      </c>
      <c r="J1493" s="67" t="s">
        <v>10</v>
      </c>
      <c r="K1493" s="67" t="s">
        <v>28</v>
      </c>
      <c r="L1493" s="67" t="s">
        <v>143</v>
      </c>
      <c r="M1493" s="67" t="s">
        <v>71</v>
      </c>
      <c r="N1493" s="67">
        <v>150</v>
      </c>
    </row>
    <row r="1494" spans="1:14" ht="20.25" hidden="1" customHeight="1" x14ac:dyDescent="0.25">
      <c r="A1494" s="64">
        <v>1234</v>
      </c>
      <c r="B1494" s="64" t="s">
        <v>4905</v>
      </c>
      <c r="C1494" s="64" t="s">
        <v>4906</v>
      </c>
      <c r="D1494" s="64" t="s">
        <v>203</v>
      </c>
      <c r="E1494" s="65">
        <v>40234</v>
      </c>
      <c r="F1494" s="66" t="s">
        <v>4907</v>
      </c>
      <c r="G1494" s="66">
        <v>57747209</v>
      </c>
      <c r="H1494" s="66">
        <v>0</v>
      </c>
      <c r="I1494" s="66">
        <v>0</v>
      </c>
      <c r="J1494" s="67" t="s">
        <v>3</v>
      </c>
      <c r="K1494" s="67" t="s">
        <v>26</v>
      </c>
      <c r="L1494" s="67" t="s">
        <v>143</v>
      </c>
      <c r="M1494" s="67" t="s">
        <v>202</v>
      </c>
      <c r="N1494" s="67">
        <v>150</v>
      </c>
    </row>
    <row r="1495" spans="1:14" ht="20.25" hidden="1" customHeight="1" x14ac:dyDescent="0.25">
      <c r="A1495" s="64">
        <v>2094</v>
      </c>
      <c r="B1495" s="64" t="s">
        <v>4908</v>
      </c>
      <c r="C1495" s="64" t="s">
        <v>4909</v>
      </c>
      <c r="D1495" s="64" t="s">
        <v>201</v>
      </c>
      <c r="E1495" s="65">
        <v>40448</v>
      </c>
      <c r="F1495" s="66" t="s">
        <v>4910</v>
      </c>
      <c r="G1495" s="66">
        <v>59785171</v>
      </c>
      <c r="H1495" s="66">
        <v>0</v>
      </c>
      <c r="I1495" s="66">
        <v>0</v>
      </c>
      <c r="J1495" s="67" t="s">
        <v>3</v>
      </c>
      <c r="K1495" s="67" t="s">
        <v>26</v>
      </c>
      <c r="L1495" s="67" t="s">
        <v>143</v>
      </c>
      <c r="M1495" s="67" t="s">
        <v>202</v>
      </c>
      <c r="N1495" s="67">
        <v>150</v>
      </c>
    </row>
    <row r="1496" spans="1:14" ht="20.25" hidden="1" customHeight="1" x14ac:dyDescent="0.25">
      <c r="A1496" s="64">
        <v>3673</v>
      </c>
      <c r="B1496" s="64" t="s">
        <v>4911</v>
      </c>
      <c r="C1496" s="64" t="s">
        <v>4912</v>
      </c>
      <c r="D1496" s="64" t="s">
        <v>201</v>
      </c>
      <c r="E1496" s="65">
        <v>40712</v>
      </c>
      <c r="F1496" s="66" t="s">
        <v>4913</v>
      </c>
      <c r="G1496" s="66">
        <v>54836621</v>
      </c>
      <c r="H1496" s="66">
        <v>0</v>
      </c>
      <c r="I1496" s="66">
        <v>0</v>
      </c>
      <c r="J1496" s="67" t="s">
        <v>3</v>
      </c>
      <c r="K1496" s="67" t="s">
        <v>26</v>
      </c>
      <c r="L1496" s="67" t="s">
        <v>143</v>
      </c>
      <c r="M1496" s="67" t="s">
        <v>202</v>
      </c>
      <c r="N1496" s="67">
        <v>150</v>
      </c>
    </row>
    <row r="1497" spans="1:14" ht="20.25" hidden="1" customHeight="1" x14ac:dyDescent="0.25">
      <c r="A1497" s="64">
        <v>3674</v>
      </c>
      <c r="B1497" s="64" t="s">
        <v>546</v>
      </c>
      <c r="C1497" s="64" t="s">
        <v>4914</v>
      </c>
      <c r="D1497" s="64" t="s">
        <v>201</v>
      </c>
      <c r="E1497" s="65">
        <v>41503</v>
      </c>
      <c r="F1497" s="66" t="s">
        <v>4915</v>
      </c>
      <c r="G1497" s="66">
        <v>55108998</v>
      </c>
      <c r="H1497" s="66">
        <v>0</v>
      </c>
      <c r="I1497" s="66">
        <v>0</v>
      </c>
      <c r="J1497" s="67" t="s">
        <v>3</v>
      </c>
      <c r="K1497" s="67" t="s">
        <v>26</v>
      </c>
      <c r="L1497" s="67" t="s">
        <v>143</v>
      </c>
      <c r="M1497" s="67" t="s">
        <v>71</v>
      </c>
      <c r="N1497" s="67">
        <v>150</v>
      </c>
    </row>
    <row r="1498" spans="1:14" ht="20.25" hidden="1" customHeight="1" x14ac:dyDescent="0.25">
      <c r="A1498" s="64">
        <v>3675</v>
      </c>
      <c r="B1498" s="64" t="s">
        <v>4550</v>
      </c>
      <c r="C1498" s="64" t="s">
        <v>4916</v>
      </c>
      <c r="D1498" s="64" t="s">
        <v>201</v>
      </c>
      <c r="E1498" s="65">
        <v>40291</v>
      </c>
      <c r="F1498" s="66" t="s">
        <v>4917</v>
      </c>
      <c r="G1498" s="66">
        <v>57030586</v>
      </c>
      <c r="H1498" s="66">
        <v>0</v>
      </c>
      <c r="I1498" s="66">
        <v>0</v>
      </c>
      <c r="J1498" s="67" t="s">
        <v>3</v>
      </c>
      <c r="K1498" s="67" t="s">
        <v>26</v>
      </c>
      <c r="L1498" s="67" t="s">
        <v>143</v>
      </c>
      <c r="M1498" s="67" t="s">
        <v>202</v>
      </c>
      <c r="N1498" s="67">
        <v>150</v>
      </c>
    </row>
    <row r="1499" spans="1:14" ht="20.25" hidden="1" customHeight="1" x14ac:dyDescent="0.25">
      <c r="A1499" s="64">
        <v>3676</v>
      </c>
      <c r="B1499" s="64" t="s">
        <v>4153</v>
      </c>
      <c r="C1499" s="64" t="s">
        <v>4918</v>
      </c>
      <c r="D1499" s="64" t="s">
        <v>203</v>
      </c>
      <c r="E1499" s="65">
        <v>40252</v>
      </c>
      <c r="F1499" s="66" t="s">
        <v>4919</v>
      </c>
      <c r="G1499" s="66">
        <v>54789986</v>
      </c>
      <c r="H1499" s="66">
        <v>0</v>
      </c>
      <c r="I1499" s="66">
        <v>0</v>
      </c>
      <c r="J1499" s="67" t="s">
        <v>3</v>
      </c>
      <c r="K1499" s="67" t="s">
        <v>26</v>
      </c>
      <c r="L1499" s="67" t="s">
        <v>143</v>
      </c>
      <c r="M1499" s="67" t="s">
        <v>202</v>
      </c>
      <c r="N1499" s="67">
        <v>150</v>
      </c>
    </row>
    <row r="1500" spans="1:14" ht="20.25" hidden="1" customHeight="1" x14ac:dyDescent="0.25">
      <c r="A1500" s="64">
        <v>3677</v>
      </c>
      <c r="B1500" s="64" t="s">
        <v>4920</v>
      </c>
      <c r="C1500" s="64" t="s">
        <v>661</v>
      </c>
      <c r="D1500" s="64" t="s">
        <v>201</v>
      </c>
      <c r="E1500" s="65">
        <v>41143</v>
      </c>
      <c r="F1500" s="66" t="s">
        <v>2443</v>
      </c>
      <c r="G1500" s="66">
        <v>57164328</v>
      </c>
      <c r="H1500" s="66">
        <v>0</v>
      </c>
      <c r="I1500" s="66">
        <v>0</v>
      </c>
      <c r="J1500" s="67" t="s">
        <v>3</v>
      </c>
      <c r="K1500" s="67" t="s">
        <v>26</v>
      </c>
      <c r="L1500" s="67" t="s">
        <v>143</v>
      </c>
      <c r="M1500" s="67" t="s">
        <v>71</v>
      </c>
      <c r="N1500" s="67">
        <v>150</v>
      </c>
    </row>
    <row r="1501" spans="1:14" ht="20.25" hidden="1" customHeight="1" x14ac:dyDescent="0.25">
      <c r="A1501" s="64">
        <v>3678</v>
      </c>
      <c r="B1501" s="64" t="s">
        <v>1530</v>
      </c>
      <c r="C1501" s="64" t="s">
        <v>4921</v>
      </c>
      <c r="D1501" s="64" t="s">
        <v>201</v>
      </c>
      <c r="E1501" s="65">
        <v>40119</v>
      </c>
      <c r="F1501" s="66" t="s">
        <v>4922</v>
      </c>
      <c r="G1501" s="66">
        <v>58263046</v>
      </c>
      <c r="H1501" s="66">
        <v>0</v>
      </c>
      <c r="I1501" s="66">
        <v>0</v>
      </c>
      <c r="J1501" s="67" t="s">
        <v>3</v>
      </c>
      <c r="K1501" s="67" t="s">
        <v>26</v>
      </c>
      <c r="L1501" s="67" t="s">
        <v>143</v>
      </c>
      <c r="M1501" s="67" t="s">
        <v>175</v>
      </c>
      <c r="N1501" s="67">
        <v>200</v>
      </c>
    </row>
    <row r="1502" spans="1:14" ht="20.25" hidden="1" customHeight="1" x14ac:dyDescent="0.25">
      <c r="A1502" s="64">
        <v>3679</v>
      </c>
      <c r="B1502" s="64" t="s">
        <v>4923</v>
      </c>
      <c r="C1502" s="64" t="s">
        <v>4924</v>
      </c>
      <c r="D1502" s="64" t="s">
        <v>201</v>
      </c>
      <c r="E1502" s="65">
        <v>39975</v>
      </c>
      <c r="F1502" s="66" t="s">
        <v>4013</v>
      </c>
      <c r="G1502" s="66">
        <v>54893390</v>
      </c>
      <c r="H1502" s="66">
        <v>0</v>
      </c>
      <c r="I1502" s="66">
        <v>0</v>
      </c>
      <c r="J1502" s="67" t="s">
        <v>3</v>
      </c>
      <c r="K1502" s="67" t="s">
        <v>26</v>
      </c>
      <c r="L1502" s="67" t="s">
        <v>143</v>
      </c>
      <c r="M1502" s="67" t="s">
        <v>175</v>
      </c>
      <c r="N1502" s="67">
        <v>200</v>
      </c>
    </row>
    <row r="1503" spans="1:14" ht="20.25" hidden="1" customHeight="1" x14ac:dyDescent="0.25">
      <c r="A1503" s="64">
        <v>3680</v>
      </c>
      <c r="B1503" s="64" t="s">
        <v>4925</v>
      </c>
      <c r="C1503" s="64" t="s">
        <v>4926</v>
      </c>
      <c r="D1503" s="64" t="s">
        <v>201</v>
      </c>
      <c r="E1503" s="65">
        <v>40733</v>
      </c>
      <c r="F1503" s="66" t="s">
        <v>4919</v>
      </c>
      <c r="G1503" s="66">
        <v>54566584</v>
      </c>
      <c r="H1503" s="66">
        <v>0</v>
      </c>
      <c r="I1503" s="66">
        <v>0</v>
      </c>
      <c r="J1503" s="67" t="s">
        <v>3</v>
      </c>
      <c r="K1503" s="67" t="s">
        <v>26</v>
      </c>
      <c r="L1503" s="67" t="s">
        <v>143</v>
      </c>
      <c r="M1503" s="67" t="s">
        <v>202</v>
      </c>
      <c r="N1503" s="67">
        <v>150</v>
      </c>
    </row>
    <row r="1504" spans="1:14" ht="20.25" hidden="1" customHeight="1" x14ac:dyDescent="0.25">
      <c r="A1504" s="64">
        <v>3681</v>
      </c>
      <c r="B1504" s="64" t="s">
        <v>4927</v>
      </c>
      <c r="C1504" s="64" t="s">
        <v>4912</v>
      </c>
      <c r="D1504" s="64" t="s">
        <v>201</v>
      </c>
      <c r="E1504" s="65">
        <v>40820</v>
      </c>
      <c r="F1504" s="66" t="s">
        <v>4928</v>
      </c>
      <c r="G1504" s="66">
        <v>57947696</v>
      </c>
      <c r="H1504" s="66">
        <v>0</v>
      </c>
      <c r="I1504" s="66">
        <v>0</v>
      </c>
      <c r="J1504" s="67" t="s">
        <v>3</v>
      </c>
      <c r="K1504" s="67" t="s">
        <v>26</v>
      </c>
      <c r="L1504" s="67" t="s">
        <v>143</v>
      </c>
      <c r="M1504" s="67" t="s">
        <v>202</v>
      </c>
      <c r="N1504" s="67">
        <v>150</v>
      </c>
    </row>
    <row r="1505" spans="1:14" ht="20.25" hidden="1" customHeight="1" x14ac:dyDescent="0.25">
      <c r="A1505" s="64">
        <v>3682</v>
      </c>
      <c r="B1505" s="64" t="s">
        <v>269</v>
      </c>
      <c r="C1505" s="64" t="s">
        <v>4929</v>
      </c>
      <c r="D1505" s="64" t="s">
        <v>201</v>
      </c>
      <c r="E1505" s="65">
        <v>41211</v>
      </c>
      <c r="F1505" s="66" t="s">
        <v>4930</v>
      </c>
      <c r="G1505" s="66">
        <v>54975614</v>
      </c>
      <c r="H1505" s="66">
        <v>0</v>
      </c>
      <c r="I1505" s="66">
        <v>0</v>
      </c>
      <c r="J1505" s="67" t="s">
        <v>3</v>
      </c>
      <c r="K1505" s="67" t="s">
        <v>26</v>
      </c>
      <c r="L1505" s="67" t="s">
        <v>143</v>
      </c>
      <c r="M1505" s="67" t="s">
        <v>71</v>
      </c>
      <c r="N1505" s="67">
        <v>150</v>
      </c>
    </row>
    <row r="1506" spans="1:14" ht="20.25" hidden="1" customHeight="1" x14ac:dyDescent="0.25">
      <c r="A1506" s="64">
        <v>3683</v>
      </c>
      <c r="B1506" s="64" t="s">
        <v>4931</v>
      </c>
      <c r="C1506" s="64" t="s">
        <v>4932</v>
      </c>
      <c r="D1506" s="64" t="s">
        <v>203</v>
      </c>
      <c r="E1506" s="65">
        <v>42946</v>
      </c>
      <c r="F1506" s="66" t="s">
        <v>4933</v>
      </c>
      <c r="G1506" s="66">
        <v>0</v>
      </c>
      <c r="H1506" s="66" t="s">
        <v>4934</v>
      </c>
      <c r="I1506" s="66">
        <v>0</v>
      </c>
      <c r="J1506" s="67" t="s">
        <v>14</v>
      </c>
      <c r="K1506" s="67" t="s">
        <v>37</v>
      </c>
      <c r="L1506" s="67" t="s">
        <v>143</v>
      </c>
      <c r="M1506" s="67" t="s">
        <v>69</v>
      </c>
      <c r="N1506" s="67">
        <v>100</v>
      </c>
    </row>
    <row r="1507" spans="1:14" ht="20.25" hidden="1" customHeight="1" x14ac:dyDescent="0.25">
      <c r="A1507" s="64">
        <v>3684</v>
      </c>
      <c r="B1507" s="64" t="s">
        <v>4935</v>
      </c>
      <c r="C1507" s="64" t="s">
        <v>4936</v>
      </c>
      <c r="D1507" s="64" t="s">
        <v>203</v>
      </c>
      <c r="E1507" s="65">
        <v>43249</v>
      </c>
      <c r="F1507" s="66" t="s">
        <v>4933</v>
      </c>
      <c r="G1507" s="66">
        <v>0</v>
      </c>
      <c r="H1507" s="66" t="s">
        <v>4937</v>
      </c>
      <c r="I1507" s="66">
        <v>0</v>
      </c>
      <c r="J1507" s="67" t="s">
        <v>14</v>
      </c>
      <c r="K1507" s="67" t="s">
        <v>37</v>
      </c>
      <c r="L1507" s="67" t="s">
        <v>143</v>
      </c>
      <c r="M1507" s="67" t="s">
        <v>69</v>
      </c>
      <c r="N1507" s="67">
        <v>100</v>
      </c>
    </row>
    <row r="1508" spans="1:14" ht="20.25" hidden="1" customHeight="1" x14ac:dyDescent="0.25">
      <c r="A1508" s="64">
        <v>3685</v>
      </c>
      <c r="B1508" s="64" t="s">
        <v>4938</v>
      </c>
      <c r="C1508" s="64" t="s">
        <v>3647</v>
      </c>
      <c r="D1508" s="64" t="s">
        <v>201</v>
      </c>
      <c r="E1508" s="65">
        <v>38300</v>
      </c>
      <c r="F1508" s="66" t="s">
        <v>4933</v>
      </c>
      <c r="G1508" s="66">
        <v>0</v>
      </c>
      <c r="H1508" s="66" t="s">
        <v>4939</v>
      </c>
      <c r="I1508" s="66">
        <v>0</v>
      </c>
      <c r="J1508" s="67" t="s">
        <v>14</v>
      </c>
      <c r="K1508" s="67" t="s">
        <v>37</v>
      </c>
      <c r="L1508" s="67" t="s">
        <v>143</v>
      </c>
      <c r="M1508" s="67" t="s">
        <v>204</v>
      </c>
      <c r="N1508" s="67">
        <v>400</v>
      </c>
    </row>
    <row r="1509" spans="1:14" ht="20.25" hidden="1" customHeight="1" x14ac:dyDescent="0.25">
      <c r="A1509" s="64">
        <v>3686</v>
      </c>
      <c r="B1509" s="64" t="s">
        <v>4940</v>
      </c>
      <c r="C1509" s="64" t="s">
        <v>4941</v>
      </c>
      <c r="D1509" s="64" t="s">
        <v>201</v>
      </c>
      <c r="E1509" s="65">
        <v>42480</v>
      </c>
      <c r="F1509" s="66" t="s">
        <v>4933</v>
      </c>
      <c r="G1509" s="66">
        <v>0</v>
      </c>
      <c r="H1509" s="66" t="s">
        <v>4942</v>
      </c>
      <c r="I1509" s="66">
        <v>0</v>
      </c>
      <c r="J1509" s="67" t="s">
        <v>14</v>
      </c>
      <c r="K1509" s="67" t="s">
        <v>37</v>
      </c>
      <c r="L1509" s="67" t="s">
        <v>143</v>
      </c>
      <c r="M1509" s="67" t="s">
        <v>69</v>
      </c>
      <c r="N1509" s="67">
        <v>100</v>
      </c>
    </row>
    <row r="1510" spans="1:14" ht="20.25" hidden="1" customHeight="1" x14ac:dyDescent="0.25">
      <c r="A1510" s="64">
        <v>3687</v>
      </c>
      <c r="B1510" s="64" t="s">
        <v>4943</v>
      </c>
      <c r="C1510" s="64" t="s">
        <v>4944</v>
      </c>
      <c r="D1510" s="64" t="s">
        <v>201</v>
      </c>
      <c r="E1510" s="65">
        <v>43105</v>
      </c>
      <c r="F1510" s="66" t="s">
        <v>4933</v>
      </c>
      <c r="G1510" s="66">
        <v>0</v>
      </c>
      <c r="H1510" s="66" t="s">
        <v>4945</v>
      </c>
      <c r="I1510" s="66">
        <v>0</v>
      </c>
      <c r="J1510" s="67" t="s">
        <v>14</v>
      </c>
      <c r="K1510" s="67" t="s">
        <v>37</v>
      </c>
      <c r="L1510" s="67" t="s">
        <v>143</v>
      </c>
      <c r="M1510" s="67" t="s">
        <v>69</v>
      </c>
      <c r="N1510" s="67">
        <v>100</v>
      </c>
    </row>
    <row r="1511" spans="1:14" ht="20.25" hidden="1" customHeight="1" x14ac:dyDescent="0.25">
      <c r="A1511" s="64">
        <v>3688</v>
      </c>
      <c r="B1511" s="64" t="s">
        <v>3693</v>
      </c>
      <c r="C1511" s="64" t="s">
        <v>405</v>
      </c>
      <c r="D1511" s="64" t="s">
        <v>203</v>
      </c>
      <c r="E1511" s="65">
        <v>41850</v>
      </c>
      <c r="F1511" s="66" t="s">
        <v>4933</v>
      </c>
      <c r="G1511" s="66">
        <v>0</v>
      </c>
      <c r="H1511" s="66" t="s">
        <v>4946</v>
      </c>
      <c r="I1511" s="66">
        <v>0</v>
      </c>
      <c r="J1511" s="67" t="s">
        <v>14</v>
      </c>
      <c r="K1511" s="67" t="s">
        <v>37</v>
      </c>
      <c r="L1511" s="67" t="s">
        <v>143</v>
      </c>
      <c r="M1511" s="67" t="s">
        <v>70</v>
      </c>
      <c r="N1511" s="67">
        <v>100</v>
      </c>
    </row>
    <row r="1512" spans="1:14" ht="20.25" hidden="1" customHeight="1" x14ac:dyDescent="0.25">
      <c r="A1512" s="64">
        <v>3689</v>
      </c>
      <c r="B1512" s="64" t="s">
        <v>4947</v>
      </c>
      <c r="C1512" s="64" t="s">
        <v>4948</v>
      </c>
      <c r="D1512" s="64" t="s">
        <v>203</v>
      </c>
      <c r="E1512" s="65">
        <v>41969</v>
      </c>
      <c r="F1512" s="66" t="s">
        <v>4933</v>
      </c>
      <c r="G1512" s="66">
        <v>0</v>
      </c>
      <c r="H1512" s="66" t="s">
        <v>4949</v>
      </c>
      <c r="I1512" s="66">
        <v>0</v>
      </c>
      <c r="J1512" s="67" t="s">
        <v>14</v>
      </c>
      <c r="K1512" s="67" t="s">
        <v>37</v>
      </c>
      <c r="L1512" s="67" t="s">
        <v>143</v>
      </c>
      <c r="M1512" s="67" t="s">
        <v>70</v>
      </c>
      <c r="N1512" s="67">
        <v>100</v>
      </c>
    </row>
    <row r="1513" spans="1:14" ht="20.25" hidden="1" customHeight="1" x14ac:dyDescent="0.25">
      <c r="A1513" s="64">
        <v>3690</v>
      </c>
      <c r="B1513" s="64" t="s">
        <v>4950</v>
      </c>
      <c r="C1513" s="64" t="s">
        <v>2059</v>
      </c>
      <c r="D1513" s="64" t="s">
        <v>203</v>
      </c>
      <c r="E1513" s="65">
        <v>42081</v>
      </c>
      <c r="F1513" s="66" t="s">
        <v>4933</v>
      </c>
      <c r="G1513" s="66">
        <v>0</v>
      </c>
      <c r="H1513" s="66" t="s">
        <v>4951</v>
      </c>
      <c r="I1513" s="66">
        <v>0</v>
      </c>
      <c r="J1513" s="67" t="s">
        <v>14</v>
      </c>
      <c r="K1513" s="67" t="s">
        <v>37</v>
      </c>
      <c r="L1513" s="67" t="s">
        <v>143</v>
      </c>
      <c r="M1513" s="67" t="s">
        <v>70</v>
      </c>
      <c r="N1513" s="67">
        <v>100</v>
      </c>
    </row>
    <row r="1514" spans="1:14" ht="20.25" hidden="1" customHeight="1" x14ac:dyDescent="0.25">
      <c r="A1514" s="64">
        <v>3691</v>
      </c>
      <c r="B1514" s="64" t="s">
        <v>4952</v>
      </c>
      <c r="C1514" s="64" t="s">
        <v>4953</v>
      </c>
      <c r="D1514" s="64" t="s">
        <v>203</v>
      </c>
      <c r="E1514" s="65">
        <v>41009</v>
      </c>
      <c r="F1514" s="66" t="s">
        <v>4933</v>
      </c>
      <c r="G1514" s="66">
        <v>0</v>
      </c>
      <c r="H1514" s="66" t="s">
        <v>4954</v>
      </c>
      <c r="I1514" s="66">
        <v>0</v>
      </c>
      <c r="J1514" s="67" t="s">
        <v>14</v>
      </c>
      <c r="K1514" s="67" t="s">
        <v>37</v>
      </c>
      <c r="L1514" s="67" t="s">
        <v>143</v>
      </c>
      <c r="M1514" s="67" t="s">
        <v>71</v>
      </c>
      <c r="N1514" s="67">
        <v>150</v>
      </c>
    </row>
    <row r="1515" spans="1:14" ht="20.25" hidden="1" customHeight="1" x14ac:dyDescent="0.25">
      <c r="A1515" s="64">
        <v>3692</v>
      </c>
      <c r="B1515" s="64" t="s">
        <v>4935</v>
      </c>
      <c r="C1515" s="64" t="s">
        <v>4955</v>
      </c>
      <c r="D1515" s="64" t="s">
        <v>203</v>
      </c>
      <c r="E1515" s="65">
        <v>41369</v>
      </c>
      <c r="F1515" s="66" t="s">
        <v>4933</v>
      </c>
      <c r="G1515" s="66">
        <v>0</v>
      </c>
      <c r="H1515" s="66" t="s">
        <v>4956</v>
      </c>
      <c r="I1515" s="66">
        <v>0</v>
      </c>
      <c r="J1515" s="67" t="s">
        <v>14</v>
      </c>
      <c r="K1515" s="67" t="s">
        <v>37</v>
      </c>
      <c r="L1515" s="67" t="s">
        <v>143</v>
      </c>
      <c r="M1515" s="67" t="s">
        <v>71</v>
      </c>
      <c r="N1515" s="67">
        <v>150</v>
      </c>
    </row>
    <row r="1516" spans="1:14" ht="20.25" hidden="1" customHeight="1" x14ac:dyDescent="0.25">
      <c r="A1516" s="64">
        <v>3693</v>
      </c>
      <c r="B1516" s="64" t="s">
        <v>4957</v>
      </c>
      <c r="C1516" s="64" t="s">
        <v>4958</v>
      </c>
      <c r="D1516" s="64" t="s">
        <v>203</v>
      </c>
      <c r="E1516" s="65">
        <v>27285</v>
      </c>
      <c r="F1516" s="66" t="s">
        <v>4959</v>
      </c>
      <c r="G1516" s="66">
        <v>0</v>
      </c>
      <c r="H1516" s="66" t="s">
        <v>4960</v>
      </c>
      <c r="I1516" s="66">
        <v>0</v>
      </c>
      <c r="J1516" s="67" t="s">
        <v>14</v>
      </c>
      <c r="K1516" s="67" t="s">
        <v>37</v>
      </c>
      <c r="L1516" s="67" t="s">
        <v>145</v>
      </c>
      <c r="M1516" s="67" t="s">
        <v>1208</v>
      </c>
      <c r="N1516" s="67">
        <v>600</v>
      </c>
    </row>
    <row r="1517" spans="1:14" ht="20.25" hidden="1" customHeight="1" x14ac:dyDescent="0.25">
      <c r="A1517" s="64">
        <v>3694</v>
      </c>
      <c r="B1517" s="64" t="s">
        <v>4931</v>
      </c>
      <c r="C1517" s="64" t="s">
        <v>4961</v>
      </c>
      <c r="D1517" s="64" t="s">
        <v>201</v>
      </c>
      <c r="E1517" s="65">
        <v>41163</v>
      </c>
      <c r="F1517" s="66" t="s">
        <v>4933</v>
      </c>
      <c r="G1517" s="66">
        <v>0</v>
      </c>
      <c r="H1517" s="66" t="s">
        <v>4962</v>
      </c>
      <c r="I1517" s="66">
        <v>0</v>
      </c>
      <c r="J1517" s="67" t="s">
        <v>14</v>
      </c>
      <c r="K1517" s="67" t="s">
        <v>37</v>
      </c>
      <c r="L1517" s="67" t="s">
        <v>143</v>
      </c>
      <c r="M1517" s="67" t="s">
        <v>71</v>
      </c>
      <c r="N1517" s="67">
        <v>150</v>
      </c>
    </row>
    <row r="1518" spans="1:14" ht="20.25" hidden="1" customHeight="1" x14ac:dyDescent="0.25">
      <c r="A1518" s="64">
        <v>3695</v>
      </c>
      <c r="B1518" s="64" t="s">
        <v>4963</v>
      </c>
      <c r="C1518" s="64" t="s">
        <v>4964</v>
      </c>
      <c r="D1518" s="64" t="s">
        <v>201</v>
      </c>
      <c r="E1518" s="65">
        <v>41154</v>
      </c>
      <c r="F1518" s="66" t="s">
        <v>4933</v>
      </c>
      <c r="G1518" s="66">
        <v>0</v>
      </c>
      <c r="H1518" s="66" t="s">
        <v>4965</v>
      </c>
      <c r="I1518" s="66">
        <v>0</v>
      </c>
      <c r="J1518" s="67" t="s">
        <v>14</v>
      </c>
      <c r="K1518" s="67" t="s">
        <v>37</v>
      </c>
      <c r="L1518" s="67" t="s">
        <v>143</v>
      </c>
      <c r="M1518" s="67" t="s">
        <v>71</v>
      </c>
      <c r="N1518" s="67">
        <v>150</v>
      </c>
    </row>
    <row r="1519" spans="1:14" ht="20.25" hidden="1" customHeight="1" x14ac:dyDescent="0.25">
      <c r="A1519" s="64">
        <v>3696</v>
      </c>
      <c r="B1519" s="64" t="s">
        <v>4966</v>
      </c>
      <c r="C1519" s="64" t="s">
        <v>4967</v>
      </c>
      <c r="D1519" s="64" t="s">
        <v>201</v>
      </c>
      <c r="E1519" s="65">
        <v>40862</v>
      </c>
      <c r="F1519" s="66" t="s">
        <v>4933</v>
      </c>
      <c r="G1519" s="66">
        <v>0</v>
      </c>
      <c r="H1519" s="66" t="s">
        <v>4968</v>
      </c>
      <c r="I1519" s="66">
        <v>0</v>
      </c>
      <c r="J1519" s="67" t="s">
        <v>14</v>
      </c>
      <c r="K1519" s="67" t="s">
        <v>37</v>
      </c>
      <c r="L1519" s="67" t="s">
        <v>143</v>
      </c>
      <c r="M1519" s="67" t="s">
        <v>202</v>
      </c>
      <c r="N1519" s="67">
        <v>150</v>
      </c>
    </row>
    <row r="1520" spans="1:14" ht="20.25" hidden="1" customHeight="1" x14ac:dyDescent="0.25">
      <c r="A1520" s="64">
        <v>3697</v>
      </c>
      <c r="B1520" s="64" t="s">
        <v>4969</v>
      </c>
      <c r="C1520" s="64" t="s">
        <v>4970</v>
      </c>
      <c r="D1520" s="64" t="s">
        <v>201</v>
      </c>
      <c r="E1520" s="65">
        <v>42641</v>
      </c>
      <c r="F1520" s="66" t="s">
        <v>4971</v>
      </c>
      <c r="G1520" s="66">
        <v>0</v>
      </c>
      <c r="H1520" s="66" t="s">
        <v>4972</v>
      </c>
      <c r="I1520" s="66">
        <v>0</v>
      </c>
      <c r="J1520" s="67" t="s">
        <v>14</v>
      </c>
      <c r="K1520" s="67" t="s">
        <v>37</v>
      </c>
      <c r="L1520" s="67" t="s">
        <v>143</v>
      </c>
      <c r="M1520" s="67" t="s">
        <v>69</v>
      </c>
      <c r="N1520" s="67">
        <v>100</v>
      </c>
    </row>
    <row r="1521" spans="1:14" ht="20.25" hidden="1" customHeight="1" x14ac:dyDescent="0.25">
      <c r="A1521" s="64">
        <v>3698</v>
      </c>
      <c r="B1521" s="64" t="s">
        <v>4969</v>
      </c>
      <c r="C1521" s="64" t="s">
        <v>4973</v>
      </c>
      <c r="D1521" s="64" t="s">
        <v>203</v>
      </c>
      <c r="E1521" s="65">
        <v>41750</v>
      </c>
      <c r="F1521" s="66" t="s">
        <v>4971</v>
      </c>
      <c r="G1521" s="66">
        <v>0</v>
      </c>
      <c r="H1521" s="66" t="s">
        <v>4974</v>
      </c>
      <c r="I1521" s="66">
        <v>0</v>
      </c>
      <c r="J1521" s="67" t="s">
        <v>14</v>
      </c>
      <c r="K1521" s="67" t="s">
        <v>37</v>
      </c>
      <c r="L1521" s="67" t="s">
        <v>143</v>
      </c>
      <c r="M1521" s="67" t="s">
        <v>70</v>
      </c>
      <c r="N1521" s="67">
        <v>100</v>
      </c>
    </row>
    <row r="1522" spans="1:14" ht="20.25" hidden="1" customHeight="1" x14ac:dyDescent="0.25">
      <c r="A1522" s="64">
        <v>3699</v>
      </c>
      <c r="B1522" s="64" t="s">
        <v>4969</v>
      </c>
      <c r="C1522" s="64" t="s">
        <v>4975</v>
      </c>
      <c r="D1522" s="64" t="s">
        <v>203</v>
      </c>
      <c r="E1522" s="65">
        <v>41715</v>
      </c>
      <c r="F1522" s="66" t="s">
        <v>4971</v>
      </c>
      <c r="G1522" s="66">
        <v>0</v>
      </c>
      <c r="H1522" s="66" t="s">
        <v>4976</v>
      </c>
      <c r="I1522" s="66">
        <v>0</v>
      </c>
      <c r="J1522" s="67" t="s">
        <v>14</v>
      </c>
      <c r="K1522" s="67" t="s">
        <v>37</v>
      </c>
      <c r="L1522" s="67" t="s">
        <v>143</v>
      </c>
      <c r="M1522" s="67" t="s">
        <v>70</v>
      </c>
      <c r="N1522" s="67">
        <v>100</v>
      </c>
    </row>
    <row r="1523" spans="1:14" ht="20.25" hidden="1" customHeight="1" x14ac:dyDescent="0.25">
      <c r="A1523" s="64">
        <v>3700</v>
      </c>
      <c r="B1523" s="64" t="s">
        <v>3693</v>
      </c>
      <c r="C1523" s="64" t="s">
        <v>4271</v>
      </c>
      <c r="D1523" s="64" t="s">
        <v>201</v>
      </c>
      <c r="E1523" s="65">
        <v>43117</v>
      </c>
      <c r="F1523" s="66" t="s">
        <v>4933</v>
      </c>
      <c r="G1523" s="66">
        <v>0</v>
      </c>
      <c r="H1523" s="66" t="s">
        <v>4977</v>
      </c>
      <c r="I1523" s="66">
        <v>0</v>
      </c>
      <c r="J1523" s="67" t="s">
        <v>14</v>
      </c>
      <c r="K1523" s="67" t="s">
        <v>37</v>
      </c>
      <c r="L1523" s="67" t="s">
        <v>143</v>
      </c>
      <c r="M1523" s="67" t="s">
        <v>69</v>
      </c>
      <c r="N1523" s="67">
        <v>100</v>
      </c>
    </row>
    <row r="1524" spans="1:14" ht="20.25" hidden="1" customHeight="1" x14ac:dyDescent="0.25">
      <c r="A1524" s="64">
        <v>3701</v>
      </c>
      <c r="B1524" s="64" t="s">
        <v>4978</v>
      </c>
      <c r="C1524" s="64" t="s">
        <v>4979</v>
      </c>
      <c r="D1524" s="64" t="s">
        <v>203</v>
      </c>
      <c r="E1524" s="65">
        <v>41030</v>
      </c>
      <c r="F1524" s="66" t="s">
        <v>4980</v>
      </c>
      <c r="G1524" s="66">
        <v>59849386</v>
      </c>
      <c r="H1524" s="66">
        <v>0</v>
      </c>
      <c r="I1524" s="66" t="s">
        <v>1029</v>
      </c>
      <c r="J1524" s="67" t="s">
        <v>63</v>
      </c>
      <c r="K1524" s="67" t="s">
        <v>35</v>
      </c>
      <c r="L1524" s="67" t="s">
        <v>143</v>
      </c>
      <c r="M1524" s="67" t="s">
        <v>71</v>
      </c>
      <c r="N1524" s="67">
        <v>150</v>
      </c>
    </row>
    <row r="1525" spans="1:14" ht="20.25" hidden="1" customHeight="1" x14ac:dyDescent="0.25">
      <c r="A1525" s="64">
        <v>3702</v>
      </c>
      <c r="B1525" s="64" t="s">
        <v>4981</v>
      </c>
      <c r="C1525" s="64" t="s">
        <v>207</v>
      </c>
      <c r="D1525" s="64" t="s">
        <v>203</v>
      </c>
      <c r="E1525" s="65" t="s">
        <v>4982</v>
      </c>
      <c r="F1525" s="66" t="s">
        <v>4983</v>
      </c>
      <c r="G1525" s="66">
        <v>57922099</v>
      </c>
      <c r="H1525" s="66">
        <v>0</v>
      </c>
      <c r="I1525" s="66">
        <v>0</v>
      </c>
      <c r="J1525" s="67" t="s">
        <v>13</v>
      </c>
      <c r="K1525" s="67" t="s">
        <v>30</v>
      </c>
      <c r="L1525" s="67" t="s">
        <v>143</v>
      </c>
      <c r="M1525" s="67" t="s">
        <v>204</v>
      </c>
      <c r="N1525" s="67">
        <v>400</v>
      </c>
    </row>
    <row r="1526" spans="1:14" ht="20.25" hidden="1" customHeight="1" x14ac:dyDescent="0.25">
      <c r="A1526" s="64">
        <v>2699</v>
      </c>
      <c r="B1526" s="64" t="s">
        <v>1346</v>
      </c>
      <c r="C1526" s="64" t="s">
        <v>4984</v>
      </c>
      <c r="D1526" s="64" t="s">
        <v>203</v>
      </c>
      <c r="E1526" s="65">
        <v>40297</v>
      </c>
      <c r="F1526" s="66" t="s">
        <v>4985</v>
      </c>
      <c r="G1526" s="66">
        <v>0</v>
      </c>
      <c r="H1526" s="66">
        <v>0</v>
      </c>
      <c r="I1526" s="66">
        <v>0</v>
      </c>
      <c r="J1526" s="67" t="s">
        <v>58</v>
      </c>
      <c r="K1526" s="67" t="s">
        <v>29</v>
      </c>
      <c r="L1526" s="67" t="s">
        <v>143</v>
      </c>
      <c r="M1526" s="67" t="s">
        <v>202</v>
      </c>
      <c r="N1526" s="67">
        <v>150</v>
      </c>
    </row>
    <row r="1527" spans="1:14" ht="20.25" hidden="1" customHeight="1" x14ac:dyDescent="0.25">
      <c r="A1527" s="64">
        <v>2891</v>
      </c>
      <c r="B1527" s="64" t="s">
        <v>2405</v>
      </c>
      <c r="C1527" s="64" t="s">
        <v>4986</v>
      </c>
      <c r="D1527" s="64" t="s">
        <v>201</v>
      </c>
      <c r="E1527" s="65">
        <v>40573</v>
      </c>
      <c r="F1527" s="66" t="s">
        <v>4987</v>
      </c>
      <c r="G1527" s="66">
        <v>0</v>
      </c>
      <c r="H1527" s="66">
        <v>0</v>
      </c>
      <c r="I1527" s="66">
        <v>0</v>
      </c>
      <c r="J1527" s="67" t="s">
        <v>58</v>
      </c>
      <c r="K1527" s="67" t="s">
        <v>29</v>
      </c>
      <c r="L1527" s="67" t="s">
        <v>143</v>
      </c>
      <c r="M1527" s="67" t="s">
        <v>202</v>
      </c>
      <c r="N1527" s="67">
        <v>150</v>
      </c>
    </row>
    <row r="1528" spans="1:14" ht="20.25" hidden="1" customHeight="1" x14ac:dyDescent="0.25">
      <c r="A1528" s="64">
        <v>3703</v>
      </c>
      <c r="B1528" s="64" t="s">
        <v>493</v>
      </c>
      <c r="C1528" s="64" t="s">
        <v>4988</v>
      </c>
      <c r="D1528" s="64" t="s">
        <v>201</v>
      </c>
      <c r="E1528" s="65">
        <v>40554</v>
      </c>
      <c r="F1528" s="66" t="s">
        <v>4989</v>
      </c>
      <c r="G1528" s="66">
        <v>0</v>
      </c>
      <c r="H1528" s="66">
        <v>0</v>
      </c>
      <c r="I1528" s="66">
        <v>0</v>
      </c>
      <c r="J1528" s="67" t="s">
        <v>58</v>
      </c>
      <c r="K1528" s="67" t="s">
        <v>29</v>
      </c>
      <c r="L1528" s="67" t="s">
        <v>143</v>
      </c>
      <c r="M1528" s="67" t="s">
        <v>202</v>
      </c>
      <c r="N1528" s="67">
        <v>150</v>
      </c>
    </row>
    <row r="1529" spans="1:14" ht="20.25" hidden="1" customHeight="1" x14ac:dyDescent="0.25">
      <c r="A1529" s="64">
        <v>3704</v>
      </c>
      <c r="B1529" s="64" t="s">
        <v>1030</v>
      </c>
      <c r="C1529" s="64" t="s">
        <v>4990</v>
      </c>
      <c r="D1529" s="64" t="s">
        <v>203</v>
      </c>
      <c r="E1529" s="65">
        <v>40551</v>
      </c>
      <c r="F1529" s="66" t="s">
        <v>4991</v>
      </c>
      <c r="G1529" s="66">
        <v>0</v>
      </c>
      <c r="H1529" s="66">
        <v>0</v>
      </c>
      <c r="I1529" s="66">
        <v>0</v>
      </c>
      <c r="J1529" s="67" t="s">
        <v>58</v>
      </c>
      <c r="K1529" s="67" t="s">
        <v>29</v>
      </c>
      <c r="L1529" s="67" t="s">
        <v>143</v>
      </c>
      <c r="M1529" s="67" t="s">
        <v>202</v>
      </c>
      <c r="N1529" s="67">
        <v>150</v>
      </c>
    </row>
    <row r="1530" spans="1:14" ht="20.25" hidden="1" customHeight="1" x14ac:dyDescent="0.25">
      <c r="A1530" s="64">
        <v>3705</v>
      </c>
      <c r="B1530" s="64" t="s">
        <v>2027</v>
      </c>
      <c r="C1530" s="64" t="s">
        <v>4992</v>
      </c>
      <c r="D1530" s="64" t="s">
        <v>203</v>
      </c>
      <c r="E1530" s="65">
        <v>40724</v>
      </c>
      <c r="F1530" s="66" t="s">
        <v>4993</v>
      </c>
      <c r="G1530" s="66">
        <v>0</v>
      </c>
      <c r="H1530" s="66">
        <v>0</v>
      </c>
      <c r="I1530" s="66">
        <v>0</v>
      </c>
      <c r="J1530" s="67" t="s">
        <v>58</v>
      </c>
      <c r="K1530" s="67" t="s">
        <v>29</v>
      </c>
      <c r="L1530" s="67" t="s">
        <v>143</v>
      </c>
      <c r="M1530" s="67" t="s">
        <v>202</v>
      </c>
      <c r="N1530" s="67">
        <v>150</v>
      </c>
    </row>
    <row r="1531" spans="1:14" ht="20.25" hidden="1" customHeight="1" x14ac:dyDescent="0.25">
      <c r="A1531" s="64">
        <v>3706</v>
      </c>
      <c r="B1531" s="64" t="s">
        <v>4994</v>
      </c>
      <c r="C1531" s="64" t="s">
        <v>4995</v>
      </c>
      <c r="D1531" s="64" t="s">
        <v>201</v>
      </c>
      <c r="E1531" s="65">
        <v>40690</v>
      </c>
      <c r="F1531" s="66" t="s">
        <v>4996</v>
      </c>
      <c r="G1531" s="66">
        <v>0</v>
      </c>
      <c r="H1531" s="66">
        <v>0</v>
      </c>
      <c r="I1531" s="66">
        <v>0</v>
      </c>
      <c r="J1531" s="67" t="s">
        <v>58</v>
      </c>
      <c r="K1531" s="67" t="s">
        <v>29</v>
      </c>
      <c r="L1531" s="67" t="s">
        <v>143</v>
      </c>
      <c r="M1531" s="67" t="s">
        <v>202</v>
      </c>
      <c r="N1531" s="67">
        <v>150</v>
      </c>
    </row>
    <row r="1532" spans="1:14" ht="20.25" hidden="1" customHeight="1" x14ac:dyDescent="0.25">
      <c r="A1532" s="64">
        <v>3707</v>
      </c>
      <c r="B1532" s="64" t="s">
        <v>4997</v>
      </c>
      <c r="C1532" s="64" t="s">
        <v>4998</v>
      </c>
      <c r="D1532" s="64" t="s">
        <v>203</v>
      </c>
      <c r="E1532" s="65">
        <v>41355</v>
      </c>
      <c r="F1532" s="66" t="s">
        <v>4999</v>
      </c>
      <c r="G1532" s="66">
        <v>0</v>
      </c>
      <c r="H1532" s="66">
        <v>0</v>
      </c>
      <c r="I1532" s="66">
        <v>0</v>
      </c>
      <c r="J1532" s="67" t="s">
        <v>58</v>
      </c>
      <c r="K1532" s="67" t="s">
        <v>29</v>
      </c>
      <c r="L1532" s="67" t="s">
        <v>143</v>
      </c>
      <c r="M1532" s="67" t="s">
        <v>71</v>
      </c>
      <c r="N1532" s="67">
        <v>150</v>
      </c>
    </row>
    <row r="1533" spans="1:14" ht="20.25" hidden="1" customHeight="1" x14ac:dyDescent="0.25">
      <c r="A1533" s="64">
        <v>3708</v>
      </c>
      <c r="B1533" s="64" t="s">
        <v>5000</v>
      </c>
      <c r="C1533" s="64" t="s">
        <v>5001</v>
      </c>
      <c r="D1533" s="64" t="s">
        <v>201</v>
      </c>
      <c r="E1533" s="65">
        <v>40204</v>
      </c>
      <c r="F1533" s="66" t="s">
        <v>5002</v>
      </c>
      <c r="G1533" s="66">
        <v>0</v>
      </c>
      <c r="H1533" s="66">
        <v>0</v>
      </c>
      <c r="I1533" s="66">
        <v>0</v>
      </c>
      <c r="J1533" s="67" t="s">
        <v>58</v>
      </c>
      <c r="K1533" s="67" t="s">
        <v>29</v>
      </c>
      <c r="L1533" s="67" t="s">
        <v>143</v>
      </c>
      <c r="M1533" s="67" t="s">
        <v>202</v>
      </c>
      <c r="N1533" s="67">
        <v>150</v>
      </c>
    </row>
    <row r="1534" spans="1:14" ht="20.25" hidden="1" customHeight="1" x14ac:dyDescent="0.25">
      <c r="A1534" s="64">
        <v>3709</v>
      </c>
      <c r="B1534" s="64" t="s">
        <v>5003</v>
      </c>
      <c r="C1534" s="64" t="s">
        <v>5004</v>
      </c>
      <c r="D1534" s="64" t="s">
        <v>201</v>
      </c>
      <c r="E1534" s="65">
        <v>41021</v>
      </c>
      <c r="F1534" s="66" t="s">
        <v>5005</v>
      </c>
      <c r="G1534" s="66">
        <v>0</v>
      </c>
      <c r="H1534" s="66">
        <v>0</v>
      </c>
      <c r="I1534" s="66">
        <v>0</v>
      </c>
      <c r="J1534" s="67" t="s">
        <v>58</v>
      </c>
      <c r="K1534" s="67" t="s">
        <v>29</v>
      </c>
      <c r="L1534" s="67" t="s">
        <v>143</v>
      </c>
      <c r="M1534" s="67" t="s">
        <v>71</v>
      </c>
      <c r="N1534" s="67">
        <v>150</v>
      </c>
    </row>
    <row r="1535" spans="1:14" ht="20.25" hidden="1" customHeight="1" x14ac:dyDescent="0.25">
      <c r="A1535" s="64">
        <v>3710</v>
      </c>
      <c r="B1535" s="64" t="s">
        <v>3945</v>
      </c>
      <c r="C1535" s="64" t="s">
        <v>5006</v>
      </c>
      <c r="D1535" s="64" t="s">
        <v>201</v>
      </c>
      <c r="E1535" s="65">
        <v>41032</v>
      </c>
      <c r="F1535" s="66" t="s">
        <v>5007</v>
      </c>
      <c r="G1535" s="66">
        <v>0</v>
      </c>
      <c r="H1535" s="66">
        <v>0</v>
      </c>
      <c r="I1535" s="66">
        <v>0</v>
      </c>
      <c r="J1535" s="67" t="s">
        <v>58</v>
      </c>
      <c r="K1535" s="67" t="s">
        <v>29</v>
      </c>
      <c r="L1535" s="67" t="s">
        <v>143</v>
      </c>
      <c r="M1535" s="67" t="s">
        <v>71</v>
      </c>
      <c r="N1535" s="67">
        <v>150</v>
      </c>
    </row>
    <row r="1536" spans="1:14" ht="20.25" hidden="1" customHeight="1" x14ac:dyDescent="0.25">
      <c r="A1536" s="64">
        <v>3711</v>
      </c>
      <c r="B1536" s="64" t="s">
        <v>3945</v>
      </c>
      <c r="C1536" s="64" t="s">
        <v>5008</v>
      </c>
      <c r="D1536" s="64" t="s">
        <v>201</v>
      </c>
      <c r="E1536" s="65">
        <v>41395</v>
      </c>
      <c r="F1536" s="66" t="s">
        <v>5009</v>
      </c>
      <c r="G1536" s="66">
        <v>0</v>
      </c>
      <c r="H1536" s="66">
        <v>0</v>
      </c>
      <c r="I1536" s="66">
        <v>0</v>
      </c>
      <c r="J1536" s="67" t="s">
        <v>58</v>
      </c>
      <c r="K1536" s="67" t="s">
        <v>29</v>
      </c>
      <c r="L1536" s="67" t="s">
        <v>143</v>
      </c>
      <c r="M1536" s="67" t="s">
        <v>71</v>
      </c>
      <c r="N1536" s="67">
        <v>150</v>
      </c>
    </row>
    <row r="1537" spans="1:14" ht="20.25" hidden="1" customHeight="1" x14ac:dyDescent="0.25">
      <c r="A1537" s="64">
        <v>3712</v>
      </c>
      <c r="B1537" s="64" t="s">
        <v>2027</v>
      </c>
      <c r="C1537" s="64" t="s">
        <v>5010</v>
      </c>
      <c r="D1537" s="64" t="s">
        <v>203</v>
      </c>
      <c r="E1537" s="65">
        <v>41116</v>
      </c>
      <c r="F1537" s="66" t="s">
        <v>5011</v>
      </c>
      <c r="G1537" s="66">
        <v>0</v>
      </c>
      <c r="H1537" s="66">
        <v>0</v>
      </c>
      <c r="I1537" s="66">
        <v>0</v>
      </c>
      <c r="J1537" s="67" t="s">
        <v>58</v>
      </c>
      <c r="K1537" s="67" t="s">
        <v>29</v>
      </c>
      <c r="L1537" s="67" t="s">
        <v>143</v>
      </c>
      <c r="M1537" s="67" t="s">
        <v>71</v>
      </c>
      <c r="N1537" s="67">
        <v>150</v>
      </c>
    </row>
    <row r="1538" spans="1:14" ht="20.25" hidden="1" customHeight="1" x14ac:dyDescent="0.25">
      <c r="A1538" s="64">
        <v>3713</v>
      </c>
      <c r="B1538" s="64" t="s">
        <v>5012</v>
      </c>
      <c r="C1538" s="64" t="s">
        <v>5013</v>
      </c>
      <c r="D1538" s="64" t="s">
        <v>203</v>
      </c>
      <c r="E1538" s="65">
        <v>40286</v>
      </c>
      <c r="F1538" s="66" t="s">
        <v>5014</v>
      </c>
      <c r="G1538" s="66">
        <v>0</v>
      </c>
      <c r="H1538" s="66">
        <v>0</v>
      </c>
      <c r="I1538" s="66">
        <v>0</v>
      </c>
      <c r="J1538" s="67" t="s">
        <v>58</v>
      </c>
      <c r="K1538" s="67" t="s">
        <v>29</v>
      </c>
      <c r="L1538" s="67" t="s">
        <v>143</v>
      </c>
      <c r="M1538" s="67" t="s">
        <v>202</v>
      </c>
      <c r="N1538" s="67">
        <v>150</v>
      </c>
    </row>
    <row r="1539" spans="1:14" ht="20.25" hidden="1" customHeight="1" x14ac:dyDescent="0.25">
      <c r="A1539" s="64">
        <v>3714</v>
      </c>
      <c r="B1539" s="64" t="s">
        <v>5015</v>
      </c>
      <c r="C1539" s="64" t="s">
        <v>1809</v>
      </c>
      <c r="D1539" s="64" t="s">
        <v>203</v>
      </c>
      <c r="E1539" s="65">
        <v>41017</v>
      </c>
      <c r="F1539" s="66" t="s">
        <v>5016</v>
      </c>
      <c r="G1539" s="66">
        <v>0</v>
      </c>
      <c r="H1539" s="66">
        <v>0</v>
      </c>
      <c r="I1539" s="66">
        <v>0</v>
      </c>
      <c r="J1539" s="67" t="s">
        <v>58</v>
      </c>
      <c r="K1539" s="67" t="s">
        <v>29</v>
      </c>
      <c r="L1539" s="67" t="s">
        <v>143</v>
      </c>
      <c r="M1539" s="67" t="s">
        <v>71</v>
      </c>
      <c r="N1539" s="67">
        <v>150</v>
      </c>
    </row>
    <row r="1540" spans="1:14" ht="20.25" hidden="1" customHeight="1" x14ac:dyDescent="0.25">
      <c r="A1540" s="64">
        <v>3715</v>
      </c>
      <c r="B1540" s="64" t="s">
        <v>1688</v>
      </c>
      <c r="C1540" s="64" t="s">
        <v>5017</v>
      </c>
      <c r="D1540" s="64" t="s">
        <v>201</v>
      </c>
      <c r="E1540" s="65">
        <v>40564</v>
      </c>
      <c r="F1540" s="66" t="s">
        <v>4643</v>
      </c>
      <c r="G1540" s="66">
        <v>0</v>
      </c>
      <c r="H1540" s="66">
        <v>0</v>
      </c>
      <c r="I1540" s="66">
        <v>0</v>
      </c>
      <c r="J1540" s="67" t="s">
        <v>58</v>
      </c>
      <c r="K1540" s="67" t="s">
        <v>29</v>
      </c>
      <c r="L1540" s="67" t="s">
        <v>143</v>
      </c>
      <c r="M1540" s="67" t="s">
        <v>202</v>
      </c>
      <c r="N1540" s="67">
        <v>150</v>
      </c>
    </row>
    <row r="1541" spans="1:14" ht="20.25" hidden="1" customHeight="1" x14ac:dyDescent="0.25">
      <c r="A1541" s="64">
        <v>1923</v>
      </c>
      <c r="B1541" s="64" t="s">
        <v>4369</v>
      </c>
      <c r="C1541" s="64" t="s">
        <v>5018</v>
      </c>
      <c r="D1541" s="64" t="s">
        <v>203</v>
      </c>
      <c r="E1541" s="65">
        <v>39006</v>
      </c>
      <c r="F1541" s="66" t="s">
        <v>5019</v>
      </c>
      <c r="G1541" s="66">
        <v>59072292</v>
      </c>
      <c r="H1541" s="66">
        <v>0</v>
      </c>
      <c r="I1541" s="66" t="s">
        <v>5020</v>
      </c>
      <c r="J1541" s="67" t="s">
        <v>24</v>
      </c>
      <c r="K1541" s="67" t="s">
        <v>25</v>
      </c>
      <c r="L1541" s="67" t="s">
        <v>143</v>
      </c>
      <c r="M1541" s="67" t="s">
        <v>396</v>
      </c>
      <c r="N1541" s="67">
        <v>300</v>
      </c>
    </row>
    <row r="1542" spans="1:14" ht="20.25" hidden="1" customHeight="1" x14ac:dyDescent="0.25">
      <c r="A1542" s="64">
        <v>2691</v>
      </c>
      <c r="B1542" s="64" t="s">
        <v>5021</v>
      </c>
      <c r="C1542" s="64" t="s">
        <v>5022</v>
      </c>
      <c r="D1542" s="64" t="s">
        <v>201</v>
      </c>
      <c r="E1542" s="65">
        <v>39627</v>
      </c>
      <c r="F1542" s="66" t="s">
        <v>5023</v>
      </c>
      <c r="G1542" s="66">
        <v>58310210</v>
      </c>
      <c r="H1542" s="66">
        <v>0</v>
      </c>
      <c r="I1542" s="66" t="s">
        <v>5024</v>
      </c>
      <c r="J1542" s="67" t="s">
        <v>24</v>
      </c>
      <c r="K1542" s="67" t="s">
        <v>25</v>
      </c>
      <c r="L1542" s="67" t="s">
        <v>143</v>
      </c>
      <c r="M1542" s="67" t="s">
        <v>175</v>
      </c>
      <c r="N1542" s="67">
        <v>200</v>
      </c>
    </row>
    <row r="1543" spans="1:14" ht="20.25" hidden="1" customHeight="1" x14ac:dyDescent="0.25">
      <c r="A1543" s="64">
        <v>1042</v>
      </c>
      <c r="B1543" s="64" t="s">
        <v>3601</v>
      </c>
      <c r="C1543" s="64" t="s">
        <v>3602</v>
      </c>
      <c r="D1543" s="64" t="s">
        <v>203</v>
      </c>
      <c r="E1543" s="65">
        <v>41125</v>
      </c>
      <c r="F1543" s="66" t="s">
        <v>3603</v>
      </c>
      <c r="G1543" s="66">
        <v>59411177</v>
      </c>
      <c r="H1543" s="66">
        <v>0</v>
      </c>
      <c r="I1543" s="66">
        <v>0</v>
      </c>
      <c r="J1543" s="67" t="s">
        <v>24</v>
      </c>
      <c r="K1543" s="67" t="s">
        <v>25</v>
      </c>
      <c r="L1543" s="67" t="s">
        <v>143</v>
      </c>
      <c r="M1543" s="67" t="s">
        <v>71</v>
      </c>
      <c r="N1543" s="67">
        <v>150</v>
      </c>
    </row>
    <row r="1544" spans="1:14" ht="20.25" hidden="1" customHeight="1" x14ac:dyDescent="0.25">
      <c r="A1544" s="64">
        <v>3716</v>
      </c>
      <c r="B1544" s="64" t="s">
        <v>5025</v>
      </c>
      <c r="C1544" s="64" t="s">
        <v>262</v>
      </c>
      <c r="D1544" s="64" t="s">
        <v>201</v>
      </c>
      <c r="E1544" s="65">
        <v>34925</v>
      </c>
      <c r="F1544" s="66" t="s">
        <v>5026</v>
      </c>
      <c r="G1544" s="66">
        <v>57975755</v>
      </c>
      <c r="H1544" s="66">
        <v>0</v>
      </c>
      <c r="I1544" s="66" t="s">
        <v>5027</v>
      </c>
      <c r="J1544" s="67" t="s">
        <v>24</v>
      </c>
      <c r="K1544" s="67" t="s">
        <v>25</v>
      </c>
      <c r="L1544" s="67" t="s">
        <v>143</v>
      </c>
      <c r="M1544" s="67" t="s">
        <v>204</v>
      </c>
      <c r="N1544" s="67">
        <v>400</v>
      </c>
    </row>
    <row r="1545" spans="1:14" ht="20.25" hidden="1" customHeight="1" x14ac:dyDescent="0.25">
      <c r="A1545" s="64">
        <v>3717</v>
      </c>
      <c r="B1545" s="64" t="s">
        <v>5028</v>
      </c>
      <c r="C1545" s="64" t="s">
        <v>4610</v>
      </c>
      <c r="D1545" s="64" t="s">
        <v>203</v>
      </c>
      <c r="E1545" s="65" t="s">
        <v>5029</v>
      </c>
      <c r="F1545" s="66" t="s">
        <v>5030</v>
      </c>
      <c r="G1545" s="66">
        <v>54573305</v>
      </c>
      <c r="H1545" s="66">
        <v>0</v>
      </c>
      <c r="I1545" s="66" t="s">
        <v>5031</v>
      </c>
      <c r="J1545" s="67" t="s">
        <v>24</v>
      </c>
      <c r="K1545" s="67" t="s">
        <v>25</v>
      </c>
      <c r="L1545" s="67" t="s">
        <v>143</v>
      </c>
      <c r="M1545" s="67" t="s">
        <v>202</v>
      </c>
      <c r="N1545" s="67">
        <v>150</v>
      </c>
    </row>
    <row r="1546" spans="1:14" ht="20.25" hidden="1" customHeight="1" x14ac:dyDescent="0.25">
      <c r="A1546" s="64">
        <v>1379</v>
      </c>
      <c r="B1546" s="64" t="s">
        <v>5032</v>
      </c>
      <c r="C1546" s="64" t="s">
        <v>5033</v>
      </c>
      <c r="D1546" s="64" t="s">
        <v>203</v>
      </c>
      <c r="E1546" s="65">
        <v>30072</v>
      </c>
      <c r="F1546" s="66" t="s">
        <v>5034</v>
      </c>
      <c r="G1546" s="66">
        <v>57813341</v>
      </c>
      <c r="H1546" s="66">
        <v>0</v>
      </c>
      <c r="I1546" s="66" t="s">
        <v>5035</v>
      </c>
      <c r="J1546" s="67" t="s">
        <v>5</v>
      </c>
      <c r="K1546" s="67" t="s">
        <v>25</v>
      </c>
      <c r="L1546" s="67" t="s">
        <v>143</v>
      </c>
      <c r="M1546" s="67" t="s">
        <v>205</v>
      </c>
      <c r="N1546" s="67">
        <v>600</v>
      </c>
    </row>
    <row r="1547" spans="1:14" ht="20.25" hidden="1" customHeight="1" x14ac:dyDescent="0.25">
      <c r="A1547" s="64">
        <v>1051</v>
      </c>
      <c r="B1547" s="64" t="s">
        <v>536</v>
      </c>
      <c r="C1547" s="64" t="s">
        <v>5036</v>
      </c>
      <c r="D1547" s="64" t="s">
        <v>201</v>
      </c>
      <c r="E1547" s="65">
        <v>30406</v>
      </c>
      <c r="F1547" s="66" t="s">
        <v>5037</v>
      </c>
      <c r="G1547" s="66">
        <v>58226214</v>
      </c>
      <c r="H1547" s="66">
        <v>0</v>
      </c>
      <c r="I1547" s="66" t="s">
        <v>5038</v>
      </c>
      <c r="J1547" s="67" t="s">
        <v>5</v>
      </c>
      <c r="K1547" s="67" t="s">
        <v>25</v>
      </c>
      <c r="L1547" s="67" t="s">
        <v>143</v>
      </c>
      <c r="M1547" s="67" t="s">
        <v>205</v>
      </c>
      <c r="N1547" s="67">
        <v>600</v>
      </c>
    </row>
    <row r="1548" spans="1:14" ht="20.25" hidden="1" customHeight="1" x14ac:dyDescent="0.25">
      <c r="A1548" s="64">
        <v>3718</v>
      </c>
      <c r="B1548" s="64" t="s">
        <v>5039</v>
      </c>
      <c r="C1548" s="64" t="s">
        <v>5040</v>
      </c>
      <c r="D1548" s="64" t="s">
        <v>201</v>
      </c>
      <c r="E1548" s="65">
        <v>38965</v>
      </c>
      <c r="F1548" s="66" t="s">
        <v>5041</v>
      </c>
      <c r="G1548" s="66">
        <v>59322544</v>
      </c>
      <c r="H1548" s="66">
        <v>0</v>
      </c>
      <c r="I1548" s="66">
        <v>0</v>
      </c>
      <c r="J1548" s="67" t="s">
        <v>5</v>
      </c>
      <c r="K1548" s="67" t="s">
        <v>25</v>
      </c>
      <c r="L1548" s="67" t="s">
        <v>143</v>
      </c>
      <c r="M1548" s="67" t="s">
        <v>396</v>
      </c>
      <c r="N1548" s="67">
        <v>300</v>
      </c>
    </row>
    <row r="1549" spans="1:14" ht="20.25" hidden="1" customHeight="1" x14ac:dyDescent="0.25">
      <c r="A1549" s="64">
        <v>3719</v>
      </c>
      <c r="B1549" s="64" t="s">
        <v>5039</v>
      </c>
      <c r="C1549" s="64" t="s">
        <v>5042</v>
      </c>
      <c r="D1549" s="64" t="s">
        <v>201</v>
      </c>
      <c r="E1549" s="65">
        <v>40827</v>
      </c>
      <c r="F1549" s="66" t="s">
        <v>5041</v>
      </c>
      <c r="G1549" s="66">
        <v>59322544</v>
      </c>
      <c r="H1549" s="66">
        <v>0</v>
      </c>
      <c r="I1549" s="66">
        <v>0</v>
      </c>
      <c r="J1549" s="67" t="s">
        <v>5</v>
      </c>
      <c r="K1549" s="67" t="s">
        <v>25</v>
      </c>
      <c r="L1549" s="67" t="s">
        <v>143</v>
      </c>
      <c r="M1549" s="67" t="s">
        <v>202</v>
      </c>
      <c r="N1549" s="67">
        <v>150</v>
      </c>
    </row>
    <row r="1550" spans="1:14" ht="20.25" hidden="1" customHeight="1" x14ac:dyDescent="0.25">
      <c r="A1550" s="64">
        <v>3720</v>
      </c>
      <c r="B1550" s="64" t="s">
        <v>5039</v>
      </c>
      <c r="C1550" s="64" t="s">
        <v>5043</v>
      </c>
      <c r="D1550" s="64" t="s">
        <v>201</v>
      </c>
      <c r="E1550" s="65">
        <v>30580</v>
      </c>
      <c r="F1550" s="66" t="s">
        <v>5041</v>
      </c>
      <c r="G1550" s="66">
        <v>57742471</v>
      </c>
      <c r="H1550" s="66">
        <v>0</v>
      </c>
      <c r="I1550" s="66">
        <v>0</v>
      </c>
      <c r="J1550" s="67" t="s">
        <v>5</v>
      </c>
      <c r="K1550" s="67" t="s">
        <v>25</v>
      </c>
      <c r="L1550" s="67" t="s">
        <v>142</v>
      </c>
      <c r="M1550" s="67" t="s">
        <v>1208</v>
      </c>
      <c r="N1550" s="67">
        <v>600</v>
      </c>
    </row>
    <row r="1551" spans="1:14" ht="20.25" hidden="1" customHeight="1" x14ac:dyDescent="0.25">
      <c r="A1551" s="64">
        <v>3721</v>
      </c>
      <c r="B1551" s="64" t="s">
        <v>5044</v>
      </c>
      <c r="C1551" s="64" t="s">
        <v>5045</v>
      </c>
      <c r="D1551" s="64" t="s">
        <v>203</v>
      </c>
      <c r="E1551" s="65" t="s">
        <v>5046</v>
      </c>
      <c r="F1551" s="66" t="s">
        <v>5047</v>
      </c>
      <c r="G1551" s="66">
        <v>57560223</v>
      </c>
      <c r="H1551" s="66">
        <v>0</v>
      </c>
      <c r="I1551" s="66">
        <v>0</v>
      </c>
      <c r="J1551" s="67" t="s">
        <v>5</v>
      </c>
      <c r="K1551" s="67" t="s">
        <v>25</v>
      </c>
      <c r="L1551" s="67" t="s">
        <v>142</v>
      </c>
      <c r="M1551" s="67" t="s">
        <v>1208</v>
      </c>
      <c r="N1551" s="67">
        <v>600</v>
      </c>
    </row>
    <row r="1552" spans="1:14" ht="20.25" hidden="1" customHeight="1" x14ac:dyDescent="0.25">
      <c r="A1552" s="64">
        <v>3722</v>
      </c>
      <c r="B1552" s="64" t="s">
        <v>4203</v>
      </c>
      <c r="C1552" s="64" t="s">
        <v>4163</v>
      </c>
      <c r="D1552" s="64" t="s">
        <v>203</v>
      </c>
      <c r="E1552" s="65">
        <v>40580</v>
      </c>
      <c r="F1552" s="66" t="s">
        <v>5048</v>
      </c>
      <c r="G1552" s="66">
        <v>54588192</v>
      </c>
      <c r="H1552" s="66">
        <v>0</v>
      </c>
      <c r="I1552" s="66" t="s">
        <v>5049</v>
      </c>
      <c r="J1552" s="67" t="s">
        <v>41</v>
      </c>
      <c r="K1552" s="67" t="s">
        <v>62</v>
      </c>
      <c r="L1552" s="67" t="s">
        <v>143</v>
      </c>
      <c r="M1552" s="67" t="s">
        <v>202</v>
      </c>
      <c r="N1552" s="67">
        <v>150</v>
      </c>
    </row>
    <row r="1553" spans="1:14" ht="20.25" hidden="1" customHeight="1" x14ac:dyDescent="0.25">
      <c r="A1553" s="64">
        <v>3723</v>
      </c>
      <c r="B1553" s="64" t="s">
        <v>4465</v>
      </c>
      <c r="C1553" s="64" t="s">
        <v>5050</v>
      </c>
      <c r="D1553" s="64" t="s">
        <v>203</v>
      </c>
      <c r="E1553" s="65">
        <v>41509</v>
      </c>
      <c r="F1553" s="66" t="s">
        <v>4467</v>
      </c>
      <c r="G1553" s="66">
        <v>57510121</v>
      </c>
      <c r="H1553" s="66" t="s">
        <v>4468</v>
      </c>
      <c r="I1553" s="66" t="s">
        <v>5051</v>
      </c>
      <c r="J1553" s="67" t="s">
        <v>196</v>
      </c>
      <c r="K1553" s="67" t="s">
        <v>62</v>
      </c>
      <c r="L1553" s="67" t="s">
        <v>143</v>
      </c>
      <c r="M1553" s="67" t="s">
        <v>71</v>
      </c>
      <c r="N1553" s="67">
        <v>150</v>
      </c>
    </row>
    <row r="1554" spans="1:14" ht="20.25" hidden="1" customHeight="1" x14ac:dyDescent="0.25">
      <c r="A1554" s="64">
        <v>3724</v>
      </c>
      <c r="B1554" s="64" t="s">
        <v>2405</v>
      </c>
      <c r="C1554" s="64" t="s">
        <v>5052</v>
      </c>
      <c r="D1554" s="64" t="s">
        <v>203</v>
      </c>
      <c r="E1554" s="65">
        <v>41809</v>
      </c>
      <c r="F1554" s="66" t="s">
        <v>5053</v>
      </c>
      <c r="G1554" s="66">
        <v>57736474</v>
      </c>
      <c r="H1554" s="66" t="s">
        <v>5054</v>
      </c>
      <c r="I1554" s="66">
        <v>0</v>
      </c>
      <c r="J1554" s="67" t="s">
        <v>197</v>
      </c>
      <c r="K1554" s="67" t="s">
        <v>23</v>
      </c>
      <c r="L1554" s="67" t="s">
        <v>143</v>
      </c>
      <c r="M1554" s="67" t="s">
        <v>70</v>
      </c>
      <c r="N1554" s="67">
        <v>100</v>
      </c>
    </row>
    <row r="1555" spans="1:14" ht="20.25" hidden="1" customHeight="1" x14ac:dyDescent="0.25">
      <c r="A1555" s="64">
        <v>2938</v>
      </c>
      <c r="B1555" s="64" t="s">
        <v>5055</v>
      </c>
      <c r="C1555" s="64" t="s">
        <v>5056</v>
      </c>
      <c r="D1555" s="64" t="s">
        <v>201</v>
      </c>
      <c r="E1555" s="65">
        <v>40452</v>
      </c>
      <c r="F1555" s="66" t="s">
        <v>5057</v>
      </c>
      <c r="G1555" s="66">
        <v>57193011</v>
      </c>
      <c r="H1555" s="66">
        <v>0</v>
      </c>
      <c r="I1555" s="66" t="s">
        <v>1645</v>
      </c>
      <c r="J1555" s="67" t="s">
        <v>9</v>
      </c>
      <c r="K1555" s="67" t="s">
        <v>28</v>
      </c>
      <c r="L1555" s="67" t="s">
        <v>143</v>
      </c>
      <c r="M1555" s="67" t="s">
        <v>202</v>
      </c>
      <c r="N1555" s="67">
        <v>150</v>
      </c>
    </row>
    <row r="1556" spans="1:14" ht="20.25" hidden="1" customHeight="1" x14ac:dyDescent="0.25">
      <c r="A1556" s="64">
        <v>3725</v>
      </c>
      <c r="B1556" s="64" t="s">
        <v>1209</v>
      </c>
      <c r="C1556" s="64" t="s">
        <v>4477</v>
      </c>
      <c r="D1556" s="64" t="s">
        <v>201</v>
      </c>
      <c r="E1556" s="65">
        <v>40437</v>
      </c>
      <c r="F1556" s="66" t="s">
        <v>5058</v>
      </c>
      <c r="G1556" s="66" t="s">
        <v>5059</v>
      </c>
      <c r="H1556" s="66">
        <v>0</v>
      </c>
      <c r="I1556" s="66">
        <v>0</v>
      </c>
      <c r="J1556" s="67" t="s">
        <v>9</v>
      </c>
      <c r="K1556" s="67" t="s">
        <v>28</v>
      </c>
      <c r="L1556" s="67" t="s">
        <v>143</v>
      </c>
      <c r="M1556" s="67" t="s">
        <v>202</v>
      </c>
      <c r="N1556" s="67">
        <v>150</v>
      </c>
    </row>
    <row r="1557" spans="1:14" ht="20.25" hidden="1" customHeight="1" x14ac:dyDescent="0.25">
      <c r="A1557" s="64">
        <v>3726</v>
      </c>
      <c r="B1557" s="64" t="s">
        <v>3983</v>
      </c>
      <c r="C1557" s="64" t="s">
        <v>5060</v>
      </c>
      <c r="D1557" s="64" t="s">
        <v>201</v>
      </c>
      <c r="E1557" s="65">
        <v>40320</v>
      </c>
      <c r="F1557" s="66" t="s">
        <v>5061</v>
      </c>
      <c r="G1557" s="66">
        <v>58010536</v>
      </c>
      <c r="H1557" s="66">
        <v>0</v>
      </c>
      <c r="I1557" s="66">
        <v>0</v>
      </c>
      <c r="J1557" s="67" t="s">
        <v>9</v>
      </c>
      <c r="K1557" s="67" t="s">
        <v>28</v>
      </c>
      <c r="L1557" s="67" t="s">
        <v>143</v>
      </c>
      <c r="M1557" s="67" t="s">
        <v>202</v>
      </c>
      <c r="N1557" s="67">
        <v>150</v>
      </c>
    </row>
    <row r="1558" spans="1:14" ht="20.25" hidden="1" customHeight="1" x14ac:dyDescent="0.25">
      <c r="A1558" s="64">
        <v>3727</v>
      </c>
      <c r="B1558" s="64" t="s">
        <v>5062</v>
      </c>
      <c r="C1558" s="64" t="s">
        <v>5063</v>
      </c>
      <c r="D1558" s="64" t="s">
        <v>201</v>
      </c>
      <c r="E1558" s="65">
        <v>40214</v>
      </c>
      <c r="F1558" s="66" t="s">
        <v>5064</v>
      </c>
      <c r="G1558" s="66">
        <v>0</v>
      </c>
      <c r="H1558" s="66">
        <v>0</v>
      </c>
      <c r="I1558" s="66">
        <v>0</v>
      </c>
      <c r="J1558" s="67" t="s">
        <v>9</v>
      </c>
      <c r="K1558" s="67" t="s">
        <v>28</v>
      </c>
      <c r="L1558" s="67" t="s">
        <v>143</v>
      </c>
      <c r="M1558" s="67" t="s">
        <v>202</v>
      </c>
      <c r="N1558" s="67">
        <v>150</v>
      </c>
    </row>
    <row r="1559" spans="1:14" ht="20.25" hidden="1" customHeight="1" x14ac:dyDescent="0.25">
      <c r="A1559" s="64">
        <v>3728</v>
      </c>
      <c r="B1559" s="64" t="s">
        <v>5065</v>
      </c>
      <c r="C1559" s="64" t="s">
        <v>5066</v>
      </c>
      <c r="D1559" s="64" t="s">
        <v>203</v>
      </c>
      <c r="E1559" s="65">
        <v>41123</v>
      </c>
      <c r="F1559" s="66" t="s">
        <v>5067</v>
      </c>
      <c r="G1559" s="66">
        <v>58021760</v>
      </c>
      <c r="H1559" s="66">
        <v>0</v>
      </c>
      <c r="I1559" s="66">
        <v>0</v>
      </c>
      <c r="J1559" s="67" t="s">
        <v>9</v>
      </c>
      <c r="K1559" s="67" t="s">
        <v>28</v>
      </c>
      <c r="L1559" s="67" t="s">
        <v>143</v>
      </c>
      <c r="M1559" s="67" t="s">
        <v>71</v>
      </c>
      <c r="N1559" s="67">
        <v>150</v>
      </c>
    </row>
    <row r="1560" spans="1:14" ht="20.25" hidden="1" customHeight="1" x14ac:dyDescent="0.25">
      <c r="A1560" s="64">
        <v>1151</v>
      </c>
      <c r="B1560" s="64" t="s">
        <v>5068</v>
      </c>
      <c r="C1560" s="64" t="s">
        <v>5069</v>
      </c>
      <c r="D1560" s="64" t="s">
        <v>203</v>
      </c>
      <c r="E1560" s="65">
        <v>40352</v>
      </c>
      <c r="F1560" s="66" t="s">
        <v>5070</v>
      </c>
      <c r="G1560" s="66">
        <v>0</v>
      </c>
      <c r="H1560" s="66">
        <v>0</v>
      </c>
      <c r="I1560" s="66">
        <v>0</v>
      </c>
      <c r="J1560" s="67" t="s">
        <v>7</v>
      </c>
      <c r="K1560" s="67" t="s">
        <v>27</v>
      </c>
      <c r="L1560" s="67" t="s">
        <v>143</v>
      </c>
      <c r="M1560" s="67" t="s">
        <v>202</v>
      </c>
      <c r="N1560" s="67">
        <v>150</v>
      </c>
    </row>
    <row r="1561" spans="1:14" ht="20.25" hidden="1" customHeight="1" x14ac:dyDescent="0.25">
      <c r="A1561" s="64">
        <v>1152</v>
      </c>
      <c r="B1561" s="64" t="s">
        <v>5068</v>
      </c>
      <c r="C1561" s="64" t="s">
        <v>5071</v>
      </c>
      <c r="D1561" s="64" t="s">
        <v>203</v>
      </c>
      <c r="E1561" s="65">
        <v>41294</v>
      </c>
      <c r="F1561" s="66" t="s">
        <v>5070</v>
      </c>
      <c r="G1561" s="66">
        <v>0</v>
      </c>
      <c r="H1561" s="66">
        <v>0</v>
      </c>
      <c r="I1561" s="66">
        <v>0</v>
      </c>
      <c r="J1561" s="67" t="s">
        <v>7</v>
      </c>
      <c r="K1561" s="67" t="s">
        <v>27</v>
      </c>
      <c r="L1561" s="67" t="s">
        <v>143</v>
      </c>
      <c r="M1561" s="67" t="s">
        <v>71</v>
      </c>
      <c r="N1561" s="67">
        <v>150</v>
      </c>
    </row>
    <row r="1562" spans="1:14" ht="20.25" hidden="1" customHeight="1" x14ac:dyDescent="0.25">
      <c r="A1562" s="64">
        <v>2621</v>
      </c>
      <c r="B1562" s="64" t="s">
        <v>5072</v>
      </c>
      <c r="C1562" s="64" t="s">
        <v>5073</v>
      </c>
      <c r="D1562" s="64" t="s">
        <v>203</v>
      </c>
      <c r="E1562" s="65">
        <v>42700</v>
      </c>
      <c r="F1562" s="66" t="s">
        <v>5074</v>
      </c>
      <c r="G1562" s="66">
        <v>0</v>
      </c>
      <c r="H1562" s="66">
        <v>0</v>
      </c>
      <c r="I1562" s="66">
        <v>0</v>
      </c>
      <c r="J1562" s="67" t="s">
        <v>7</v>
      </c>
      <c r="K1562" s="67" t="s">
        <v>27</v>
      </c>
      <c r="L1562" s="67" t="s">
        <v>143</v>
      </c>
      <c r="M1562" s="67" t="s">
        <v>69</v>
      </c>
      <c r="N1562" s="67">
        <v>100</v>
      </c>
    </row>
    <row r="1563" spans="1:14" ht="20.25" hidden="1" customHeight="1" x14ac:dyDescent="0.25">
      <c r="A1563" s="64">
        <v>3729</v>
      </c>
      <c r="B1563" s="64" t="s">
        <v>5075</v>
      </c>
      <c r="C1563" s="64" t="s">
        <v>2279</v>
      </c>
      <c r="D1563" s="64" t="s">
        <v>203</v>
      </c>
      <c r="E1563" s="65">
        <v>42632</v>
      </c>
      <c r="F1563" s="66" t="s">
        <v>5076</v>
      </c>
      <c r="G1563" s="66">
        <v>0</v>
      </c>
      <c r="H1563" s="66">
        <v>0</v>
      </c>
      <c r="I1563" s="66">
        <v>0</v>
      </c>
      <c r="J1563" s="67" t="s">
        <v>7</v>
      </c>
      <c r="K1563" s="67" t="s">
        <v>27</v>
      </c>
      <c r="L1563" s="67" t="s">
        <v>143</v>
      </c>
      <c r="M1563" s="67" t="s">
        <v>69</v>
      </c>
      <c r="N1563" s="67">
        <v>100</v>
      </c>
    </row>
    <row r="1564" spans="1:14" ht="20.25" hidden="1" customHeight="1" x14ac:dyDescent="0.25">
      <c r="A1564" s="64">
        <v>3730</v>
      </c>
      <c r="B1564" s="64" t="s">
        <v>5075</v>
      </c>
      <c r="C1564" s="64" t="s">
        <v>1008</v>
      </c>
      <c r="D1564" s="64" t="s">
        <v>203</v>
      </c>
      <c r="E1564" s="65">
        <v>40228</v>
      </c>
      <c r="F1564" s="66" t="s">
        <v>5076</v>
      </c>
      <c r="G1564" s="66">
        <v>0</v>
      </c>
      <c r="H1564" s="66">
        <v>0</v>
      </c>
      <c r="I1564" s="66">
        <v>0</v>
      </c>
      <c r="J1564" s="67" t="s">
        <v>7</v>
      </c>
      <c r="K1564" s="67" t="s">
        <v>27</v>
      </c>
      <c r="L1564" s="67" t="s">
        <v>143</v>
      </c>
      <c r="M1564" s="67" t="s">
        <v>202</v>
      </c>
      <c r="N1564" s="67">
        <v>150</v>
      </c>
    </row>
    <row r="1565" spans="1:14" ht="20.25" hidden="1" customHeight="1" x14ac:dyDescent="0.25">
      <c r="A1565" s="64">
        <v>3731</v>
      </c>
      <c r="B1565" s="64" t="s">
        <v>5075</v>
      </c>
      <c r="C1565" s="64" t="s">
        <v>5077</v>
      </c>
      <c r="D1565" s="64" t="s">
        <v>201</v>
      </c>
      <c r="E1565" s="65">
        <v>40831</v>
      </c>
      <c r="F1565" s="66" t="s">
        <v>5076</v>
      </c>
      <c r="G1565" s="66">
        <v>0</v>
      </c>
      <c r="H1565" s="66">
        <v>0</v>
      </c>
      <c r="I1565" s="66">
        <v>0</v>
      </c>
      <c r="J1565" s="67" t="s">
        <v>6</v>
      </c>
      <c r="K1565" s="67" t="s">
        <v>27</v>
      </c>
      <c r="L1565" s="67" t="s">
        <v>143</v>
      </c>
      <c r="M1565" s="67" t="s">
        <v>202</v>
      </c>
      <c r="N1565" s="67">
        <v>150</v>
      </c>
    </row>
    <row r="1566" spans="1:14" ht="20.25" hidden="1" customHeight="1" x14ac:dyDescent="0.25">
      <c r="A1566" s="64">
        <v>3732</v>
      </c>
      <c r="B1566" s="64" t="s">
        <v>579</v>
      </c>
      <c r="C1566" s="64" t="s">
        <v>5078</v>
      </c>
      <c r="D1566" s="64" t="s">
        <v>203</v>
      </c>
      <c r="E1566" s="65">
        <v>40598</v>
      </c>
      <c r="F1566" s="66" t="s">
        <v>5079</v>
      </c>
      <c r="G1566" s="66">
        <v>57027926</v>
      </c>
      <c r="H1566" s="66" t="s">
        <v>5080</v>
      </c>
      <c r="I1566" s="66" t="s">
        <v>5081</v>
      </c>
      <c r="J1566" s="67" t="s">
        <v>10</v>
      </c>
      <c r="K1566" s="67" t="s">
        <v>28</v>
      </c>
      <c r="L1566" s="67" t="s">
        <v>143</v>
      </c>
      <c r="M1566" s="67" t="s">
        <v>202</v>
      </c>
      <c r="N1566" s="67">
        <v>150</v>
      </c>
    </row>
    <row r="1567" spans="1:14" ht="20.25" hidden="1" customHeight="1" x14ac:dyDescent="0.25">
      <c r="A1567" s="64">
        <v>3733</v>
      </c>
      <c r="B1567" s="64" t="s">
        <v>1723</v>
      </c>
      <c r="C1567" s="64" t="s">
        <v>5082</v>
      </c>
      <c r="D1567" s="64" t="s">
        <v>201</v>
      </c>
      <c r="E1567" s="65">
        <v>40491</v>
      </c>
      <c r="F1567" s="66" t="s">
        <v>5083</v>
      </c>
      <c r="G1567" s="66">
        <v>0</v>
      </c>
      <c r="H1567" s="66">
        <v>0</v>
      </c>
      <c r="I1567" s="66">
        <v>0</v>
      </c>
      <c r="J1567" s="67" t="s">
        <v>1222</v>
      </c>
      <c r="K1567" s="67" t="s">
        <v>33</v>
      </c>
      <c r="L1567" s="67" t="s">
        <v>143</v>
      </c>
      <c r="M1567" s="67" t="s">
        <v>202</v>
      </c>
      <c r="N1567" s="67">
        <v>150</v>
      </c>
    </row>
    <row r="1568" spans="1:14" ht="20.25" hidden="1" customHeight="1" x14ac:dyDescent="0.25">
      <c r="A1568" s="64">
        <v>3734</v>
      </c>
      <c r="B1568" s="64" t="s">
        <v>5084</v>
      </c>
      <c r="C1568" s="64" t="s">
        <v>5085</v>
      </c>
      <c r="D1568" s="64" t="s">
        <v>201</v>
      </c>
      <c r="E1568" s="65">
        <v>40468</v>
      </c>
      <c r="F1568" s="66" t="s">
        <v>5086</v>
      </c>
      <c r="G1568" s="66">
        <v>0</v>
      </c>
      <c r="H1568" s="66">
        <v>0</v>
      </c>
      <c r="I1568" s="66">
        <v>0</v>
      </c>
      <c r="J1568" s="67" t="s">
        <v>1222</v>
      </c>
      <c r="K1568" s="67" t="s">
        <v>33</v>
      </c>
      <c r="L1568" s="67" t="s">
        <v>143</v>
      </c>
      <c r="M1568" s="67" t="s">
        <v>202</v>
      </c>
      <c r="N1568" s="67">
        <v>150</v>
      </c>
    </row>
    <row r="1569" spans="1:14" ht="20.25" hidden="1" customHeight="1" x14ac:dyDescent="0.25">
      <c r="A1569" s="64">
        <v>3735</v>
      </c>
      <c r="B1569" s="64" t="s">
        <v>5087</v>
      </c>
      <c r="C1569" s="64" t="s">
        <v>5088</v>
      </c>
      <c r="D1569" s="64" t="s">
        <v>201</v>
      </c>
      <c r="E1569" s="65">
        <v>40285</v>
      </c>
      <c r="F1569" s="66" t="s">
        <v>5089</v>
      </c>
      <c r="G1569" s="66">
        <v>0</v>
      </c>
      <c r="H1569" s="66">
        <v>0</v>
      </c>
      <c r="I1569" s="66">
        <v>0</v>
      </c>
      <c r="J1569" s="67" t="s">
        <v>1222</v>
      </c>
      <c r="K1569" s="67" t="s">
        <v>33</v>
      </c>
      <c r="L1569" s="67" t="s">
        <v>143</v>
      </c>
      <c r="M1569" s="67" t="s">
        <v>202</v>
      </c>
      <c r="N1569" s="67">
        <v>150</v>
      </c>
    </row>
    <row r="1570" spans="1:14" ht="20.25" hidden="1" customHeight="1" x14ac:dyDescent="0.25">
      <c r="A1570" s="64">
        <v>3736</v>
      </c>
      <c r="B1570" s="64" t="s">
        <v>5090</v>
      </c>
      <c r="C1570" s="64" t="s">
        <v>894</v>
      </c>
      <c r="D1570" s="64" t="s">
        <v>201</v>
      </c>
      <c r="E1570" s="65">
        <v>40225</v>
      </c>
      <c r="F1570" s="66" t="s">
        <v>5091</v>
      </c>
      <c r="G1570" s="66">
        <v>0</v>
      </c>
      <c r="H1570" s="66">
        <v>0</v>
      </c>
      <c r="I1570" s="66">
        <v>0</v>
      </c>
      <c r="J1570" s="67" t="s">
        <v>1222</v>
      </c>
      <c r="K1570" s="67" t="s">
        <v>33</v>
      </c>
      <c r="L1570" s="67" t="s">
        <v>143</v>
      </c>
      <c r="M1570" s="67" t="s">
        <v>202</v>
      </c>
      <c r="N1570" s="67">
        <v>150</v>
      </c>
    </row>
    <row r="1571" spans="1:14" ht="20.25" hidden="1" customHeight="1" x14ac:dyDescent="0.25">
      <c r="A1571" s="64">
        <v>3737</v>
      </c>
      <c r="B1571" s="64" t="s">
        <v>5092</v>
      </c>
      <c r="C1571" s="64" t="s">
        <v>5093</v>
      </c>
      <c r="D1571" s="64" t="s">
        <v>201</v>
      </c>
      <c r="E1571" s="65">
        <v>41567</v>
      </c>
      <c r="F1571" s="66" t="s">
        <v>5094</v>
      </c>
      <c r="G1571" s="66">
        <v>0</v>
      </c>
      <c r="H1571" s="66">
        <v>0</v>
      </c>
      <c r="I1571" s="66">
        <v>0</v>
      </c>
      <c r="J1571" s="67" t="s">
        <v>1222</v>
      </c>
      <c r="K1571" s="67" t="s">
        <v>33</v>
      </c>
      <c r="L1571" s="67" t="s">
        <v>143</v>
      </c>
      <c r="M1571" s="67" t="s">
        <v>71</v>
      </c>
      <c r="N1571" s="67">
        <v>150</v>
      </c>
    </row>
    <row r="1572" spans="1:14" ht="20.25" hidden="1" customHeight="1" x14ac:dyDescent="0.25">
      <c r="A1572" s="64">
        <v>3738</v>
      </c>
      <c r="B1572" s="64" t="s">
        <v>2101</v>
      </c>
      <c r="C1572" s="64" t="s">
        <v>5095</v>
      </c>
      <c r="D1572" s="64" t="s">
        <v>201</v>
      </c>
      <c r="E1572" s="65">
        <v>40730</v>
      </c>
      <c r="F1572" s="66" t="s">
        <v>5096</v>
      </c>
      <c r="G1572" s="66">
        <v>0</v>
      </c>
      <c r="H1572" s="66">
        <v>0</v>
      </c>
      <c r="I1572" s="66">
        <v>0</v>
      </c>
      <c r="J1572" s="67" t="s">
        <v>1222</v>
      </c>
      <c r="K1572" s="67" t="s">
        <v>33</v>
      </c>
      <c r="L1572" s="67" t="s">
        <v>143</v>
      </c>
      <c r="M1572" s="67" t="s">
        <v>202</v>
      </c>
      <c r="N1572" s="67">
        <v>150</v>
      </c>
    </row>
    <row r="1573" spans="1:14" ht="20.25" hidden="1" customHeight="1" x14ac:dyDescent="0.25">
      <c r="A1573" s="64">
        <v>3739</v>
      </c>
      <c r="B1573" s="64" t="s">
        <v>5097</v>
      </c>
      <c r="C1573" s="64" t="s">
        <v>5098</v>
      </c>
      <c r="D1573" s="64" t="s">
        <v>203</v>
      </c>
      <c r="E1573" s="65">
        <v>40619</v>
      </c>
      <c r="F1573" s="66" t="s">
        <v>5099</v>
      </c>
      <c r="G1573" s="66">
        <v>0</v>
      </c>
      <c r="H1573" s="66">
        <v>0</v>
      </c>
      <c r="I1573" s="66">
        <v>0</v>
      </c>
      <c r="J1573" s="67" t="s">
        <v>1222</v>
      </c>
      <c r="K1573" s="67" t="s">
        <v>33</v>
      </c>
      <c r="L1573" s="67" t="s">
        <v>143</v>
      </c>
      <c r="M1573" s="67" t="s">
        <v>202</v>
      </c>
      <c r="N1573" s="67">
        <v>150</v>
      </c>
    </row>
    <row r="1574" spans="1:14" ht="20.25" hidden="1" customHeight="1" x14ac:dyDescent="0.25">
      <c r="A1574" s="64">
        <v>3740</v>
      </c>
      <c r="B1574" s="64" t="s">
        <v>5100</v>
      </c>
      <c r="C1574" s="64" t="s">
        <v>5101</v>
      </c>
      <c r="D1574" s="64" t="s">
        <v>203</v>
      </c>
      <c r="E1574" s="65">
        <v>40308</v>
      </c>
      <c r="F1574" s="66" t="s">
        <v>5102</v>
      </c>
      <c r="G1574" s="66">
        <v>0</v>
      </c>
      <c r="H1574" s="66">
        <v>0</v>
      </c>
      <c r="I1574" s="66">
        <v>0</v>
      </c>
      <c r="J1574" s="67" t="s">
        <v>1222</v>
      </c>
      <c r="K1574" s="67" t="s">
        <v>33</v>
      </c>
      <c r="L1574" s="67" t="s">
        <v>143</v>
      </c>
      <c r="M1574" s="67" t="s">
        <v>202</v>
      </c>
      <c r="N1574" s="67">
        <v>150</v>
      </c>
    </row>
    <row r="1575" spans="1:14" ht="20.25" hidden="1" customHeight="1" x14ac:dyDescent="0.25">
      <c r="A1575" s="64">
        <v>3741</v>
      </c>
      <c r="B1575" s="64" t="s">
        <v>5103</v>
      </c>
      <c r="C1575" s="64" t="s">
        <v>5104</v>
      </c>
      <c r="D1575" s="64" t="s">
        <v>203</v>
      </c>
      <c r="E1575" s="65">
        <v>40368</v>
      </c>
      <c r="F1575" s="66" t="s">
        <v>5105</v>
      </c>
      <c r="G1575" s="66">
        <v>0</v>
      </c>
      <c r="H1575" s="66">
        <v>0</v>
      </c>
      <c r="I1575" s="66">
        <v>0</v>
      </c>
      <c r="J1575" s="67" t="s">
        <v>1222</v>
      </c>
      <c r="K1575" s="67" t="s">
        <v>33</v>
      </c>
      <c r="L1575" s="67" t="s">
        <v>143</v>
      </c>
      <c r="M1575" s="67" t="s">
        <v>202</v>
      </c>
      <c r="N1575" s="67">
        <v>150</v>
      </c>
    </row>
    <row r="1576" spans="1:14" ht="20.25" hidden="1" customHeight="1" x14ac:dyDescent="0.25">
      <c r="A1576" s="64">
        <v>3742</v>
      </c>
      <c r="B1576" s="64" t="s">
        <v>1088</v>
      </c>
      <c r="C1576" s="64" t="s">
        <v>1677</v>
      </c>
      <c r="D1576" s="64" t="s">
        <v>203</v>
      </c>
      <c r="E1576" s="65">
        <v>40232</v>
      </c>
      <c r="F1576" s="66" t="s">
        <v>1232</v>
      </c>
      <c r="G1576" s="66">
        <v>0</v>
      </c>
      <c r="H1576" s="66">
        <v>0</v>
      </c>
      <c r="I1576" s="66">
        <v>0</v>
      </c>
      <c r="J1576" s="67" t="s">
        <v>1222</v>
      </c>
      <c r="K1576" s="67" t="s">
        <v>33</v>
      </c>
      <c r="L1576" s="67" t="s">
        <v>143</v>
      </c>
      <c r="M1576" s="67" t="s">
        <v>202</v>
      </c>
      <c r="N1576" s="67">
        <v>150</v>
      </c>
    </row>
    <row r="1577" spans="1:14" ht="20.25" hidden="1" customHeight="1" x14ac:dyDescent="0.25">
      <c r="A1577" s="64">
        <v>3743</v>
      </c>
      <c r="B1577" s="64" t="s">
        <v>5106</v>
      </c>
      <c r="C1577" s="64" t="s">
        <v>5107</v>
      </c>
      <c r="D1577" s="64" t="s">
        <v>203</v>
      </c>
      <c r="E1577" s="65">
        <v>41730</v>
      </c>
      <c r="F1577" s="66" t="s">
        <v>5108</v>
      </c>
      <c r="G1577" s="66">
        <v>0</v>
      </c>
      <c r="H1577" s="66">
        <v>0</v>
      </c>
      <c r="I1577" s="66">
        <v>0</v>
      </c>
      <c r="J1577" s="67" t="s">
        <v>1222</v>
      </c>
      <c r="K1577" s="67" t="s">
        <v>33</v>
      </c>
      <c r="L1577" s="67" t="s">
        <v>143</v>
      </c>
      <c r="M1577" s="67" t="s">
        <v>70</v>
      </c>
      <c r="N1577" s="67">
        <v>100</v>
      </c>
    </row>
    <row r="1578" spans="1:14" ht="20.25" hidden="1" customHeight="1" x14ac:dyDescent="0.25">
      <c r="A1578" s="64">
        <v>1946</v>
      </c>
      <c r="B1578" s="64" t="s">
        <v>2723</v>
      </c>
      <c r="C1578" s="64" t="s">
        <v>5109</v>
      </c>
      <c r="D1578" s="64" t="s">
        <v>203</v>
      </c>
      <c r="E1578" s="65">
        <v>26240</v>
      </c>
      <c r="F1578" s="66" t="s">
        <v>5110</v>
      </c>
      <c r="G1578" s="66">
        <v>57638218</v>
      </c>
      <c r="H1578" s="66" t="s">
        <v>5111</v>
      </c>
      <c r="I1578" s="66" t="s">
        <v>5112</v>
      </c>
      <c r="J1578" s="67" t="s">
        <v>8</v>
      </c>
      <c r="K1578" s="67" t="s">
        <v>27</v>
      </c>
      <c r="L1578" s="67" t="s">
        <v>145</v>
      </c>
      <c r="M1578" s="67" t="s">
        <v>1208</v>
      </c>
      <c r="N1578" s="67">
        <v>600</v>
      </c>
    </row>
    <row r="1579" spans="1:14" ht="20.25" hidden="1" customHeight="1" x14ac:dyDescent="0.25">
      <c r="A1579" s="64">
        <v>3744</v>
      </c>
      <c r="B1579" s="64" t="s">
        <v>5113</v>
      </c>
      <c r="C1579" s="64" t="s">
        <v>5114</v>
      </c>
      <c r="D1579" s="64" t="s">
        <v>201</v>
      </c>
      <c r="E1579" s="65">
        <v>40732</v>
      </c>
      <c r="F1579" s="66" t="s">
        <v>3185</v>
      </c>
      <c r="G1579" s="66">
        <v>57373074</v>
      </c>
      <c r="H1579" s="66">
        <v>0</v>
      </c>
      <c r="I1579" s="66">
        <v>0</v>
      </c>
      <c r="J1579" s="67" t="s">
        <v>13</v>
      </c>
      <c r="K1579" s="67" t="s">
        <v>30</v>
      </c>
      <c r="L1579" s="67" t="s">
        <v>143</v>
      </c>
      <c r="M1579" s="67" t="s">
        <v>202</v>
      </c>
      <c r="N1579" s="67">
        <v>150</v>
      </c>
    </row>
    <row r="1580" spans="1:14" ht="20.25" hidden="1" customHeight="1" x14ac:dyDescent="0.25">
      <c r="A1580" s="64">
        <v>1380</v>
      </c>
      <c r="B1580" s="64" t="s">
        <v>5115</v>
      </c>
      <c r="C1580" s="64" t="s">
        <v>5116</v>
      </c>
      <c r="D1580" s="64" t="s">
        <v>203</v>
      </c>
      <c r="E1580" s="65">
        <v>32877</v>
      </c>
      <c r="F1580" s="66" t="s">
        <v>5117</v>
      </c>
      <c r="G1580" s="66">
        <v>57969449</v>
      </c>
      <c r="H1580" s="66">
        <v>0</v>
      </c>
      <c r="I1580" s="66" t="s">
        <v>5118</v>
      </c>
      <c r="J1580" s="67" t="s">
        <v>5</v>
      </c>
      <c r="K1580" s="67" t="s">
        <v>25</v>
      </c>
      <c r="L1580" s="67" t="s">
        <v>142</v>
      </c>
      <c r="M1580" s="67" t="s">
        <v>377</v>
      </c>
      <c r="N1580" s="67">
        <v>600</v>
      </c>
    </row>
    <row r="1581" spans="1:14" ht="20.25" hidden="1" customHeight="1" x14ac:dyDescent="0.25">
      <c r="A1581" s="64">
        <v>2400</v>
      </c>
      <c r="B1581" s="64" t="s">
        <v>5119</v>
      </c>
      <c r="C1581" s="64" t="s">
        <v>5120</v>
      </c>
      <c r="D1581" s="64" t="s">
        <v>201</v>
      </c>
      <c r="E1581" s="65">
        <v>26359</v>
      </c>
      <c r="F1581" s="66" t="s">
        <v>5121</v>
      </c>
      <c r="G1581" s="66">
        <v>57669410</v>
      </c>
      <c r="H1581" s="66">
        <v>0</v>
      </c>
      <c r="I1581" s="66" t="s">
        <v>5122</v>
      </c>
      <c r="J1581" s="67" t="s">
        <v>5</v>
      </c>
      <c r="K1581" s="67" t="s">
        <v>25</v>
      </c>
      <c r="L1581" s="67" t="s">
        <v>142</v>
      </c>
      <c r="M1581" s="67" t="s">
        <v>377</v>
      </c>
      <c r="N1581" s="67">
        <v>600</v>
      </c>
    </row>
    <row r="1582" spans="1:14" ht="20.25" hidden="1" customHeight="1" x14ac:dyDescent="0.25">
      <c r="A1582" s="64">
        <v>2401</v>
      </c>
      <c r="B1582" s="64" t="s">
        <v>5119</v>
      </c>
      <c r="C1582" s="64" t="s">
        <v>5123</v>
      </c>
      <c r="D1582" s="64" t="s">
        <v>203</v>
      </c>
      <c r="E1582" s="65">
        <v>24852</v>
      </c>
      <c r="F1582" s="66" t="s">
        <v>3586</v>
      </c>
      <c r="G1582" s="66">
        <v>57897879</v>
      </c>
      <c r="H1582" s="66" t="s">
        <v>5124</v>
      </c>
      <c r="I1582" s="66" t="s">
        <v>5122</v>
      </c>
      <c r="J1582" s="67" t="s">
        <v>5</v>
      </c>
      <c r="K1582" s="67" t="s">
        <v>25</v>
      </c>
      <c r="L1582" s="67" t="s">
        <v>145</v>
      </c>
      <c r="M1582" s="67" t="s">
        <v>377</v>
      </c>
      <c r="N1582" s="67">
        <v>600</v>
      </c>
    </row>
    <row r="1583" spans="1:14" ht="20.25" hidden="1" customHeight="1" x14ac:dyDescent="0.25">
      <c r="A1583" s="64">
        <v>1647</v>
      </c>
      <c r="B1583" s="64" t="s">
        <v>216</v>
      </c>
      <c r="C1583" s="64" t="s">
        <v>5125</v>
      </c>
      <c r="D1583" s="64" t="s">
        <v>201</v>
      </c>
      <c r="E1583" s="65">
        <v>39589</v>
      </c>
      <c r="F1583" s="66" t="s">
        <v>5126</v>
      </c>
      <c r="G1583" s="66">
        <v>54760040</v>
      </c>
      <c r="H1583" s="66">
        <v>0</v>
      </c>
      <c r="I1583" s="66" t="s">
        <v>1111</v>
      </c>
      <c r="J1583" s="67" t="s">
        <v>67</v>
      </c>
      <c r="K1583" s="67" t="s">
        <v>23</v>
      </c>
      <c r="L1583" s="67" t="s">
        <v>143</v>
      </c>
      <c r="M1583" s="67" t="s">
        <v>175</v>
      </c>
      <c r="N1583" s="67">
        <v>200</v>
      </c>
    </row>
    <row r="1584" spans="1:14" ht="20.25" hidden="1" customHeight="1" x14ac:dyDescent="0.25">
      <c r="A1584" s="64">
        <v>3745</v>
      </c>
      <c r="B1584" s="64" t="s">
        <v>5127</v>
      </c>
      <c r="C1584" s="64" t="s">
        <v>5128</v>
      </c>
      <c r="D1584" s="64" t="s">
        <v>203</v>
      </c>
      <c r="E1584" s="65">
        <v>39840</v>
      </c>
      <c r="F1584" s="66" t="s">
        <v>5129</v>
      </c>
      <c r="G1584" s="66">
        <v>55026446</v>
      </c>
      <c r="H1584" s="66">
        <v>0</v>
      </c>
      <c r="I1584" s="66" t="s">
        <v>5130</v>
      </c>
      <c r="J1584" s="67" t="s">
        <v>67</v>
      </c>
      <c r="K1584" s="67" t="s">
        <v>23</v>
      </c>
      <c r="L1584" s="67" t="s">
        <v>143</v>
      </c>
      <c r="M1584" s="67" t="s">
        <v>175</v>
      </c>
      <c r="N1584" s="67">
        <v>200</v>
      </c>
    </row>
    <row r="1585" spans="1:14" ht="20.25" hidden="1" customHeight="1" x14ac:dyDescent="0.25">
      <c r="A1585" s="64">
        <v>3746</v>
      </c>
      <c r="B1585" s="64" t="s">
        <v>5131</v>
      </c>
      <c r="C1585" s="64" t="s">
        <v>5132</v>
      </c>
      <c r="D1585" s="64" t="s">
        <v>203</v>
      </c>
      <c r="E1585" s="65">
        <v>39236</v>
      </c>
      <c r="F1585" s="66" t="s">
        <v>5133</v>
      </c>
      <c r="G1585" s="66">
        <v>58102102</v>
      </c>
      <c r="H1585" s="66">
        <v>0</v>
      </c>
      <c r="I1585" s="66" t="s">
        <v>5134</v>
      </c>
      <c r="J1585" s="67" t="s">
        <v>67</v>
      </c>
      <c r="K1585" s="67" t="s">
        <v>23</v>
      </c>
      <c r="L1585" s="67" t="s">
        <v>143</v>
      </c>
      <c r="M1585" s="67" t="s">
        <v>396</v>
      </c>
      <c r="N1585" s="67">
        <v>300</v>
      </c>
    </row>
    <row r="1586" spans="1:14" ht="20.25" hidden="1" customHeight="1" x14ac:dyDescent="0.25">
      <c r="A1586" s="64">
        <v>1487</v>
      </c>
      <c r="B1586" s="64" t="s">
        <v>5135</v>
      </c>
      <c r="C1586" s="64" t="s">
        <v>5136</v>
      </c>
      <c r="D1586" s="64" t="s">
        <v>203</v>
      </c>
      <c r="E1586" s="65">
        <v>21472</v>
      </c>
      <c r="F1586" s="66" t="s">
        <v>5137</v>
      </c>
      <c r="G1586" s="66">
        <v>58302359</v>
      </c>
      <c r="H1586" s="66" t="s">
        <v>5138</v>
      </c>
      <c r="I1586" s="66" t="s">
        <v>5139</v>
      </c>
      <c r="J1586" s="67" t="s">
        <v>41</v>
      </c>
      <c r="K1586" s="67" t="s">
        <v>62</v>
      </c>
      <c r="L1586" s="67" t="s">
        <v>145</v>
      </c>
      <c r="M1586" s="67" t="s">
        <v>377</v>
      </c>
      <c r="N1586" s="67">
        <v>600</v>
      </c>
    </row>
    <row r="1587" spans="1:14" ht="20.25" hidden="1" customHeight="1" x14ac:dyDescent="0.25">
      <c r="A1587" s="64">
        <v>2438</v>
      </c>
      <c r="B1587" s="64" t="s">
        <v>5140</v>
      </c>
      <c r="C1587" s="64" t="s">
        <v>5141</v>
      </c>
      <c r="D1587" s="64" t="s">
        <v>203</v>
      </c>
      <c r="E1587" s="65">
        <v>23962</v>
      </c>
      <c r="F1587" s="66" t="s">
        <v>5142</v>
      </c>
      <c r="G1587" s="66">
        <v>57788951</v>
      </c>
      <c r="H1587" s="66">
        <v>0</v>
      </c>
      <c r="I1587" s="66">
        <v>0</v>
      </c>
      <c r="J1587" s="67" t="s">
        <v>41</v>
      </c>
      <c r="K1587" s="67" t="s">
        <v>62</v>
      </c>
      <c r="L1587" s="67" t="s">
        <v>145</v>
      </c>
      <c r="M1587" s="67" t="s">
        <v>377</v>
      </c>
      <c r="N1587" s="67">
        <v>600</v>
      </c>
    </row>
    <row r="1588" spans="1:14" ht="20.25" hidden="1" customHeight="1" x14ac:dyDescent="0.25">
      <c r="A1588" s="64">
        <v>3747</v>
      </c>
      <c r="B1588" s="64" t="s">
        <v>1333</v>
      </c>
      <c r="C1588" s="64" t="s">
        <v>5143</v>
      </c>
      <c r="D1588" s="64" t="s">
        <v>201</v>
      </c>
      <c r="E1588" s="65">
        <v>38782</v>
      </c>
      <c r="F1588" s="66" t="s">
        <v>5144</v>
      </c>
      <c r="G1588" s="66">
        <v>58408048</v>
      </c>
      <c r="H1588" s="66" t="s">
        <v>5145</v>
      </c>
      <c r="I1588" s="66" t="s">
        <v>5146</v>
      </c>
      <c r="J1588" s="67" t="s">
        <v>10</v>
      </c>
      <c r="K1588" s="67" t="s">
        <v>28</v>
      </c>
      <c r="L1588" s="67" t="s">
        <v>143</v>
      </c>
      <c r="M1588" s="67" t="s">
        <v>396</v>
      </c>
      <c r="N1588" s="67">
        <v>300</v>
      </c>
    </row>
    <row r="1589" spans="1:14" ht="20.25" hidden="1" customHeight="1" x14ac:dyDescent="0.25">
      <c r="A1589" s="64">
        <v>3748</v>
      </c>
      <c r="B1589" s="64" t="s">
        <v>860</v>
      </c>
      <c r="C1589" s="64" t="s">
        <v>1864</v>
      </c>
      <c r="D1589" s="64" t="s">
        <v>203</v>
      </c>
      <c r="E1589" s="65">
        <v>35419</v>
      </c>
      <c r="F1589" s="66" t="s">
        <v>5147</v>
      </c>
      <c r="G1589" s="66">
        <v>58066082</v>
      </c>
      <c r="H1589" s="66" t="s">
        <v>5148</v>
      </c>
      <c r="I1589" s="66" t="s">
        <v>5149</v>
      </c>
      <c r="J1589" s="67" t="s">
        <v>58</v>
      </c>
      <c r="K1589" s="67" t="s">
        <v>29</v>
      </c>
      <c r="L1589" s="67" t="s">
        <v>143</v>
      </c>
      <c r="M1589" s="67" t="s">
        <v>204</v>
      </c>
      <c r="N1589" s="67">
        <v>400</v>
      </c>
    </row>
    <row r="1590" spans="1:14" ht="20.25" hidden="1" customHeight="1" x14ac:dyDescent="0.25">
      <c r="A1590" s="64">
        <v>3749</v>
      </c>
      <c r="B1590" s="64" t="s">
        <v>3547</v>
      </c>
      <c r="C1590" s="64" t="s">
        <v>5150</v>
      </c>
      <c r="D1590" s="64" t="s">
        <v>201</v>
      </c>
      <c r="E1590" s="65">
        <v>40943</v>
      </c>
      <c r="F1590" s="66" t="s">
        <v>5151</v>
      </c>
      <c r="G1590" s="66">
        <v>58453561</v>
      </c>
      <c r="H1590" s="66" t="s">
        <v>5152</v>
      </c>
      <c r="I1590" s="66">
        <v>0</v>
      </c>
      <c r="J1590" s="67" t="s">
        <v>58</v>
      </c>
      <c r="K1590" s="67" t="s">
        <v>29</v>
      </c>
      <c r="L1590" s="67" t="s">
        <v>143</v>
      </c>
      <c r="M1590" s="67" t="s">
        <v>71</v>
      </c>
      <c r="N1590" s="67">
        <v>150</v>
      </c>
    </row>
    <row r="1591" spans="1:14" ht="20.25" hidden="1" customHeight="1" x14ac:dyDescent="0.25">
      <c r="A1591" s="64">
        <v>3750</v>
      </c>
      <c r="B1591" s="64" t="s">
        <v>5153</v>
      </c>
      <c r="C1591" s="64" t="s">
        <v>5154</v>
      </c>
      <c r="D1591" s="64" t="s">
        <v>203</v>
      </c>
      <c r="E1591" s="65">
        <v>37344</v>
      </c>
      <c r="F1591" s="66" t="s">
        <v>5155</v>
      </c>
      <c r="G1591" s="66">
        <v>57960107</v>
      </c>
      <c r="H1591" s="66" t="s">
        <v>5156</v>
      </c>
      <c r="I1591" s="66" t="s">
        <v>5157</v>
      </c>
      <c r="J1591" s="67" t="s">
        <v>67</v>
      </c>
      <c r="K1591" s="67" t="s">
        <v>23</v>
      </c>
      <c r="L1591" s="67" t="s">
        <v>143</v>
      </c>
      <c r="M1591" s="67" t="s">
        <v>204</v>
      </c>
      <c r="N1591" s="67">
        <v>400</v>
      </c>
    </row>
    <row r="1592" spans="1:14" ht="20.25" hidden="1" customHeight="1" x14ac:dyDescent="0.25">
      <c r="A1592" s="64">
        <v>3751</v>
      </c>
      <c r="B1592" s="64" t="s">
        <v>5158</v>
      </c>
      <c r="C1592" s="64" t="s">
        <v>5159</v>
      </c>
      <c r="D1592" s="64" t="s">
        <v>201</v>
      </c>
      <c r="E1592" s="65">
        <v>39599</v>
      </c>
      <c r="F1592" s="66" t="s">
        <v>5160</v>
      </c>
      <c r="G1592" s="66">
        <v>57495438</v>
      </c>
      <c r="H1592" s="66">
        <v>0</v>
      </c>
      <c r="I1592" s="66" t="s">
        <v>5161</v>
      </c>
      <c r="J1592" s="67" t="s">
        <v>67</v>
      </c>
      <c r="K1592" s="67" t="s">
        <v>23</v>
      </c>
      <c r="L1592" s="67" t="s">
        <v>143</v>
      </c>
      <c r="M1592" s="67" t="s">
        <v>175</v>
      </c>
      <c r="N1592" s="67">
        <v>200</v>
      </c>
    </row>
    <row r="1593" spans="1:14" ht="20.25" hidden="1" customHeight="1" x14ac:dyDescent="0.25">
      <c r="A1593" s="64">
        <v>1966</v>
      </c>
      <c r="B1593" s="64" t="s">
        <v>5162</v>
      </c>
      <c r="C1593" s="64" t="s">
        <v>5163</v>
      </c>
      <c r="D1593" s="64" t="s">
        <v>203</v>
      </c>
      <c r="E1593" s="65">
        <v>31629</v>
      </c>
      <c r="F1593" s="66" t="s">
        <v>1363</v>
      </c>
      <c r="G1593" s="66">
        <v>59864151</v>
      </c>
      <c r="H1593" s="66" t="s">
        <v>5164</v>
      </c>
      <c r="I1593" s="66" t="s">
        <v>5165</v>
      </c>
      <c r="J1593" s="67" t="s">
        <v>22</v>
      </c>
      <c r="K1593" s="67" t="s">
        <v>26</v>
      </c>
      <c r="L1593" s="67" t="s">
        <v>143</v>
      </c>
      <c r="M1593" s="67" t="s">
        <v>205</v>
      </c>
      <c r="N1593" s="67">
        <v>600</v>
      </c>
    </row>
    <row r="1594" spans="1:14" ht="20.25" hidden="1" customHeight="1" x14ac:dyDescent="0.25">
      <c r="A1594" s="64">
        <v>1255</v>
      </c>
      <c r="B1594" s="64" t="s">
        <v>5166</v>
      </c>
      <c r="C1594" s="64" t="s">
        <v>5167</v>
      </c>
      <c r="D1594" s="64" t="s">
        <v>203</v>
      </c>
      <c r="E1594" s="65">
        <v>39202</v>
      </c>
      <c r="F1594" s="66" t="s">
        <v>5168</v>
      </c>
      <c r="G1594" s="66">
        <v>59265147</v>
      </c>
      <c r="H1594" s="66">
        <v>0</v>
      </c>
      <c r="I1594" s="66">
        <v>0</v>
      </c>
      <c r="J1594" s="67" t="s">
        <v>66</v>
      </c>
      <c r="K1594" s="67" t="s">
        <v>33</v>
      </c>
      <c r="L1594" s="67" t="s">
        <v>143</v>
      </c>
      <c r="M1594" s="67" t="s">
        <v>396</v>
      </c>
      <c r="N1594" s="67">
        <v>300</v>
      </c>
    </row>
    <row r="1595" spans="1:14" ht="20.25" hidden="1" customHeight="1" x14ac:dyDescent="0.25">
      <c r="A1595" s="64">
        <v>3752</v>
      </c>
      <c r="B1595" s="64" t="s">
        <v>5169</v>
      </c>
      <c r="C1595" s="64" t="s">
        <v>5170</v>
      </c>
      <c r="D1595" s="64" t="s">
        <v>203</v>
      </c>
      <c r="E1595" s="65">
        <v>34323</v>
      </c>
      <c r="F1595" s="66" t="s">
        <v>5171</v>
      </c>
      <c r="G1595" s="66">
        <v>57880015</v>
      </c>
      <c r="H1595" s="66">
        <v>0</v>
      </c>
      <c r="I1595" s="66" t="s">
        <v>5172</v>
      </c>
      <c r="J1595" s="67" t="s">
        <v>13</v>
      </c>
      <c r="K1595" s="67" t="s">
        <v>30</v>
      </c>
      <c r="L1595" s="67" t="s">
        <v>143</v>
      </c>
      <c r="M1595" s="67" t="s">
        <v>204</v>
      </c>
      <c r="N1595" s="67">
        <v>400</v>
      </c>
    </row>
    <row r="1596" spans="1:14" ht="20.25" hidden="1" customHeight="1" x14ac:dyDescent="0.25">
      <c r="A1596" s="64">
        <v>3753</v>
      </c>
      <c r="B1596" s="64" t="s">
        <v>1175</v>
      </c>
      <c r="C1596" s="64" t="s">
        <v>5173</v>
      </c>
      <c r="D1596" s="64" t="s">
        <v>203</v>
      </c>
      <c r="E1596" s="65">
        <v>22825</v>
      </c>
      <c r="F1596" s="66" t="s">
        <v>5174</v>
      </c>
      <c r="G1596" s="66">
        <v>59149935</v>
      </c>
      <c r="H1596" s="66" t="s">
        <v>5175</v>
      </c>
      <c r="I1596" s="66">
        <v>0</v>
      </c>
      <c r="J1596" s="67" t="s">
        <v>6</v>
      </c>
      <c r="K1596" s="67" t="s">
        <v>27</v>
      </c>
      <c r="L1596" s="67" t="s">
        <v>145</v>
      </c>
      <c r="M1596" s="67" t="s">
        <v>1208</v>
      </c>
      <c r="N1596" s="67">
        <v>600</v>
      </c>
    </row>
    <row r="1597" spans="1:14" ht="20.25" hidden="1" customHeight="1" x14ac:dyDescent="0.25">
      <c r="A1597" s="64">
        <v>3754</v>
      </c>
      <c r="B1597" s="64" t="s">
        <v>1415</v>
      </c>
      <c r="C1597" s="64" t="s">
        <v>5176</v>
      </c>
      <c r="D1597" s="64" t="s">
        <v>201</v>
      </c>
      <c r="E1597" s="65">
        <v>40167</v>
      </c>
      <c r="F1597" s="66" t="s">
        <v>5177</v>
      </c>
      <c r="G1597" s="66">
        <v>0</v>
      </c>
      <c r="H1597" s="66">
        <v>0</v>
      </c>
      <c r="I1597" s="66">
        <v>0</v>
      </c>
      <c r="J1597" s="67" t="s">
        <v>6</v>
      </c>
      <c r="K1597" s="67" t="s">
        <v>27</v>
      </c>
      <c r="L1597" s="67" t="s">
        <v>143</v>
      </c>
      <c r="M1597" s="67" t="s">
        <v>175</v>
      </c>
      <c r="N1597" s="67">
        <v>200</v>
      </c>
    </row>
    <row r="1598" spans="1:14" ht="20.25" hidden="1" customHeight="1" x14ac:dyDescent="0.25">
      <c r="A1598" s="64">
        <v>3755</v>
      </c>
      <c r="B1598" s="64" t="s">
        <v>5178</v>
      </c>
      <c r="C1598" s="64" t="s">
        <v>5179</v>
      </c>
      <c r="D1598" s="64" t="s">
        <v>201</v>
      </c>
      <c r="E1598" s="65">
        <v>21988</v>
      </c>
      <c r="F1598" s="66" t="s">
        <v>5180</v>
      </c>
      <c r="G1598" s="66">
        <v>0</v>
      </c>
      <c r="H1598" s="66" t="s">
        <v>5181</v>
      </c>
      <c r="I1598" s="66">
        <v>0</v>
      </c>
      <c r="J1598" s="67" t="s">
        <v>6</v>
      </c>
      <c r="K1598" s="67" t="s">
        <v>27</v>
      </c>
      <c r="L1598" s="67" t="s">
        <v>142</v>
      </c>
      <c r="M1598" s="67" t="s">
        <v>1208</v>
      </c>
      <c r="N1598" s="67">
        <v>600</v>
      </c>
    </row>
    <row r="1599" spans="1:14" ht="20.25" hidden="1" customHeight="1" x14ac:dyDescent="0.25">
      <c r="A1599" s="64">
        <v>3756</v>
      </c>
      <c r="B1599" s="64" t="s">
        <v>5182</v>
      </c>
      <c r="C1599" s="64" t="s">
        <v>5183</v>
      </c>
      <c r="D1599" s="64" t="s">
        <v>201</v>
      </c>
      <c r="E1599" s="65">
        <v>21761</v>
      </c>
      <c r="F1599" s="66" t="s">
        <v>5180</v>
      </c>
      <c r="G1599" s="66">
        <v>0</v>
      </c>
      <c r="H1599" s="66" t="s">
        <v>5184</v>
      </c>
      <c r="I1599" s="66">
        <v>0</v>
      </c>
      <c r="J1599" s="67" t="s">
        <v>6</v>
      </c>
      <c r="K1599" s="67" t="s">
        <v>27</v>
      </c>
      <c r="L1599" s="67" t="s">
        <v>142</v>
      </c>
      <c r="M1599" s="67" t="s">
        <v>1208</v>
      </c>
      <c r="N1599" s="67">
        <v>600</v>
      </c>
    </row>
    <row r="1600" spans="1:14" ht="20.25" hidden="1" customHeight="1" x14ac:dyDescent="0.25">
      <c r="A1600" s="64">
        <v>2929</v>
      </c>
      <c r="B1600" s="64" t="s">
        <v>5185</v>
      </c>
      <c r="C1600" s="64" t="s">
        <v>5186</v>
      </c>
      <c r="D1600" s="64" t="s">
        <v>201</v>
      </c>
      <c r="E1600" s="65">
        <v>28833</v>
      </c>
      <c r="F1600" s="66" t="s">
        <v>5187</v>
      </c>
      <c r="G1600" s="66">
        <v>0</v>
      </c>
      <c r="H1600" s="66" t="s">
        <v>5188</v>
      </c>
      <c r="I1600" s="66">
        <v>0</v>
      </c>
      <c r="J1600" s="67" t="s">
        <v>7</v>
      </c>
      <c r="K1600" s="67" t="s">
        <v>27</v>
      </c>
      <c r="L1600" s="67" t="s">
        <v>143</v>
      </c>
      <c r="M1600" s="67" t="s">
        <v>205</v>
      </c>
      <c r="N1600" s="67">
        <v>600</v>
      </c>
    </row>
    <row r="1601" spans="1:14" ht="20.25" hidden="1" customHeight="1" x14ac:dyDescent="0.25">
      <c r="A1601" s="64">
        <v>2415</v>
      </c>
      <c r="B1601" s="64" t="s">
        <v>5189</v>
      </c>
      <c r="C1601" s="64" t="s">
        <v>5190</v>
      </c>
      <c r="D1601" s="64" t="s">
        <v>203</v>
      </c>
      <c r="E1601" s="65">
        <v>24176</v>
      </c>
      <c r="F1601" s="66" t="s">
        <v>5191</v>
      </c>
      <c r="G1601" s="66">
        <v>59648750</v>
      </c>
      <c r="H1601" s="66" t="s">
        <v>5192</v>
      </c>
      <c r="I1601" s="66">
        <v>0</v>
      </c>
      <c r="J1601" s="67" t="s">
        <v>7</v>
      </c>
      <c r="K1601" s="67" t="s">
        <v>27</v>
      </c>
      <c r="L1601" s="67" t="s">
        <v>145</v>
      </c>
      <c r="M1601" s="67" t="s">
        <v>1208</v>
      </c>
      <c r="N1601" s="67">
        <v>600</v>
      </c>
    </row>
    <row r="1602" spans="1:14" ht="20.25" hidden="1" customHeight="1" x14ac:dyDescent="0.25">
      <c r="A1602" s="64">
        <v>2899</v>
      </c>
      <c r="B1602" s="64" t="s">
        <v>5193</v>
      </c>
      <c r="C1602" s="64" t="s">
        <v>5194</v>
      </c>
      <c r="D1602" s="64" t="s">
        <v>201</v>
      </c>
      <c r="E1602" s="65">
        <v>26329</v>
      </c>
      <c r="F1602" s="66" t="s">
        <v>1630</v>
      </c>
      <c r="G1602" s="66">
        <v>59714592</v>
      </c>
      <c r="H1602" s="66" t="s">
        <v>5195</v>
      </c>
      <c r="I1602" s="66">
        <v>0</v>
      </c>
      <c r="J1602" s="67" t="s">
        <v>7</v>
      </c>
      <c r="K1602" s="67" t="s">
        <v>27</v>
      </c>
      <c r="L1602" s="67" t="s">
        <v>142</v>
      </c>
      <c r="M1602" s="67" t="s">
        <v>1208</v>
      </c>
      <c r="N1602" s="67">
        <v>600</v>
      </c>
    </row>
    <row r="1603" spans="1:14" ht="20.25" hidden="1" customHeight="1" x14ac:dyDescent="0.25">
      <c r="A1603" s="64">
        <v>3757</v>
      </c>
      <c r="B1603" s="64" t="s">
        <v>5196</v>
      </c>
      <c r="C1603" s="64" t="s">
        <v>5197</v>
      </c>
      <c r="D1603" s="64" t="s">
        <v>201</v>
      </c>
      <c r="E1603" s="65">
        <v>22585</v>
      </c>
      <c r="F1603" s="66" t="s">
        <v>5198</v>
      </c>
      <c r="G1603" s="66">
        <v>0</v>
      </c>
      <c r="H1603" s="66" t="s">
        <v>5199</v>
      </c>
      <c r="I1603" s="66">
        <v>0</v>
      </c>
      <c r="J1603" s="67" t="s">
        <v>7</v>
      </c>
      <c r="K1603" s="67" t="s">
        <v>27</v>
      </c>
      <c r="L1603" s="67" t="s">
        <v>142</v>
      </c>
      <c r="M1603" s="67" t="s">
        <v>1208</v>
      </c>
      <c r="N1603" s="67">
        <v>600</v>
      </c>
    </row>
    <row r="1604" spans="1:14" ht="20.25" hidden="1" customHeight="1" x14ac:dyDescent="0.25">
      <c r="A1604" s="64">
        <v>3758</v>
      </c>
      <c r="B1604" s="64" t="s">
        <v>5200</v>
      </c>
      <c r="C1604" s="64" t="s">
        <v>5201</v>
      </c>
      <c r="D1604" s="64" t="s">
        <v>203</v>
      </c>
      <c r="E1604" s="65">
        <v>40493</v>
      </c>
      <c r="F1604" s="66" t="s">
        <v>5202</v>
      </c>
      <c r="G1604" s="66">
        <v>58137596</v>
      </c>
      <c r="H1604" s="66" t="s">
        <v>5203</v>
      </c>
      <c r="I1604" s="66" t="s">
        <v>5204</v>
      </c>
      <c r="J1604" s="67" t="s">
        <v>10</v>
      </c>
      <c r="K1604" s="67" t="s">
        <v>28</v>
      </c>
      <c r="L1604" s="67" t="s">
        <v>143</v>
      </c>
      <c r="M1604" s="67" t="s">
        <v>202</v>
      </c>
      <c r="N1604" s="67">
        <v>150</v>
      </c>
    </row>
    <row r="1605" spans="1:14" ht="20.25" hidden="1" customHeight="1" x14ac:dyDescent="0.25">
      <c r="A1605" s="64">
        <v>3759</v>
      </c>
      <c r="B1605" s="64" t="s">
        <v>5205</v>
      </c>
      <c r="C1605" s="64" t="s">
        <v>5206</v>
      </c>
      <c r="D1605" s="64" t="s">
        <v>201</v>
      </c>
      <c r="E1605" s="65">
        <v>40705</v>
      </c>
      <c r="F1605" s="66" t="s">
        <v>5207</v>
      </c>
      <c r="G1605" s="66">
        <v>57582954</v>
      </c>
      <c r="H1605" s="66">
        <v>0</v>
      </c>
      <c r="I1605" s="66" t="s">
        <v>5208</v>
      </c>
      <c r="J1605" s="67" t="s">
        <v>10</v>
      </c>
      <c r="K1605" s="67" t="s">
        <v>28</v>
      </c>
      <c r="L1605" s="67" t="s">
        <v>143</v>
      </c>
      <c r="M1605" s="67" t="s">
        <v>202</v>
      </c>
      <c r="N1605" s="67">
        <v>150</v>
      </c>
    </row>
    <row r="1606" spans="1:14" ht="20.25" hidden="1" customHeight="1" x14ac:dyDescent="0.25">
      <c r="A1606" s="64">
        <v>2005</v>
      </c>
      <c r="B1606" s="64" t="s">
        <v>592</v>
      </c>
      <c r="C1606" s="64" t="s">
        <v>5209</v>
      </c>
      <c r="D1606" s="64" t="s">
        <v>201</v>
      </c>
      <c r="E1606" s="65">
        <v>36955</v>
      </c>
      <c r="F1606" s="66" t="s">
        <v>5210</v>
      </c>
      <c r="G1606" s="66">
        <v>57416674</v>
      </c>
      <c r="H1606" s="66">
        <v>0</v>
      </c>
      <c r="I1606" s="66">
        <v>0</v>
      </c>
      <c r="J1606" s="67" t="s">
        <v>24</v>
      </c>
      <c r="K1606" s="67" t="s">
        <v>25</v>
      </c>
      <c r="L1606" s="67" t="s">
        <v>143</v>
      </c>
      <c r="M1606" s="67" t="s">
        <v>204</v>
      </c>
      <c r="N1606" s="67">
        <v>400</v>
      </c>
    </row>
    <row r="1607" spans="1:14" ht="20.25" hidden="1" customHeight="1" x14ac:dyDescent="0.25">
      <c r="A1607" s="64">
        <v>1376</v>
      </c>
      <c r="B1607" s="64" t="s">
        <v>5211</v>
      </c>
      <c r="C1607" s="64" t="s">
        <v>3212</v>
      </c>
      <c r="D1607" s="64" t="s">
        <v>203</v>
      </c>
      <c r="E1607" s="65">
        <v>33245</v>
      </c>
      <c r="F1607" s="66" t="s">
        <v>5212</v>
      </c>
      <c r="G1607" s="66">
        <v>57836189</v>
      </c>
      <c r="H1607" s="66">
        <v>0</v>
      </c>
      <c r="I1607" s="66" t="s">
        <v>5213</v>
      </c>
      <c r="J1607" s="67" t="s">
        <v>24</v>
      </c>
      <c r="K1607" s="67" t="s">
        <v>25</v>
      </c>
      <c r="L1607" s="67" t="s">
        <v>146</v>
      </c>
      <c r="M1607" s="67" t="s">
        <v>377</v>
      </c>
      <c r="N1607" s="67">
        <v>600</v>
      </c>
    </row>
    <row r="1608" spans="1:14" ht="20.25" hidden="1" customHeight="1" x14ac:dyDescent="0.25">
      <c r="A1608" s="64">
        <v>2273</v>
      </c>
      <c r="B1608" s="64" t="s">
        <v>1463</v>
      </c>
      <c r="C1608" s="64" t="s">
        <v>5214</v>
      </c>
      <c r="D1608" s="64" t="s">
        <v>203</v>
      </c>
      <c r="E1608" s="65">
        <v>27417</v>
      </c>
      <c r="F1608" s="66" t="s">
        <v>5215</v>
      </c>
      <c r="G1608" s="66">
        <v>579997802</v>
      </c>
      <c r="H1608" s="66">
        <v>0</v>
      </c>
      <c r="I1608" s="66" t="s">
        <v>5216</v>
      </c>
      <c r="J1608" s="67" t="s">
        <v>24</v>
      </c>
      <c r="K1608" s="67" t="s">
        <v>25</v>
      </c>
      <c r="L1608" s="67" t="s">
        <v>146</v>
      </c>
      <c r="M1608" s="67" t="s">
        <v>377</v>
      </c>
      <c r="N1608" s="67">
        <v>600</v>
      </c>
    </row>
    <row r="1609" spans="1:14" ht="20.25" hidden="1" customHeight="1" x14ac:dyDescent="0.25">
      <c r="A1609" s="64">
        <v>3760</v>
      </c>
      <c r="B1609" s="64" t="s">
        <v>5217</v>
      </c>
      <c r="C1609" s="64" t="s">
        <v>5218</v>
      </c>
      <c r="D1609" s="64" t="s">
        <v>203</v>
      </c>
      <c r="E1609" s="65">
        <v>42530</v>
      </c>
      <c r="F1609" s="66" t="s">
        <v>5219</v>
      </c>
      <c r="G1609" s="66">
        <v>57416816</v>
      </c>
      <c r="H1609" s="66" t="s">
        <v>5220</v>
      </c>
      <c r="I1609" s="66">
        <v>0</v>
      </c>
      <c r="J1609" s="67" t="s">
        <v>3140</v>
      </c>
      <c r="K1609" s="67" t="s">
        <v>37</v>
      </c>
      <c r="L1609" s="67" t="s">
        <v>143</v>
      </c>
      <c r="M1609" s="67" t="s">
        <v>69</v>
      </c>
      <c r="N1609" s="67">
        <v>100</v>
      </c>
    </row>
    <row r="1610" spans="1:14" ht="20.25" hidden="1" customHeight="1" x14ac:dyDescent="0.25">
      <c r="A1610" s="64">
        <v>3761</v>
      </c>
      <c r="B1610" s="64" t="s">
        <v>5217</v>
      </c>
      <c r="C1610" s="64" t="s">
        <v>810</v>
      </c>
      <c r="D1610" s="64" t="s">
        <v>203</v>
      </c>
      <c r="E1610" s="65">
        <v>42530</v>
      </c>
      <c r="F1610" s="66" t="s">
        <v>5219</v>
      </c>
      <c r="G1610" s="66">
        <v>57416816</v>
      </c>
      <c r="H1610" s="66" t="s">
        <v>5221</v>
      </c>
      <c r="I1610" s="66">
        <v>0</v>
      </c>
      <c r="J1610" s="67" t="s">
        <v>3140</v>
      </c>
      <c r="K1610" s="67" t="s">
        <v>37</v>
      </c>
      <c r="L1610" s="67" t="s">
        <v>143</v>
      </c>
      <c r="M1610" s="67" t="s">
        <v>69</v>
      </c>
      <c r="N1610" s="67">
        <v>100</v>
      </c>
    </row>
    <row r="1611" spans="1:14" ht="20.25" hidden="1" customHeight="1" x14ac:dyDescent="0.25">
      <c r="A1611" s="64">
        <v>3762</v>
      </c>
      <c r="B1611" s="64" t="s">
        <v>5222</v>
      </c>
      <c r="C1611" s="64" t="s">
        <v>5223</v>
      </c>
      <c r="D1611" s="64" t="s">
        <v>203</v>
      </c>
      <c r="E1611" s="65">
        <v>40660</v>
      </c>
      <c r="F1611" s="66" t="s">
        <v>5224</v>
      </c>
      <c r="G1611" s="66">
        <v>0</v>
      </c>
      <c r="H1611" s="66" t="s">
        <v>5225</v>
      </c>
      <c r="I1611" s="66">
        <v>0</v>
      </c>
      <c r="J1611" s="67" t="s">
        <v>58</v>
      </c>
      <c r="K1611" s="67" t="s">
        <v>29</v>
      </c>
      <c r="L1611" s="67" t="s">
        <v>143</v>
      </c>
      <c r="M1611" s="67" t="s">
        <v>202</v>
      </c>
      <c r="N1611" s="67">
        <v>150</v>
      </c>
    </row>
    <row r="1612" spans="1:14" ht="20.25" hidden="1" customHeight="1" x14ac:dyDescent="0.25">
      <c r="A1612" s="64">
        <v>3763</v>
      </c>
      <c r="B1612" s="64" t="s">
        <v>5226</v>
      </c>
      <c r="C1612" s="64" t="s">
        <v>5227</v>
      </c>
      <c r="D1612" s="64" t="s">
        <v>201</v>
      </c>
      <c r="E1612" s="65">
        <v>40653</v>
      </c>
      <c r="F1612" s="66" t="s">
        <v>5228</v>
      </c>
      <c r="G1612" s="66">
        <v>0</v>
      </c>
      <c r="H1612" s="66">
        <v>0</v>
      </c>
      <c r="I1612" s="66">
        <v>0</v>
      </c>
      <c r="J1612" s="67" t="s">
        <v>58</v>
      </c>
      <c r="K1612" s="67" t="s">
        <v>29</v>
      </c>
      <c r="L1612" s="67" t="s">
        <v>143</v>
      </c>
      <c r="M1612" s="67" t="s">
        <v>202</v>
      </c>
      <c r="N1612" s="67">
        <v>150</v>
      </c>
    </row>
    <row r="1613" spans="1:14" ht="20.25" hidden="1" customHeight="1" x14ac:dyDescent="0.25">
      <c r="A1613" s="64">
        <v>2274</v>
      </c>
      <c r="B1613" s="64" t="s">
        <v>1530</v>
      </c>
      <c r="C1613" s="64" t="s">
        <v>5229</v>
      </c>
      <c r="D1613" s="64" t="s">
        <v>203</v>
      </c>
      <c r="E1613" s="65">
        <v>32559</v>
      </c>
      <c r="F1613" s="66" t="s">
        <v>1532</v>
      </c>
      <c r="G1613" s="66">
        <v>57819740</v>
      </c>
      <c r="H1613" s="66">
        <v>0</v>
      </c>
      <c r="I1613" s="66" t="s">
        <v>5230</v>
      </c>
      <c r="J1613" s="67" t="s">
        <v>41</v>
      </c>
      <c r="K1613" s="67" t="s">
        <v>62</v>
      </c>
      <c r="L1613" s="67" t="s">
        <v>143</v>
      </c>
      <c r="M1613" s="67" t="s">
        <v>205</v>
      </c>
      <c r="N1613" s="67">
        <v>600</v>
      </c>
    </row>
    <row r="1614" spans="1:14" ht="20.25" hidden="1" customHeight="1" x14ac:dyDescent="0.25">
      <c r="A1614" s="64">
        <v>3764</v>
      </c>
      <c r="B1614" s="64" t="s">
        <v>2368</v>
      </c>
      <c r="C1614" s="64" t="s">
        <v>5231</v>
      </c>
      <c r="D1614" s="64" t="s">
        <v>201</v>
      </c>
      <c r="E1614" s="65">
        <v>39372</v>
      </c>
      <c r="F1614" s="66" t="s">
        <v>5232</v>
      </c>
      <c r="G1614" s="66">
        <v>55139903</v>
      </c>
      <c r="H1614" s="66" t="s">
        <v>5233</v>
      </c>
      <c r="I1614" s="66" t="s">
        <v>5234</v>
      </c>
      <c r="J1614" s="67" t="s">
        <v>41</v>
      </c>
      <c r="K1614" s="67" t="s">
        <v>62</v>
      </c>
      <c r="L1614" s="67" t="s">
        <v>143</v>
      </c>
      <c r="M1614" s="67" t="s">
        <v>396</v>
      </c>
      <c r="N1614" s="67">
        <v>300</v>
      </c>
    </row>
    <row r="1615" spans="1:14" ht="20.25" hidden="1" customHeight="1" x14ac:dyDescent="0.25">
      <c r="A1615" s="64">
        <v>3765</v>
      </c>
      <c r="B1615" s="64" t="s">
        <v>5235</v>
      </c>
      <c r="C1615" s="64" t="s">
        <v>5236</v>
      </c>
      <c r="D1615" s="64" t="s">
        <v>201</v>
      </c>
      <c r="E1615" s="65">
        <v>39734</v>
      </c>
      <c r="F1615" s="66" t="s">
        <v>5237</v>
      </c>
      <c r="G1615" s="66">
        <v>54298198</v>
      </c>
      <c r="H1615" s="66">
        <v>0</v>
      </c>
      <c r="I1615" s="66">
        <v>0</v>
      </c>
      <c r="J1615" s="67" t="s">
        <v>41</v>
      </c>
      <c r="K1615" s="67" t="s">
        <v>62</v>
      </c>
      <c r="L1615" s="67" t="s">
        <v>143</v>
      </c>
      <c r="M1615" s="67" t="s">
        <v>175</v>
      </c>
      <c r="N1615" s="67">
        <v>200</v>
      </c>
    </row>
    <row r="1616" spans="1:14" ht="20.25" hidden="1" customHeight="1" x14ac:dyDescent="0.25">
      <c r="A1616" s="64">
        <v>3766</v>
      </c>
      <c r="B1616" s="64" t="s">
        <v>2389</v>
      </c>
      <c r="C1616" s="64" t="s">
        <v>5238</v>
      </c>
      <c r="D1616" s="64" t="s">
        <v>201</v>
      </c>
      <c r="E1616" s="65">
        <v>40746</v>
      </c>
      <c r="F1616" s="66" t="s">
        <v>5239</v>
      </c>
      <c r="G1616" s="66">
        <v>59061053</v>
      </c>
      <c r="H1616" s="66" t="s">
        <v>5240</v>
      </c>
      <c r="I1616" s="66" t="s">
        <v>5241</v>
      </c>
      <c r="J1616" s="67" t="s">
        <v>41</v>
      </c>
      <c r="K1616" s="67" t="s">
        <v>62</v>
      </c>
      <c r="L1616" s="67" t="s">
        <v>143</v>
      </c>
      <c r="M1616" s="67" t="s">
        <v>202</v>
      </c>
      <c r="N1616" s="67">
        <v>150</v>
      </c>
    </row>
    <row r="1617" spans="1:14" ht="20.25" hidden="1" customHeight="1" x14ac:dyDescent="0.25">
      <c r="A1617" s="64">
        <v>3767</v>
      </c>
      <c r="B1617" s="64" t="s">
        <v>5242</v>
      </c>
      <c r="C1617" s="64" t="s">
        <v>5243</v>
      </c>
      <c r="D1617" s="64" t="s">
        <v>203</v>
      </c>
      <c r="E1617" s="65">
        <v>39962</v>
      </c>
      <c r="F1617" s="66" t="s">
        <v>5244</v>
      </c>
      <c r="G1617" s="66">
        <v>55101203</v>
      </c>
      <c r="H1617" s="66" t="s">
        <v>5245</v>
      </c>
      <c r="I1617" s="66" t="s">
        <v>5246</v>
      </c>
      <c r="J1617" s="67" t="s">
        <v>41</v>
      </c>
      <c r="K1617" s="67" t="s">
        <v>62</v>
      </c>
      <c r="L1617" s="67" t="s">
        <v>143</v>
      </c>
      <c r="M1617" s="67" t="s">
        <v>175</v>
      </c>
      <c r="N1617" s="67">
        <v>200</v>
      </c>
    </row>
    <row r="1618" spans="1:14" ht="20.25" hidden="1" customHeight="1" x14ac:dyDescent="0.25">
      <c r="A1618" s="64">
        <v>2748</v>
      </c>
      <c r="B1618" s="64" t="s">
        <v>4647</v>
      </c>
      <c r="C1618" s="64" t="s">
        <v>5247</v>
      </c>
      <c r="D1618" s="64" t="s">
        <v>201</v>
      </c>
      <c r="E1618" s="65">
        <v>40743</v>
      </c>
      <c r="F1618" s="66" t="s">
        <v>4355</v>
      </c>
      <c r="G1618" s="66">
        <v>0</v>
      </c>
      <c r="H1618" s="66">
        <v>0</v>
      </c>
      <c r="I1618" s="66" t="s">
        <v>4343</v>
      </c>
      <c r="J1618" s="67" t="s">
        <v>58</v>
      </c>
      <c r="K1618" s="67" t="s">
        <v>29</v>
      </c>
      <c r="L1618" s="67" t="s">
        <v>143</v>
      </c>
      <c r="M1618" s="67" t="s">
        <v>202</v>
      </c>
      <c r="N1618" s="67">
        <v>150</v>
      </c>
    </row>
    <row r="1619" spans="1:14" ht="20.25" hidden="1" customHeight="1" x14ac:dyDescent="0.25">
      <c r="A1619" s="64">
        <v>3768</v>
      </c>
      <c r="B1619" s="64" t="s">
        <v>5248</v>
      </c>
      <c r="C1619" s="64" t="s">
        <v>5249</v>
      </c>
      <c r="D1619" s="64" t="s">
        <v>203</v>
      </c>
      <c r="E1619" s="65" t="s">
        <v>5250</v>
      </c>
      <c r="F1619" s="66" t="s">
        <v>4778</v>
      </c>
      <c r="G1619" s="66">
        <v>58344552</v>
      </c>
      <c r="H1619" s="66">
        <v>0</v>
      </c>
      <c r="I1619" s="66">
        <v>0</v>
      </c>
      <c r="J1619" s="67" t="s">
        <v>13</v>
      </c>
      <c r="K1619" s="67" t="s">
        <v>30</v>
      </c>
      <c r="L1619" s="67" t="s">
        <v>143</v>
      </c>
      <c r="M1619" s="67" t="s">
        <v>175</v>
      </c>
      <c r="N1619" s="67">
        <v>200</v>
      </c>
    </row>
    <row r="1620" spans="1:14" ht="20.25" hidden="1" customHeight="1" x14ac:dyDescent="0.25">
      <c r="A1620" s="64">
        <v>3769</v>
      </c>
      <c r="B1620" s="64" t="s">
        <v>5251</v>
      </c>
      <c r="C1620" s="64" t="s">
        <v>5252</v>
      </c>
      <c r="D1620" s="64" t="s">
        <v>203</v>
      </c>
      <c r="E1620" s="65">
        <v>39614</v>
      </c>
      <c r="F1620" s="66" t="s">
        <v>5253</v>
      </c>
      <c r="G1620" s="66">
        <v>54537224</v>
      </c>
      <c r="H1620" s="66">
        <v>0</v>
      </c>
      <c r="I1620" s="66" t="s">
        <v>5254</v>
      </c>
      <c r="J1620" s="67" t="s">
        <v>67</v>
      </c>
      <c r="K1620" s="67" t="s">
        <v>23</v>
      </c>
      <c r="L1620" s="67" t="s">
        <v>143</v>
      </c>
      <c r="M1620" s="67" t="s">
        <v>175</v>
      </c>
      <c r="N1620" s="67">
        <v>200</v>
      </c>
    </row>
    <row r="1621" spans="1:14" ht="20.25" hidden="1" customHeight="1" x14ac:dyDescent="0.25">
      <c r="A1621" s="64">
        <v>3770</v>
      </c>
      <c r="B1621" s="64" t="s">
        <v>5255</v>
      </c>
      <c r="C1621" s="64" t="s">
        <v>5256</v>
      </c>
      <c r="D1621" s="64" t="s">
        <v>203</v>
      </c>
      <c r="E1621" s="65">
        <v>41032</v>
      </c>
      <c r="F1621" s="66" t="s">
        <v>5257</v>
      </c>
      <c r="G1621" s="66">
        <v>57637751</v>
      </c>
      <c r="H1621" s="66">
        <v>0</v>
      </c>
      <c r="I1621" s="66">
        <v>0</v>
      </c>
      <c r="J1621" s="67" t="s">
        <v>67</v>
      </c>
      <c r="K1621" s="67" t="s">
        <v>23</v>
      </c>
      <c r="L1621" s="67" t="s">
        <v>143</v>
      </c>
      <c r="M1621" s="67" t="s">
        <v>71</v>
      </c>
      <c r="N1621" s="67">
        <v>150</v>
      </c>
    </row>
    <row r="1622" spans="1:14" ht="20.25" hidden="1" customHeight="1" x14ac:dyDescent="0.25">
      <c r="A1622" s="64">
        <v>2360</v>
      </c>
      <c r="B1622" s="64" t="s">
        <v>5258</v>
      </c>
      <c r="C1622" s="64" t="s">
        <v>5259</v>
      </c>
      <c r="D1622" s="64" t="s">
        <v>203</v>
      </c>
      <c r="E1622" s="65">
        <v>33591</v>
      </c>
      <c r="F1622" s="66" t="s">
        <v>5260</v>
      </c>
      <c r="G1622" s="66">
        <v>0</v>
      </c>
      <c r="H1622" s="66">
        <v>0</v>
      </c>
      <c r="I1622" s="66" t="s">
        <v>5261</v>
      </c>
      <c r="J1622" s="67" t="s">
        <v>3</v>
      </c>
      <c r="K1622" s="67" t="s">
        <v>26</v>
      </c>
      <c r="L1622" s="67" t="s">
        <v>143</v>
      </c>
      <c r="M1622" s="67" t="s">
        <v>204</v>
      </c>
      <c r="N1622" s="67">
        <v>400</v>
      </c>
    </row>
    <row r="1623" spans="1:14" ht="20.25" hidden="1" customHeight="1" x14ac:dyDescent="0.25">
      <c r="A1623" s="64">
        <v>2164</v>
      </c>
      <c r="B1623" s="64" t="s">
        <v>3815</v>
      </c>
      <c r="C1623" s="64" t="s">
        <v>5262</v>
      </c>
      <c r="D1623" s="64" t="s">
        <v>201</v>
      </c>
      <c r="E1623" s="65">
        <v>39639</v>
      </c>
      <c r="F1623" s="66" t="s">
        <v>3817</v>
      </c>
      <c r="G1623" s="66">
        <v>59381230</v>
      </c>
      <c r="H1623" s="66">
        <v>0</v>
      </c>
      <c r="I1623" s="66">
        <v>0</v>
      </c>
      <c r="J1623" s="67" t="s">
        <v>3</v>
      </c>
      <c r="K1623" s="67" t="s">
        <v>26</v>
      </c>
      <c r="L1623" s="67" t="s">
        <v>143</v>
      </c>
      <c r="M1623" s="67" t="s">
        <v>175</v>
      </c>
      <c r="N1623" s="67">
        <v>200</v>
      </c>
    </row>
    <row r="1624" spans="1:14" ht="20.25" hidden="1" customHeight="1" x14ac:dyDescent="0.25">
      <c r="A1624" s="64">
        <v>3771</v>
      </c>
      <c r="B1624" s="64" t="s">
        <v>1621</v>
      </c>
      <c r="C1624" s="64" t="s">
        <v>5263</v>
      </c>
      <c r="D1624" s="64" t="s">
        <v>201</v>
      </c>
      <c r="E1624" s="65">
        <v>40502</v>
      </c>
      <c r="F1624" s="66" t="s">
        <v>5264</v>
      </c>
      <c r="G1624" s="66">
        <v>59031003</v>
      </c>
      <c r="H1624" s="66">
        <v>0</v>
      </c>
      <c r="I1624" s="66">
        <v>0</v>
      </c>
      <c r="J1624" s="67" t="s">
        <v>3</v>
      </c>
      <c r="K1624" s="67" t="s">
        <v>26</v>
      </c>
      <c r="L1624" s="67" t="s">
        <v>143</v>
      </c>
      <c r="M1624" s="67" t="s">
        <v>202</v>
      </c>
      <c r="N1624" s="67">
        <v>150</v>
      </c>
    </row>
    <row r="1625" spans="1:14" ht="20.25" hidden="1" customHeight="1" x14ac:dyDescent="0.25">
      <c r="A1625" s="64">
        <v>3772</v>
      </c>
      <c r="B1625" s="64" t="s">
        <v>4146</v>
      </c>
      <c r="C1625" s="64" t="s">
        <v>5265</v>
      </c>
      <c r="D1625" s="64" t="s">
        <v>201</v>
      </c>
      <c r="E1625" s="65">
        <v>40891</v>
      </c>
      <c r="F1625" s="66" t="s">
        <v>5266</v>
      </c>
      <c r="G1625" s="66">
        <v>57576651</v>
      </c>
      <c r="H1625" s="66">
        <v>0</v>
      </c>
      <c r="I1625" s="66">
        <v>0</v>
      </c>
      <c r="J1625" s="67" t="s">
        <v>3</v>
      </c>
      <c r="K1625" s="67" t="s">
        <v>26</v>
      </c>
      <c r="L1625" s="67" t="s">
        <v>143</v>
      </c>
      <c r="M1625" s="67" t="s">
        <v>202</v>
      </c>
      <c r="N1625" s="67">
        <v>150</v>
      </c>
    </row>
    <row r="1626" spans="1:14" ht="20.25" hidden="1" customHeight="1" x14ac:dyDescent="0.25">
      <c r="A1626" s="64">
        <v>3773</v>
      </c>
      <c r="B1626" s="64" t="s">
        <v>5267</v>
      </c>
      <c r="C1626" s="64" t="s">
        <v>5268</v>
      </c>
      <c r="D1626" s="64" t="s">
        <v>201</v>
      </c>
      <c r="E1626" s="65">
        <v>40451</v>
      </c>
      <c r="F1626" s="66" t="s">
        <v>5269</v>
      </c>
      <c r="G1626" s="66">
        <v>59326194</v>
      </c>
      <c r="H1626" s="66">
        <v>0</v>
      </c>
      <c r="I1626" s="66">
        <v>0</v>
      </c>
      <c r="J1626" s="67" t="s">
        <v>3</v>
      </c>
      <c r="K1626" s="67" t="s">
        <v>26</v>
      </c>
      <c r="L1626" s="67" t="s">
        <v>143</v>
      </c>
      <c r="M1626" s="67" t="s">
        <v>202</v>
      </c>
      <c r="N1626" s="67">
        <v>150</v>
      </c>
    </row>
    <row r="1627" spans="1:14" ht="20.25" hidden="1" customHeight="1" x14ac:dyDescent="0.25">
      <c r="A1627" s="64">
        <v>3774</v>
      </c>
      <c r="B1627" s="64" t="s">
        <v>4554</v>
      </c>
      <c r="C1627" s="64" t="s">
        <v>5270</v>
      </c>
      <c r="D1627" s="64" t="s">
        <v>201</v>
      </c>
      <c r="E1627" s="65">
        <v>40068</v>
      </c>
      <c r="F1627" s="66" t="s">
        <v>5271</v>
      </c>
      <c r="G1627" s="66">
        <v>59164991</v>
      </c>
      <c r="H1627" s="66">
        <v>0</v>
      </c>
      <c r="I1627" s="66">
        <v>0</v>
      </c>
      <c r="J1627" s="67" t="s">
        <v>3</v>
      </c>
      <c r="K1627" s="67" t="s">
        <v>26</v>
      </c>
      <c r="L1627" s="67" t="s">
        <v>143</v>
      </c>
      <c r="M1627" s="67" t="s">
        <v>175</v>
      </c>
      <c r="N1627" s="67">
        <v>200</v>
      </c>
    </row>
    <row r="1628" spans="1:14" ht="20.25" hidden="1" customHeight="1" x14ac:dyDescent="0.25">
      <c r="A1628" s="64">
        <v>2457</v>
      </c>
      <c r="B1628" s="64" t="s">
        <v>1394</v>
      </c>
      <c r="C1628" s="64" t="s">
        <v>5272</v>
      </c>
      <c r="D1628" s="64" t="s">
        <v>203</v>
      </c>
      <c r="E1628" s="65">
        <v>39128</v>
      </c>
      <c r="F1628" s="66" t="s">
        <v>4293</v>
      </c>
      <c r="G1628" s="66">
        <v>55113223</v>
      </c>
      <c r="H1628" s="66">
        <v>0</v>
      </c>
      <c r="I1628" s="66">
        <v>0</v>
      </c>
      <c r="J1628" s="67" t="s">
        <v>2</v>
      </c>
      <c r="K1628" s="67" t="s">
        <v>29</v>
      </c>
      <c r="L1628" s="67" t="s">
        <v>143</v>
      </c>
      <c r="M1628" s="67" t="s">
        <v>396</v>
      </c>
      <c r="N1628" s="67">
        <v>300</v>
      </c>
    </row>
    <row r="1629" spans="1:14" ht="20.25" hidden="1" customHeight="1" x14ac:dyDescent="0.25">
      <c r="A1629" s="64">
        <v>2241</v>
      </c>
      <c r="B1629" s="64" t="s">
        <v>5273</v>
      </c>
      <c r="C1629" s="64" t="s">
        <v>5274</v>
      </c>
      <c r="D1629" s="64" t="s">
        <v>203</v>
      </c>
      <c r="E1629" s="65">
        <v>31010</v>
      </c>
      <c r="F1629" s="66" t="s">
        <v>4619</v>
      </c>
      <c r="G1629" s="66">
        <v>57330010</v>
      </c>
      <c r="H1629" s="66">
        <v>0</v>
      </c>
      <c r="I1629" s="66" t="s">
        <v>4824</v>
      </c>
      <c r="J1629" s="67" t="s">
        <v>2</v>
      </c>
      <c r="K1629" s="67" t="s">
        <v>29</v>
      </c>
      <c r="L1629" s="67" t="s">
        <v>146</v>
      </c>
      <c r="M1629" s="67" t="s">
        <v>377</v>
      </c>
      <c r="N1629" s="67">
        <v>600</v>
      </c>
    </row>
    <row r="1630" spans="1:14" ht="20.25" hidden="1" customHeight="1" x14ac:dyDescent="0.25">
      <c r="A1630" s="64">
        <v>2441</v>
      </c>
      <c r="B1630" s="64" t="s">
        <v>5275</v>
      </c>
      <c r="C1630" s="64" t="s">
        <v>5276</v>
      </c>
      <c r="D1630" s="64" t="s">
        <v>201</v>
      </c>
      <c r="E1630" s="65">
        <v>30692</v>
      </c>
      <c r="F1630" s="66" t="s">
        <v>5277</v>
      </c>
      <c r="G1630" s="66">
        <v>0</v>
      </c>
      <c r="H1630" s="66">
        <v>0</v>
      </c>
      <c r="I1630" s="66" t="s">
        <v>5278</v>
      </c>
      <c r="J1630" s="67" t="s">
        <v>2</v>
      </c>
      <c r="K1630" s="67" t="s">
        <v>29</v>
      </c>
      <c r="L1630" s="67" t="s">
        <v>142</v>
      </c>
      <c r="M1630" s="67" t="s">
        <v>377</v>
      </c>
      <c r="N1630" s="67">
        <v>600</v>
      </c>
    </row>
    <row r="1631" spans="1:14" ht="20.25" hidden="1" customHeight="1" x14ac:dyDescent="0.25">
      <c r="A1631" s="64">
        <v>3775</v>
      </c>
      <c r="B1631" s="64" t="s">
        <v>3547</v>
      </c>
      <c r="C1631" s="64" t="s">
        <v>5279</v>
      </c>
      <c r="D1631" s="64" t="s">
        <v>201</v>
      </c>
      <c r="E1631" s="65">
        <v>41001</v>
      </c>
      <c r="F1631" s="66" t="s">
        <v>5151</v>
      </c>
      <c r="G1631" s="66">
        <v>58453561</v>
      </c>
      <c r="H1631" s="66">
        <v>0</v>
      </c>
      <c r="I1631" s="66" t="s">
        <v>5280</v>
      </c>
      <c r="J1631" s="67" t="s">
        <v>2</v>
      </c>
      <c r="K1631" s="67" t="s">
        <v>29</v>
      </c>
      <c r="L1631" s="67" t="s">
        <v>143</v>
      </c>
      <c r="M1631" s="67" t="s">
        <v>71</v>
      </c>
      <c r="N1631" s="67">
        <v>150</v>
      </c>
    </row>
    <row r="1632" spans="1:14" ht="20.25" hidden="1" customHeight="1" x14ac:dyDescent="0.25">
      <c r="A1632" s="64">
        <v>3776</v>
      </c>
      <c r="B1632" s="64" t="s">
        <v>3519</v>
      </c>
      <c r="C1632" s="64" t="s">
        <v>5281</v>
      </c>
      <c r="D1632" s="64" t="s">
        <v>201</v>
      </c>
      <c r="E1632" s="65" t="s">
        <v>5282</v>
      </c>
      <c r="F1632" s="66" t="s">
        <v>5283</v>
      </c>
      <c r="G1632" s="66">
        <v>58388738</v>
      </c>
      <c r="H1632" s="66">
        <v>0</v>
      </c>
      <c r="I1632" s="66">
        <v>0</v>
      </c>
      <c r="J1632" s="67" t="s">
        <v>2</v>
      </c>
      <c r="K1632" s="67" t="s">
        <v>29</v>
      </c>
      <c r="L1632" s="67" t="s">
        <v>143</v>
      </c>
      <c r="M1632" s="67" t="s">
        <v>71</v>
      </c>
      <c r="N1632" s="67">
        <v>150</v>
      </c>
    </row>
    <row r="1633" spans="1:14" ht="20.25" hidden="1" customHeight="1" x14ac:dyDescent="0.25">
      <c r="A1633" s="64">
        <v>3777</v>
      </c>
      <c r="B1633" s="64" t="s">
        <v>1688</v>
      </c>
      <c r="C1633" s="64" t="s">
        <v>5284</v>
      </c>
      <c r="D1633" s="64" t="s">
        <v>203</v>
      </c>
      <c r="E1633" s="65">
        <v>40455</v>
      </c>
      <c r="F1633" s="66" t="s">
        <v>5285</v>
      </c>
      <c r="G1633" s="66">
        <v>57372691</v>
      </c>
      <c r="H1633" s="66">
        <v>0</v>
      </c>
      <c r="I1633" s="66" t="s">
        <v>5286</v>
      </c>
      <c r="J1633" s="67" t="s">
        <v>2</v>
      </c>
      <c r="K1633" s="67" t="s">
        <v>29</v>
      </c>
      <c r="L1633" s="67" t="s">
        <v>143</v>
      </c>
      <c r="M1633" s="67" t="s">
        <v>202</v>
      </c>
      <c r="N1633" s="67">
        <v>150</v>
      </c>
    </row>
    <row r="1634" spans="1:14" ht="20.25" hidden="1" customHeight="1" x14ac:dyDescent="0.25">
      <c r="A1634" s="64">
        <v>3778</v>
      </c>
      <c r="B1634" s="64" t="s">
        <v>5222</v>
      </c>
      <c r="C1634" s="64" t="s">
        <v>5287</v>
      </c>
      <c r="D1634" s="64" t="s">
        <v>203</v>
      </c>
      <c r="E1634" s="65" t="s">
        <v>5288</v>
      </c>
      <c r="F1634" s="66" t="s">
        <v>5289</v>
      </c>
      <c r="G1634" s="66">
        <v>54580019</v>
      </c>
      <c r="H1634" s="66">
        <v>0</v>
      </c>
      <c r="I1634" s="66">
        <v>0</v>
      </c>
      <c r="J1634" s="67" t="s">
        <v>2</v>
      </c>
      <c r="K1634" s="67" t="s">
        <v>29</v>
      </c>
      <c r="L1634" s="67" t="s">
        <v>143</v>
      </c>
      <c r="M1634" s="67" t="s">
        <v>202</v>
      </c>
      <c r="N1634" s="67">
        <v>150</v>
      </c>
    </row>
    <row r="1635" spans="1:14" ht="20.25" hidden="1" customHeight="1" x14ac:dyDescent="0.25">
      <c r="A1635" s="64">
        <v>3779</v>
      </c>
      <c r="B1635" s="64" t="s">
        <v>5290</v>
      </c>
      <c r="C1635" s="64" t="s">
        <v>5291</v>
      </c>
      <c r="D1635" s="64" t="s">
        <v>203</v>
      </c>
      <c r="E1635" s="65">
        <v>40308</v>
      </c>
      <c r="F1635" s="66" t="s">
        <v>4643</v>
      </c>
      <c r="G1635" s="66">
        <v>58561405</v>
      </c>
      <c r="H1635" s="66">
        <v>0</v>
      </c>
      <c r="I1635" s="66" t="s">
        <v>5292</v>
      </c>
      <c r="J1635" s="67" t="s">
        <v>2</v>
      </c>
      <c r="K1635" s="67" t="s">
        <v>29</v>
      </c>
      <c r="L1635" s="67" t="s">
        <v>143</v>
      </c>
      <c r="M1635" s="67" t="s">
        <v>202</v>
      </c>
      <c r="N1635" s="67">
        <v>150</v>
      </c>
    </row>
    <row r="1636" spans="1:14" ht="20.25" hidden="1" customHeight="1" x14ac:dyDescent="0.25">
      <c r="A1636" s="64">
        <v>3780</v>
      </c>
      <c r="B1636" s="64" t="s">
        <v>5293</v>
      </c>
      <c r="C1636" s="64" t="s">
        <v>5294</v>
      </c>
      <c r="D1636" s="64" t="s">
        <v>203</v>
      </c>
      <c r="E1636" s="65">
        <v>40881</v>
      </c>
      <c r="F1636" s="66" t="s">
        <v>5295</v>
      </c>
      <c r="G1636" s="66">
        <v>55143106</v>
      </c>
      <c r="H1636" s="66">
        <v>0</v>
      </c>
      <c r="I1636" s="66">
        <v>0</v>
      </c>
      <c r="J1636" s="67" t="s">
        <v>2</v>
      </c>
      <c r="K1636" s="67" t="s">
        <v>29</v>
      </c>
      <c r="L1636" s="67" t="s">
        <v>143</v>
      </c>
      <c r="M1636" s="67" t="s">
        <v>202</v>
      </c>
      <c r="N1636" s="67">
        <v>150</v>
      </c>
    </row>
    <row r="1637" spans="1:14" ht="20.25" hidden="1" customHeight="1" x14ac:dyDescent="0.25">
      <c r="A1637" s="64">
        <v>3781</v>
      </c>
      <c r="B1637" s="64" t="s">
        <v>1586</v>
      </c>
      <c r="C1637" s="64" t="s">
        <v>1210</v>
      </c>
      <c r="D1637" s="64" t="s">
        <v>203</v>
      </c>
      <c r="E1637" s="65" t="s">
        <v>5296</v>
      </c>
      <c r="F1637" s="66" t="s">
        <v>5297</v>
      </c>
      <c r="G1637" s="66">
        <v>57663991</v>
      </c>
      <c r="H1637" s="66">
        <v>0</v>
      </c>
      <c r="I1637" s="66">
        <v>0</v>
      </c>
      <c r="J1637" s="67" t="s">
        <v>2</v>
      </c>
      <c r="K1637" s="67" t="s">
        <v>29</v>
      </c>
      <c r="L1637" s="67" t="s">
        <v>143</v>
      </c>
      <c r="M1637" s="67" t="s">
        <v>202</v>
      </c>
      <c r="N1637" s="67">
        <v>150</v>
      </c>
    </row>
    <row r="1638" spans="1:14" ht="20.25" hidden="1" customHeight="1" x14ac:dyDescent="0.25">
      <c r="A1638" s="64">
        <v>3782</v>
      </c>
      <c r="B1638" s="64" t="s">
        <v>5298</v>
      </c>
      <c r="C1638" s="64" t="s">
        <v>5299</v>
      </c>
      <c r="D1638" s="64" t="s">
        <v>203</v>
      </c>
      <c r="E1638" s="65" t="s">
        <v>5300</v>
      </c>
      <c r="F1638" s="66" t="s">
        <v>4815</v>
      </c>
      <c r="G1638" s="66">
        <v>55189139</v>
      </c>
      <c r="H1638" s="66">
        <v>0</v>
      </c>
      <c r="I1638" s="66">
        <v>0</v>
      </c>
      <c r="J1638" s="67" t="s">
        <v>2</v>
      </c>
      <c r="K1638" s="67" t="s">
        <v>29</v>
      </c>
      <c r="L1638" s="67" t="s">
        <v>143</v>
      </c>
      <c r="M1638" s="67" t="s">
        <v>202</v>
      </c>
      <c r="N1638" s="67">
        <v>150</v>
      </c>
    </row>
    <row r="1639" spans="1:14" ht="20.25" hidden="1" customHeight="1" x14ac:dyDescent="0.25">
      <c r="A1639" s="64">
        <v>3783</v>
      </c>
      <c r="B1639" s="64" t="s">
        <v>1900</v>
      </c>
      <c r="C1639" s="64" t="s">
        <v>5301</v>
      </c>
      <c r="D1639" s="64" t="s">
        <v>203</v>
      </c>
      <c r="E1639" s="65" t="s">
        <v>5302</v>
      </c>
      <c r="F1639" s="66" t="s">
        <v>5303</v>
      </c>
      <c r="G1639" s="66">
        <v>54902225</v>
      </c>
      <c r="H1639" s="66">
        <v>0</v>
      </c>
      <c r="I1639" s="66">
        <v>0</v>
      </c>
      <c r="J1639" s="67" t="s">
        <v>2</v>
      </c>
      <c r="K1639" s="67" t="s">
        <v>29</v>
      </c>
      <c r="L1639" s="67" t="s">
        <v>143</v>
      </c>
      <c r="M1639" s="67" t="s">
        <v>202</v>
      </c>
      <c r="N1639" s="67">
        <v>150</v>
      </c>
    </row>
    <row r="1640" spans="1:14" ht="20.25" hidden="1" customHeight="1" x14ac:dyDescent="0.25">
      <c r="A1640" s="64">
        <v>3784</v>
      </c>
      <c r="B1640" s="64" t="s">
        <v>5304</v>
      </c>
      <c r="C1640" s="64" t="s">
        <v>5305</v>
      </c>
      <c r="D1640" s="64" t="s">
        <v>201</v>
      </c>
      <c r="E1640" s="65" t="s">
        <v>5306</v>
      </c>
      <c r="F1640" s="66" t="s">
        <v>4314</v>
      </c>
      <c r="G1640" s="66">
        <v>54814759</v>
      </c>
      <c r="H1640" s="66">
        <v>0</v>
      </c>
      <c r="I1640" s="66">
        <v>0</v>
      </c>
      <c r="J1640" s="67" t="s">
        <v>2</v>
      </c>
      <c r="K1640" s="67" t="s">
        <v>29</v>
      </c>
      <c r="L1640" s="67" t="s">
        <v>143</v>
      </c>
      <c r="M1640" s="67" t="s">
        <v>202</v>
      </c>
      <c r="N1640" s="67">
        <v>150</v>
      </c>
    </row>
    <row r="1641" spans="1:14" ht="20.25" hidden="1" customHeight="1" x14ac:dyDescent="0.25">
      <c r="A1641" s="64">
        <v>3785</v>
      </c>
      <c r="B1641" s="64" t="s">
        <v>5307</v>
      </c>
      <c r="C1641" s="64" t="s">
        <v>5308</v>
      </c>
      <c r="D1641" s="64" t="s">
        <v>201</v>
      </c>
      <c r="E1641" s="65" t="s">
        <v>5309</v>
      </c>
      <c r="F1641" s="66" t="s">
        <v>5310</v>
      </c>
      <c r="G1641" s="66">
        <v>58113409</v>
      </c>
      <c r="H1641" s="66">
        <v>0</v>
      </c>
      <c r="I1641" s="66">
        <v>0</v>
      </c>
      <c r="J1641" s="67" t="s">
        <v>2</v>
      </c>
      <c r="K1641" s="67" t="s">
        <v>29</v>
      </c>
      <c r="L1641" s="67" t="s">
        <v>143</v>
      </c>
      <c r="M1641" s="67" t="s">
        <v>202</v>
      </c>
      <c r="N1641" s="67">
        <v>150</v>
      </c>
    </row>
    <row r="1642" spans="1:14" ht="20.25" hidden="1" customHeight="1" x14ac:dyDescent="0.25">
      <c r="A1642" s="64">
        <v>3786</v>
      </c>
      <c r="B1642" s="64" t="s">
        <v>1033</v>
      </c>
      <c r="C1642" s="64" t="s">
        <v>2608</v>
      </c>
      <c r="D1642" s="64" t="s">
        <v>203</v>
      </c>
      <c r="E1642" s="65">
        <v>40300</v>
      </c>
      <c r="F1642" s="66" t="s">
        <v>5311</v>
      </c>
      <c r="G1642" s="66">
        <v>57735630</v>
      </c>
      <c r="H1642" s="66">
        <v>0</v>
      </c>
      <c r="I1642" s="66">
        <v>0</v>
      </c>
      <c r="J1642" s="67" t="s">
        <v>2</v>
      </c>
      <c r="K1642" s="67" t="s">
        <v>29</v>
      </c>
      <c r="L1642" s="67" t="s">
        <v>143</v>
      </c>
      <c r="M1642" s="67" t="s">
        <v>202</v>
      </c>
      <c r="N1642" s="67">
        <v>150</v>
      </c>
    </row>
    <row r="1643" spans="1:14" ht="20.25" hidden="1" customHeight="1" x14ac:dyDescent="0.25">
      <c r="A1643" s="64">
        <v>3787</v>
      </c>
      <c r="B1643" s="64" t="s">
        <v>3547</v>
      </c>
      <c r="C1643" s="64" t="s">
        <v>5312</v>
      </c>
      <c r="D1643" s="64" t="s">
        <v>203</v>
      </c>
      <c r="E1643" s="65">
        <v>40095</v>
      </c>
      <c r="F1643" s="66" t="s">
        <v>4815</v>
      </c>
      <c r="G1643" s="66">
        <v>0</v>
      </c>
      <c r="H1643" s="66">
        <v>0</v>
      </c>
      <c r="I1643" s="66">
        <v>0</v>
      </c>
      <c r="J1643" s="67" t="s">
        <v>2</v>
      </c>
      <c r="K1643" s="67" t="s">
        <v>29</v>
      </c>
      <c r="L1643" s="67" t="s">
        <v>143</v>
      </c>
      <c r="M1643" s="67" t="s">
        <v>175</v>
      </c>
      <c r="N1643" s="67">
        <v>200</v>
      </c>
    </row>
    <row r="1644" spans="1:14" ht="20.25" hidden="1" customHeight="1" x14ac:dyDescent="0.25">
      <c r="A1644" s="64">
        <v>3788</v>
      </c>
      <c r="B1644" s="64" t="s">
        <v>5313</v>
      </c>
      <c r="C1644" s="64" t="s">
        <v>5314</v>
      </c>
      <c r="D1644" s="64" t="s">
        <v>203</v>
      </c>
      <c r="E1644" s="65">
        <v>40001</v>
      </c>
      <c r="F1644" s="66" t="s">
        <v>5297</v>
      </c>
      <c r="G1644" s="66">
        <v>58509578</v>
      </c>
      <c r="H1644" s="66">
        <v>0</v>
      </c>
      <c r="I1644" s="66">
        <v>0</v>
      </c>
      <c r="J1644" s="67" t="s">
        <v>2</v>
      </c>
      <c r="K1644" s="67" t="s">
        <v>29</v>
      </c>
      <c r="L1644" s="67" t="s">
        <v>143</v>
      </c>
      <c r="M1644" s="67" t="s">
        <v>175</v>
      </c>
      <c r="N1644" s="67">
        <v>200</v>
      </c>
    </row>
    <row r="1645" spans="1:14" ht="20.25" hidden="1" customHeight="1" x14ac:dyDescent="0.25">
      <c r="A1645" s="64">
        <v>3789</v>
      </c>
      <c r="B1645" s="64" t="s">
        <v>4344</v>
      </c>
      <c r="C1645" s="64" t="s">
        <v>5315</v>
      </c>
      <c r="D1645" s="64" t="s">
        <v>203</v>
      </c>
      <c r="E1645" s="65" t="s">
        <v>5316</v>
      </c>
      <c r="F1645" s="66" t="s">
        <v>5317</v>
      </c>
      <c r="G1645" s="66">
        <v>58214266</v>
      </c>
      <c r="H1645" s="66">
        <v>0</v>
      </c>
      <c r="I1645" s="66">
        <v>0</v>
      </c>
      <c r="J1645" s="67" t="s">
        <v>2</v>
      </c>
      <c r="K1645" s="67" t="s">
        <v>29</v>
      </c>
      <c r="L1645" s="67" t="s">
        <v>143</v>
      </c>
      <c r="M1645" s="67" t="s">
        <v>175</v>
      </c>
      <c r="N1645" s="67">
        <v>200</v>
      </c>
    </row>
    <row r="1646" spans="1:14" ht="20.25" hidden="1" customHeight="1" x14ac:dyDescent="0.25">
      <c r="A1646" s="64">
        <v>3790</v>
      </c>
      <c r="B1646" s="64" t="s">
        <v>3945</v>
      </c>
      <c r="C1646" s="64" t="s">
        <v>5318</v>
      </c>
      <c r="D1646" s="64" t="s">
        <v>201</v>
      </c>
      <c r="E1646" s="65" t="s">
        <v>5319</v>
      </c>
      <c r="F1646" s="66" t="s">
        <v>5320</v>
      </c>
      <c r="G1646" s="66">
        <v>0</v>
      </c>
      <c r="H1646" s="66">
        <v>0</v>
      </c>
      <c r="I1646" s="66">
        <v>0</v>
      </c>
      <c r="J1646" s="67" t="s">
        <v>2</v>
      </c>
      <c r="K1646" s="67" t="s">
        <v>29</v>
      </c>
      <c r="L1646" s="67" t="s">
        <v>143</v>
      </c>
      <c r="M1646" s="67" t="s">
        <v>175</v>
      </c>
      <c r="N1646" s="67">
        <v>200</v>
      </c>
    </row>
    <row r="1647" spans="1:14" ht="20.25" hidden="1" customHeight="1" x14ac:dyDescent="0.25">
      <c r="A1647" s="64">
        <v>3791</v>
      </c>
      <c r="B1647" s="64" t="s">
        <v>5321</v>
      </c>
      <c r="C1647" s="64" t="s">
        <v>2928</v>
      </c>
      <c r="D1647" s="64" t="s">
        <v>203</v>
      </c>
      <c r="E1647" s="65" t="s">
        <v>5322</v>
      </c>
      <c r="F1647" s="66" t="s">
        <v>4643</v>
      </c>
      <c r="G1647" s="66">
        <v>57726187</v>
      </c>
      <c r="H1647" s="66">
        <v>0</v>
      </c>
      <c r="I1647" s="66">
        <v>0</v>
      </c>
      <c r="J1647" s="67" t="s">
        <v>2</v>
      </c>
      <c r="K1647" s="67" t="s">
        <v>29</v>
      </c>
      <c r="L1647" s="67" t="s">
        <v>143</v>
      </c>
      <c r="M1647" s="67" t="s">
        <v>396</v>
      </c>
      <c r="N1647" s="67">
        <v>300</v>
      </c>
    </row>
    <row r="1648" spans="1:14" ht="20.25" hidden="1" customHeight="1" x14ac:dyDescent="0.25">
      <c r="A1648" s="64">
        <v>3792</v>
      </c>
      <c r="B1648" s="64" t="s">
        <v>1473</v>
      </c>
      <c r="C1648" s="64" t="s">
        <v>3520</v>
      </c>
      <c r="D1648" s="64" t="s">
        <v>203</v>
      </c>
      <c r="E1648" s="65" t="s">
        <v>5323</v>
      </c>
      <c r="F1648" s="66" t="s">
        <v>5324</v>
      </c>
      <c r="G1648" s="66">
        <v>0</v>
      </c>
      <c r="H1648" s="66">
        <v>0</v>
      </c>
      <c r="I1648" s="66">
        <v>0</v>
      </c>
      <c r="J1648" s="67" t="s">
        <v>2</v>
      </c>
      <c r="K1648" s="67" t="s">
        <v>29</v>
      </c>
      <c r="L1648" s="67" t="s">
        <v>143</v>
      </c>
      <c r="M1648" s="67" t="s">
        <v>396</v>
      </c>
      <c r="N1648" s="67">
        <v>300</v>
      </c>
    </row>
    <row r="1649" spans="1:14" ht="20.25" hidden="1" customHeight="1" x14ac:dyDescent="0.25">
      <c r="A1649" s="64">
        <v>3793</v>
      </c>
      <c r="B1649" s="64" t="s">
        <v>5325</v>
      </c>
      <c r="C1649" s="64" t="s">
        <v>5326</v>
      </c>
      <c r="D1649" s="64" t="s">
        <v>203</v>
      </c>
      <c r="E1649" s="65">
        <v>39408</v>
      </c>
      <c r="F1649" s="66" t="s">
        <v>5327</v>
      </c>
      <c r="G1649" s="66">
        <v>0</v>
      </c>
      <c r="H1649" s="66">
        <v>0</v>
      </c>
      <c r="I1649" s="66">
        <v>0</v>
      </c>
      <c r="J1649" s="67" t="s">
        <v>4</v>
      </c>
      <c r="K1649" s="67" t="s">
        <v>26</v>
      </c>
      <c r="L1649" s="67" t="s">
        <v>143</v>
      </c>
      <c r="M1649" s="67" t="s">
        <v>396</v>
      </c>
      <c r="N1649" s="67">
        <v>300</v>
      </c>
    </row>
    <row r="1650" spans="1:14" ht="20.25" hidden="1" customHeight="1" x14ac:dyDescent="0.25">
      <c r="A1650" s="64">
        <v>3794</v>
      </c>
      <c r="B1650" s="64" t="s">
        <v>5328</v>
      </c>
      <c r="C1650" s="64" t="s">
        <v>5329</v>
      </c>
      <c r="D1650" s="64" t="s">
        <v>203</v>
      </c>
      <c r="E1650" s="65">
        <v>40410</v>
      </c>
      <c r="F1650" s="66" t="s">
        <v>5330</v>
      </c>
      <c r="G1650" s="66">
        <v>0</v>
      </c>
      <c r="H1650" s="66">
        <v>0</v>
      </c>
      <c r="I1650" s="66">
        <v>0</v>
      </c>
      <c r="J1650" s="67" t="s">
        <v>4</v>
      </c>
      <c r="K1650" s="67" t="s">
        <v>26</v>
      </c>
      <c r="L1650" s="67" t="s">
        <v>143</v>
      </c>
      <c r="M1650" s="67" t="s">
        <v>202</v>
      </c>
      <c r="N1650" s="67">
        <v>150</v>
      </c>
    </row>
    <row r="1651" spans="1:14" ht="20.25" hidden="1" customHeight="1" x14ac:dyDescent="0.25">
      <c r="A1651" s="64">
        <v>1703</v>
      </c>
      <c r="B1651" s="64" t="s">
        <v>5331</v>
      </c>
      <c r="C1651" s="64" t="s">
        <v>5332</v>
      </c>
      <c r="D1651" s="64" t="s">
        <v>201</v>
      </c>
      <c r="E1651" s="65">
        <v>38631</v>
      </c>
      <c r="F1651" s="66" t="s">
        <v>5333</v>
      </c>
      <c r="G1651" s="66">
        <v>57388674</v>
      </c>
      <c r="H1651" s="66">
        <v>0</v>
      </c>
      <c r="I1651" s="66" t="s">
        <v>5334</v>
      </c>
      <c r="J1651" s="67" t="s">
        <v>8</v>
      </c>
      <c r="K1651" s="67" t="s">
        <v>27</v>
      </c>
      <c r="L1651" s="67" t="s">
        <v>143</v>
      </c>
      <c r="M1651" s="67" t="s">
        <v>204</v>
      </c>
      <c r="N1651" s="67">
        <v>400</v>
      </c>
    </row>
    <row r="1652" spans="1:14" ht="20.25" hidden="1" customHeight="1" x14ac:dyDescent="0.25">
      <c r="A1652" s="64">
        <v>1707</v>
      </c>
      <c r="B1652" s="64" t="s">
        <v>209</v>
      </c>
      <c r="C1652" s="64" t="s">
        <v>5335</v>
      </c>
      <c r="D1652" s="64" t="s">
        <v>203</v>
      </c>
      <c r="E1652" s="65">
        <v>38025</v>
      </c>
      <c r="F1652" s="66" t="s">
        <v>5336</v>
      </c>
      <c r="G1652" s="66">
        <v>57587043</v>
      </c>
      <c r="H1652" s="66">
        <v>0</v>
      </c>
      <c r="I1652" s="66" t="s">
        <v>5337</v>
      </c>
      <c r="J1652" s="67" t="s">
        <v>8</v>
      </c>
      <c r="K1652" s="67" t="s">
        <v>27</v>
      </c>
      <c r="L1652" s="67" t="s">
        <v>143</v>
      </c>
      <c r="M1652" s="67" t="s">
        <v>204</v>
      </c>
      <c r="N1652" s="67">
        <v>400</v>
      </c>
    </row>
    <row r="1653" spans="1:14" ht="20.25" hidden="1" customHeight="1" x14ac:dyDescent="0.25">
      <c r="A1653" s="64">
        <v>3795</v>
      </c>
      <c r="B1653" s="64" t="s">
        <v>5338</v>
      </c>
      <c r="C1653" s="64" t="s">
        <v>5339</v>
      </c>
      <c r="D1653" s="64" t="s">
        <v>201</v>
      </c>
      <c r="E1653" s="65">
        <v>39561</v>
      </c>
      <c r="F1653" s="66" t="s">
        <v>5340</v>
      </c>
      <c r="G1653" s="66">
        <v>58529625</v>
      </c>
      <c r="H1653" s="66">
        <v>0</v>
      </c>
      <c r="I1653" s="66" t="s">
        <v>5341</v>
      </c>
      <c r="J1653" s="67" t="s">
        <v>67</v>
      </c>
      <c r="K1653" s="67" t="s">
        <v>23</v>
      </c>
      <c r="L1653" s="67" t="s">
        <v>143</v>
      </c>
      <c r="M1653" s="67" t="s">
        <v>175</v>
      </c>
      <c r="N1653" s="67">
        <v>200</v>
      </c>
    </row>
    <row r="1654" spans="1:14" ht="20.25" hidden="1" customHeight="1" x14ac:dyDescent="0.25">
      <c r="A1654" s="64">
        <v>3796</v>
      </c>
      <c r="B1654" s="64" t="s">
        <v>5338</v>
      </c>
      <c r="C1654" s="64" t="s">
        <v>5342</v>
      </c>
      <c r="D1654" s="64" t="s">
        <v>201</v>
      </c>
      <c r="E1654" s="65">
        <v>41057</v>
      </c>
      <c r="F1654" s="66" t="s">
        <v>5340</v>
      </c>
      <c r="G1654" s="66">
        <v>55011923</v>
      </c>
      <c r="H1654" s="66">
        <v>0</v>
      </c>
      <c r="I1654" s="66" t="s">
        <v>5341</v>
      </c>
      <c r="J1654" s="67" t="s">
        <v>67</v>
      </c>
      <c r="K1654" s="67" t="s">
        <v>23</v>
      </c>
      <c r="L1654" s="67" t="s">
        <v>143</v>
      </c>
      <c r="M1654" s="67" t="s">
        <v>71</v>
      </c>
      <c r="N1654" s="67">
        <v>150</v>
      </c>
    </row>
    <row r="1655" spans="1:14" ht="20.25" hidden="1" customHeight="1" x14ac:dyDescent="0.25">
      <c r="A1655" s="64">
        <v>3797</v>
      </c>
      <c r="B1655" s="64" t="s">
        <v>2389</v>
      </c>
      <c r="C1655" s="64" t="s">
        <v>5343</v>
      </c>
      <c r="D1655" s="64" t="s">
        <v>203</v>
      </c>
      <c r="E1655" s="65">
        <v>39247</v>
      </c>
      <c r="F1655" s="66" t="s">
        <v>5344</v>
      </c>
      <c r="G1655" s="66">
        <v>58400223</v>
      </c>
      <c r="H1655" s="66">
        <v>0</v>
      </c>
      <c r="I1655" s="66">
        <v>0</v>
      </c>
      <c r="J1655" s="67" t="s">
        <v>67</v>
      </c>
      <c r="K1655" s="67" t="s">
        <v>23</v>
      </c>
      <c r="L1655" s="67" t="s">
        <v>143</v>
      </c>
      <c r="M1655" s="67" t="s">
        <v>396</v>
      </c>
      <c r="N1655" s="67">
        <v>300</v>
      </c>
    </row>
    <row r="1656" spans="1:14" ht="20.25" hidden="1" customHeight="1" x14ac:dyDescent="0.25">
      <c r="A1656" s="64">
        <v>3798</v>
      </c>
      <c r="B1656" s="64" t="s">
        <v>5345</v>
      </c>
      <c r="C1656" s="64" t="s">
        <v>5346</v>
      </c>
      <c r="D1656" s="64" t="s">
        <v>203</v>
      </c>
      <c r="E1656" s="65" t="s">
        <v>5347</v>
      </c>
      <c r="F1656" s="66" t="s">
        <v>5348</v>
      </c>
      <c r="G1656" s="66">
        <v>52575633</v>
      </c>
      <c r="H1656" s="66">
        <v>0</v>
      </c>
      <c r="I1656" s="66">
        <v>0</v>
      </c>
      <c r="J1656" s="67" t="s">
        <v>13</v>
      </c>
      <c r="K1656" s="67" t="s">
        <v>30</v>
      </c>
      <c r="L1656" s="67" t="s">
        <v>143</v>
      </c>
      <c r="M1656" s="67" t="s">
        <v>204</v>
      </c>
      <c r="N1656" s="67">
        <v>400</v>
      </c>
    </row>
    <row r="1657" spans="1:14" ht="20.25" hidden="1" customHeight="1" x14ac:dyDescent="0.25">
      <c r="A1657" s="64">
        <v>3799</v>
      </c>
      <c r="B1657" s="64" t="s">
        <v>5349</v>
      </c>
      <c r="C1657" s="64" t="s">
        <v>1310</v>
      </c>
      <c r="D1657" s="64" t="s">
        <v>201</v>
      </c>
      <c r="E1657" s="65">
        <v>39978</v>
      </c>
      <c r="F1657" s="66" t="s">
        <v>5350</v>
      </c>
      <c r="G1657" s="66">
        <v>0</v>
      </c>
      <c r="H1657" s="66">
        <v>0</v>
      </c>
      <c r="I1657" s="66" t="s">
        <v>5351</v>
      </c>
      <c r="J1657" s="67" t="s">
        <v>58</v>
      </c>
      <c r="K1657" s="67" t="s">
        <v>29</v>
      </c>
      <c r="L1657" s="67" t="s">
        <v>143</v>
      </c>
      <c r="M1657" s="67" t="s">
        <v>175</v>
      </c>
      <c r="N1657" s="67">
        <v>200</v>
      </c>
    </row>
    <row r="1658" spans="1:14" ht="20.25" hidden="1" customHeight="1" x14ac:dyDescent="0.25">
      <c r="A1658" s="64">
        <v>3800</v>
      </c>
      <c r="B1658" s="64" t="s">
        <v>5352</v>
      </c>
      <c r="C1658" s="64" t="s">
        <v>5353</v>
      </c>
      <c r="D1658" s="64" t="s">
        <v>203</v>
      </c>
      <c r="E1658" s="65">
        <v>39806</v>
      </c>
      <c r="F1658" s="66" t="s">
        <v>5354</v>
      </c>
      <c r="G1658" s="66">
        <v>0</v>
      </c>
      <c r="H1658" s="66">
        <v>0</v>
      </c>
      <c r="I1658" s="66">
        <v>0</v>
      </c>
      <c r="J1658" s="67" t="s">
        <v>1222</v>
      </c>
      <c r="K1658" s="67" t="s">
        <v>33</v>
      </c>
      <c r="L1658" s="67" t="s">
        <v>143</v>
      </c>
      <c r="M1658" s="67" t="s">
        <v>175</v>
      </c>
      <c r="N1658" s="67">
        <v>200</v>
      </c>
    </row>
    <row r="1659" spans="1:14" ht="20.25" hidden="1" customHeight="1" x14ac:dyDescent="0.25">
      <c r="A1659" s="64">
        <v>3801</v>
      </c>
      <c r="B1659" s="64" t="s">
        <v>5355</v>
      </c>
      <c r="C1659" s="64" t="s">
        <v>5356</v>
      </c>
      <c r="D1659" s="64" t="s">
        <v>203</v>
      </c>
      <c r="E1659" s="65">
        <v>39955</v>
      </c>
      <c r="F1659" s="66" t="s">
        <v>5357</v>
      </c>
      <c r="G1659" s="66">
        <v>0</v>
      </c>
      <c r="H1659" s="66">
        <v>0</v>
      </c>
      <c r="I1659" s="66">
        <v>0</v>
      </c>
      <c r="J1659" s="67" t="s">
        <v>1222</v>
      </c>
      <c r="K1659" s="67" t="s">
        <v>33</v>
      </c>
      <c r="L1659" s="67" t="s">
        <v>143</v>
      </c>
      <c r="M1659" s="67" t="s">
        <v>175</v>
      </c>
      <c r="N1659" s="67">
        <v>200</v>
      </c>
    </row>
    <row r="1660" spans="1:14" ht="20.25" hidden="1" customHeight="1" x14ac:dyDescent="0.25">
      <c r="A1660" s="64">
        <v>3802</v>
      </c>
      <c r="B1660" s="64" t="s">
        <v>2723</v>
      </c>
      <c r="C1660" s="64" t="s">
        <v>393</v>
      </c>
      <c r="D1660" s="64" t="s">
        <v>203</v>
      </c>
      <c r="E1660" s="65">
        <v>39967</v>
      </c>
      <c r="F1660" s="66" t="s">
        <v>5358</v>
      </c>
      <c r="G1660" s="66">
        <v>0</v>
      </c>
      <c r="H1660" s="66">
        <v>0</v>
      </c>
      <c r="I1660" s="66">
        <v>0</v>
      </c>
      <c r="J1660" s="67" t="s">
        <v>1222</v>
      </c>
      <c r="K1660" s="67" t="s">
        <v>33</v>
      </c>
      <c r="L1660" s="67" t="s">
        <v>143</v>
      </c>
      <c r="M1660" s="67" t="s">
        <v>175</v>
      </c>
      <c r="N1660" s="67">
        <v>200</v>
      </c>
    </row>
    <row r="1661" spans="1:14" ht="20.25" hidden="1" customHeight="1" x14ac:dyDescent="0.25">
      <c r="A1661" s="64">
        <v>3803</v>
      </c>
      <c r="B1661" s="64" t="s">
        <v>5359</v>
      </c>
      <c r="C1661" s="64" t="s">
        <v>5360</v>
      </c>
      <c r="D1661" s="64" t="s">
        <v>203</v>
      </c>
      <c r="E1661" s="65">
        <v>39832</v>
      </c>
      <c r="F1661" s="66" t="s">
        <v>5361</v>
      </c>
      <c r="G1661" s="66">
        <v>0</v>
      </c>
      <c r="H1661" s="66">
        <v>0</v>
      </c>
      <c r="I1661" s="66">
        <v>0</v>
      </c>
      <c r="J1661" s="67" t="s">
        <v>1222</v>
      </c>
      <c r="K1661" s="67" t="s">
        <v>33</v>
      </c>
      <c r="L1661" s="67" t="s">
        <v>143</v>
      </c>
      <c r="M1661" s="67" t="s">
        <v>175</v>
      </c>
      <c r="N1661" s="67">
        <v>200</v>
      </c>
    </row>
    <row r="1662" spans="1:14" ht="20.25" hidden="1" customHeight="1" x14ac:dyDescent="0.25">
      <c r="A1662" s="64">
        <v>3804</v>
      </c>
      <c r="B1662" s="64" t="s">
        <v>5362</v>
      </c>
      <c r="C1662" s="64" t="s">
        <v>5363</v>
      </c>
      <c r="D1662" s="64" t="s">
        <v>203</v>
      </c>
      <c r="E1662" s="65">
        <v>39699</v>
      </c>
      <c r="F1662" s="66" t="s">
        <v>5364</v>
      </c>
      <c r="G1662" s="66">
        <v>0</v>
      </c>
      <c r="H1662" s="66">
        <v>0</v>
      </c>
      <c r="I1662" s="66">
        <v>0</v>
      </c>
      <c r="J1662" s="67" t="s">
        <v>1222</v>
      </c>
      <c r="K1662" s="67" t="s">
        <v>33</v>
      </c>
      <c r="L1662" s="67" t="s">
        <v>143</v>
      </c>
      <c r="M1662" s="67" t="s">
        <v>175</v>
      </c>
      <c r="N1662" s="67">
        <v>200</v>
      </c>
    </row>
    <row r="1663" spans="1:14" ht="20.25" hidden="1" customHeight="1" x14ac:dyDescent="0.25">
      <c r="A1663" s="64">
        <v>3805</v>
      </c>
      <c r="B1663" s="64" t="s">
        <v>5365</v>
      </c>
      <c r="C1663" s="64" t="s">
        <v>5366</v>
      </c>
      <c r="D1663" s="64" t="s">
        <v>203</v>
      </c>
      <c r="E1663" s="65">
        <v>40117</v>
      </c>
      <c r="F1663" s="66" t="s">
        <v>5367</v>
      </c>
      <c r="G1663" s="66">
        <v>0</v>
      </c>
      <c r="H1663" s="66">
        <v>0</v>
      </c>
      <c r="I1663" s="66">
        <v>0</v>
      </c>
      <c r="J1663" s="67" t="s">
        <v>1222</v>
      </c>
      <c r="K1663" s="67" t="s">
        <v>33</v>
      </c>
      <c r="L1663" s="67" t="s">
        <v>143</v>
      </c>
      <c r="M1663" s="67" t="s">
        <v>175</v>
      </c>
      <c r="N1663" s="67">
        <v>200</v>
      </c>
    </row>
    <row r="1664" spans="1:14" ht="20.25" hidden="1" customHeight="1" x14ac:dyDescent="0.25">
      <c r="A1664" s="64">
        <v>3806</v>
      </c>
      <c r="B1664" s="64" t="s">
        <v>5368</v>
      </c>
      <c r="C1664" s="64" t="s">
        <v>667</v>
      </c>
      <c r="D1664" s="64" t="s">
        <v>203</v>
      </c>
      <c r="E1664" s="65">
        <v>39916</v>
      </c>
      <c r="F1664" s="66" t="s">
        <v>5369</v>
      </c>
      <c r="G1664" s="66">
        <v>0</v>
      </c>
      <c r="H1664" s="66">
        <v>0</v>
      </c>
      <c r="I1664" s="66">
        <v>0</v>
      </c>
      <c r="J1664" s="67" t="s">
        <v>1222</v>
      </c>
      <c r="K1664" s="67" t="s">
        <v>33</v>
      </c>
      <c r="L1664" s="67" t="s">
        <v>143</v>
      </c>
      <c r="M1664" s="67" t="s">
        <v>175</v>
      </c>
      <c r="N1664" s="67">
        <v>200</v>
      </c>
    </row>
    <row r="1665" spans="1:14" ht="20.25" hidden="1" customHeight="1" x14ac:dyDescent="0.25">
      <c r="A1665" s="64">
        <v>2240</v>
      </c>
      <c r="B1665" s="64" t="s">
        <v>1586</v>
      </c>
      <c r="C1665" s="64" t="s">
        <v>5370</v>
      </c>
      <c r="D1665" s="64" t="s">
        <v>201</v>
      </c>
      <c r="E1665" s="65">
        <v>28890</v>
      </c>
      <c r="F1665" s="66" t="s">
        <v>4293</v>
      </c>
      <c r="G1665" s="66">
        <v>58757253</v>
      </c>
      <c r="H1665" s="66" t="s">
        <v>5371</v>
      </c>
      <c r="I1665" s="66" t="s">
        <v>5372</v>
      </c>
      <c r="J1665" s="67" t="s">
        <v>2</v>
      </c>
      <c r="K1665" s="67" t="s">
        <v>29</v>
      </c>
      <c r="L1665" s="67" t="s">
        <v>146</v>
      </c>
      <c r="M1665" s="67" t="s">
        <v>377</v>
      </c>
      <c r="N1665" s="67">
        <v>600</v>
      </c>
    </row>
    <row r="1666" spans="1:14" ht="20.25" hidden="1" customHeight="1" x14ac:dyDescent="0.25">
      <c r="A1666" s="64">
        <v>2245</v>
      </c>
      <c r="B1666" s="64" t="s">
        <v>5273</v>
      </c>
      <c r="C1666" s="64" t="s">
        <v>5373</v>
      </c>
      <c r="D1666" s="64" t="s">
        <v>203</v>
      </c>
      <c r="E1666" s="65">
        <v>30057</v>
      </c>
      <c r="F1666" s="66" t="s">
        <v>4619</v>
      </c>
      <c r="G1666" s="66">
        <v>58066156</v>
      </c>
      <c r="H1666" s="66" t="s">
        <v>5374</v>
      </c>
      <c r="I1666" s="66" t="s">
        <v>5375</v>
      </c>
      <c r="J1666" s="67" t="s">
        <v>2</v>
      </c>
      <c r="K1666" s="67" t="s">
        <v>29</v>
      </c>
      <c r="L1666" s="67" t="s">
        <v>146</v>
      </c>
      <c r="M1666" s="67" t="s">
        <v>377</v>
      </c>
      <c r="N1666" s="67">
        <v>600</v>
      </c>
    </row>
    <row r="1667" spans="1:14" ht="20.25" hidden="1" customHeight="1" x14ac:dyDescent="0.25">
      <c r="A1667" s="64">
        <v>3807</v>
      </c>
      <c r="B1667" s="64" t="s">
        <v>5376</v>
      </c>
      <c r="C1667" s="64" t="s">
        <v>1151</v>
      </c>
      <c r="D1667" s="64" t="s">
        <v>203</v>
      </c>
      <c r="E1667" s="65">
        <v>0</v>
      </c>
      <c r="F1667" s="66" t="s">
        <v>5377</v>
      </c>
      <c r="G1667" s="66">
        <v>0</v>
      </c>
      <c r="H1667" s="66">
        <v>0</v>
      </c>
      <c r="I1667" s="66">
        <v>0</v>
      </c>
      <c r="J1667" s="67" t="s">
        <v>57</v>
      </c>
      <c r="K1667" s="67" t="s">
        <v>23</v>
      </c>
      <c r="L1667" s="67" t="s">
        <v>142</v>
      </c>
      <c r="M1667" s="67" t="s">
        <v>1208</v>
      </c>
      <c r="N1667" s="67">
        <v>600</v>
      </c>
    </row>
    <row r="1668" spans="1:14" ht="20.25" hidden="1" customHeight="1" x14ac:dyDescent="0.25">
      <c r="A1668" s="64">
        <v>1339</v>
      </c>
      <c r="B1668" s="64" t="s">
        <v>5378</v>
      </c>
      <c r="C1668" s="64" t="s">
        <v>2063</v>
      </c>
      <c r="D1668" s="64" t="s">
        <v>203</v>
      </c>
      <c r="E1668" s="65">
        <v>21530</v>
      </c>
      <c r="F1668" s="66" t="s">
        <v>5379</v>
      </c>
      <c r="G1668" s="66">
        <v>57336483</v>
      </c>
      <c r="H1668" s="66">
        <v>0</v>
      </c>
      <c r="I1668" s="66" t="s">
        <v>5380</v>
      </c>
      <c r="J1668" s="67" t="s">
        <v>24</v>
      </c>
      <c r="K1668" s="67" t="s">
        <v>25</v>
      </c>
      <c r="L1668" s="67" t="s">
        <v>144</v>
      </c>
      <c r="M1668" s="67" t="s">
        <v>377</v>
      </c>
      <c r="N1668" s="67">
        <v>2500</v>
      </c>
    </row>
    <row r="1669" spans="1:14" ht="20.25" hidden="1" customHeight="1" x14ac:dyDescent="0.25">
      <c r="A1669" s="64">
        <v>3808</v>
      </c>
      <c r="B1669" s="64" t="s">
        <v>5381</v>
      </c>
      <c r="C1669" s="64" t="s">
        <v>5382</v>
      </c>
      <c r="D1669" s="64" t="s">
        <v>203</v>
      </c>
      <c r="E1669" s="65">
        <v>24282</v>
      </c>
      <c r="F1669" s="66" t="s">
        <v>2507</v>
      </c>
      <c r="G1669" s="66" t="s">
        <v>5383</v>
      </c>
      <c r="H1669" s="66">
        <v>0</v>
      </c>
      <c r="I1669" s="66" t="s">
        <v>5384</v>
      </c>
      <c r="J1669" s="67" t="s">
        <v>65</v>
      </c>
      <c r="K1669" s="67" t="s">
        <v>35</v>
      </c>
      <c r="L1669" s="67" t="s">
        <v>142</v>
      </c>
      <c r="M1669" s="67" t="s">
        <v>1208</v>
      </c>
      <c r="N1669" s="67">
        <v>600</v>
      </c>
    </row>
    <row r="1670" spans="1:14" ht="20.25" hidden="1" customHeight="1" x14ac:dyDescent="0.25">
      <c r="A1670" s="64">
        <v>3809</v>
      </c>
      <c r="B1670" s="64" t="s">
        <v>5385</v>
      </c>
      <c r="C1670" s="64" t="s">
        <v>5386</v>
      </c>
      <c r="D1670" s="64" t="s">
        <v>203</v>
      </c>
      <c r="E1670" s="65" t="s">
        <v>5387</v>
      </c>
      <c r="F1670" s="66" t="s">
        <v>1363</v>
      </c>
      <c r="G1670" s="66">
        <v>54550537</v>
      </c>
      <c r="H1670" s="66">
        <v>0</v>
      </c>
      <c r="I1670" s="66" t="s">
        <v>5388</v>
      </c>
      <c r="J1670" s="67" t="s">
        <v>24</v>
      </c>
      <c r="K1670" s="67" t="s">
        <v>25</v>
      </c>
      <c r="L1670" s="67" t="s">
        <v>143</v>
      </c>
      <c r="M1670" s="67" t="s">
        <v>396</v>
      </c>
      <c r="N1670" s="67">
        <v>300</v>
      </c>
    </row>
    <row r="1671" spans="1:14" ht="20.25" hidden="1" customHeight="1" x14ac:dyDescent="0.25">
      <c r="A1671" s="64">
        <v>3810</v>
      </c>
      <c r="B1671" s="64" t="s">
        <v>1256</v>
      </c>
      <c r="C1671" s="64" t="s">
        <v>5389</v>
      </c>
      <c r="D1671" s="64" t="s">
        <v>203</v>
      </c>
      <c r="E1671" s="65" t="s">
        <v>5390</v>
      </c>
      <c r="F1671" s="66" t="s">
        <v>5391</v>
      </c>
      <c r="G1671" s="66">
        <v>57825581</v>
      </c>
      <c r="H1671" s="66">
        <v>0</v>
      </c>
      <c r="I1671" s="66" t="s">
        <v>5392</v>
      </c>
      <c r="J1671" s="67" t="s">
        <v>24</v>
      </c>
      <c r="K1671" s="67" t="s">
        <v>25</v>
      </c>
      <c r="L1671" s="67" t="s">
        <v>143</v>
      </c>
      <c r="M1671" s="67" t="s">
        <v>396</v>
      </c>
      <c r="N1671" s="67">
        <v>300</v>
      </c>
    </row>
    <row r="1672" spans="1:14" ht="20.25" hidden="1" customHeight="1" x14ac:dyDescent="0.25">
      <c r="A1672" s="64">
        <v>3811</v>
      </c>
      <c r="B1672" s="64" t="s">
        <v>5393</v>
      </c>
      <c r="C1672" s="64" t="s">
        <v>5394</v>
      </c>
      <c r="D1672" s="64" t="s">
        <v>203</v>
      </c>
      <c r="E1672" s="65">
        <v>38784</v>
      </c>
      <c r="F1672" s="66" t="s">
        <v>5395</v>
      </c>
      <c r="G1672" s="66">
        <v>57334551</v>
      </c>
      <c r="H1672" s="66">
        <v>0</v>
      </c>
      <c r="I1672" s="66" t="s">
        <v>5396</v>
      </c>
      <c r="J1672" s="67" t="s">
        <v>24</v>
      </c>
      <c r="K1672" s="67" t="s">
        <v>25</v>
      </c>
      <c r="L1672" s="67" t="s">
        <v>143</v>
      </c>
      <c r="M1672" s="67" t="s">
        <v>396</v>
      </c>
      <c r="N1672" s="67">
        <v>300</v>
      </c>
    </row>
    <row r="1673" spans="1:14" ht="20.25" hidden="1" customHeight="1" x14ac:dyDescent="0.25">
      <c r="A1673" s="64">
        <v>3812</v>
      </c>
      <c r="B1673" s="64" t="s">
        <v>5397</v>
      </c>
      <c r="C1673" s="64" t="s">
        <v>5398</v>
      </c>
      <c r="D1673" s="64" t="s">
        <v>203</v>
      </c>
      <c r="E1673" s="65" t="s">
        <v>5399</v>
      </c>
      <c r="F1673" s="66" t="s">
        <v>5400</v>
      </c>
      <c r="G1673" s="66">
        <v>57130169</v>
      </c>
      <c r="H1673" s="66">
        <v>0</v>
      </c>
      <c r="I1673" s="66" t="s">
        <v>5401</v>
      </c>
      <c r="J1673" s="67" t="s">
        <v>24</v>
      </c>
      <c r="K1673" s="67" t="s">
        <v>25</v>
      </c>
      <c r="L1673" s="67" t="s">
        <v>143</v>
      </c>
      <c r="M1673" s="67" t="s">
        <v>396</v>
      </c>
      <c r="N1673" s="67">
        <v>300</v>
      </c>
    </row>
    <row r="1674" spans="1:14" ht="20.25" hidden="1" customHeight="1" x14ac:dyDescent="0.25">
      <c r="A1674" s="64">
        <v>3813</v>
      </c>
      <c r="B1674" s="64" t="s">
        <v>885</v>
      </c>
      <c r="C1674" s="64" t="s">
        <v>5402</v>
      </c>
      <c r="D1674" s="64" t="s">
        <v>201</v>
      </c>
      <c r="E1674" s="65" t="s">
        <v>5403</v>
      </c>
      <c r="F1674" s="66" t="s">
        <v>5404</v>
      </c>
      <c r="G1674" s="66">
        <v>57761063</v>
      </c>
      <c r="H1674" s="66">
        <v>0</v>
      </c>
      <c r="I1674" s="66" t="s">
        <v>5405</v>
      </c>
      <c r="J1674" s="67" t="s">
        <v>24</v>
      </c>
      <c r="K1674" s="67" t="s">
        <v>25</v>
      </c>
      <c r="L1674" s="67" t="s">
        <v>143</v>
      </c>
      <c r="M1674" s="67" t="s">
        <v>202</v>
      </c>
      <c r="N1674" s="67">
        <v>150</v>
      </c>
    </row>
    <row r="1675" spans="1:14" ht="20.25" hidden="1" customHeight="1" x14ac:dyDescent="0.25">
      <c r="A1675" s="64">
        <v>3814</v>
      </c>
      <c r="B1675" s="64" t="s">
        <v>5406</v>
      </c>
      <c r="C1675" s="64" t="s">
        <v>5407</v>
      </c>
      <c r="D1675" s="64" t="s">
        <v>203</v>
      </c>
      <c r="E1675" s="65" t="s">
        <v>5408</v>
      </c>
      <c r="F1675" s="66" t="s">
        <v>5409</v>
      </c>
      <c r="G1675" s="66">
        <v>57706943</v>
      </c>
      <c r="H1675" s="66">
        <v>0</v>
      </c>
      <c r="I1675" s="66" t="s">
        <v>5410</v>
      </c>
      <c r="J1675" s="67" t="s">
        <v>24</v>
      </c>
      <c r="K1675" s="67" t="s">
        <v>25</v>
      </c>
      <c r="L1675" s="67" t="s">
        <v>143</v>
      </c>
      <c r="M1675" s="67" t="s">
        <v>175</v>
      </c>
      <c r="N1675" s="67">
        <v>200</v>
      </c>
    </row>
    <row r="1676" spans="1:14" ht="20.25" hidden="1" customHeight="1" x14ac:dyDescent="0.25">
      <c r="A1676" s="64">
        <v>3815</v>
      </c>
      <c r="B1676" s="64" t="s">
        <v>5411</v>
      </c>
      <c r="C1676" s="64" t="s">
        <v>3797</v>
      </c>
      <c r="D1676" s="64" t="s">
        <v>203</v>
      </c>
      <c r="E1676" s="65" t="s">
        <v>5412</v>
      </c>
      <c r="F1676" s="66" t="s">
        <v>5413</v>
      </c>
      <c r="G1676" s="66">
        <v>57919236</v>
      </c>
      <c r="H1676" s="66">
        <v>0</v>
      </c>
      <c r="I1676" s="66" t="s">
        <v>5414</v>
      </c>
      <c r="J1676" s="67" t="s">
        <v>24</v>
      </c>
      <c r="K1676" s="67" t="s">
        <v>25</v>
      </c>
      <c r="L1676" s="67" t="s">
        <v>143</v>
      </c>
      <c r="M1676" s="67" t="s">
        <v>202</v>
      </c>
      <c r="N1676" s="67">
        <v>150</v>
      </c>
    </row>
    <row r="1677" spans="1:14" ht="20.25" hidden="1" customHeight="1" x14ac:dyDescent="0.25">
      <c r="A1677" s="64">
        <v>3816</v>
      </c>
      <c r="B1677" s="64" t="s">
        <v>5365</v>
      </c>
      <c r="C1677" s="64" t="s">
        <v>5415</v>
      </c>
      <c r="D1677" s="64" t="s">
        <v>201</v>
      </c>
      <c r="E1677" s="65">
        <v>35321</v>
      </c>
      <c r="F1677" s="66" t="s">
        <v>5416</v>
      </c>
      <c r="G1677" s="66">
        <v>57746069</v>
      </c>
      <c r="H1677" s="66" t="s">
        <v>5417</v>
      </c>
      <c r="I1677" s="66" t="s">
        <v>3135</v>
      </c>
      <c r="J1677" s="67" t="s">
        <v>40</v>
      </c>
      <c r="K1677" s="67" t="s">
        <v>39</v>
      </c>
      <c r="L1677" s="67" t="s">
        <v>143</v>
      </c>
      <c r="M1677" s="67" t="s">
        <v>204</v>
      </c>
      <c r="N1677" s="67">
        <v>400</v>
      </c>
    </row>
    <row r="1678" spans="1:14" ht="20.25" hidden="1" customHeight="1" x14ac:dyDescent="0.25">
      <c r="A1678" s="64">
        <v>1640</v>
      </c>
      <c r="B1678" s="64" t="s">
        <v>609</v>
      </c>
      <c r="C1678" s="64" t="s">
        <v>5418</v>
      </c>
      <c r="D1678" s="64" t="s">
        <v>201</v>
      </c>
      <c r="E1678" s="65">
        <v>41067</v>
      </c>
      <c r="F1678" s="66" t="s">
        <v>5419</v>
      </c>
      <c r="G1678" s="66">
        <v>57509692</v>
      </c>
      <c r="H1678" s="66">
        <v>0</v>
      </c>
      <c r="I1678" s="66">
        <v>0</v>
      </c>
      <c r="J1678" s="67" t="s">
        <v>67</v>
      </c>
      <c r="K1678" s="67" t="s">
        <v>23</v>
      </c>
      <c r="L1678" s="67" t="s">
        <v>143</v>
      </c>
      <c r="M1678" s="67" t="s">
        <v>71</v>
      </c>
      <c r="N1678" s="67">
        <v>150</v>
      </c>
    </row>
    <row r="1679" spans="1:14" ht="20.25" hidden="1" customHeight="1" x14ac:dyDescent="0.25">
      <c r="A1679" s="64">
        <v>3817</v>
      </c>
      <c r="B1679" s="64" t="s">
        <v>1202</v>
      </c>
      <c r="C1679" s="64" t="s">
        <v>5420</v>
      </c>
      <c r="D1679" s="64" t="s">
        <v>203</v>
      </c>
      <c r="E1679" s="65">
        <v>40026</v>
      </c>
      <c r="F1679" s="66" t="s">
        <v>5421</v>
      </c>
      <c r="G1679" s="66">
        <v>59789523</v>
      </c>
      <c r="H1679" s="66">
        <v>0</v>
      </c>
      <c r="I1679" s="66" t="s">
        <v>5422</v>
      </c>
      <c r="J1679" s="67" t="s">
        <v>67</v>
      </c>
      <c r="K1679" s="67" t="s">
        <v>23</v>
      </c>
      <c r="L1679" s="67" t="s">
        <v>143</v>
      </c>
      <c r="M1679" s="67" t="s">
        <v>175</v>
      </c>
      <c r="N1679" s="67">
        <v>200</v>
      </c>
    </row>
    <row r="1680" spans="1:14" ht="20.25" hidden="1" customHeight="1" x14ac:dyDescent="0.25">
      <c r="A1680" s="64">
        <v>3818</v>
      </c>
      <c r="B1680" s="64" t="s">
        <v>5423</v>
      </c>
      <c r="C1680" s="64" t="s">
        <v>5424</v>
      </c>
      <c r="D1680" s="64" t="s">
        <v>201</v>
      </c>
      <c r="E1680" s="65">
        <v>31237</v>
      </c>
      <c r="F1680" s="66" t="s">
        <v>5425</v>
      </c>
      <c r="G1680" s="66" t="s">
        <v>5426</v>
      </c>
      <c r="H1680" s="66">
        <v>0</v>
      </c>
      <c r="I1680" s="66" t="s">
        <v>5427</v>
      </c>
      <c r="J1680" s="67" t="s">
        <v>13</v>
      </c>
      <c r="K1680" s="67" t="s">
        <v>30</v>
      </c>
      <c r="L1680" s="67" t="s">
        <v>143</v>
      </c>
      <c r="M1680" s="67" t="s">
        <v>205</v>
      </c>
      <c r="N1680" s="67">
        <v>600</v>
      </c>
    </row>
    <row r="1681" spans="1:14" ht="20.25" hidden="1" customHeight="1" x14ac:dyDescent="0.25">
      <c r="A1681" s="64">
        <v>2516</v>
      </c>
      <c r="B1681" s="64" t="s">
        <v>5428</v>
      </c>
      <c r="C1681" s="64" t="s">
        <v>5429</v>
      </c>
      <c r="D1681" s="64" t="s">
        <v>201</v>
      </c>
      <c r="E1681" s="65">
        <v>40253</v>
      </c>
      <c r="F1681" s="66" t="s">
        <v>5430</v>
      </c>
      <c r="G1681" s="66">
        <v>57393206</v>
      </c>
      <c r="H1681" s="66" t="s">
        <v>5431</v>
      </c>
      <c r="I1681" s="66" t="s">
        <v>5432</v>
      </c>
      <c r="J1681" s="67" t="s">
        <v>64</v>
      </c>
      <c r="K1681" s="67" t="s">
        <v>23</v>
      </c>
      <c r="L1681" s="67" t="s">
        <v>143</v>
      </c>
      <c r="M1681" s="67" t="s">
        <v>202</v>
      </c>
      <c r="N1681" s="67">
        <v>150</v>
      </c>
    </row>
    <row r="1682" spans="1:14" ht="20.25" hidden="1" customHeight="1" x14ac:dyDescent="0.25">
      <c r="A1682" s="64">
        <v>3819</v>
      </c>
      <c r="B1682" s="64" t="s">
        <v>2491</v>
      </c>
      <c r="C1682" s="64" t="s">
        <v>5433</v>
      </c>
      <c r="D1682" s="64" t="s">
        <v>201</v>
      </c>
      <c r="E1682" s="65">
        <v>40736</v>
      </c>
      <c r="F1682" s="66" t="s">
        <v>5434</v>
      </c>
      <c r="G1682" s="66">
        <v>0</v>
      </c>
      <c r="H1682" s="66">
        <v>0</v>
      </c>
      <c r="I1682" s="66" t="s">
        <v>4443</v>
      </c>
      <c r="J1682" s="67" t="s">
        <v>64</v>
      </c>
      <c r="K1682" s="67" t="s">
        <v>23</v>
      </c>
      <c r="L1682" s="67" t="s">
        <v>143</v>
      </c>
      <c r="M1682" s="67" t="s">
        <v>202</v>
      </c>
      <c r="N1682" s="67">
        <v>150</v>
      </c>
    </row>
    <row r="1683" spans="1:14" ht="20.25" hidden="1" customHeight="1" x14ac:dyDescent="0.25">
      <c r="A1683" s="64">
        <v>3820</v>
      </c>
      <c r="B1683" s="64" t="s">
        <v>5435</v>
      </c>
      <c r="C1683" s="64" t="s">
        <v>5436</v>
      </c>
      <c r="D1683" s="64" t="s">
        <v>201</v>
      </c>
      <c r="E1683" s="65">
        <v>42063</v>
      </c>
      <c r="F1683" s="66" t="s">
        <v>5437</v>
      </c>
      <c r="G1683" s="66">
        <v>0</v>
      </c>
      <c r="H1683" s="66">
        <v>0</v>
      </c>
      <c r="I1683" s="66" t="s">
        <v>4443</v>
      </c>
      <c r="J1683" s="67" t="s">
        <v>64</v>
      </c>
      <c r="K1683" s="67" t="s">
        <v>23</v>
      </c>
      <c r="L1683" s="67" t="s">
        <v>143</v>
      </c>
      <c r="M1683" s="67" t="s">
        <v>70</v>
      </c>
      <c r="N1683" s="67">
        <v>100</v>
      </c>
    </row>
    <row r="1684" spans="1:14" ht="20.25" hidden="1" customHeight="1" x14ac:dyDescent="0.25">
      <c r="A1684" s="64">
        <v>3821</v>
      </c>
      <c r="B1684" s="64" t="s">
        <v>2723</v>
      </c>
      <c r="C1684" s="64" t="s">
        <v>5438</v>
      </c>
      <c r="D1684" s="64" t="s">
        <v>203</v>
      </c>
      <c r="E1684" s="65">
        <v>43889</v>
      </c>
      <c r="F1684" s="66" t="s">
        <v>2237</v>
      </c>
      <c r="G1684" s="66">
        <v>0</v>
      </c>
      <c r="H1684" s="66">
        <v>0</v>
      </c>
      <c r="I1684" s="66" t="s">
        <v>4443</v>
      </c>
      <c r="J1684" s="67" t="s">
        <v>64</v>
      </c>
      <c r="K1684" s="67" t="s">
        <v>23</v>
      </c>
      <c r="L1684" s="67" t="s">
        <v>143</v>
      </c>
      <c r="M1684" s="67" t="s">
        <v>69</v>
      </c>
      <c r="N1684" s="67">
        <v>100</v>
      </c>
    </row>
    <row r="1685" spans="1:14" ht="20.25" hidden="1" customHeight="1" x14ac:dyDescent="0.25">
      <c r="A1685" s="64">
        <v>3822</v>
      </c>
      <c r="B1685" s="64" t="s">
        <v>5439</v>
      </c>
      <c r="C1685" s="64" t="s">
        <v>5440</v>
      </c>
      <c r="D1685" s="64" t="s">
        <v>201</v>
      </c>
      <c r="E1685" s="65">
        <v>41823</v>
      </c>
      <c r="F1685" s="66" t="s">
        <v>2507</v>
      </c>
      <c r="G1685" s="66">
        <v>0</v>
      </c>
      <c r="H1685" s="66">
        <v>0</v>
      </c>
      <c r="I1685" s="66" t="s">
        <v>4443</v>
      </c>
      <c r="J1685" s="67" t="s">
        <v>64</v>
      </c>
      <c r="K1685" s="67" t="s">
        <v>23</v>
      </c>
      <c r="L1685" s="67" t="s">
        <v>143</v>
      </c>
      <c r="M1685" s="67" t="s">
        <v>70</v>
      </c>
      <c r="N1685" s="67">
        <v>100</v>
      </c>
    </row>
    <row r="1686" spans="1:14" ht="20.25" hidden="1" customHeight="1" x14ac:dyDescent="0.25">
      <c r="A1686" s="64">
        <v>3823</v>
      </c>
      <c r="B1686" s="64" t="s">
        <v>2273</v>
      </c>
      <c r="C1686" s="64" t="s">
        <v>2736</v>
      </c>
      <c r="D1686" s="64" t="s">
        <v>201</v>
      </c>
      <c r="E1686" s="65">
        <v>43486</v>
      </c>
      <c r="F1686" s="66" t="s">
        <v>5441</v>
      </c>
      <c r="G1686" s="66">
        <v>0</v>
      </c>
      <c r="H1686" s="66">
        <v>0</v>
      </c>
      <c r="I1686" s="66" t="s">
        <v>4443</v>
      </c>
      <c r="J1686" s="67" t="s">
        <v>64</v>
      </c>
      <c r="K1686" s="67" t="s">
        <v>23</v>
      </c>
      <c r="L1686" s="67" t="s">
        <v>143</v>
      </c>
      <c r="M1686" s="67" t="s">
        <v>69</v>
      </c>
      <c r="N1686" s="67">
        <v>100</v>
      </c>
    </row>
    <row r="1687" spans="1:14" ht="20.25" hidden="1" customHeight="1" x14ac:dyDescent="0.25">
      <c r="A1687" s="64">
        <v>3824</v>
      </c>
      <c r="B1687" s="64" t="s">
        <v>2273</v>
      </c>
      <c r="C1687" s="64" t="s">
        <v>1483</v>
      </c>
      <c r="D1687" s="64" t="s">
        <v>201</v>
      </c>
      <c r="E1687" s="65">
        <v>42731</v>
      </c>
      <c r="F1687" s="66" t="s">
        <v>5441</v>
      </c>
      <c r="G1687" s="66">
        <v>0</v>
      </c>
      <c r="H1687" s="66">
        <v>0</v>
      </c>
      <c r="I1687" s="66" t="s">
        <v>4443</v>
      </c>
      <c r="J1687" s="67" t="s">
        <v>64</v>
      </c>
      <c r="K1687" s="67" t="s">
        <v>23</v>
      </c>
      <c r="L1687" s="67" t="s">
        <v>143</v>
      </c>
      <c r="M1687" s="67" t="s">
        <v>69</v>
      </c>
      <c r="N1687" s="67">
        <v>100</v>
      </c>
    </row>
    <row r="1688" spans="1:14" ht="20.25" hidden="1" customHeight="1" x14ac:dyDescent="0.25">
      <c r="A1688" s="64">
        <v>3825</v>
      </c>
      <c r="B1688" s="64" t="s">
        <v>5442</v>
      </c>
      <c r="C1688" s="64" t="s">
        <v>5443</v>
      </c>
      <c r="D1688" s="64" t="s">
        <v>201</v>
      </c>
      <c r="E1688" s="65">
        <v>43766</v>
      </c>
      <c r="F1688" s="66" t="s">
        <v>2263</v>
      </c>
      <c r="G1688" s="66">
        <v>0</v>
      </c>
      <c r="H1688" s="66">
        <v>0</v>
      </c>
      <c r="I1688" s="66" t="s">
        <v>4443</v>
      </c>
      <c r="J1688" s="67" t="s">
        <v>64</v>
      </c>
      <c r="K1688" s="67" t="s">
        <v>23</v>
      </c>
      <c r="L1688" s="67" t="s">
        <v>143</v>
      </c>
      <c r="M1688" s="67" t="s">
        <v>69</v>
      </c>
      <c r="N1688" s="67">
        <v>100</v>
      </c>
    </row>
    <row r="1689" spans="1:14" ht="20.25" hidden="1" customHeight="1" x14ac:dyDescent="0.25">
      <c r="A1689" s="64">
        <v>3826</v>
      </c>
      <c r="B1689" s="64" t="s">
        <v>5444</v>
      </c>
      <c r="C1689" s="64" t="s">
        <v>5445</v>
      </c>
      <c r="D1689" s="64" t="s">
        <v>201</v>
      </c>
      <c r="E1689" s="65">
        <v>40605</v>
      </c>
      <c r="F1689" s="66" t="s">
        <v>5446</v>
      </c>
      <c r="G1689" s="66">
        <v>0</v>
      </c>
      <c r="H1689" s="66">
        <v>0</v>
      </c>
      <c r="I1689" s="66">
        <v>0</v>
      </c>
      <c r="J1689" s="67" t="s">
        <v>13</v>
      </c>
      <c r="K1689" s="67" t="s">
        <v>30</v>
      </c>
      <c r="L1689" s="67" t="s">
        <v>143</v>
      </c>
      <c r="M1689" s="67" t="s">
        <v>202</v>
      </c>
      <c r="N1689" s="67">
        <v>150</v>
      </c>
    </row>
    <row r="1690" spans="1:14" ht="20.25" hidden="1" customHeight="1" x14ac:dyDescent="0.25">
      <c r="A1690" s="64">
        <v>3827</v>
      </c>
      <c r="B1690" s="64" t="s">
        <v>4344</v>
      </c>
      <c r="C1690" s="64" t="s">
        <v>5447</v>
      </c>
      <c r="D1690" s="64" t="s">
        <v>201</v>
      </c>
      <c r="E1690" s="65">
        <v>40247</v>
      </c>
      <c r="F1690" s="66" t="s">
        <v>5448</v>
      </c>
      <c r="G1690" s="66">
        <v>0</v>
      </c>
      <c r="H1690" s="66">
        <v>0</v>
      </c>
      <c r="I1690" s="66">
        <v>0</v>
      </c>
      <c r="J1690" s="67" t="s">
        <v>13</v>
      </c>
      <c r="K1690" s="67" t="s">
        <v>30</v>
      </c>
      <c r="L1690" s="67" t="s">
        <v>143</v>
      </c>
      <c r="M1690" s="67" t="s">
        <v>202</v>
      </c>
      <c r="N1690" s="67">
        <v>150</v>
      </c>
    </row>
    <row r="1691" spans="1:14" ht="20.25" hidden="1" customHeight="1" x14ac:dyDescent="0.25">
      <c r="A1691" s="64">
        <v>3828</v>
      </c>
      <c r="B1691" s="64" t="s">
        <v>5449</v>
      </c>
      <c r="C1691" s="64" t="s">
        <v>5450</v>
      </c>
      <c r="D1691" s="64" t="s">
        <v>201</v>
      </c>
      <c r="E1691" s="65">
        <v>39849</v>
      </c>
      <c r="F1691" s="66" t="s">
        <v>5451</v>
      </c>
      <c r="G1691" s="66">
        <v>0</v>
      </c>
      <c r="H1691" s="66">
        <v>0</v>
      </c>
      <c r="I1691" s="66">
        <v>0</v>
      </c>
      <c r="J1691" s="67" t="s">
        <v>13</v>
      </c>
      <c r="K1691" s="67" t="s">
        <v>30</v>
      </c>
      <c r="L1691" s="67" t="s">
        <v>143</v>
      </c>
      <c r="M1691" s="67" t="s">
        <v>175</v>
      </c>
      <c r="N1691" s="67">
        <v>200</v>
      </c>
    </row>
    <row r="1692" spans="1:14" ht="20.25" hidden="1" customHeight="1" x14ac:dyDescent="0.25">
      <c r="A1692" s="64">
        <v>3829</v>
      </c>
      <c r="B1692" s="64" t="s">
        <v>5452</v>
      </c>
      <c r="C1692" s="64" t="s">
        <v>5453</v>
      </c>
      <c r="D1692" s="64" t="s">
        <v>203</v>
      </c>
      <c r="E1692" s="65" t="s">
        <v>5454</v>
      </c>
      <c r="F1692" s="66" t="s">
        <v>5451</v>
      </c>
      <c r="G1692" s="66">
        <v>0</v>
      </c>
      <c r="H1692" s="66">
        <v>0</v>
      </c>
      <c r="I1692" s="66">
        <v>0</v>
      </c>
      <c r="J1692" s="67" t="s">
        <v>13</v>
      </c>
      <c r="K1692" s="67" t="s">
        <v>30</v>
      </c>
      <c r="L1692" s="67" t="s">
        <v>143</v>
      </c>
      <c r="M1692" s="67" t="s">
        <v>175</v>
      </c>
      <c r="N1692" s="67">
        <v>200</v>
      </c>
    </row>
    <row r="1693" spans="1:14" ht="20.25" hidden="1" customHeight="1" x14ac:dyDescent="0.25">
      <c r="A1693" s="64">
        <v>3830</v>
      </c>
      <c r="B1693" s="64" t="s">
        <v>5455</v>
      </c>
      <c r="C1693" s="64" t="s">
        <v>5456</v>
      </c>
      <c r="D1693" s="64" t="s">
        <v>203</v>
      </c>
      <c r="E1693" s="65" t="s">
        <v>5457</v>
      </c>
      <c r="F1693" s="66" t="s">
        <v>5458</v>
      </c>
      <c r="G1693" s="66">
        <v>0</v>
      </c>
      <c r="H1693" s="66">
        <v>0</v>
      </c>
      <c r="I1693" s="66">
        <v>0</v>
      </c>
      <c r="J1693" s="67" t="s">
        <v>13</v>
      </c>
      <c r="K1693" s="67" t="s">
        <v>30</v>
      </c>
      <c r="L1693" s="67" t="s">
        <v>143</v>
      </c>
      <c r="M1693" s="67" t="s">
        <v>202</v>
      </c>
      <c r="N1693" s="67">
        <v>150</v>
      </c>
    </row>
    <row r="1694" spans="1:14" ht="20.25" hidden="1" customHeight="1" x14ac:dyDescent="0.25">
      <c r="A1694" s="64">
        <v>3831</v>
      </c>
      <c r="B1694" s="64" t="s">
        <v>5459</v>
      </c>
      <c r="C1694" s="64" t="s">
        <v>5460</v>
      </c>
      <c r="D1694" s="64" t="s">
        <v>201</v>
      </c>
      <c r="E1694" s="65">
        <v>40096</v>
      </c>
      <c r="F1694" s="66" t="s">
        <v>5461</v>
      </c>
      <c r="G1694" s="66">
        <v>0</v>
      </c>
      <c r="H1694" s="66">
        <v>0</v>
      </c>
      <c r="I1694" s="66">
        <v>0</v>
      </c>
      <c r="J1694" s="67" t="s">
        <v>13</v>
      </c>
      <c r="K1694" s="67" t="s">
        <v>30</v>
      </c>
      <c r="L1694" s="67" t="s">
        <v>143</v>
      </c>
      <c r="M1694" s="67" t="s">
        <v>175</v>
      </c>
      <c r="N1694" s="67">
        <v>200</v>
      </c>
    </row>
    <row r="1695" spans="1:14" ht="20.25" hidden="1" customHeight="1" x14ac:dyDescent="0.25">
      <c r="A1695" s="64">
        <v>3832</v>
      </c>
      <c r="B1695" s="64" t="s">
        <v>5462</v>
      </c>
      <c r="C1695" s="64" t="s">
        <v>2063</v>
      </c>
      <c r="D1695" s="64" t="s">
        <v>203</v>
      </c>
      <c r="E1695" s="65">
        <v>40125</v>
      </c>
      <c r="F1695" s="66" t="s">
        <v>5348</v>
      </c>
      <c r="G1695" s="66">
        <v>0</v>
      </c>
      <c r="H1695" s="66">
        <v>0</v>
      </c>
      <c r="I1695" s="66">
        <v>0</v>
      </c>
      <c r="J1695" s="67" t="s">
        <v>13</v>
      </c>
      <c r="K1695" s="67" t="s">
        <v>30</v>
      </c>
      <c r="L1695" s="67" t="s">
        <v>143</v>
      </c>
      <c r="M1695" s="67" t="s">
        <v>175</v>
      </c>
      <c r="N1695" s="67">
        <v>200</v>
      </c>
    </row>
    <row r="1696" spans="1:14" ht="20.25" hidden="1" customHeight="1" x14ac:dyDescent="0.25">
      <c r="A1696" s="64">
        <v>3833</v>
      </c>
      <c r="B1696" s="64" t="s">
        <v>5463</v>
      </c>
      <c r="C1696" s="64" t="s">
        <v>4561</v>
      </c>
      <c r="D1696" s="64" t="s">
        <v>203</v>
      </c>
      <c r="E1696" s="65" t="s">
        <v>5464</v>
      </c>
      <c r="F1696" s="66" t="s">
        <v>5465</v>
      </c>
      <c r="G1696" s="66">
        <v>0</v>
      </c>
      <c r="H1696" s="66">
        <v>0</v>
      </c>
      <c r="I1696" s="66">
        <v>0</v>
      </c>
      <c r="J1696" s="67" t="s">
        <v>13</v>
      </c>
      <c r="K1696" s="67" t="s">
        <v>30</v>
      </c>
      <c r="L1696" s="67" t="s">
        <v>143</v>
      </c>
      <c r="M1696" s="67" t="s">
        <v>396</v>
      </c>
      <c r="N1696" s="67">
        <v>300</v>
      </c>
    </row>
    <row r="1697" spans="1:14" ht="20.25" hidden="1" customHeight="1" x14ac:dyDescent="0.25">
      <c r="A1697" s="64">
        <v>3834</v>
      </c>
      <c r="B1697" s="64" t="s">
        <v>5466</v>
      </c>
      <c r="C1697" s="64" t="s">
        <v>5467</v>
      </c>
      <c r="D1697" s="64" t="s">
        <v>203</v>
      </c>
      <c r="E1697" s="65" t="s">
        <v>5468</v>
      </c>
      <c r="F1697" s="66" t="s">
        <v>4867</v>
      </c>
      <c r="G1697" s="66">
        <v>58493167</v>
      </c>
      <c r="H1697" s="66">
        <v>0</v>
      </c>
      <c r="I1697" s="66">
        <v>0</v>
      </c>
      <c r="J1697" s="67" t="s">
        <v>13</v>
      </c>
      <c r="K1697" s="67" t="s">
        <v>30</v>
      </c>
      <c r="L1697" s="67" t="s">
        <v>143</v>
      </c>
      <c r="M1697" s="67" t="s">
        <v>396</v>
      </c>
      <c r="N1697" s="67">
        <v>300</v>
      </c>
    </row>
    <row r="1698" spans="1:14" ht="20.25" hidden="1" customHeight="1" x14ac:dyDescent="0.25">
      <c r="A1698" s="64">
        <v>3835</v>
      </c>
      <c r="B1698" s="64" t="s">
        <v>958</v>
      </c>
      <c r="C1698" s="64" t="s">
        <v>5469</v>
      </c>
      <c r="D1698" s="64" t="s">
        <v>201</v>
      </c>
      <c r="E1698" s="65">
        <v>31706</v>
      </c>
      <c r="F1698" s="66" t="s">
        <v>5470</v>
      </c>
      <c r="G1698" s="66">
        <v>57528927</v>
      </c>
      <c r="H1698" s="66">
        <v>0</v>
      </c>
      <c r="I1698" s="66" t="s">
        <v>5471</v>
      </c>
      <c r="J1698" s="67" t="s">
        <v>15</v>
      </c>
      <c r="K1698" s="67" t="s">
        <v>37</v>
      </c>
      <c r="L1698" s="67" t="s">
        <v>142</v>
      </c>
      <c r="M1698" s="67" t="s">
        <v>1208</v>
      </c>
      <c r="N1698" s="67">
        <v>600</v>
      </c>
    </row>
    <row r="1699" spans="1:14" ht="20.25" hidden="1" customHeight="1" x14ac:dyDescent="0.25">
      <c r="A1699" s="64">
        <v>3836</v>
      </c>
      <c r="B1699" s="64" t="s">
        <v>5472</v>
      </c>
      <c r="C1699" s="64" t="s">
        <v>5473</v>
      </c>
      <c r="D1699" s="64" t="s">
        <v>203</v>
      </c>
      <c r="E1699" s="65">
        <v>31894</v>
      </c>
      <c r="F1699" s="66" t="s">
        <v>5474</v>
      </c>
      <c r="G1699" s="66">
        <v>57999349</v>
      </c>
      <c r="H1699" s="66">
        <v>0</v>
      </c>
      <c r="I1699" s="66" t="s">
        <v>5475</v>
      </c>
      <c r="J1699" s="67" t="s">
        <v>15</v>
      </c>
      <c r="K1699" s="67" t="s">
        <v>37</v>
      </c>
      <c r="L1699" s="67" t="s">
        <v>143</v>
      </c>
      <c r="M1699" s="67" t="s">
        <v>205</v>
      </c>
      <c r="N1699" s="67">
        <v>600</v>
      </c>
    </row>
    <row r="1700" spans="1:14" ht="20.25" hidden="1" customHeight="1" x14ac:dyDescent="0.25">
      <c r="A1700" s="64">
        <v>3837</v>
      </c>
      <c r="B1700" s="64" t="s">
        <v>2399</v>
      </c>
      <c r="C1700" s="64" t="s">
        <v>5476</v>
      </c>
      <c r="D1700" s="64" t="s">
        <v>203</v>
      </c>
      <c r="E1700" s="65">
        <v>31079</v>
      </c>
      <c r="F1700" s="66" t="s">
        <v>5477</v>
      </c>
      <c r="G1700" s="66">
        <v>57966925</v>
      </c>
      <c r="H1700" s="66">
        <v>0</v>
      </c>
      <c r="I1700" s="66" t="s">
        <v>5478</v>
      </c>
      <c r="J1700" s="67" t="s">
        <v>15</v>
      </c>
      <c r="K1700" s="67" t="s">
        <v>37</v>
      </c>
      <c r="L1700" s="67" t="s">
        <v>145</v>
      </c>
      <c r="M1700" s="67" t="s">
        <v>1208</v>
      </c>
      <c r="N1700" s="67">
        <v>600</v>
      </c>
    </row>
    <row r="1701" spans="1:14" ht="20.25" hidden="1" customHeight="1" x14ac:dyDescent="0.25">
      <c r="A1701" s="64">
        <v>3838</v>
      </c>
      <c r="B1701" s="64" t="s">
        <v>5479</v>
      </c>
      <c r="C1701" s="64" t="s">
        <v>5480</v>
      </c>
      <c r="D1701" s="64" t="s">
        <v>201</v>
      </c>
      <c r="E1701" s="65">
        <v>33497</v>
      </c>
      <c r="F1701" s="66" t="s">
        <v>5481</v>
      </c>
      <c r="G1701" s="66">
        <v>57127082</v>
      </c>
      <c r="H1701" s="66">
        <v>0</v>
      </c>
      <c r="I1701" s="66" t="s">
        <v>5482</v>
      </c>
      <c r="J1701" s="67" t="s">
        <v>15</v>
      </c>
      <c r="K1701" s="67" t="s">
        <v>37</v>
      </c>
      <c r="L1701" s="67" t="s">
        <v>145</v>
      </c>
      <c r="M1701" s="67" t="s">
        <v>1208</v>
      </c>
      <c r="N1701" s="67">
        <v>600</v>
      </c>
    </row>
    <row r="1702" spans="1:14" ht="20.25" hidden="1" customHeight="1" x14ac:dyDescent="0.25">
      <c r="A1702" s="64">
        <v>3839</v>
      </c>
      <c r="B1702" s="64" t="s">
        <v>4935</v>
      </c>
      <c r="C1702" s="64" t="s">
        <v>5483</v>
      </c>
      <c r="D1702" s="64" t="s">
        <v>201</v>
      </c>
      <c r="E1702" s="65">
        <v>25327</v>
      </c>
      <c r="F1702" s="66" t="s">
        <v>5484</v>
      </c>
      <c r="G1702" s="66">
        <v>59767883</v>
      </c>
      <c r="H1702" s="66">
        <v>0</v>
      </c>
      <c r="I1702" s="66">
        <v>0</v>
      </c>
      <c r="J1702" s="67" t="s">
        <v>15</v>
      </c>
      <c r="K1702" s="67" t="s">
        <v>37</v>
      </c>
      <c r="L1702" s="67" t="s">
        <v>146</v>
      </c>
      <c r="M1702" s="67" t="s">
        <v>1208</v>
      </c>
      <c r="N1702" s="67">
        <v>600</v>
      </c>
    </row>
    <row r="1703" spans="1:14" ht="20.25" hidden="1" customHeight="1" x14ac:dyDescent="0.25">
      <c r="A1703" s="64">
        <v>3840</v>
      </c>
      <c r="B1703" s="64" t="s">
        <v>3924</v>
      </c>
      <c r="C1703" s="64" t="s">
        <v>5485</v>
      </c>
      <c r="D1703" s="64" t="s">
        <v>203</v>
      </c>
      <c r="E1703" s="65">
        <v>31138</v>
      </c>
      <c r="F1703" s="66" t="s">
        <v>5486</v>
      </c>
      <c r="G1703" s="66">
        <v>57718277</v>
      </c>
      <c r="H1703" s="66" t="s">
        <v>5487</v>
      </c>
      <c r="I1703" s="66">
        <v>0</v>
      </c>
      <c r="J1703" s="67" t="s">
        <v>40</v>
      </c>
      <c r="K1703" s="67" t="s">
        <v>39</v>
      </c>
      <c r="L1703" s="67" t="s">
        <v>143</v>
      </c>
      <c r="M1703" s="67" t="s">
        <v>205</v>
      </c>
      <c r="N1703" s="67">
        <v>600</v>
      </c>
    </row>
    <row r="1704" spans="1:14" ht="20.25" hidden="1" customHeight="1" x14ac:dyDescent="0.25">
      <c r="A1704" s="64">
        <v>1183</v>
      </c>
      <c r="B1704" s="64" t="s">
        <v>5488</v>
      </c>
      <c r="C1704" s="64" t="s">
        <v>5489</v>
      </c>
      <c r="D1704" s="64" t="s">
        <v>201</v>
      </c>
      <c r="E1704" s="65">
        <v>39506</v>
      </c>
      <c r="F1704" s="66" t="s">
        <v>4412</v>
      </c>
      <c r="G1704" s="66">
        <v>59154646</v>
      </c>
      <c r="H1704" s="66">
        <v>0</v>
      </c>
      <c r="I1704" s="66" t="s">
        <v>5490</v>
      </c>
      <c r="J1704" s="67" t="s">
        <v>67</v>
      </c>
      <c r="K1704" s="67" t="s">
        <v>23</v>
      </c>
      <c r="L1704" s="67" t="s">
        <v>143</v>
      </c>
      <c r="M1704" s="67" t="s">
        <v>175</v>
      </c>
      <c r="N1704" s="67">
        <v>200</v>
      </c>
    </row>
    <row r="1705" spans="1:14" ht="20.25" hidden="1" customHeight="1" x14ac:dyDescent="0.25">
      <c r="A1705" s="64">
        <v>3841</v>
      </c>
      <c r="B1705" s="64" t="s">
        <v>5491</v>
      </c>
      <c r="C1705" s="64" t="s">
        <v>5492</v>
      </c>
      <c r="D1705" s="64" t="s">
        <v>201</v>
      </c>
      <c r="E1705" s="65">
        <v>40644</v>
      </c>
      <c r="F1705" s="66" t="s">
        <v>5493</v>
      </c>
      <c r="G1705" s="66">
        <v>57500941</v>
      </c>
      <c r="H1705" s="66">
        <v>0</v>
      </c>
      <c r="I1705" s="66">
        <v>0</v>
      </c>
      <c r="J1705" s="67" t="s">
        <v>67</v>
      </c>
      <c r="K1705" s="67" t="s">
        <v>23</v>
      </c>
      <c r="L1705" s="67" t="s">
        <v>143</v>
      </c>
      <c r="M1705" s="67" t="s">
        <v>202</v>
      </c>
      <c r="N1705" s="67">
        <v>150</v>
      </c>
    </row>
    <row r="1706" spans="1:14" ht="20.25" hidden="1" customHeight="1" x14ac:dyDescent="0.25">
      <c r="A1706" s="64">
        <v>2343</v>
      </c>
      <c r="B1706" s="64" t="s">
        <v>1193</v>
      </c>
      <c r="C1706" s="64" t="s">
        <v>5494</v>
      </c>
      <c r="D1706" s="64" t="s">
        <v>203</v>
      </c>
      <c r="E1706" s="65">
        <v>38342</v>
      </c>
      <c r="F1706" s="66" t="s">
        <v>5495</v>
      </c>
      <c r="G1706" s="66">
        <v>59779933</v>
      </c>
      <c r="H1706" s="66" t="s">
        <v>5496</v>
      </c>
      <c r="I1706" s="66" t="s">
        <v>5497</v>
      </c>
      <c r="J1706" s="67" t="s">
        <v>8</v>
      </c>
      <c r="K1706" s="67" t="s">
        <v>27</v>
      </c>
      <c r="L1706" s="67" t="s">
        <v>143</v>
      </c>
      <c r="M1706" s="67" t="s">
        <v>204</v>
      </c>
      <c r="N1706" s="67">
        <v>400</v>
      </c>
    </row>
    <row r="1707" spans="1:14" ht="20.25" hidden="1" customHeight="1" x14ac:dyDescent="0.25">
      <c r="A1707" s="64">
        <v>3842</v>
      </c>
      <c r="B1707" s="64" t="s">
        <v>2027</v>
      </c>
      <c r="C1707" s="64" t="s">
        <v>1210</v>
      </c>
      <c r="D1707" s="64" t="s">
        <v>203</v>
      </c>
      <c r="E1707" s="65">
        <v>40277</v>
      </c>
      <c r="F1707" s="66" t="s">
        <v>5498</v>
      </c>
      <c r="G1707" s="66">
        <v>59487057</v>
      </c>
      <c r="H1707" s="66" t="s">
        <v>5499</v>
      </c>
      <c r="I1707" s="66" t="s">
        <v>1029</v>
      </c>
      <c r="J1707" s="67" t="s">
        <v>63</v>
      </c>
      <c r="K1707" s="67" t="s">
        <v>35</v>
      </c>
      <c r="L1707" s="67" t="s">
        <v>143</v>
      </c>
      <c r="M1707" s="67" t="s">
        <v>202</v>
      </c>
      <c r="N1707" s="67">
        <v>150</v>
      </c>
    </row>
    <row r="1708" spans="1:14" ht="20.25" hidden="1" customHeight="1" x14ac:dyDescent="0.25">
      <c r="A1708" s="64">
        <v>3843</v>
      </c>
      <c r="B1708" s="64" t="s">
        <v>4146</v>
      </c>
      <c r="C1708" s="64" t="s">
        <v>617</v>
      </c>
      <c r="D1708" s="64" t="s">
        <v>203</v>
      </c>
      <c r="E1708" s="65">
        <v>42633</v>
      </c>
      <c r="F1708" s="66" t="s">
        <v>5500</v>
      </c>
      <c r="G1708" s="66">
        <v>58329940</v>
      </c>
      <c r="H1708" s="66">
        <v>0</v>
      </c>
      <c r="I1708" s="66" t="s">
        <v>1029</v>
      </c>
      <c r="J1708" s="67" t="s">
        <v>63</v>
      </c>
      <c r="K1708" s="67" t="s">
        <v>35</v>
      </c>
      <c r="L1708" s="67" t="s">
        <v>143</v>
      </c>
      <c r="M1708" s="67" t="s">
        <v>69</v>
      </c>
      <c r="N1708" s="67">
        <v>100</v>
      </c>
    </row>
    <row r="1709" spans="1:14" ht="20.25" hidden="1" customHeight="1" x14ac:dyDescent="0.25">
      <c r="A1709" s="64">
        <v>3844</v>
      </c>
      <c r="B1709" s="64" t="s">
        <v>5501</v>
      </c>
      <c r="C1709" s="64" t="s">
        <v>5502</v>
      </c>
      <c r="D1709" s="64" t="s">
        <v>203</v>
      </c>
      <c r="E1709" s="65">
        <v>41678</v>
      </c>
      <c r="F1709" s="66" t="s">
        <v>3023</v>
      </c>
      <c r="G1709" s="66">
        <v>54924024</v>
      </c>
      <c r="H1709" s="66">
        <v>0</v>
      </c>
      <c r="I1709" s="66" t="s">
        <v>1029</v>
      </c>
      <c r="J1709" s="67" t="s">
        <v>63</v>
      </c>
      <c r="K1709" s="67" t="s">
        <v>35</v>
      </c>
      <c r="L1709" s="67" t="s">
        <v>143</v>
      </c>
      <c r="M1709" s="67" t="s">
        <v>70</v>
      </c>
      <c r="N1709" s="67">
        <v>100</v>
      </c>
    </row>
    <row r="1710" spans="1:14" ht="20.25" hidden="1" customHeight="1" x14ac:dyDescent="0.25">
      <c r="A1710" s="64">
        <v>3845</v>
      </c>
      <c r="B1710" s="64" t="s">
        <v>5501</v>
      </c>
      <c r="C1710" s="64" t="s">
        <v>5503</v>
      </c>
      <c r="D1710" s="64" t="s">
        <v>203</v>
      </c>
      <c r="E1710" s="65">
        <v>40933</v>
      </c>
      <c r="F1710" s="66" t="s">
        <v>3023</v>
      </c>
      <c r="G1710" s="66">
        <v>54924024</v>
      </c>
      <c r="H1710" s="66">
        <v>0</v>
      </c>
      <c r="I1710" s="66" t="s">
        <v>1029</v>
      </c>
      <c r="J1710" s="67" t="s">
        <v>63</v>
      </c>
      <c r="K1710" s="67" t="s">
        <v>35</v>
      </c>
      <c r="L1710" s="67" t="s">
        <v>143</v>
      </c>
      <c r="M1710" s="67" t="s">
        <v>71</v>
      </c>
      <c r="N1710" s="67">
        <v>150</v>
      </c>
    </row>
    <row r="1711" spans="1:14" ht="20.25" hidden="1" customHeight="1" x14ac:dyDescent="0.25">
      <c r="A1711" s="64">
        <v>3846</v>
      </c>
      <c r="B1711" s="64" t="s">
        <v>1814</v>
      </c>
      <c r="C1711" s="64" t="s">
        <v>5504</v>
      </c>
      <c r="D1711" s="64" t="s">
        <v>201</v>
      </c>
      <c r="E1711" s="65">
        <v>39373</v>
      </c>
      <c r="F1711" s="66" t="s">
        <v>5505</v>
      </c>
      <c r="G1711" s="66">
        <v>54295882</v>
      </c>
      <c r="H1711" s="66">
        <v>0</v>
      </c>
      <c r="I1711" s="66" t="s">
        <v>272</v>
      </c>
      <c r="J1711" s="67" t="s">
        <v>55</v>
      </c>
      <c r="K1711" s="67" t="s">
        <v>32</v>
      </c>
      <c r="L1711" s="67" t="s">
        <v>143</v>
      </c>
      <c r="M1711" s="67" t="s">
        <v>396</v>
      </c>
      <c r="N1711" s="67">
        <v>300</v>
      </c>
    </row>
    <row r="1712" spans="1:14" ht="20.25" hidden="1" customHeight="1" x14ac:dyDescent="0.25">
      <c r="A1712" s="64">
        <v>3847</v>
      </c>
      <c r="B1712" s="64" t="s">
        <v>5506</v>
      </c>
      <c r="C1712" s="64" t="s">
        <v>5507</v>
      </c>
      <c r="D1712" s="64" t="s">
        <v>201</v>
      </c>
      <c r="E1712" s="65">
        <v>40157</v>
      </c>
      <c r="F1712" s="66" t="s">
        <v>5508</v>
      </c>
      <c r="G1712" s="66">
        <v>58335608</v>
      </c>
      <c r="H1712" s="66">
        <v>0</v>
      </c>
      <c r="I1712" s="66" t="s">
        <v>272</v>
      </c>
      <c r="J1712" s="67" t="s">
        <v>55</v>
      </c>
      <c r="K1712" s="67" t="s">
        <v>32</v>
      </c>
      <c r="L1712" s="67" t="s">
        <v>143</v>
      </c>
      <c r="M1712" s="67" t="s">
        <v>175</v>
      </c>
      <c r="N1712" s="67">
        <v>200</v>
      </c>
    </row>
    <row r="1713" spans="1:14" ht="20.25" hidden="1" customHeight="1" x14ac:dyDescent="0.25">
      <c r="A1713" s="64">
        <v>3848</v>
      </c>
      <c r="B1713" s="64" t="s">
        <v>5509</v>
      </c>
      <c r="C1713" s="64" t="s">
        <v>5510</v>
      </c>
      <c r="D1713" s="64" t="s">
        <v>201</v>
      </c>
      <c r="E1713" s="65">
        <v>42289</v>
      </c>
      <c r="F1713" s="66" t="s">
        <v>1816</v>
      </c>
      <c r="G1713" s="66">
        <v>54856841</v>
      </c>
      <c r="H1713" s="66">
        <v>0</v>
      </c>
      <c r="I1713" s="66" t="s">
        <v>272</v>
      </c>
      <c r="J1713" s="67" t="s">
        <v>55</v>
      </c>
      <c r="K1713" s="67" t="s">
        <v>32</v>
      </c>
      <c r="L1713" s="67" t="s">
        <v>143</v>
      </c>
      <c r="M1713" s="67" t="s">
        <v>70</v>
      </c>
      <c r="N1713" s="67">
        <v>100</v>
      </c>
    </row>
    <row r="1714" spans="1:14" ht="20.25" hidden="1" customHeight="1" x14ac:dyDescent="0.25">
      <c r="A1714" s="64">
        <v>3849</v>
      </c>
      <c r="B1714" s="64" t="s">
        <v>5511</v>
      </c>
      <c r="C1714" s="64" t="s">
        <v>5512</v>
      </c>
      <c r="D1714" s="64" t="s">
        <v>203</v>
      </c>
      <c r="E1714" s="65">
        <v>39776</v>
      </c>
      <c r="F1714" s="66" t="s">
        <v>5513</v>
      </c>
      <c r="G1714" s="66">
        <v>57210386</v>
      </c>
      <c r="H1714" s="66">
        <v>0</v>
      </c>
      <c r="I1714" s="66" t="s">
        <v>272</v>
      </c>
      <c r="J1714" s="67" t="s">
        <v>55</v>
      </c>
      <c r="K1714" s="67" t="s">
        <v>32</v>
      </c>
      <c r="L1714" s="67" t="s">
        <v>143</v>
      </c>
      <c r="M1714" s="67" t="s">
        <v>175</v>
      </c>
      <c r="N1714" s="67">
        <v>200</v>
      </c>
    </row>
    <row r="1715" spans="1:14" ht="20.25" hidden="1" customHeight="1" x14ac:dyDescent="0.25">
      <c r="A1715" s="64">
        <v>3850</v>
      </c>
      <c r="B1715" s="64" t="s">
        <v>5514</v>
      </c>
      <c r="C1715" s="64" t="s">
        <v>5515</v>
      </c>
      <c r="D1715" s="64" t="s">
        <v>203</v>
      </c>
      <c r="E1715" s="65">
        <v>41868</v>
      </c>
      <c r="F1715" s="66" t="s">
        <v>5516</v>
      </c>
      <c r="G1715" s="66">
        <v>57759799</v>
      </c>
      <c r="H1715" s="66">
        <v>0</v>
      </c>
      <c r="I1715" s="66" t="s">
        <v>272</v>
      </c>
      <c r="J1715" s="67" t="s">
        <v>55</v>
      </c>
      <c r="K1715" s="67" t="s">
        <v>32</v>
      </c>
      <c r="L1715" s="67" t="s">
        <v>143</v>
      </c>
      <c r="M1715" s="67" t="s">
        <v>70</v>
      </c>
      <c r="N1715" s="67">
        <v>100</v>
      </c>
    </row>
    <row r="1716" spans="1:14" ht="20.25" hidden="1" customHeight="1" x14ac:dyDescent="0.25">
      <c r="A1716" s="64">
        <v>3851</v>
      </c>
      <c r="B1716" s="64" t="s">
        <v>5514</v>
      </c>
      <c r="C1716" s="64" t="s">
        <v>5517</v>
      </c>
      <c r="D1716" s="64" t="s">
        <v>203</v>
      </c>
      <c r="E1716" s="65">
        <v>41868</v>
      </c>
      <c r="F1716" s="66" t="s">
        <v>5516</v>
      </c>
      <c r="G1716" s="66">
        <v>57759799</v>
      </c>
      <c r="H1716" s="66">
        <v>0</v>
      </c>
      <c r="I1716" s="66" t="s">
        <v>272</v>
      </c>
      <c r="J1716" s="67" t="s">
        <v>55</v>
      </c>
      <c r="K1716" s="67" t="s">
        <v>32</v>
      </c>
      <c r="L1716" s="67" t="s">
        <v>143</v>
      </c>
      <c r="M1716" s="67" t="s">
        <v>70</v>
      </c>
      <c r="N1716" s="67">
        <v>100</v>
      </c>
    </row>
    <row r="1717" spans="1:14" ht="20.25" hidden="1" customHeight="1" x14ac:dyDescent="0.25">
      <c r="A1717" s="64">
        <v>3852</v>
      </c>
      <c r="B1717" s="64" t="s">
        <v>2691</v>
      </c>
      <c r="C1717" s="64" t="s">
        <v>449</v>
      </c>
      <c r="D1717" s="64" t="s">
        <v>201</v>
      </c>
      <c r="E1717" s="65">
        <v>41283</v>
      </c>
      <c r="F1717" s="66" t="s">
        <v>5518</v>
      </c>
      <c r="G1717" s="66">
        <v>58472691</v>
      </c>
      <c r="H1717" s="66">
        <v>0</v>
      </c>
      <c r="I1717" s="66" t="s">
        <v>272</v>
      </c>
      <c r="J1717" s="67" t="s">
        <v>55</v>
      </c>
      <c r="K1717" s="67" t="s">
        <v>32</v>
      </c>
      <c r="L1717" s="67" t="s">
        <v>143</v>
      </c>
      <c r="M1717" s="67" t="s">
        <v>71</v>
      </c>
      <c r="N1717" s="67">
        <v>150</v>
      </c>
    </row>
    <row r="1718" spans="1:14" ht="20.25" hidden="1" customHeight="1" x14ac:dyDescent="0.25">
      <c r="A1718" s="64">
        <v>3853</v>
      </c>
      <c r="B1718" s="64" t="s">
        <v>5519</v>
      </c>
      <c r="C1718" s="64" t="s">
        <v>5520</v>
      </c>
      <c r="D1718" s="64" t="s">
        <v>203</v>
      </c>
      <c r="E1718" s="65">
        <v>38263</v>
      </c>
      <c r="F1718" s="66" t="s">
        <v>5521</v>
      </c>
      <c r="G1718" s="66">
        <v>58279952</v>
      </c>
      <c r="H1718" s="66">
        <v>0</v>
      </c>
      <c r="I1718" s="66" t="s">
        <v>272</v>
      </c>
      <c r="J1718" s="67" t="s">
        <v>55</v>
      </c>
      <c r="K1718" s="67" t="s">
        <v>32</v>
      </c>
      <c r="L1718" s="67" t="s">
        <v>143</v>
      </c>
      <c r="M1718" s="67" t="s">
        <v>204</v>
      </c>
      <c r="N1718" s="67">
        <v>400</v>
      </c>
    </row>
    <row r="1719" spans="1:14" ht="20.25" hidden="1" customHeight="1" x14ac:dyDescent="0.25">
      <c r="A1719" s="64">
        <v>3854</v>
      </c>
      <c r="B1719" s="64" t="s">
        <v>5519</v>
      </c>
      <c r="C1719" s="64" t="s">
        <v>339</v>
      </c>
      <c r="D1719" s="64" t="s">
        <v>203</v>
      </c>
      <c r="E1719" s="65">
        <v>38816</v>
      </c>
      <c r="F1719" s="66" t="s">
        <v>5521</v>
      </c>
      <c r="G1719" s="66">
        <v>57562192</v>
      </c>
      <c r="H1719" s="66">
        <v>0</v>
      </c>
      <c r="I1719" s="66" t="s">
        <v>272</v>
      </c>
      <c r="J1719" s="67" t="s">
        <v>55</v>
      </c>
      <c r="K1719" s="67" t="s">
        <v>32</v>
      </c>
      <c r="L1719" s="67" t="s">
        <v>143</v>
      </c>
      <c r="M1719" s="67" t="s">
        <v>396</v>
      </c>
      <c r="N1719" s="67">
        <v>300</v>
      </c>
    </row>
    <row r="1720" spans="1:14" ht="20.25" hidden="1" customHeight="1" x14ac:dyDescent="0.25">
      <c r="A1720" s="64">
        <v>3855</v>
      </c>
      <c r="B1720" s="64" t="s">
        <v>5522</v>
      </c>
      <c r="C1720" s="64" t="s">
        <v>5523</v>
      </c>
      <c r="D1720" s="64" t="s">
        <v>203</v>
      </c>
      <c r="E1720" s="65">
        <v>33430</v>
      </c>
      <c r="F1720" s="66" t="s">
        <v>5524</v>
      </c>
      <c r="G1720" s="66">
        <v>58482965</v>
      </c>
      <c r="H1720" s="66" t="s">
        <v>5525</v>
      </c>
      <c r="I1720" s="66" t="s">
        <v>272</v>
      </c>
      <c r="J1720" s="67" t="s">
        <v>55</v>
      </c>
      <c r="K1720" s="67" t="s">
        <v>32</v>
      </c>
      <c r="L1720" s="67" t="s">
        <v>143</v>
      </c>
      <c r="M1720" s="67" t="s">
        <v>204</v>
      </c>
      <c r="N1720" s="67">
        <v>400</v>
      </c>
    </row>
    <row r="1721" spans="1:14" ht="20.25" hidden="1" customHeight="1" x14ac:dyDescent="0.25">
      <c r="A1721" s="64">
        <v>3856</v>
      </c>
      <c r="B1721" s="64" t="s">
        <v>5526</v>
      </c>
      <c r="C1721" s="64" t="s">
        <v>5527</v>
      </c>
      <c r="D1721" s="64" t="s">
        <v>201</v>
      </c>
      <c r="E1721" s="65">
        <v>39841</v>
      </c>
      <c r="F1721" s="66" t="s">
        <v>5528</v>
      </c>
      <c r="G1721" s="66">
        <v>0</v>
      </c>
      <c r="H1721" s="66">
        <v>0</v>
      </c>
      <c r="I1721" s="66" t="s">
        <v>272</v>
      </c>
      <c r="J1721" s="67" t="s">
        <v>55</v>
      </c>
      <c r="K1721" s="67" t="s">
        <v>32</v>
      </c>
      <c r="L1721" s="67" t="s">
        <v>143</v>
      </c>
      <c r="M1721" s="67" t="s">
        <v>175</v>
      </c>
      <c r="N1721" s="67">
        <v>200</v>
      </c>
    </row>
    <row r="1722" spans="1:14" ht="20.25" hidden="1" customHeight="1" x14ac:dyDescent="0.25">
      <c r="A1722" s="64">
        <v>3857</v>
      </c>
      <c r="B1722" s="64" t="s">
        <v>4207</v>
      </c>
      <c r="C1722" s="64" t="s">
        <v>5529</v>
      </c>
      <c r="D1722" s="64" t="s">
        <v>203</v>
      </c>
      <c r="E1722" s="65">
        <v>40224</v>
      </c>
      <c r="F1722" s="66" t="s">
        <v>5530</v>
      </c>
      <c r="G1722" s="66">
        <v>59270501</v>
      </c>
      <c r="H1722" s="66">
        <v>0</v>
      </c>
      <c r="I1722" s="66" t="s">
        <v>272</v>
      </c>
      <c r="J1722" s="67" t="s">
        <v>55</v>
      </c>
      <c r="K1722" s="67" t="s">
        <v>32</v>
      </c>
      <c r="L1722" s="67" t="s">
        <v>143</v>
      </c>
      <c r="M1722" s="67" t="s">
        <v>202</v>
      </c>
      <c r="N1722" s="67">
        <v>150</v>
      </c>
    </row>
    <row r="1723" spans="1:14" ht="20.25" hidden="1" customHeight="1" x14ac:dyDescent="0.25">
      <c r="A1723" s="64">
        <v>2384</v>
      </c>
      <c r="B1723" s="64" t="s">
        <v>5531</v>
      </c>
      <c r="C1723" s="64" t="s">
        <v>1615</v>
      </c>
      <c r="D1723" s="64" t="s">
        <v>201</v>
      </c>
      <c r="E1723" s="65">
        <v>38087</v>
      </c>
      <c r="F1723" s="66" t="s">
        <v>4318</v>
      </c>
      <c r="G1723" s="66">
        <v>57185398</v>
      </c>
      <c r="H1723" s="66">
        <v>0</v>
      </c>
      <c r="I1723" s="66" t="s">
        <v>5532</v>
      </c>
      <c r="J1723" s="67" t="s">
        <v>58</v>
      </c>
      <c r="K1723" s="67" t="s">
        <v>29</v>
      </c>
      <c r="L1723" s="67" t="s">
        <v>143</v>
      </c>
      <c r="M1723" s="67" t="s">
        <v>204</v>
      </c>
      <c r="N1723" s="67">
        <v>400</v>
      </c>
    </row>
    <row r="1724" spans="1:14" ht="20.25" hidden="1" customHeight="1" x14ac:dyDescent="0.25">
      <c r="A1724" s="64">
        <v>3858</v>
      </c>
      <c r="B1724" s="64" t="s">
        <v>5533</v>
      </c>
      <c r="C1724" s="64" t="s">
        <v>5534</v>
      </c>
      <c r="D1724" s="64" t="s">
        <v>203</v>
      </c>
      <c r="E1724" s="65">
        <v>38958</v>
      </c>
      <c r="F1724" s="66" t="s">
        <v>1363</v>
      </c>
      <c r="G1724" s="66">
        <v>59720700</v>
      </c>
      <c r="H1724" s="66">
        <v>0</v>
      </c>
      <c r="I1724" s="66">
        <v>0</v>
      </c>
      <c r="J1724" s="67" t="s">
        <v>58</v>
      </c>
      <c r="K1724" s="67" t="s">
        <v>29</v>
      </c>
      <c r="L1724" s="67" t="s">
        <v>143</v>
      </c>
      <c r="M1724" s="67" t="s">
        <v>396</v>
      </c>
      <c r="N1724" s="67">
        <v>300</v>
      </c>
    </row>
    <row r="1725" spans="1:14" ht="20.25" hidden="1" customHeight="1" x14ac:dyDescent="0.25">
      <c r="A1725" s="64">
        <v>3871</v>
      </c>
      <c r="B1725" s="64" t="s">
        <v>2491</v>
      </c>
      <c r="C1725" s="64" t="s">
        <v>5535</v>
      </c>
      <c r="D1725" s="64" t="s">
        <v>201</v>
      </c>
      <c r="E1725" s="65">
        <v>28243</v>
      </c>
      <c r="F1725" s="66" t="s">
        <v>5536</v>
      </c>
      <c r="G1725" s="66">
        <v>57239639</v>
      </c>
      <c r="H1725" s="66" t="s">
        <v>5537</v>
      </c>
      <c r="I1725" s="66" t="s">
        <v>5538</v>
      </c>
      <c r="J1725" s="67" t="s">
        <v>197</v>
      </c>
      <c r="K1725" s="67" t="s">
        <v>23</v>
      </c>
      <c r="L1725" s="67" t="s">
        <v>143</v>
      </c>
      <c r="M1725" s="67" t="s">
        <v>205</v>
      </c>
      <c r="N1725" s="67">
        <v>600</v>
      </c>
    </row>
    <row r="1726" spans="1:14" ht="20.25" hidden="1" customHeight="1" x14ac:dyDescent="0.25">
      <c r="A1726" s="64">
        <v>3872</v>
      </c>
      <c r="B1726" s="64" t="s">
        <v>2454</v>
      </c>
      <c r="C1726" s="64" t="s">
        <v>654</v>
      </c>
      <c r="D1726" s="64" t="s">
        <v>203</v>
      </c>
      <c r="E1726" s="65">
        <v>34777</v>
      </c>
      <c r="F1726" s="66" t="s">
        <v>5539</v>
      </c>
      <c r="G1726" s="66">
        <v>1</v>
      </c>
      <c r="H1726" s="66">
        <v>0</v>
      </c>
      <c r="I1726" s="66">
        <v>0</v>
      </c>
      <c r="J1726" s="67" t="s">
        <v>7</v>
      </c>
      <c r="K1726" s="67" t="s">
        <v>27</v>
      </c>
      <c r="L1726" s="67" t="s">
        <v>143</v>
      </c>
      <c r="M1726" s="67" t="s">
        <v>204</v>
      </c>
      <c r="N1726" s="67">
        <v>400</v>
      </c>
    </row>
    <row r="1727" spans="1:14" ht="20.25" hidden="1" customHeight="1" x14ac:dyDescent="0.25">
      <c r="A1727" s="64">
        <v>3873</v>
      </c>
      <c r="B1727" s="64" t="s">
        <v>889</v>
      </c>
      <c r="C1727" s="64" t="s">
        <v>5540</v>
      </c>
      <c r="D1727" s="64" t="s">
        <v>201</v>
      </c>
      <c r="E1727" s="65">
        <v>28804</v>
      </c>
      <c r="F1727" s="66" t="s">
        <v>5541</v>
      </c>
      <c r="G1727" s="66">
        <v>0</v>
      </c>
      <c r="H1727" s="66">
        <v>0</v>
      </c>
      <c r="I1727" s="66">
        <v>0</v>
      </c>
      <c r="J1727" s="67" t="s">
        <v>4</v>
      </c>
      <c r="K1727" s="67" t="s">
        <v>26</v>
      </c>
      <c r="L1727" s="67" t="s">
        <v>143</v>
      </c>
      <c r="M1727" s="67" t="s">
        <v>205</v>
      </c>
      <c r="N1727" s="67">
        <v>600</v>
      </c>
    </row>
    <row r="1728" spans="1:14" ht="20.25" hidden="1" customHeight="1" x14ac:dyDescent="0.25">
      <c r="A1728" s="64">
        <v>3874</v>
      </c>
      <c r="B1728" s="64" t="s">
        <v>5542</v>
      </c>
      <c r="C1728" s="64" t="s">
        <v>1038</v>
      </c>
      <c r="D1728" s="64" t="s">
        <v>201</v>
      </c>
      <c r="E1728" s="65">
        <v>33761</v>
      </c>
      <c r="F1728" s="66" t="s">
        <v>5543</v>
      </c>
      <c r="G1728" s="66">
        <v>0</v>
      </c>
      <c r="H1728" s="66">
        <v>0</v>
      </c>
      <c r="I1728" s="66">
        <v>0</v>
      </c>
      <c r="J1728" s="67" t="s">
        <v>4</v>
      </c>
      <c r="K1728" s="67" t="s">
        <v>26</v>
      </c>
      <c r="L1728" s="67" t="s">
        <v>143</v>
      </c>
      <c r="M1728" s="67" t="s">
        <v>204</v>
      </c>
      <c r="N1728" s="67">
        <v>400</v>
      </c>
    </row>
    <row r="1729" spans="1:14" ht="20.25" hidden="1" customHeight="1" x14ac:dyDescent="0.25">
      <c r="A1729" s="64">
        <v>3875</v>
      </c>
      <c r="B1729" s="64" t="s">
        <v>1193</v>
      </c>
      <c r="C1729" s="64" t="s">
        <v>598</v>
      </c>
      <c r="D1729" s="64" t="s">
        <v>203</v>
      </c>
      <c r="E1729" s="65">
        <v>39818</v>
      </c>
      <c r="F1729" s="66" t="s">
        <v>5465</v>
      </c>
      <c r="G1729" s="66">
        <v>58146469</v>
      </c>
      <c r="H1729" s="66">
        <v>0</v>
      </c>
      <c r="I1729" s="66">
        <v>0</v>
      </c>
      <c r="J1729" s="67" t="s">
        <v>13</v>
      </c>
      <c r="K1729" s="67" t="s">
        <v>30</v>
      </c>
      <c r="L1729" s="67" t="s">
        <v>143</v>
      </c>
      <c r="M1729" s="67" t="s">
        <v>175</v>
      </c>
      <c r="N1729" s="67">
        <v>200</v>
      </c>
    </row>
    <row r="1730" spans="1:14" ht="20.25" hidden="1" customHeight="1" x14ac:dyDescent="0.25">
      <c r="A1730" s="64">
        <v>3876</v>
      </c>
      <c r="B1730" s="64" t="s">
        <v>5544</v>
      </c>
      <c r="C1730" s="64" t="s">
        <v>5545</v>
      </c>
      <c r="D1730" s="64" t="s">
        <v>201</v>
      </c>
      <c r="E1730" s="65">
        <v>34713</v>
      </c>
      <c r="F1730" s="66" t="s">
        <v>5546</v>
      </c>
      <c r="G1730" s="66">
        <v>0</v>
      </c>
      <c r="H1730" s="66">
        <v>0</v>
      </c>
      <c r="I1730" s="66">
        <v>0</v>
      </c>
      <c r="J1730" s="67" t="s">
        <v>40</v>
      </c>
      <c r="K1730" s="67" t="s">
        <v>39</v>
      </c>
      <c r="L1730" s="67" t="s">
        <v>143</v>
      </c>
      <c r="M1730" s="67" t="s">
        <v>204</v>
      </c>
      <c r="N1730" s="67">
        <v>400</v>
      </c>
    </row>
    <row r="1731" spans="1:14" ht="20.25" hidden="1" customHeight="1" x14ac:dyDescent="0.25">
      <c r="A1731" s="64">
        <v>3877</v>
      </c>
      <c r="B1731" s="64" t="s">
        <v>5547</v>
      </c>
      <c r="C1731" s="64" t="s">
        <v>5548</v>
      </c>
      <c r="D1731" s="64" t="s">
        <v>203</v>
      </c>
      <c r="E1731" s="65">
        <v>44543</v>
      </c>
      <c r="F1731" s="66" t="s">
        <v>5546</v>
      </c>
      <c r="G1731" s="66">
        <v>0</v>
      </c>
      <c r="H1731" s="66">
        <v>0</v>
      </c>
      <c r="I1731" s="66">
        <v>0</v>
      </c>
      <c r="J1731" s="67" t="s">
        <v>40</v>
      </c>
      <c r="K1731" s="67" t="s">
        <v>39</v>
      </c>
      <c r="L1731" s="67" t="s">
        <v>143</v>
      </c>
      <c r="M1731" s="67" t="s">
        <v>69</v>
      </c>
      <c r="N1731" s="67">
        <v>100</v>
      </c>
    </row>
    <row r="1732" spans="1:14" ht="20.25" hidden="1" customHeight="1" x14ac:dyDescent="0.25">
      <c r="A1732" s="64">
        <v>3878</v>
      </c>
      <c r="B1732" s="64" t="s">
        <v>5549</v>
      </c>
      <c r="C1732" s="64" t="s">
        <v>5550</v>
      </c>
      <c r="D1732" s="64" t="s">
        <v>201</v>
      </c>
      <c r="E1732" s="65">
        <v>38745</v>
      </c>
      <c r="F1732" s="66" t="s">
        <v>5551</v>
      </c>
      <c r="G1732" s="66">
        <v>0</v>
      </c>
      <c r="H1732" s="66">
        <v>0</v>
      </c>
      <c r="I1732" s="66">
        <v>0</v>
      </c>
      <c r="J1732" s="67" t="s">
        <v>40</v>
      </c>
      <c r="K1732" s="67" t="s">
        <v>39</v>
      </c>
      <c r="L1732" s="67" t="s">
        <v>143</v>
      </c>
      <c r="M1732" s="67" t="s">
        <v>396</v>
      </c>
      <c r="N1732" s="67">
        <v>300</v>
      </c>
    </row>
    <row r="1733" spans="1:14" ht="20.25" hidden="1" customHeight="1" x14ac:dyDescent="0.25">
      <c r="A1733" s="64">
        <v>3879</v>
      </c>
      <c r="B1733" s="64" t="s">
        <v>5552</v>
      </c>
      <c r="C1733" s="64" t="s">
        <v>3307</v>
      </c>
      <c r="D1733" s="64" t="s">
        <v>201</v>
      </c>
      <c r="E1733" s="65">
        <v>40715</v>
      </c>
      <c r="F1733" s="66" t="s">
        <v>5553</v>
      </c>
      <c r="G1733" s="66">
        <v>0</v>
      </c>
      <c r="H1733" s="66">
        <v>0</v>
      </c>
      <c r="I1733" s="66">
        <v>0</v>
      </c>
      <c r="J1733" s="67" t="s">
        <v>40</v>
      </c>
      <c r="K1733" s="67" t="s">
        <v>39</v>
      </c>
      <c r="L1733" s="67" t="s">
        <v>143</v>
      </c>
      <c r="M1733" s="67" t="s">
        <v>202</v>
      </c>
      <c r="N1733" s="67">
        <v>150</v>
      </c>
    </row>
    <row r="1734" spans="1:14" ht="20.25" hidden="1" customHeight="1" x14ac:dyDescent="0.25">
      <c r="A1734" s="64">
        <v>3880</v>
      </c>
      <c r="B1734" s="64" t="s">
        <v>5554</v>
      </c>
      <c r="C1734" s="64" t="s">
        <v>5555</v>
      </c>
      <c r="D1734" s="64" t="s">
        <v>203</v>
      </c>
      <c r="E1734" s="65">
        <v>43166</v>
      </c>
      <c r="F1734" s="66" t="s">
        <v>5556</v>
      </c>
      <c r="G1734" s="66">
        <v>0</v>
      </c>
      <c r="H1734" s="66">
        <v>0</v>
      </c>
      <c r="I1734" s="66">
        <v>0</v>
      </c>
      <c r="J1734" s="67" t="s">
        <v>40</v>
      </c>
      <c r="K1734" s="67" t="s">
        <v>39</v>
      </c>
      <c r="L1734" s="67" t="s">
        <v>143</v>
      </c>
      <c r="M1734" s="67" t="s">
        <v>69</v>
      </c>
      <c r="N1734" s="67">
        <v>100</v>
      </c>
    </row>
    <row r="1735" spans="1:14" ht="20.25" hidden="1" customHeight="1" x14ac:dyDescent="0.25">
      <c r="A1735" s="64">
        <v>3881</v>
      </c>
      <c r="B1735" s="64" t="s">
        <v>1601</v>
      </c>
      <c r="C1735" s="64" t="s">
        <v>1257</v>
      </c>
      <c r="D1735" s="64" t="s">
        <v>203</v>
      </c>
      <c r="E1735" s="65">
        <v>41261</v>
      </c>
      <c r="F1735" s="66" t="s">
        <v>5557</v>
      </c>
      <c r="G1735" s="66">
        <v>0</v>
      </c>
      <c r="H1735" s="66">
        <v>0</v>
      </c>
      <c r="I1735" s="66">
        <v>0</v>
      </c>
      <c r="J1735" s="67" t="s">
        <v>40</v>
      </c>
      <c r="K1735" s="67" t="s">
        <v>39</v>
      </c>
      <c r="L1735" s="67" t="s">
        <v>143</v>
      </c>
      <c r="M1735" s="67" t="s">
        <v>71</v>
      </c>
      <c r="N1735" s="67">
        <v>150</v>
      </c>
    </row>
    <row r="1736" spans="1:14" ht="20.25" hidden="1" customHeight="1" x14ac:dyDescent="0.25">
      <c r="A1736" s="64">
        <v>3882</v>
      </c>
      <c r="B1736" s="64" t="s">
        <v>1601</v>
      </c>
      <c r="C1736" s="64" t="s">
        <v>969</v>
      </c>
      <c r="D1736" s="64" t="s">
        <v>203</v>
      </c>
      <c r="E1736" s="65">
        <v>41261</v>
      </c>
      <c r="F1736" s="66" t="s">
        <v>5557</v>
      </c>
      <c r="G1736" s="66">
        <v>0</v>
      </c>
      <c r="H1736" s="66">
        <v>0</v>
      </c>
      <c r="I1736" s="66">
        <v>0</v>
      </c>
      <c r="J1736" s="67" t="s">
        <v>40</v>
      </c>
      <c r="K1736" s="67" t="s">
        <v>39</v>
      </c>
      <c r="L1736" s="67" t="s">
        <v>143</v>
      </c>
      <c r="M1736" s="67" t="s">
        <v>71</v>
      </c>
      <c r="N1736" s="67">
        <v>150</v>
      </c>
    </row>
    <row r="1737" spans="1:14" ht="20.25" hidden="1" customHeight="1" x14ac:dyDescent="0.25">
      <c r="A1737" s="64">
        <v>3883</v>
      </c>
      <c r="B1737" s="64" t="s">
        <v>5558</v>
      </c>
      <c r="C1737" s="64" t="s">
        <v>5559</v>
      </c>
      <c r="D1737" s="64" t="s">
        <v>203</v>
      </c>
      <c r="E1737" s="65">
        <v>23802</v>
      </c>
      <c r="F1737" s="66" t="s">
        <v>5560</v>
      </c>
      <c r="G1737" s="66">
        <v>0</v>
      </c>
      <c r="H1737" s="66">
        <v>0</v>
      </c>
      <c r="I1737" s="66">
        <v>0</v>
      </c>
      <c r="J1737" s="67" t="s">
        <v>40</v>
      </c>
      <c r="K1737" s="67" t="s">
        <v>39</v>
      </c>
      <c r="L1737" s="67" t="s">
        <v>145</v>
      </c>
      <c r="M1737" s="67" t="s">
        <v>1208</v>
      </c>
      <c r="N1737" s="67">
        <v>600</v>
      </c>
    </row>
    <row r="1738" spans="1:14" ht="20.25" hidden="1" customHeight="1" x14ac:dyDescent="0.25">
      <c r="A1738" s="64">
        <v>3884</v>
      </c>
      <c r="B1738" s="64" t="s">
        <v>5561</v>
      </c>
      <c r="C1738" s="64" t="s">
        <v>5562</v>
      </c>
      <c r="D1738" s="64" t="s">
        <v>203</v>
      </c>
      <c r="E1738" s="65">
        <v>43726</v>
      </c>
      <c r="F1738" s="66" t="s">
        <v>5563</v>
      </c>
      <c r="G1738" s="66">
        <v>0</v>
      </c>
      <c r="H1738" s="66">
        <v>0</v>
      </c>
      <c r="I1738" s="66">
        <v>0</v>
      </c>
      <c r="J1738" s="67" t="s">
        <v>40</v>
      </c>
      <c r="K1738" s="67" t="s">
        <v>39</v>
      </c>
      <c r="L1738" s="67" t="s">
        <v>143</v>
      </c>
      <c r="M1738" s="67" t="s">
        <v>69</v>
      </c>
      <c r="N1738" s="67">
        <v>100</v>
      </c>
    </row>
    <row r="1739" spans="1:14" ht="20.25" hidden="1" customHeight="1" x14ac:dyDescent="0.25">
      <c r="A1739" s="64">
        <v>3885</v>
      </c>
      <c r="B1739" s="64" t="s">
        <v>5564</v>
      </c>
      <c r="C1739" s="64" t="s">
        <v>1343</v>
      </c>
      <c r="D1739" s="64" t="s">
        <v>203</v>
      </c>
      <c r="E1739" s="65">
        <v>40181</v>
      </c>
      <c r="F1739" s="66" t="s">
        <v>5565</v>
      </c>
      <c r="G1739" s="66">
        <v>0</v>
      </c>
      <c r="H1739" s="66">
        <v>0</v>
      </c>
      <c r="I1739" s="66">
        <v>0</v>
      </c>
      <c r="J1739" s="67" t="s">
        <v>40</v>
      </c>
      <c r="K1739" s="67" t="s">
        <v>39</v>
      </c>
      <c r="L1739" s="67" t="s">
        <v>143</v>
      </c>
      <c r="M1739" s="67" t="s">
        <v>202</v>
      </c>
      <c r="N1739" s="67">
        <v>150</v>
      </c>
    </row>
    <row r="1740" spans="1:14" ht="20.25" hidden="1" customHeight="1" x14ac:dyDescent="0.25">
      <c r="A1740" s="64">
        <v>2587</v>
      </c>
      <c r="B1740" s="64" t="s">
        <v>5566</v>
      </c>
      <c r="C1740" s="64" t="s">
        <v>5567</v>
      </c>
      <c r="D1740" s="64" t="s">
        <v>201</v>
      </c>
      <c r="E1740" s="65">
        <v>40296</v>
      </c>
      <c r="F1740" s="66" t="s">
        <v>5568</v>
      </c>
      <c r="G1740" s="66">
        <v>0</v>
      </c>
      <c r="H1740" s="66">
        <v>0</v>
      </c>
      <c r="I1740" s="66">
        <v>0</v>
      </c>
      <c r="J1740" s="67" t="s">
        <v>40</v>
      </c>
      <c r="K1740" s="67" t="s">
        <v>39</v>
      </c>
      <c r="L1740" s="67" t="s">
        <v>143</v>
      </c>
      <c r="M1740" s="67" t="s">
        <v>202</v>
      </c>
      <c r="N1740" s="67">
        <v>150</v>
      </c>
    </row>
    <row r="1741" spans="1:14" ht="20.25" hidden="1" customHeight="1" x14ac:dyDescent="0.25">
      <c r="A1741" s="64">
        <v>3886</v>
      </c>
      <c r="B1741" s="64" t="s">
        <v>1271</v>
      </c>
      <c r="C1741" s="64" t="s">
        <v>5569</v>
      </c>
      <c r="D1741" s="64" t="s">
        <v>201</v>
      </c>
      <c r="E1741" s="65">
        <v>40765</v>
      </c>
      <c r="F1741" s="66" t="s">
        <v>5570</v>
      </c>
      <c r="G1741" s="66">
        <v>0</v>
      </c>
      <c r="H1741" s="66" t="s">
        <v>5571</v>
      </c>
      <c r="I1741" s="66">
        <v>0</v>
      </c>
      <c r="J1741" s="67" t="s">
        <v>22</v>
      </c>
      <c r="K1741" s="67" t="s">
        <v>26</v>
      </c>
      <c r="L1741" s="67" t="s">
        <v>143</v>
      </c>
      <c r="M1741" s="67" t="s">
        <v>202</v>
      </c>
      <c r="N1741" s="67">
        <v>150</v>
      </c>
    </row>
    <row r="1742" spans="1:14" ht="20.25" hidden="1" customHeight="1" x14ac:dyDescent="0.25">
      <c r="A1742" s="64">
        <v>1346</v>
      </c>
      <c r="B1742" s="64" t="s">
        <v>5572</v>
      </c>
      <c r="C1742" s="64" t="s">
        <v>405</v>
      </c>
      <c r="D1742" s="64" t="s">
        <v>203</v>
      </c>
      <c r="E1742" s="65">
        <v>39216</v>
      </c>
      <c r="F1742" s="66" t="s">
        <v>5573</v>
      </c>
      <c r="G1742" s="66">
        <v>59053717</v>
      </c>
      <c r="H1742" s="66">
        <v>0</v>
      </c>
      <c r="I1742" s="66" t="s">
        <v>5574</v>
      </c>
      <c r="J1742" s="67" t="s">
        <v>24</v>
      </c>
      <c r="K1742" s="67" t="s">
        <v>25</v>
      </c>
      <c r="L1742" s="67" t="s">
        <v>143</v>
      </c>
      <c r="M1742" s="67" t="s">
        <v>396</v>
      </c>
      <c r="N1742" s="67">
        <v>300</v>
      </c>
    </row>
    <row r="1743" spans="1:14" ht="20.25" hidden="1" customHeight="1" x14ac:dyDescent="0.25">
      <c r="A1743" s="64">
        <v>3887</v>
      </c>
      <c r="B1743" s="64" t="s">
        <v>5575</v>
      </c>
      <c r="C1743" s="64" t="s">
        <v>5576</v>
      </c>
      <c r="D1743" s="64" t="s">
        <v>201</v>
      </c>
      <c r="E1743" s="65" t="s">
        <v>5577</v>
      </c>
      <c r="F1743" s="66" t="s">
        <v>5578</v>
      </c>
      <c r="G1743" s="66">
        <v>59859915</v>
      </c>
      <c r="H1743" s="66">
        <v>0</v>
      </c>
      <c r="I1743" s="66">
        <v>0</v>
      </c>
      <c r="J1743" s="67" t="s">
        <v>24</v>
      </c>
      <c r="K1743" s="67" t="s">
        <v>25</v>
      </c>
      <c r="L1743" s="67" t="s">
        <v>143</v>
      </c>
      <c r="M1743" s="67" t="s">
        <v>71</v>
      </c>
      <c r="N1743" s="67">
        <v>150</v>
      </c>
    </row>
    <row r="1744" spans="1:14" ht="20.25" hidden="1" customHeight="1" x14ac:dyDescent="0.25">
      <c r="A1744" s="64">
        <v>3888</v>
      </c>
      <c r="B1744" s="64" t="s">
        <v>5579</v>
      </c>
      <c r="C1744" s="64" t="s">
        <v>5580</v>
      </c>
      <c r="D1744" s="64" t="s">
        <v>201</v>
      </c>
      <c r="E1744" s="65">
        <v>40672</v>
      </c>
      <c r="F1744" s="66" t="s">
        <v>5581</v>
      </c>
      <c r="G1744" s="66">
        <v>59296253</v>
      </c>
      <c r="H1744" s="66">
        <v>0</v>
      </c>
      <c r="I1744" s="66">
        <v>0</v>
      </c>
      <c r="J1744" s="67" t="s">
        <v>24</v>
      </c>
      <c r="K1744" s="67" t="s">
        <v>25</v>
      </c>
      <c r="L1744" s="67" t="s">
        <v>143</v>
      </c>
      <c r="M1744" s="67" t="s">
        <v>202</v>
      </c>
      <c r="N1744" s="67">
        <v>150</v>
      </c>
    </row>
    <row r="1745" spans="1:14" ht="20.25" hidden="1" customHeight="1" x14ac:dyDescent="0.25">
      <c r="A1745" s="64">
        <v>3889</v>
      </c>
      <c r="B1745" s="64" t="s">
        <v>5582</v>
      </c>
      <c r="C1745" s="64" t="s">
        <v>5583</v>
      </c>
      <c r="D1745" s="64" t="s">
        <v>201</v>
      </c>
      <c r="E1745" s="65">
        <v>40274</v>
      </c>
      <c r="F1745" s="66" t="s">
        <v>5584</v>
      </c>
      <c r="G1745" s="66">
        <v>59404011</v>
      </c>
      <c r="H1745" s="66">
        <v>0</v>
      </c>
      <c r="I1745" s="66">
        <v>0</v>
      </c>
      <c r="J1745" s="67" t="s">
        <v>24</v>
      </c>
      <c r="K1745" s="67" t="s">
        <v>25</v>
      </c>
      <c r="L1745" s="67" t="s">
        <v>143</v>
      </c>
      <c r="M1745" s="67" t="s">
        <v>202</v>
      </c>
      <c r="N1745" s="67">
        <v>150</v>
      </c>
    </row>
    <row r="1746" spans="1:14" ht="20.25" hidden="1" customHeight="1" x14ac:dyDescent="0.25">
      <c r="A1746" s="64">
        <v>3890</v>
      </c>
      <c r="B1746" s="64" t="s">
        <v>5585</v>
      </c>
      <c r="C1746" s="64" t="s">
        <v>5586</v>
      </c>
      <c r="D1746" s="64" t="s">
        <v>203</v>
      </c>
      <c r="E1746" s="65">
        <v>42187</v>
      </c>
      <c r="F1746" s="66" t="s">
        <v>5587</v>
      </c>
      <c r="G1746" s="66">
        <v>57915570</v>
      </c>
      <c r="H1746" s="66">
        <v>0</v>
      </c>
      <c r="I1746" s="66">
        <v>0</v>
      </c>
      <c r="J1746" s="67" t="s">
        <v>24</v>
      </c>
      <c r="K1746" s="67" t="s">
        <v>25</v>
      </c>
      <c r="L1746" s="67" t="s">
        <v>143</v>
      </c>
      <c r="M1746" s="67" t="s">
        <v>70</v>
      </c>
      <c r="N1746" s="67">
        <v>100</v>
      </c>
    </row>
    <row r="1747" spans="1:14" ht="20.25" hidden="1" customHeight="1" x14ac:dyDescent="0.25">
      <c r="A1747" s="64">
        <v>3891</v>
      </c>
      <c r="B1747" s="64" t="s">
        <v>5588</v>
      </c>
      <c r="C1747" s="64" t="s">
        <v>5589</v>
      </c>
      <c r="D1747" s="64" t="s">
        <v>201</v>
      </c>
      <c r="E1747" s="65" t="s">
        <v>5590</v>
      </c>
      <c r="F1747" s="66" t="s">
        <v>5591</v>
      </c>
      <c r="G1747" s="66">
        <v>54726599</v>
      </c>
      <c r="H1747" s="66">
        <v>0</v>
      </c>
      <c r="I1747" s="66">
        <v>0</v>
      </c>
      <c r="J1747" s="67" t="s">
        <v>24</v>
      </c>
      <c r="K1747" s="67" t="s">
        <v>25</v>
      </c>
      <c r="L1747" s="67" t="s">
        <v>143</v>
      </c>
      <c r="M1747" s="67" t="s">
        <v>396</v>
      </c>
      <c r="N1747" s="67">
        <v>300</v>
      </c>
    </row>
    <row r="1748" spans="1:14" ht="20.25" hidden="1" customHeight="1" x14ac:dyDescent="0.25">
      <c r="A1748" s="64">
        <v>3892</v>
      </c>
      <c r="B1748" s="64" t="s">
        <v>5592</v>
      </c>
      <c r="C1748" s="64" t="s">
        <v>5593</v>
      </c>
      <c r="D1748" s="64" t="s">
        <v>201</v>
      </c>
      <c r="E1748" s="65">
        <v>40638</v>
      </c>
      <c r="F1748" s="66" t="s">
        <v>5594</v>
      </c>
      <c r="G1748" s="66">
        <v>55024847</v>
      </c>
      <c r="H1748" s="66">
        <v>0</v>
      </c>
      <c r="I1748" s="66">
        <v>0</v>
      </c>
      <c r="J1748" s="67" t="s">
        <v>67</v>
      </c>
      <c r="K1748" s="67" t="s">
        <v>23</v>
      </c>
      <c r="L1748" s="67" t="s">
        <v>143</v>
      </c>
      <c r="M1748" s="67" t="s">
        <v>202</v>
      </c>
      <c r="N1748" s="67">
        <v>150</v>
      </c>
    </row>
    <row r="1749" spans="1:14" ht="20.25" hidden="1" customHeight="1" x14ac:dyDescent="0.25">
      <c r="A1749" s="64">
        <v>3893</v>
      </c>
      <c r="B1749" s="64" t="s">
        <v>5595</v>
      </c>
      <c r="C1749" s="64" t="s">
        <v>5596</v>
      </c>
      <c r="D1749" s="64" t="s">
        <v>203</v>
      </c>
      <c r="E1749" s="65">
        <v>39743</v>
      </c>
      <c r="F1749" s="66" t="s">
        <v>5597</v>
      </c>
      <c r="G1749" s="66">
        <v>58570476</v>
      </c>
      <c r="H1749" s="66">
        <v>0</v>
      </c>
      <c r="I1749" s="66">
        <v>0</v>
      </c>
      <c r="J1749" s="67" t="s">
        <v>67</v>
      </c>
      <c r="K1749" s="67" t="s">
        <v>23</v>
      </c>
      <c r="L1749" s="67" t="s">
        <v>143</v>
      </c>
      <c r="M1749" s="67" t="s">
        <v>175</v>
      </c>
      <c r="N1749" s="67">
        <v>200</v>
      </c>
    </row>
    <row r="1750" spans="1:14" ht="20.25" hidden="1" customHeight="1" x14ac:dyDescent="0.25">
      <c r="A1750" s="64">
        <v>3894</v>
      </c>
      <c r="B1750" s="64" t="s">
        <v>5598</v>
      </c>
      <c r="C1750" s="64" t="s">
        <v>5599</v>
      </c>
      <c r="D1750" s="64" t="s">
        <v>203</v>
      </c>
      <c r="E1750" s="65">
        <v>39335</v>
      </c>
      <c r="F1750" s="66" t="s">
        <v>5600</v>
      </c>
      <c r="G1750" s="66">
        <v>59618474</v>
      </c>
      <c r="H1750" s="66">
        <v>0</v>
      </c>
      <c r="I1750" s="66" t="s">
        <v>5601</v>
      </c>
      <c r="J1750" s="67" t="s">
        <v>67</v>
      </c>
      <c r="K1750" s="67" t="s">
        <v>23</v>
      </c>
      <c r="L1750" s="67" t="s">
        <v>143</v>
      </c>
      <c r="M1750" s="67" t="s">
        <v>396</v>
      </c>
      <c r="N1750" s="67">
        <v>300</v>
      </c>
    </row>
    <row r="1751" spans="1:14" ht="20.25" hidden="1" customHeight="1" x14ac:dyDescent="0.25">
      <c r="A1751" s="64">
        <v>3895</v>
      </c>
      <c r="B1751" s="64" t="s">
        <v>5602</v>
      </c>
      <c r="C1751" s="64" t="s">
        <v>5603</v>
      </c>
      <c r="D1751" s="64" t="s">
        <v>201</v>
      </c>
      <c r="E1751" s="65">
        <v>40211</v>
      </c>
      <c r="F1751" s="66" t="s">
        <v>5604</v>
      </c>
      <c r="G1751" s="66">
        <v>59010193</v>
      </c>
      <c r="H1751" s="66">
        <v>0</v>
      </c>
      <c r="I1751" s="66">
        <v>0</v>
      </c>
      <c r="J1751" s="67" t="s">
        <v>13</v>
      </c>
      <c r="K1751" s="67" t="s">
        <v>30</v>
      </c>
      <c r="L1751" s="67" t="s">
        <v>143</v>
      </c>
      <c r="M1751" s="67" t="s">
        <v>202</v>
      </c>
      <c r="N1751" s="67">
        <v>150</v>
      </c>
    </row>
    <row r="1752" spans="1:14" ht="20.25" hidden="1" customHeight="1" x14ac:dyDescent="0.25">
      <c r="A1752" s="64">
        <v>3896</v>
      </c>
      <c r="B1752" s="64" t="s">
        <v>5605</v>
      </c>
      <c r="C1752" s="64" t="s">
        <v>5606</v>
      </c>
      <c r="D1752" s="64" t="s">
        <v>201</v>
      </c>
      <c r="E1752" s="65">
        <v>39927</v>
      </c>
      <c r="F1752" s="66" t="s">
        <v>5607</v>
      </c>
      <c r="G1752" s="66">
        <v>58465794</v>
      </c>
      <c r="H1752" s="66">
        <v>0</v>
      </c>
      <c r="I1752" s="66">
        <v>0</v>
      </c>
      <c r="J1752" s="67" t="s">
        <v>66</v>
      </c>
      <c r="K1752" s="67" t="s">
        <v>33</v>
      </c>
      <c r="L1752" s="67" t="s">
        <v>143</v>
      </c>
      <c r="M1752" s="67" t="s">
        <v>175</v>
      </c>
      <c r="N1752" s="67">
        <v>200</v>
      </c>
    </row>
    <row r="1753" spans="1:14" ht="20.25" hidden="1" customHeight="1" x14ac:dyDescent="0.25">
      <c r="A1753" s="64">
        <v>3897</v>
      </c>
      <c r="B1753" s="64" t="s">
        <v>5608</v>
      </c>
      <c r="C1753" s="64" t="s">
        <v>5609</v>
      </c>
      <c r="D1753" s="64" t="s">
        <v>203</v>
      </c>
      <c r="E1753" s="65">
        <v>40630</v>
      </c>
      <c r="F1753" s="66" t="s">
        <v>5610</v>
      </c>
      <c r="G1753" s="66">
        <v>54785156</v>
      </c>
      <c r="H1753" s="66">
        <v>0</v>
      </c>
      <c r="I1753" s="66">
        <v>0</v>
      </c>
      <c r="J1753" s="67" t="s">
        <v>66</v>
      </c>
      <c r="K1753" s="67" t="s">
        <v>33</v>
      </c>
      <c r="L1753" s="67" t="s">
        <v>143</v>
      </c>
      <c r="M1753" s="67" t="s">
        <v>202</v>
      </c>
      <c r="N1753" s="67">
        <v>150</v>
      </c>
    </row>
    <row r="1754" spans="1:14" ht="20.25" hidden="1" customHeight="1" x14ac:dyDescent="0.25">
      <c r="A1754" s="64">
        <v>3898</v>
      </c>
      <c r="B1754" s="64" t="s">
        <v>5611</v>
      </c>
      <c r="C1754" s="64" t="s">
        <v>5612</v>
      </c>
      <c r="D1754" s="64" t="s">
        <v>203</v>
      </c>
      <c r="E1754" s="65">
        <v>39092</v>
      </c>
      <c r="F1754" s="66" t="s">
        <v>5613</v>
      </c>
      <c r="G1754" s="66">
        <v>57385638</v>
      </c>
      <c r="H1754" s="66">
        <v>0</v>
      </c>
      <c r="I1754" s="66">
        <v>0</v>
      </c>
      <c r="J1754" s="67" t="s">
        <v>58</v>
      </c>
      <c r="K1754" s="67" t="s">
        <v>29</v>
      </c>
      <c r="L1754" s="67" t="s">
        <v>143</v>
      </c>
      <c r="M1754" s="67" t="s">
        <v>396</v>
      </c>
      <c r="N1754" s="67">
        <v>300</v>
      </c>
    </row>
    <row r="1755" spans="1:14" ht="20.25" hidden="1" customHeight="1" x14ac:dyDescent="0.25">
      <c r="A1755" s="64">
        <v>3899</v>
      </c>
      <c r="B1755" s="64" t="s">
        <v>5614</v>
      </c>
      <c r="C1755" s="64" t="s">
        <v>5615</v>
      </c>
      <c r="D1755" s="64" t="s">
        <v>203</v>
      </c>
      <c r="E1755" s="65">
        <v>39126</v>
      </c>
      <c r="F1755" s="66" t="s">
        <v>5616</v>
      </c>
      <c r="G1755" s="66">
        <v>59366304</v>
      </c>
      <c r="H1755" s="66">
        <v>0</v>
      </c>
      <c r="I1755" s="66">
        <v>0</v>
      </c>
      <c r="J1755" s="67" t="s">
        <v>58</v>
      </c>
      <c r="K1755" s="67" t="s">
        <v>29</v>
      </c>
      <c r="L1755" s="67" t="s">
        <v>143</v>
      </c>
      <c r="M1755" s="67" t="s">
        <v>396</v>
      </c>
      <c r="N1755" s="67">
        <v>300</v>
      </c>
    </row>
    <row r="1756" spans="1:14" ht="20.25" hidden="1" customHeight="1" x14ac:dyDescent="0.25">
      <c r="A1756" s="64">
        <v>3900</v>
      </c>
      <c r="B1756" s="64" t="s">
        <v>860</v>
      </c>
      <c r="C1756" s="64" t="s">
        <v>5617</v>
      </c>
      <c r="D1756" s="64" t="s">
        <v>201</v>
      </c>
      <c r="E1756" s="65">
        <v>41204</v>
      </c>
      <c r="F1756" s="66" t="s">
        <v>5618</v>
      </c>
      <c r="G1756" s="66">
        <v>57450644</v>
      </c>
      <c r="H1756" s="66">
        <v>0</v>
      </c>
      <c r="I1756" s="66">
        <v>0</v>
      </c>
      <c r="J1756" s="67" t="s">
        <v>58</v>
      </c>
      <c r="K1756" s="67" t="s">
        <v>29</v>
      </c>
      <c r="L1756" s="67" t="s">
        <v>143</v>
      </c>
      <c r="M1756" s="67" t="s">
        <v>71</v>
      </c>
      <c r="N1756" s="67">
        <v>150</v>
      </c>
    </row>
    <row r="1757" spans="1:14" ht="20.25" hidden="1" customHeight="1" x14ac:dyDescent="0.25">
      <c r="A1757" s="64">
        <v>3901</v>
      </c>
      <c r="B1757" s="64" t="s">
        <v>5619</v>
      </c>
      <c r="C1757" s="64" t="s">
        <v>2014</v>
      </c>
      <c r="D1757" s="64" t="s">
        <v>203</v>
      </c>
      <c r="E1757" s="65">
        <v>40580</v>
      </c>
      <c r="F1757" s="66" t="s">
        <v>5620</v>
      </c>
      <c r="G1757" s="66">
        <v>54771133</v>
      </c>
      <c r="H1757" s="66">
        <v>0</v>
      </c>
      <c r="I1757" s="66">
        <v>0</v>
      </c>
      <c r="J1757" s="67" t="s">
        <v>58</v>
      </c>
      <c r="K1757" s="67" t="s">
        <v>29</v>
      </c>
      <c r="L1757" s="67" t="s">
        <v>143</v>
      </c>
      <c r="M1757" s="67" t="s">
        <v>202</v>
      </c>
      <c r="N1757" s="67">
        <v>150</v>
      </c>
    </row>
    <row r="1758" spans="1:14" ht="20.25" hidden="1" customHeight="1" x14ac:dyDescent="0.25">
      <c r="A1758" s="64">
        <v>1773</v>
      </c>
      <c r="B1758" s="64" t="s">
        <v>5621</v>
      </c>
      <c r="C1758" s="64" t="s">
        <v>5622</v>
      </c>
      <c r="D1758" s="64" t="s">
        <v>203</v>
      </c>
      <c r="E1758" s="65">
        <v>42336</v>
      </c>
      <c r="F1758" s="66" t="s">
        <v>5623</v>
      </c>
      <c r="G1758" s="66">
        <v>59071976</v>
      </c>
      <c r="H1758" s="66">
        <v>0</v>
      </c>
      <c r="I1758" s="66">
        <v>0</v>
      </c>
      <c r="J1758" s="67" t="s">
        <v>67</v>
      </c>
      <c r="K1758" s="67" t="s">
        <v>23</v>
      </c>
      <c r="L1758" s="67" t="s">
        <v>143</v>
      </c>
      <c r="M1758" s="67" t="s">
        <v>70</v>
      </c>
      <c r="N1758" s="67">
        <v>100</v>
      </c>
    </row>
    <row r="1759" spans="1:14" ht="20.25" hidden="1" customHeight="1" x14ac:dyDescent="0.25">
      <c r="A1759" s="64">
        <v>3902</v>
      </c>
      <c r="B1759" s="64" t="s">
        <v>5624</v>
      </c>
      <c r="C1759" s="64" t="s">
        <v>5625</v>
      </c>
      <c r="D1759" s="64" t="s">
        <v>203</v>
      </c>
      <c r="E1759" s="65">
        <v>40290</v>
      </c>
      <c r="F1759" s="66" t="s">
        <v>5626</v>
      </c>
      <c r="G1759" s="66">
        <v>57946301</v>
      </c>
      <c r="H1759" s="66">
        <v>0</v>
      </c>
      <c r="I1759" s="66">
        <v>0</v>
      </c>
      <c r="J1759" s="67" t="s">
        <v>67</v>
      </c>
      <c r="K1759" s="67" t="s">
        <v>23</v>
      </c>
      <c r="L1759" s="67" t="s">
        <v>143</v>
      </c>
      <c r="M1759" s="67" t="s">
        <v>202</v>
      </c>
      <c r="N1759" s="67">
        <v>150</v>
      </c>
    </row>
    <row r="1760" spans="1:14" ht="20.25" hidden="1" customHeight="1" x14ac:dyDescent="0.25">
      <c r="A1760" s="64">
        <v>2674</v>
      </c>
      <c r="B1760" s="64" t="s">
        <v>4776</v>
      </c>
      <c r="C1760" s="64" t="s">
        <v>5627</v>
      </c>
      <c r="D1760" s="64" t="s">
        <v>201</v>
      </c>
      <c r="E1760" s="65">
        <v>40282</v>
      </c>
      <c r="F1760" s="66" t="s">
        <v>5628</v>
      </c>
      <c r="G1760" s="66">
        <v>57134381</v>
      </c>
      <c r="H1760" s="66" t="s">
        <v>5629</v>
      </c>
      <c r="I1760" s="66" t="s">
        <v>5630</v>
      </c>
      <c r="J1760" s="67" t="s">
        <v>10</v>
      </c>
      <c r="K1760" s="67" t="s">
        <v>28</v>
      </c>
      <c r="L1760" s="67" t="s">
        <v>143</v>
      </c>
      <c r="M1760" s="67" t="s">
        <v>202</v>
      </c>
      <c r="N1760" s="67">
        <v>150</v>
      </c>
    </row>
    <row r="1761" spans="1:14" ht="20.25" hidden="1" customHeight="1" x14ac:dyDescent="0.25">
      <c r="A1761" s="64">
        <v>3903</v>
      </c>
      <c r="B1761" s="64" t="s">
        <v>2738</v>
      </c>
      <c r="C1761" s="64" t="s">
        <v>5231</v>
      </c>
      <c r="D1761" s="64" t="s">
        <v>201</v>
      </c>
      <c r="E1761" s="65" t="s">
        <v>5631</v>
      </c>
      <c r="F1761" s="66" t="s">
        <v>5632</v>
      </c>
      <c r="G1761" s="66">
        <v>59770446</v>
      </c>
      <c r="H1761" s="66">
        <v>0</v>
      </c>
      <c r="I1761" s="66" t="s">
        <v>5633</v>
      </c>
      <c r="J1761" s="67" t="s">
        <v>10</v>
      </c>
      <c r="K1761" s="67" t="s">
        <v>28</v>
      </c>
      <c r="L1761" s="67" t="s">
        <v>143</v>
      </c>
      <c r="M1761" s="67" t="s">
        <v>202</v>
      </c>
      <c r="N1761" s="67">
        <v>150</v>
      </c>
    </row>
    <row r="1762" spans="1:14" ht="20.25" hidden="1" customHeight="1" x14ac:dyDescent="0.25">
      <c r="A1762" s="64">
        <v>3904</v>
      </c>
      <c r="B1762" s="64" t="s">
        <v>2027</v>
      </c>
      <c r="C1762" s="64" t="s">
        <v>5634</v>
      </c>
      <c r="D1762" s="64" t="s">
        <v>203</v>
      </c>
      <c r="E1762" s="65">
        <v>39331</v>
      </c>
      <c r="F1762" s="66" t="s">
        <v>5635</v>
      </c>
      <c r="G1762" s="66">
        <v>55114012</v>
      </c>
      <c r="H1762" s="66">
        <v>0</v>
      </c>
      <c r="I1762" s="66">
        <v>0</v>
      </c>
      <c r="J1762" s="67" t="s">
        <v>58</v>
      </c>
      <c r="K1762" s="67" t="s">
        <v>29</v>
      </c>
      <c r="L1762" s="67" t="s">
        <v>143</v>
      </c>
      <c r="M1762" s="67" t="s">
        <v>396</v>
      </c>
      <c r="N1762" s="67">
        <v>300</v>
      </c>
    </row>
    <row r="1763" spans="1:14" ht="20.25" hidden="1" customHeight="1" x14ac:dyDescent="0.25">
      <c r="A1763" s="64">
        <v>3905</v>
      </c>
      <c r="B1763" s="64" t="s">
        <v>1586</v>
      </c>
      <c r="C1763" s="64" t="s">
        <v>5636</v>
      </c>
      <c r="D1763" s="64" t="s">
        <v>201</v>
      </c>
      <c r="E1763" s="65">
        <v>40913</v>
      </c>
      <c r="F1763" s="66" t="s">
        <v>5637</v>
      </c>
      <c r="G1763" s="66">
        <v>54556183</v>
      </c>
      <c r="H1763" s="66">
        <v>0</v>
      </c>
      <c r="I1763" s="66">
        <v>0</v>
      </c>
      <c r="J1763" s="67" t="s">
        <v>58</v>
      </c>
      <c r="K1763" s="67" t="s">
        <v>29</v>
      </c>
      <c r="L1763" s="67" t="s">
        <v>143</v>
      </c>
      <c r="M1763" s="67" t="s">
        <v>71</v>
      </c>
      <c r="N1763" s="67">
        <v>150</v>
      </c>
    </row>
    <row r="1764" spans="1:14" ht="20.25" hidden="1" customHeight="1" x14ac:dyDescent="0.25">
      <c r="A1764" s="64">
        <v>3906</v>
      </c>
      <c r="B1764" s="64" t="s">
        <v>1621</v>
      </c>
      <c r="C1764" s="64" t="s">
        <v>5638</v>
      </c>
      <c r="D1764" s="64" t="s">
        <v>201</v>
      </c>
      <c r="E1764" s="65">
        <v>40821</v>
      </c>
      <c r="F1764" s="66" t="s">
        <v>4815</v>
      </c>
      <c r="G1764" s="66">
        <v>57366989</v>
      </c>
      <c r="H1764" s="66">
        <v>0</v>
      </c>
      <c r="I1764" s="66">
        <v>0</v>
      </c>
      <c r="J1764" s="67" t="s">
        <v>58</v>
      </c>
      <c r="K1764" s="67" t="s">
        <v>29</v>
      </c>
      <c r="L1764" s="67" t="s">
        <v>143</v>
      </c>
      <c r="M1764" s="67" t="s">
        <v>202</v>
      </c>
      <c r="N1764" s="67">
        <v>150</v>
      </c>
    </row>
    <row r="1765" spans="1:14" ht="20.25" hidden="1" customHeight="1" x14ac:dyDescent="0.25">
      <c r="A1765" s="64">
        <v>3907</v>
      </c>
      <c r="B1765" s="64" t="s">
        <v>1550</v>
      </c>
      <c r="C1765" s="64" t="s">
        <v>5639</v>
      </c>
      <c r="D1765" s="64" t="s">
        <v>201</v>
      </c>
      <c r="E1765" s="65">
        <v>40572</v>
      </c>
      <c r="F1765" s="66" t="s">
        <v>5640</v>
      </c>
      <c r="G1765" s="66">
        <v>58190854</v>
      </c>
      <c r="H1765" s="66">
        <v>0</v>
      </c>
      <c r="I1765" s="66">
        <v>0</v>
      </c>
      <c r="J1765" s="67" t="s">
        <v>58</v>
      </c>
      <c r="K1765" s="67" t="s">
        <v>29</v>
      </c>
      <c r="L1765" s="67" t="s">
        <v>143</v>
      </c>
      <c r="M1765" s="67" t="s">
        <v>202</v>
      </c>
      <c r="N1765" s="67">
        <v>150</v>
      </c>
    </row>
    <row r="1766" spans="1:14" ht="20.25" hidden="1" customHeight="1" x14ac:dyDescent="0.25">
      <c r="A1766" s="64">
        <v>3908</v>
      </c>
      <c r="B1766" s="64" t="s">
        <v>1586</v>
      </c>
      <c r="C1766" s="64" t="s">
        <v>890</v>
      </c>
      <c r="D1766" s="64" t="s">
        <v>203</v>
      </c>
      <c r="E1766" s="65">
        <v>39982</v>
      </c>
      <c r="F1766" s="66" t="s">
        <v>5641</v>
      </c>
      <c r="G1766" s="66">
        <v>54545219</v>
      </c>
      <c r="H1766" s="66">
        <v>0</v>
      </c>
      <c r="I1766" s="66">
        <v>0</v>
      </c>
      <c r="J1766" s="67" t="s">
        <v>58</v>
      </c>
      <c r="K1766" s="67" t="s">
        <v>29</v>
      </c>
      <c r="L1766" s="67" t="s">
        <v>143</v>
      </c>
      <c r="M1766" s="67" t="s">
        <v>175</v>
      </c>
      <c r="N1766" s="67">
        <v>200</v>
      </c>
    </row>
    <row r="1767" spans="1:14" ht="20.25" hidden="1" customHeight="1" x14ac:dyDescent="0.25">
      <c r="A1767" s="64">
        <v>3909</v>
      </c>
      <c r="B1767" s="64" t="s">
        <v>4768</v>
      </c>
      <c r="C1767" s="64" t="s">
        <v>5642</v>
      </c>
      <c r="D1767" s="64" t="s">
        <v>203</v>
      </c>
      <c r="E1767" s="65">
        <v>40071</v>
      </c>
      <c r="F1767" s="66" t="s">
        <v>5643</v>
      </c>
      <c r="G1767" s="66">
        <v>54735386</v>
      </c>
      <c r="H1767" s="66">
        <v>0</v>
      </c>
      <c r="I1767" s="66">
        <v>0</v>
      </c>
      <c r="J1767" s="67" t="s">
        <v>58</v>
      </c>
      <c r="K1767" s="67" t="s">
        <v>29</v>
      </c>
      <c r="L1767" s="67" t="s">
        <v>143</v>
      </c>
      <c r="M1767" s="67" t="s">
        <v>175</v>
      </c>
      <c r="N1767" s="67">
        <v>200</v>
      </c>
    </row>
    <row r="1768" spans="1:14" ht="20.25" hidden="1" customHeight="1" x14ac:dyDescent="0.25">
      <c r="A1768" s="64">
        <v>3910</v>
      </c>
      <c r="B1768" s="64" t="s">
        <v>5644</v>
      </c>
      <c r="C1768" s="64" t="s">
        <v>5645</v>
      </c>
      <c r="D1768" s="64" t="s">
        <v>203</v>
      </c>
      <c r="E1768" s="65">
        <v>38818</v>
      </c>
      <c r="F1768" s="66" t="s">
        <v>5643</v>
      </c>
      <c r="G1768" s="66">
        <v>54735386</v>
      </c>
      <c r="H1768" s="66" t="s">
        <v>5646</v>
      </c>
      <c r="I1768" s="66">
        <v>0</v>
      </c>
      <c r="J1768" s="67" t="s">
        <v>58</v>
      </c>
      <c r="K1768" s="67" t="s">
        <v>29</v>
      </c>
      <c r="L1768" s="67" t="s">
        <v>143</v>
      </c>
      <c r="M1768" s="67" t="s">
        <v>396</v>
      </c>
      <c r="N1768" s="67">
        <v>300</v>
      </c>
    </row>
    <row r="1769" spans="1:14" ht="20.25" hidden="1" customHeight="1" x14ac:dyDescent="0.25">
      <c r="A1769" s="64">
        <v>3911</v>
      </c>
      <c r="B1769" s="64" t="s">
        <v>5647</v>
      </c>
      <c r="C1769" s="64" t="s">
        <v>5648</v>
      </c>
      <c r="D1769" s="64" t="s">
        <v>201</v>
      </c>
      <c r="E1769" s="65">
        <v>40982</v>
      </c>
      <c r="F1769" s="66" t="s">
        <v>5649</v>
      </c>
      <c r="G1769" s="66">
        <v>57161064</v>
      </c>
      <c r="H1769" s="66">
        <v>0</v>
      </c>
      <c r="I1769" s="66">
        <v>0</v>
      </c>
      <c r="J1769" s="67" t="s">
        <v>58</v>
      </c>
      <c r="K1769" s="67" t="s">
        <v>29</v>
      </c>
      <c r="L1769" s="67" t="s">
        <v>143</v>
      </c>
      <c r="M1769" s="67" t="s">
        <v>71</v>
      </c>
      <c r="N1769" s="67">
        <v>150</v>
      </c>
    </row>
    <row r="1770" spans="1:14" ht="20.25" hidden="1" customHeight="1" x14ac:dyDescent="0.25">
      <c r="A1770" s="64">
        <v>3912</v>
      </c>
      <c r="B1770" s="64" t="s">
        <v>5650</v>
      </c>
      <c r="C1770" s="64" t="s">
        <v>5651</v>
      </c>
      <c r="D1770" s="64" t="s">
        <v>203</v>
      </c>
      <c r="E1770" s="65">
        <v>38969</v>
      </c>
      <c r="F1770" s="66" t="s">
        <v>5652</v>
      </c>
      <c r="G1770" s="66">
        <v>59325263</v>
      </c>
      <c r="H1770" s="66" t="s">
        <v>5653</v>
      </c>
      <c r="I1770" s="66" t="s">
        <v>5654</v>
      </c>
      <c r="J1770" s="67" t="s">
        <v>40</v>
      </c>
      <c r="K1770" s="67" t="s">
        <v>39</v>
      </c>
      <c r="L1770" s="67" t="s">
        <v>143</v>
      </c>
      <c r="M1770" s="67" t="s">
        <v>396</v>
      </c>
      <c r="N1770" s="67">
        <v>300</v>
      </c>
    </row>
    <row r="1771" spans="1:14" ht="20.25" hidden="1" customHeight="1" x14ac:dyDescent="0.25">
      <c r="A1771" s="64">
        <v>2057</v>
      </c>
      <c r="B1771" s="64" t="s">
        <v>5655</v>
      </c>
      <c r="C1771" s="64" t="s">
        <v>5656</v>
      </c>
      <c r="D1771" s="64" t="s">
        <v>201</v>
      </c>
      <c r="E1771" s="65">
        <v>41045</v>
      </c>
      <c r="F1771" s="66" t="s">
        <v>5657</v>
      </c>
      <c r="G1771" s="66">
        <v>58385104</v>
      </c>
      <c r="H1771" s="66" t="s">
        <v>5658</v>
      </c>
      <c r="I1771" s="66" t="s">
        <v>5659</v>
      </c>
      <c r="J1771" s="67" t="s">
        <v>60</v>
      </c>
      <c r="K1771" s="67" t="s">
        <v>35</v>
      </c>
      <c r="L1771" s="67" t="s">
        <v>143</v>
      </c>
      <c r="M1771" s="67" t="s">
        <v>71</v>
      </c>
      <c r="N1771" s="67">
        <v>150</v>
      </c>
    </row>
    <row r="1772" spans="1:14" ht="20.25" hidden="1" customHeight="1" x14ac:dyDescent="0.25">
      <c r="A1772" s="64">
        <v>2511</v>
      </c>
      <c r="B1772" s="64" t="s">
        <v>5660</v>
      </c>
      <c r="C1772" s="64" t="s">
        <v>5661</v>
      </c>
      <c r="D1772" s="64" t="s">
        <v>203</v>
      </c>
      <c r="E1772" s="65">
        <v>41185</v>
      </c>
      <c r="F1772" s="66" t="s">
        <v>5662</v>
      </c>
      <c r="G1772" s="66">
        <v>57545267</v>
      </c>
      <c r="H1772" s="66" t="s">
        <v>5663</v>
      </c>
      <c r="I1772" s="66">
        <v>0</v>
      </c>
      <c r="J1772" s="67" t="s">
        <v>18</v>
      </c>
      <c r="K1772" s="67" t="s">
        <v>35</v>
      </c>
      <c r="L1772" s="67" t="s">
        <v>143</v>
      </c>
      <c r="M1772" s="67" t="s">
        <v>71</v>
      </c>
      <c r="N1772" s="67">
        <v>150</v>
      </c>
    </row>
    <row r="1773" spans="1:14" ht="20.25" hidden="1" customHeight="1" x14ac:dyDescent="0.25">
      <c r="A1773" s="64">
        <v>3913</v>
      </c>
      <c r="B1773" s="64" t="s">
        <v>5664</v>
      </c>
      <c r="C1773" s="64" t="s">
        <v>5665</v>
      </c>
      <c r="D1773" s="64" t="s">
        <v>203</v>
      </c>
      <c r="E1773" s="65">
        <v>41274</v>
      </c>
      <c r="F1773" s="66" t="s">
        <v>5666</v>
      </c>
      <c r="G1773" s="66">
        <v>59264642</v>
      </c>
      <c r="H1773" s="66" t="s">
        <v>5667</v>
      </c>
      <c r="I1773" s="66">
        <v>0</v>
      </c>
      <c r="J1773" s="67" t="s">
        <v>18</v>
      </c>
      <c r="K1773" s="67" t="s">
        <v>35</v>
      </c>
      <c r="L1773" s="67" t="s">
        <v>143</v>
      </c>
      <c r="M1773" s="67" t="s">
        <v>71</v>
      </c>
      <c r="N1773" s="67">
        <v>150</v>
      </c>
    </row>
    <row r="1774" spans="1:14" ht="20.25" hidden="1" customHeight="1" x14ac:dyDescent="0.25">
      <c r="A1774" s="64">
        <v>3914</v>
      </c>
      <c r="B1774" s="64" t="s">
        <v>5664</v>
      </c>
      <c r="C1774" s="64" t="s">
        <v>5668</v>
      </c>
      <c r="D1774" s="64" t="s">
        <v>201</v>
      </c>
      <c r="E1774" s="65">
        <v>41336</v>
      </c>
      <c r="F1774" s="66" t="s">
        <v>5666</v>
      </c>
      <c r="G1774" s="66">
        <v>59264642</v>
      </c>
      <c r="H1774" s="66" t="s">
        <v>5669</v>
      </c>
      <c r="I1774" s="66">
        <v>0</v>
      </c>
      <c r="J1774" s="67" t="s">
        <v>18</v>
      </c>
      <c r="K1774" s="67" t="s">
        <v>35</v>
      </c>
      <c r="L1774" s="67" t="s">
        <v>143</v>
      </c>
      <c r="M1774" s="67" t="s">
        <v>71</v>
      </c>
      <c r="N1774" s="67">
        <v>150</v>
      </c>
    </row>
    <row r="1775" spans="1:14" ht="20.25" hidden="1" customHeight="1" x14ac:dyDescent="0.25">
      <c r="A1775" s="64">
        <v>3915</v>
      </c>
      <c r="B1775" s="64" t="s">
        <v>5670</v>
      </c>
      <c r="C1775" s="64" t="s">
        <v>5671</v>
      </c>
      <c r="D1775" s="64" t="s">
        <v>203</v>
      </c>
      <c r="E1775" s="65">
        <v>42858</v>
      </c>
      <c r="F1775" s="66" t="s">
        <v>5672</v>
      </c>
      <c r="G1775" s="66">
        <v>59365907</v>
      </c>
      <c r="H1775" s="66" t="s">
        <v>5673</v>
      </c>
      <c r="I1775" s="66">
        <v>0</v>
      </c>
      <c r="J1775" s="67" t="s">
        <v>18</v>
      </c>
      <c r="K1775" s="67" t="s">
        <v>35</v>
      </c>
      <c r="L1775" s="67" t="s">
        <v>143</v>
      </c>
      <c r="M1775" s="67" t="s">
        <v>69</v>
      </c>
      <c r="N1775" s="67">
        <v>100</v>
      </c>
    </row>
    <row r="1776" spans="1:14" ht="20.25" hidden="1" customHeight="1" x14ac:dyDescent="0.25">
      <c r="A1776" s="64">
        <v>2454</v>
      </c>
      <c r="B1776" s="64" t="s">
        <v>1473</v>
      </c>
      <c r="C1776" s="64" t="s">
        <v>5674</v>
      </c>
      <c r="D1776" s="64" t="s">
        <v>203</v>
      </c>
      <c r="E1776" s="65">
        <v>38457</v>
      </c>
      <c r="F1776" s="66" t="s">
        <v>1363</v>
      </c>
      <c r="G1776" s="66">
        <v>57098313</v>
      </c>
      <c r="H1776" s="66">
        <v>0</v>
      </c>
      <c r="I1776" s="66">
        <v>0</v>
      </c>
      <c r="J1776" s="67" t="s">
        <v>2</v>
      </c>
      <c r="K1776" s="67" t="s">
        <v>29</v>
      </c>
      <c r="L1776" s="67" t="s">
        <v>143</v>
      </c>
      <c r="M1776" s="67" t="s">
        <v>204</v>
      </c>
      <c r="N1776" s="67">
        <v>400</v>
      </c>
    </row>
    <row r="1777" spans="1:14" ht="20.25" hidden="1" customHeight="1" x14ac:dyDescent="0.25">
      <c r="A1777" s="64">
        <v>2459</v>
      </c>
      <c r="B1777" s="64" t="s">
        <v>5675</v>
      </c>
      <c r="C1777" s="64" t="s">
        <v>5676</v>
      </c>
      <c r="D1777" s="64" t="s">
        <v>203</v>
      </c>
      <c r="E1777" s="65">
        <v>38893</v>
      </c>
      <c r="F1777" s="66" t="s">
        <v>4355</v>
      </c>
      <c r="G1777" s="66">
        <v>57237307</v>
      </c>
      <c r="H1777" s="66">
        <v>0</v>
      </c>
      <c r="I1777" s="66" t="s">
        <v>4824</v>
      </c>
      <c r="J1777" s="67" t="s">
        <v>2</v>
      </c>
      <c r="K1777" s="67" t="s">
        <v>29</v>
      </c>
      <c r="L1777" s="67" t="s">
        <v>143</v>
      </c>
      <c r="M1777" s="67" t="s">
        <v>396</v>
      </c>
      <c r="N1777" s="67">
        <v>300</v>
      </c>
    </row>
    <row r="1778" spans="1:14" ht="20.25" hidden="1" customHeight="1" x14ac:dyDescent="0.25">
      <c r="A1778" s="64">
        <v>3916</v>
      </c>
      <c r="B1778" s="64" t="s">
        <v>5275</v>
      </c>
      <c r="C1778" s="64" t="s">
        <v>5677</v>
      </c>
      <c r="D1778" s="64" t="s">
        <v>201</v>
      </c>
      <c r="E1778" s="65">
        <v>40996</v>
      </c>
      <c r="F1778" s="66" t="s">
        <v>5002</v>
      </c>
      <c r="G1778" s="66" t="s">
        <v>5678</v>
      </c>
      <c r="H1778" s="66">
        <v>0</v>
      </c>
      <c r="I1778" s="66">
        <v>0</v>
      </c>
      <c r="J1778" s="67" t="s">
        <v>2</v>
      </c>
      <c r="K1778" s="67" t="s">
        <v>29</v>
      </c>
      <c r="L1778" s="67" t="s">
        <v>143</v>
      </c>
      <c r="M1778" s="67" t="s">
        <v>71</v>
      </c>
      <c r="N1778" s="67">
        <v>150</v>
      </c>
    </row>
    <row r="1779" spans="1:14" ht="20.25" hidden="1" customHeight="1" x14ac:dyDescent="0.25">
      <c r="A1779" s="64">
        <v>3917</v>
      </c>
      <c r="B1779" s="64" t="s">
        <v>5679</v>
      </c>
      <c r="C1779" s="64" t="s">
        <v>5680</v>
      </c>
      <c r="D1779" s="64" t="s">
        <v>201</v>
      </c>
      <c r="E1779" s="65">
        <v>41185</v>
      </c>
      <c r="F1779" s="66" t="s">
        <v>5681</v>
      </c>
      <c r="G1779" s="66" t="s">
        <v>5682</v>
      </c>
      <c r="H1779" s="66">
        <v>0</v>
      </c>
      <c r="I1779" s="66">
        <v>0</v>
      </c>
      <c r="J1779" s="67" t="s">
        <v>2</v>
      </c>
      <c r="K1779" s="67" t="s">
        <v>29</v>
      </c>
      <c r="L1779" s="67" t="s">
        <v>143</v>
      </c>
      <c r="M1779" s="67" t="s">
        <v>71</v>
      </c>
      <c r="N1779" s="67">
        <v>150</v>
      </c>
    </row>
    <row r="1780" spans="1:14" ht="20.25" hidden="1" customHeight="1" x14ac:dyDescent="0.25">
      <c r="A1780" s="64">
        <v>3918</v>
      </c>
      <c r="B1780" s="64" t="s">
        <v>5683</v>
      </c>
      <c r="C1780" s="64" t="s">
        <v>5684</v>
      </c>
      <c r="D1780" s="64" t="s">
        <v>203</v>
      </c>
      <c r="E1780" s="65">
        <v>40359</v>
      </c>
      <c r="F1780" s="66" t="s">
        <v>4382</v>
      </c>
      <c r="G1780" s="66">
        <v>0</v>
      </c>
      <c r="H1780" s="66">
        <v>0</v>
      </c>
      <c r="I1780" s="66">
        <v>0</v>
      </c>
      <c r="J1780" s="67" t="s">
        <v>2</v>
      </c>
      <c r="K1780" s="67" t="s">
        <v>29</v>
      </c>
      <c r="L1780" s="67" t="s">
        <v>143</v>
      </c>
      <c r="M1780" s="67" t="s">
        <v>202</v>
      </c>
      <c r="N1780" s="67">
        <v>150</v>
      </c>
    </row>
    <row r="1781" spans="1:14" ht="20.25" hidden="1" customHeight="1" x14ac:dyDescent="0.25">
      <c r="A1781" s="64">
        <v>3919</v>
      </c>
      <c r="B1781" s="64" t="s">
        <v>1900</v>
      </c>
      <c r="C1781" s="64" t="s">
        <v>5685</v>
      </c>
      <c r="D1781" s="64" t="s">
        <v>201</v>
      </c>
      <c r="E1781" s="65">
        <v>40407</v>
      </c>
      <c r="F1781" s="66" t="s">
        <v>5283</v>
      </c>
      <c r="G1781" s="66">
        <v>0</v>
      </c>
      <c r="H1781" s="66">
        <v>0</v>
      </c>
      <c r="I1781" s="66">
        <v>0</v>
      </c>
      <c r="J1781" s="67" t="s">
        <v>2</v>
      </c>
      <c r="K1781" s="67" t="s">
        <v>29</v>
      </c>
      <c r="L1781" s="67" t="s">
        <v>143</v>
      </c>
      <c r="M1781" s="67" t="s">
        <v>202</v>
      </c>
      <c r="N1781" s="67">
        <v>150</v>
      </c>
    </row>
    <row r="1782" spans="1:14" ht="20.25" hidden="1" customHeight="1" x14ac:dyDescent="0.25">
      <c r="A1782" s="64">
        <v>3920</v>
      </c>
      <c r="B1782" s="64" t="s">
        <v>279</v>
      </c>
      <c r="C1782" s="64" t="s">
        <v>5686</v>
      </c>
      <c r="D1782" s="64" t="s">
        <v>201</v>
      </c>
      <c r="E1782" s="65">
        <v>40509</v>
      </c>
      <c r="F1782" s="66" t="s">
        <v>5687</v>
      </c>
      <c r="G1782" s="66" t="s">
        <v>5688</v>
      </c>
      <c r="H1782" s="66">
        <v>0</v>
      </c>
      <c r="I1782" s="66">
        <v>0</v>
      </c>
      <c r="J1782" s="67" t="s">
        <v>2</v>
      </c>
      <c r="K1782" s="67" t="s">
        <v>29</v>
      </c>
      <c r="L1782" s="67" t="s">
        <v>143</v>
      </c>
      <c r="M1782" s="67" t="s">
        <v>202</v>
      </c>
      <c r="N1782" s="67">
        <v>150</v>
      </c>
    </row>
    <row r="1783" spans="1:14" ht="20.25" hidden="1" customHeight="1" x14ac:dyDescent="0.25">
      <c r="A1783" s="64">
        <v>3921</v>
      </c>
      <c r="B1783" s="64" t="s">
        <v>2027</v>
      </c>
      <c r="C1783" s="64" t="s">
        <v>5689</v>
      </c>
      <c r="D1783" s="64" t="s">
        <v>203</v>
      </c>
      <c r="E1783" s="65">
        <v>40674</v>
      </c>
      <c r="F1783" s="66" t="s">
        <v>5009</v>
      </c>
      <c r="G1783" s="66" t="s">
        <v>5690</v>
      </c>
      <c r="H1783" s="66">
        <v>0</v>
      </c>
      <c r="I1783" s="66">
        <v>0</v>
      </c>
      <c r="J1783" s="67" t="s">
        <v>2</v>
      </c>
      <c r="K1783" s="67" t="s">
        <v>29</v>
      </c>
      <c r="L1783" s="67" t="s">
        <v>143</v>
      </c>
      <c r="M1783" s="67" t="s">
        <v>202</v>
      </c>
      <c r="N1783" s="67">
        <v>150</v>
      </c>
    </row>
    <row r="1784" spans="1:14" ht="20.25" hidden="1" customHeight="1" x14ac:dyDescent="0.25">
      <c r="A1784" s="64">
        <v>3922</v>
      </c>
      <c r="B1784" s="64" t="s">
        <v>1550</v>
      </c>
      <c r="C1784" s="64" t="s">
        <v>5691</v>
      </c>
      <c r="D1784" s="64" t="s">
        <v>203</v>
      </c>
      <c r="E1784" s="65">
        <v>40297</v>
      </c>
      <c r="F1784" s="66" t="s">
        <v>5692</v>
      </c>
      <c r="G1784" s="66" t="s">
        <v>5693</v>
      </c>
      <c r="H1784" s="66">
        <v>0</v>
      </c>
      <c r="I1784" s="66">
        <v>0</v>
      </c>
      <c r="J1784" s="67" t="s">
        <v>2</v>
      </c>
      <c r="K1784" s="67" t="s">
        <v>29</v>
      </c>
      <c r="L1784" s="67" t="s">
        <v>143</v>
      </c>
      <c r="M1784" s="67" t="s">
        <v>202</v>
      </c>
      <c r="N1784" s="67">
        <v>150</v>
      </c>
    </row>
    <row r="1785" spans="1:14" ht="20.25" hidden="1" customHeight="1" x14ac:dyDescent="0.25">
      <c r="A1785" s="64">
        <v>3923</v>
      </c>
      <c r="B1785" s="64" t="s">
        <v>4841</v>
      </c>
      <c r="C1785" s="64" t="s">
        <v>5694</v>
      </c>
      <c r="D1785" s="64" t="s">
        <v>203</v>
      </c>
      <c r="E1785" s="65">
        <v>40339</v>
      </c>
      <c r="F1785" s="66" t="s">
        <v>5695</v>
      </c>
      <c r="G1785" s="66" t="s">
        <v>5696</v>
      </c>
      <c r="H1785" s="66">
        <v>0</v>
      </c>
      <c r="I1785" s="66">
        <v>0</v>
      </c>
      <c r="J1785" s="67" t="s">
        <v>2</v>
      </c>
      <c r="K1785" s="67" t="s">
        <v>29</v>
      </c>
      <c r="L1785" s="67" t="s">
        <v>143</v>
      </c>
      <c r="M1785" s="67" t="s">
        <v>202</v>
      </c>
      <c r="N1785" s="67">
        <v>150</v>
      </c>
    </row>
    <row r="1786" spans="1:14" ht="20.25" hidden="1" customHeight="1" x14ac:dyDescent="0.25">
      <c r="A1786" s="64">
        <v>3924</v>
      </c>
      <c r="B1786" s="64" t="s">
        <v>1688</v>
      </c>
      <c r="C1786" s="64" t="s">
        <v>5697</v>
      </c>
      <c r="D1786" s="64" t="s">
        <v>203</v>
      </c>
      <c r="E1786" s="65">
        <v>40194</v>
      </c>
      <c r="F1786" s="66" t="s">
        <v>5698</v>
      </c>
      <c r="G1786" s="66">
        <v>0</v>
      </c>
      <c r="H1786" s="66">
        <v>0</v>
      </c>
      <c r="I1786" s="66">
        <v>0</v>
      </c>
      <c r="J1786" s="67" t="s">
        <v>2</v>
      </c>
      <c r="K1786" s="67" t="s">
        <v>29</v>
      </c>
      <c r="L1786" s="67" t="s">
        <v>143</v>
      </c>
      <c r="M1786" s="67" t="s">
        <v>202</v>
      </c>
      <c r="N1786" s="67">
        <v>150</v>
      </c>
    </row>
    <row r="1787" spans="1:14" ht="20.25" hidden="1" customHeight="1" x14ac:dyDescent="0.25">
      <c r="A1787" s="64">
        <v>3925</v>
      </c>
      <c r="B1787" s="64" t="s">
        <v>5699</v>
      </c>
      <c r="C1787" s="64" t="s">
        <v>5700</v>
      </c>
      <c r="D1787" s="64" t="s">
        <v>203</v>
      </c>
      <c r="E1787" s="65">
        <v>39895</v>
      </c>
      <c r="F1787" s="66" t="s">
        <v>5701</v>
      </c>
      <c r="G1787" s="66">
        <v>0</v>
      </c>
      <c r="H1787" s="66">
        <v>0</v>
      </c>
      <c r="I1787" s="66">
        <v>0</v>
      </c>
      <c r="J1787" s="67" t="s">
        <v>2</v>
      </c>
      <c r="K1787" s="67" t="s">
        <v>29</v>
      </c>
      <c r="L1787" s="67" t="s">
        <v>143</v>
      </c>
      <c r="M1787" s="67" t="s">
        <v>175</v>
      </c>
      <c r="N1787" s="67">
        <v>200</v>
      </c>
    </row>
    <row r="1788" spans="1:14" ht="20.25" hidden="1" customHeight="1" x14ac:dyDescent="0.25">
      <c r="A1788" s="64">
        <v>3926</v>
      </c>
      <c r="B1788" s="64" t="s">
        <v>261</v>
      </c>
      <c r="C1788" s="64" t="s">
        <v>5702</v>
      </c>
      <c r="D1788" s="64" t="s">
        <v>201</v>
      </c>
      <c r="E1788" s="65">
        <v>39508</v>
      </c>
      <c r="F1788" s="66" t="s">
        <v>5613</v>
      </c>
      <c r="G1788" s="66" t="s">
        <v>5703</v>
      </c>
      <c r="H1788" s="66">
        <v>0</v>
      </c>
      <c r="I1788" s="66">
        <v>0</v>
      </c>
      <c r="J1788" s="67" t="s">
        <v>2</v>
      </c>
      <c r="K1788" s="67" t="s">
        <v>29</v>
      </c>
      <c r="L1788" s="67" t="s">
        <v>143</v>
      </c>
      <c r="M1788" s="67" t="s">
        <v>175</v>
      </c>
      <c r="N1788" s="67">
        <v>200</v>
      </c>
    </row>
    <row r="1789" spans="1:14" ht="20.25" hidden="1" customHeight="1" x14ac:dyDescent="0.25">
      <c r="A1789" s="64">
        <v>3927</v>
      </c>
      <c r="B1789" s="64" t="s">
        <v>493</v>
      </c>
      <c r="C1789" s="64" t="s">
        <v>5704</v>
      </c>
      <c r="D1789" s="64" t="s">
        <v>203</v>
      </c>
      <c r="E1789" s="65">
        <v>39540</v>
      </c>
      <c r="F1789" s="66" t="s">
        <v>5705</v>
      </c>
      <c r="G1789" s="66">
        <v>0</v>
      </c>
      <c r="H1789" s="66">
        <v>0</v>
      </c>
      <c r="I1789" s="66">
        <v>0</v>
      </c>
      <c r="J1789" s="67" t="s">
        <v>2</v>
      </c>
      <c r="K1789" s="67" t="s">
        <v>29</v>
      </c>
      <c r="L1789" s="67" t="s">
        <v>143</v>
      </c>
      <c r="M1789" s="67" t="s">
        <v>175</v>
      </c>
      <c r="N1789" s="67">
        <v>200</v>
      </c>
    </row>
    <row r="1790" spans="1:14" ht="20.25" hidden="1" customHeight="1" x14ac:dyDescent="0.25">
      <c r="A1790" s="64">
        <v>3928</v>
      </c>
      <c r="B1790" s="64" t="s">
        <v>5706</v>
      </c>
      <c r="C1790" s="64" t="s">
        <v>5707</v>
      </c>
      <c r="D1790" s="64" t="s">
        <v>201</v>
      </c>
      <c r="E1790" s="65">
        <v>39673</v>
      </c>
      <c r="F1790" s="66" t="s">
        <v>5613</v>
      </c>
      <c r="G1790" s="66" t="s">
        <v>5708</v>
      </c>
      <c r="H1790" s="66">
        <v>0</v>
      </c>
      <c r="I1790" s="66">
        <v>0</v>
      </c>
      <c r="J1790" s="67" t="s">
        <v>2</v>
      </c>
      <c r="K1790" s="67" t="s">
        <v>29</v>
      </c>
      <c r="L1790" s="67" t="s">
        <v>143</v>
      </c>
      <c r="M1790" s="67" t="s">
        <v>175</v>
      </c>
      <c r="N1790" s="67">
        <v>200</v>
      </c>
    </row>
    <row r="1791" spans="1:14" ht="20.25" hidden="1" customHeight="1" x14ac:dyDescent="0.25">
      <c r="A1791" s="64">
        <v>3929</v>
      </c>
      <c r="B1791" s="64" t="s">
        <v>2405</v>
      </c>
      <c r="C1791" s="64" t="s">
        <v>5709</v>
      </c>
      <c r="D1791" s="64" t="s">
        <v>203</v>
      </c>
      <c r="E1791" s="65">
        <v>40468</v>
      </c>
      <c r="F1791" s="66" t="s">
        <v>4993</v>
      </c>
      <c r="G1791" s="66" t="s">
        <v>5710</v>
      </c>
      <c r="H1791" s="66">
        <v>0</v>
      </c>
      <c r="I1791" s="66">
        <v>0</v>
      </c>
      <c r="J1791" s="67" t="s">
        <v>2</v>
      </c>
      <c r="K1791" s="67" t="s">
        <v>29</v>
      </c>
      <c r="L1791" s="67" t="s">
        <v>143</v>
      </c>
      <c r="M1791" s="67" t="s">
        <v>202</v>
      </c>
      <c r="N1791" s="67">
        <v>150</v>
      </c>
    </row>
    <row r="1792" spans="1:14" ht="20.25" hidden="1" customHeight="1" x14ac:dyDescent="0.25">
      <c r="A1792" s="64">
        <v>3930</v>
      </c>
      <c r="B1792" s="64" t="s">
        <v>2405</v>
      </c>
      <c r="C1792" s="64" t="s">
        <v>5711</v>
      </c>
      <c r="D1792" s="64" t="s">
        <v>203</v>
      </c>
      <c r="E1792" s="65">
        <v>40468</v>
      </c>
      <c r="F1792" s="66" t="s">
        <v>4993</v>
      </c>
      <c r="G1792" s="66" t="s">
        <v>5710</v>
      </c>
      <c r="H1792" s="66">
        <v>0</v>
      </c>
      <c r="I1792" s="66">
        <v>0</v>
      </c>
      <c r="J1792" s="67" t="s">
        <v>2</v>
      </c>
      <c r="K1792" s="67" t="s">
        <v>29</v>
      </c>
      <c r="L1792" s="67" t="s">
        <v>143</v>
      </c>
      <c r="M1792" s="67" t="s">
        <v>202</v>
      </c>
      <c r="N1792" s="67">
        <v>150</v>
      </c>
    </row>
    <row r="1793" spans="1:14" ht="20.25" hidden="1" customHeight="1" x14ac:dyDescent="0.25">
      <c r="A1793" s="64">
        <v>3931</v>
      </c>
      <c r="B1793" s="64" t="s">
        <v>1019</v>
      </c>
      <c r="C1793" s="64" t="s">
        <v>5712</v>
      </c>
      <c r="D1793" s="64" t="s">
        <v>201</v>
      </c>
      <c r="E1793" s="65">
        <v>39953</v>
      </c>
      <c r="F1793" s="66" t="s">
        <v>4993</v>
      </c>
      <c r="G1793" s="66">
        <v>0</v>
      </c>
      <c r="H1793" s="66">
        <v>0</v>
      </c>
      <c r="I1793" s="66">
        <v>0</v>
      </c>
      <c r="J1793" s="67" t="s">
        <v>2</v>
      </c>
      <c r="K1793" s="67" t="s">
        <v>29</v>
      </c>
      <c r="L1793" s="67" t="s">
        <v>143</v>
      </c>
      <c r="M1793" s="67" t="s">
        <v>175</v>
      </c>
      <c r="N1793" s="67">
        <v>200</v>
      </c>
    </row>
    <row r="1794" spans="1:14" ht="20.25" hidden="1" customHeight="1" x14ac:dyDescent="0.25">
      <c r="A1794" s="64">
        <v>3932</v>
      </c>
      <c r="B1794" s="64" t="s">
        <v>5713</v>
      </c>
      <c r="C1794" s="64" t="s">
        <v>5714</v>
      </c>
      <c r="D1794" s="64" t="s">
        <v>203</v>
      </c>
      <c r="E1794" s="65">
        <v>39112</v>
      </c>
      <c r="F1794" s="66" t="s">
        <v>5698</v>
      </c>
      <c r="G1794" s="66" t="s">
        <v>5715</v>
      </c>
      <c r="H1794" s="66">
        <v>0</v>
      </c>
      <c r="I1794" s="66">
        <v>0</v>
      </c>
      <c r="J1794" s="67" t="s">
        <v>2</v>
      </c>
      <c r="K1794" s="67" t="s">
        <v>29</v>
      </c>
      <c r="L1794" s="67" t="s">
        <v>143</v>
      </c>
      <c r="M1794" s="67" t="s">
        <v>396</v>
      </c>
      <c r="N1794" s="67">
        <v>300</v>
      </c>
    </row>
    <row r="1795" spans="1:14" ht="20.25" hidden="1" customHeight="1" x14ac:dyDescent="0.25">
      <c r="A1795" s="64">
        <v>3933</v>
      </c>
      <c r="B1795" s="64" t="s">
        <v>1019</v>
      </c>
      <c r="C1795" s="64" t="s">
        <v>5716</v>
      </c>
      <c r="D1795" s="64" t="s">
        <v>203</v>
      </c>
      <c r="E1795" s="65">
        <v>39201</v>
      </c>
      <c r="F1795" s="66" t="s">
        <v>5717</v>
      </c>
      <c r="G1795" s="66">
        <v>0</v>
      </c>
      <c r="H1795" s="66">
        <v>0</v>
      </c>
      <c r="I1795" s="66">
        <v>0</v>
      </c>
      <c r="J1795" s="67" t="s">
        <v>2</v>
      </c>
      <c r="K1795" s="67" t="s">
        <v>29</v>
      </c>
      <c r="L1795" s="67" t="s">
        <v>143</v>
      </c>
      <c r="M1795" s="67" t="s">
        <v>396</v>
      </c>
      <c r="N1795" s="67">
        <v>300</v>
      </c>
    </row>
    <row r="1796" spans="1:14" ht="20.25" hidden="1" customHeight="1" x14ac:dyDescent="0.25">
      <c r="A1796" s="64">
        <v>3934</v>
      </c>
      <c r="B1796" s="64" t="s">
        <v>5718</v>
      </c>
      <c r="C1796" s="64" t="s">
        <v>5719</v>
      </c>
      <c r="D1796" s="64" t="s">
        <v>203</v>
      </c>
      <c r="E1796" s="65">
        <v>39012</v>
      </c>
      <c r="F1796" s="66" t="s">
        <v>5228</v>
      </c>
      <c r="G1796" s="66" t="s">
        <v>5720</v>
      </c>
      <c r="H1796" s="66">
        <v>0</v>
      </c>
      <c r="I1796" s="66">
        <v>0</v>
      </c>
      <c r="J1796" s="67" t="s">
        <v>2</v>
      </c>
      <c r="K1796" s="67" t="s">
        <v>29</v>
      </c>
      <c r="L1796" s="67" t="s">
        <v>143</v>
      </c>
      <c r="M1796" s="67" t="s">
        <v>396</v>
      </c>
      <c r="N1796" s="67">
        <v>300</v>
      </c>
    </row>
    <row r="1797" spans="1:14" ht="20.25" hidden="1" customHeight="1" x14ac:dyDescent="0.25">
      <c r="A1797" s="64">
        <v>3935</v>
      </c>
      <c r="B1797" s="64" t="s">
        <v>1346</v>
      </c>
      <c r="C1797" s="64" t="s">
        <v>5721</v>
      </c>
      <c r="D1797" s="64" t="s">
        <v>201</v>
      </c>
      <c r="E1797" s="65">
        <v>40875</v>
      </c>
      <c r="F1797" s="66" t="s">
        <v>5722</v>
      </c>
      <c r="G1797" s="66" t="s">
        <v>5723</v>
      </c>
      <c r="H1797" s="66">
        <v>0</v>
      </c>
      <c r="I1797" s="66">
        <v>0</v>
      </c>
      <c r="J1797" s="67" t="s">
        <v>2</v>
      </c>
      <c r="K1797" s="67" t="s">
        <v>29</v>
      </c>
      <c r="L1797" s="67" t="s">
        <v>143</v>
      </c>
      <c r="M1797" s="67" t="s">
        <v>202</v>
      </c>
      <c r="N1797" s="67">
        <v>150</v>
      </c>
    </row>
    <row r="1798" spans="1:14" ht="20.25" hidden="1" customHeight="1" x14ac:dyDescent="0.25">
      <c r="A1798" s="64">
        <v>1974</v>
      </c>
      <c r="B1798" s="64" t="s">
        <v>5724</v>
      </c>
      <c r="C1798" s="64" t="s">
        <v>5725</v>
      </c>
      <c r="D1798" s="64" t="s">
        <v>201</v>
      </c>
      <c r="E1798" s="65">
        <v>40264</v>
      </c>
      <c r="F1798" s="66" t="s">
        <v>5726</v>
      </c>
      <c r="G1798" s="66">
        <v>54520151</v>
      </c>
      <c r="H1798" s="66">
        <v>0</v>
      </c>
      <c r="I1798" s="66" t="s">
        <v>1348</v>
      </c>
      <c r="J1798" s="67" t="s">
        <v>3</v>
      </c>
      <c r="K1798" s="67" t="s">
        <v>26</v>
      </c>
      <c r="L1798" s="67" t="s">
        <v>143</v>
      </c>
      <c r="M1798" s="67" t="s">
        <v>202</v>
      </c>
      <c r="N1798" s="67">
        <v>150</v>
      </c>
    </row>
    <row r="1799" spans="1:14" ht="20.25" hidden="1" customHeight="1" x14ac:dyDescent="0.25">
      <c r="A1799" s="64">
        <v>3936</v>
      </c>
      <c r="B1799" s="64" t="s">
        <v>5727</v>
      </c>
      <c r="C1799" s="64" t="s">
        <v>5728</v>
      </c>
      <c r="D1799" s="64" t="s">
        <v>201</v>
      </c>
      <c r="E1799" s="65">
        <v>40258</v>
      </c>
      <c r="F1799" s="66" t="s">
        <v>5729</v>
      </c>
      <c r="G1799" s="66">
        <v>1</v>
      </c>
      <c r="H1799" s="66">
        <v>0</v>
      </c>
      <c r="I1799" s="66">
        <v>0</v>
      </c>
      <c r="J1799" s="67" t="s">
        <v>6</v>
      </c>
      <c r="K1799" s="67" t="s">
        <v>27</v>
      </c>
      <c r="L1799" s="67" t="s">
        <v>143</v>
      </c>
      <c r="M1799" s="67" t="s">
        <v>202</v>
      </c>
      <c r="N1799" s="67">
        <v>150</v>
      </c>
    </row>
    <row r="1800" spans="1:14" ht="20.25" hidden="1" customHeight="1" x14ac:dyDescent="0.25">
      <c r="A1800" s="64">
        <v>3937</v>
      </c>
      <c r="B1800" s="64" t="s">
        <v>5730</v>
      </c>
      <c r="C1800" s="64" t="s">
        <v>5731</v>
      </c>
      <c r="D1800" s="64" t="s">
        <v>201</v>
      </c>
      <c r="E1800" s="65">
        <v>40637</v>
      </c>
      <c r="F1800" s="66" t="s">
        <v>5729</v>
      </c>
      <c r="G1800" s="66">
        <v>1</v>
      </c>
      <c r="H1800" s="66">
        <v>0</v>
      </c>
      <c r="I1800" s="66">
        <v>0</v>
      </c>
      <c r="J1800" s="67" t="s">
        <v>6</v>
      </c>
      <c r="K1800" s="67" t="s">
        <v>27</v>
      </c>
      <c r="L1800" s="67" t="s">
        <v>143</v>
      </c>
      <c r="M1800" s="67" t="s">
        <v>202</v>
      </c>
      <c r="N1800" s="67">
        <v>150</v>
      </c>
    </row>
    <row r="1801" spans="1:14" ht="20.25" hidden="1" customHeight="1" x14ac:dyDescent="0.25">
      <c r="A1801" s="64">
        <v>3938</v>
      </c>
      <c r="B1801" s="64" t="s">
        <v>2836</v>
      </c>
      <c r="C1801" s="64" t="s">
        <v>5270</v>
      </c>
      <c r="D1801" s="64" t="s">
        <v>201</v>
      </c>
      <c r="E1801" s="65">
        <v>41127</v>
      </c>
      <c r="F1801" s="66" t="s">
        <v>2081</v>
      </c>
      <c r="G1801" s="66">
        <v>1</v>
      </c>
      <c r="H1801" s="66">
        <v>0</v>
      </c>
      <c r="I1801" s="66">
        <v>0</v>
      </c>
      <c r="J1801" s="67" t="s">
        <v>6</v>
      </c>
      <c r="K1801" s="67" t="s">
        <v>27</v>
      </c>
      <c r="L1801" s="67" t="s">
        <v>143</v>
      </c>
      <c r="M1801" s="67" t="s">
        <v>71</v>
      </c>
      <c r="N1801" s="67">
        <v>150</v>
      </c>
    </row>
    <row r="1802" spans="1:14" ht="20.25" hidden="1" customHeight="1" x14ac:dyDescent="0.25">
      <c r="A1802" s="64">
        <v>3939</v>
      </c>
      <c r="B1802" s="64" t="s">
        <v>5732</v>
      </c>
      <c r="C1802" s="64" t="s">
        <v>208</v>
      </c>
      <c r="D1802" s="64" t="s">
        <v>201</v>
      </c>
      <c r="E1802" s="65">
        <v>41191</v>
      </c>
      <c r="F1802" s="66" t="s">
        <v>1629</v>
      </c>
      <c r="G1802" s="66">
        <v>1</v>
      </c>
      <c r="H1802" s="66">
        <v>0</v>
      </c>
      <c r="I1802" s="66">
        <v>0</v>
      </c>
      <c r="J1802" s="67" t="s">
        <v>6</v>
      </c>
      <c r="K1802" s="67" t="s">
        <v>27</v>
      </c>
      <c r="L1802" s="67" t="s">
        <v>143</v>
      </c>
      <c r="M1802" s="67" t="s">
        <v>71</v>
      </c>
      <c r="N1802" s="67">
        <v>150</v>
      </c>
    </row>
    <row r="1803" spans="1:14" ht="20.25" hidden="1" customHeight="1" x14ac:dyDescent="0.25">
      <c r="A1803" s="64">
        <v>3940</v>
      </c>
      <c r="B1803" s="64" t="s">
        <v>2591</v>
      </c>
      <c r="C1803" s="64" t="s">
        <v>5733</v>
      </c>
      <c r="D1803" s="64" t="s">
        <v>201</v>
      </c>
      <c r="E1803" s="65">
        <v>41073</v>
      </c>
      <c r="F1803" s="66" t="s">
        <v>2081</v>
      </c>
      <c r="G1803" s="66">
        <v>1</v>
      </c>
      <c r="H1803" s="66">
        <v>0</v>
      </c>
      <c r="I1803" s="66">
        <v>0</v>
      </c>
      <c r="J1803" s="67" t="s">
        <v>6</v>
      </c>
      <c r="K1803" s="67" t="s">
        <v>27</v>
      </c>
      <c r="L1803" s="67" t="s">
        <v>143</v>
      </c>
      <c r="M1803" s="67" t="s">
        <v>71</v>
      </c>
      <c r="N1803" s="67">
        <v>150</v>
      </c>
    </row>
    <row r="1804" spans="1:14" ht="20.25" hidden="1" customHeight="1" x14ac:dyDescent="0.25">
      <c r="A1804" s="64">
        <v>3941</v>
      </c>
      <c r="B1804" s="64" t="s">
        <v>1271</v>
      </c>
      <c r="C1804" s="64" t="s">
        <v>5734</v>
      </c>
      <c r="D1804" s="64" t="s">
        <v>201</v>
      </c>
      <c r="E1804" s="65">
        <v>41066</v>
      </c>
      <c r="F1804" s="66" t="s">
        <v>2081</v>
      </c>
      <c r="G1804" s="66">
        <v>1</v>
      </c>
      <c r="H1804" s="66">
        <v>0</v>
      </c>
      <c r="I1804" s="66">
        <v>0</v>
      </c>
      <c r="J1804" s="67" t="s">
        <v>6</v>
      </c>
      <c r="K1804" s="67" t="s">
        <v>27</v>
      </c>
      <c r="L1804" s="67" t="s">
        <v>143</v>
      </c>
      <c r="M1804" s="67" t="s">
        <v>71</v>
      </c>
      <c r="N1804" s="67">
        <v>150</v>
      </c>
    </row>
    <row r="1805" spans="1:14" ht="20.25" hidden="1" customHeight="1" x14ac:dyDescent="0.25">
      <c r="A1805" s="64">
        <v>3942</v>
      </c>
      <c r="B1805" s="64" t="s">
        <v>1550</v>
      </c>
      <c r="C1805" s="64" t="s">
        <v>5735</v>
      </c>
      <c r="D1805" s="64" t="s">
        <v>203</v>
      </c>
      <c r="E1805" s="65">
        <v>40933</v>
      </c>
      <c r="F1805" s="66" t="s">
        <v>5736</v>
      </c>
      <c r="G1805" s="66">
        <v>1</v>
      </c>
      <c r="H1805" s="66">
        <v>0</v>
      </c>
      <c r="I1805" s="66">
        <v>0</v>
      </c>
      <c r="J1805" s="67" t="s">
        <v>7</v>
      </c>
      <c r="K1805" s="67" t="s">
        <v>27</v>
      </c>
      <c r="L1805" s="67" t="s">
        <v>143</v>
      </c>
      <c r="M1805" s="67" t="s">
        <v>71</v>
      </c>
      <c r="N1805" s="67">
        <v>150</v>
      </c>
    </row>
    <row r="1806" spans="1:14" ht="20.25" hidden="1" customHeight="1" x14ac:dyDescent="0.25">
      <c r="A1806" s="64">
        <v>3943</v>
      </c>
      <c r="B1806" s="64" t="s">
        <v>5737</v>
      </c>
      <c r="C1806" s="64" t="s">
        <v>1210</v>
      </c>
      <c r="D1806" s="64" t="s">
        <v>203</v>
      </c>
      <c r="E1806" s="65">
        <v>40917</v>
      </c>
      <c r="F1806" s="66" t="s">
        <v>5738</v>
      </c>
      <c r="G1806" s="66">
        <v>1</v>
      </c>
      <c r="H1806" s="66">
        <v>0</v>
      </c>
      <c r="I1806" s="66">
        <v>0</v>
      </c>
      <c r="J1806" s="67" t="s">
        <v>7</v>
      </c>
      <c r="K1806" s="67" t="s">
        <v>27</v>
      </c>
      <c r="L1806" s="67" t="s">
        <v>143</v>
      </c>
      <c r="M1806" s="67" t="s">
        <v>71</v>
      </c>
      <c r="N1806" s="67">
        <v>150</v>
      </c>
    </row>
    <row r="1807" spans="1:14" ht="20.25" hidden="1" customHeight="1" x14ac:dyDescent="0.25">
      <c r="A1807" s="64">
        <v>3944</v>
      </c>
      <c r="B1807" s="64" t="s">
        <v>5727</v>
      </c>
      <c r="C1807" s="64" t="s">
        <v>667</v>
      </c>
      <c r="D1807" s="64" t="s">
        <v>203</v>
      </c>
      <c r="E1807" s="65">
        <v>40258</v>
      </c>
      <c r="F1807" s="66" t="s">
        <v>5729</v>
      </c>
      <c r="G1807" s="66">
        <v>1</v>
      </c>
      <c r="H1807" s="66">
        <v>0</v>
      </c>
      <c r="I1807" s="66">
        <v>0</v>
      </c>
      <c r="J1807" s="67" t="s">
        <v>7</v>
      </c>
      <c r="K1807" s="67" t="s">
        <v>27</v>
      </c>
      <c r="L1807" s="67" t="s">
        <v>143</v>
      </c>
      <c r="M1807" s="67" t="s">
        <v>202</v>
      </c>
      <c r="N1807" s="67">
        <v>150</v>
      </c>
    </row>
    <row r="1808" spans="1:14" ht="20.25" hidden="1" customHeight="1" x14ac:dyDescent="0.25">
      <c r="A1808" s="64">
        <v>3945</v>
      </c>
      <c r="B1808" s="64" t="s">
        <v>5739</v>
      </c>
      <c r="C1808" s="64" t="s">
        <v>675</v>
      </c>
      <c r="D1808" s="64" t="s">
        <v>203</v>
      </c>
      <c r="E1808" s="65">
        <v>40694</v>
      </c>
      <c r="F1808" s="66" t="s">
        <v>5740</v>
      </c>
      <c r="G1808" s="66">
        <v>0</v>
      </c>
      <c r="H1808" s="66">
        <v>0</v>
      </c>
      <c r="I1808" s="66">
        <v>0</v>
      </c>
      <c r="J1808" s="67" t="s">
        <v>1222</v>
      </c>
      <c r="K1808" s="67" t="s">
        <v>33</v>
      </c>
      <c r="L1808" s="67" t="s">
        <v>143</v>
      </c>
      <c r="M1808" s="67" t="s">
        <v>202</v>
      </c>
      <c r="N1808" s="67">
        <v>150</v>
      </c>
    </row>
    <row r="1809" spans="1:14" ht="20.25" hidden="1" customHeight="1" x14ac:dyDescent="0.25">
      <c r="A1809" s="64">
        <v>3946</v>
      </c>
      <c r="B1809" s="64" t="s">
        <v>5741</v>
      </c>
      <c r="C1809" s="64" t="s">
        <v>405</v>
      </c>
      <c r="D1809" s="64" t="s">
        <v>203</v>
      </c>
      <c r="E1809" s="65">
        <v>40188</v>
      </c>
      <c r="F1809" s="66" t="s">
        <v>5742</v>
      </c>
      <c r="G1809" s="66">
        <v>0</v>
      </c>
      <c r="H1809" s="66">
        <v>0</v>
      </c>
      <c r="I1809" s="66">
        <v>0</v>
      </c>
      <c r="J1809" s="67" t="s">
        <v>1222</v>
      </c>
      <c r="K1809" s="67" t="s">
        <v>33</v>
      </c>
      <c r="L1809" s="67" t="s">
        <v>143</v>
      </c>
      <c r="M1809" s="67" t="s">
        <v>202</v>
      </c>
      <c r="N1809" s="67">
        <v>150</v>
      </c>
    </row>
    <row r="1810" spans="1:14" ht="20.25" hidden="1" customHeight="1" x14ac:dyDescent="0.25">
      <c r="A1810" s="64">
        <v>3947</v>
      </c>
      <c r="B1810" s="64" t="s">
        <v>5743</v>
      </c>
      <c r="C1810" s="64" t="s">
        <v>5744</v>
      </c>
      <c r="D1810" s="64" t="s">
        <v>203</v>
      </c>
      <c r="E1810" s="65">
        <v>40205</v>
      </c>
      <c r="F1810" s="66" t="s">
        <v>5745</v>
      </c>
      <c r="G1810" s="66">
        <v>0</v>
      </c>
      <c r="H1810" s="66">
        <v>0</v>
      </c>
      <c r="I1810" s="66">
        <v>0</v>
      </c>
      <c r="J1810" s="67" t="s">
        <v>1222</v>
      </c>
      <c r="K1810" s="67" t="s">
        <v>33</v>
      </c>
      <c r="L1810" s="67" t="s">
        <v>143</v>
      </c>
      <c r="M1810" s="67" t="s">
        <v>202</v>
      </c>
      <c r="N1810" s="67">
        <v>150</v>
      </c>
    </row>
    <row r="1811" spans="1:14" ht="20.25" hidden="1" customHeight="1" x14ac:dyDescent="0.25">
      <c r="A1811" s="64">
        <v>3948</v>
      </c>
      <c r="B1811" s="64" t="s">
        <v>1774</v>
      </c>
      <c r="C1811" s="64" t="s">
        <v>5746</v>
      </c>
      <c r="D1811" s="64" t="s">
        <v>201</v>
      </c>
      <c r="E1811" s="65">
        <v>40613</v>
      </c>
      <c r="F1811" s="66" t="s">
        <v>1232</v>
      </c>
      <c r="G1811" s="66">
        <v>0</v>
      </c>
      <c r="H1811" s="66">
        <v>0</v>
      </c>
      <c r="I1811" s="66">
        <v>0</v>
      </c>
      <c r="J1811" s="67" t="s">
        <v>1222</v>
      </c>
      <c r="K1811" s="67" t="s">
        <v>33</v>
      </c>
      <c r="L1811" s="67" t="s">
        <v>143</v>
      </c>
      <c r="M1811" s="67" t="s">
        <v>202</v>
      </c>
      <c r="N1811" s="67">
        <v>150</v>
      </c>
    </row>
    <row r="1812" spans="1:14" ht="20.25" hidden="1" customHeight="1" x14ac:dyDescent="0.25">
      <c r="A1812" s="64">
        <v>3949</v>
      </c>
      <c r="B1812" s="64" t="s">
        <v>5747</v>
      </c>
      <c r="C1812" s="64" t="s">
        <v>5748</v>
      </c>
      <c r="D1812" s="64" t="s">
        <v>201</v>
      </c>
      <c r="E1812" s="65">
        <v>40408</v>
      </c>
      <c r="F1812" s="66" t="s">
        <v>5749</v>
      </c>
      <c r="G1812" s="66">
        <v>0</v>
      </c>
      <c r="H1812" s="66">
        <v>0</v>
      </c>
      <c r="I1812" s="66" t="s">
        <v>5750</v>
      </c>
      <c r="J1812" s="67" t="s">
        <v>1222</v>
      </c>
      <c r="K1812" s="67" t="s">
        <v>33</v>
      </c>
      <c r="L1812" s="67" t="s">
        <v>143</v>
      </c>
      <c r="M1812" s="67" t="s">
        <v>202</v>
      </c>
      <c r="N1812" s="67">
        <v>150</v>
      </c>
    </row>
    <row r="1813" spans="1:14" ht="20.25" hidden="1" customHeight="1" x14ac:dyDescent="0.25">
      <c r="A1813" s="64">
        <v>3950</v>
      </c>
      <c r="B1813" s="64" t="s">
        <v>5751</v>
      </c>
      <c r="C1813" s="64" t="s">
        <v>5752</v>
      </c>
      <c r="D1813" s="64" t="s">
        <v>201</v>
      </c>
      <c r="E1813" s="65">
        <v>40735</v>
      </c>
      <c r="F1813" s="66" t="s">
        <v>5753</v>
      </c>
      <c r="G1813" s="66">
        <v>0</v>
      </c>
      <c r="H1813" s="66">
        <v>0</v>
      </c>
      <c r="I1813" s="66">
        <v>0</v>
      </c>
      <c r="J1813" s="67" t="s">
        <v>1222</v>
      </c>
      <c r="K1813" s="67" t="s">
        <v>33</v>
      </c>
      <c r="L1813" s="67" t="s">
        <v>143</v>
      </c>
      <c r="M1813" s="67" t="s">
        <v>202</v>
      </c>
      <c r="N1813" s="67">
        <v>150</v>
      </c>
    </row>
    <row r="1814" spans="1:14" ht="20.25" hidden="1" customHeight="1" x14ac:dyDescent="0.25">
      <c r="A1814" s="64">
        <v>3951</v>
      </c>
      <c r="B1814" s="64" t="s">
        <v>5754</v>
      </c>
      <c r="C1814" s="64" t="s">
        <v>5755</v>
      </c>
      <c r="D1814" s="64" t="s">
        <v>201</v>
      </c>
      <c r="E1814" s="65">
        <v>40977</v>
      </c>
      <c r="F1814" s="66" t="s">
        <v>4036</v>
      </c>
      <c r="G1814" s="66">
        <v>57243334</v>
      </c>
      <c r="H1814" s="66">
        <v>0</v>
      </c>
      <c r="I1814" s="66">
        <v>0</v>
      </c>
      <c r="J1814" s="67" t="s">
        <v>3</v>
      </c>
      <c r="K1814" s="67" t="s">
        <v>26</v>
      </c>
      <c r="L1814" s="67" t="s">
        <v>143</v>
      </c>
      <c r="M1814" s="67" t="s">
        <v>71</v>
      </c>
      <c r="N1814" s="67">
        <v>150</v>
      </c>
    </row>
    <row r="1815" spans="1:14" ht="20.25" hidden="1" customHeight="1" x14ac:dyDescent="0.25">
      <c r="A1815" s="64">
        <v>2680</v>
      </c>
      <c r="B1815" s="64" t="s">
        <v>1033</v>
      </c>
      <c r="C1815" s="64" t="s">
        <v>5756</v>
      </c>
      <c r="D1815" s="64" t="s">
        <v>203</v>
      </c>
      <c r="E1815" s="65">
        <v>38442</v>
      </c>
      <c r="F1815" s="66" t="s">
        <v>4336</v>
      </c>
      <c r="G1815" s="66">
        <v>54895154</v>
      </c>
      <c r="H1815" s="66" t="s">
        <v>5757</v>
      </c>
      <c r="I1815" s="66" t="s">
        <v>1553</v>
      </c>
      <c r="J1815" s="67" t="s">
        <v>58</v>
      </c>
      <c r="K1815" s="67" t="s">
        <v>29</v>
      </c>
      <c r="L1815" s="67" t="s">
        <v>143</v>
      </c>
      <c r="M1815" s="67" t="s">
        <v>204</v>
      </c>
      <c r="N1815" s="67">
        <v>400</v>
      </c>
    </row>
    <row r="1816" spans="1:14" ht="20.25" hidden="1" customHeight="1" x14ac:dyDescent="0.25">
      <c r="A1816" s="64">
        <v>2469</v>
      </c>
      <c r="B1816" s="64" t="s">
        <v>3863</v>
      </c>
      <c r="C1816" s="64" t="s">
        <v>5758</v>
      </c>
      <c r="D1816" s="64" t="s">
        <v>203</v>
      </c>
      <c r="E1816" s="65">
        <v>34426</v>
      </c>
      <c r="F1816" s="66" t="s">
        <v>4627</v>
      </c>
      <c r="G1816" s="66">
        <v>59083890</v>
      </c>
      <c r="H1816" s="66">
        <v>0</v>
      </c>
      <c r="I1816" s="66">
        <v>0</v>
      </c>
      <c r="J1816" s="67" t="s">
        <v>58</v>
      </c>
      <c r="K1816" s="67" t="s">
        <v>29</v>
      </c>
      <c r="L1816" s="67" t="s">
        <v>143</v>
      </c>
      <c r="M1816" s="67" t="s">
        <v>204</v>
      </c>
      <c r="N1816" s="67">
        <v>400</v>
      </c>
    </row>
    <row r="1817" spans="1:14" ht="20.25" hidden="1" customHeight="1" x14ac:dyDescent="0.25">
      <c r="A1817" s="64">
        <v>3952</v>
      </c>
      <c r="B1817" s="64" t="s">
        <v>2405</v>
      </c>
      <c r="C1817" s="64" t="s">
        <v>555</v>
      </c>
      <c r="D1817" s="64" t="s">
        <v>203</v>
      </c>
      <c r="E1817" s="65" t="s">
        <v>5759</v>
      </c>
      <c r="F1817" s="66" t="s">
        <v>5760</v>
      </c>
      <c r="G1817" s="66">
        <v>58514917</v>
      </c>
      <c r="H1817" s="66" t="s">
        <v>5761</v>
      </c>
      <c r="I1817" s="66" t="s">
        <v>5762</v>
      </c>
      <c r="J1817" s="67" t="s">
        <v>58</v>
      </c>
      <c r="K1817" s="67" t="s">
        <v>29</v>
      </c>
      <c r="L1817" s="67" t="s">
        <v>143</v>
      </c>
      <c r="M1817" s="67" t="s">
        <v>204</v>
      </c>
      <c r="N1817" s="67">
        <v>400</v>
      </c>
    </row>
    <row r="1818" spans="1:14" ht="20.25" hidden="1" customHeight="1" x14ac:dyDescent="0.25">
      <c r="A1818" s="64">
        <v>3953</v>
      </c>
      <c r="B1818" s="64" t="s">
        <v>1473</v>
      </c>
      <c r="C1818" s="64" t="s">
        <v>5763</v>
      </c>
      <c r="D1818" s="64" t="s">
        <v>203</v>
      </c>
      <c r="E1818" s="65">
        <v>26706</v>
      </c>
      <c r="F1818" s="66" t="s">
        <v>5764</v>
      </c>
      <c r="G1818" s="66">
        <v>58776939</v>
      </c>
      <c r="H1818" s="66" t="s">
        <v>5765</v>
      </c>
      <c r="I1818" s="66" t="s">
        <v>5762</v>
      </c>
      <c r="J1818" s="67" t="s">
        <v>58</v>
      </c>
      <c r="K1818" s="67" t="s">
        <v>29</v>
      </c>
      <c r="L1818" s="67" t="s">
        <v>143</v>
      </c>
      <c r="M1818" s="67" t="s">
        <v>205</v>
      </c>
      <c r="N1818" s="67">
        <v>600</v>
      </c>
    </row>
    <row r="1819" spans="1:14" ht="20.25" hidden="1" customHeight="1" x14ac:dyDescent="0.25">
      <c r="A1819" s="64">
        <v>3954</v>
      </c>
      <c r="B1819" s="64" t="s">
        <v>5699</v>
      </c>
      <c r="C1819" s="64" t="s">
        <v>5766</v>
      </c>
      <c r="D1819" s="64" t="s">
        <v>201</v>
      </c>
      <c r="E1819" s="65">
        <v>33390</v>
      </c>
      <c r="F1819" s="66" t="s">
        <v>4815</v>
      </c>
      <c r="G1819" s="66">
        <v>58018271</v>
      </c>
      <c r="H1819" s="66" t="s">
        <v>5767</v>
      </c>
      <c r="I1819" s="66" t="s">
        <v>5762</v>
      </c>
      <c r="J1819" s="67" t="s">
        <v>58</v>
      </c>
      <c r="K1819" s="67" t="s">
        <v>29</v>
      </c>
      <c r="L1819" s="67" t="s">
        <v>143</v>
      </c>
      <c r="M1819" s="67" t="s">
        <v>204</v>
      </c>
      <c r="N1819" s="67">
        <v>400</v>
      </c>
    </row>
    <row r="1820" spans="1:14" ht="20.25" hidden="1" customHeight="1" x14ac:dyDescent="0.25">
      <c r="A1820" s="64">
        <v>3955</v>
      </c>
      <c r="B1820" s="64" t="s">
        <v>1473</v>
      </c>
      <c r="C1820" s="64" t="s">
        <v>5768</v>
      </c>
      <c r="D1820" s="64" t="s">
        <v>203</v>
      </c>
      <c r="E1820" s="65" t="s">
        <v>5769</v>
      </c>
      <c r="F1820" s="66" t="s">
        <v>4382</v>
      </c>
      <c r="G1820" s="66">
        <v>57815358</v>
      </c>
      <c r="H1820" s="66" t="s">
        <v>5770</v>
      </c>
      <c r="I1820" s="66" t="s">
        <v>5762</v>
      </c>
      <c r="J1820" s="67" t="s">
        <v>58</v>
      </c>
      <c r="K1820" s="67" t="s">
        <v>29</v>
      </c>
      <c r="L1820" s="67" t="s">
        <v>143</v>
      </c>
      <c r="M1820" s="67" t="s">
        <v>204</v>
      </c>
      <c r="N1820" s="67">
        <v>400</v>
      </c>
    </row>
    <row r="1821" spans="1:14" ht="20.25" hidden="1" customHeight="1" x14ac:dyDescent="0.25">
      <c r="A1821" s="64">
        <v>3956</v>
      </c>
      <c r="B1821" s="64" t="s">
        <v>5771</v>
      </c>
      <c r="C1821" s="64" t="s">
        <v>5772</v>
      </c>
      <c r="D1821" s="64" t="s">
        <v>201</v>
      </c>
      <c r="E1821" s="65" t="s">
        <v>5773</v>
      </c>
      <c r="F1821" s="66" t="s">
        <v>5774</v>
      </c>
      <c r="G1821" s="66">
        <v>57330919</v>
      </c>
      <c r="H1821" s="66" t="s">
        <v>5775</v>
      </c>
      <c r="I1821" s="66" t="s">
        <v>5762</v>
      </c>
      <c r="J1821" s="67" t="s">
        <v>58</v>
      </c>
      <c r="K1821" s="67" t="s">
        <v>29</v>
      </c>
      <c r="L1821" s="67" t="s">
        <v>143</v>
      </c>
      <c r="M1821" s="67" t="s">
        <v>205</v>
      </c>
      <c r="N1821" s="67">
        <v>600</v>
      </c>
    </row>
    <row r="1822" spans="1:14" ht="20.25" hidden="1" customHeight="1" x14ac:dyDescent="0.25">
      <c r="A1822" s="64">
        <v>3957</v>
      </c>
      <c r="B1822" s="64" t="s">
        <v>1893</v>
      </c>
      <c r="C1822" s="64" t="s">
        <v>5776</v>
      </c>
      <c r="D1822" s="64" t="s">
        <v>201</v>
      </c>
      <c r="E1822" s="65">
        <v>41093</v>
      </c>
      <c r="F1822" s="66" t="s">
        <v>5005</v>
      </c>
      <c r="G1822" s="66">
        <v>58066156</v>
      </c>
      <c r="H1822" s="66">
        <v>0</v>
      </c>
      <c r="I1822" s="66" t="s">
        <v>5375</v>
      </c>
      <c r="J1822" s="67" t="s">
        <v>58</v>
      </c>
      <c r="K1822" s="67" t="s">
        <v>29</v>
      </c>
      <c r="L1822" s="67" t="s">
        <v>143</v>
      </c>
      <c r="M1822" s="67" t="s">
        <v>71</v>
      </c>
      <c r="N1822" s="67">
        <v>150</v>
      </c>
    </row>
    <row r="1823" spans="1:14" ht="20.25" hidden="1" customHeight="1" x14ac:dyDescent="0.25">
      <c r="A1823" s="64">
        <v>3958</v>
      </c>
      <c r="B1823" s="64" t="s">
        <v>5777</v>
      </c>
      <c r="C1823" s="64" t="s">
        <v>5778</v>
      </c>
      <c r="D1823" s="64" t="s">
        <v>201</v>
      </c>
      <c r="E1823" s="65" t="s">
        <v>5779</v>
      </c>
      <c r="F1823" s="66" t="s">
        <v>5780</v>
      </c>
      <c r="G1823" s="66">
        <v>54743046</v>
      </c>
      <c r="H1823" s="66">
        <v>0</v>
      </c>
      <c r="I1823" s="66" t="s">
        <v>5375</v>
      </c>
      <c r="J1823" s="67" t="s">
        <v>58</v>
      </c>
      <c r="K1823" s="67" t="s">
        <v>29</v>
      </c>
      <c r="L1823" s="67" t="s">
        <v>143</v>
      </c>
      <c r="M1823" s="67" t="s">
        <v>71</v>
      </c>
      <c r="N1823" s="67">
        <v>150</v>
      </c>
    </row>
    <row r="1824" spans="1:14" ht="20.25" hidden="1" customHeight="1" x14ac:dyDescent="0.25">
      <c r="A1824" s="64">
        <v>3959</v>
      </c>
      <c r="B1824" s="64" t="s">
        <v>209</v>
      </c>
      <c r="C1824" s="64" t="s">
        <v>5781</v>
      </c>
      <c r="D1824" s="64" t="s">
        <v>201</v>
      </c>
      <c r="E1824" s="65">
        <v>38876</v>
      </c>
      <c r="F1824" s="66" t="s">
        <v>5782</v>
      </c>
      <c r="G1824" s="66" t="s">
        <v>5783</v>
      </c>
      <c r="H1824" s="66" t="s">
        <v>5784</v>
      </c>
      <c r="I1824" s="66" t="s">
        <v>5785</v>
      </c>
      <c r="J1824" s="67" t="s">
        <v>38</v>
      </c>
      <c r="K1824" s="67" t="s">
        <v>39</v>
      </c>
      <c r="L1824" s="67" t="s">
        <v>143</v>
      </c>
      <c r="M1824" s="67" t="s">
        <v>396</v>
      </c>
      <c r="N1824" s="67">
        <v>300</v>
      </c>
    </row>
    <row r="1825" spans="1:14" ht="20.25" hidden="1" customHeight="1" x14ac:dyDescent="0.25">
      <c r="A1825" s="64">
        <v>3960</v>
      </c>
      <c r="B1825" s="64" t="s">
        <v>5786</v>
      </c>
      <c r="C1825" s="64" t="s">
        <v>409</v>
      </c>
      <c r="D1825" s="64" t="s">
        <v>203</v>
      </c>
      <c r="E1825" s="65">
        <v>39080</v>
      </c>
      <c r="F1825" s="66" t="s">
        <v>5787</v>
      </c>
      <c r="G1825" s="66">
        <v>0</v>
      </c>
      <c r="H1825" s="66">
        <v>0</v>
      </c>
      <c r="I1825" s="66">
        <v>0</v>
      </c>
      <c r="J1825" s="67" t="s">
        <v>1222</v>
      </c>
      <c r="K1825" s="67" t="s">
        <v>33</v>
      </c>
      <c r="L1825" s="67" t="s">
        <v>143</v>
      </c>
      <c r="M1825" s="67" t="s">
        <v>396</v>
      </c>
      <c r="N1825" s="67">
        <v>300</v>
      </c>
    </row>
    <row r="1826" spans="1:14" ht="20.25" hidden="1" customHeight="1" x14ac:dyDescent="0.25">
      <c r="A1826" s="64">
        <v>3961</v>
      </c>
      <c r="B1826" s="64" t="s">
        <v>5788</v>
      </c>
      <c r="C1826" s="64" t="s">
        <v>555</v>
      </c>
      <c r="D1826" s="64" t="s">
        <v>203</v>
      </c>
      <c r="E1826" s="65">
        <v>39782</v>
      </c>
      <c r="F1826" s="66" t="s">
        <v>5789</v>
      </c>
      <c r="G1826" s="66">
        <v>0</v>
      </c>
      <c r="H1826" s="66">
        <v>0</v>
      </c>
      <c r="I1826" s="66">
        <v>0</v>
      </c>
      <c r="J1826" s="67" t="s">
        <v>1222</v>
      </c>
      <c r="K1826" s="67" t="s">
        <v>33</v>
      </c>
      <c r="L1826" s="67" t="s">
        <v>143</v>
      </c>
      <c r="M1826" s="67" t="s">
        <v>175</v>
      </c>
      <c r="N1826" s="67">
        <v>200</v>
      </c>
    </row>
    <row r="1827" spans="1:14" ht="20.25" hidden="1" customHeight="1" x14ac:dyDescent="0.25">
      <c r="A1827" s="64">
        <v>3962</v>
      </c>
      <c r="B1827" s="64" t="s">
        <v>5790</v>
      </c>
      <c r="C1827" s="64" t="s">
        <v>4561</v>
      </c>
      <c r="D1827" s="64" t="s">
        <v>203</v>
      </c>
      <c r="E1827" s="65">
        <v>39299</v>
      </c>
      <c r="F1827" s="66" t="s">
        <v>5791</v>
      </c>
      <c r="G1827" s="66">
        <v>0</v>
      </c>
      <c r="H1827" s="66">
        <v>0</v>
      </c>
      <c r="I1827" s="66">
        <v>0</v>
      </c>
      <c r="J1827" s="67" t="s">
        <v>1222</v>
      </c>
      <c r="K1827" s="67" t="s">
        <v>33</v>
      </c>
      <c r="L1827" s="67" t="s">
        <v>143</v>
      </c>
      <c r="M1827" s="67" t="s">
        <v>396</v>
      </c>
      <c r="N1827" s="67">
        <v>300</v>
      </c>
    </row>
    <row r="1828" spans="1:14" ht="20.25" hidden="1" customHeight="1" x14ac:dyDescent="0.25">
      <c r="A1828" s="64">
        <v>3963</v>
      </c>
      <c r="B1828" s="64" t="s">
        <v>5792</v>
      </c>
      <c r="C1828" s="64" t="s">
        <v>5793</v>
      </c>
      <c r="D1828" s="64" t="s">
        <v>203</v>
      </c>
      <c r="E1828" s="65">
        <v>38894</v>
      </c>
      <c r="F1828" s="66" t="s">
        <v>5794</v>
      </c>
      <c r="G1828" s="66">
        <v>0</v>
      </c>
      <c r="H1828" s="66">
        <v>0</v>
      </c>
      <c r="I1828" s="66">
        <v>0</v>
      </c>
      <c r="J1828" s="67" t="s">
        <v>1222</v>
      </c>
      <c r="K1828" s="67" t="s">
        <v>33</v>
      </c>
      <c r="L1828" s="67" t="s">
        <v>143</v>
      </c>
      <c r="M1828" s="67" t="s">
        <v>396</v>
      </c>
      <c r="N1828" s="67">
        <v>300</v>
      </c>
    </row>
    <row r="1829" spans="1:14" ht="20.25" hidden="1" customHeight="1" x14ac:dyDescent="0.25">
      <c r="A1829" s="64">
        <v>3964</v>
      </c>
      <c r="B1829" s="64" t="s">
        <v>5747</v>
      </c>
      <c r="C1829" s="64" t="s">
        <v>5795</v>
      </c>
      <c r="D1829" s="64" t="s">
        <v>201</v>
      </c>
      <c r="E1829" s="65">
        <v>38936</v>
      </c>
      <c r="F1829" s="66" t="s">
        <v>5796</v>
      </c>
      <c r="G1829" s="66">
        <v>0</v>
      </c>
      <c r="H1829" s="66">
        <v>0</v>
      </c>
      <c r="I1829" s="66">
        <v>0</v>
      </c>
      <c r="J1829" s="67" t="s">
        <v>1222</v>
      </c>
      <c r="K1829" s="67" t="s">
        <v>33</v>
      </c>
      <c r="L1829" s="67" t="s">
        <v>143</v>
      </c>
      <c r="M1829" s="67" t="s">
        <v>396</v>
      </c>
      <c r="N1829" s="67">
        <v>300</v>
      </c>
    </row>
    <row r="1830" spans="1:14" ht="20.25" hidden="1" customHeight="1" x14ac:dyDescent="0.25">
      <c r="A1830" s="64">
        <v>3965</v>
      </c>
      <c r="B1830" s="64" t="s">
        <v>5797</v>
      </c>
      <c r="C1830" s="64" t="s">
        <v>5798</v>
      </c>
      <c r="D1830" s="64" t="s">
        <v>203</v>
      </c>
      <c r="E1830" s="65">
        <v>37544</v>
      </c>
      <c r="F1830" s="66" t="s">
        <v>5799</v>
      </c>
      <c r="G1830" s="66">
        <v>57139120</v>
      </c>
      <c r="H1830" s="66">
        <v>0</v>
      </c>
      <c r="I1830" s="66" t="s">
        <v>5800</v>
      </c>
      <c r="J1830" s="67" t="s">
        <v>1222</v>
      </c>
      <c r="K1830" s="67" t="s">
        <v>33</v>
      </c>
      <c r="L1830" s="67" t="s">
        <v>146</v>
      </c>
      <c r="M1830" s="67" t="s">
        <v>1208</v>
      </c>
      <c r="N1830" s="67">
        <v>600</v>
      </c>
    </row>
    <row r="1831" spans="1:14" ht="20.25" hidden="1" customHeight="1" x14ac:dyDescent="0.25">
      <c r="A1831" s="64">
        <v>3966</v>
      </c>
      <c r="B1831" s="64" t="s">
        <v>5801</v>
      </c>
      <c r="C1831" s="64" t="s">
        <v>1483</v>
      </c>
      <c r="D1831" s="64" t="s">
        <v>201</v>
      </c>
      <c r="E1831" s="65">
        <v>41024</v>
      </c>
      <c r="F1831" s="66" t="s">
        <v>1363</v>
      </c>
      <c r="G1831" s="66">
        <v>57407694</v>
      </c>
      <c r="H1831" s="66">
        <v>0</v>
      </c>
      <c r="I1831" s="66" t="s">
        <v>5802</v>
      </c>
      <c r="J1831" s="67" t="s">
        <v>67</v>
      </c>
      <c r="K1831" s="67" t="s">
        <v>23</v>
      </c>
      <c r="L1831" s="67" t="s">
        <v>143</v>
      </c>
      <c r="M1831" s="67" t="s">
        <v>71</v>
      </c>
      <c r="N1831" s="67">
        <v>150</v>
      </c>
    </row>
    <row r="1832" spans="1:14" ht="20.25" hidden="1" customHeight="1" x14ac:dyDescent="0.25">
      <c r="A1832" s="64">
        <v>3967</v>
      </c>
      <c r="B1832" s="64" t="s">
        <v>5803</v>
      </c>
      <c r="C1832" s="64" t="s">
        <v>5804</v>
      </c>
      <c r="D1832" s="64" t="s">
        <v>201</v>
      </c>
      <c r="E1832" s="65">
        <v>41035</v>
      </c>
      <c r="F1832" s="66" t="s">
        <v>5805</v>
      </c>
      <c r="G1832" s="66">
        <v>0</v>
      </c>
      <c r="H1832" s="66">
        <v>0</v>
      </c>
      <c r="I1832" s="66" t="s">
        <v>5806</v>
      </c>
      <c r="J1832" s="67" t="s">
        <v>67</v>
      </c>
      <c r="K1832" s="67" t="s">
        <v>23</v>
      </c>
      <c r="L1832" s="67" t="s">
        <v>143</v>
      </c>
      <c r="M1832" s="67" t="s">
        <v>71</v>
      </c>
      <c r="N1832" s="67">
        <v>150</v>
      </c>
    </row>
    <row r="1833" spans="1:14" ht="20.25" hidden="1" customHeight="1" x14ac:dyDescent="0.25">
      <c r="A1833" s="64">
        <v>3968</v>
      </c>
      <c r="B1833" s="64" t="s">
        <v>5807</v>
      </c>
      <c r="C1833" s="64" t="s">
        <v>5808</v>
      </c>
      <c r="D1833" s="64" t="s">
        <v>201</v>
      </c>
      <c r="E1833" s="65">
        <v>41146</v>
      </c>
      <c r="F1833" s="66" t="s">
        <v>5809</v>
      </c>
      <c r="G1833" s="66">
        <v>59307101</v>
      </c>
      <c r="H1833" s="66">
        <v>0</v>
      </c>
      <c r="I1833" s="66" t="s">
        <v>5810</v>
      </c>
      <c r="J1833" s="67" t="s">
        <v>67</v>
      </c>
      <c r="K1833" s="67" t="s">
        <v>23</v>
      </c>
      <c r="L1833" s="67" t="s">
        <v>143</v>
      </c>
      <c r="M1833" s="67" t="s">
        <v>71</v>
      </c>
      <c r="N1833" s="67">
        <v>150</v>
      </c>
    </row>
    <row r="1834" spans="1:14" ht="16.5" hidden="1" x14ac:dyDescent="0.25">
      <c r="A1834" s="64">
        <v>3969</v>
      </c>
      <c r="B1834" s="64" t="s">
        <v>5811</v>
      </c>
      <c r="C1834" s="64" t="s">
        <v>5812</v>
      </c>
      <c r="D1834" s="64" t="s">
        <v>201</v>
      </c>
      <c r="E1834" s="65">
        <v>41342</v>
      </c>
      <c r="F1834" s="66" t="s">
        <v>5813</v>
      </c>
      <c r="G1834" s="66">
        <v>57553951</v>
      </c>
      <c r="H1834" s="66">
        <v>0</v>
      </c>
      <c r="I1834" s="66">
        <v>0</v>
      </c>
      <c r="J1834" s="67" t="s">
        <v>67</v>
      </c>
      <c r="K1834" s="67" t="s">
        <v>23</v>
      </c>
      <c r="L1834" s="67" t="s">
        <v>143</v>
      </c>
      <c r="M1834" s="67" t="s">
        <v>71</v>
      </c>
      <c r="N1834" s="67">
        <v>150</v>
      </c>
    </row>
    <row r="1835" spans="1:14" hidden="1" x14ac:dyDescent="0.25">
      <c r="A1835" s="64">
        <v>3970</v>
      </c>
      <c r="B1835" s="64" t="s">
        <v>5814</v>
      </c>
      <c r="C1835" s="64" t="s">
        <v>5815</v>
      </c>
      <c r="D1835" s="64" t="s">
        <v>203</v>
      </c>
      <c r="E1835" s="65">
        <v>40585</v>
      </c>
      <c r="F1835" s="66" t="s">
        <v>5816</v>
      </c>
      <c r="G1835" s="66">
        <v>58325533</v>
      </c>
      <c r="H1835" s="66">
        <v>0</v>
      </c>
      <c r="I1835" s="66" t="s">
        <v>5817</v>
      </c>
      <c r="J1835" s="67" t="s">
        <v>67</v>
      </c>
      <c r="K1835" s="67" t="s">
        <v>23</v>
      </c>
      <c r="L1835" s="67" t="s">
        <v>143</v>
      </c>
      <c r="M1835" s="67" t="s">
        <v>202</v>
      </c>
      <c r="N1835" s="67">
        <v>150</v>
      </c>
    </row>
    <row r="1836" spans="1:14" hidden="1" x14ac:dyDescent="0.25">
      <c r="A1836" s="64">
        <v>3971</v>
      </c>
      <c r="B1836" s="64" t="s">
        <v>5818</v>
      </c>
      <c r="C1836" s="64" t="s">
        <v>5819</v>
      </c>
      <c r="D1836" s="64" t="s">
        <v>203</v>
      </c>
      <c r="E1836" s="65">
        <v>39364</v>
      </c>
      <c r="F1836" s="66" t="s">
        <v>5820</v>
      </c>
      <c r="G1836" s="66">
        <v>0</v>
      </c>
      <c r="H1836" s="66" t="s">
        <v>5821</v>
      </c>
      <c r="I1836" s="66" t="s">
        <v>4443</v>
      </c>
      <c r="J1836" s="67" t="s">
        <v>64</v>
      </c>
      <c r="K1836" s="67" t="s">
        <v>23</v>
      </c>
      <c r="L1836" s="67" t="s">
        <v>143</v>
      </c>
      <c r="M1836" s="67" t="s">
        <v>396</v>
      </c>
      <c r="N1836" s="67">
        <v>300</v>
      </c>
    </row>
    <row r="1837" spans="1:14" hidden="1" x14ac:dyDescent="0.25">
      <c r="A1837" s="64">
        <v>3972</v>
      </c>
      <c r="B1837" s="64" t="s">
        <v>2713</v>
      </c>
      <c r="C1837" s="64" t="s">
        <v>2262</v>
      </c>
      <c r="D1837" s="64" t="s">
        <v>203</v>
      </c>
      <c r="E1837" s="65">
        <v>30804</v>
      </c>
      <c r="F1837" s="66" t="s">
        <v>5822</v>
      </c>
      <c r="G1837" s="66">
        <v>59419341</v>
      </c>
      <c r="H1837" s="66" t="s">
        <v>5823</v>
      </c>
      <c r="I1837" s="66" t="s">
        <v>5824</v>
      </c>
      <c r="J1837" s="67" t="s">
        <v>5825</v>
      </c>
      <c r="K1837" s="67">
        <v>0</v>
      </c>
      <c r="L1837" s="67" t="s">
        <v>143</v>
      </c>
      <c r="M1837" s="67" t="s">
        <v>205</v>
      </c>
      <c r="N1837" s="67">
        <v>600</v>
      </c>
    </row>
    <row r="1838" spans="1:14" hidden="1" x14ac:dyDescent="0.25">
      <c r="A1838" s="64">
        <v>3973</v>
      </c>
      <c r="B1838" s="64" t="s">
        <v>5826</v>
      </c>
      <c r="C1838" s="64" t="s">
        <v>1109</v>
      </c>
      <c r="D1838" s="64" t="s">
        <v>203</v>
      </c>
      <c r="E1838" s="65">
        <v>39498</v>
      </c>
      <c r="F1838" s="66" t="s">
        <v>5827</v>
      </c>
      <c r="G1838" s="66">
        <v>58286495</v>
      </c>
      <c r="H1838" s="66" t="s">
        <v>4468</v>
      </c>
      <c r="I1838" s="66" t="s">
        <v>5828</v>
      </c>
      <c r="J1838" s="67" t="s">
        <v>16</v>
      </c>
      <c r="K1838" s="67" t="s">
        <v>35</v>
      </c>
      <c r="L1838" s="67" t="s">
        <v>143</v>
      </c>
      <c r="M1838" s="67" t="s">
        <v>175</v>
      </c>
      <c r="N1838" s="67">
        <v>200</v>
      </c>
    </row>
    <row r="1839" spans="1:14" hidden="1" x14ac:dyDescent="0.25">
      <c r="A1839" s="64">
        <v>2818</v>
      </c>
      <c r="B1839" s="64" t="s">
        <v>5829</v>
      </c>
      <c r="C1839" s="64" t="s">
        <v>5830</v>
      </c>
      <c r="D1839" s="64" t="s">
        <v>203</v>
      </c>
      <c r="E1839" s="65">
        <v>38813</v>
      </c>
      <c r="F1839" s="66" t="s">
        <v>5831</v>
      </c>
      <c r="G1839" s="66">
        <v>54811209</v>
      </c>
      <c r="H1839" s="66">
        <v>0</v>
      </c>
      <c r="I1839" s="66" t="s">
        <v>272</v>
      </c>
      <c r="J1839" s="67" t="s">
        <v>55</v>
      </c>
      <c r="K1839" s="67" t="s">
        <v>32</v>
      </c>
      <c r="L1839" s="67" t="s">
        <v>143</v>
      </c>
      <c r="M1839" s="67" t="s">
        <v>396</v>
      </c>
      <c r="N1839" s="67">
        <v>300</v>
      </c>
    </row>
    <row r="1840" spans="1:14" hidden="1" x14ac:dyDescent="0.25">
      <c r="A1840" s="64">
        <v>3974</v>
      </c>
      <c r="B1840" s="64" t="s">
        <v>352</v>
      </c>
      <c r="C1840" s="64" t="s">
        <v>5832</v>
      </c>
      <c r="D1840" s="64" t="s">
        <v>203</v>
      </c>
      <c r="E1840" s="65">
        <v>23568</v>
      </c>
      <c r="F1840" s="66" t="s">
        <v>5833</v>
      </c>
      <c r="G1840" s="66">
        <v>57790168</v>
      </c>
      <c r="H1840" s="66" t="s">
        <v>5834</v>
      </c>
      <c r="I1840" s="66" t="s">
        <v>5835</v>
      </c>
      <c r="J1840" s="67" t="s">
        <v>55</v>
      </c>
      <c r="K1840" s="67" t="s">
        <v>32</v>
      </c>
      <c r="L1840" s="67" t="s">
        <v>143</v>
      </c>
      <c r="M1840" s="67" t="s">
        <v>205</v>
      </c>
      <c r="N1840" s="67">
        <v>600</v>
      </c>
    </row>
    <row r="1841" spans="1:14" hidden="1" x14ac:dyDescent="0.25">
      <c r="A1841" s="64">
        <v>3975</v>
      </c>
      <c r="B1841" s="64" t="s">
        <v>3945</v>
      </c>
      <c r="C1841" s="64" t="s">
        <v>5836</v>
      </c>
      <c r="D1841" s="64" t="s">
        <v>201</v>
      </c>
      <c r="E1841" s="65">
        <v>40318</v>
      </c>
      <c r="F1841" s="66" t="s">
        <v>5837</v>
      </c>
      <c r="G1841" s="66">
        <v>54725081</v>
      </c>
      <c r="H1841" s="66">
        <v>0</v>
      </c>
      <c r="I1841" s="66" t="s">
        <v>272</v>
      </c>
      <c r="J1841" s="67" t="s">
        <v>55</v>
      </c>
      <c r="K1841" s="67" t="s">
        <v>32</v>
      </c>
      <c r="L1841" s="67" t="s">
        <v>143</v>
      </c>
      <c r="M1841" s="67" t="s">
        <v>202</v>
      </c>
      <c r="N1841" s="67">
        <v>150</v>
      </c>
    </row>
    <row r="1842" spans="1:14" hidden="1" x14ac:dyDescent="0.25">
      <c r="A1842" s="64">
        <v>3976</v>
      </c>
      <c r="B1842" s="64" t="s">
        <v>5838</v>
      </c>
      <c r="C1842" s="64" t="s">
        <v>5839</v>
      </c>
      <c r="D1842" s="64" t="s">
        <v>203</v>
      </c>
      <c r="E1842" s="65">
        <v>41049</v>
      </c>
      <c r="F1842" s="66" t="s">
        <v>5840</v>
      </c>
      <c r="G1842" s="66">
        <v>58400799</v>
      </c>
      <c r="H1842" s="66">
        <v>0</v>
      </c>
      <c r="I1842" s="66" t="s">
        <v>272</v>
      </c>
      <c r="J1842" s="67" t="s">
        <v>55</v>
      </c>
      <c r="K1842" s="67" t="s">
        <v>32</v>
      </c>
      <c r="L1842" s="67" t="s">
        <v>143</v>
      </c>
      <c r="M1842" s="67" t="s">
        <v>71</v>
      </c>
      <c r="N1842" s="67">
        <v>150</v>
      </c>
    </row>
    <row r="1843" spans="1:14" hidden="1" x14ac:dyDescent="0.25">
      <c r="A1843" s="64">
        <v>2075</v>
      </c>
      <c r="B1843" s="64" t="s">
        <v>1586</v>
      </c>
      <c r="C1843" s="64" t="s">
        <v>5841</v>
      </c>
      <c r="D1843" s="64" t="s">
        <v>201</v>
      </c>
      <c r="E1843" s="65">
        <v>27440</v>
      </c>
      <c r="F1843" s="66" t="s">
        <v>5842</v>
      </c>
      <c r="G1843" s="66" t="s">
        <v>5843</v>
      </c>
      <c r="H1843" s="66" t="s">
        <v>5844</v>
      </c>
      <c r="I1843" s="66" t="s">
        <v>5845</v>
      </c>
      <c r="J1843" s="67" t="s">
        <v>7</v>
      </c>
      <c r="K1843" s="67" t="s">
        <v>27</v>
      </c>
      <c r="L1843" s="67" t="s">
        <v>146</v>
      </c>
      <c r="M1843" s="67" t="s">
        <v>1208</v>
      </c>
      <c r="N1843" s="67">
        <v>600</v>
      </c>
    </row>
    <row r="1844" spans="1:14" hidden="1" x14ac:dyDescent="0.25">
      <c r="A1844" s="64">
        <v>3977</v>
      </c>
      <c r="B1844" s="64" t="s">
        <v>5846</v>
      </c>
      <c r="C1844" s="64" t="s">
        <v>5847</v>
      </c>
      <c r="D1844" s="64" t="s">
        <v>201</v>
      </c>
      <c r="E1844" s="65">
        <v>38891</v>
      </c>
      <c r="F1844" s="66" t="s">
        <v>5848</v>
      </c>
      <c r="G1844" s="66">
        <v>1</v>
      </c>
      <c r="H1844" s="66">
        <v>0</v>
      </c>
      <c r="I1844" s="66">
        <v>0</v>
      </c>
      <c r="J1844" s="67" t="s">
        <v>7</v>
      </c>
      <c r="K1844" s="67" t="s">
        <v>27</v>
      </c>
      <c r="L1844" s="67" t="s">
        <v>143</v>
      </c>
      <c r="M1844" s="67" t="s">
        <v>396</v>
      </c>
      <c r="N1844" s="67">
        <v>300</v>
      </c>
    </row>
    <row r="1845" spans="1:14" hidden="1" x14ac:dyDescent="0.25">
      <c r="A1845" s="64">
        <v>3978</v>
      </c>
      <c r="B1845" s="64" t="s">
        <v>1415</v>
      </c>
      <c r="C1845" s="64" t="s">
        <v>5849</v>
      </c>
      <c r="D1845" s="64" t="s">
        <v>203</v>
      </c>
      <c r="E1845" s="65">
        <v>38932</v>
      </c>
      <c r="F1845" s="66" t="s">
        <v>5850</v>
      </c>
      <c r="G1845" s="66">
        <v>54929523</v>
      </c>
      <c r="H1845" s="66">
        <v>0</v>
      </c>
      <c r="I1845" s="66">
        <v>0</v>
      </c>
      <c r="J1845" s="67" t="s">
        <v>13</v>
      </c>
      <c r="K1845" s="67" t="s">
        <v>30</v>
      </c>
      <c r="L1845" s="67" t="s">
        <v>143</v>
      </c>
      <c r="M1845" s="67" t="s">
        <v>396</v>
      </c>
      <c r="N1845" s="67">
        <v>300</v>
      </c>
    </row>
    <row r="1846" spans="1:14" hidden="1" x14ac:dyDescent="0.25">
      <c r="A1846" s="64">
        <v>3979</v>
      </c>
      <c r="B1846" s="64" t="s">
        <v>5851</v>
      </c>
      <c r="C1846" s="64" t="s">
        <v>4457</v>
      </c>
      <c r="D1846" s="64" t="s">
        <v>203</v>
      </c>
      <c r="E1846" s="65">
        <v>39553</v>
      </c>
      <c r="F1846" s="66" t="s">
        <v>5852</v>
      </c>
      <c r="G1846" s="66">
        <v>59048838</v>
      </c>
      <c r="H1846" s="66" t="s">
        <v>5853</v>
      </c>
      <c r="I1846" s="66" t="s">
        <v>5854</v>
      </c>
      <c r="J1846" s="67" t="s">
        <v>22</v>
      </c>
      <c r="K1846" s="67" t="s">
        <v>26</v>
      </c>
      <c r="L1846" s="67" t="s">
        <v>143</v>
      </c>
      <c r="M1846" s="67" t="s">
        <v>175</v>
      </c>
      <c r="N1846" s="67">
        <v>200</v>
      </c>
    </row>
    <row r="1847" spans="1:14" hidden="1" x14ac:dyDescent="0.25">
      <c r="A1847" s="64">
        <v>2830</v>
      </c>
      <c r="B1847" s="64" t="s">
        <v>5855</v>
      </c>
      <c r="C1847" s="64" t="s">
        <v>5856</v>
      </c>
      <c r="D1847" s="64" t="s">
        <v>203</v>
      </c>
      <c r="E1847" s="65">
        <v>39301</v>
      </c>
      <c r="F1847" s="66" t="s">
        <v>5857</v>
      </c>
      <c r="G1847" s="66">
        <v>54508843</v>
      </c>
      <c r="H1847" s="66">
        <v>0</v>
      </c>
      <c r="I1847" s="66" t="s">
        <v>5858</v>
      </c>
      <c r="J1847" s="67" t="s">
        <v>22</v>
      </c>
      <c r="K1847" s="67" t="s">
        <v>26</v>
      </c>
      <c r="L1847" s="67" t="s">
        <v>143</v>
      </c>
      <c r="M1847" s="67" t="s">
        <v>396</v>
      </c>
      <c r="N1847" s="67">
        <v>300</v>
      </c>
    </row>
    <row r="1848" spans="1:14" hidden="1" x14ac:dyDescent="0.25">
      <c r="A1848" s="64">
        <v>3980</v>
      </c>
      <c r="B1848" s="64" t="s">
        <v>1264</v>
      </c>
      <c r="C1848" s="64" t="s">
        <v>5859</v>
      </c>
      <c r="D1848" s="64" t="s">
        <v>203</v>
      </c>
      <c r="E1848" s="65">
        <v>38773</v>
      </c>
      <c r="F1848" s="66" t="s">
        <v>5860</v>
      </c>
      <c r="G1848" s="66">
        <v>0</v>
      </c>
      <c r="H1848" s="66" t="s">
        <v>5861</v>
      </c>
      <c r="I1848" s="66" t="s">
        <v>5862</v>
      </c>
      <c r="J1848" s="67" t="s">
        <v>22</v>
      </c>
      <c r="K1848" s="67" t="s">
        <v>26</v>
      </c>
      <c r="L1848" s="67" t="s">
        <v>143</v>
      </c>
      <c r="M1848" s="67" t="s">
        <v>396</v>
      </c>
      <c r="N1848" s="67">
        <v>300</v>
      </c>
    </row>
    <row r="1849" spans="1:14" hidden="1" x14ac:dyDescent="0.25">
      <c r="A1849" s="64">
        <v>2049</v>
      </c>
      <c r="B1849" s="64" t="s">
        <v>2329</v>
      </c>
      <c r="C1849" s="64" t="s">
        <v>1210</v>
      </c>
      <c r="D1849" s="64" t="s">
        <v>203</v>
      </c>
      <c r="E1849" s="65">
        <v>34424</v>
      </c>
      <c r="F1849" s="66" t="s">
        <v>5863</v>
      </c>
      <c r="G1849" s="66">
        <v>59310886</v>
      </c>
      <c r="H1849" s="66" t="s">
        <v>5864</v>
      </c>
      <c r="I1849" s="66" t="s">
        <v>5865</v>
      </c>
      <c r="J1849" s="67" t="s">
        <v>40</v>
      </c>
      <c r="K1849" s="67" t="s">
        <v>39</v>
      </c>
      <c r="L1849" s="67" t="s">
        <v>143</v>
      </c>
      <c r="M1849" s="67" t="s">
        <v>204</v>
      </c>
      <c r="N1849" s="67">
        <v>400</v>
      </c>
    </row>
    <row r="1850" spans="1:14" ht="16.5" hidden="1" x14ac:dyDescent="0.25">
      <c r="A1850" s="64">
        <v>2284</v>
      </c>
      <c r="B1850" s="64" t="s">
        <v>5866</v>
      </c>
      <c r="C1850" s="64" t="s">
        <v>5867</v>
      </c>
      <c r="D1850" s="64" t="s">
        <v>201</v>
      </c>
      <c r="E1850" s="65">
        <v>38755</v>
      </c>
      <c r="F1850" s="66" t="s">
        <v>5868</v>
      </c>
      <c r="G1850" s="66">
        <v>58510080</v>
      </c>
      <c r="H1850" s="66">
        <v>0</v>
      </c>
      <c r="I1850" s="66" t="s">
        <v>5869</v>
      </c>
      <c r="J1850" s="67" t="s">
        <v>10</v>
      </c>
      <c r="K1850" s="67" t="s">
        <v>28</v>
      </c>
      <c r="L1850" s="67" t="s">
        <v>143</v>
      </c>
      <c r="M1850" s="67" t="s">
        <v>396</v>
      </c>
      <c r="N1850" s="67">
        <v>300</v>
      </c>
    </row>
    <row r="1851" spans="1:14" hidden="1" x14ac:dyDescent="0.25">
      <c r="A1851" s="64">
        <v>3981</v>
      </c>
      <c r="B1851" s="64" t="s">
        <v>5870</v>
      </c>
      <c r="C1851" s="64" t="s">
        <v>5871</v>
      </c>
      <c r="D1851" s="64" t="s">
        <v>201</v>
      </c>
      <c r="E1851" s="65" t="s">
        <v>5872</v>
      </c>
      <c r="F1851" s="66" t="s">
        <v>5873</v>
      </c>
      <c r="G1851" s="66">
        <v>58977376</v>
      </c>
      <c r="H1851" s="66" t="s">
        <v>5874</v>
      </c>
      <c r="I1851" s="66" t="s">
        <v>5875</v>
      </c>
      <c r="J1851" s="67" t="s">
        <v>10</v>
      </c>
      <c r="K1851" s="67" t="s">
        <v>28</v>
      </c>
      <c r="L1851" s="67" t="s">
        <v>143</v>
      </c>
      <c r="M1851" s="67" t="s">
        <v>396</v>
      </c>
      <c r="N1851" s="67">
        <v>300</v>
      </c>
    </row>
    <row r="1852" spans="1:14" hidden="1" x14ac:dyDescent="0.25">
      <c r="A1852" s="64">
        <v>3982</v>
      </c>
      <c r="B1852" s="64" t="s">
        <v>5876</v>
      </c>
      <c r="C1852" s="64" t="s">
        <v>405</v>
      </c>
      <c r="D1852" s="64" t="s">
        <v>203</v>
      </c>
      <c r="E1852" s="65">
        <v>39559</v>
      </c>
      <c r="F1852" s="66" t="s">
        <v>5877</v>
      </c>
      <c r="G1852" s="66">
        <v>57311769</v>
      </c>
      <c r="H1852" s="66" t="s">
        <v>5878</v>
      </c>
      <c r="I1852" s="66" t="s">
        <v>5879</v>
      </c>
      <c r="J1852" s="67" t="s">
        <v>16</v>
      </c>
      <c r="K1852" s="67" t="s">
        <v>35</v>
      </c>
      <c r="L1852" s="67" t="s">
        <v>143</v>
      </c>
      <c r="M1852" s="67" t="s">
        <v>175</v>
      </c>
      <c r="N1852" s="67">
        <v>200</v>
      </c>
    </row>
    <row r="1853" spans="1:14" hidden="1" x14ac:dyDescent="0.25">
      <c r="A1853" s="64">
        <v>3983</v>
      </c>
      <c r="B1853" s="64" t="s">
        <v>1398</v>
      </c>
      <c r="C1853" s="64" t="s">
        <v>5880</v>
      </c>
      <c r="D1853" s="64" t="s">
        <v>203</v>
      </c>
      <c r="E1853" s="65">
        <v>39471</v>
      </c>
      <c r="F1853" s="66" t="s">
        <v>5881</v>
      </c>
      <c r="G1853" s="66">
        <v>54939903</v>
      </c>
      <c r="H1853" s="66" t="s">
        <v>5878</v>
      </c>
      <c r="I1853" s="66" t="s">
        <v>5882</v>
      </c>
      <c r="J1853" s="67" t="s">
        <v>16</v>
      </c>
      <c r="K1853" s="67" t="s">
        <v>35</v>
      </c>
      <c r="L1853" s="67" t="s">
        <v>143</v>
      </c>
      <c r="M1853" s="67" t="s">
        <v>175</v>
      </c>
      <c r="N1853" s="67">
        <v>200</v>
      </c>
    </row>
    <row r="1854" spans="1:14" hidden="1" x14ac:dyDescent="0.25">
      <c r="A1854" s="64">
        <v>3984</v>
      </c>
      <c r="B1854" s="64" t="s">
        <v>5883</v>
      </c>
      <c r="C1854" s="64" t="s">
        <v>5884</v>
      </c>
      <c r="D1854" s="64" t="s">
        <v>203</v>
      </c>
      <c r="E1854" s="65">
        <v>39470</v>
      </c>
      <c r="F1854" s="66" t="s">
        <v>5885</v>
      </c>
      <c r="G1854" s="66">
        <v>58094309</v>
      </c>
      <c r="H1854" s="66" t="s">
        <v>5878</v>
      </c>
      <c r="I1854" s="66" t="s">
        <v>5886</v>
      </c>
      <c r="J1854" s="67" t="s">
        <v>16</v>
      </c>
      <c r="K1854" s="67" t="s">
        <v>35</v>
      </c>
      <c r="L1854" s="67" t="s">
        <v>143</v>
      </c>
      <c r="M1854" s="67" t="s">
        <v>175</v>
      </c>
      <c r="N1854" s="67">
        <v>200</v>
      </c>
    </row>
    <row r="1855" spans="1:14" hidden="1" x14ac:dyDescent="0.25">
      <c r="A1855" s="64">
        <v>3985</v>
      </c>
      <c r="B1855" s="64" t="s">
        <v>5887</v>
      </c>
      <c r="C1855" s="64" t="s">
        <v>5888</v>
      </c>
      <c r="D1855" s="64" t="s">
        <v>203</v>
      </c>
      <c r="E1855" s="65">
        <v>39545</v>
      </c>
      <c r="F1855" s="66" t="s">
        <v>5889</v>
      </c>
      <c r="G1855" s="66">
        <v>58306675</v>
      </c>
      <c r="H1855" s="66" t="s">
        <v>5878</v>
      </c>
      <c r="I1855" s="66" t="s">
        <v>5890</v>
      </c>
      <c r="J1855" s="67" t="s">
        <v>16</v>
      </c>
      <c r="K1855" s="67" t="s">
        <v>35</v>
      </c>
      <c r="L1855" s="67" t="s">
        <v>143</v>
      </c>
      <c r="M1855" s="67" t="s">
        <v>175</v>
      </c>
      <c r="N1855" s="67">
        <v>200</v>
      </c>
    </row>
    <row r="1856" spans="1:14" hidden="1" x14ac:dyDescent="0.25">
      <c r="A1856" s="64">
        <v>3986</v>
      </c>
      <c r="B1856" s="64" t="s">
        <v>5891</v>
      </c>
      <c r="C1856" s="64" t="s">
        <v>5892</v>
      </c>
      <c r="D1856" s="64" t="s">
        <v>203</v>
      </c>
      <c r="E1856" s="65">
        <v>39465</v>
      </c>
      <c r="F1856" s="66" t="s">
        <v>5893</v>
      </c>
      <c r="G1856" s="66">
        <v>57792437</v>
      </c>
      <c r="H1856" s="66" t="s">
        <v>5878</v>
      </c>
      <c r="I1856" s="66" t="s">
        <v>5894</v>
      </c>
      <c r="J1856" s="67" t="s">
        <v>16</v>
      </c>
      <c r="K1856" s="67" t="s">
        <v>35</v>
      </c>
      <c r="L1856" s="67" t="s">
        <v>143</v>
      </c>
      <c r="M1856" s="67" t="s">
        <v>175</v>
      </c>
      <c r="N1856" s="67">
        <v>200</v>
      </c>
    </row>
    <row r="1857" spans="1:14" hidden="1" x14ac:dyDescent="0.25">
      <c r="A1857" s="64">
        <v>3987</v>
      </c>
      <c r="B1857" s="64" t="s">
        <v>5895</v>
      </c>
      <c r="C1857" s="64" t="s">
        <v>5896</v>
      </c>
      <c r="D1857" s="64" t="s">
        <v>203</v>
      </c>
      <c r="E1857" s="65">
        <v>39718</v>
      </c>
      <c r="F1857" s="66" t="s">
        <v>5897</v>
      </c>
      <c r="G1857" s="66">
        <v>58066546</v>
      </c>
      <c r="H1857" s="66" t="s">
        <v>5878</v>
      </c>
      <c r="I1857" s="66" t="s">
        <v>5898</v>
      </c>
      <c r="J1857" s="67" t="s">
        <v>16</v>
      </c>
      <c r="K1857" s="67" t="s">
        <v>35</v>
      </c>
      <c r="L1857" s="67" t="s">
        <v>143</v>
      </c>
      <c r="M1857" s="67" t="s">
        <v>175</v>
      </c>
      <c r="N1857" s="67">
        <v>200</v>
      </c>
    </row>
    <row r="1858" spans="1:14" hidden="1" x14ac:dyDescent="0.25">
      <c r="A1858" s="64">
        <v>3988</v>
      </c>
      <c r="B1858" s="64" t="s">
        <v>5899</v>
      </c>
      <c r="C1858" s="64" t="s">
        <v>947</v>
      </c>
      <c r="D1858" s="64" t="s">
        <v>203</v>
      </c>
      <c r="E1858" s="65">
        <v>39403</v>
      </c>
      <c r="F1858" s="66" t="s">
        <v>5900</v>
      </c>
      <c r="G1858" s="66">
        <v>57056971</v>
      </c>
      <c r="H1858" s="66" t="s">
        <v>5878</v>
      </c>
      <c r="I1858" s="66" t="s">
        <v>5901</v>
      </c>
      <c r="J1858" s="67" t="s">
        <v>16</v>
      </c>
      <c r="K1858" s="67" t="s">
        <v>35</v>
      </c>
      <c r="L1858" s="67" t="s">
        <v>143</v>
      </c>
      <c r="M1858" s="67" t="s">
        <v>396</v>
      </c>
      <c r="N1858" s="67">
        <v>300</v>
      </c>
    </row>
    <row r="1859" spans="1:14" hidden="1" x14ac:dyDescent="0.25">
      <c r="A1859" s="64">
        <v>3989</v>
      </c>
      <c r="B1859" s="64" t="s">
        <v>5902</v>
      </c>
      <c r="C1859" s="64" t="s">
        <v>5903</v>
      </c>
      <c r="D1859" s="64" t="s">
        <v>203</v>
      </c>
      <c r="E1859" s="65">
        <v>39792</v>
      </c>
      <c r="F1859" s="66" t="s">
        <v>5893</v>
      </c>
      <c r="G1859" s="66">
        <v>57700329</v>
      </c>
      <c r="H1859" s="66" t="s">
        <v>5878</v>
      </c>
      <c r="I1859" s="66" t="s">
        <v>5904</v>
      </c>
      <c r="J1859" s="67" t="s">
        <v>16</v>
      </c>
      <c r="K1859" s="67" t="s">
        <v>35</v>
      </c>
      <c r="L1859" s="67" t="s">
        <v>143</v>
      </c>
      <c r="M1859" s="67" t="s">
        <v>175</v>
      </c>
      <c r="N1859" s="67">
        <v>200</v>
      </c>
    </row>
    <row r="1860" spans="1:14" hidden="1" x14ac:dyDescent="0.25">
      <c r="A1860" s="64">
        <v>3990</v>
      </c>
      <c r="B1860" s="64" t="s">
        <v>5905</v>
      </c>
      <c r="C1860" s="64" t="s">
        <v>5906</v>
      </c>
      <c r="D1860" s="64" t="s">
        <v>203</v>
      </c>
      <c r="E1860" s="65">
        <v>39587</v>
      </c>
      <c r="F1860" s="66" t="s">
        <v>5893</v>
      </c>
      <c r="G1860" s="66">
        <v>57561235</v>
      </c>
      <c r="H1860" s="66" t="s">
        <v>5878</v>
      </c>
      <c r="I1860" s="66">
        <v>0</v>
      </c>
      <c r="J1860" s="67" t="s">
        <v>16</v>
      </c>
      <c r="K1860" s="67" t="s">
        <v>35</v>
      </c>
      <c r="L1860" s="67" t="s">
        <v>143</v>
      </c>
      <c r="M1860" s="67" t="s">
        <v>175</v>
      </c>
      <c r="N1860" s="67">
        <v>200</v>
      </c>
    </row>
    <row r="1861" spans="1:14" hidden="1" x14ac:dyDescent="0.25">
      <c r="A1861" s="64">
        <v>3991</v>
      </c>
      <c r="B1861" s="64" t="s">
        <v>493</v>
      </c>
      <c r="C1861" s="64" t="s">
        <v>5907</v>
      </c>
      <c r="D1861" s="64" t="s">
        <v>203</v>
      </c>
      <c r="E1861" s="65">
        <v>39539</v>
      </c>
      <c r="F1861" s="66" t="s">
        <v>5908</v>
      </c>
      <c r="G1861" s="66">
        <v>54572909</v>
      </c>
      <c r="H1861" s="66" t="s">
        <v>5878</v>
      </c>
      <c r="I1861" s="66" t="s">
        <v>5909</v>
      </c>
      <c r="J1861" s="67" t="s">
        <v>16</v>
      </c>
      <c r="K1861" s="67" t="s">
        <v>35</v>
      </c>
      <c r="L1861" s="67" t="s">
        <v>143</v>
      </c>
      <c r="M1861" s="67" t="s">
        <v>175</v>
      </c>
      <c r="N1861" s="67">
        <v>200</v>
      </c>
    </row>
    <row r="1862" spans="1:14" hidden="1" x14ac:dyDescent="0.25">
      <c r="A1862" s="64">
        <v>3992</v>
      </c>
      <c r="B1862" s="64" t="s">
        <v>5910</v>
      </c>
      <c r="C1862" s="64" t="s">
        <v>2177</v>
      </c>
      <c r="D1862" s="64" t="s">
        <v>203</v>
      </c>
      <c r="E1862" s="65">
        <v>39644</v>
      </c>
      <c r="F1862" s="66" t="s">
        <v>2010</v>
      </c>
      <c r="G1862" s="66">
        <v>57765789</v>
      </c>
      <c r="H1862" s="66" t="s">
        <v>5878</v>
      </c>
      <c r="I1862" s="66" t="s">
        <v>5911</v>
      </c>
      <c r="J1862" s="67" t="s">
        <v>16</v>
      </c>
      <c r="K1862" s="67" t="s">
        <v>35</v>
      </c>
      <c r="L1862" s="67" t="s">
        <v>143</v>
      </c>
      <c r="M1862" s="67" t="s">
        <v>175</v>
      </c>
      <c r="N1862" s="67">
        <v>200</v>
      </c>
    </row>
    <row r="1863" spans="1:14" ht="16.5" hidden="1" x14ac:dyDescent="0.25">
      <c r="A1863" s="64">
        <v>2946</v>
      </c>
      <c r="B1863" s="64" t="s">
        <v>1512</v>
      </c>
      <c r="C1863" s="64" t="s">
        <v>5912</v>
      </c>
      <c r="D1863" s="64" t="s">
        <v>201</v>
      </c>
      <c r="E1863" s="65">
        <v>30531</v>
      </c>
      <c r="F1863" s="66" t="s">
        <v>5913</v>
      </c>
      <c r="G1863" s="66">
        <v>57750243</v>
      </c>
      <c r="H1863" s="66">
        <v>0</v>
      </c>
      <c r="I1863" s="66" t="s">
        <v>5914</v>
      </c>
      <c r="J1863" s="67" t="s">
        <v>24</v>
      </c>
      <c r="K1863" s="67" t="s">
        <v>25</v>
      </c>
      <c r="L1863" s="67" t="s">
        <v>144</v>
      </c>
      <c r="M1863" s="67" t="s">
        <v>377</v>
      </c>
      <c r="N1863" s="67">
        <v>2500</v>
      </c>
    </row>
    <row r="1864" spans="1:14" hidden="1" x14ac:dyDescent="0.25">
      <c r="A1864" s="64">
        <v>3993</v>
      </c>
      <c r="B1864" s="64" t="s">
        <v>5915</v>
      </c>
      <c r="C1864" s="64" t="s">
        <v>5916</v>
      </c>
      <c r="D1864" s="64" t="s">
        <v>201</v>
      </c>
      <c r="E1864" s="65" t="s">
        <v>5917</v>
      </c>
      <c r="F1864" s="66" t="s">
        <v>5918</v>
      </c>
      <c r="G1864" s="66">
        <v>54960744</v>
      </c>
      <c r="H1864" s="66">
        <v>0</v>
      </c>
      <c r="I1864" s="66" t="s">
        <v>5919</v>
      </c>
      <c r="J1864" s="67" t="s">
        <v>24</v>
      </c>
      <c r="K1864" s="67" t="s">
        <v>25</v>
      </c>
      <c r="L1864" s="67" t="s">
        <v>143</v>
      </c>
      <c r="M1864" s="67" t="s">
        <v>71</v>
      </c>
      <c r="N1864" s="67">
        <v>150</v>
      </c>
    </row>
    <row r="1865" spans="1:14" hidden="1" x14ac:dyDescent="0.25">
      <c r="A1865" s="64">
        <v>3994</v>
      </c>
      <c r="B1865" s="64" t="s">
        <v>5920</v>
      </c>
      <c r="C1865" s="64" t="s">
        <v>3663</v>
      </c>
      <c r="D1865" s="64" t="s">
        <v>203</v>
      </c>
      <c r="E1865" s="65">
        <v>41155</v>
      </c>
      <c r="F1865" s="66" t="s">
        <v>5921</v>
      </c>
      <c r="G1865" s="66">
        <v>59179864</v>
      </c>
      <c r="H1865" s="66">
        <v>0</v>
      </c>
      <c r="I1865" s="66" t="s">
        <v>5922</v>
      </c>
      <c r="J1865" s="67" t="s">
        <v>24</v>
      </c>
      <c r="K1865" s="67" t="s">
        <v>25</v>
      </c>
      <c r="L1865" s="67" t="s">
        <v>143</v>
      </c>
      <c r="M1865" s="67" t="s">
        <v>71</v>
      </c>
      <c r="N1865" s="67">
        <v>150</v>
      </c>
    </row>
    <row r="1866" spans="1:14" hidden="1" x14ac:dyDescent="0.25">
      <c r="A1866" s="64">
        <v>3995</v>
      </c>
      <c r="B1866" s="64" t="s">
        <v>5923</v>
      </c>
      <c r="C1866" s="64" t="s">
        <v>5924</v>
      </c>
      <c r="D1866" s="64" t="s">
        <v>201</v>
      </c>
      <c r="E1866" s="65">
        <v>40120</v>
      </c>
      <c r="F1866" s="66" t="s">
        <v>5925</v>
      </c>
      <c r="G1866" s="66">
        <v>57439965</v>
      </c>
      <c r="H1866" s="66">
        <v>0</v>
      </c>
      <c r="I1866" s="66" t="s">
        <v>5926</v>
      </c>
      <c r="J1866" s="67" t="s">
        <v>24</v>
      </c>
      <c r="K1866" s="67" t="s">
        <v>25</v>
      </c>
      <c r="L1866" s="67" t="s">
        <v>143</v>
      </c>
      <c r="M1866" s="67" t="s">
        <v>175</v>
      </c>
      <c r="N1866" s="67">
        <v>200</v>
      </c>
    </row>
    <row r="1867" spans="1:14" ht="18" hidden="1" x14ac:dyDescent="0.25">
      <c r="A1867" s="64">
        <v>3996</v>
      </c>
      <c r="B1867" s="64" t="s">
        <v>5927</v>
      </c>
      <c r="C1867" s="64" t="s">
        <v>5928</v>
      </c>
      <c r="D1867" s="64" t="s">
        <v>203</v>
      </c>
      <c r="E1867" s="65">
        <v>39346</v>
      </c>
      <c r="F1867" s="66" t="s">
        <v>5929</v>
      </c>
      <c r="G1867" s="66">
        <v>59703537</v>
      </c>
      <c r="H1867" s="66">
        <v>0</v>
      </c>
      <c r="I1867" s="66">
        <v>0</v>
      </c>
      <c r="J1867" s="67" t="s">
        <v>58</v>
      </c>
      <c r="K1867" s="67" t="s">
        <v>29</v>
      </c>
      <c r="L1867" s="67" t="s">
        <v>143</v>
      </c>
      <c r="M1867" s="67" t="s">
        <v>396</v>
      </c>
      <c r="N1867" s="67">
        <v>300</v>
      </c>
    </row>
    <row r="1868" spans="1:14" ht="18" hidden="1" x14ac:dyDescent="0.25">
      <c r="A1868" s="64">
        <v>3997</v>
      </c>
      <c r="B1868" s="64" t="s">
        <v>1527</v>
      </c>
      <c r="C1868" s="64" t="s">
        <v>5930</v>
      </c>
      <c r="D1868" s="64" t="s">
        <v>201</v>
      </c>
      <c r="E1868" s="65">
        <v>40797</v>
      </c>
      <c r="F1868" s="66" t="s">
        <v>5649</v>
      </c>
      <c r="G1868" s="66">
        <v>54770127</v>
      </c>
      <c r="H1868" s="66">
        <v>0</v>
      </c>
      <c r="I1868" s="66">
        <v>0</v>
      </c>
      <c r="J1868" s="67" t="s">
        <v>58</v>
      </c>
      <c r="K1868" s="67" t="s">
        <v>29</v>
      </c>
      <c r="L1868" s="67" t="s">
        <v>143</v>
      </c>
      <c r="M1868" s="67" t="s">
        <v>202</v>
      </c>
      <c r="N1868" s="67">
        <v>150</v>
      </c>
    </row>
    <row r="1869" spans="1:14" ht="18" hidden="1" x14ac:dyDescent="0.25">
      <c r="A1869" s="64">
        <v>3998</v>
      </c>
      <c r="B1869" s="64" t="s">
        <v>1033</v>
      </c>
      <c r="C1869" s="64" t="s">
        <v>5931</v>
      </c>
      <c r="D1869" s="64" t="s">
        <v>201</v>
      </c>
      <c r="E1869" s="65">
        <v>40670</v>
      </c>
      <c r="F1869" s="66" t="s">
        <v>2220</v>
      </c>
      <c r="G1869" s="66">
        <v>59777239</v>
      </c>
      <c r="H1869" s="66">
        <v>0</v>
      </c>
      <c r="I1869" s="66">
        <v>0</v>
      </c>
      <c r="J1869" s="67" t="s">
        <v>58</v>
      </c>
      <c r="K1869" s="67" t="s">
        <v>29</v>
      </c>
      <c r="L1869" s="67" t="s">
        <v>143</v>
      </c>
      <c r="M1869" s="67" t="s">
        <v>202</v>
      </c>
      <c r="N1869" s="67">
        <v>150</v>
      </c>
    </row>
    <row r="1870" spans="1:14" ht="18" hidden="1" x14ac:dyDescent="0.25">
      <c r="A1870" s="64">
        <v>3999</v>
      </c>
      <c r="B1870" s="64" t="s">
        <v>4369</v>
      </c>
      <c r="C1870" s="64" t="s">
        <v>5932</v>
      </c>
      <c r="D1870" s="64" t="s">
        <v>201</v>
      </c>
      <c r="E1870" s="65">
        <v>40455</v>
      </c>
      <c r="F1870" s="66" t="s">
        <v>4653</v>
      </c>
      <c r="G1870" s="66">
        <v>59815174</v>
      </c>
      <c r="H1870" s="66">
        <v>0</v>
      </c>
      <c r="I1870" s="66">
        <v>0</v>
      </c>
      <c r="J1870" s="67" t="s">
        <v>58</v>
      </c>
      <c r="K1870" s="67" t="s">
        <v>29</v>
      </c>
      <c r="L1870" s="67" t="s">
        <v>143</v>
      </c>
      <c r="M1870" s="67" t="s">
        <v>202</v>
      </c>
      <c r="N1870" s="67">
        <v>150</v>
      </c>
    </row>
    <row r="1871" spans="1:14" ht="18" hidden="1" x14ac:dyDescent="0.25">
      <c r="A1871" s="64">
        <v>4000</v>
      </c>
      <c r="B1871" s="64" t="s">
        <v>2405</v>
      </c>
      <c r="C1871" s="64" t="s">
        <v>5933</v>
      </c>
      <c r="D1871" s="64" t="s">
        <v>201</v>
      </c>
      <c r="E1871" s="65">
        <v>40333</v>
      </c>
      <c r="F1871" s="66" t="s">
        <v>5297</v>
      </c>
      <c r="G1871" s="66">
        <v>57374980</v>
      </c>
      <c r="H1871" s="66">
        <v>0</v>
      </c>
      <c r="I1871" s="66">
        <v>0</v>
      </c>
      <c r="J1871" s="67" t="s">
        <v>58</v>
      </c>
      <c r="K1871" s="67" t="s">
        <v>29</v>
      </c>
      <c r="L1871" s="67" t="s">
        <v>143</v>
      </c>
      <c r="M1871" s="67" t="s">
        <v>202</v>
      </c>
      <c r="N1871" s="67">
        <v>150</v>
      </c>
    </row>
    <row r="1872" spans="1:14" ht="18" hidden="1" x14ac:dyDescent="0.25">
      <c r="A1872" s="64">
        <v>4001</v>
      </c>
      <c r="B1872" s="64" t="s">
        <v>2405</v>
      </c>
      <c r="C1872" s="64" t="s">
        <v>5934</v>
      </c>
      <c r="D1872" s="64" t="s">
        <v>201</v>
      </c>
      <c r="E1872" s="65">
        <v>41038</v>
      </c>
      <c r="F1872" s="66" t="s">
        <v>5935</v>
      </c>
      <c r="G1872" s="66">
        <v>55142178</v>
      </c>
      <c r="H1872" s="66">
        <v>0</v>
      </c>
      <c r="I1872" s="66">
        <v>0</v>
      </c>
      <c r="J1872" s="67" t="s">
        <v>58</v>
      </c>
      <c r="K1872" s="67" t="s">
        <v>29</v>
      </c>
      <c r="L1872" s="67" t="s">
        <v>143</v>
      </c>
      <c r="M1872" s="67" t="s">
        <v>71</v>
      </c>
      <c r="N1872" s="67">
        <v>150</v>
      </c>
    </row>
    <row r="1873" spans="1:14" ht="18" hidden="1" x14ac:dyDescent="0.25">
      <c r="A1873" s="64">
        <v>4002</v>
      </c>
      <c r="B1873" s="64" t="s">
        <v>5936</v>
      </c>
      <c r="C1873" s="64" t="s">
        <v>1605</v>
      </c>
      <c r="D1873" s="64" t="s">
        <v>203</v>
      </c>
      <c r="E1873" s="65">
        <v>36289</v>
      </c>
      <c r="F1873" s="66" t="s">
        <v>5937</v>
      </c>
      <c r="G1873" s="66">
        <v>58404436</v>
      </c>
      <c r="H1873" s="66" t="s">
        <v>5938</v>
      </c>
      <c r="I1873" s="66" t="s">
        <v>5939</v>
      </c>
      <c r="J1873" s="67" t="s">
        <v>3140</v>
      </c>
      <c r="K1873" s="67" t="s">
        <v>37</v>
      </c>
      <c r="L1873" s="67" t="s">
        <v>143</v>
      </c>
      <c r="M1873" s="67" t="s">
        <v>204</v>
      </c>
      <c r="N1873" s="67">
        <v>400</v>
      </c>
    </row>
    <row r="1874" spans="1:14" ht="18" hidden="1" x14ac:dyDescent="0.25">
      <c r="A1874" s="64">
        <v>4003</v>
      </c>
      <c r="B1874" s="64" t="s">
        <v>5940</v>
      </c>
      <c r="C1874" s="64" t="s">
        <v>5941</v>
      </c>
      <c r="D1874" s="64" t="s">
        <v>203</v>
      </c>
      <c r="E1874" s="65">
        <v>41459</v>
      </c>
      <c r="F1874" s="66" t="s">
        <v>5942</v>
      </c>
      <c r="G1874" s="66">
        <v>57942217</v>
      </c>
      <c r="H1874" s="66">
        <v>0</v>
      </c>
      <c r="I1874" s="66">
        <v>0</v>
      </c>
      <c r="J1874" s="67" t="s">
        <v>3140</v>
      </c>
      <c r="K1874" s="67" t="s">
        <v>37</v>
      </c>
      <c r="L1874" s="67" t="s">
        <v>143</v>
      </c>
      <c r="M1874" s="67" t="s">
        <v>71</v>
      </c>
      <c r="N1874" s="67">
        <v>150</v>
      </c>
    </row>
    <row r="1875" spans="1:14" hidden="1" x14ac:dyDescent="0.25">
      <c r="A1875" s="64">
        <v>4004</v>
      </c>
      <c r="B1875" s="64" t="s">
        <v>5943</v>
      </c>
      <c r="C1875" s="64" t="s">
        <v>5944</v>
      </c>
      <c r="D1875" s="64" t="s">
        <v>203</v>
      </c>
      <c r="E1875" s="65">
        <v>39493</v>
      </c>
      <c r="F1875" s="66" t="s">
        <v>5945</v>
      </c>
      <c r="G1875" s="66">
        <v>57570558</v>
      </c>
      <c r="H1875" s="66">
        <v>0</v>
      </c>
      <c r="I1875" s="66" t="s">
        <v>5946</v>
      </c>
      <c r="J1875" s="67" t="s">
        <v>41</v>
      </c>
      <c r="K1875" s="67" t="s">
        <v>62</v>
      </c>
      <c r="L1875" s="67" t="s">
        <v>143</v>
      </c>
      <c r="M1875" s="67" t="s">
        <v>175</v>
      </c>
      <c r="N1875" s="67">
        <v>200</v>
      </c>
    </row>
    <row r="1876" spans="1:14" hidden="1" x14ac:dyDescent="0.25">
      <c r="A1876" s="64">
        <v>4005</v>
      </c>
      <c r="B1876" s="64" t="s">
        <v>4426</v>
      </c>
      <c r="C1876" s="64" t="s">
        <v>5947</v>
      </c>
      <c r="D1876" s="64" t="s">
        <v>203</v>
      </c>
      <c r="E1876" s="65">
        <v>37312</v>
      </c>
      <c r="F1876" s="66" t="s">
        <v>5948</v>
      </c>
      <c r="G1876" s="66">
        <v>58154384</v>
      </c>
      <c r="H1876" s="66">
        <v>0</v>
      </c>
      <c r="I1876" s="66" t="s">
        <v>5949</v>
      </c>
      <c r="J1876" s="67" t="s">
        <v>41</v>
      </c>
      <c r="K1876" s="67" t="s">
        <v>62</v>
      </c>
      <c r="L1876" s="67" t="s">
        <v>143</v>
      </c>
      <c r="M1876" s="67" t="s">
        <v>204</v>
      </c>
      <c r="N1876" s="67">
        <v>400</v>
      </c>
    </row>
    <row r="1877" spans="1:14" ht="16.5" hidden="1" x14ac:dyDescent="0.25">
      <c r="A1877" s="64">
        <v>2670</v>
      </c>
      <c r="B1877" s="64" t="s">
        <v>5846</v>
      </c>
      <c r="C1877" s="64" t="s">
        <v>5950</v>
      </c>
      <c r="D1877" s="64" t="s">
        <v>201</v>
      </c>
      <c r="E1877" s="65">
        <v>40070</v>
      </c>
      <c r="F1877" s="66" t="s">
        <v>5951</v>
      </c>
      <c r="G1877" s="66">
        <v>0</v>
      </c>
      <c r="H1877" s="66">
        <v>0</v>
      </c>
      <c r="I1877" s="66">
        <v>0</v>
      </c>
      <c r="J1877" s="67" t="s">
        <v>4</v>
      </c>
      <c r="K1877" s="67" t="s">
        <v>26</v>
      </c>
      <c r="L1877" s="67" t="s">
        <v>143</v>
      </c>
      <c r="M1877" s="67" t="s">
        <v>175</v>
      </c>
      <c r="N1877" s="67">
        <v>200</v>
      </c>
    </row>
    <row r="1878" spans="1:14" hidden="1" x14ac:dyDescent="0.25">
      <c r="A1878" s="64">
        <v>2801</v>
      </c>
      <c r="B1878" s="64" t="s">
        <v>5952</v>
      </c>
      <c r="C1878" s="64" t="s">
        <v>5953</v>
      </c>
      <c r="D1878" s="64" t="s">
        <v>203</v>
      </c>
      <c r="E1878" s="65">
        <v>25787</v>
      </c>
      <c r="F1878" s="66" t="s">
        <v>5954</v>
      </c>
      <c r="G1878" s="66">
        <v>0</v>
      </c>
      <c r="H1878" s="66" t="s">
        <v>5955</v>
      </c>
      <c r="I1878" s="66">
        <v>0</v>
      </c>
      <c r="J1878" s="67" t="s">
        <v>9</v>
      </c>
      <c r="K1878" s="67" t="s">
        <v>28</v>
      </c>
      <c r="L1878" s="67" t="s">
        <v>143</v>
      </c>
      <c r="M1878" s="67" t="s">
        <v>205</v>
      </c>
      <c r="N1878" s="67">
        <v>600</v>
      </c>
    </row>
    <row r="1879" spans="1:14" hidden="1" x14ac:dyDescent="0.25">
      <c r="A1879" s="64">
        <v>4006</v>
      </c>
      <c r="B1879" s="64" t="s">
        <v>1036</v>
      </c>
      <c r="C1879" s="64" t="s">
        <v>5956</v>
      </c>
      <c r="D1879" s="64" t="s">
        <v>203</v>
      </c>
      <c r="E1879" s="65">
        <v>39504</v>
      </c>
      <c r="F1879" s="66" t="s">
        <v>5957</v>
      </c>
      <c r="G1879" s="66">
        <v>57143313</v>
      </c>
      <c r="H1879" s="66" t="s">
        <v>5958</v>
      </c>
      <c r="I1879" s="66" t="s">
        <v>5959</v>
      </c>
      <c r="J1879" s="67" t="s">
        <v>40</v>
      </c>
      <c r="K1879" s="67" t="s">
        <v>39</v>
      </c>
      <c r="L1879" s="67" t="s">
        <v>143</v>
      </c>
      <c r="M1879" s="67" t="s">
        <v>175</v>
      </c>
      <c r="N1879" s="67">
        <v>200</v>
      </c>
    </row>
    <row r="1880" spans="1:14" hidden="1" x14ac:dyDescent="0.25">
      <c r="A1880" s="64">
        <v>4007</v>
      </c>
      <c r="B1880" s="64" t="s">
        <v>5960</v>
      </c>
      <c r="C1880" s="64" t="s">
        <v>5961</v>
      </c>
      <c r="D1880" s="64" t="s">
        <v>203</v>
      </c>
      <c r="E1880" s="65">
        <v>16578</v>
      </c>
      <c r="F1880" s="66" t="s">
        <v>5962</v>
      </c>
      <c r="G1880" s="66" t="s">
        <v>5963</v>
      </c>
      <c r="H1880" s="66">
        <v>0</v>
      </c>
      <c r="I1880" s="66" t="s">
        <v>5964</v>
      </c>
      <c r="J1880" s="67" t="s">
        <v>60</v>
      </c>
      <c r="K1880" s="67" t="s">
        <v>35</v>
      </c>
      <c r="L1880" s="67" t="s">
        <v>142</v>
      </c>
      <c r="M1880" s="67" t="s">
        <v>1208</v>
      </c>
      <c r="N1880" s="67">
        <v>600</v>
      </c>
    </row>
    <row r="1881" spans="1:14" ht="18" hidden="1" x14ac:dyDescent="0.25">
      <c r="A1881" s="64">
        <v>4008</v>
      </c>
      <c r="B1881" s="64" t="s">
        <v>5965</v>
      </c>
      <c r="C1881" s="64" t="s">
        <v>5966</v>
      </c>
      <c r="D1881" s="64" t="s">
        <v>203</v>
      </c>
      <c r="E1881" s="65">
        <v>40363</v>
      </c>
      <c r="F1881" s="66" t="s">
        <v>5620</v>
      </c>
      <c r="G1881" s="66">
        <v>58243600</v>
      </c>
      <c r="H1881" s="66">
        <v>0</v>
      </c>
      <c r="I1881" s="66">
        <v>0</v>
      </c>
      <c r="J1881" s="67" t="s">
        <v>58</v>
      </c>
      <c r="K1881" s="67" t="s">
        <v>29</v>
      </c>
      <c r="L1881" s="67" t="s">
        <v>143</v>
      </c>
      <c r="M1881" s="67" t="s">
        <v>202</v>
      </c>
      <c r="N1881" s="67">
        <v>150</v>
      </c>
    </row>
    <row r="1882" spans="1:14" ht="18" hidden="1" x14ac:dyDescent="0.25">
      <c r="A1882" s="64">
        <v>4009</v>
      </c>
      <c r="B1882" s="64" t="s">
        <v>1019</v>
      </c>
      <c r="C1882" s="64" t="s">
        <v>5967</v>
      </c>
      <c r="D1882" s="64" t="s">
        <v>201</v>
      </c>
      <c r="E1882" s="65">
        <v>40631</v>
      </c>
      <c r="F1882" s="66" t="s">
        <v>5016</v>
      </c>
      <c r="G1882" s="66">
        <v>58771250</v>
      </c>
      <c r="H1882" s="66">
        <v>0</v>
      </c>
      <c r="I1882" s="66">
        <v>0</v>
      </c>
      <c r="J1882" s="67" t="s">
        <v>58</v>
      </c>
      <c r="K1882" s="67" t="s">
        <v>29</v>
      </c>
      <c r="L1882" s="67" t="s">
        <v>143</v>
      </c>
      <c r="M1882" s="67" t="s">
        <v>202</v>
      </c>
      <c r="N1882" s="67">
        <v>150</v>
      </c>
    </row>
    <row r="1883" spans="1:14" ht="18" hidden="1" x14ac:dyDescent="0.25">
      <c r="A1883" s="64">
        <v>4010</v>
      </c>
      <c r="B1883" s="64" t="s">
        <v>5965</v>
      </c>
      <c r="C1883" s="64" t="s">
        <v>5968</v>
      </c>
      <c r="D1883" s="64" t="s">
        <v>201</v>
      </c>
      <c r="E1883" s="65">
        <v>40721</v>
      </c>
      <c r="F1883" s="66" t="s">
        <v>5969</v>
      </c>
      <c r="G1883" s="66">
        <v>54891635</v>
      </c>
      <c r="H1883" s="66">
        <v>0</v>
      </c>
      <c r="I1883" s="66">
        <v>0</v>
      </c>
      <c r="J1883" s="67" t="s">
        <v>58</v>
      </c>
      <c r="K1883" s="67" t="s">
        <v>29</v>
      </c>
      <c r="L1883" s="67" t="s">
        <v>143</v>
      </c>
      <c r="M1883" s="67" t="s">
        <v>202</v>
      </c>
      <c r="N1883" s="67">
        <v>150</v>
      </c>
    </row>
    <row r="1884" spans="1:14" ht="18" hidden="1" x14ac:dyDescent="0.25">
      <c r="A1884" s="64">
        <v>4011</v>
      </c>
      <c r="B1884" s="64" t="s">
        <v>1900</v>
      </c>
      <c r="C1884" s="64" t="s">
        <v>5970</v>
      </c>
      <c r="D1884" s="64" t="s">
        <v>201</v>
      </c>
      <c r="E1884" s="65">
        <v>40407</v>
      </c>
      <c r="F1884" s="66" t="s">
        <v>5283</v>
      </c>
      <c r="G1884" s="66">
        <v>58189650</v>
      </c>
      <c r="H1884" s="66">
        <v>0</v>
      </c>
      <c r="I1884" s="66">
        <v>0</v>
      </c>
      <c r="J1884" s="67" t="s">
        <v>58</v>
      </c>
      <c r="K1884" s="67" t="s">
        <v>29</v>
      </c>
      <c r="L1884" s="67" t="s">
        <v>143</v>
      </c>
      <c r="M1884" s="67" t="s">
        <v>202</v>
      </c>
      <c r="N1884" s="67">
        <v>150</v>
      </c>
    </row>
    <row r="1885" spans="1:14" ht="18" hidden="1" x14ac:dyDescent="0.25">
      <c r="A1885" s="64">
        <v>4012</v>
      </c>
      <c r="B1885" s="64" t="s">
        <v>5971</v>
      </c>
      <c r="C1885" s="64" t="s">
        <v>5972</v>
      </c>
      <c r="D1885" s="64" t="s">
        <v>203</v>
      </c>
      <c r="E1885" s="65">
        <v>39537</v>
      </c>
      <c r="F1885" s="66" t="s">
        <v>5973</v>
      </c>
      <c r="G1885" s="66">
        <v>54837314</v>
      </c>
      <c r="H1885" s="66">
        <v>0</v>
      </c>
      <c r="I1885" s="66">
        <v>0</v>
      </c>
      <c r="J1885" s="67" t="s">
        <v>58</v>
      </c>
      <c r="K1885" s="67" t="s">
        <v>29</v>
      </c>
      <c r="L1885" s="67" t="s">
        <v>143</v>
      </c>
      <c r="M1885" s="67" t="s">
        <v>175</v>
      </c>
      <c r="N1885" s="67">
        <v>200</v>
      </c>
    </row>
    <row r="1886" spans="1:14" ht="18" hidden="1" x14ac:dyDescent="0.25">
      <c r="A1886" s="64">
        <v>4013</v>
      </c>
      <c r="B1886" s="64" t="s">
        <v>1900</v>
      </c>
      <c r="C1886" s="64" t="s">
        <v>1615</v>
      </c>
      <c r="D1886" s="64" t="s">
        <v>201</v>
      </c>
      <c r="E1886" s="65">
        <v>39988</v>
      </c>
      <c r="F1886" s="66" t="s">
        <v>5974</v>
      </c>
      <c r="G1886" s="66">
        <v>55113936</v>
      </c>
      <c r="H1886" s="66">
        <v>0</v>
      </c>
      <c r="I1886" s="66">
        <v>0</v>
      </c>
      <c r="J1886" s="67" t="s">
        <v>58</v>
      </c>
      <c r="K1886" s="67" t="s">
        <v>29</v>
      </c>
      <c r="L1886" s="67" t="s">
        <v>143</v>
      </c>
      <c r="M1886" s="67" t="s">
        <v>175</v>
      </c>
      <c r="N1886" s="67">
        <v>200</v>
      </c>
    </row>
    <row r="1887" spans="1:14" hidden="1" x14ac:dyDescent="0.25">
      <c r="A1887" s="64">
        <v>4014</v>
      </c>
      <c r="B1887" s="64" t="s">
        <v>1415</v>
      </c>
      <c r="C1887" s="64" t="s">
        <v>5975</v>
      </c>
      <c r="D1887" s="64" t="s">
        <v>203</v>
      </c>
      <c r="E1887" s="65">
        <v>39308</v>
      </c>
      <c r="F1887" s="66" t="s">
        <v>5976</v>
      </c>
      <c r="G1887" s="66">
        <v>59701614</v>
      </c>
      <c r="H1887" s="66">
        <v>0</v>
      </c>
      <c r="I1887" s="66">
        <v>0</v>
      </c>
      <c r="J1887" s="67" t="s">
        <v>15</v>
      </c>
      <c r="K1887" s="67" t="s">
        <v>37</v>
      </c>
      <c r="L1887" s="67" t="s">
        <v>143</v>
      </c>
      <c r="M1887" s="67" t="s">
        <v>396</v>
      </c>
      <c r="N1887" s="67">
        <v>300</v>
      </c>
    </row>
    <row r="1888" spans="1:14" hidden="1" x14ac:dyDescent="0.25">
      <c r="A1888" s="64">
        <v>4015</v>
      </c>
      <c r="B1888" s="64" t="s">
        <v>5977</v>
      </c>
      <c r="C1888" s="64" t="s">
        <v>5978</v>
      </c>
      <c r="D1888" s="64" t="s">
        <v>203</v>
      </c>
      <c r="E1888" s="65">
        <v>39824</v>
      </c>
      <c r="F1888" s="66" t="s">
        <v>5979</v>
      </c>
      <c r="G1888" s="66">
        <v>57692419</v>
      </c>
      <c r="H1888" s="66">
        <v>0</v>
      </c>
      <c r="I1888" s="66">
        <v>0</v>
      </c>
      <c r="J1888" s="67" t="s">
        <v>67</v>
      </c>
      <c r="K1888" s="67" t="s">
        <v>23</v>
      </c>
      <c r="L1888" s="67" t="s">
        <v>143</v>
      </c>
      <c r="M1888" s="67" t="s">
        <v>175</v>
      </c>
      <c r="N1888" s="67">
        <v>200</v>
      </c>
    </row>
    <row r="1889" spans="1:14" hidden="1" x14ac:dyDescent="0.25">
      <c r="A1889" s="64">
        <v>4016</v>
      </c>
      <c r="B1889" s="64" t="s">
        <v>3983</v>
      </c>
      <c r="C1889" s="64" t="s">
        <v>5980</v>
      </c>
      <c r="D1889" s="64" t="s">
        <v>201</v>
      </c>
      <c r="E1889" s="65">
        <v>40699</v>
      </c>
      <c r="F1889" s="66" t="s">
        <v>5981</v>
      </c>
      <c r="G1889" s="66">
        <v>57964309</v>
      </c>
      <c r="H1889" s="66">
        <v>0</v>
      </c>
      <c r="I1889" s="66" t="s">
        <v>5982</v>
      </c>
      <c r="J1889" s="67" t="s">
        <v>67</v>
      </c>
      <c r="K1889" s="67" t="s">
        <v>23</v>
      </c>
      <c r="L1889" s="67" t="s">
        <v>143</v>
      </c>
      <c r="M1889" s="67" t="s">
        <v>202</v>
      </c>
      <c r="N1889" s="67">
        <v>150</v>
      </c>
    </row>
    <row r="1890" spans="1:14" hidden="1" x14ac:dyDescent="0.25">
      <c r="A1890" s="64">
        <v>4017</v>
      </c>
      <c r="B1890" s="64" t="s">
        <v>5983</v>
      </c>
      <c r="C1890" s="64" t="s">
        <v>5984</v>
      </c>
      <c r="D1890" s="64" t="s">
        <v>201</v>
      </c>
      <c r="E1890" s="65">
        <v>40565</v>
      </c>
      <c r="F1890" s="66" t="s">
        <v>5985</v>
      </c>
      <c r="G1890" s="66">
        <v>0</v>
      </c>
      <c r="H1890" s="66">
        <v>0</v>
      </c>
      <c r="I1890" s="66" t="s">
        <v>5986</v>
      </c>
      <c r="J1890" s="67" t="s">
        <v>67</v>
      </c>
      <c r="K1890" s="67" t="s">
        <v>23</v>
      </c>
      <c r="L1890" s="67" t="s">
        <v>143</v>
      </c>
      <c r="M1890" s="67" t="s">
        <v>202</v>
      </c>
      <c r="N1890" s="67">
        <v>150</v>
      </c>
    </row>
    <row r="1891" spans="1:14" hidden="1" x14ac:dyDescent="0.25">
      <c r="A1891" s="64">
        <v>1670</v>
      </c>
      <c r="B1891" s="64" t="s">
        <v>5987</v>
      </c>
      <c r="C1891" s="64" t="s">
        <v>5988</v>
      </c>
      <c r="D1891" s="64" t="s">
        <v>203</v>
      </c>
      <c r="E1891" s="65">
        <v>38852</v>
      </c>
      <c r="F1891" s="66" t="s">
        <v>5989</v>
      </c>
      <c r="G1891" s="66">
        <v>6984651</v>
      </c>
      <c r="H1891" s="66">
        <v>0</v>
      </c>
      <c r="I1891" s="66" t="s">
        <v>5990</v>
      </c>
      <c r="J1891" s="67" t="s">
        <v>60</v>
      </c>
      <c r="K1891" s="67" t="s">
        <v>35</v>
      </c>
      <c r="L1891" s="67" t="s">
        <v>143</v>
      </c>
      <c r="M1891" s="67" t="s">
        <v>396</v>
      </c>
      <c r="N1891" s="67">
        <v>300</v>
      </c>
    </row>
    <row r="1892" spans="1:14" hidden="1" x14ac:dyDescent="0.25">
      <c r="A1892" s="64">
        <v>4018</v>
      </c>
      <c r="B1892" s="64" t="s">
        <v>5991</v>
      </c>
      <c r="C1892" s="64" t="s">
        <v>5992</v>
      </c>
      <c r="D1892" s="64" t="s">
        <v>201</v>
      </c>
      <c r="E1892" s="65">
        <v>40205</v>
      </c>
      <c r="F1892" s="66" t="s">
        <v>5993</v>
      </c>
      <c r="G1892" s="66">
        <v>57860993</v>
      </c>
      <c r="H1892" s="66">
        <v>0</v>
      </c>
      <c r="I1892" s="66" t="s">
        <v>5994</v>
      </c>
      <c r="J1892" s="67" t="s">
        <v>67</v>
      </c>
      <c r="K1892" s="67" t="s">
        <v>23</v>
      </c>
      <c r="L1892" s="67" t="s">
        <v>143</v>
      </c>
      <c r="M1892" s="67" t="s">
        <v>202</v>
      </c>
      <c r="N1892" s="67">
        <v>150</v>
      </c>
    </row>
    <row r="1893" spans="1:14" hidden="1" x14ac:dyDescent="0.25">
      <c r="A1893" s="64">
        <v>4019</v>
      </c>
      <c r="B1893" s="64" t="s">
        <v>5995</v>
      </c>
      <c r="C1893" s="64" t="s">
        <v>5996</v>
      </c>
      <c r="D1893" s="64" t="s">
        <v>203</v>
      </c>
      <c r="E1893" s="65">
        <v>40600</v>
      </c>
      <c r="F1893" s="66" t="s">
        <v>5997</v>
      </c>
      <c r="G1893" s="66">
        <v>54545846</v>
      </c>
      <c r="H1893" s="66">
        <v>0</v>
      </c>
      <c r="I1893" s="66" t="s">
        <v>5998</v>
      </c>
      <c r="J1893" s="67" t="s">
        <v>67</v>
      </c>
      <c r="K1893" s="67" t="s">
        <v>23</v>
      </c>
      <c r="L1893" s="67" t="s">
        <v>143</v>
      </c>
      <c r="M1893" s="67" t="s">
        <v>202</v>
      </c>
      <c r="N1893" s="67">
        <v>150</v>
      </c>
    </row>
    <row r="1894" spans="1:14" hidden="1" x14ac:dyDescent="0.25">
      <c r="A1894" s="64">
        <v>4020</v>
      </c>
      <c r="B1894" s="64" t="s">
        <v>5999</v>
      </c>
      <c r="C1894" s="64" t="s">
        <v>6000</v>
      </c>
      <c r="D1894" s="64" t="s">
        <v>201</v>
      </c>
      <c r="E1894" s="65">
        <v>41104</v>
      </c>
      <c r="F1894" s="66" t="s">
        <v>6001</v>
      </c>
      <c r="G1894" s="66">
        <v>57989478</v>
      </c>
      <c r="H1894" s="66">
        <v>0</v>
      </c>
      <c r="I1894" s="66" t="s">
        <v>6002</v>
      </c>
      <c r="J1894" s="67" t="s">
        <v>67</v>
      </c>
      <c r="K1894" s="67" t="s">
        <v>23</v>
      </c>
      <c r="L1894" s="67" t="s">
        <v>143</v>
      </c>
      <c r="M1894" s="67" t="s">
        <v>71</v>
      </c>
      <c r="N1894" s="67">
        <v>150</v>
      </c>
    </row>
    <row r="1895" spans="1:14" hidden="1" x14ac:dyDescent="0.25">
      <c r="A1895" s="64">
        <v>2346</v>
      </c>
      <c r="B1895" s="64" t="s">
        <v>4136</v>
      </c>
      <c r="C1895" s="64" t="s">
        <v>6003</v>
      </c>
      <c r="D1895" s="64" t="s">
        <v>203</v>
      </c>
      <c r="E1895" s="65">
        <v>29217</v>
      </c>
      <c r="F1895" s="66" t="s">
        <v>6004</v>
      </c>
      <c r="G1895" s="66">
        <v>57587466</v>
      </c>
      <c r="H1895" s="66" t="s">
        <v>6005</v>
      </c>
      <c r="I1895" s="66" t="s">
        <v>6006</v>
      </c>
      <c r="J1895" s="67" t="s">
        <v>4</v>
      </c>
      <c r="K1895" s="67" t="s">
        <v>26</v>
      </c>
      <c r="L1895" s="67" t="s">
        <v>142</v>
      </c>
      <c r="M1895" s="67" t="s">
        <v>377</v>
      </c>
      <c r="N1895" s="67">
        <v>600</v>
      </c>
    </row>
    <row r="1896" spans="1:14" hidden="1" x14ac:dyDescent="0.25">
      <c r="A1896" s="64">
        <v>1218</v>
      </c>
      <c r="B1896" s="64" t="s">
        <v>6007</v>
      </c>
      <c r="C1896" s="64" t="s">
        <v>6008</v>
      </c>
      <c r="D1896" s="64" t="s">
        <v>203</v>
      </c>
      <c r="E1896" s="65">
        <v>41751</v>
      </c>
      <c r="F1896" s="66" t="s">
        <v>6009</v>
      </c>
      <c r="G1896" s="66">
        <v>58049545</v>
      </c>
      <c r="H1896" s="66">
        <v>0</v>
      </c>
      <c r="I1896" s="66">
        <v>0</v>
      </c>
      <c r="J1896" s="67" t="s">
        <v>60</v>
      </c>
      <c r="K1896" s="67" t="s">
        <v>35</v>
      </c>
      <c r="L1896" s="67" t="s">
        <v>143</v>
      </c>
      <c r="M1896" s="67" t="s">
        <v>70</v>
      </c>
      <c r="N1896" s="67">
        <v>100</v>
      </c>
    </row>
    <row r="1897" spans="1:14" hidden="1" x14ac:dyDescent="0.25">
      <c r="A1897" s="64">
        <v>1219</v>
      </c>
      <c r="B1897" s="64" t="s">
        <v>6010</v>
      </c>
      <c r="C1897" s="64" t="s">
        <v>6011</v>
      </c>
      <c r="D1897" s="64" t="s">
        <v>201</v>
      </c>
      <c r="E1897" s="65">
        <v>42832</v>
      </c>
      <c r="F1897" s="66" t="s">
        <v>6009</v>
      </c>
      <c r="G1897" s="66">
        <v>58049545</v>
      </c>
      <c r="H1897" s="66">
        <v>0</v>
      </c>
      <c r="I1897" s="66">
        <v>0</v>
      </c>
      <c r="J1897" s="67" t="s">
        <v>60</v>
      </c>
      <c r="K1897" s="67" t="s">
        <v>35</v>
      </c>
      <c r="L1897" s="67" t="s">
        <v>143</v>
      </c>
      <c r="M1897" s="67" t="s">
        <v>175</v>
      </c>
      <c r="N1897" s="67">
        <v>200</v>
      </c>
    </row>
    <row r="1898" spans="1:14" hidden="1" x14ac:dyDescent="0.25">
      <c r="A1898" s="64">
        <v>4021</v>
      </c>
      <c r="B1898" s="64" t="s">
        <v>6012</v>
      </c>
      <c r="C1898" s="64" t="s">
        <v>6013</v>
      </c>
      <c r="D1898" s="64" t="s">
        <v>203</v>
      </c>
      <c r="E1898" s="65">
        <v>41528</v>
      </c>
      <c r="F1898" s="66" t="s">
        <v>263</v>
      </c>
      <c r="G1898" s="66">
        <v>57555384</v>
      </c>
      <c r="H1898" s="66" t="s">
        <v>6014</v>
      </c>
      <c r="I1898" s="66" t="s">
        <v>6015</v>
      </c>
      <c r="J1898" s="67" t="s">
        <v>60</v>
      </c>
      <c r="K1898" s="67" t="s">
        <v>35</v>
      </c>
      <c r="L1898" s="67" t="s">
        <v>143</v>
      </c>
      <c r="M1898" s="67" t="s">
        <v>71</v>
      </c>
      <c r="N1898" s="67">
        <v>150</v>
      </c>
    </row>
    <row r="1899" spans="1:14" hidden="1" x14ac:dyDescent="0.25">
      <c r="A1899" s="64">
        <v>4022</v>
      </c>
      <c r="B1899" s="64" t="s">
        <v>6012</v>
      </c>
      <c r="C1899" s="64" t="s">
        <v>6016</v>
      </c>
      <c r="D1899" s="64" t="s">
        <v>203</v>
      </c>
      <c r="E1899" s="65">
        <v>40602</v>
      </c>
      <c r="F1899" s="66" t="s">
        <v>263</v>
      </c>
      <c r="G1899" s="66">
        <v>57555384</v>
      </c>
      <c r="H1899" s="66" t="s">
        <v>6014</v>
      </c>
      <c r="I1899" s="66" t="s">
        <v>6015</v>
      </c>
      <c r="J1899" s="67" t="s">
        <v>60</v>
      </c>
      <c r="K1899" s="67" t="s">
        <v>35</v>
      </c>
      <c r="L1899" s="67" t="s">
        <v>143</v>
      </c>
      <c r="M1899" s="67" t="s">
        <v>202</v>
      </c>
      <c r="N1899" s="67">
        <v>150</v>
      </c>
    </row>
    <row r="1900" spans="1:14" hidden="1" x14ac:dyDescent="0.25">
      <c r="A1900" s="64">
        <v>4023</v>
      </c>
      <c r="B1900" s="64" t="s">
        <v>6012</v>
      </c>
      <c r="C1900" s="64" t="s">
        <v>6017</v>
      </c>
      <c r="D1900" s="64" t="s">
        <v>201</v>
      </c>
      <c r="E1900" s="65">
        <v>42507</v>
      </c>
      <c r="F1900" s="66" t="s">
        <v>263</v>
      </c>
      <c r="G1900" s="66">
        <v>57555384</v>
      </c>
      <c r="H1900" s="66" t="s">
        <v>6014</v>
      </c>
      <c r="I1900" s="66" t="s">
        <v>6015</v>
      </c>
      <c r="J1900" s="67" t="s">
        <v>60</v>
      </c>
      <c r="K1900" s="67" t="s">
        <v>35</v>
      </c>
      <c r="L1900" s="67" t="s">
        <v>143</v>
      </c>
      <c r="M1900" s="67" t="s">
        <v>69</v>
      </c>
      <c r="N1900" s="67">
        <v>100</v>
      </c>
    </row>
    <row r="1901" spans="1:14" hidden="1" x14ac:dyDescent="0.25">
      <c r="A1901" s="64">
        <v>4024</v>
      </c>
      <c r="B1901" s="64" t="s">
        <v>6018</v>
      </c>
      <c r="C1901" s="64" t="s">
        <v>6019</v>
      </c>
      <c r="D1901" s="64" t="s">
        <v>203</v>
      </c>
      <c r="E1901" s="65">
        <v>36649</v>
      </c>
      <c r="F1901" s="66" t="s">
        <v>6020</v>
      </c>
      <c r="G1901" s="66">
        <v>57835029</v>
      </c>
      <c r="H1901" s="66" t="s">
        <v>6021</v>
      </c>
      <c r="I1901" s="66" t="s">
        <v>6022</v>
      </c>
      <c r="J1901" s="67" t="s">
        <v>60</v>
      </c>
      <c r="K1901" s="67" t="s">
        <v>35</v>
      </c>
      <c r="L1901" s="67" t="s">
        <v>143</v>
      </c>
      <c r="M1901" s="67" t="s">
        <v>204</v>
      </c>
      <c r="N1901" s="67">
        <v>400</v>
      </c>
    </row>
    <row r="1902" spans="1:14" hidden="1" x14ac:dyDescent="0.25">
      <c r="A1902" s="64">
        <v>4025</v>
      </c>
      <c r="B1902" s="64" t="s">
        <v>1719</v>
      </c>
      <c r="C1902" s="64" t="s">
        <v>6023</v>
      </c>
      <c r="D1902" s="64" t="s">
        <v>203</v>
      </c>
      <c r="E1902" s="65">
        <v>22954</v>
      </c>
      <c r="F1902" s="66" t="s">
        <v>6024</v>
      </c>
      <c r="G1902" s="66">
        <v>57866715</v>
      </c>
      <c r="H1902" s="66" t="s">
        <v>6025</v>
      </c>
      <c r="I1902" s="66">
        <v>0</v>
      </c>
      <c r="J1902" s="67" t="s">
        <v>60</v>
      </c>
      <c r="K1902" s="67" t="s">
        <v>35</v>
      </c>
      <c r="L1902" s="67" t="s">
        <v>143</v>
      </c>
      <c r="M1902" s="67" t="s">
        <v>205</v>
      </c>
      <c r="N1902" s="67">
        <v>600</v>
      </c>
    </row>
    <row r="1903" spans="1:14" hidden="1" x14ac:dyDescent="0.25">
      <c r="A1903" s="64">
        <v>4026</v>
      </c>
      <c r="B1903" s="64" t="s">
        <v>6026</v>
      </c>
      <c r="C1903" s="64" t="s">
        <v>6027</v>
      </c>
      <c r="D1903" s="64" t="s">
        <v>203</v>
      </c>
      <c r="E1903" s="65">
        <v>38514</v>
      </c>
      <c r="F1903" s="66" t="s">
        <v>6028</v>
      </c>
      <c r="G1903" s="66">
        <v>58213031</v>
      </c>
      <c r="H1903" s="66" t="s">
        <v>6029</v>
      </c>
      <c r="I1903" s="66" t="s">
        <v>6030</v>
      </c>
      <c r="J1903" s="67" t="s">
        <v>60</v>
      </c>
      <c r="K1903" s="67" t="s">
        <v>35</v>
      </c>
      <c r="L1903" s="67" t="s">
        <v>143</v>
      </c>
      <c r="M1903" s="67" t="s">
        <v>204</v>
      </c>
      <c r="N1903" s="67">
        <v>400</v>
      </c>
    </row>
    <row r="1904" spans="1:14" hidden="1" x14ac:dyDescent="0.25">
      <c r="A1904" s="64">
        <v>4027</v>
      </c>
      <c r="B1904" s="64" t="s">
        <v>6031</v>
      </c>
      <c r="C1904" s="64" t="s">
        <v>6032</v>
      </c>
      <c r="D1904" s="64" t="s">
        <v>203</v>
      </c>
      <c r="E1904" s="65">
        <v>31673</v>
      </c>
      <c r="F1904" s="66" t="s">
        <v>6033</v>
      </c>
      <c r="G1904" s="66">
        <v>57127112</v>
      </c>
      <c r="H1904" s="66" t="s">
        <v>6034</v>
      </c>
      <c r="I1904" s="66" t="s">
        <v>6035</v>
      </c>
      <c r="J1904" s="67" t="s">
        <v>60</v>
      </c>
      <c r="K1904" s="67" t="s">
        <v>35</v>
      </c>
      <c r="L1904" s="67" t="s">
        <v>143</v>
      </c>
      <c r="M1904" s="67" t="s">
        <v>205</v>
      </c>
      <c r="N1904" s="67">
        <v>600</v>
      </c>
    </row>
    <row r="1905" spans="1:14" hidden="1" x14ac:dyDescent="0.25">
      <c r="A1905" s="64">
        <v>4028</v>
      </c>
      <c r="B1905" s="64" t="s">
        <v>6036</v>
      </c>
      <c r="C1905" s="64" t="s">
        <v>6037</v>
      </c>
      <c r="D1905" s="64" t="s">
        <v>203</v>
      </c>
      <c r="E1905" s="65">
        <v>21567</v>
      </c>
      <c r="F1905" s="66" t="s">
        <v>1115</v>
      </c>
      <c r="G1905" s="66">
        <v>54954865</v>
      </c>
      <c r="H1905" s="66" t="s">
        <v>6038</v>
      </c>
      <c r="I1905" s="66" t="s">
        <v>6039</v>
      </c>
      <c r="J1905" s="67" t="s">
        <v>60</v>
      </c>
      <c r="K1905" s="67" t="s">
        <v>35</v>
      </c>
      <c r="L1905" s="67" t="s">
        <v>143</v>
      </c>
      <c r="M1905" s="67" t="s">
        <v>205</v>
      </c>
      <c r="N1905" s="67">
        <v>600</v>
      </c>
    </row>
    <row r="1906" spans="1:14" hidden="1" x14ac:dyDescent="0.25">
      <c r="A1906" s="64">
        <v>4029</v>
      </c>
      <c r="B1906" s="64" t="s">
        <v>2999</v>
      </c>
      <c r="C1906" s="64" t="s">
        <v>6040</v>
      </c>
      <c r="D1906" s="64" t="s">
        <v>201</v>
      </c>
      <c r="E1906" s="65">
        <v>31389</v>
      </c>
      <c r="F1906" s="66" t="s">
        <v>6041</v>
      </c>
      <c r="G1906" s="66">
        <v>59330738</v>
      </c>
      <c r="H1906" s="66" t="s">
        <v>6042</v>
      </c>
      <c r="I1906" s="66" t="s">
        <v>6043</v>
      </c>
      <c r="J1906" s="67" t="s">
        <v>18</v>
      </c>
      <c r="K1906" s="67" t="s">
        <v>35</v>
      </c>
      <c r="L1906" s="67" t="s">
        <v>142</v>
      </c>
      <c r="M1906" s="67" t="s">
        <v>1208</v>
      </c>
      <c r="N1906" s="67">
        <v>600</v>
      </c>
    </row>
    <row r="1907" spans="1:14" hidden="1" x14ac:dyDescent="0.25">
      <c r="A1907" s="64">
        <v>4030</v>
      </c>
      <c r="B1907" s="64" t="s">
        <v>6044</v>
      </c>
      <c r="C1907" s="64" t="s">
        <v>6045</v>
      </c>
      <c r="D1907" s="64" t="s">
        <v>203</v>
      </c>
      <c r="E1907" s="65">
        <v>43155</v>
      </c>
      <c r="F1907" s="66" t="s">
        <v>6046</v>
      </c>
      <c r="G1907" s="66">
        <v>57631983</v>
      </c>
      <c r="H1907" s="66">
        <v>0</v>
      </c>
      <c r="I1907" s="66">
        <v>0</v>
      </c>
      <c r="J1907" s="67" t="s">
        <v>3</v>
      </c>
      <c r="K1907" s="67" t="s">
        <v>26</v>
      </c>
      <c r="L1907" s="67" t="s">
        <v>143</v>
      </c>
      <c r="M1907" s="67" t="s">
        <v>69</v>
      </c>
      <c r="N1907" s="67">
        <v>100</v>
      </c>
    </row>
    <row r="1908" spans="1:14" hidden="1" x14ac:dyDescent="0.25">
      <c r="A1908" s="64">
        <v>4031</v>
      </c>
      <c r="B1908" s="64" t="s">
        <v>279</v>
      </c>
      <c r="C1908" s="64" t="s">
        <v>208</v>
      </c>
      <c r="D1908" s="64" t="s">
        <v>201</v>
      </c>
      <c r="E1908" s="65">
        <v>41057</v>
      </c>
      <c r="F1908" s="66" t="s">
        <v>6047</v>
      </c>
      <c r="G1908" s="66">
        <v>59701001</v>
      </c>
      <c r="H1908" s="66">
        <v>0</v>
      </c>
      <c r="I1908" s="66">
        <v>0</v>
      </c>
      <c r="J1908" s="67" t="s">
        <v>3</v>
      </c>
      <c r="K1908" s="67" t="s">
        <v>26</v>
      </c>
      <c r="L1908" s="67" t="s">
        <v>143</v>
      </c>
      <c r="M1908" s="67" t="s">
        <v>71</v>
      </c>
      <c r="N1908" s="67">
        <v>150</v>
      </c>
    </row>
    <row r="1909" spans="1:14" hidden="1" x14ac:dyDescent="0.25">
      <c r="A1909" s="64">
        <v>4032</v>
      </c>
      <c r="B1909" s="64" t="s">
        <v>6048</v>
      </c>
      <c r="C1909" s="64" t="s">
        <v>6049</v>
      </c>
      <c r="D1909" s="64" t="s">
        <v>201</v>
      </c>
      <c r="E1909" s="65">
        <v>38990</v>
      </c>
      <c r="F1909" s="66" t="s">
        <v>6050</v>
      </c>
      <c r="G1909" s="66">
        <v>58307082</v>
      </c>
      <c r="H1909" s="66">
        <v>0</v>
      </c>
      <c r="I1909" s="66">
        <v>0</v>
      </c>
      <c r="J1909" s="67" t="s">
        <v>3</v>
      </c>
      <c r="K1909" s="67" t="s">
        <v>26</v>
      </c>
      <c r="L1909" s="67" t="s">
        <v>143</v>
      </c>
      <c r="M1909" s="67" t="s">
        <v>396</v>
      </c>
      <c r="N1909" s="67">
        <v>300</v>
      </c>
    </row>
    <row r="1910" spans="1:14" hidden="1" x14ac:dyDescent="0.25">
      <c r="A1910" s="64">
        <v>4033</v>
      </c>
      <c r="B1910" s="64" t="s">
        <v>1678</v>
      </c>
      <c r="C1910" s="64" t="s">
        <v>2268</v>
      </c>
      <c r="D1910" s="64" t="s">
        <v>203</v>
      </c>
      <c r="E1910" s="65">
        <v>42615</v>
      </c>
      <c r="F1910" s="66" t="s">
        <v>6051</v>
      </c>
      <c r="G1910" s="66">
        <v>52529260</v>
      </c>
      <c r="H1910" s="66">
        <v>0</v>
      </c>
      <c r="I1910" s="66">
        <v>0</v>
      </c>
      <c r="J1910" s="67" t="s">
        <v>3</v>
      </c>
      <c r="K1910" s="67" t="s">
        <v>26</v>
      </c>
      <c r="L1910" s="67" t="s">
        <v>143</v>
      </c>
      <c r="M1910" s="67" t="s">
        <v>69</v>
      </c>
      <c r="N1910" s="67">
        <v>100</v>
      </c>
    </row>
    <row r="1911" spans="1:14" hidden="1" x14ac:dyDescent="0.25">
      <c r="A1911" s="64">
        <v>4034</v>
      </c>
      <c r="B1911" s="64" t="s">
        <v>4574</v>
      </c>
      <c r="C1911" s="64" t="s">
        <v>1746</v>
      </c>
      <c r="D1911" s="64" t="s">
        <v>201</v>
      </c>
      <c r="E1911" s="65">
        <v>40327</v>
      </c>
      <c r="F1911" s="66" t="s">
        <v>6052</v>
      </c>
      <c r="G1911" s="66">
        <v>59100452</v>
      </c>
      <c r="H1911" s="66">
        <v>0</v>
      </c>
      <c r="I1911" s="66">
        <v>0</v>
      </c>
      <c r="J1911" s="67" t="s">
        <v>3</v>
      </c>
      <c r="K1911" s="67" t="s">
        <v>26</v>
      </c>
      <c r="L1911" s="67" t="s">
        <v>143</v>
      </c>
      <c r="M1911" s="67" t="s">
        <v>202</v>
      </c>
      <c r="N1911" s="67">
        <v>150</v>
      </c>
    </row>
    <row r="1912" spans="1:14" hidden="1" x14ac:dyDescent="0.25">
      <c r="A1912" s="64">
        <v>4035</v>
      </c>
      <c r="B1912" s="64" t="s">
        <v>1333</v>
      </c>
      <c r="C1912" s="64" t="s">
        <v>6053</v>
      </c>
      <c r="D1912" s="64" t="s">
        <v>203</v>
      </c>
      <c r="E1912" s="65">
        <v>41219</v>
      </c>
      <c r="F1912" s="66" t="s">
        <v>6054</v>
      </c>
      <c r="G1912" s="66">
        <v>58553717</v>
      </c>
      <c r="H1912" s="66">
        <v>0</v>
      </c>
      <c r="I1912" s="66">
        <v>0</v>
      </c>
      <c r="J1912" s="67" t="s">
        <v>3</v>
      </c>
      <c r="K1912" s="67" t="s">
        <v>26</v>
      </c>
      <c r="L1912" s="67" t="s">
        <v>143</v>
      </c>
      <c r="M1912" s="67" t="s">
        <v>71</v>
      </c>
      <c r="N1912" s="67">
        <v>150</v>
      </c>
    </row>
    <row r="1913" spans="1:14" hidden="1" x14ac:dyDescent="0.25">
      <c r="A1913" s="64">
        <v>4036</v>
      </c>
      <c r="B1913" s="64" t="s">
        <v>4935</v>
      </c>
      <c r="C1913" s="64" t="s">
        <v>633</v>
      </c>
      <c r="D1913" s="64" t="s">
        <v>203</v>
      </c>
      <c r="E1913" s="65">
        <v>40930</v>
      </c>
      <c r="F1913" s="66" t="s">
        <v>6055</v>
      </c>
      <c r="G1913" s="66">
        <v>54767934</v>
      </c>
      <c r="H1913" s="66">
        <v>0</v>
      </c>
      <c r="I1913" s="66">
        <v>0</v>
      </c>
      <c r="J1913" s="67" t="s">
        <v>3</v>
      </c>
      <c r="K1913" s="67" t="s">
        <v>26</v>
      </c>
      <c r="L1913" s="67" t="s">
        <v>143</v>
      </c>
      <c r="M1913" s="67" t="s">
        <v>71</v>
      </c>
      <c r="N1913" s="67">
        <v>150</v>
      </c>
    </row>
    <row r="1914" spans="1:14" hidden="1" x14ac:dyDescent="0.25">
      <c r="A1914" s="64">
        <v>4037</v>
      </c>
      <c r="B1914" s="64" t="s">
        <v>6056</v>
      </c>
      <c r="C1914" s="64" t="s">
        <v>6057</v>
      </c>
      <c r="D1914" s="64" t="s">
        <v>201</v>
      </c>
      <c r="E1914" s="65">
        <v>41160</v>
      </c>
      <c r="F1914" s="66" t="s">
        <v>6058</v>
      </c>
      <c r="G1914" s="66">
        <v>57972084</v>
      </c>
      <c r="H1914" s="66">
        <v>0</v>
      </c>
      <c r="I1914" s="66">
        <v>0</v>
      </c>
      <c r="J1914" s="67" t="s">
        <v>3</v>
      </c>
      <c r="K1914" s="67" t="s">
        <v>26</v>
      </c>
      <c r="L1914" s="67" t="s">
        <v>143</v>
      </c>
      <c r="M1914" s="67" t="s">
        <v>71</v>
      </c>
      <c r="N1914" s="67">
        <v>150</v>
      </c>
    </row>
    <row r="1915" spans="1:14" hidden="1" x14ac:dyDescent="0.25">
      <c r="A1915" s="64">
        <v>4038</v>
      </c>
      <c r="B1915" s="64" t="s">
        <v>6059</v>
      </c>
      <c r="C1915" s="64" t="s">
        <v>1662</v>
      </c>
      <c r="D1915" s="64" t="s">
        <v>203</v>
      </c>
      <c r="E1915" s="65">
        <v>40465</v>
      </c>
      <c r="F1915" s="66" t="s">
        <v>6060</v>
      </c>
      <c r="G1915" s="66">
        <v>54904460</v>
      </c>
      <c r="H1915" s="66">
        <v>0</v>
      </c>
      <c r="I1915" s="66">
        <v>0</v>
      </c>
      <c r="J1915" s="67" t="s">
        <v>3</v>
      </c>
      <c r="K1915" s="67" t="s">
        <v>26</v>
      </c>
      <c r="L1915" s="67" t="s">
        <v>143</v>
      </c>
      <c r="M1915" s="67" t="s">
        <v>202</v>
      </c>
      <c r="N1915" s="67">
        <v>150</v>
      </c>
    </row>
    <row r="1916" spans="1:14" hidden="1" x14ac:dyDescent="0.25">
      <c r="A1916" s="64">
        <v>4039</v>
      </c>
      <c r="B1916" s="64" t="s">
        <v>6061</v>
      </c>
      <c r="C1916" s="64" t="s">
        <v>6062</v>
      </c>
      <c r="D1916" s="64" t="s">
        <v>201</v>
      </c>
      <c r="E1916" s="65">
        <v>40360</v>
      </c>
      <c r="F1916" s="66" t="s">
        <v>6063</v>
      </c>
      <c r="G1916" s="66">
        <v>0</v>
      </c>
      <c r="H1916" s="66">
        <v>0</v>
      </c>
      <c r="I1916" s="66">
        <v>0</v>
      </c>
      <c r="J1916" s="67" t="s">
        <v>3</v>
      </c>
      <c r="K1916" s="67" t="s">
        <v>26</v>
      </c>
      <c r="L1916" s="67" t="s">
        <v>143</v>
      </c>
      <c r="M1916" s="67" t="s">
        <v>202</v>
      </c>
      <c r="N1916" s="67">
        <v>150</v>
      </c>
    </row>
    <row r="1917" spans="1:14" hidden="1" x14ac:dyDescent="0.25">
      <c r="A1917" s="64">
        <v>4040</v>
      </c>
      <c r="B1917" s="64" t="s">
        <v>2389</v>
      </c>
      <c r="C1917" s="64" t="s">
        <v>1650</v>
      </c>
      <c r="D1917" s="64" t="s">
        <v>203</v>
      </c>
      <c r="E1917" s="65">
        <v>41146</v>
      </c>
      <c r="F1917" s="66" t="s">
        <v>6064</v>
      </c>
      <c r="G1917" s="66">
        <v>58012374</v>
      </c>
      <c r="H1917" s="66">
        <v>0</v>
      </c>
      <c r="I1917" s="66">
        <v>0</v>
      </c>
      <c r="J1917" s="67" t="s">
        <v>3</v>
      </c>
      <c r="K1917" s="67" t="s">
        <v>26</v>
      </c>
      <c r="L1917" s="67" t="s">
        <v>143</v>
      </c>
      <c r="M1917" s="67" t="s">
        <v>71</v>
      </c>
      <c r="N1917" s="67">
        <v>150</v>
      </c>
    </row>
    <row r="1918" spans="1:14" ht="18" hidden="1" x14ac:dyDescent="0.25">
      <c r="A1918" s="64">
        <v>2750</v>
      </c>
      <c r="B1918" s="64" t="s">
        <v>1621</v>
      </c>
      <c r="C1918" s="64" t="s">
        <v>6065</v>
      </c>
      <c r="D1918" s="64" t="s">
        <v>201</v>
      </c>
      <c r="E1918" s="65">
        <v>39224</v>
      </c>
      <c r="F1918" s="66" t="s">
        <v>5616</v>
      </c>
      <c r="G1918" s="66">
        <v>8325598</v>
      </c>
      <c r="H1918" s="66">
        <v>0</v>
      </c>
      <c r="I1918" s="66" t="s">
        <v>6066</v>
      </c>
      <c r="J1918" s="67" t="s">
        <v>58</v>
      </c>
      <c r="K1918" s="67" t="s">
        <v>29</v>
      </c>
      <c r="L1918" s="67" t="s">
        <v>143</v>
      </c>
      <c r="M1918" s="67" t="s">
        <v>396</v>
      </c>
      <c r="N1918" s="67">
        <v>300</v>
      </c>
    </row>
    <row r="1919" spans="1:14" ht="18" hidden="1" x14ac:dyDescent="0.25">
      <c r="A1919" s="64">
        <v>4041</v>
      </c>
      <c r="B1919" s="64" t="s">
        <v>1019</v>
      </c>
      <c r="C1919" s="64" t="s">
        <v>4262</v>
      </c>
      <c r="D1919" s="64" t="s">
        <v>201</v>
      </c>
      <c r="E1919" s="65">
        <v>39698</v>
      </c>
      <c r="F1919" s="66" t="s">
        <v>6067</v>
      </c>
      <c r="G1919" s="66">
        <v>59184105</v>
      </c>
      <c r="H1919" s="66">
        <v>0</v>
      </c>
      <c r="I1919" s="66">
        <v>0</v>
      </c>
      <c r="J1919" s="67" t="s">
        <v>58</v>
      </c>
      <c r="K1919" s="67" t="s">
        <v>29</v>
      </c>
      <c r="L1919" s="67" t="s">
        <v>143</v>
      </c>
      <c r="M1919" s="67" t="s">
        <v>175</v>
      </c>
      <c r="N1919" s="67">
        <v>200</v>
      </c>
    </row>
    <row r="1920" spans="1:14" ht="18" hidden="1" x14ac:dyDescent="0.25">
      <c r="A1920" s="64">
        <v>4042</v>
      </c>
      <c r="B1920" s="64" t="s">
        <v>4251</v>
      </c>
      <c r="C1920" s="64" t="s">
        <v>6068</v>
      </c>
      <c r="D1920" s="64" t="s">
        <v>201</v>
      </c>
      <c r="E1920" s="65">
        <v>40209</v>
      </c>
      <c r="F1920" s="66" t="s">
        <v>6069</v>
      </c>
      <c r="G1920" s="66">
        <v>59850907</v>
      </c>
      <c r="H1920" s="66">
        <v>0</v>
      </c>
      <c r="I1920" s="66">
        <v>0</v>
      </c>
      <c r="J1920" s="67" t="s">
        <v>58</v>
      </c>
      <c r="K1920" s="67" t="s">
        <v>29</v>
      </c>
      <c r="L1920" s="67" t="s">
        <v>143</v>
      </c>
      <c r="M1920" s="67" t="s">
        <v>202</v>
      </c>
      <c r="N1920" s="67">
        <v>150</v>
      </c>
    </row>
    <row r="1921" spans="1:14" ht="18" hidden="1" x14ac:dyDescent="0.25">
      <c r="A1921" s="64">
        <v>4043</v>
      </c>
      <c r="B1921" s="64" t="s">
        <v>6070</v>
      </c>
      <c r="C1921" s="64" t="s">
        <v>6071</v>
      </c>
      <c r="D1921" s="64" t="s">
        <v>203</v>
      </c>
      <c r="E1921" s="65">
        <v>39896</v>
      </c>
      <c r="F1921" s="66" t="s">
        <v>6072</v>
      </c>
      <c r="G1921" s="66">
        <v>55143381</v>
      </c>
      <c r="H1921" s="66">
        <v>0</v>
      </c>
      <c r="I1921" s="66">
        <v>0</v>
      </c>
      <c r="J1921" s="67" t="s">
        <v>58</v>
      </c>
      <c r="K1921" s="67" t="s">
        <v>29</v>
      </c>
      <c r="L1921" s="67" t="s">
        <v>143</v>
      </c>
      <c r="M1921" s="67" t="s">
        <v>175</v>
      </c>
      <c r="N1921" s="67">
        <v>200</v>
      </c>
    </row>
    <row r="1922" spans="1:14" ht="18" hidden="1" x14ac:dyDescent="0.25">
      <c r="A1922" s="64">
        <v>4044</v>
      </c>
      <c r="B1922" s="64" t="s">
        <v>5313</v>
      </c>
      <c r="C1922" s="64" t="s">
        <v>3101</v>
      </c>
      <c r="D1922" s="64" t="s">
        <v>203</v>
      </c>
      <c r="E1922" s="65">
        <v>39081</v>
      </c>
      <c r="F1922" s="66" t="s">
        <v>6073</v>
      </c>
      <c r="G1922" s="66">
        <v>58475607</v>
      </c>
      <c r="H1922" s="66" t="s">
        <v>6074</v>
      </c>
      <c r="I1922" s="66">
        <v>0</v>
      </c>
      <c r="J1922" s="67" t="s">
        <v>58</v>
      </c>
      <c r="K1922" s="67" t="s">
        <v>29</v>
      </c>
      <c r="L1922" s="67" t="s">
        <v>143</v>
      </c>
      <c r="M1922" s="67" t="s">
        <v>396</v>
      </c>
      <c r="N1922" s="67">
        <v>300</v>
      </c>
    </row>
    <row r="1923" spans="1:14" ht="18" hidden="1" x14ac:dyDescent="0.25">
      <c r="A1923" s="64">
        <v>4045</v>
      </c>
      <c r="B1923" s="64" t="s">
        <v>5644</v>
      </c>
      <c r="C1923" s="64" t="s">
        <v>6075</v>
      </c>
      <c r="D1923" s="64" t="s">
        <v>203</v>
      </c>
      <c r="E1923" s="65">
        <v>39499</v>
      </c>
      <c r="F1923" s="66" t="s">
        <v>4332</v>
      </c>
      <c r="G1923" s="66">
        <v>58312693</v>
      </c>
      <c r="H1923" s="66">
        <v>0</v>
      </c>
      <c r="I1923" s="66">
        <v>0</v>
      </c>
      <c r="J1923" s="67" t="s">
        <v>58</v>
      </c>
      <c r="K1923" s="67" t="s">
        <v>29</v>
      </c>
      <c r="L1923" s="67" t="s">
        <v>143</v>
      </c>
      <c r="M1923" s="67" t="s">
        <v>175</v>
      </c>
      <c r="N1923" s="67">
        <v>200</v>
      </c>
    </row>
    <row r="1924" spans="1:14" ht="18" hidden="1" x14ac:dyDescent="0.25">
      <c r="A1924" s="64">
        <v>4046</v>
      </c>
      <c r="B1924" s="64" t="s">
        <v>5614</v>
      </c>
      <c r="C1924" s="64" t="s">
        <v>6076</v>
      </c>
      <c r="D1924" s="64" t="s">
        <v>203</v>
      </c>
      <c r="E1924" s="65">
        <v>39384</v>
      </c>
      <c r="F1924" s="66" t="s">
        <v>5705</v>
      </c>
      <c r="G1924" s="66">
        <v>59016781</v>
      </c>
      <c r="H1924" s="66">
        <v>0</v>
      </c>
      <c r="I1924" s="66">
        <v>0</v>
      </c>
      <c r="J1924" s="67" t="s">
        <v>58</v>
      </c>
      <c r="K1924" s="67" t="s">
        <v>29</v>
      </c>
      <c r="L1924" s="67" t="s">
        <v>143</v>
      </c>
      <c r="M1924" s="67" t="s">
        <v>396</v>
      </c>
      <c r="N1924" s="67">
        <v>300</v>
      </c>
    </row>
    <row r="1925" spans="1:14" hidden="1" x14ac:dyDescent="0.25">
      <c r="A1925" s="64">
        <v>4047</v>
      </c>
      <c r="B1925" s="64" t="s">
        <v>3311</v>
      </c>
      <c r="C1925" s="64" t="s">
        <v>6077</v>
      </c>
      <c r="D1925" s="64" t="s">
        <v>203</v>
      </c>
      <c r="E1925" s="65">
        <v>40266</v>
      </c>
      <c r="F1925" s="66" t="s">
        <v>6078</v>
      </c>
      <c r="G1925" s="66">
        <v>0</v>
      </c>
      <c r="H1925" s="66">
        <v>0</v>
      </c>
      <c r="I1925" s="66">
        <v>0</v>
      </c>
      <c r="J1925" s="67" t="s">
        <v>40</v>
      </c>
      <c r="K1925" s="67" t="s">
        <v>39</v>
      </c>
      <c r="L1925" s="67" t="s">
        <v>143</v>
      </c>
      <c r="M1925" s="67" t="s">
        <v>202</v>
      </c>
      <c r="N1925" s="67">
        <v>150</v>
      </c>
    </row>
    <row r="1926" spans="1:14" hidden="1" x14ac:dyDescent="0.25">
      <c r="A1926" s="64">
        <v>4048</v>
      </c>
      <c r="B1926" s="64" t="s">
        <v>493</v>
      </c>
      <c r="C1926" s="64" t="s">
        <v>6079</v>
      </c>
      <c r="D1926" s="64" t="s">
        <v>203</v>
      </c>
      <c r="E1926" s="65">
        <v>43326</v>
      </c>
      <c r="F1926" s="66" t="s">
        <v>6080</v>
      </c>
      <c r="G1926" s="66">
        <v>0</v>
      </c>
      <c r="H1926" s="66">
        <v>0</v>
      </c>
      <c r="I1926" s="66">
        <v>0</v>
      </c>
      <c r="J1926" s="67" t="s">
        <v>40</v>
      </c>
      <c r="K1926" s="67" t="s">
        <v>39</v>
      </c>
      <c r="L1926" s="67" t="s">
        <v>143</v>
      </c>
      <c r="M1926" s="67" t="s">
        <v>69</v>
      </c>
      <c r="N1926" s="67">
        <v>100</v>
      </c>
    </row>
    <row r="1927" spans="1:14" hidden="1" x14ac:dyDescent="0.25">
      <c r="A1927" s="64">
        <v>4049</v>
      </c>
      <c r="B1927" s="64" t="s">
        <v>493</v>
      </c>
      <c r="C1927" s="64" t="s">
        <v>6081</v>
      </c>
      <c r="D1927" s="64" t="s">
        <v>203</v>
      </c>
      <c r="E1927" s="65">
        <v>42041</v>
      </c>
      <c r="F1927" s="66" t="s">
        <v>6080</v>
      </c>
      <c r="G1927" s="66">
        <v>0</v>
      </c>
      <c r="H1927" s="66">
        <v>0</v>
      </c>
      <c r="I1927" s="66">
        <v>0</v>
      </c>
      <c r="J1927" s="67" t="s">
        <v>40</v>
      </c>
      <c r="K1927" s="67" t="s">
        <v>39</v>
      </c>
      <c r="L1927" s="67" t="s">
        <v>143</v>
      </c>
      <c r="M1927" s="67" t="s">
        <v>70</v>
      </c>
      <c r="N1927" s="67">
        <v>100</v>
      </c>
    </row>
    <row r="1928" spans="1:14" hidden="1" x14ac:dyDescent="0.25">
      <c r="A1928" s="64">
        <v>4050</v>
      </c>
      <c r="B1928" s="64" t="s">
        <v>493</v>
      </c>
      <c r="C1928" s="64" t="s">
        <v>6082</v>
      </c>
      <c r="D1928" s="64" t="s">
        <v>203</v>
      </c>
      <c r="E1928" s="65">
        <v>31530</v>
      </c>
      <c r="F1928" s="66" t="s">
        <v>6080</v>
      </c>
      <c r="G1928" s="66">
        <v>0</v>
      </c>
      <c r="H1928" s="66">
        <v>0</v>
      </c>
      <c r="I1928" s="66">
        <v>0</v>
      </c>
      <c r="J1928" s="67" t="s">
        <v>40</v>
      </c>
      <c r="K1928" s="67" t="s">
        <v>39</v>
      </c>
      <c r="L1928" s="67" t="s">
        <v>143</v>
      </c>
      <c r="M1928" s="67" t="s">
        <v>205</v>
      </c>
      <c r="N1928" s="67">
        <v>600</v>
      </c>
    </row>
    <row r="1929" spans="1:14" hidden="1" x14ac:dyDescent="0.25">
      <c r="A1929" s="64">
        <v>4051</v>
      </c>
      <c r="B1929" s="64" t="s">
        <v>6083</v>
      </c>
      <c r="C1929" s="64" t="s">
        <v>6084</v>
      </c>
      <c r="D1929" s="64" t="s">
        <v>201</v>
      </c>
      <c r="E1929" s="65">
        <v>40977</v>
      </c>
      <c r="F1929" s="66" t="s">
        <v>6085</v>
      </c>
      <c r="G1929" s="66">
        <v>0</v>
      </c>
      <c r="H1929" s="66">
        <v>0</v>
      </c>
      <c r="I1929" s="66">
        <v>0</v>
      </c>
      <c r="J1929" s="67" t="s">
        <v>40</v>
      </c>
      <c r="K1929" s="67" t="s">
        <v>39</v>
      </c>
      <c r="L1929" s="67" t="s">
        <v>143</v>
      </c>
      <c r="M1929" s="67" t="s">
        <v>71</v>
      </c>
      <c r="N1929" s="67">
        <v>150</v>
      </c>
    </row>
    <row r="1930" spans="1:14" hidden="1" x14ac:dyDescent="0.25">
      <c r="A1930" s="64">
        <v>4052</v>
      </c>
      <c r="B1930" s="64" t="s">
        <v>6083</v>
      </c>
      <c r="C1930" s="64" t="s">
        <v>6086</v>
      </c>
      <c r="D1930" s="64" t="s">
        <v>203</v>
      </c>
      <c r="E1930" s="65">
        <v>42767</v>
      </c>
      <c r="F1930" s="66" t="s">
        <v>6085</v>
      </c>
      <c r="G1930" s="66">
        <v>0</v>
      </c>
      <c r="H1930" s="66">
        <v>0</v>
      </c>
      <c r="I1930" s="66">
        <v>0</v>
      </c>
      <c r="J1930" s="67" t="s">
        <v>40</v>
      </c>
      <c r="K1930" s="67" t="s">
        <v>39</v>
      </c>
      <c r="L1930" s="67" t="s">
        <v>143</v>
      </c>
      <c r="M1930" s="67" t="s">
        <v>69</v>
      </c>
      <c r="N1930" s="67">
        <v>100</v>
      </c>
    </row>
    <row r="1931" spans="1:14" hidden="1" x14ac:dyDescent="0.25">
      <c r="A1931" s="64">
        <v>4053</v>
      </c>
      <c r="B1931" s="64" t="s">
        <v>6087</v>
      </c>
      <c r="C1931" s="64" t="s">
        <v>6088</v>
      </c>
      <c r="D1931" s="64" t="s">
        <v>203</v>
      </c>
      <c r="E1931" s="65">
        <v>43379</v>
      </c>
      <c r="F1931" s="66" t="s">
        <v>6089</v>
      </c>
      <c r="G1931" s="66">
        <v>0</v>
      </c>
      <c r="H1931" s="66">
        <v>0</v>
      </c>
      <c r="I1931" s="66">
        <v>0</v>
      </c>
      <c r="J1931" s="67" t="s">
        <v>40</v>
      </c>
      <c r="K1931" s="67" t="s">
        <v>39</v>
      </c>
      <c r="L1931" s="67" t="s">
        <v>143</v>
      </c>
      <c r="M1931" s="67" t="s">
        <v>69</v>
      </c>
      <c r="N1931" s="67">
        <v>100</v>
      </c>
    </row>
    <row r="1932" spans="1:14" hidden="1" x14ac:dyDescent="0.25">
      <c r="A1932" s="64">
        <v>4054</v>
      </c>
      <c r="B1932" s="64" t="s">
        <v>6090</v>
      </c>
      <c r="C1932" s="64" t="s">
        <v>6091</v>
      </c>
      <c r="D1932" s="64" t="s">
        <v>201</v>
      </c>
      <c r="E1932" s="65">
        <v>31798</v>
      </c>
      <c r="F1932" s="66" t="s">
        <v>6089</v>
      </c>
      <c r="G1932" s="66">
        <v>0</v>
      </c>
      <c r="H1932" s="66">
        <v>0</v>
      </c>
      <c r="I1932" s="66">
        <v>0</v>
      </c>
      <c r="J1932" s="67" t="s">
        <v>40</v>
      </c>
      <c r="K1932" s="67" t="s">
        <v>39</v>
      </c>
      <c r="L1932" s="67" t="s">
        <v>143</v>
      </c>
      <c r="M1932" s="67" t="s">
        <v>205</v>
      </c>
      <c r="N1932" s="67">
        <v>600</v>
      </c>
    </row>
    <row r="1933" spans="1:14" hidden="1" x14ac:dyDescent="0.25">
      <c r="A1933" s="64">
        <v>4055</v>
      </c>
      <c r="B1933" s="64" t="s">
        <v>6092</v>
      </c>
      <c r="C1933" s="64" t="s">
        <v>6093</v>
      </c>
      <c r="D1933" s="64" t="s">
        <v>201</v>
      </c>
      <c r="E1933" s="65">
        <v>42059</v>
      </c>
      <c r="F1933" s="66" t="s">
        <v>6094</v>
      </c>
      <c r="G1933" s="66">
        <v>0</v>
      </c>
      <c r="H1933" s="66">
        <v>0</v>
      </c>
      <c r="I1933" s="66">
        <v>0</v>
      </c>
      <c r="J1933" s="67" t="s">
        <v>40</v>
      </c>
      <c r="K1933" s="67" t="s">
        <v>39</v>
      </c>
      <c r="L1933" s="67" t="s">
        <v>143</v>
      </c>
      <c r="M1933" s="67" t="s">
        <v>70</v>
      </c>
      <c r="N1933" s="67">
        <v>100</v>
      </c>
    </row>
    <row r="1934" spans="1:14" hidden="1" x14ac:dyDescent="0.25">
      <c r="A1934" s="64">
        <v>4056</v>
      </c>
      <c r="B1934" s="64" t="s">
        <v>6092</v>
      </c>
      <c r="C1934" s="64" t="s">
        <v>6095</v>
      </c>
      <c r="D1934" s="64" t="s">
        <v>201</v>
      </c>
      <c r="E1934" s="65">
        <v>41202</v>
      </c>
      <c r="F1934" s="66" t="s">
        <v>6094</v>
      </c>
      <c r="G1934" s="66">
        <v>0</v>
      </c>
      <c r="H1934" s="66">
        <v>0</v>
      </c>
      <c r="I1934" s="66">
        <v>0</v>
      </c>
      <c r="J1934" s="67" t="s">
        <v>40</v>
      </c>
      <c r="K1934" s="67" t="s">
        <v>39</v>
      </c>
      <c r="L1934" s="67" t="s">
        <v>143</v>
      </c>
      <c r="M1934" s="67" t="s">
        <v>71</v>
      </c>
      <c r="N1934" s="67">
        <v>150</v>
      </c>
    </row>
    <row r="1935" spans="1:14" hidden="1" x14ac:dyDescent="0.25">
      <c r="A1935" s="64">
        <v>4057</v>
      </c>
      <c r="B1935" s="64" t="s">
        <v>6092</v>
      </c>
      <c r="C1935" s="64" t="s">
        <v>6096</v>
      </c>
      <c r="D1935" s="64" t="s">
        <v>201</v>
      </c>
      <c r="E1935" s="65">
        <v>40503</v>
      </c>
      <c r="F1935" s="66" t="s">
        <v>6094</v>
      </c>
      <c r="G1935" s="66">
        <v>0</v>
      </c>
      <c r="H1935" s="66">
        <v>0</v>
      </c>
      <c r="I1935" s="66">
        <v>0</v>
      </c>
      <c r="J1935" s="67" t="s">
        <v>40</v>
      </c>
      <c r="K1935" s="67" t="s">
        <v>39</v>
      </c>
      <c r="L1935" s="67" t="s">
        <v>143</v>
      </c>
      <c r="M1935" s="67" t="s">
        <v>202</v>
      </c>
      <c r="N1935" s="67">
        <v>150</v>
      </c>
    </row>
    <row r="1936" spans="1:14" hidden="1" x14ac:dyDescent="0.25">
      <c r="A1936" s="64">
        <v>4058</v>
      </c>
      <c r="B1936" s="64" t="s">
        <v>2065</v>
      </c>
      <c r="C1936" s="64" t="s">
        <v>6097</v>
      </c>
      <c r="D1936" s="64" t="s">
        <v>201</v>
      </c>
      <c r="E1936" s="65">
        <v>41147</v>
      </c>
      <c r="F1936" s="66" t="s">
        <v>6094</v>
      </c>
      <c r="G1936" s="66">
        <v>0</v>
      </c>
      <c r="H1936" s="66">
        <v>0</v>
      </c>
      <c r="I1936" s="66">
        <v>0</v>
      </c>
      <c r="J1936" s="67" t="s">
        <v>40</v>
      </c>
      <c r="K1936" s="67" t="s">
        <v>39</v>
      </c>
      <c r="L1936" s="67" t="s">
        <v>143</v>
      </c>
      <c r="M1936" s="67" t="s">
        <v>71</v>
      </c>
      <c r="N1936" s="67">
        <v>150</v>
      </c>
    </row>
    <row r="1937" spans="1:14" hidden="1" x14ac:dyDescent="0.25">
      <c r="A1937" s="64">
        <v>4059</v>
      </c>
      <c r="B1937" s="64" t="s">
        <v>2065</v>
      </c>
      <c r="C1937" s="64" t="s">
        <v>6098</v>
      </c>
      <c r="D1937" s="64" t="s">
        <v>203</v>
      </c>
      <c r="E1937" s="65">
        <v>41941</v>
      </c>
      <c r="F1937" s="66" t="s">
        <v>6094</v>
      </c>
      <c r="G1937" s="66">
        <v>0</v>
      </c>
      <c r="H1937" s="66">
        <v>0</v>
      </c>
      <c r="I1937" s="66">
        <v>0</v>
      </c>
      <c r="J1937" s="67" t="s">
        <v>40</v>
      </c>
      <c r="K1937" s="67" t="s">
        <v>39</v>
      </c>
      <c r="L1937" s="67" t="s">
        <v>143</v>
      </c>
      <c r="M1937" s="67" t="s">
        <v>70</v>
      </c>
      <c r="N1937" s="67">
        <v>100</v>
      </c>
    </row>
    <row r="1938" spans="1:14" hidden="1" x14ac:dyDescent="0.25">
      <c r="A1938" s="64">
        <v>4060</v>
      </c>
      <c r="B1938" s="64" t="s">
        <v>6099</v>
      </c>
      <c r="C1938" s="64" t="s">
        <v>6100</v>
      </c>
      <c r="D1938" s="64" t="s">
        <v>201</v>
      </c>
      <c r="E1938" s="65">
        <v>44121</v>
      </c>
      <c r="F1938" s="66" t="s">
        <v>6101</v>
      </c>
      <c r="G1938" s="66">
        <v>0</v>
      </c>
      <c r="H1938" s="66">
        <v>0</v>
      </c>
      <c r="I1938" s="66">
        <v>0</v>
      </c>
      <c r="J1938" s="67" t="s">
        <v>40</v>
      </c>
      <c r="K1938" s="67" t="s">
        <v>39</v>
      </c>
      <c r="L1938" s="67" t="s">
        <v>143</v>
      </c>
      <c r="M1938" s="67" t="s">
        <v>69</v>
      </c>
      <c r="N1938" s="67">
        <v>100</v>
      </c>
    </row>
    <row r="1939" spans="1:14" hidden="1" x14ac:dyDescent="0.25">
      <c r="A1939" s="64">
        <v>4061</v>
      </c>
      <c r="B1939" s="64" t="s">
        <v>6102</v>
      </c>
      <c r="C1939" s="64" t="s">
        <v>1638</v>
      </c>
      <c r="D1939" s="64" t="s">
        <v>203</v>
      </c>
      <c r="E1939" s="65">
        <v>44119</v>
      </c>
      <c r="F1939" s="66" t="s">
        <v>6101</v>
      </c>
      <c r="G1939" s="66">
        <v>0</v>
      </c>
      <c r="H1939" s="66">
        <v>0</v>
      </c>
      <c r="I1939" s="66">
        <v>0</v>
      </c>
      <c r="J1939" s="67" t="s">
        <v>40</v>
      </c>
      <c r="K1939" s="67" t="s">
        <v>39</v>
      </c>
      <c r="L1939" s="67" t="s">
        <v>143</v>
      </c>
      <c r="M1939" s="67" t="s">
        <v>69</v>
      </c>
      <c r="N1939" s="67">
        <v>100</v>
      </c>
    </row>
    <row r="1940" spans="1:14" hidden="1" x14ac:dyDescent="0.25">
      <c r="A1940" s="64">
        <v>4062</v>
      </c>
      <c r="B1940" s="64" t="s">
        <v>6103</v>
      </c>
      <c r="C1940" s="64" t="s">
        <v>6104</v>
      </c>
      <c r="D1940" s="64" t="s">
        <v>201</v>
      </c>
      <c r="E1940" s="65">
        <v>41436</v>
      </c>
      <c r="F1940" s="66" t="s">
        <v>6105</v>
      </c>
      <c r="G1940" s="66">
        <v>0</v>
      </c>
      <c r="H1940" s="66">
        <v>0</v>
      </c>
      <c r="I1940" s="66">
        <v>0</v>
      </c>
      <c r="J1940" s="67" t="s">
        <v>40</v>
      </c>
      <c r="K1940" s="67" t="s">
        <v>39</v>
      </c>
      <c r="L1940" s="67" t="s">
        <v>143</v>
      </c>
      <c r="M1940" s="67" t="s">
        <v>71</v>
      </c>
      <c r="N1940" s="67">
        <v>150</v>
      </c>
    </row>
    <row r="1941" spans="1:14" hidden="1" x14ac:dyDescent="0.25">
      <c r="A1941" s="64">
        <v>4063</v>
      </c>
      <c r="B1941" s="64" t="s">
        <v>3386</v>
      </c>
      <c r="C1941" s="64" t="s">
        <v>6106</v>
      </c>
      <c r="D1941" s="64" t="s">
        <v>203</v>
      </c>
      <c r="E1941" s="65">
        <v>44088</v>
      </c>
      <c r="F1941" s="66" t="s">
        <v>6107</v>
      </c>
      <c r="G1941" s="66">
        <v>0</v>
      </c>
      <c r="H1941" s="66">
        <v>0</v>
      </c>
      <c r="I1941" s="66">
        <v>0</v>
      </c>
      <c r="J1941" s="67" t="s">
        <v>40</v>
      </c>
      <c r="K1941" s="67" t="s">
        <v>39</v>
      </c>
      <c r="L1941" s="67" t="s">
        <v>143</v>
      </c>
      <c r="M1941" s="67" t="s">
        <v>69</v>
      </c>
      <c r="N1941" s="67">
        <v>100</v>
      </c>
    </row>
    <row r="1942" spans="1:14" hidden="1" x14ac:dyDescent="0.25">
      <c r="A1942" s="64">
        <v>2173</v>
      </c>
      <c r="B1942" s="64" t="s">
        <v>6108</v>
      </c>
      <c r="C1942" s="64" t="s">
        <v>6109</v>
      </c>
      <c r="D1942" s="64" t="s">
        <v>201</v>
      </c>
      <c r="E1942" s="65">
        <v>30974</v>
      </c>
      <c r="F1942" s="66" t="s">
        <v>6110</v>
      </c>
      <c r="G1942" s="66">
        <v>59461396</v>
      </c>
      <c r="H1942" s="66" t="s">
        <v>6111</v>
      </c>
      <c r="I1942" s="66" t="s">
        <v>6112</v>
      </c>
      <c r="J1942" s="67" t="s">
        <v>55</v>
      </c>
      <c r="K1942" s="67" t="s">
        <v>32</v>
      </c>
      <c r="L1942" s="67" t="s">
        <v>143</v>
      </c>
      <c r="M1942" s="67" t="s">
        <v>205</v>
      </c>
      <c r="N1942" s="67">
        <v>600</v>
      </c>
    </row>
    <row r="1943" spans="1:14" hidden="1" x14ac:dyDescent="0.25">
      <c r="A1943" s="64">
        <v>1277</v>
      </c>
      <c r="B1943" s="64" t="s">
        <v>6113</v>
      </c>
      <c r="C1943" s="64" t="s">
        <v>6114</v>
      </c>
      <c r="D1943" s="64" t="s">
        <v>203</v>
      </c>
      <c r="E1943" s="65">
        <v>32273</v>
      </c>
      <c r="F1943" s="66" t="s">
        <v>6110</v>
      </c>
      <c r="G1943" s="66">
        <v>54908684</v>
      </c>
      <c r="H1943" s="66" t="s">
        <v>6115</v>
      </c>
      <c r="I1943" s="66" t="s">
        <v>6112</v>
      </c>
      <c r="J1943" s="67" t="s">
        <v>55</v>
      </c>
      <c r="K1943" s="67" t="s">
        <v>32</v>
      </c>
      <c r="L1943" s="67" t="s">
        <v>143</v>
      </c>
      <c r="M1943" s="67" t="s">
        <v>205</v>
      </c>
      <c r="N1943" s="67">
        <v>600</v>
      </c>
    </row>
    <row r="1944" spans="1:14" hidden="1" x14ac:dyDescent="0.25">
      <c r="A1944" s="64">
        <v>2910</v>
      </c>
      <c r="B1944" s="64" t="s">
        <v>6116</v>
      </c>
      <c r="C1944" s="64" t="s">
        <v>6117</v>
      </c>
      <c r="D1944" s="64" t="s">
        <v>201</v>
      </c>
      <c r="E1944" s="65">
        <v>39175</v>
      </c>
      <c r="F1944" s="66" t="s">
        <v>6118</v>
      </c>
      <c r="G1944" s="66">
        <v>58582366</v>
      </c>
      <c r="H1944" s="66">
        <v>0</v>
      </c>
      <c r="I1944" s="66">
        <v>0</v>
      </c>
      <c r="J1944" s="67" t="s">
        <v>55</v>
      </c>
      <c r="K1944" s="67" t="s">
        <v>32</v>
      </c>
      <c r="L1944" s="67" t="s">
        <v>143</v>
      </c>
      <c r="M1944" s="67" t="s">
        <v>396</v>
      </c>
      <c r="N1944" s="67">
        <v>300</v>
      </c>
    </row>
    <row r="1945" spans="1:14" hidden="1" x14ac:dyDescent="0.25">
      <c r="A1945" s="64">
        <v>4064</v>
      </c>
      <c r="B1945" s="64" t="s">
        <v>6119</v>
      </c>
      <c r="C1945" s="64" t="s">
        <v>6120</v>
      </c>
      <c r="D1945" s="64" t="s">
        <v>203</v>
      </c>
      <c r="E1945" s="65">
        <v>28677</v>
      </c>
      <c r="F1945" s="66" t="s">
        <v>6121</v>
      </c>
      <c r="G1945" s="66">
        <v>0</v>
      </c>
      <c r="H1945" s="66" t="s">
        <v>6122</v>
      </c>
      <c r="I1945" s="66" t="s">
        <v>272</v>
      </c>
      <c r="J1945" s="67" t="s">
        <v>55</v>
      </c>
      <c r="K1945" s="67" t="s">
        <v>32</v>
      </c>
      <c r="L1945" s="67" t="s">
        <v>143</v>
      </c>
      <c r="M1945" s="67" t="s">
        <v>205</v>
      </c>
      <c r="N1945" s="67">
        <v>600</v>
      </c>
    </row>
    <row r="1946" spans="1:14" hidden="1" x14ac:dyDescent="0.25">
      <c r="A1946" s="64">
        <v>4065</v>
      </c>
      <c r="B1946" s="64" t="s">
        <v>6123</v>
      </c>
      <c r="C1946" s="64" t="s">
        <v>1948</v>
      </c>
      <c r="D1946" s="64" t="s">
        <v>203</v>
      </c>
      <c r="E1946" s="65">
        <v>39206</v>
      </c>
      <c r="F1946" s="66" t="s">
        <v>6124</v>
      </c>
      <c r="G1946" s="66">
        <v>54556315</v>
      </c>
      <c r="H1946" s="66">
        <v>0</v>
      </c>
      <c r="I1946" s="66" t="s">
        <v>272</v>
      </c>
      <c r="J1946" s="67" t="s">
        <v>55</v>
      </c>
      <c r="K1946" s="67" t="s">
        <v>32</v>
      </c>
      <c r="L1946" s="67" t="s">
        <v>143</v>
      </c>
      <c r="M1946" s="67" t="s">
        <v>396</v>
      </c>
      <c r="N1946" s="67">
        <v>300</v>
      </c>
    </row>
    <row r="1947" spans="1:14" hidden="1" x14ac:dyDescent="0.25">
      <c r="A1947" s="64">
        <v>4066</v>
      </c>
      <c r="B1947" s="64" t="s">
        <v>3573</v>
      </c>
      <c r="C1947" s="64" t="s">
        <v>6125</v>
      </c>
      <c r="D1947" s="64" t="s">
        <v>201</v>
      </c>
      <c r="E1947" s="65">
        <v>40031</v>
      </c>
      <c r="F1947" s="66" t="s">
        <v>6126</v>
      </c>
      <c r="G1947" s="66">
        <v>54516910</v>
      </c>
      <c r="H1947" s="66">
        <v>0</v>
      </c>
      <c r="I1947" s="66" t="s">
        <v>272</v>
      </c>
      <c r="J1947" s="67" t="s">
        <v>55</v>
      </c>
      <c r="K1947" s="67" t="s">
        <v>32</v>
      </c>
      <c r="L1947" s="67" t="s">
        <v>143</v>
      </c>
      <c r="M1947" s="67" t="s">
        <v>175</v>
      </c>
      <c r="N1947" s="67">
        <v>200</v>
      </c>
    </row>
    <row r="1948" spans="1:14" hidden="1" x14ac:dyDescent="0.25">
      <c r="A1948" s="64">
        <v>4067</v>
      </c>
      <c r="B1948" s="64" t="s">
        <v>6127</v>
      </c>
      <c r="C1948" s="64" t="s">
        <v>1452</v>
      </c>
      <c r="D1948" s="64" t="s">
        <v>203</v>
      </c>
      <c r="E1948" s="65">
        <v>39454</v>
      </c>
      <c r="F1948" s="66" t="s">
        <v>6128</v>
      </c>
      <c r="G1948" s="66">
        <v>57491597</v>
      </c>
      <c r="H1948" s="66">
        <v>0</v>
      </c>
      <c r="I1948" s="66" t="s">
        <v>272</v>
      </c>
      <c r="J1948" s="67" t="s">
        <v>55</v>
      </c>
      <c r="K1948" s="67" t="s">
        <v>32</v>
      </c>
      <c r="L1948" s="67" t="s">
        <v>143</v>
      </c>
      <c r="M1948" s="67" t="s">
        <v>175</v>
      </c>
      <c r="N1948" s="67">
        <v>200</v>
      </c>
    </row>
    <row r="1949" spans="1:14" hidden="1" x14ac:dyDescent="0.25">
      <c r="A1949" s="64">
        <v>4068</v>
      </c>
      <c r="B1949" s="64" t="s">
        <v>6129</v>
      </c>
      <c r="C1949" s="64" t="s">
        <v>6130</v>
      </c>
      <c r="D1949" s="64" t="s">
        <v>203</v>
      </c>
      <c r="E1949" s="65">
        <v>40498</v>
      </c>
      <c r="F1949" s="66" t="s">
        <v>6131</v>
      </c>
      <c r="G1949" s="66">
        <v>58225261</v>
      </c>
      <c r="H1949" s="66">
        <v>0</v>
      </c>
      <c r="I1949" s="66" t="s">
        <v>272</v>
      </c>
      <c r="J1949" s="67" t="s">
        <v>55</v>
      </c>
      <c r="K1949" s="67" t="s">
        <v>32</v>
      </c>
      <c r="L1949" s="67" t="s">
        <v>143</v>
      </c>
      <c r="M1949" s="67" t="s">
        <v>202</v>
      </c>
      <c r="N1949" s="67">
        <v>150</v>
      </c>
    </row>
    <row r="1950" spans="1:14" hidden="1" x14ac:dyDescent="0.25">
      <c r="A1950" s="64">
        <v>2794</v>
      </c>
      <c r="B1950" s="64" t="s">
        <v>6132</v>
      </c>
      <c r="C1950" s="64" t="s">
        <v>6133</v>
      </c>
      <c r="D1950" s="64" t="s">
        <v>203</v>
      </c>
      <c r="E1950" s="65">
        <v>32160</v>
      </c>
      <c r="F1950" s="66" t="s">
        <v>6134</v>
      </c>
      <c r="G1950" s="66">
        <v>59770711</v>
      </c>
      <c r="H1950" s="66">
        <v>0</v>
      </c>
      <c r="I1950" s="66" t="s">
        <v>6135</v>
      </c>
      <c r="J1950" s="67" t="s">
        <v>24</v>
      </c>
      <c r="K1950" s="67" t="s">
        <v>25</v>
      </c>
      <c r="L1950" s="67" t="s">
        <v>143</v>
      </c>
      <c r="M1950" s="67" t="s">
        <v>205</v>
      </c>
      <c r="N1950" s="67">
        <v>600</v>
      </c>
    </row>
    <row r="1951" spans="1:14" hidden="1" x14ac:dyDescent="0.25">
      <c r="A1951" s="64">
        <v>4069</v>
      </c>
      <c r="B1951" s="64" t="s">
        <v>6136</v>
      </c>
      <c r="C1951" s="64" t="s">
        <v>6137</v>
      </c>
      <c r="D1951" s="64" t="s">
        <v>203</v>
      </c>
      <c r="E1951" s="65">
        <v>40918</v>
      </c>
      <c r="F1951" s="66" t="s">
        <v>6138</v>
      </c>
      <c r="G1951" s="66">
        <v>57806666</v>
      </c>
      <c r="H1951" s="66">
        <v>0</v>
      </c>
      <c r="I1951" s="66" t="s">
        <v>6139</v>
      </c>
      <c r="J1951" s="67" t="s">
        <v>24</v>
      </c>
      <c r="K1951" s="67" t="s">
        <v>25</v>
      </c>
      <c r="L1951" s="67" t="s">
        <v>143</v>
      </c>
      <c r="M1951" s="67" t="s">
        <v>71</v>
      </c>
      <c r="N1951" s="67">
        <v>150</v>
      </c>
    </row>
    <row r="1952" spans="1:14" hidden="1" x14ac:dyDescent="0.25">
      <c r="A1952" s="64">
        <v>4070</v>
      </c>
      <c r="B1952" s="64" t="s">
        <v>6140</v>
      </c>
      <c r="C1952" s="64" t="s">
        <v>6141</v>
      </c>
      <c r="D1952" s="64" t="s">
        <v>203</v>
      </c>
      <c r="E1952" s="65" t="s">
        <v>6142</v>
      </c>
      <c r="F1952" s="66" t="s">
        <v>6143</v>
      </c>
      <c r="G1952" s="66">
        <v>52525869</v>
      </c>
      <c r="H1952" s="66">
        <v>0</v>
      </c>
      <c r="I1952" s="66" t="s">
        <v>6144</v>
      </c>
      <c r="J1952" s="67" t="s">
        <v>24</v>
      </c>
      <c r="K1952" s="67" t="s">
        <v>25</v>
      </c>
      <c r="L1952" s="67" t="s">
        <v>143</v>
      </c>
      <c r="M1952" s="67" t="s">
        <v>71</v>
      </c>
      <c r="N1952" s="67">
        <v>150</v>
      </c>
    </row>
    <row r="1953" spans="1:14" hidden="1" x14ac:dyDescent="0.25">
      <c r="A1953" s="64">
        <v>4071</v>
      </c>
      <c r="B1953" s="64" t="s">
        <v>6145</v>
      </c>
      <c r="C1953" s="64" t="s">
        <v>4503</v>
      </c>
      <c r="D1953" s="64" t="s">
        <v>203</v>
      </c>
      <c r="E1953" s="65" t="s">
        <v>6146</v>
      </c>
      <c r="F1953" s="66" t="s">
        <v>6147</v>
      </c>
      <c r="G1953" s="66">
        <v>57875151</v>
      </c>
      <c r="H1953" s="66">
        <v>0</v>
      </c>
      <c r="I1953" s="66" t="s">
        <v>6148</v>
      </c>
      <c r="J1953" s="67" t="s">
        <v>24</v>
      </c>
      <c r="K1953" s="67" t="s">
        <v>25</v>
      </c>
      <c r="L1953" s="67" t="s">
        <v>143</v>
      </c>
      <c r="M1953" s="67" t="s">
        <v>71</v>
      </c>
      <c r="N1953" s="67">
        <v>150</v>
      </c>
    </row>
    <row r="1954" spans="1:14" hidden="1" x14ac:dyDescent="0.25">
      <c r="A1954" s="64">
        <v>4072</v>
      </c>
      <c r="B1954" s="64" t="s">
        <v>6145</v>
      </c>
      <c r="C1954" s="64" t="s">
        <v>405</v>
      </c>
      <c r="D1954" s="64" t="s">
        <v>203</v>
      </c>
      <c r="E1954" s="65">
        <v>40064</v>
      </c>
      <c r="F1954" s="66" t="s">
        <v>6147</v>
      </c>
      <c r="G1954" s="66">
        <v>57875151</v>
      </c>
      <c r="H1954" s="66">
        <v>0</v>
      </c>
      <c r="I1954" s="66" t="s">
        <v>6148</v>
      </c>
      <c r="J1954" s="67" t="s">
        <v>24</v>
      </c>
      <c r="K1954" s="67" t="s">
        <v>25</v>
      </c>
      <c r="L1954" s="67" t="s">
        <v>143</v>
      </c>
      <c r="M1954" s="67" t="s">
        <v>175</v>
      </c>
      <c r="N1954" s="67">
        <v>200</v>
      </c>
    </row>
    <row r="1955" spans="1:14" hidden="1" x14ac:dyDescent="0.25">
      <c r="A1955" s="64">
        <v>4073</v>
      </c>
      <c r="B1955" s="64" t="s">
        <v>1193</v>
      </c>
      <c r="C1955" s="64" t="s">
        <v>6149</v>
      </c>
      <c r="D1955" s="64" t="s">
        <v>203</v>
      </c>
      <c r="E1955" s="65">
        <v>40698</v>
      </c>
      <c r="F1955" s="66" t="s">
        <v>6150</v>
      </c>
      <c r="G1955" s="66">
        <v>58364729</v>
      </c>
      <c r="H1955" s="66">
        <v>0</v>
      </c>
      <c r="I1955" s="66" t="s">
        <v>6151</v>
      </c>
      <c r="J1955" s="67" t="s">
        <v>24</v>
      </c>
      <c r="K1955" s="67" t="s">
        <v>25</v>
      </c>
      <c r="L1955" s="67" t="s">
        <v>143</v>
      </c>
      <c r="M1955" s="67" t="s">
        <v>202</v>
      </c>
      <c r="N1955" s="67">
        <v>150</v>
      </c>
    </row>
    <row r="1956" spans="1:14" ht="18" hidden="1" x14ac:dyDescent="0.25">
      <c r="A1956" s="64">
        <v>4074</v>
      </c>
      <c r="B1956" s="64" t="s">
        <v>1394</v>
      </c>
      <c r="C1956" s="64" t="s">
        <v>6152</v>
      </c>
      <c r="D1956" s="64" t="s">
        <v>203</v>
      </c>
      <c r="E1956" s="65">
        <v>40439</v>
      </c>
      <c r="F1956" s="66" t="s">
        <v>5151</v>
      </c>
      <c r="G1956" s="66">
        <v>57557911</v>
      </c>
      <c r="H1956" s="66">
        <v>0</v>
      </c>
      <c r="I1956" s="66">
        <v>0</v>
      </c>
      <c r="J1956" s="67" t="s">
        <v>58</v>
      </c>
      <c r="K1956" s="67" t="s">
        <v>29</v>
      </c>
      <c r="L1956" s="67" t="s">
        <v>143</v>
      </c>
      <c r="M1956" s="67" t="s">
        <v>202</v>
      </c>
      <c r="N1956" s="67">
        <v>150</v>
      </c>
    </row>
    <row r="1957" spans="1:14" ht="18" hidden="1" x14ac:dyDescent="0.25">
      <c r="A1957" s="64">
        <v>4075</v>
      </c>
      <c r="B1957" s="64" t="s">
        <v>1019</v>
      </c>
      <c r="C1957" s="64" t="s">
        <v>6153</v>
      </c>
      <c r="D1957" s="64" t="s">
        <v>203</v>
      </c>
      <c r="E1957" s="65">
        <v>39953</v>
      </c>
      <c r="F1957" s="66" t="s">
        <v>4993</v>
      </c>
      <c r="G1957" s="66">
        <v>58452407</v>
      </c>
      <c r="H1957" s="66">
        <v>0</v>
      </c>
      <c r="I1957" s="66">
        <v>0</v>
      </c>
      <c r="J1957" s="67" t="s">
        <v>58</v>
      </c>
      <c r="K1957" s="67" t="s">
        <v>29</v>
      </c>
      <c r="L1957" s="67" t="s">
        <v>143</v>
      </c>
      <c r="M1957" s="67" t="s">
        <v>175</v>
      </c>
      <c r="N1957" s="67">
        <v>200</v>
      </c>
    </row>
    <row r="1958" spans="1:14" ht="16.5" hidden="1" x14ac:dyDescent="0.25">
      <c r="A1958" s="64">
        <v>4076</v>
      </c>
      <c r="B1958" s="64" t="s">
        <v>5923</v>
      </c>
      <c r="C1958" s="64" t="s">
        <v>339</v>
      </c>
      <c r="D1958" s="64" t="s">
        <v>203</v>
      </c>
      <c r="E1958" s="65">
        <v>34345</v>
      </c>
      <c r="F1958" s="66" t="s">
        <v>6154</v>
      </c>
      <c r="G1958" s="66">
        <v>59226508</v>
      </c>
      <c r="H1958" s="66" t="s">
        <v>6155</v>
      </c>
      <c r="I1958" s="66" t="s">
        <v>6156</v>
      </c>
      <c r="J1958" s="67" t="s">
        <v>40</v>
      </c>
      <c r="K1958" s="67" t="s">
        <v>39</v>
      </c>
      <c r="L1958" s="67" t="s">
        <v>143</v>
      </c>
      <c r="M1958" s="67" t="s">
        <v>204</v>
      </c>
      <c r="N1958" s="67">
        <v>400</v>
      </c>
    </row>
    <row r="1959" spans="1:14" hidden="1" x14ac:dyDescent="0.25">
      <c r="A1959" s="64">
        <v>4077</v>
      </c>
      <c r="B1959" s="64" t="s">
        <v>6157</v>
      </c>
      <c r="C1959" s="64" t="s">
        <v>6158</v>
      </c>
      <c r="D1959" s="64" t="s">
        <v>201</v>
      </c>
      <c r="E1959" s="65">
        <v>35913</v>
      </c>
      <c r="F1959" s="66" t="s">
        <v>6159</v>
      </c>
      <c r="G1959" s="66" t="s">
        <v>6160</v>
      </c>
      <c r="H1959" s="66" t="s">
        <v>6161</v>
      </c>
      <c r="I1959" s="66" t="s">
        <v>6162</v>
      </c>
      <c r="J1959" s="67" t="s">
        <v>38</v>
      </c>
      <c r="K1959" s="67" t="s">
        <v>39</v>
      </c>
      <c r="L1959" s="67" t="s">
        <v>143</v>
      </c>
      <c r="M1959" s="67" t="s">
        <v>204</v>
      </c>
      <c r="N1959" s="67">
        <v>400</v>
      </c>
    </row>
    <row r="1960" spans="1:14" ht="16.5" hidden="1" x14ac:dyDescent="0.25">
      <c r="A1960" s="64">
        <v>2765</v>
      </c>
      <c r="B1960" s="64" t="s">
        <v>6163</v>
      </c>
      <c r="C1960" s="64" t="s">
        <v>6164</v>
      </c>
      <c r="D1960" s="64" t="s">
        <v>201</v>
      </c>
      <c r="E1960" s="65">
        <v>38166</v>
      </c>
      <c r="F1960" s="66" t="s">
        <v>6165</v>
      </c>
      <c r="G1960" s="66" t="s">
        <v>6166</v>
      </c>
      <c r="H1960" s="66" t="s">
        <v>6167</v>
      </c>
      <c r="I1960" s="66" t="s">
        <v>6168</v>
      </c>
      <c r="J1960" s="67" t="s">
        <v>38</v>
      </c>
      <c r="K1960" s="67" t="s">
        <v>39</v>
      </c>
      <c r="L1960" s="67" t="s">
        <v>143</v>
      </c>
      <c r="M1960" s="67" t="s">
        <v>204</v>
      </c>
      <c r="N1960" s="67">
        <v>400</v>
      </c>
    </row>
    <row r="1961" spans="1:14" ht="18" hidden="1" x14ac:dyDescent="0.25">
      <c r="A1961" s="64">
        <v>4078</v>
      </c>
      <c r="B1961" s="64" t="s">
        <v>3745</v>
      </c>
      <c r="C1961" s="64" t="s">
        <v>6169</v>
      </c>
      <c r="D1961" s="64" t="s">
        <v>201</v>
      </c>
      <c r="E1961" s="65">
        <v>40758</v>
      </c>
      <c r="F1961" s="66" t="s">
        <v>6170</v>
      </c>
      <c r="G1961" s="66">
        <v>58761620</v>
      </c>
      <c r="H1961" s="66" t="s">
        <v>6171</v>
      </c>
      <c r="I1961" s="66">
        <v>0</v>
      </c>
      <c r="J1961" s="67" t="s">
        <v>58</v>
      </c>
      <c r="K1961" s="67" t="s">
        <v>29</v>
      </c>
      <c r="L1961" s="67" t="s">
        <v>143</v>
      </c>
      <c r="M1961" s="67" t="s">
        <v>202</v>
      </c>
      <c r="N1961" s="67">
        <v>150</v>
      </c>
    </row>
    <row r="1962" spans="1:14" hidden="1" x14ac:dyDescent="0.25">
      <c r="A1962" s="64">
        <v>4079</v>
      </c>
      <c r="B1962" s="64" t="s">
        <v>6172</v>
      </c>
      <c r="C1962" s="64" t="s">
        <v>6173</v>
      </c>
      <c r="D1962" s="64" t="s">
        <v>203</v>
      </c>
      <c r="E1962" s="65">
        <v>41592</v>
      </c>
      <c r="F1962" s="66" t="s">
        <v>6174</v>
      </c>
      <c r="G1962" s="66">
        <v>59348687</v>
      </c>
      <c r="H1962" s="66">
        <v>0</v>
      </c>
      <c r="I1962" s="66" t="s">
        <v>6175</v>
      </c>
      <c r="J1962" s="67" t="s">
        <v>67</v>
      </c>
      <c r="K1962" s="67" t="s">
        <v>23</v>
      </c>
      <c r="L1962" s="67" t="s">
        <v>143</v>
      </c>
      <c r="M1962" s="67" t="s">
        <v>71</v>
      </c>
      <c r="N1962" s="67">
        <v>150</v>
      </c>
    </row>
    <row r="1963" spans="1:14" hidden="1" x14ac:dyDescent="0.25">
      <c r="A1963" s="64">
        <v>1852</v>
      </c>
      <c r="B1963" s="64" t="s">
        <v>6176</v>
      </c>
      <c r="C1963" s="64" t="s">
        <v>6177</v>
      </c>
      <c r="D1963" s="64" t="s">
        <v>203</v>
      </c>
      <c r="E1963" s="65">
        <v>22012</v>
      </c>
      <c r="F1963" s="66" t="s">
        <v>6178</v>
      </c>
      <c r="G1963" s="66">
        <v>0</v>
      </c>
      <c r="H1963" s="66">
        <v>0</v>
      </c>
      <c r="I1963" s="66">
        <v>0</v>
      </c>
      <c r="J1963" s="67" t="s">
        <v>60</v>
      </c>
      <c r="K1963" s="67" t="s">
        <v>35</v>
      </c>
      <c r="L1963" s="67" t="s">
        <v>143</v>
      </c>
      <c r="M1963" s="67" t="s">
        <v>205</v>
      </c>
      <c r="N1963" s="67">
        <v>600</v>
      </c>
    </row>
    <row r="1964" spans="1:14" hidden="1" x14ac:dyDescent="0.25">
      <c r="A1964" s="64">
        <v>1228</v>
      </c>
      <c r="B1964" s="64" t="s">
        <v>5588</v>
      </c>
      <c r="C1964" s="64" t="s">
        <v>6179</v>
      </c>
      <c r="D1964" s="64" t="s">
        <v>203</v>
      </c>
      <c r="E1964" s="65">
        <v>35363</v>
      </c>
      <c r="F1964" s="66" t="s">
        <v>6180</v>
      </c>
      <c r="G1964" s="66">
        <v>57922446</v>
      </c>
      <c r="H1964" s="66">
        <v>0</v>
      </c>
      <c r="I1964" s="66">
        <v>0</v>
      </c>
      <c r="J1964" s="67" t="s">
        <v>60</v>
      </c>
      <c r="K1964" s="67" t="s">
        <v>35</v>
      </c>
      <c r="L1964" s="67" t="s">
        <v>143</v>
      </c>
      <c r="M1964" s="67" t="s">
        <v>204</v>
      </c>
      <c r="N1964" s="67">
        <v>400</v>
      </c>
    </row>
    <row r="1965" spans="1:14" hidden="1" x14ac:dyDescent="0.25">
      <c r="A1965" s="64">
        <v>1231</v>
      </c>
      <c r="B1965" s="64" t="s">
        <v>1342</v>
      </c>
      <c r="C1965" s="64" t="s">
        <v>6181</v>
      </c>
      <c r="D1965" s="64" t="s">
        <v>203</v>
      </c>
      <c r="E1965" s="65">
        <v>23275</v>
      </c>
      <c r="F1965" s="66" t="s">
        <v>6182</v>
      </c>
      <c r="G1965" s="66">
        <v>57159226</v>
      </c>
      <c r="H1965" s="66">
        <v>0</v>
      </c>
      <c r="I1965" s="66" t="s">
        <v>6183</v>
      </c>
      <c r="J1965" s="67" t="s">
        <v>60</v>
      </c>
      <c r="K1965" s="67" t="s">
        <v>35</v>
      </c>
      <c r="L1965" s="67" t="s">
        <v>143</v>
      </c>
      <c r="M1965" s="67" t="s">
        <v>205</v>
      </c>
      <c r="N1965" s="67">
        <v>600</v>
      </c>
    </row>
    <row r="1966" spans="1:14" ht="16.5" hidden="1" x14ac:dyDescent="0.25">
      <c r="A1966" s="64">
        <v>4080</v>
      </c>
      <c r="B1966" s="64" t="s">
        <v>2255</v>
      </c>
      <c r="C1966" s="64" t="s">
        <v>6184</v>
      </c>
      <c r="D1966" s="64" t="s">
        <v>203</v>
      </c>
      <c r="E1966" s="65">
        <v>41746</v>
      </c>
      <c r="F1966" s="66" t="s">
        <v>6185</v>
      </c>
      <c r="G1966" s="66">
        <v>0</v>
      </c>
      <c r="H1966" s="66" t="s">
        <v>6186</v>
      </c>
      <c r="I1966" s="66" t="s">
        <v>6187</v>
      </c>
      <c r="J1966" s="67" t="s">
        <v>22</v>
      </c>
      <c r="K1966" s="67" t="s">
        <v>26</v>
      </c>
      <c r="L1966" s="67" t="s">
        <v>143</v>
      </c>
      <c r="M1966" s="67" t="s">
        <v>70</v>
      </c>
      <c r="N1966" s="67">
        <v>100</v>
      </c>
    </row>
    <row r="1967" spans="1:14" hidden="1" x14ac:dyDescent="0.25">
      <c r="A1967" s="64">
        <v>4081</v>
      </c>
      <c r="B1967" s="64" t="s">
        <v>6188</v>
      </c>
      <c r="C1967" s="64" t="s">
        <v>6189</v>
      </c>
      <c r="D1967" s="64" t="s">
        <v>203</v>
      </c>
      <c r="E1967" s="65">
        <v>39788</v>
      </c>
      <c r="F1967" s="66" t="s">
        <v>6190</v>
      </c>
      <c r="G1967" s="66">
        <v>58552795</v>
      </c>
      <c r="H1967" s="66">
        <v>0</v>
      </c>
      <c r="I1967" s="66" t="s">
        <v>6191</v>
      </c>
      <c r="J1967" s="67" t="s">
        <v>22</v>
      </c>
      <c r="K1967" s="67" t="s">
        <v>26</v>
      </c>
      <c r="L1967" s="67" t="s">
        <v>143</v>
      </c>
      <c r="M1967" s="67" t="s">
        <v>175</v>
      </c>
      <c r="N1967" s="67">
        <v>200</v>
      </c>
    </row>
    <row r="1968" spans="1:14" ht="16.5" hidden="1" x14ac:dyDescent="0.25">
      <c r="A1968" s="64">
        <v>4082</v>
      </c>
      <c r="B1968" s="64" t="s">
        <v>6192</v>
      </c>
      <c r="C1968" s="64" t="s">
        <v>6193</v>
      </c>
      <c r="D1968" s="64" t="s">
        <v>201</v>
      </c>
      <c r="E1968" s="65">
        <v>39575</v>
      </c>
      <c r="F1968" s="66" t="s">
        <v>6194</v>
      </c>
      <c r="G1968" s="66">
        <v>57067660</v>
      </c>
      <c r="H1968" s="66" t="s">
        <v>6195</v>
      </c>
      <c r="I1968" s="66" t="s">
        <v>6196</v>
      </c>
      <c r="J1968" s="67" t="s">
        <v>22</v>
      </c>
      <c r="K1968" s="67" t="s">
        <v>26</v>
      </c>
      <c r="L1968" s="67" t="s">
        <v>143</v>
      </c>
      <c r="M1968" s="67" t="s">
        <v>175</v>
      </c>
      <c r="N1968" s="67">
        <v>200</v>
      </c>
    </row>
    <row r="1969" spans="1:14" hidden="1" x14ac:dyDescent="0.25">
      <c r="A1969" s="64">
        <v>4083</v>
      </c>
      <c r="B1969" s="64" t="s">
        <v>6197</v>
      </c>
      <c r="C1969" s="64" t="s">
        <v>1883</v>
      </c>
      <c r="D1969" s="64" t="s">
        <v>203</v>
      </c>
      <c r="E1969" s="65">
        <v>40884</v>
      </c>
      <c r="F1969" s="66" t="s">
        <v>6198</v>
      </c>
      <c r="G1969" s="66">
        <v>59893009</v>
      </c>
      <c r="H1969" s="66">
        <v>0</v>
      </c>
      <c r="I1969" s="66" t="s">
        <v>6199</v>
      </c>
      <c r="J1969" s="67" t="s">
        <v>60</v>
      </c>
      <c r="K1969" s="67" t="s">
        <v>35</v>
      </c>
      <c r="L1969" s="67" t="s">
        <v>143</v>
      </c>
      <c r="M1969" s="67" t="s">
        <v>202</v>
      </c>
      <c r="N1969" s="67">
        <v>150</v>
      </c>
    </row>
    <row r="1970" spans="1:14" hidden="1" x14ac:dyDescent="0.25">
      <c r="A1970" s="64">
        <v>4084</v>
      </c>
      <c r="B1970" s="64" t="s">
        <v>5876</v>
      </c>
      <c r="C1970" s="64" t="s">
        <v>6200</v>
      </c>
      <c r="D1970" s="64" t="s">
        <v>201</v>
      </c>
      <c r="E1970" s="65" t="s">
        <v>6201</v>
      </c>
      <c r="F1970" s="66" t="s">
        <v>6202</v>
      </c>
      <c r="G1970" s="66">
        <v>59259969</v>
      </c>
      <c r="H1970" s="66" t="s">
        <v>6203</v>
      </c>
      <c r="I1970" s="66" t="s">
        <v>6204</v>
      </c>
      <c r="J1970" s="67" t="s">
        <v>60</v>
      </c>
      <c r="K1970" s="67" t="s">
        <v>35</v>
      </c>
      <c r="L1970" s="67" t="s">
        <v>143</v>
      </c>
      <c r="M1970" s="67" t="s">
        <v>6205</v>
      </c>
      <c r="N1970" s="67">
        <v>400</v>
      </c>
    </row>
    <row r="1971" spans="1:14" hidden="1" x14ac:dyDescent="0.25">
      <c r="A1971" s="64">
        <v>4085</v>
      </c>
      <c r="B1971" s="64" t="s">
        <v>6206</v>
      </c>
      <c r="C1971" s="64" t="s">
        <v>6207</v>
      </c>
      <c r="D1971" s="64" t="s">
        <v>203</v>
      </c>
      <c r="E1971" s="65">
        <v>35902</v>
      </c>
      <c r="F1971" s="66" t="s">
        <v>6208</v>
      </c>
      <c r="G1971" s="66">
        <v>58381282</v>
      </c>
      <c r="H1971" s="66" t="s">
        <v>6209</v>
      </c>
      <c r="I1971" s="66" t="s">
        <v>6210</v>
      </c>
      <c r="J1971" s="67" t="s">
        <v>60</v>
      </c>
      <c r="K1971" s="67" t="s">
        <v>35</v>
      </c>
      <c r="L1971" s="67" t="s">
        <v>143</v>
      </c>
      <c r="M1971" s="67" t="s">
        <v>204</v>
      </c>
      <c r="N1971" s="67">
        <v>400</v>
      </c>
    </row>
    <row r="1972" spans="1:14" hidden="1" x14ac:dyDescent="0.25">
      <c r="A1972" s="64">
        <v>4086</v>
      </c>
      <c r="B1972" s="64" t="s">
        <v>6211</v>
      </c>
      <c r="C1972" s="64" t="s">
        <v>6212</v>
      </c>
      <c r="D1972" s="64" t="s">
        <v>201</v>
      </c>
      <c r="E1972" s="65">
        <v>42091</v>
      </c>
      <c r="F1972" s="66" t="s">
        <v>6213</v>
      </c>
      <c r="G1972" s="66">
        <v>57100115</v>
      </c>
      <c r="H1972" s="66">
        <v>0</v>
      </c>
      <c r="I1972" s="66">
        <v>0</v>
      </c>
      <c r="J1972" s="67" t="s">
        <v>66</v>
      </c>
      <c r="K1972" s="67" t="s">
        <v>33</v>
      </c>
      <c r="L1972" s="67" t="s">
        <v>143</v>
      </c>
      <c r="M1972" s="67" t="s">
        <v>70</v>
      </c>
      <c r="N1972" s="67">
        <v>100</v>
      </c>
    </row>
    <row r="1973" spans="1:14" hidden="1" x14ac:dyDescent="0.25">
      <c r="A1973" s="64">
        <v>4087</v>
      </c>
      <c r="B1973" s="64" t="s">
        <v>6214</v>
      </c>
      <c r="C1973" s="64" t="s">
        <v>1941</v>
      </c>
      <c r="D1973" s="64" t="s">
        <v>201</v>
      </c>
      <c r="E1973" s="65">
        <v>41698</v>
      </c>
      <c r="F1973" s="66" t="s">
        <v>6215</v>
      </c>
      <c r="G1973" s="66">
        <v>54529748</v>
      </c>
      <c r="H1973" s="66">
        <v>0</v>
      </c>
      <c r="I1973" s="66">
        <v>0</v>
      </c>
      <c r="J1973" s="67" t="s">
        <v>66</v>
      </c>
      <c r="K1973" s="67" t="s">
        <v>33</v>
      </c>
      <c r="L1973" s="67" t="s">
        <v>143</v>
      </c>
      <c r="M1973" s="67" t="s">
        <v>70</v>
      </c>
      <c r="N1973" s="67">
        <v>100</v>
      </c>
    </row>
    <row r="1974" spans="1:14" hidden="1" x14ac:dyDescent="0.25">
      <c r="A1974" s="64">
        <v>1336</v>
      </c>
      <c r="B1974" s="64" t="s">
        <v>6216</v>
      </c>
      <c r="C1974" s="64" t="s">
        <v>6217</v>
      </c>
      <c r="D1974" s="64" t="s">
        <v>201</v>
      </c>
      <c r="E1974" s="65">
        <v>29482</v>
      </c>
      <c r="F1974" s="66" t="s">
        <v>6218</v>
      </c>
      <c r="G1974" s="66">
        <v>57357677</v>
      </c>
      <c r="H1974" s="66" t="s">
        <v>6219</v>
      </c>
      <c r="I1974" s="66" t="s">
        <v>6220</v>
      </c>
      <c r="J1974" s="67" t="s">
        <v>55</v>
      </c>
      <c r="K1974" s="67" t="s">
        <v>32</v>
      </c>
      <c r="L1974" s="67" t="s">
        <v>143</v>
      </c>
      <c r="M1974" s="67" t="s">
        <v>205</v>
      </c>
      <c r="N1974" s="67">
        <v>600</v>
      </c>
    </row>
    <row r="1975" spans="1:14" hidden="1" x14ac:dyDescent="0.25">
      <c r="A1975" s="64">
        <v>4088</v>
      </c>
      <c r="B1975" s="64" t="s">
        <v>6221</v>
      </c>
      <c r="C1975" s="64" t="s">
        <v>1662</v>
      </c>
      <c r="D1975" s="64" t="s">
        <v>203</v>
      </c>
      <c r="E1975" s="65">
        <v>39646</v>
      </c>
      <c r="F1975" s="66" t="s">
        <v>6222</v>
      </c>
      <c r="G1975" s="66">
        <v>57445287</v>
      </c>
      <c r="H1975" s="66">
        <v>0</v>
      </c>
      <c r="I1975" s="66" t="s">
        <v>272</v>
      </c>
      <c r="J1975" s="67" t="s">
        <v>55</v>
      </c>
      <c r="K1975" s="67" t="s">
        <v>32</v>
      </c>
      <c r="L1975" s="67" t="s">
        <v>143</v>
      </c>
      <c r="M1975" s="67" t="s">
        <v>175</v>
      </c>
      <c r="N1975" s="67">
        <v>200</v>
      </c>
    </row>
    <row r="1976" spans="1:14" hidden="1" x14ac:dyDescent="0.25">
      <c r="A1976" s="64">
        <v>4089</v>
      </c>
      <c r="B1976" s="64" t="s">
        <v>1824</v>
      </c>
      <c r="C1976" s="64" t="s">
        <v>6223</v>
      </c>
      <c r="D1976" s="64" t="s">
        <v>203</v>
      </c>
      <c r="E1976" s="65">
        <v>39867</v>
      </c>
      <c r="F1976" s="66" t="s">
        <v>6224</v>
      </c>
      <c r="G1976" s="66">
        <v>58430238</v>
      </c>
      <c r="H1976" s="66">
        <v>0</v>
      </c>
      <c r="I1976" s="66" t="s">
        <v>272</v>
      </c>
      <c r="J1976" s="67" t="s">
        <v>55</v>
      </c>
      <c r="K1976" s="67" t="s">
        <v>32</v>
      </c>
      <c r="L1976" s="67" t="s">
        <v>143</v>
      </c>
      <c r="M1976" s="67" t="s">
        <v>175</v>
      </c>
      <c r="N1976" s="67">
        <v>200</v>
      </c>
    </row>
    <row r="1977" spans="1:14" hidden="1" x14ac:dyDescent="0.25">
      <c r="A1977" s="64">
        <v>4090</v>
      </c>
      <c r="B1977" s="64" t="s">
        <v>6092</v>
      </c>
      <c r="C1977" s="64" t="s">
        <v>6225</v>
      </c>
      <c r="D1977" s="64" t="s">
        <v>201</v>
      </c>
      <c r="E1977" s="65">
        <v>41889</v>
      </c>
      <c r="F1977" s="66" t="s">
        <v>6226</v>
      </c>
      <c r="G1977" s="66">
        <v>57323636</v>
      </c>
      <c r="H1977" s="66">
        <v>0</v>
      </c>
      <c r="I1977" s="66" t="s">
        <v>272</v>
      </c>
      <c r="J1977" s="67" t="s">
        <v>55</v>
      </c>
      <c r="K1977" s="67" t="s">
        <v>32</v>
      </c>
      <c r="L1977" s="67" t="s">
        <v>143</v>
      </c>
      <c r="M1977" s="67" t="s">
        <v>70</v>
      </c>
      <c r="N1977" s="67">
        <v>100</v>
      </c>
    </row>
    <row r="1978" spans="1:14" hidden="1" x14ac:dyDescent="0.25">
      <c r="A1978" s="64">
        <v>4091</v>
      </c>
      <c r="B1978" s="64" t="s">
        <v>1817</v>
      </c>
      <c r="C1978" s="64" t="s">
        <v>6227</v>
      </c>
      <c r="D1978" s="64" t="s">
        <v>201</v>
      </c>
      <c r="E1978" s="65">
        <v>41172</v>
      </c>
      <c r="F1978" s="66">
        <v>0</v>
      </c>
      <c r="G1978" s="66">
        <v>0</v>
      </c>
      <c r="H1978" s="66">
        <v>0</v>
      </c>
      <c r="I1978" s="66">
        <v>0</v>
      </c>
      <c r="J1978" s="67" t="s">
        <v>67</v>
      </c>
      <c r="K1978" s="67" t="s">
        <v>23</v>
      </c>
      <c r="L1978" s="67" t="s">
        <v>143</v>
      </c>
      <c r="M1978" s="67" t="s">
        <v>71</v>
      </c>
      <c r="N1978" s="67">
        <v>150</v>
      </c>
    </row>
    <row r="1979" spans="1:14" ht="18" hidden="1" x14ac:dyDescent="0.25">
      <c r="A1979" s="64">
        <v>4092</v>
      </c>
      <c r="B1979" s="64" t="s">
        <v>1527</v>
      </c>
      <c r="C1979" s="64" t="s">
        <v>6228</v>
      </c>
      <c r="D1979" s="64" t="s">
        <v>203</v>
      </c>
      <c r="E1979" s="65">
        <v>28320</v>
      </c>
      <c r="F1979" s="66" t="s">
        <v>6229</v>
      </c>
      <c r="G1979" s="66">
        <v>0</v>
      </c>
      <c r="H1979" s="66" t="s">
        <v>6230</v>
      </c>
      <c r="I1979" s="66" t="s">
        <v>6231</v>
      </c>
      <c r="J1979" s="67" t="s">
        <v>58</v>
      </c>
      <c r="K1979" s="67" t="s">
        <v>29</v>
      </c>
      <c r="L1979" s="67" t="s">
        <v>142</v>
      </c>
      <c r="M1979" s="67" t="s">
        <v>1208</v>
      </c>
      <c r="N1979" s="67">
        <v>600</v>
      </c>
    </row>
    <row r="1980" spans="1:14" ht="16.5" hidden="1" x14ac:dyDescent="0.25">
      <c r="A1980" s="64">
        <v>2194</v>
      </c>
      <c r="B1980" s="64" t="s">
        <v>5193</v>
      </c>
      <c r="C1980" s="64" t="s">
        <v>6232</v>
      </c>
      <c r="D1980" s="64" t="s">
        <v>201</v>
      </c>
      <c r="E1980" s="65">
        <v>22395</v>
      </c>
      <c r="F1980" s="66" t="s">
        <v>6233</v>
      </c>
      <c r="G1980" s="66">
        <v>0</v>
      </c>
      <c r="H1980" s="66" t="s">
        <v>6234</v>
      </c>
      <c r="I1980" s="66">
        <v>0</v>
      </c>
      <c r="J1980" s="67" t="s">
        <v>7</v>
      </c>
      <c r="K1980" s="67" t="s">
        <v>27</v>
      </c>
      <c r="L1980" s="67" t="s">
        <v>145</v>
      </c>
      <c r="M1980" s="67" t="s">
        <v>377</v>
      </c>
      <c r="N1980" s="67">
        <v>600</v>
      </c>
    </row>
    <row r="1981" spans="1:14" hidden="1" x14ac:dyDescent="0.25">
      <c r="A1981" s="64">
        <v>4093</v>
      </c>
      <c r="B1981" s="64" t="s">
        <v>6235</v>
      </c>
      <c r="C1981" s="64" t="s">
        <v>596</v>
      </c>
      <c r="D1981" s="64" t="s">
        <v>203</v>
      </c>
      <c r="E1981" s="65">
        <v>40812</v>
      </c>
      <c r="F1981" s="66" t="s">
        <v>6236</v>
      </c>
      <c r="G1981" s="66">
        <v>0</v>
      </c>
      <c r="H1981" s="66">
        <v>0</v>
      </c>
      <c r="I1981" s="66">
        <v>0</v>
      </c>
      <c r="J1981" s="67" t="s">
        <v>7</v>
      </c>
      <c r="K1981" s="67" t="s">
        <v>27</v>
      </c>
      <c r="L1981" s="67" t="s">
        <v>143</v>
      </c>
      <c r="M1981" s="67" t="s">
        <v>202</v>
      </c>
      <c r="N1981" s="67">
        <v>150</v>
      </c>
    </row>
    <row r="1982" spans="1:14" hidden="1" x14ac:dyDescent="0.25">
      <c r="A1982" s="64">
        <v>4094</v>
      </c>
      <c r="B1982" s="64" t="s">
        <v>5727</v>
      </c>
      <c r="C1982" s="64" t="s">
        <v>6237</v>
      </c>
      <c r="D1982" s="64" t="s">
        <v>201</v>
      </c>
      <c r="E1982" s="65">
        <v>42501</v>
      </c>
      <c r="F1982" s="66" t="s">
        <v>6238</v>
      </c>
      <c r="G1982" s="66">
        <v>0</v>
      </c>
      <c r="H1982" s="66">
        <v>0</v>
      </c>
      <c r="I1982" s="66">
        <v>0</v>
      </c>
      <c r="J1982" s="67" t="s">
        <v>6</v>
      </c>
      <c r="K1982" s="67" t="s">
        <v>27</v>
      </c>
      <c r="L1982" s="67" t="s">
        <v>143</v>
      </c>
      <c r="M1982" s="67" t="s">
        <v>69</v>
      </c>
      <c r="N1982" s="67">
        <v>100</v>
      </c>
    </row>
    <row r="1983" spans="1:14" hidden="1" x14ac:dyDescent="0.25">
      <c r="A1983" s="64">
        <v>4095</v>
      </c>
      <c r="B1983" s="64" t="s">
        <v>6239</v>
      </c>
      <c r="C1983" s="64" t="s">
        <v>6240</v>
      </c>
      <c r="D1983" s="64" t="s">
        <v>201</v>
      </c>
      <c r="E1983" s="65">
        <v>40369</v>
      </c>
      <c r="F1983" s="66" t="s">
        <v>6241</v>
      </c>
      <c r="G1983" s="66">
        <v>0</v>
      </c>
      <c r="H1983" s="66">
        <v>0</v>
      </c>
      <c r="I1983" s="66">
        <v>0</v>
      </c>
      <c r="J1983" s="67" t="s">
        <v>6</v>
      </c>
      <c r="K1983" s="67" t="s">
        <v>27</v>
      </c>
      <c r="L1983" s="67" t="s">
        <v>143</v>
      </c>
      <c r="M1983" s="67" t="s">
        <v>202</v>
      </c>
      <c r="N1983" s="67">
        <v>150</v>
      </c>
    </row>
    <row r="1984" spans="1:14" hidden="1" x14ac:dyDescent="0.25">
      <c r="A1984" s="64">
        <v>4096</v>
      </c>
      <c r="B1984" s="64" t="s">
        <v>3580</v>
      </c>
      <c r="C1984" s="64" t="s">
        <v>297</v>
      </c>
      <c r="D1984" s="64" t="s">
        <v>203</v>
      </c>
      <c r="E1984" s="65">
        <v>42070</v>
      </c>
      <c r="F1984" s="66" t="s">
        <v>6242</v>
      </c>
      <c r="G1984" s="66">
        <v>57100773</v>
      </c>
      <c r="H1984" s="66">
        <v>0</v>
      </c>
      <c r="I1984" s="66">
        <v>0</v>
      </c>
      <c r="J1984" s="67" t="s">
        <v>66</v>
      </c>
      <c r="K1984" s="67" t="s">
        <v>33</v>
      </c>
      <c r="L1984" s="67" t="s">
        <v>143</v>
      </c>
      <c r="M1984" s="67" t="s">
        <v>70</v>
      </c>
      <c r="N1984" s="67">
        <v>100</v>
      </c>
    </row>
    <row r="1985" spans="1:14" hidden="1" x14ac:dyDescent="0.25">
      <c r="A1985" s="64">
        <v>4097</v>
      </c>
      <c r="B1985" s="64" t="s">
        <v>6243</v>
      </c>
      <c r="C1985" s="64" t="s">
        <v>358</v>
      </c>
      <c r="D1985" s="64" t="s">
        <v>201</v>
      </c>
      <c r="E1985" s="65">
        <v>40535</v>
      </c>
      <c r="F1985" s="66" t="s">
        <v>6244</v>
      </c>
      <c r="G1985" s="66" t="s">
        <v>6245</v>
      </c>
      <c r="H1985" s="66" t="s">
        <v>6246</v>
      </c>
      <c r="I1985" s="66" t="s">
        <v>6247</v>
      </c>
      <c r="J1985" s="67" t="s">
        <v>38</v>
      </c>
      <c r="K1985" s="67" t="s">
        <v>39</v>
      </c>
      <c r="L1985" s="67" t="s">
        <v>143</v>
      </c>
      <c r="M1985" s="67" t="s">
        <v>202</v>
      </c>
      <c r="N1985" s="67">
        <v>150</v>
      </c>
    </row>
    <row r="1986" spans="1:14" hidden="1" x14ac:dyDescent="0.25">
      <c r="A1986" s="64">
        <v>4098</v>
      </c>
      <c r="B1986" s="64" t="s">
        <v>6248</v>
      </c>
      <c r="C1986" s="64" t="s">
        <v>5504</v>
      </c>
      <c r="D1986" s="64" t="s">
        <v>201</v>
      </c>
      <c r="E1986" s="65">
        <v>40543</v>
      </c>
      <c r="F1986" s="66" t="s">
        <v>6249</v>
      </c>
      <c r="G1986" s="66" t="s">
        <v>6250</v>
      </c>
      <c r="H1986" s="66" t="s">
        <v>6251</v>
      </c>
      <c r="I1986" s="66" t="s">
        <v>6252</v>
      </c>
      <c r="J1986" s="67" t="s">
        <v>38</v>
      </c>
      <c r="K1986" s="67" t="s">
        <v>39</v>
      </c>
      <c r="L1986" s="67" t="s">
        <v>143</v>
      </c>
      <c r="M1986" s="67" t="s">
        <v>202</v>
      </c>
      <c r="N1986" s="67">
        <v>150</v>
      </c>
    </row>
    <row r="1987" spans="1:14" ht="16.5" hidden="1" x14ac:dyDescent="0.25">
      <c r="A1987" s="64">
        <v>4099</v>
      </c>
      <c r="B1987" s="64" t="s">
        <v>6253</v>
      </c>
      <c r="C1987" s="64" t="s">
        <v>6254</v>
      </c>
      <c r="D1987" s="64" t="s">
        <v>201</v>
      </c>
      <c r="E1987" s="65">
        <v>39876</v>
      </c>
      <c r="F1987" s="66" t="s">
        <v>6255</v>
      </c>
      <c r="G1987" s="66">
        <v>54826335</v>
      </c>
      <c r="H1987" s="66">
        <v>0</v>
      </c>
      <c r="I1987" s="66" t="s">
        <v>6256</v>
      </c>
      <c r="J1987" s="67" t="s">
        <v>67</v>
      </c>
      <c r="K1987" s="67" t="s">
        <v>23</v>
      </c>
      <c r="L1987" s="67" t="s">
        <v>143</v>
      </c>
      <c r="M1987" s="67" t="s">
        <v>175</v>
      </c>
      <c r="N1987" s="67">
        <v>200</v>
      </c>
    </row>
    <row r="1988" spans="1:14" hidden="1" x14ac:dyDescent="0.25">
      <c r="A1988" s="64">
        <v>4100</v>
      </c>
      <c r="B1988" s="64" t="s">
        <v>6257</v>
      </c>
      <c r="C1988" s="64" t="s">
        <v>6258</v>
      </c>
      <c r="D1988" s="64" t="s">
        <v>203</v>
      </c>
      <c r="E1988" s="65">
        <v>39337</v>
      </c>
      <c r="F1988" s="66" t="s">
        <v>2277</v>
      </c>
      <c r="G1988" s="66">
        <v>55367791</v>
      </c>
      <c r="H1988" s="66">
        <v>0</v>
      </c>
      <c r="I1988" s="66" t="s">
        <v>6259</v>
      </c>
      <c r="J1988" s="67" t="s">
        <v>67</v>
      </c>
      <c r="K1988" s="67" t="s">
        <v>23</v>
      </c>
      <c r="L1988" s="67" t="s">
        <v>143</v>
      </c>
      <c r="M1988" s="67" t="s">
        <v>396</v>
      </c>
      <c r="N1988" s="67">
        <v>300</v>
      </c>
    </row>
    <row r="1989" spans="1:14" hidden="1" x14ac:dyDescent="0.25">
      <c r="A1989" s="64">
        <v>4101</v>
      </c>
      <c r="B1989" s="64" t="s">
        <v>6260</v>
      </c>
      <c r="C1989" s="64" t="s">
        <v>6261</v>
      </c>
      <c r="D1989" s="64" t="s">
        <v>203</v>
      </c>
      <c r="E1989" s="65">
        <v>40048</v>
      </c>
      <c r="F1989" s="66" t="s">
        <v>6262</v>
      </c>
      <c r="G1989" s="66">
        <v>58440200</v>
      </c>
      <c r="H1989" s="66">
        <v>0</v>
      </c>
      <c r="I1989" s="66">
        <v>0</v>
      </c>
      <c r="J1989" s="67" t="s">
        <v>67</v>
      </c>
      <c r="K1989" s="67" t="s">
        <v>23</v>
      </c>
      <c r="L1989" s="67" t="s">
        <v>143</v>
      </c>
      <c r="M1989" s="67" t="s">
        <v>175</v>
      </c>
      <c r="N1989" s="67">
        <v>200</v>
      </c>
    </row>
    <row r="1990" spans="1:14" ht="16.5" hidden="1" x14ac:dyDescent="0.25">
      <c r="A1990" s="64">
        <v>4102</v>
      </c>
      <c r="B1990" s="64" t="s">
        <v>4502</v>
      </c>
      <c r="C1990" s="64" t="s">
        <v>6263</v>
      </c>
      <c r="D1990" s="64" t="s">
        <v>203</v>
      </c>
      <c r="E1990" s="65">
        <v>41180</v>
      </c>
      <c r="F1990" s="66" t="s">
        <v>6264</v>
      </c>
      <c r="G1990" s="66">
        <v>59260485</v>
      </c>
      <c r="H1990" s="66">
        <v>0</v>
      </c>
      <c r="I1990" s="66">
        <v>0</v>
      </c>
      <c r="J1990" s="67" t="s">
        <v>67</v>
      </c>
      <c r="K1990" s="67" t="s">
        <v>23</v>
      </c>
      <c r="L1990" s="67" t="s">
        <v>143</v>
      </c>
      <c r="M1990" s="67" t="s">
        <v>71</v>
      </c>
      <c r="N1990" s="67">
        <v>150</v>
      </c>
    </row>
    <row r="1991" spans="1:14" hidden="1" x14ac:dyDescent="0.25">
      <c r="A1991" s="64">
        <v>4103</v>
      </c>
      <c r="B1991" s="64" t="s">
        <v>6265</v>
      </c>
      <c r="C1991" s="64" t="s">
        <v>6266</v>
      </c>
      <c r="D1991" s="64" t="s">
        <v>203</v>
      </c>
      <c r="E1991" s="65">
        <v>38931</v>
      </c>
      <c r="F1991" s="66" t="s">
        <v>6267</v>
      </c>
      <c r="G1991" s="66">
        <v>59822316</v>
      </c>
      <c r="H1991" s="66">
        <v>0</v>
      </c>
      <c r="I1991" s="66" t="s">
        <v>6268</v>
      </c>
      <c r="J1991" s="67" t="s">
        <v>67</v>
      </c>
      <c r="K1991" s="67" t="s">
        <v>23</v>
      </c>
      <c r="L1991" s="67" t="s">
        <v>143</v>
      </c>
      <c r="M1991" s="67" t="s">
        <v>396</v>
      </c>
      <c r="N1991" s="67">
        <v>300</v>
      </c>
    </row>
    <row r="1992" spans="1:14" hidden="1" x14ac:dyDescent="0.25">
      <c r="A1992" s="64">
        <v>4104</v>
      </c>
      <c r="B1992" s="64" t="s">
        <v>6269</v>
      </c>
      <c r="C1992" s="64" t="s">
        <v>6270</v>
      </c>
      <c r="D1992" s="64" t="s">
        <v>203</v>
      </c>
      <c r="E1992" s="65">
        <v>39843</v>
      </c>
      <c r="F1992" s="66" t="s">
        <v>6271</v>
      </c>
      <c r="G1992" s="66">
        <v>59876101</v>
      </c>
      <c r="H1992" s="66">
        <v>0</v>
      </c>
      <c r="I1992" s="66">
        <v>0</v>
      </c>
      <c r="J1992" s="67" t="s">
        <v>67</v>
      </c>
      <c r="K1992" s="67" t="s">
        <v>23</v>
      </c>
      <c r="L1992" s="67" t="s">
        <v>143</v>
      </c>
      <c r="M1992" s="67" t="s">
        <v>175</v>
      </c>
      <c r="N1992" s="67">
        <v>200</v>
      </c>
    </row>
    <row r="1993" spans="1:14" hidden="1" x14ac:dyDescent="0.25">
      <c r="A1993" s="64">
        <v>4105</v>
      </c>
      <c r="B1993" s="64" t="s">
        <v>3335</v>
      </c>
      <c r="C1993" s="64" t="s">
        <v>6272</v>
      </c>
      <c r="D1993" s="64" t="s">
        <v>203</v>
      </c>
      <c r="E1993" s="65">
        <v>39910</v>
      </c>
      <c r="F1993" s="66" t="s">
        <v>6273</v>
      </c>
      <c r="G1993" s="66">
        <v>59031807</v>
      </c>
      <c r="H1993" s="66">
        <v>0</v>
      </c>
      <c r="I1993" s="66">
        <v>0</v>
      </c>
      <c r="J1993" s="67" t="s">
        <v>41</v>
      </c>
      <c r="K1993" s="67" t="s">
        <v>62</v>
      </c>
      <c r="L1993" s="67" t="s">
        <v>143</v>
      </c>
      <c r="M1993" s="67" t="s">
        <v>175</v>
      </c>
      <c r="N1993" s="67">
        <v>200</v>
      </c>
    </row>
    <row r="1994" spans="1:14" hidden="1" x14ac:dyDescent="0.25">
      <c r="A1994" s="64">
        <v>2489</v>
      </c>
      <c r="B1994" s="64" t="s">
        <v>6274</v>
      </c>
      <c r="C1994" s="64" t="s">
        <v>6275</v>
      </c>
      <c r="D1994" s="64" t="s">
        <v>201</v>
      </c>
      <c r="E1994" s="65">
        <v>40008</v>
      </c>
      <c r="F1994" s="66" t="s">
        <v>6276</v>
      </c>
      <c r="G1994" s="66">
        <v>57080239</v>
      </c>
      <c r="H1994" s="66">
        <v>0</v>
      </c>
      <c r="I1994" s="66" t="s">
        <v>1645</v>
      </c>
      <c r="J1994" s="67" t="s">
        <v>9</v>
      </c>
      <c r="K1994" s="67" t="s">
        <v>28</v>
      </c>
      <c r="L1994" s="67" t="s">
        <v>143</v>
      </c>
      <c r="M1994" s="67" t="s">
        <v>175</v>
      </c>
      <c r="N1994" s="67">
        <v>200</v>
      </c>
    </row>
    <row r="1995" spans="1:14" hidden="1" x14ac:dyDescent="0.25">
      <c r="A1995" s="64">
        <v>4106</v>
      </c>
      <c r="B1995" s="64" t="s">
        <v>6277</v>
      </c>
      <c r="C1995" s="64" t="s">
        <v>940</v>
      </c>
      <c r="D1995" s="64" t="s">
        <v>201</v>
      </c>
      <c r="E1995" s="65">
        <v>40070</v>
      </c>
      <c r="F1995" s="66" t="s">
        <v>6278</v>
      </c>
      <c r="G1995" s="66" t="s">
        <v>6279</v>
      </c>
      <c r="H1995" s="66">
        <v>0</v>
      </c>
      <c r="I1995" s="66" t="s">
        <v>1645</v>
      </c>
      <c r="J1995" s="67" t="s">
        <v>9</v>
      </c>
      <c r="K1995" s="67" t="s">
        <v>28</v>
      </c>
      <c r="L1995" s="67" t="s">
        <v>143</v>
      </c>
      <c r="M1995" s="67" t="s">
        <v>175</v>
      </c>
      <c r="N1995" s="67">
        <v>200</v>
      </c>
    </row>
    <row r="1996" spans="1:14" hidden="1" x14ac:dyDescent="0.25">
      <c r="A1996" s="64">
        <v>4107</v>
      </c>
      <c r="B1996" s="64" t="s">
        <v>6280</v>
      </c>
      <c r="C1996" s="64" t="s">
        <v>6281</v>
      </c>
      <c r="D1996" s="64" t="s">
        <v>201</v>
      </c>
      <c r="E1996" s="65">
        <v>41080</v>
      </c>
      <c r="F1996" s="66" t="s">
        <v>6282</v>
      </c>
      <c r="G1996" s="66" t="s">
        <v>6283</v>
      </c>
      <c r="H1996" s="66">
        <v>0</v>
      </c>
      <c r="I1996" s="66" t="s">
        <v>1645</v>
      </c>
      <c r="J1996" s="67" t="s">
        <v>9</v>
      </c>
      <c r="K1996" s="67" t="s">
        <v>28</v>
      </c>
      <c r="L1996" s="67" t="s">
        <v>143</v>
      </c>
      <c r="M1996" s="67" t="s">
        <v>71</v>
      </c>
      <c r="N1996" s="67">
        <v>150</v>
      </c>
    </row>
    <row r="1997" spans="1:14" hidden="1" x14ac:dyDescent="0.25">
      <c r="A1997" s="64">
        <v>4108</v>
      </c>
      <c r="B1997" s="64" t="s">
        <v>6284</v>
      </c>
      <c r="C1997" s="64" t="s">
        <v>6285</v>
      </c>
      <c r="D1997" s="64" t="s">
        <v>201</v>
      </c>
      <c r="E1997" s="65">
        <v>40010</v>
      </c>
      <c r="F1997" s="66" t="s">
        <v>6286</v>
      </c>
      <c r="G1997" s="66">
        <v>54721527</v>
      </c>
      <c r="H1997" s="66">
        <v>0</v>
      </c>
      <c r="I1997" s="66" t="s">
        <v>1645</v>
      </c>
      <c r="J1997" s="67" t="s">
        <v>9</v>
      </c>
      <c r="K1997" s="67" t="s">
        <v>28</v>
      </c>
      <c r="L1997" s="67" t="s">
        <v>143</v>
      </c>
      <c r="M1997" s="67" t="s">
        <v>175</v>
      </c>
      <c r="N1997" s="67">
        <v>200</v>
      </c>
    </row>
    <row r="1998" spans="1:14" hidden="1" x14ac:dyDescent="0.25">
      <c r="A1998" s="64">
        <v>4109</v>
      </c>
      <c r="B1998" s="64" t="s">
        <v>554</v>
      </c>
      <c r="C1998" s="64" t="s">
        <v>6287</v>
      </c>
      <c r="D1998" s="64" t="s">
        <v>203</v>
      </c>
      <c r="E1998" s="65">
        <v>39943</v>
      </c>
      <c r="F1998" s="66" t="s">
        <v>6288</v>
      </c>
      <c r="G1998" s="66">
        <v>54904663</v>
      </c>
      <c r="H1998" s="66">
        <v>0</v>
      </c>
      <c r="I1998" s="66" t="s">
        <v>1645</v>
      </c>
      <c r="J1998" s="67" t="s">
        <v>9</v>
      </c>
      <c r="K1998" s="67" t="s">
        <v>28</v>
      </c>
      <c r="L1998" s="67" t="s">
        <v>143</v>
      </c>
      <c r="M1998" s="67" t="s">
        <v>175</v>
      </c>
      <c r="N1998" s="67">
        <v>200</v>
      </c>
    </row>
    <row r="1999" spans="1:14" hidden="1" x14ac:dyDescent="0.25">
      <c r="A1999" s="64">
        <v>4110</v>
      </c>
      <c r="B1999" s="64" t="s">
        <v>6277</v>
      </c>
      <c r="C1999" s="64" t="s">
        <v>6289</v>
      </c>
      <c r="D1999" s="64" t="s">
        <v>201</v>
      </c>
      <c r="E1999" s="65">
        <v>39699</v>
      </c>
      <c r="F1999" s="66" t="s">
        <v>6278</v>
      </c>
      <c r="G1999" s="66">
        <v>58486524</v>
      </c>
      <c r="H1999" s="66">
        <v>0</v>
      </c>
      <c r="I1999" s="66" t="s">
        <v>1645</v>
      </c>
      <c r="J1999" s="67" t="s">
        <v>9</v>
      </c>
      <c r="K1999" s="67" t="s">
        <v>28</v>
      </c>
      <c r="L1999" s="67" t="s">
        <v>143</v>
      </c>
      <c r="M1999" s="67" t="s">
        <v>175</v>
      </c>
      <c r="N1999" s="67">
        <v>200</v>
      </c>
    </row>
    <row r="2000" spans="1:14" hidden="1" x14ac:dyDescent="0.25">
      <c r="A2000" s="64">
        <v>4111</v>
      </c>
      <c r="B2000" s="64" t="s">
        <v>6290</v>
      </c>
      <c r="C2000" s="64" t="s">
        <v>6291</v>
      </c>
      <c r="D2000" s="64" t="s">
        <v>201</v>
      </c>
      <c r="E2000" s="65">
        <v>40246</v>
      </c>
      <c r="F2000" s="66" t="s">
        <v>6292</v>
      </c>
      <c r="G2000" s="66">
        <v>57405197</v>
      </c>
      <c r="H2000" s="66">
        <v>0</v>
      </c>
      <c r="I2000" s="66" t="s">
        <v>6293</v>
      </c>
      <c r="J2000" s="67" t="s">
        <v>9</v>
      </c>
      <c r="K2000" s="67" t="s">
        <v>28</v>
      </c>
      <c r="L2000" s="67" t="s">
        <v>143</v>
      </c>
      <c r="M2000" s="67" t="s">
        <v>202</v>
      </c>
      <c r="N2000" s="67">
        <v>150</v>
      </c>
    </row>
    <row r="2001" spans="1:14" hidden="1" x14ac:dyDescent="0.25">
      <c r="A2001" s="64">
        <v>4112</v>
      </c>
      <c r="B2001" s="64" t="s">
        <v>6294</v>
      </c>
      <c r="C2001" s="64" t="s">
        <v>6295</v>
      </c>
      <c r="D2001" s="64" t="s">
        <v>201</v>
      </c>
      <c r="E2001" s="65">
        <v>40639</v>
      </c>
      <c r="F2001" s="66" t="s">
        <v>6296</v>
      </c>
      <c r="G2001" s="66">
        <v>58179296</v>
      </c>
      <c r="H2001" s="66">
        <v>0</v>
      </c>
      <c r="I2001" s="66" t="s">
        <v>1645</v>
      </c>
      <c r="J2001" s="67" t="s">
        <v>9</v>
      </c>
      <c r="K2001" s="67" t="s">
        <v>28</v>
      </c>
      <c r="L2001" s="67" t="s">
        <v>143</v>
      </c>
      <c r="M2001" s="67" t="s">
        <v>202</v>
      </c>
      <c r="N2001" s="67">
        <v>150</v>
      </c>
    </row>
    <row r="2002" spans="1:14" hidden="1" x14ac:dyDescent="0.25">
      <c r="A2002" s="64">
        <v>4113</v>
      </c>
      <c r="B2002" s="64" t="s">
        <v>6297</v>
      </c>
      <c r="C2002" s="64" t="s">
        <v>6298</v>
      </c>
      <c r="D2002" s="64" t="s">
        <v>201</v>
      </c>
      <c r="E2002" s="65" t="s">
        <v>6299</v>
      </c>
      <c r="F2002" s="66" t="s">
        <v>6300</v>
      </c>
      <c r="G2002" s="66">
        <v>0</v>
      </c>
      <c r="H2002" s="66">
        <v>0</v>
      </c>
      <c r="I2002" s="66">
        <v>0</v>
      </c>
      <c r="J2002" s="67" t="s">
        <v>13</v>
      </c>
      <c r="K2002" s="67" t="s">
        <v>30</v>
      </c>
      <c r="L2002" s="67" t="s">
        <v>143</v>
      </c>
      <c r="M2002" s="67" t="s">
        <v>71</v>
      </c>
      <c r="N2002" s="67">
        <v>150</v>
      </c>
    </row>
    <row r="2003" spans="1:14" hidden="1" x14ac:dyDescent="0.25">
      <c r="A2003" s="64">
        <v>1520</v>
      </c>
      <c r="B2003" s="64" t="s">
        <v>6301</v>
      </c>
      <c r="C2003" s="64" t="s">
        <v>6302</v>
      </c>
      <c r="D2003" s="64" t="s">
        <v>203</v>
      </c>
      <c r="E2003" s="65">
        <v>41197</v>
      </c>
      <c r="F2003" s="66" t="s">
        <v>6303</v>
      </c>
      <c r="G2003" s="66">
        <v>0</v>
      </c>
      <c r="H2003" s="66">
        <v>0</v>
      </c>
      <c r="I2003" s="66" t="s">
        <v>6304</v>
      </c>
      <c r="J2003" s="67" t="s">
        <v>41</v>
      </c>
      <c r="K2003" s="67" t="s">
        <v>62</v>
      </c>
      <c r="L2003" s="67" t="s">
        <v>143</v>
      </c>
      <c r="M2003" s="67" t="s">
        <v>71</v>
      </c>
      <c r="N2003" s="67">
        <v>150</v>
      </c>
    </row>
    <row r="2004" spans="1:14" hidden="1" x14ac:dyDescent="0.25">
      <c r="A2004" s="64">
        <v>4114</v>
      </c>
      <c r="B2004" s="64" t="s">
        <v>2193</v>
      </c>
      <c r="C2004" s="64" t="s">
        <v>6305</v>
      </c>
      <c r="D2004" s="64" t="s">
        <v>203</v>
      </c>
      <c r="E2004" s="65">
        <v>40789</v>
      </c>
      <c r="F2004" s="66" t="s">
        <v>6306</v>
      </c>
      <c r="G2004" s="66">
        <v>0</v>
      </c>
      <c r="H2004" s="66" t="s">
        <v>6307</v>
      </c>
      <c r="I2004" s="66" t="s">
        <v>6308</v>
      </c>
      <c r="J2004" s="67" t="s">
        <v>10</v>
      </c>
      <c r="K2004" s="67" t="s">
        <v>28</v>
      </c>
      <c r="L2004" s="67" t="s">
        <v>143</v>
      </c>
      <c r="M2004" s="67" t="s">
        <v>202</v>
      </c>
      <c r="N2004" s="67">
        <v>150</v>
      </c>
    </row>
    <row r="2005" spans="1:14" hidden="1" x14ac:dyDescent="0.25">
      <c r="A2005" s="64">
        <v>4115</v>
      </c>
      <c r="B2005" s="64" t="s">
        <v>6309</v>
      </c>
      <c r="C2005" s="64" t="s">
        <v>6310</v>
      </c>
      <c r="D2005" s="64" t="s">
        <v>201</v>
      </c>
      <c r="E2005" s="65" t="s">
        <v>6311</v>
      </c>
      <c r="F2005" s="66" t="s">
        <v>6312</v>
      </c>
      <c r="G2005" s="66">
        <v>0</v>
      </c>
      <c r="H2005" s="66">
        <v>0</v>
      </c>
      <c r="I2005" s="66">
        <v>0</v>
      </c>
      <c r="J2005" s="67" t="s">
        <v>10</v>
      </c>
      <c r="K2005" s="67" t="s">
        <v>28</v>
      </c>
      <c r="L2005" s="67" t="s">
        <v>143</v>
      </c>
      <c r="M2005" s="67" t="s">
        <v>202</v>
      </c>
      <c r="N2005" s="67">
        <v>150</v>
      </c>
    </row>
    <row r="2006" spans="1:14" hidden="1" x14ac:dyDescent="0.25">
      <c r="A2006" s="64">
        <v>4116</v>
      </c>
      <c r="B2006" s="64" t="s">
        <v>6313</v>
      </c>
      <c r="C2006" s="64" t="s">
        <v>6314</v>
      </c>
      <c r="D2006" s="64" t="s">
        <v>201</v>
      </c>
      <c r="E2006" s="65">
        <v>41760</v>
      </c>
      <c r="F2006" s="66" t="s">
        <v>6315</v>
      </c>
      <c r="G2006" s="66">
        <v>58242709</v>
      </c>
      <c r="H2006" s="66">
        <v>0</v>
      </c>
      <c r="I2006" s="66">
        <v>0</v>
      </c>
      <c r="J2006" s="67" t="s">
        <v>67</v>
      </c>
      <c r="K2006" s="67" t="s">
        <v>23</v>
      </c>
      <c r="L2006" s="67" t="s">
        <v>143</v>
      </c>
      <c r="M2006" s="67" t="s">
        <v>70</v>
      </c>
      <c r="N2006" s="67">
        <v>100</v>
      </c>
    </row>
    <row r="2007" spans="1:14" hidden="1" x14ac:dyDescent="0.25">
      <c r="A2007" s="64">
        <v>2660</v>
      </c>
      <c r="B2007" s="64" t="s">
        <v>5217</v>
      </c>
      <c r="C2007" s="64" t="s">
        <v>6316</v>
      </c>
      <c r="D2007" s="64" t="s">
        <v>203</v>
      </c>
      <c r="E2007" s="65">
        <v>39828</v>
      </c>
      <c r="F2007" s="66" t="s">
        <v>6317</v>
      </c>
      <c r="G2007" s="66">
        <v>58395458</v>
      </c>
      <c r="H2007" s="66" t="s">
        <v>6318</v>
      </c>
      <c r="I2007" s="66">
        <v>0</v>
      </c>
      <c r="J2007" s="67" t="s">
        <v>18</v>
      </c>
      <c r="K2007" s="67" t="s">
        <v>35</v>
      </c>
      <c r="L2007" s="67" t="s">
        <v>143</v>
      </c>
      <c r="M2007" s="67" t="s">
        <v>175</v>
      </c>
      <c r="N2007" s="67">
        <v>200</v>
      </c>
    </row>
    <row r="2008" spans="1:14" hidden="1" x14ac:dyDescent="0.25">
      <c r="A2008" s="64">
        <v>2088</v>
      </c>
      <c r="B2008" s="64" t="s">
        <v>4563</v>
      </c>
      <c r="C2008" s="64" t="s">
        <v>4564</v>
      </c>
      <c r="D2008" s="64" t="s">
        <v>203</v>
      </c>
      <c r="E2008" s="65">
        <v>36560</v>
      </c>
      <c r="F2008" s="66" t="s">
        <v>4565</v>
      </c>
      <c r="G2008" s="66">
        <v>58055559</v>
      </c>
      <c r="H2008" s="66">
        <v>0</v>
      </c>
      <c r="I2008" s="66">
        <v>0</v>
      </c>
      <c r="J2008" s="67" t="s">
        <v>3</v>
      </c>
      <c r="K2008" s="67" t="s">
        <v>26</v>
      </c>
      <c r="L2008" s="67" t="s">
        <v>143</v>
      </c>
      <c r="M2008" s="67" t="s">
        <v>204</v>
      </c>
      <c r="N2008" s="67">
        <v>400</v>
      </c>
    </row>
    <row r="2009" spans="1:14" hidden="1" x14ac:dyDescent="0.25">
      <c r="A2009" s="64">
        <v>4117</v>
      </c>
      <c r="B2009" s="64" t="s">
        <v>6319</v>
      </c>
      <c r="C2009" s="64" t="s">
        <v>6320</v>
      </c>
      <c r="D2009" s="64" t="s">
        <v>201</v>
      </c>
      <c r="E2009" s="65">
        <v>41185</v>
      </c>
      <c r="F2009" s="66" t="s">
        <v>6321</v>
      </c>
      <c r="G2009" s="66">
        <v>58572824</v>
      </c>
      <c r="H2009" s="66">
        <v>0</v>
      </c>
      <c r="I2009" s="66">
        <v>0</v>
      </c>
      <c r="J2009" s="67" t="s">
        <v>3</v>
      </c>
      <c r="K2009" s="67" t="s">
        <v>26</v>
      </c>
      <c r="L2009" s="67" t="s">
        <v>143</v>
      </c>
      <c r="M2009" s="67" t="s">
        <v>71</v>
      </c>
      <c r="N2009" s="67">
        <v>150</v>
      </c>
    </row>
    <row r="2010" spans="1:14" hidden="1" x14ac:dyDescent="0.25">
      <c r="A2010" s="64">
        <v>4118</v>
      </c>
      <c r="B2010" s="64" t="s">
        <v>6322</v>
      </c>
      <c r="C2010" s="64" t="s">
        <v>6323</v>
      </c>
      <c r="D2010" s="64" t="s">
        <v>201</v>
      </c>
      <c r="E2010" s="65">
        <v>41207</v>
      </c>
      <c r="F2010" s="66" t="s">
        <v>6324</v>
      </c>
      <c r="G2010" s="66">
        <v>57233443</v>
      </c>
      <c r="H2010" s="66">
        <v>0</v>
      </c>
      <c r="I2010" s="66">
        <v>0</v>
      </c>
      <c r="J2010" s="67" t="s">
        <v>3</v>
      </c>
      <c r="K2010" s="67" t="s">
        <v>26</v>
      </c>
      <c r="L2010" s="67" t="s">
        <v>143</v>
      </c>
      <c r="M2010" s="67" t="s">
        <v>71</v>
      </c>
      <c r="N2010" s="67">
        <v>150</v>
      </c>
    </row>
    <row r="2011" spans="1:14" hidden="1" x14ac:dyDescent="0.25">
      <c r="A2011" s="64">
        <v>4119</v>
      </c>
      <c r="B2011" s="64" t="s">
        <v>4207</v>
      </c>
      <c r="C2011" s="64" t="s">
        <v>6325</v>
      </c>
      <c r="D2011" s="64" t="s">
        <v>203</v>
      </c>
      <c r="E2011" s="65">
        <v>20530</v>
      </c>
      <c r="F2011" s="66" t="s">
        <v>6326</v>
      </c>
      <c r="G2011" s="66">
        <v>59239854</v>
      </c>
      <c r="H2011" s="66">
        <v>0</v>
      </c>
      <c r="I2011" s="66">
        <v>0</v>
      </c>
      <c r="J2011" s="67" t="s">
        <v>3</v>
      </c>
      <c r="K2011" s="67" t="s">
        <v>26</v>
      </c>
      <c r="L2011" s="67" t="s">
        <v>142</v>
      </c>
      <c r="M2011" s="67" t="s">
        <v>1208</v>
      </c>
      <c r="N2011" s="67">
        <v>600</v>
      </c>
    </row>
    <row r="2012" spans="1:14" ht="18" hidden="1" x14ac:dyDescent="0.25">
      <c r="A2012" s="64">
        <v>4120</v>
      </c>
      <c r="B2012" s="64" t="s">
        <v>1900</v>
      </c>
      <c r="C2012" s="64" t="s">
        <v>6327</v>
      </c>
      <c r="D2012" s="64" t="s">
        <v>203</v>
      </c>
      <c r="E2012" s="65">
        <v>26207</v>
      </c>
      <c r="F2012" s="66" t="s">
        <v>6328</v>
      </c>
      <c r="G2012" s="66">
        <v>59865777</v>
      </c>
      <c r="H2012" s="66" t="s">
        <v>6329</v>
      </c>
      <c r="I2012" s="66">
        <v>0</v>
      </c>
      <c r="J2012" s="67" t="s">
        <v>58</v>
      </c>
      <c r="K2012" s="67" t="s">
        <v>29</v>
      </c>
      <c r="L2012" s="67" t="s">
        <v>146</v>
      </c>
      <c r="M2012" s="67" t="s">
        <v>1208</v>
      </c>
      <c r="N2012" s="67">
        <v>600</v>
      </c>
    </row>
    <row r="2013" spans="1:14" hidden="1" x14ac:dyDescent="0.25">
      <c r="A2013" s="64">
        <v>1140</v>
      </c>
      <c r="B2013" s="64" t="s">
        <v>6330</v>
      </c>
      <c r="C2013" s="64" t="s">
        <v>6331</v>
      </c>
      <c r="D2013" s="64" t="s">
        <v>201</v>
      </c>
      <c r="E2013" s="65">
        <v>40470</v>
      </c>
      <c r="F2013" s="66" t="s">
        <v>6332</v>
      </c>
      <c r="G2013" s="66" t="s">
        <v>6333</v>
      </c>
      <c r="H2013" s="66">
        <v>0</v>
      </c>
      <c r="I2013" s="66" t="s">
        <v>964</v>
      </c>
      <c r="J2013" s="67" t="s">
        <v>41</v>
      </c>
      <c r="K2013" s="67" t="s">
        <v>62</v>
      </c>
      <c r="L2013" s="67" t="s">
        <v>143</v>
      </c>
      <c r="M2013" s="67" t="s">
        <v>202</v>
      </c>
      <c r="N2013" s="67">
        <v>150</v>
      </c>
    </row>
    <row r="2014" spans="1:14" hidden="1" x14ac:dyDescent="0.25">
      <c r="A2014" s="64">
        <v>1135</v>
      </c>
      <c r="B2014" s="64" t="s">
        <v>392</v>
      </c>
      <c r="C2014" s="64" t="s">
        <v>2986</v>
      </c>
      <c r="D2014" s="64" t="s">
        <v>201</v>
      </c>
      <c r="E2014" s="65">
        <v>30382</v>
      </c>
      <c r="F2014" s="66" t="s">
        <v>6334</v>
      </c>
      <c r="G2014" s="66">
        <v>55119024</v>
      </c>
      <c r="H2014" s="66">
        <v>0</v>
      </c>
      <c r="I2014" s="66" t="s">
        <v>395</v>
      </c>
      <c r="J2014" s="67" t="s">
        <v>41</v>
      </c>
      <c r="K2014" s="67" t="s">
        <v>62</v>
      </c>
      <c r="L2014" s="67" t="s">
        <v>143</v>
      </c>
      <c r="M2014" s="67" t="s">
        <v>205</v>
      </c>
      <c r="N2014" s="67">
        <v>600</v>
      </c>
    </row>
    <row r="2015" spans="1:14" hidden="1" x14ac:dyDescent="0.25">
      <c r="A2015" s="64">
        <v>4121</v>
      </c>
      <c r="B2015" s="64" t="s">
        <v>6335</v>
      </c>
      <c r="C2015" s="64" t="s">
        <v>6336</v>
      </c>
      <c r="D2015" s="64" t="s">
        <v>203</v>
      </c>
      <c r="E2015" s="65">
        <v>41872</v>
      </c>
      <c r="F2015" s="66" t="s">
        <v>6337</v>
      </c>
      <c r="G2015" s="66">
        <v>58086393</v>
      </c>
      <c r="H2015" s="66">
        <v>0</v>
      </c>
      <c r="I2015" s="66" t="s">
        <v>6338</v>
      </c>
      <c r="J2015" s="67" t="s">
        <v>41</v>
      </c>
      <c r="K2015" s="67" t="s">
        <v>62</v>
      </c>
      <c r="L2015" s="67" t="s">
        <v>143</v>
      </c>
      <c r="M2015" s="67" t="s">
        <v>70</v>
      </c>
      <c r="N2015" s="67">
        <v>100</v>
      </c>
    </row>
    <row r="2016" spans="1:14" hidden="1" x14ac:dyDescent="0.25">
      <c r="A2016" s="64">
        <v>4122</v>
      </c>
      <c r="B2016" s="64" t="s">
        <v>6339</v>
      </c>
      <c r="C2016" s="64" t="s">
        <v>6340</v>
      </c>
      <c r="D2016" s="64" t="s">
        <v>201</v>
      </c>
      <c r="E2016" s="65">
        <v>43020</v>
      </c>
      <c r="F2016" s="66" t="s">
        <v>6341</v>
      </c>
      <c r="G2016" s="66">
        <v>59889084</v>
      </c>
      <c r="H2016" s="66">
        <v>0</v>
      </c>
      <c r="I2016" s="66">
        <v>0</v>
      </c>
      <c r="J2016" s="67" t="s">
        <v>41</v>
      </c>
      <c r="K2016" s="67" t="s">
        <v>62</v>
      </c>
      <c r="L2016" s="67" t="s">
        <v>143</v>
      </c>
      <c r="M2016" s="67" t="s">
        <v>69</v>
      </c>
      <c r="N2016" s="67">
        <v>100</v>
      </c>
    </row>
    <row r="2017" spans="1:14" hidden="1" x14ac:dyDescent="0.25">
      <c r="A2017" s="64">
        <v>4123</v>
      </c>
      <c r="B2017" s="64" t="s">
        <v>644</v>
      </c>
      <c r="C2017" s="64" t="s">
        <v>3834</v>
      </c>
      <c r="D2017" s="64" t="s">
        <v>203</v>
      </c>
      <c r="E2017" s="65">
        <v>40920</v>
      </c>
      <c r="F2017" s="66" t="s">
        <v>6342</v>
      </c>
      <c r="G2017" s="66">
        <v>54819233</v>
      </c>
      <c r="H2017" s="66">
        <v>0</v>
      </c>
      <c r="I2017" s="66">
        <v>0</v>
      </c>
      <c r="J2017" s="67" t="s">
        <v>41</v>
      </c>
      <c r="K2017" s="67" t="s">
        <v>62</v>
      </c>
      <c r="L2017" s="67" t="s">
        <v>143</v>
      </c>
      <c r="M2017" s="67" t="s">
        <v>71</v>
      </c>
      <c r="N2017" s="67">
        <v>150</v>
      </c>
    </row>
    <row r="2018" spans="1:14" hidden="1" x14ac:dyDescent="0.25">
      <c r="A2018" s="64">
        <v>4124</v>
      </c>
      <c r="B2018" s="64" t="s">
        <v>644</v>
      </c>
      <c r="C2018" s="64" t="s">
        <v>409</v>
      </c>
      <c r="D2018" s="64" t="s">
        <v>203</v>
      </c>
      <c r="E2018" s="65">
        <v>39253</v>
      </c>
      <c r="F2018" s="66" t="s">
        <v>6342</v>
      </c>
      <c r="G2018" s="66">
        <v>54819233</v>
      </c>
      <c r="H2018" s="66">
        <v>0</v>
      </c>
      <c r="I2018" s="66">
        <v>0</v>
      </c>
      <c r="J2018" s="67" t="s">
        <v>41</v>
      </c>
      <c r="K2018" s="67" t="s">
        <v>62</v>
      </c>
      <c r="L2018" s="67" t="s">
        <v>143</v>
      </c>
      <c r="M2018" s="67" t="s">
        <v>396</v>
      </c>
      <c r="N2018" s="67">
        <v>300</v>
      </c>
    </row>
    <row r="2019" spans="1:14" hidden="1" x14ac:dyDescent="0.25">
      <c r="A2019" s="64">
        <v>4125</v>
      </c>
      <c r="B2019" s="64" t="s">
        <v>4536</v>
      </c>
      <c r="C2019" s="64" t="s">
        <v>6343</v>
      </c>
      <c r="D2019" s="64" t="s">
        <v>203</v>
      </c>
      <c r="E2019" s="65">
        <v>41178</v>
      </c>
      <c r="F2019" s="66" t="s">
        <v>6344</v>
      </c>
      <c r="G2019" s="66">
        <v>54835096</v>
      </c>
      <c r="H2019" s="66">
        <v>0</v>
      </c>
      <c r="I2019" s="66" t="s">
        <v>6345</v>
      </c>
      <c r="J2019" s="67" t="s">
        <v>41</v>
      </c>
      <c r="K2019" s="67" t="s">
        <v>62</v>
      </c>
      <c r="L2019" s="67" t="s">
        <v>143</v>
      </c>
      <c r="M2019" s="67" t="s">
        <v>71</v>
      </c>
      <c r="N2019" s="67">
        <v>150</v>
      </c>
    </row>
    <row r="2020" spans="1:14" hidden="1" x14ac:dyDescent="0.25">
      <c r="A2020" s="64">
        <v>4126</v>
      </c>
      <c r="B2020" s="64" t="s">
        <v>6346</v>
      </c>
      <c r="C2020" s="64" t="s">
        <v>6347</v>
      </c>
      <c r="D2020" s="64" t="s">
        <v>201</v>
      </c>
      <c r="E2020" s="65">
        <v>32785</v>
      </c>
      <c r="F2020" s="66" t="s">
        <v>4643</v>
      </c>
      <c r="G2020" s="66">
        <v>58556899</v>
      </c>
      <c r="H2020" s="66">
        <v>0</v>
      </c>
      <c r="I2020" s="66" t="s">
        <v>6348</v>
      </c>
      <c r="J2020" s="67" t="s">
        <v>2</v>
      </c>
      <c r="K2020" s="67" t="s">
        <v>29</v>
      </c>
      <c r="L2020" s="67" t="s">
        <v>142</v>
      </c>
      <c r="M2020" s="67" t="s">
        <v>1208</v>
      </c>
      <c r="N2020" s="67">
        <v>600</v>
      </c>
    </row>
    <row r="2021" spans="1:14" ht="16.5" hidden="1" x14ac:dyDescent="0.25">
      <c r="A2021" s="64">
        <v>4127</v>
      </c>
      <c r="B2021" s="64" t="s">
        <v>1621</v>
      </c>
      <c r="C2021" s="64" t="s">
        <v>3271</v>
      </c>
      <c r="D2021" s="64" t="s">
        <v>201</v>
      </c>
      <c r="E2021" s="65" t="s">
        <v>6349</v>
      </c>
      <c r="F2021" s="66" t="s">
        <v>4643</v>
      </c>
      <c r="G2021" s="66">
        <v>57439077</v>
      </c>
      <c r="H2021" s="66" t="s">
        <v>6350</v>
      </c>
      <c r="I2021" s="66" t="s">
        <v>6351</v>
      </c>
      <c r="J2021" s="67" t="s">
        <v>2</v>
      </c>
      <c r="K2021" s="67" t="s">
        <v>29</v>
      </c>
      <c r="L2021" s="67" t="s">
        <v>142</v>
      </c>
      <c r="M2021" s="67" t="s">
        <v>1208</v>
      </c>
      <c r="N2021" s="67">
        <v>600</v>
      </c>
    </row>
    <row r="2022" spans="1:14" hidden="1" x14ac:dyDescent="0.25">
      <c r="A2022" s="64">
        <v>4128</v>
      </c>
      <c r="B2022" s="64" t="s">
        <v>1621</v>
      </c>
      <c r="C2022" s="64" t="s">
        <v>4373</v>
      </c>
      <c r="D2022" s="64" t="s">
        <v>203</v>
      </c>
      <c r="E2022" s="65" t="s">
        <v>6352</v>
      </c>
      <c r="F2022" s="66" t="s">
        <v>4643</v>
      </c>
      <c r="G2022" s="66">
        <v>57367268</v>
      </c>
      <c r="H2022" s="66">
        <v>0</v>
      </c>
      <c r="I2022" s="66" t="s">
        <v>6353</v>
      </c>
      <c r="J2022" s="67" t="s">
        <v>2</v>
      </c>
      <c r="K2022" s="67" t="s">
        <v>29</v>
      </c>
      <c r="L2022" s="67" t="s">
        <v>142</v>
      </c>
      <c r="M2022" s="67" t="s">
        <v>1208</v>
      </c>
      <c r="N2022" s="67">
        <v>600</v>
      </c>
    </row>
    <row r="2023" spans="1:14" hidden="1" x14ac:dyDescent="0.25">
      <c r="A2023" s="64">
        <v>4129</v>
      </c>
      <c r="B2023" s="64" t="s">
        <v>2027</v>
      </c>
      <c r="C2023" s="64" t="s">
        <v>6354</v>
      </c>
      <c r="D2023" s="64" t="s">
        <v>201</v>
      </c>
      <c r="E2023" s="65">
        <v>29353</v>
      </c>
      <c r="F2023" s="66" t="s">
        <v>4643</v>
      </c>
      <c r="G2023" s="66">
        <v>58758573</v>
      </c>
      <c r="H2023" s="66">
        <v>0</v>
      </c>
      <c r="I2023" s="66" t="s">
        <v>6355</v>
      </c>
      <c r="J2023" s="67" t="s">
        <v>2</v>
      </c>
      <c r="K2023" s="67" t="s">
        <v>29</v>
      </c>
      <c r="L2023" s="67" t="s">
        <v>142</v>
      </c>
      <c r="M2023" s="67" t="s">
        <v>1208</v>
      </c>
      <c r="N2023" s="67">
        <v>600</v>
      </c>
    </row>
    <row r="2024" spans="1:14" hidden="1" x14ac:dyDescent="0.25">
      <c r="A2024" s="64">
        <v>4130</v>
      </c>
      <c r="B2024" s="64" t="s">
        <v>2027</v>
      </c>
      <c r="C2024" s="64" t="s">
        <v>6356</v>
      </c>
      <c r="D2024" s="64" t="s">
        <v>203</v>
      </c>
      <c r="E2024" s="65" t="s">
        <v>6357</v>
      </c>
      <c r="F2024" s="66" t="s">
        <v>4643</v>
      </c>
      <c r="G2024" s="66">
        <v>58248928</v>
      </c>
      <c r="H2024" s="66">
        <v>0</v>
      </c>
      <c r="I2024" s="66" t="s">
        <v>6358</v>
      </c>
      <c r="J2024" s="67" t="s">
        <v>2</v>
      </c>
      <c r="K2024" s="67" t="s">
        <v>29</v>
      </c>
      <c r="L2024" s="67" t="s">
        <v>142</v>
      </c>
      <c r="M2024" s="67" t="s">
        <v>1208</v>
      </c>
      <c r="N2024" s="67">
        <v>600</v>
      </c>
    </row>
    <row r="2025" spans="1:14" hidden="1" x14ac:dyDescent="0.25">
      <c r="A2025" s="64">
        <v>4131</v>
      </c>
      <c r="B2025" s="64" t="s">
        <v>2027</v>
      </c>
      <c r="C2025" s="64" t="s">
        <v>2492</v>
      </c>
      <c r="D2025" s="64" t="s">
        <v>201</v>
      </c>
      <c r="E2025" s="65" t="s">
        <v>6359</v>
      </c>
      <c r="F2025" s="66" t="s">
        <v>4643</v>
      </c>
      <c r="G2025" s="66">
        <v>57528088</v>
      </c>
      <c r="H2025" s="66">
        <v>0</v>
      </c>
      <c r="I2025" s="66" t="s">
        <v>6360</v>
      </c>
      <c r="J2025" s="67" t="s">
        <v>2</v>
      </c>
      <c r="K2025" s="67" t="s">
        <v>29</v>
      </c>
      <c r="L2025" s="67" t="s">
        <v>142</v>
      </c>
      <c r="M2025" s="67" t="s">
        <v>1208</v>
      </c>
      <c r="N2025" s="67">
        <v>600</v>
      </c>
    </row>
    <row r="2026" spans="1:14" hidden="1" x14ac:dyDescent="0.25">
      <c r="A2026" s="64">
        <v>4132</v>
      </c>
      <c r="B2026" s="64" t="s">
        <v>1036</v>
      </c>
      <c r="C2026" s="64" t="s">
        <v>6361</v>
      </c>
      <c r="D2026" s="64" t="s">
        <v>201</v>
      </c>
      <c r="E2026" s="65">
        <v>39958</v>
      </c>
      <c r="F2026" s="66" t="s">
        <v>6362</v>
      </c>
      <c r="G2026" s="66">
        <v>57143313</v>
      </c>
      <c r="H2026" s="66" t="s">
        <v>6363</v>
      </c>
      <c r="I2026" s="66" t="s">
        <v>5959</v>
      </c>
      <c r="J2026" s="67" t="s">
        <v>40</v>
      </c>
      <c r="K2026" s="67" t="s">
        <v>39</v>
      </c>
      <c r="L2026" s="67" t="s">
        <v>143</v>
      </c>
      <c r="M2026" s="67" t="s">
        <v>175</v>
      </c>
      <c r="N2026" s="67">
        <v>200</v>
      </c>
    </row>
    <row r="2027" spans="1:14" hidden="1" x14ac:dyDescent="0.25">
      <c r="A2027" s="64">
        <v>4133</v>
      </c>
      <c r="B2027" s="64" t="s">
        <v>6364</v>
      </c>
      <c r="C2027" s="64" t="s">
        <v>6365</v>
      </c>
      <c r="D2027" s="64" t="s">
        <v>203</v>
      </c>
      <c r="E2027" s="65">
        <v>34528</v>
      </c>
      <c r="F2027" s="66">
        <v>0</v>
      </c>
      <c r="G2027" s="66" t="s">
        <v>6366</v>
      </c>
      <c r="H2027" s="66" t="s">
        <v>6367</v>
      </c>
      <c r="I2027" s="66" t="s">
        <v>6368</v>
      </c>
      <c r="J2027" s="67" t="s">
        <v>40</v>
      </c>
      <c r="K2027" s="67" t="s">
        <v>39</v>
      </c>
      <c r="L2027" s="67" t="s">
        <v>143</v>
      </c>
      <c r="M2027" s="67" t="s">
        <v>204</v>
      </c>
      <c r="N2027" s="67">
        <v>400</v>
      </c>
    </row>
    <row r="2028" spans="1:14" ht="16.5" hidden="1" x14ac:dyDescent="0.25">
      <c r="A2028" s="64">
        <v>4134</v>
      </c>
      <c r="B2028" s="64" t="s">
        <v>6369</v>
      </c>
      <c r="C2028" s="64" t="s">
        <v>6370</v>
      </c>
      <c r="D2028" s="64" t="s">
        <v>201</v>
      </c>
      <c r="E2028" s="65">
        <v>39984</v>
      </c>
      <c r="F2028" s="66" t="s">
        <v>6371</v>
      </c>
      <c r="G2028" s="66">
        <v>57825671</v>
      </c>
      <c r="H2028" s="66">
        <v>0</v>
      </c>
      <c r="I2028" s="66" t="s">
        <v>6372</v>
      </c>
      <c r="J2028" s="67" t="s">
        <v>67</v>
      </c>
      <c r="K2028" s="67" t="s">
        <v>23</v>
      </c>
      <c r="L2028" s="67" t="s">
        <v>143</v>
      </c>
      <c r="M2028" s="67" t="s">
        <v>175</v>
      </c>
      <c r="N2028" s="67">
        <v>200</v>
      </c>
    </row>
    <row r="2029" spans="1:14" hidden="1" x14ac:dyDescent="0.25">
      <c r="A2029" s="64">
        <v>4135</v>
      </c>
      <c r="B2029" s="64" t="s">
        <v>4659</v>
      </c>
      <c r="C2029" s="64" t="s">
        <v>6373</v>
      </c>
      <c r="D2029" s="64" t="s">
        <v>201</v>
      </c>
      <c r="E2029" s="65">
        <v>40939</v>
      </c>
      <c r="F2029" s="66" t="s">
        <v>6374</v>
      </c>
      <c r="G2029" s="66">
        <v>54871764</v>
      </c>
      <c r="H2029" s="66">
        <v>0</v>
      </c>
      <c r="I2029" s="66">
        <v>0</v>
      </c>
      <c r="J2029" s="67" t="s">
        <v>67</v>
      </c>
      <c r="K2029" s="67" t="s">
        <v>23</v>
      </c>
      <c r="L2029" s="67" t="s">
        <v>143</v>
      </c>
      <c r="M2029" s="67" t="s">
        <v>71</v>
      </c>
      <c r="N2029" s="67">
        <v>150</v>
      </c>
    </row>
    <row r="2030" spans="1:14" hidden="1" x14ac:dyDescent="0.25">
      <c r="A2030" s="64">
        <v>4136</v>
      </c>
      <c r="B2030" s="64" t="s">
        <v>6375</v>
      </c>
      <c r="C2030" s="64" t="s">
        <v>6376</v>
      </c>
      <c r="D2030" s="64" t="s">
        <v>201</v>
      </c>
      <c r="E2030" s="65">
        <v>40921</v>
      </c>
      <c r="F2030" s="66" t="s">
        <v>6377</v>
      </c>
      <c r="G2030" s="66">
        <v>57040598</v>
      </c>
      <c r="H2030" s="66">
        <v>0</v>
      </c>
      <c r="I2030" s="66" t="s">
        <v>6378</v>
      </c>
      <c r="J2030" s="67" t="s">
        <v>67</v>
      </c>
      <c r="K2030" s="67" t="s">
        <v>23</v>
      </c>
      <c r="L2030" s="67" t="s">
        <v>143</v>
      </c>
      <c r="M2030" s="67" t="s">
        <v>71</v>
      </c>
      <c r="N2030" s="67">
        <v>150</v>
      </c>
    </row>
    <row r="2031" spans="1:14" hidden="1" x14ac:dyDescent="0.25">
      <c r="A2031" s="64">
        <v>4137</v>
      </c>
      <c r="B2031" s="64" t="s">
        <v>6379</v>
      </c>
      <c r="C2031" s="64" t="s">
        <v>6380</v>
      </c>
      <c r="D2031" s="64" t="s">
        <v>201</v>
      </c>
      <c r="E2031" s="65">
        <v>40978</v>
      </c>
      <c r="F2031" s="66" t="s">
        <v>6381</v>
      </c>
      <c r="G2031" s="66">
        <v>0</v>
      </c>
      <c r="H2031" s="66">
        <v>0</v>
      </c>
      <c r="I2031" s="66">
        <v>0</v>
      </c>
      <c r="J2031" s="67" t="s">
        <v>13</v>
      </c>
      <c r="K2031" s="67" t="s">
        <v>30</v>
      </c>
      <c r="L2031" s="67" t="s">
        <v>143</v>
      </c>
      <c r="M2031" s="67" t="s">
        <v>71</v>
      </c>
      <c r="N2031" s="67">
        <v>150</v>
      </c>
    </row>
    <row r="2032" spans="1:14" hidden="1" x14ac:dyDescent="0.25">
      <c r="A2032" s="64">
        <v>4138</v>
      </c>
      <c r="B2032" s="64" t="s">
        <v>1202</v>
      </c>
      <c r="C2032" s="64" t="s">
        <v>6382</v>
      </c>
      <c r="D2032" s="64" t="s">
        <v>203</v>
      </c>
      <c r="E2032" s="65" t="s">
        <v>6383</v>
      </c>
      <c r="F2032" s="66" t="s">
        <v>4867</v>
      </c>
      <c r="G2032" s="66">
        <v>58214677</v>
      </c>
      <c r="H2032" s="66">
        <v>0</v>
      </c>
      <c r="I2032" s="66">
        <v>0</v>
      </c>
      <c r="J2032" s="67" t="s">
        <v>13</v>
      </c>
      <c r="K2032" s="67" t="s">
        <v>30</v>
      </c>
      <c r="L2032" s="67" t="s">
        <v>143</v>
      </c>
      <c r="M2032" s="67" t="s">
        <v>204</v>
      </c>
      <c r="N2032" s="67">
        <v>400</v>
      </c>
    </row>
    <row r="2033" spans="1:14" ht="18" hidden="1" x14ac:dyDescent="0.25">
      <c r="A2033" s="64">
        <v>4139</v>
      </c>
      <c r="B2033" s="64" t="s">
        <v>290</v>
      </c>
      <c r="C2033" s="64" t="s">
        <v>6384</v>
      </c>
      <c r="D2033" s="64" t="s">
        <v>203</v>
      </c>
      <c r="E2033" s="65">
        <v>40254</v>
      </c>
      <c r="F2033" s="66" t="s">
        <v>6385</v>
      </c>
      <c r="G2033" s="66">
        <v>0</v>
      </c>
      <c r="H2033" s="66">
        <v>0</v>
      </c>
      <c r="I2033" s="66">
        <v>0</v>
      </c>
      <c r="J2033" s="67" t="s">
        <v>58</v>
      </c>
      <c r="K2033" s="67" t="s">
        <v>29</v>
      </c>
      <c r="L2033" s="67" t="s">
        <v>143</v>
      </c>
      <c r="M2033" s="67" t="s">
        <v>202</v>
      </c>
      <c r="N2033" s="67">
        <v>150</v>
      </c>
    </row>
    <row r="2034" spans="1:14" ht="18" hidden="1" x14ac:dyDescent="0.25">
      <c r="A2034" s="64">
        <v>4140</v>
      </c>
      <c r="B2034" s="64" t="s">
        <v>4375</v>
      </c>
      <c r="C2034" s="64" t="s">
        <v>6386</v>
      </c>
      <c r="D2034" s="64" t="s">
        <v>203</v>
      </c>
      <c r="E2034" s="65">
        <v>39444</v>
      </c>
      <c r="F2034" s="66" t="s">
        <v>6387</v>
      </c>
      <c r="G2034" s="66">
        <v>58128841</v>
      </c>
      <c r="H2034" s="66" t="s">
        <v>6388</v>
      </c>
      <c r="I2034" s="66">
        <v>0</v>
      </c>
      <c r="J2034" s="67" t="s">
        <v>58</v>
      </c>
      <c r="K2034" s="67" t="s">
        <v>29</v>
      </c>
      <c r="L2034" s="67" t="s">
        <v>143</v>
      </c>
      <c r="M2034" s="67" t="s">
        <v>396</v>
      </c>
      <c r="N2034" s="67">
        <v>300</v>
      </c>
    </row>
    <row r="2035" spans="1:14" ht="18" hidden="1" x14ac:dyDescent="0.25">
      <c r="A2035" s="64">
        <v>4141</v>
      </c>
      <c r="B2035" s="64" t="s">
        <v>1391</v>
      </c>
      <c r="C2035" s="64" t="s">
        <v>6389</v>
      </c>
      <c r="D2035" s="64" t="s">
        <v>201</v>
      </c>
      <c r="E2035" s="65">
        <v>39689</v>
      </c>
      <c r="F2035" s="66" t="s">
        <v>6390</v>
      </c>
      <c r="G2035" s="66">
        <v>54994947</v>
      </c>
      <c r="H2035" s="66">
        <v>0</v>
      </c>
      <c r="I2035" s="66">
        <v>0</v>
      </c>
      <c r="J2035" s="67" t="s">
        <v>58</v>
      </c>
      <c r="K2035" s="67" t="s">
        <v>29</v>
      </c>
      <c r="L2035" s="67" t="s">
        <v>143</v>
      </c>
      <c r="M2035" s="67" t="s">
        <v>175</v>
      </c>
      <c r="N2035" s="67">
        <v>200</v>
      </c>
    </row>
    <row r="2036" spans="1:14" ht="16.5" hidden="1" x14ac:dyDescent="0.25">
      <c r="A2036" s="64">
        <v>4142</v>
      </c>
      <c r="B2036" s="64" t="s">
        <v>6391</v>
      </c>
      <c r="C2036" s="64" t="s">
        <v>6392</v>
      </c>
      <c r="D2036" s="64" t="s">
        <v>203</v>
      </c>
      <c r="E2036" s="65">
        <v>19969</v>
      </c>
      <c r="F2036" s="66" t="s">
        <v>6393</v>
      </c>
      <c r="G2036" s="66">
        <v>57941333</v>
      </c>
      <c r="H2036" s="66" t="s">
        <v>6394</v>
      </c>
      <c r="I2036" s="66" t="s">
        <v>6395</v>
      </c>
      <c r="J2036" s="67" t="s">
        <v>40</v>
      </c>
      <c r="K2036" s="67" t="s">
        <v>39</v>
      </c>
      <c r="L2036" s="67" t="s">
        <v>146</v>
      </c>
      <c r="M2036" s="67" t="s">
        <v>1208</v>
      </c>
      <c r="N2036" s="67">
        <v>600</v>
      </c>
    </row>
    <row r="2037" spans="1:14" hidden="1" x14ac:dyDescent="0.25">
      <c r="A2037" s="64">
        <v>4143</v>
      </c>
      <c r="B2037" s="64" t="s">
        <v>6396</v>
      </c>
      <c r="C2037" s="64" t="s">
        <v>2698</v>
      </c>
      <c r="D2037" s="64" t="s">
        <v>201</v>
      </c>
      <c r="E2037" s="65">
        <v>20457</v>
      </c>
      <c r="F2037" s="66" t="s">
        <v>6397</v>
      </c>
      <c r="G2037" s="66">
        <v>57941333</v>
      </c>
      <c r="H2037" s="66" t="s">
        <v>6398</v>
      </c>
      <c r="I2037" s="66" t="s">
        <v>6395</v>
      </c>
      <c r="J2037" s="67" t="s">
        <v>40</v>
      </c>
      <c r="K2037" s="67" t="s">
        <v>39</v>
      </c>
      <c r="L2037" s="67" t="s">
        <v>146</v>
      </c>
      <c r="M2037" s="67" t="s">
        <v>1208</v>
      </c>
      <c r="N2037" s="67">
        <v>600</v>
      </c>
    </row>
    <row r="2038" spans="1:14" ht="18" hidden="1" x14ac:dyDescent="0.25">
      <c r="A2038" s="64">
        <v>4144</v>
      </c>
      <c r="B2038" s="64" t="s">
        <v>1394</v>
      </c>
      <c r="C2038" s="64" t="s">
        <v>6399</v>
      </c>
      <c r="D2038" s="64" t="s">
        <v>203</v>
      </c>
      <c r="E2038" s="65">
        <v>30738</v>
      </c>
      <c r="F2038" s="66" t="s">
        <v>6400</v>
      </c>
      <c r="G2038" s="66">
        <v>0</v>
      </c>
      <c r="H2038" s="66" t="s">
        <v>6401</v>
      </c>
      <c r="I2038" s="66" t="s">
        <v>5762</v>
      </c>
      <c r="J2038" s="67" t="s">
        <v>58</v>
      </c>
      <c r="K2038" s="67" t="s">
        <v>29</v>
      </c>
      <c r="L2038" s="67" t="s">
        <v>146</v>
      </c>
      <c r="M2038" s="67" t="s">
        <v>1208</v>
      </c>
      <c r="N2038" s="67">
        <v>600</v>
      </c>
    </row>
    <row r="2039" spans="1:14" ht="18" hidden="1" x14ac:dyDescent="0.25">
      <c r="A2039" s="64">
        <v>4145</v>
      </c>
      <c r="B2039" s="64" t="s">
        <v>6402</v>
      </c>
      <c r="C2039" s="64" t="s">
        <v>1015</v>
      </c>
      <c r="D2039" s="64" t="s">
        <v>201</v>
      </c>
      <c r="E2039" s="65">
        <v>30379</v>
      </c>
      <c r="F2039" s="66" t="s">
        <v>903</v>
      </c>
      <c r="G2039" s="66">
        <v>57931013</v>
      </c>
      <c r="H2039" s="66" t="s">
        <v>6403</v>
      </c>
      <c r="I2039" s="66" t="s">
        <v>6404</v>
      </c>
      <c r="J2039" s="67" t="s">
        <v>4</v>
      </c>
      <c r="K2039" s="67" t="s">
        <v>26</v>
      </c>
      <c r="L2039" s="67" t="s">
        <v>146</v>
      </c>
      <c r="M2039" s="67" t="s">
        <v>1208</v>
      </c>
      <c r="N2039" s="67">
        <v>600</v>
      </c>
    </row>
    <row r="2040" spans="1:14" hidden="1" x14ac:dyDescent="0.25">
      <c r="A2040" s="64">
        <v>4146</v>
      </c>
      <c r="B2040" s="64" t="s">
        <v>6405</v>
      </c>
      <c r="C2040" s="64" t="s">
        <v>6406</v>
      </c>
      <c r="D2040" s="64" t="s">
        <v>201</v>
      </c>
      <c r="E2040" s="65">
        <v>39396</v>
      </c>
      <c r="F2040" s="66" t="s">
        <v>6407</v>
      </c>
      <c r="G2040" s="66">
        <v>53393367</v>
      </c>
      <c r="H2040" s="66" t="s">
        <v>6408</v>
      </c>
      <c r="I2040" s="66" t="s">
        <v>6409</v>
      </c>
      <c r="J2040" s="67" t="s">
        <v>60</v>
      </c>
      <c r="K2040" s="67" t="s">
        <v>35</v>
      </c>
      <c r="L2040" s="67" t="s">
        <v>143</v>
      </c>
      <c r="M2040" s="67" t="s">
        <v>396</v>
      </c>
      <c r="N2040" s="67">
        <v>300</v>
      </c>
    </row>
    <row r="2041" spans="1:14" hidden="1" x14ac:dyDescent="0.25">
      <c r="A2041" s="64">
        <v>4147</v>
      </c>
      <c r="B2041" s="64" t="s">
        <v>6410</v>
      </c>
      <c r="C2041" s="64" t="s">
        <v>5567</v>
      </c>
      <c r="D2041" s="64" t="s">
        <v>203</v>
      </c>
      <c r="E2041" s="65">
        <v>40021</v>
      </c>
      <c r="F2041" s="66" t="s">
        <v>6411</v>
      </c>
      <c r="G2041" s="66">
        <v>59221633</v>
      </c>
      <c r="H2041" s="66">
        <v>0</v>
      </c>
      <c r="I2041" s="66" t="s">
        <v>6412</v>
      </c>
      <c r="J2041" s="67" t="s">
        <v>60</v>
      </c>
      <c r="K2041" s="67" t="s">
        <v>35</v>
      </c>
      <c r="L2041" s="67" t="s">
        <v>143</v>
      </c>
      <c r="M2041" s="67" t="s">
        <v>175</v>
      </c>
      <c r="N2041" s="67">
        <v>200</v>
      </c>
    </row>
    <row r="2042" spans="1:14" ht="16.5" hidden="1" x14ac:dyDescent="0.25">
      <c r="A2042" s="64">
        <v>4148</v>
      </c>
      <c r="B2042" s="64" t="s">
        <v>3021</v>
      </c>
      <c r="C2042" s="64" t="s">
        <v>6266</v>
      </c>
      <c r="D2042" s="64" t="s">
        <v>203</v>
      </c>
      <c r="E2042" s="65">
        <v>34246</v>
      </c>
      <c r="F2042" s="66" t="s">
        <v>6413</v>
      </c>
      <c r="G2042" s="66">
        <v>59774898</v>
      </c>
      <c r="H2042" s="66" t="s">
        <v>6414</v>
      </c>
      <c r="I2042" s="66" t="s">
        <v>6415</v>
      </c>
      <c r="J2042" s="67" t="s">
        <v>60</v>
      </c>
      <c r="K2042" s="67" t="s">
        <v>35</v>
      </c>
      <c r="L2042" s="67" t="s">
        <v>143</v>
      </c>
      <c r="M2042" s="67" t="s">
        <v>204</v>
      </c>
      <c r="N2042" s="67">
        <v>400</v>
      </c>
    </row>
    <row r="2043" spans="1:14" hidden="1" x14ac:dyDescent="0.25">
      <c r="A2043" s="64">
        <v>4149</v>
      </c>
      <c r="B2043" s="64" t="s">
        <v>6416</v>
      </c>
      <c r="C2043" s="64" t="s">
        <v>6417</v>
      </c>
      <c r="D2043" s="64" t="s">
        <v>203</v>
      </c>
      <c r="E2043" s="65">
        <v>35008</v>
      </c>
      <c r="F2043" s="66" t="s">
        <v>6418</v>
      </c>
      <c r="G2043" s="66">
        <v>57378004</v>
      </c>
      <c r="H2043" s="66">
        <v>0</v>
      </c>
      <c r="I2043" s="66" t="s">
        <v>6419</v>
      </c>
      <c r="J2043" s="67" t="s">
        <v>4</v>
      </c>
      <c r="K2043" s="67" t="s">
        <v>26</v>
      </c>
      <c r="L2043" s="67" t="s">
        <v>146</v>
      </c>
      <c r="M2043" s="67" t="s">
        <v>1208</v>
      </c>
      <c r="N2043" s="67">
        <v>600</v>
      </c>
    </row>
    <row r="2044" spans="1:14" ht="18" hidden="1" x14ac:dyDescent="0.25">
      <c r="A2044" s="64">
        <v>4150</v>
      </c>
      <c r="B2044" s="64" t="s">
        <v>1033</v>
      </c>
      <c r="C2044" s="64" t="s">
        <v>6420</v>
      </c>
      <c r="D2044" s="64" t="s">
        <v>201</v>
      </c>
      <c r="E2044" s="65">
        <v>41001</v>
      </c>
      <c r="F2044" s="66" t="s">
        <v>6421</v>
      </c>
      <c r="G2044" s="66">
        <v>57129842</v>
      </c>
      <c r="H2044" s="66">
        <v>0</v>
      </c>
      <c r="I2044" s="66">
        <v>0</v>
      </c>
      <c r="J2044" s="67" t="s">
        <v>58</v>
      </c>
      <c r="K2044" s="67" t="s">
        <v>29</v>
      </c>
      <c r="L2044" s="67" t="s">
        <v>143</v>
      </c>
      <c r="M2044" s="67" t="s">
        <v>71</v>
      </c>
      <c r="N2044" s="67">
        <v>150</v>
      </c>
    </row>
    <row r="2045" spans="1:14" ht="18" hidden="1" x14ac:dyDescent="0.25">
      <c r="A2045" s="64">
        <v>4151</v>
      </c>
      <c r="B2045" s="64" t="s">
        <v>6422</v>
      </c>
      <c r="C2045" s="64" t="s">
        <v>6423</v>
      </c>
      <c r="D2045" s="64" t="s">
        <v>203</v>
      </c>
      <c r="E2045" s="65">
        <v>40988</v>
      </c>
      <c r="F2045" s="66" t="s">
        <v>6424</v>
      </c>
      <c r="G2045" s="66">
        <v>55101246</v>
      </c>
      <c r="H2045" s="66" t="s">
        <v>6425</v>
      </c>
      <c r="I2045" s="66">
        <v>0</v>
      </c>
      <c r="J2045" s="67" t="s">
        <v>58</v>
      </c>
      <c r="K2045" s="67" t="s">
        <v>29</v>
      </c>
      <c r="L2045" s="67" t="s">
        <v>143</v>
      </c>
      <c r="M2045" s="67" t="s">
        <v>71</v>
      </c>
      <c r="N2045" s="67">
        <v>150</v>
      </c>
    </row>
    <row r="2046" spans="1:14" ht="18" hidden="1" x14ac:dyDescent="0.25">
      <c r="A2046" s="64">
        <v>4152</v>
      </c>
      <c r="B2046" s="64" t="s">
        <v>1586</v>
      </c>
      <c r="C2046" s="64" t="s">
        <v>6426</v>
      </c>
      <c r="D2046" s="64" t="s">
        <v>201</v>
      </c>
      <c r="E2046" s="65">
        <v>41000</v>
      </c>
      <c r="F2046" s="66" t="s">
        <v>6427</v>
      </c>
      <c r="G2046" s="66">
        <v>57869659</v>
      </c>
      <c r="H2046" s="66">
        <v>0</v>
      </c>
      <c r="I2046" s="66">
        <v>0</v>
      </c>
      <c r="J2046" s="67" t="s">
        <v>58</v>
      </c>
      <c r="K2046" s="67" t="s">
        <v>29</v>
      </c>
      <c r="L2046" s="67" t="s">
        <v>143</v>
      </c>
      <c r="M2046" s="67" t="s">
        <v>71</v>
      </c>
      <c r="N2046" s="67">
        <v>150</v>
      </c>
    </row>
    <row r="2047" spans="1:14" ht="18" hidden="1" x14ac:dyDescent="0.25">
      <c r="A2047" s="64">
        <v>4153</v>
      </c>
      <c r="B2047" s="64" t="s">
        <v>4647</v>
      </c>
      <c r="C2047" s="64" t="s">
        <v>6428</v>
      </c>
      <c r="D2047" s="64" t="s">
        <v>203</v>
      </c>
      <c r="E2047" s="65">
        <v>39613</v>
      </c>
      <c r="F2047" s="66" t="s">
        <v>6429</v>
      </c>
      <c r="G2047" s="66">
        <v>54900910</v>
      </c>
      <c r="H2047" s="66">
        <v>0</v>
      </c>
      <c r="I2047" s="66">
        <v>0</v>
      </c>
      <c r="J2047" s="67" t="s">
        <v>58</v>
      </c>
      <c r="K2047" s="67" t="s">
        <v>29</v>
      </c>
      <c r="L2047" s="67" t="s">
        <v>143</v>
      </c>
      <c r="M2047" s="67" t="s">
        <v>175</v>
      </c>
      <c r="N2047" s="67">
        <v>200</v>
      </c>
    </row>
    <row r="2048" spans="1:14" ht="18" hidden="1" x14ac:dyDescent="0.25">
      <c r="A2048" s="64">
        <v>4154</v>
      </c>
      <c r="B2048" s="64" t="s">
        <v>1586</v>
      </c>
      <c r="C2048" s="64" t="s">
        <v>6430</v>
      </c>
      <c r="D2048" s="64" t="s">
        <v>201</v>
      </c>
      <c r="E2048" s="65">
        <v>41117</v>
      </c>
      <c r="F2048" s="66" t="s">
        <v>6431</v>
      </c>
      <c r="G2048" s="66">
        <v>54587904</v>
      </c>
      <c r="H2048" s="66">
        <v>0</v>
      </c>
      <c r="I2048" s="66">
        <v>0</v>
      </c>
      <c r="J2048" s="67" t="s">
        <v>58</v>
      </c>
      <c r="K2048" s="67" t="s">
        <v>29</v>
      </c>
      <c r="L2048" s="67" t="s">
        <v>143</v>
      </c>
      <c r="M2048" s="67" t="s">
        <v>71</v>
      </c>
      <c r="N2048" s="67">
        <v>150</v>
      </c>
    </row>
    <row r="2049" spans="1:14" ht="16.5" hidden="1" x14ac:dyDescent="0.25">
      <c r="A2049" s="64">
        <v>2001</v>
      </c>
      <c r="B2049" s="64" t="s">
        <v>6432</v>
      </c>
      <c r="C2049" s="64" t="s">
        <v>6433</v>
      </c>
      <c r="D2049" s="64" t="s">
        <v>203</v>
      </c>
      <c r="E2049" s="65">
        <v>39524</v>
      </c>
      <c r="F2049" s="66" t="s">
        <v>6434</v>
      </c>
      <c r="G2049" s="66">
        <v>59149530</v>
      </c>
      <c r="H2049" s="66">
        <v>0</v>
      </c>
      <c r="I2049" s="66" t="s">
        <v>888</v>
      </c>
      <c r="J2049" s="67" t="s">
        <v>4</v>
      </c>
      <c r="K2049" s="67" t="s">
        <v>26</v>
      </c>
      <c r="L2049" s="67" t="s">
        <v>143</v>
      </c>
      <c r="M2049" s="67" t="s">
        <v>175</v>
      </c>
      <c r="N2049" s="67">
        <v>200</v>
      </c>
    </row>
    <row r="2050" spans="1:14" hidden="1" x14ac:dyDescent="0.25">
      <c r="A2050" s="64">
        <v>4155</v>
      </c>
      <c r="B2050" s="64" t="s">
        <v>6435</v>
      </c>
      <c r="C2050" s="64" t="s">
        <v>1686</v>
      </c>
      <c r="D2050" s="64" t="s">
        <v>203</v>
      </c>
      <c r="E2050" s="65">
        <v>39370</v>
      </c>
      <c r="F2050" s="66" t="s">
        <v>6436</v>
      </c>
      <c r="G2050" s="66">
        <v>1</v>
      </c>
      <c r="H2050" s="66">
        <v>0</v>
      </c>
      <c r="I2050" s="66">
        <v>0</v>
      </c>
      <c r="J2050" s="67" t="s">
        <v>7</v>
      </c>
      <c r="K2050" s="67" t="s">
        <v>27</v>
      </c>
      <c r="L2050" s="67" t="s">
        <v>143</v>
      </c>
      <c r="M2050" s="67" t="s">
        <v>396</v>
      </c>
      <c r="N2050" s="67">
        <v>300</v>
      </c>
    </row>
    <row r="2051" spans="1:14" hidden="1" x14ac:dyDescent="0.25">
      <c r="A2051" s="64">
        <v>4156</v>
      </c>
      <c r="B2051" s="64" t="s">
        <v>6435</v>
      </c>
      <c r="C2051" s="64" t="s">
        <v>6437</v>
      </c>
      <c r="D2051" s="64" t="s">
        <v>203</v>
      </c>
      <c r="E2051" s="65">
        <v>41222</v>
      </c>
      <c r="F2051" s="66" t="s">
        <v>6436</v>
      </c>
      <c r="G2051" s="66">
        <v>1</v>
      </c>
      <c r="H2051" s="66">
        <v>0</v>
      </c>
      <c r="I2051" s="66">
        <v>0</v>
      </c>
      <c r="J2051" s="67" t="s">
        <v>7</v>
      </c>
      <c r="K2051" s="67" t="s">
        <v>27</v>
      </c>
      <c r="L2051" s="67" t="s">
        <v>143</v>
      </c>
      <c r="M2051" s="67" t="s">
        <v>71</v>
      </c>
      <c r="N2051" s="67">
        <v>150</v>
      </c>
    </row>
    <row r="2052" spans="1:14" hidden="1" x14ac:dyDescent="0.25">
      <c r="A2052" s="64">
        <v>4157</v>
      </c>
      <c r="B2052" s="64" t="s">
        <v>2405</v>
      </c>
      <c r="C2052" s="64" t="s">
        <v>6438</v>
      </c>
      <c r="D2052" s="64" t="s">
        <v>203</v>
      </c>
      <c r="E2052" s="65">
        <v>42217</v>
      </c>
      <c r="F2052" s="66" t="s">
        <v>6439</v>
      </c>
      <c r="G2052" s="66">
        <v>1</v>
      </c>
      <c r="H2052" s="66">
        <v>0</v>
      </c>
      <c r="I2052" s="66">
        <v>0</v>
      </c>
      <c r="J2052" s="67" t="s">
        <v>7</v>
      </c>
      <c r="K2052" s="67" t="s">
        <v>27</v>
      </c>
      <c r="L2052" s="67" t="s">
        <v>143</v>
      </c>
      <c r="M2052" s="67" t="s">
        <v>70</v>
      </c>
      <c r="N2052" s="67">
        <v>100</v>
      </c>
    </row>
    <row r="2053" spans="1:14" hidden="1" x14ac:dyDescent="0.25">
      <c r="A2053" s="64">
        <v>1135</v>
      </c>
      <c r="B2053" s="64" t="s">
        <v>392</v>
      </c>
      <c r="C2053" s="64" t="s">
        <v>2986</v>
      </c>
      <c r="D2053" s="64" t="s">
        <v>201</v>
      </c>
      <c r="E2053" s="65">
        <v>30382</v>
      </c>
      <c r="F2053" s="66" t="s">
        <v>6334</v>
      </c>
      <c r="G2053" s="66">
        <v>55119024</v>
      </c>
      <c r="H2053" s="66">
        <v>0</v>
      </c>
      <c r="I2053" s="66" t="s">
        <v>395</v>
      </c>
      <c r="J2053" s="67" t="s">
        <v>41</v>
      </c>
      <c r="K2053" s="67" t="s">
        <v>62</v>
      </c>
      <c r="L2053" s="67" t="s">
        <v>143</v>
      </c>
      <c r="M2053" s="67" t="s">
        <v>205</v>
      </c>
      <c r="N2053" s="67">
        <v>600</v>
      </c>
    </row>
    <row r="2054" spans="1:14" hidden="1" x14ac:dyDescent="0.25">
      <c r="A2054" s="64">
        <v>2207</v>
      </c>
      <c r="B2054" s="64" t="s">
        <v>1897</v>
      </c>
      <c r="C2054" s="64" t="s">
        <v>6440</v>
      </c>
      <c r="D2054" s="64" t="s">
        <v>201</v>
      </c>
      <c r="E2054" s="65">
        <v>40737</v>
      </c>
      <c r="F2054" s="66" t="s">
        <v>6441</v>
      </c>
      <c r="G2054" s="66">
        <v>58079315</v>
      </c>
      <c r="H2054" s="66">
        <v>0</v>
      </c>
      <c r="I2054" s="66" t="s">
        <v>6442</v>
      </c>
      <c r="J2054" s="67" t="s">
        <v>41</v>
      </c>
      <c r="K2054" s="67" t="s">
        <v>62</v>
      </c>
      <c r="L2054" s="67" t="s">
        <v>143</v>
      </c>
      <c r="M2054" s="67" t="s">
        <v>202</v>
      </c>
      <c r="N2054" s="67">
        <v>150</v>
      </c>
    </row>
    <row r="2055" spans="1:14" hidden="1" x14ac:dyDescent="0.25">
      <c r="A2055" s="64">
        <v>4158</v>
      </c>
      <c r="B2055" s="64" t="s">
        <v>6443</v>
      </c>
      <c r="C2055" s="64" t="s">
        <v>5249</v>
      </c>
      <c r="D2055" s="64" t="s">
        <v>203</v>
      </c>
      <c r="E2055" s="65">
        <v>42592</v>
      </c>
      <c r="F2055" s="66" t="s">
        <v>6444</v>
      </c>
      <c r="G2055" s="66">
        <v>0</v>
      </c>
      <c r="H2055" s="66">
        <v>0</v>
      </c>
      <c r="I2055" s="66" t="s">
        <v>6445</v>
      </c>
      <c r="J2055" s="67" t="s">
        <v>41</v>
      </c>
      <c r="K2055" s="67" t="s">
        <v>62</v>
      </c>
      <c r="L2055" s="67" t="s">
        <v>143</v>
      </c>
      <c r="M2055" s="67" t="s">
        <v>69</v>
      </c>
      <c r="N2055" s="67">
        <v>100</v>
      </c>
    </row>
    <row r="2056" spans="1:14" hidden="1" x14ac:dyDescent="0.25">
      <c r="A2056" s="64">
        <v>4159</v>
      </c>
      <c r="B2056" s="64" t="s">
        <v>684</v>
      </c>
      <c r="C2056" s="64" t="s">
        <v>6446</v>
      </c>
      <c r="D2056" s="64" t="s">
        <v>203</v>
      </c>
      <c r="E2056" s="65">
        <v>40277</v>
      </c>
      <c r="F2056" s="66" t="s">
        <v>6447</v>
      </c>
      <c r="G2056" s="66">
        <v>55108584</v>
      </c>
      <c r="H2056" s="66">
        <v>0</v>
      </c>
      <c r="I2056" s="66">
        <v>0</v>
      </c>
      <c r="J2056" s="67" t="s">
        <v>41</v>
      </c>
      <c r="K2056" s="67" t="s">
        <v>62</v>
      </c>
      <c r="L2056" s="67" t="s">
        <v>143</v>
      </c>
      <c r="M2056" s="67" t="s">
        <v>202</v>
      </c>
      <c r="N2056" s="67">
        <v>150</v>
      </c>
    </row>
    <row r="2057" spans="1:14" hidden="1" x14ac:dyDescent="0.25">
      <c r="A2057" s="64">
        <v>4160</v>
      </c>
      <c r="B2057" s="64" t="s">
        <v>6448</v>
      </c>
      <c r="C2057" s="64" t="s">
        <v>6449</v>
      </c>
      <c r="D2057" s="64" t="s">
        <v>201</v>
      </c>
      <c r="E2057" s="65">
        <v>39910</v>
      </c>
      <c r="F2057" s="66" t="s">
        <v>6450</v>
      </c>
      <c r="G2057" s="66">
        <v>58440373</v>
      </c>
      <c r="H2057" s="66" t="s">
        <v>6451</v>
      </c>
      <c r="I2057" s="66">
        <v>0</v>
      </c>
      <c r="J2057" s="67" t="s">
        <v>41</v>
      </c>
      <c r="K2057" s="67" t="s">
        <v>62</v>
      </c>
      <c r="L2057" s="67" t="s">
        <v>143</v>
      </c>
      <c r="M2057" s="67" t="s">
        <v>175</v>
      </c>
      <c r="N2057" s="67">
        <v>200</v>
      </c>
    </row>
    <row r="2058" spans="1:14" hidden="1" x14ac:dyDescent="0.25">
      <c r="A2058" s="64">
        <v>4161</v>
      </c>
      <c r="B2058" s="64" t="s">
        <v>6452</v>
      </c>
      <c r="C2058" s="64" t="s">
        <v>6453</v>
      </c>
      <c r="D2058" s="64" t="s">
        <v>203</v>
      </c>
      <c r="E2058" s="65">
        <v>40224</v>
      </c>
      <c r="F2058" s="66" t="s">
        <v>2148</v>
      </c>
      <c r="G2058" s="66">
        <v>54854916</v>
      </c>
      <c r="H2058" s="66" t="s">
        <v>6454</v>
      </c>
      <c r="I2058" s="66" t="s">
        <v>6455</v>
      </c>
      <c r="J2058" s="67" t="s">
        <v>41</v>
      </c>
      <c r="K2058" s="67" t="s">
        <v>62</v>
      </c>
      <c r="L2058" s="67" t="s">
        <v>143</v>
      </c>
      <c r="M2058" s="67" t="s">
        <v>202</v>
      </c>
      <c r="N2058" s="67">
        <v>150</v>
      </c>
    </row>
    <row r="2059" spans="1:14" hidden="1" x14ac:dyDescent="0.25">
      <c r="A2059" s="64">
        <v>4162</v>
      </c>
      <c r="B2059" s="64" t="s">
        <v>3425</v>
      </c>
      <c r="C2059" s="64" t="s">
        <v>6456</v>
      </c>
      <c r="D2059" s="64" t="s">
        <v>203</v>
      </c>
      <c r="E2059" s="65">
        <v>40193</v>
      </c>
      <c r="F2059" s="66" t="s">
        <v>2157</v>
      </c>
      <c r="G2059" s="66">
        <v>59455159</v>
      </c>
      <c r="H2059" s="66">
        <v>0</v>
      </c>
      <c r="I2059" s="66" t="s">
        <v>6457</v>
      </c>
      <c r="J2059" s="67" t="s">
        <v>41</v>
      </c>
      <c r="K2059" s="67" t="s">
        <v>62</v>
      </c>
      <c r="L2059" s="67" t="s">
        <v>143</v>
      </c>
      <c r="M2059" s="67" t="s">
        <v>202</v>
      </c>
      <c r="N2059" s="67">
        <v>150</v>
      </c>
    </row>
    <row r="2060" spans="1:14" hidden="1" x14ac:dyDescent="0.25">
      <c r="A2060" s="64">
        <v>4163</v>
      </c>
      <c r="B2060" s="64" t="s">
        <v>1621</v>
      </c>
      <c r="C2060" s="64" t="s">
        <v>6458</v>
      </c>
      <c r="D2060" s="64" t="s">
        <v>203</v>
      </c>
      <c r="E2060" s="65">
        <v>41229</v>
      </c>
      <c r="F2060" s="66" t="s">
        <v>6459</v>
      </c>
      <c r="G2060" s="66">
        <v>57406659</v>
      </c>
      <c r="H2060" s="66">
        <v>0</v>
      </c>
      <c r="I2060" s="66">
        <v>0</v>
      </c>
      <c r="J2060" s="67" t="s">
        <v>41</v>
      </c>
      <c r="K2060" s="67" t="s">
        <v>62</v>
      </c>
      <c r="L2060" s="67" t="s">
        <v>143</v>
      </c>
      <c r="M2060" s="67" t="s">
        <v>71</v>
      </c>
      <c r="N2060" s="67">
        <v>150</v>
      </c>
    </row>
    <row r="2061" spans="1:14" hidden="1" x14ac:dyDescent="0.25">
      <c r="A2061" s="64">
        <v>1696</v>
      </c>
      <c r="B2061" s="64" t="s">
        <v>6460</v>
      </c>
      <c r="C2061" s="64" t="s">
        <v>6461</v>
      </c>
      <c r="D2061" s="64" t="s">
        <v>203</v>
      </c>
      <c r="E2061" s="65">
        <v>25861</v>
      </c>
      <c r="F2061" s="66" t="s">
        <v>6462</v>
      </c>
      <c r="G2061" s="66">
        <v>58028551</v>
      </c>
      <c r="H2061" s="66" t="s">
        <v>6463</v>
      </c>
      <c r="I2061" s="66" t="s">
        <v>272</v>
      </c>
      <c r="J2061" s="67" t="s">
        <v>55</v>
      </c>
      <c r="K2061" s="67" t="s">
        <v>32</v>
      </c>
      <c r="L2061" s="67" t="s">
        <v>143</v>
      </c>
      <c r="M2061" s="67" t="s">
        <v>205</v>
      </c>
      <c r="N2061" s="67">
        <v>600</v>
      </c>
    </row>
    <row r="2062" spans="1:14" hidden="1" x14ac:dyDescent="0.25">
      <c r="A2062" s="64">
        <v>4164</v>
      </c>
      <c r="B2062" s="64" t="s">
        <v>6464</v>
      </c>
      <c r="C2062" s="64" t="s">
        <v>6465</v>
      </c>
      <c r="D2062" s="64" t="s">
        <v>203</v>
      </c>
      <c r="E2062" s="65">
        <v>40951</v>
      </c>
      <c r="F2062" s="66" t="s">
        <v>6466</v>
      </c>
      <c r="G2062" s="66">
        <v>58427949</v>
      </c>
      <c r="H2062" s="66">
        <v>0</v>
      </c>
      <c r="I2062" s="66" t="s">
        <v>272</v>
      </c>
      <c r="J2062" s="67" t="s">
        <v>55</v>
      </c>
      <c r="K2062" s="67" t="s">
        <v>32</v>
      </c>
      <c r="L2062" s="67" t="s">
        <v>143</v>
      </c>
      <c r="M2062" s="67" t="s">
        <v>71</v>
      </c>
      <c r="N2062" s="67">
        <v>150</v>
      </c>
    </row>
    <row r="2063" spans="1:14" hidden="1" x14ac:dyDescent="0.25">
      <c r="A2063" s="64">
        <v>4165</v>
      </c>
      <c r="B2063" s="64" t="s">
        <v>639</v>
      </c>
      <c r="C2063" s="64" t="s">
        <v>6467</v>
      </c>
      <c r="D2063" s="64" t="s">
        <v>203</v>
      </c>
      <c r="E2063" s="65">
        <v>42516</v>
      </c>
      <c r="F2063" s="66" t="s">
        <v>6468</v>
      </c>
      <c r="G2063" s="66">
        <v>57632423</v>
      </c>
      <c r="H2063" s="66">
        <v>0</v>
      </c>
      <c r="I2063" s="66" t="s">
        <v>674</v>
      </c>
      <c r="J2063" s="67" t="s">
        <v>55</v>
      </c>
      <c r="K2063" s="67" t="s">
        <v>32</v>
      </c>
      <c r="L2063" s="67" t="s">
        <v>143</v>
      </c>
      <c r="M2063" s="67" t="s">
        <v>69</v>
      </c>
      <c r="N2063" s="67">
        <v>100</v>
      </c>
    </row>
    <row r="2064" spans="1:14" hidden="1" x14ac:dyDescent="0.25">
      <c r="A2064" s="64">
        <v>4166</v>
      </c>
      <c r="B2064" s="64" t="s">
        <v>6469</v>
      </c>
      <c r="C2064" s="64" t="s">
        <v>405</v>
      </c>
      <c r="D2064" s="64" t="s">
        <v>203</v>
      </c>
      <c r="E2064" s="65">
        <v>40547</v>
      </c>
      <c r="F2064" s="66" t="s">
        <v>6470</v>
      </c>
      <c r="G2064" s="66">
        <v>58470216</v>
      </c>
      <c r="H2064" s="66">
        <v>0</v>
      </c>
      <c r="I2064" s="66" t="s">
        <v>272</v>
      </c>
      <c r="J2064" s="67" t="s">
        <v>55</v>
      </c>
      <c r="K2064" s="67" t="s">
        <v>32</v>
      </c>
      <c r="L2064" s="67" t="s">
        <v>143</v>
      </c>
      <c r="M2064" s="67" t="s">
        <v>202</v>
      </c>
      <c r="N2064" s="67">
        <v>150</v>
      </c>
    </row>
    <row r="2065" spans="1:14" hidden="1" x14ac:dyDescent="0.25">
      <c r="A2065" s="64">
        <v>4167</v>
      </c>
      <c r="B2065" s="64" t="s">
        <v>1033</v>
      </c>
      <c r="C2065" s="64" t="s">
        <v>6471</v>
      </c>
      <c r="D2065" s="64" t="s">
        <v>203</v>
      </c>
      <c r="E2065" s="65">
        <v>40255</v>
      </c>
      <c r="F2065" s="66" t="s">
        <v>6472</v>
      </c>
      <c r="G2065" s="66">
        <v>54592573</v>
      </c>
      <c r="H2065" s="66">
        <v>0</v>
      </c>
      <c r="I2065" s="66" t="s">
        <v>272</v>
      </c>
      <c r="J2065" s="67" t="s">
        <v>55</v>
      </c>
      <c r="K2065" s="67" t="s">
        <v>32</v>
      </c>
      <c r="L2065" s="67" t="s">
        <v>143</v>
      </c>
      <c r="M2065" s="67" t="s">
        <v>202</v>
      </c>
      <c r="N2065" s="67">
        <v>150</v>
      </c>
    </row>
    <row r="2066" spans="1:14" hidden="1" x14ac:dyDescent="0.25">
      <c r="A2066" s="64">
        <v>4168</v>
      </c>
      <c r="B2066" s="64" t="s">
        <v>6473</v>
      </c>
      <c r="C2066" s="64" t="s">
        <v>6474</v>
      </c>
      <c r="D2066" s="64" t="s">
        <v>203</v>
      </c>
      <c r="E2066" s="65">
        <v>37288</v>
      </c>
      <c r="F2066" s="66" t="s">
        <v>6475</v>
      </c>
      <c r="G2066" s="66">
        <v>58430043</v>
      </c>
      <c r="H2066" s="66" t="s">
        <v>6476</v>
      </c>
      <c r="I2066" s="66" t="s">
        <v>6477</v>
      </c>
      <c r="J2066" s="67" t="s">
        <v>55</v>
      </c>
      <c r="K2066" s="67" t="s">
        <v>32</v>
      </c>
      <c r="L2066" s="67" t="s">
        <v>143</v>
      </c>
      <c r="M2066" s="67" t="s">
        <v>204</v>
      </c>
      <c r="N2066" s="67">
        <v>400</v>
      </c>
    </row>
    <row r="2067" spans="1:14" hidden="1" x14ac:dyDescent="0.25">
      <c r="A2067" s="64">
        <v>4169</v>
      </c>
      <c r="B2067" s="64" t="s">
        <v>6478</v>
      </c>
      <c r="C2067" s="64" t="s">
        <v>6479</v>
      </c>
      <c r="D2067" s="64" t="s">
        <v>201</v>
      </c>
      <c r="E2067" s="65">
        <v>40582</v>
      </c>
      <c r="F2067" s="66" t="s">
        <v>6480</v>
      </c>
      <c r="G2067" s="66">
        <v>58409915</v>
      </c>
      <c r="H2067" s="66">
        <v>0</v>
      </c>
      <c r="I2067" s="66" t="s">
        <v>272</v>
      </c>
      <c r="J2067" s="67" t="s">
        <v>55</v>
      </c>
      <c r="K2067" s="67" t="s">
        <v>32</v>
      </c>
      <c r="L2067" s="67" t="s">
        <v>143</v>
      </c>
      <c r="M2067" s="67" t="s">
        <v>202</v>
      </c>
      <c r="N2067" s="67">
        <v>150</v>
      </c>
    </row>
    <row r="2068" spans="1:14" hidden="1" x14ac:dyDescent="0.25">
      <c r="A2068" s="64">
        <v>4170</v>
      </c>
      <c r="B2068" s="64" t="s">
        <v>1500</v>
      </c>
      <c r="C2068" s="64" t="s">
        <v>6481</v>
      </c>
      <c r="D2068" s="64" t="s">
        <v>203</v>
      </c>
      <c r="E2068" s="65">
        <v>34716</v>
      </c>
      <c r="F2068" s="66" t="s">
        <v>6482</v>
      </c>
      <c r="G2068" s="66">
        <v>59204478</v>
      </c>
      <c r="H2068" s="66" t="s">
        <v>6483</v>
      </c>
      <c r="I2068" s="66" t="s">
        <v>6484</v>
      </c>
      <c r="J2068" s="67" t="s">
        <v>55</v>
      </c>
      <c r="K2068" s="67" t="s">
        <v>32</v>
      </c>
      <c r="L2068" s="67" t="s">
        <v>6485</v>
      </c>
      <c r="M2068" s="67" t="s">
        <v>1208</v>
      </c>
      <c r="N2068" s="67">
        <v>600</v>
      </c>
    </row>
    <row r="2069" spans="1:14" hidden="1" x14ac:dyDescent="0.25">
      <c r="A2069" s="64">
        <v>4171</v>
      </c>
      <c r="B2069" s="64" t="s">
        <v>6486</v>
      </c>
      <c r="C2069" s="64" t="s">
        <v>6487</v>
      </c>
      <c r="D2069" s="64" t="s">
        <v>203</v>
      </c>
      <c r="E2069" s="65" t="s">
        <v>6488</v>
      </c>
      <c r="F2069" s="66" t="s">
        <v>6489</v>
      </c>
      <c r="G2069" s="66">
        <v>59217801</v>
      </c>
      <c r="H2069" s="66">
        <v>0</v>
      </c>
      <c r="I2069" s="66" t="s">
        <v>6490</v>
      </c>
      <c r="J2069" s="67" t="s">
        <v>24</v>
      </c>
      <c r="K2069" s="67" t="s">
        <v>25</v>
      </c>
      <c r="L2069" s="67" t="s">
        <v>143</v>
      </c>
      <c r="M2069" s="67" t="s">
        <v>396</v>
      </c>
      <c r="N2069" s="67">
        <v>300</v>
      </c>
    </row>
    <row r="2070" spans="1:14" hidden="1" x14ac:dyDescent="0.25">
      <c r="A2070" s="64">
        <v>4172</v>
      </c>
      <c r="B2070" s="64" t="s">
        <v>6491</v>
      </c>
      <c r="C2070" s="64" t="s">
        <v>2913</v>
      </c>
      <c r="D2070" s="64" t="s">
        <v>203</v>
      </c>
      <c r="E2070" s="65" t="s">
        <v>6492</v>
      </c>
      <c r="F2070" s="66" t="s">
        <v>6493</v>
      </c>
      <c r="G2070" s="66">
        <v>59091321</v>
      </c>
      <c r="H2070" s="66">
        <v>0</v>
      </c>
      <c r="I2070" s="66" t="s">
        <v>6494</v>
      </c>
      <c r="J2070" s="67" t="s">
        <v>24</v>
      </c>
      <c r="K2070" s="67" t="s">
        <v>25</v>
      </c>
      <c r="L2070" s="67" t="s">
        <v>143</v>
      </c>
      <c r="M2070" s="67" t="s">
        <v>175</v>
      </c>
      <c r="N2070" s="67">
        <v>200</v>
      </c>
    </row>
    <row r="2071" spans="1:14" ht="16.5" hidden="1" x14ac:dyDescent="0.25">
      <c r="A2071" s="64">
        <v>4173</v>
      </c>
      <c r="B2071" s="64" t="s">
        <v>6495</v>
      </c>
      <c r="C2071" s="64" t="s">
        <v>6496</v>
      </c>
      <c r="D2071" s="64" t="s">
        <v>203</v>
      </c>
      <c r="E2071" s="65">
        <v>38666</v>
      </c>
      <c r="F2071" s="66" t="s">
        <v>6497</v>
      </c>
      <c r="G2071" s="66">
        <v>52564711</v>
      </c>
      <c r="H2071" s="66">
        <v>0</v>
      </c>
      <c r="I2071" s="66" t="s">
        <v>6498</v>
      </c>
      <c r="J2071" s="67" t="s">
        <v>24</v>
      </c>
      <c r="K2071" s="67" t="s">
        <v>25</v>
      </c>
      <c r="L2071" s="67" t="s">
        <v>143</v>
      </c>
      <c r="M2071" s="67" t="s">
        <v>204</v>
      </c>
      <c r="N2071" s="67">
        <v>400</v>
      </c>
    </row>
    <row r="2072" spans="1:14" ht="16.5" hidden="1" x14ac:dyDescent="0.25">
      <c r="A2072" s="64">
        <v>4174</v>
      </c>
      <c r="B2072" s="64" t="s">
        <v>6495</v>
      </c>
      <c r="C2072" s="64" t="s">
        <v>6499</v>
      </c>
      <c r="D2072" s="64" t="s">
        <v>203</v>
      </c>
      <c r="E2072" s="65">
        <v>40306</v>
      </c>
      <c r="F2072" s="66" t="s">
        <v>6497</v>
      </c>
      <c r="G2072" s="66">
        <v>52564711</v>
      </c>
      <c r="H2072" s="66">
        <v>0</v>
      </c>
      <c r="I2072" s="66" t="s">
        <v>6498</v>
      </c>
      <c r="J2072" s="67" t="s">
        <v>24</v>
      </c>
      <c r="K2072" s="67" t="s">
        <v>25</v>
      </c>
      <c r="L2072" s="67" t="s">
        <v>143</v>
      </c>
      <c r="M2072" s="67" t="s">
        <v>202</v>
      </c>
      <c r="N2072" s="67">
        <v>150</v>
      </c>
    </row>
    <row r="2073" spans="1:14" hidden="1" x14ac:dyDescent="0.25">
      <c r="A2073" s="64">
        <v>4175</v>
      </c>
      <c r="B2073" s="64" t="s">
        <v>6500</v>
      </c>
      <c r="C2073" s="64" t="s">
        <v>6501</v>
      </c>
      <c r="D2073" s="64" t="s">
        <v>201</v>
      </c>
      <c r="E2073" s="65">
        <v>41831</v>
      </c>
      <c r="F2073" s="66" t="s">
        <v>6502</v>
      </c>
      <c r="G2073" s="66">
        <v>57697247</v>
      </c>
      <c r="H2073" s="66" t="s">
        <v>6503</v>
      </c>
      <c r="I2073" s="66" t="s">
        <v>6504</v>
      </c>
      <c r="J2073" s="67" t="s">
        <v>22</v>
      </c>
      <c r="K2073" s="67" t="s">
        <v>26</v>
      </c>
      <c r="L2073" s="67" t="s">
        <v>143</v>
      </c>
      <c r="M2073" s="67" t="s">
        <v>70</v>
      </c>
      <c r="N2073" s="67">
        <v>100</v>
      </c>
    </row>
    <row r="2074" spans="1:14" ht="16.5" hidden="1" x14ac:dyDescent="0.25">
      <c r="A2074" s="64">
        <v>4176</v>
      </c>
      <c r="B2074" s="64" t="s">
        <v>6505</v>
      </c>
      <c r="C2074" s="64" t="s">
        <v>6506</v>
      </c>
      <c r="D2074" s="64" t="s">
        <v>203</v>
      </c>
      <c r="E2074" s="65">
        <v>36689</v>
      </c>
      <c r="F2074" s="66" t="s">
        <v>6507</v>
      </c>
      <c r="G2074" s="66">
        <v>57940808</v>
      </c>
      <c r="H2074" s="66" t="s">
        <v>6508</v>
      </c>
      <c r="I2074" s="66" t="s">
        <v>6509</v>
      </c>
      <c r="J2074" s="67" t="s">
        <v>40</v>
      </c>
      <c r="K2074" s="67" t="s">
        <v>39</v>
      </c>
      <c r="L2074" s="67" t="s">
        <v>143</v>
      </c>
      <c r="M2074" s="67" t="s">
        <v>204</v>
      </c>
      <c r="N2074" s="67">
        <v>400</v>
      </c>
    </row>
    <row r="2075" spans="1:14" hidden="1" x14ac:dyDescent="0.25">
      <c r="A2075" s="64">
        <v>4177</v>
      </c>
      <c r="B2075" s="64" t="s">
        <v>6510</v>
      </c>
      <c r="C2075" s="64" t="s">
        <v>6511</v>
      </c>
      <c r="D2075" s="64" t="s">
        <v>203</v>
      </c>
      <c r="E2075" s="65">
        <v>24293</v>
      </c>
      <c r="F2075" s="66">
        <v>0</v>
      </c>
      <c r="G2075" s="66">
        <v>0</v>
      </c>
      <c r="H2075" s="66" t="s">
        <v>6512</v>
      </c>
      <c r="I2075" s="66">
        <v>0</v>
      </c>
      <c r="J2075" s="67" t="s">
        <v>40</v>
      </c>
      <c r="K2075" s="67" t="s">
        <v>39</v>
      </c>
      <c r="L2075" s="67" t="s">
        <v>143</v>
      </c>
      <c r="M2075" s="67" t="s">
        <v>205</v>
      </c>
      <c r="N2075" s="67">
        <v>600</v>
      </c>
    </row>
    <row r="2076" spans="1:14" hidden="1" x14ac:dyDescent="0.25">
      <c r="A2076" s="64">
        <v>4178</v>
      </c>
      <c r="B2076" s="64" t="s">
        <v>2193</v>
      </c>
      <c r="C2076" s="64" t="s">
        <v>6513</v>
      </c>
      <c r="D2076" s="64" t="s">
        <v>203</v>
      </c>
      <c r="E2076" s="65">
        <v>27234</v>
      </c>
      <c r="F2076" s="66">
        <v>0</v>
      </c>
      <c r="G2076" s="66">
        <v>0</v>
      </c>
      <c r="H2076" s="66" t="s">
        <v>6514</v>
      </c>
      <c r="I2076" s="66">
        <v>0</v>
      </c>
      <c r="J2076" s="67" t="s">
        <v>40</v>
      </c>
      <c r="K2076" s="67" t="s">
        <v>39</v>
      </c>
      <c r="L2076" s="67" t="s">
        <v>143</v>
      </c>
      <c r="M2076" s="67" t="s">
        <v>205</v>
      </c>
      <c r="N2076" s="67">
        <v>600</v>
      </c>
    </row>
    <row r="2077" spans="1:14" hidden="1" x14ac:dyDescent="0.25">
      <c r="A2077" s="64">
        <v>4179</v>
      </c>
      <c r="B2077" s="64" t="s">
        <v>6515</v>
      </c>
      <c r="C2077" s="64" t="s">
        <v>2245</v>
      </c>
      <c r="D2077" s="64" t="s">
        <v>203</v>
      </c>
      <c r="E2077" s="65" t="s">
        <v>6516</v>
      </c>
      <c r="F2077" s="66" t="s">
        <v>6517</v>
      </c>
      <c r="G2077" s="66">
        <v>58245386</v>
      </c>
      <c r="H2077" s="66">
        <v>0</v>
      </c>
      <c r="I2077" s="66">
        <v>0</v>
      </c>
      <c r="J2077" s="67" t="s">
        <v>13</v>
      </c>
      <c r="K2077" s="67" t="s">
        <v>30</v>
      </c>
      <c r="L2077" s="67" t="s">
        <v>143</v>
      </c>
      <c r="M2077" s="67" t="s">
        <v>175</v>
      </c>
      <c r="N2077" s="67">
        <v>200</v>
      </c>
    </row>
    <row r="2078" spans="1:14" hidden="1" x14ac:dyDescent="0.25">
      <c r="A2078" s="64">
        <v>4179</v>
      </c>
      <c r="B2078" s="64" t="s">
        <v>6518</v>
      </c>
      <c r="C2078" s="64" t="s">
        <v>6519</v>
      </c>
      <c r="D2078" s="64" t="s">
        <v>201</v>
      </c>
      <c r="E2078" s="65">
        <v>40607</v>
      </c>
      <c r="F2078" s="66" t="s">
        <v>6520</v>
      </c>
      <c r="G2078" s="66">
        <v>55191224</v>
      </c>
      <c r="H2078" s="66">
        <v>0</v>
      </c>
      <c r="I2078" s="66">
        <v>0</v>
      </c>
      <c r="J2078" s="67" t="s">
        <v>10</v>
      </c>
      <c r="K2078" s="67" t="s">
        <v>28</v>
      </c>
      <c r="L2078" s="67" t="s">
        <v>143</v>
      </c>
      <c r="M2078" s="67" t="s">
        <v>202</v>
      </c>
      <c r="N2078" s="67">
        <v>150</v>
      </c>
    </row>
    <row r="2079" spans="1:14" hidden="1" x14ac:dyDescent="0.25">
      <c r="A2079" s="64">
        <v>4180</v>
      </c>
      <c r="B2079" s="64" t="s">
        <v>6521</v>
      </c>
      <c r="C2079" s="64" t="s">
        <v>4769</v>
      </c>
      <c r="D2079" s="64" t="s">
        <v>203</v>
      </c>
      <c r="E2079" s="65" t="s">
        <v>6522</v>
      </c>
      <c r="F2079" s="66" t="s">
        <v>6523</v>
      </c>
      <c r="G2079" s="66">
        <v>54537519</v>
      </c>
      <c r="H2079" s="66">
        <v>0</v>
      </c>
      <c r="I2079" s="66">
        <v>0</v>
      </c>
      <c r="J2079" s="67" t="s">
        <v>10</v>
      </c>
      <c r="K2079" s="67" t="s">
        <v>28</v>
      </c>
      <c r="L2079" s="67" t="s">
        <v>143</v>
      </c>
      <c r="M2079" s="67" t="s">
        <v>175</v>
      </c>
      <c r="N2079" s="67">
        <v>200</v>
      </c>
    </row>
    <row r="2080" spans="1:14" hidden="1" x14ac:dyDescent="0.25">
      <c r="A2080" s="64">
        <v>4181</v>
      </c>
      <c r="B2080" s="64" t="s">
        <v>3123</v>
      </c>
      <c r="C2080" s="64" t="s">
        <v>6524</v>
      </c>
      <c r="D2080" s="64" t="s">
        <v>203</v>
      </c>
      <c r="E2080" s="65" t="s">
        <v>6525</v>
      </c>
      <c r="F2080" s="66" t="s">
        <v>6526</v>
      </c>
      <c r="G2080" s="66">
        <v>54526857</v>
      </c>
      <c r="H2080" s="66">
        <v>0</v>
      </c>
      <c r="I2080" s="66">
        <v>0</v>
      </c>
      <c r="J2080" s="67" t="s">
        <v>10</v>
      </c>
      <c r="K2080" s="67" t="s">
        <v>28</v>
      </c>
      <c r="L2080" s="67" t="s">
        <v>143</v>
      </c>
      <c r="M2080" s="67" t="s">
        <v>202</v>
      </c>
      <c r="N2080" s="67">
        <v>150</v>
      </c>
    </row>
    <row r="2081" spans="1:14" hidden="1" x14ac:dyDescent="0.25">
      <c r="A2081" s="64">
        <v>4182</v>
      </c>
      <c r="B2081" s="64" t="s">
        <v>6527</v>
      </c>
      <c r="C2081" s="64" t="s">
        <v>6528</v>
      </c>
      <c r="D2081" s="64" t="s">
        <v>201</v>
      </c>
      <c r="E2081" s="65" t="s">
        <v>6529</v>
      </c>
      <c r="F2081" s="66" t="s">
        <v>6530</v>
      </c>
      <c r="G2081" s="66">
        <v>54949701</v>
      </c>
      <c r="H2081" s="66">
        <v>0</v>
      </c>
      <c r="I2081" s="66">
        <v>0</v>
      </c>
      <c r="J2081" s="67" t="s">
        <v>10</v>
      </c>
      <c r="K2081" s="67" t="s">
        <v>28</v>
      </c>
      <c r="L2081" s="67" t="s">
        <v>143</v>
      </c>
      <c r="M2081" s="67" t="s">
        <v>202</v>
      </c>
      <c r="N2081" s="67">
        <v>150</v>
      </c>
    </row>
    <row r="2082" spans="1:14" hidden="1" x14ac:dyDescent="0.25">
      <c r="A2082" s="64">
        <v>4183</v>
      </c>
      <c r="B2082" s="64" t="s">
        <v>1550</v>
      </c>
      <c r="C2082" s="64" t="s">
        <v>6531</v>
      </c>
      <c r="D2082" s="64" t="s">
        <v>203</v>
      </c>
      <c r="E2082" s="65">
        <v>40519</v>
      </c>
      <c r="F2082" s="66" t="s">
        <v>6532</v>
      </c>
      <c r="G2082" s="66">
        <v>54513393</v>
      </c>
      <c r="H2082" s="66">
        <v>0</v>
      </c>
      <c r="I2082" s="66">
        <v>0</v>
      </c>
      <c r="J2082" s="67" t="s">
        <v>10</v>
      </c>
      <c r="K2082" s="67" t="s">
        <v>28</v>
      </c>
      <c r="L2082" s="67" t="s">
        <v>143</v>
      </c>
      <c r="M2082" s="67" t="s">
        <v>202</v>
      </c>
      <c r="N2082" s="67">
        <v>150</v>
      </c>
    </row>
    <row r="2083" spans="1:14" hidden="1" x14ac:dyDescent="0.25">
      <c r="A2083" s="64">
        <v>4184</v>
      </c>
      <c r="B2083" s="64" t="s">
        <v>6533</v>
      </c>
      <c r="C2083" s="64" t="s">
        <v>6534</v>
      </c>
      <c r="D2083" s="64" t="s">
        <v>203</v>
      </c>
      <c r="E2083" s="65" t="s">
        <v>6535</v>
      </c>
      <c r="F2083" s="66" t="s">
        <v>6536</v>
      </c>
      <c r="G2083" s="66">
        <v>0</v>
      </c>
      <c r="H2083" s="66" t="s">
        <v>6537</v>
      </c>
      <c r="I2083" s="66">
        <v>0</v>
      </c>
      <c r="J2083" s="67" t="s">
        <v>10</v>
      </c>
      <c r="K2083" s="67" t="s">
        <v>28</v>
      </c>
      <c r="L2083" s="67" t="s">
        <v>143</v>
      </c>
      <c r="M2083" s="67" t="s">
        <v>204</v>
      </c>
      <c r="N2083" s="67">
        <v>400</v>
      </c>
    </row>
    <row r="2084" spans="1:14" hidden="1" x14ac:dyDescent="0.25">
      <c r="A2084" s="64">
        <v>4185</v>
      </c>
      <c r="B2084" s="64" t="s">
        <v>6538</v>
      </c>
      <c r="C2084" s="64" t="s">
        <v>6539</v>
      </c>
      <c r="D2084" s="64" t="s">
        <v>203</v>
      </c>
      <c r="E2084" s="65" t="s">
        <v>6540</v>
      </c>
      <c r="F2084" s="66" t="s">
        <v>6541</v>
      </c>
      <c r="G2084" s="66">
        <v>59028997</v>
      </c>
      <c r="H2084" s="66" t="s">
        <v>6542</v>
      </c>
      <c r="I2084" s="66">
        <v>0</v>
      </c>
      <c r="J2084" s="67" t="s">
        <v>10</v>
      </c>
      <c r="K2084" s="67" t="s">
        <v>28</v>
      </c>
      <c r="L2084" s="67" t="s">
        <v>143</v>
      </c>
      <c r="M2084" s="67" t="s">
        <v>205</v>
      </c>
      <c r="N2084" s="67">
        <v>600</v>
      </c>
    </row>
    <row r="2085" spans="1:14" hidden="1" x14ac:dyDescent="0.25">
      <c r="A2085" s="64">
        <v>4186</v>
      </c>
      <c r="B2085" s="64" t="s">
        <v>6521</v>
      </c>
      <c r="C2085" s="64" t="s">
        <v>6543</v>
      </c>
      <c r="D2085" s="64" t="s">
        <v>203</v>
      </c>
      <c r="E2085" s="65">
        <v>40788</v>
      </c>
      <c r="F2085" s="66" t="s">
        <v>6523</v>
      </c>
      <c r="G2085" s="66">
        <v>54537519</v>
      </c>
      <c r="H2085" s="66" t="s">
        <v>6544</v>
      </c>
      <c r="I2085" s="66">
        <v>0</v>
      </c>
      <c r="J2085" s="67" t="s">
        <v>10</v>
      </c>
      <c r="K2085" s="67" t="s">
        <v>28</v>
      </c>
      <c r="L2085" s="67" t="s">
        <v>143</v>
      </c>
      <c r="M2085" s="67" t="s">
        <v>202</v>
      </c>
      <c r="N2085" s="67">
        <v>150</v>
      </c>
    </row>
    <row r="2086" spans="1:14" ht="16.5" hidden="1" x14ac:dyDescent="0.25">
      <c r="A2086" s="64">
        <v>4187</v>
      </c>
      <c r="B2086" s="64" t="s">
        <v>525</v>
      </c>
      <c r="C2086" s="64" t="s">
        <v>6545</v>
      </c>
      <c r="D2086" s="64" t="s">
        <v>201</v>
      </c>
      <c r="E2086" s="65" t="s">
        <v>6546</v>
      </c>
      <c r="F2086" s="66" t="s">
        <v>6547</v>
      </c>
      <c r="G2086" s="66">
        <v>52568934</v>
      </c>
      <c r="H2086" s="66" t="s">
        <v>6548</v>
      </c>
      <c r="I2086" s="66" t="s">
        <v>6549</v>
      </c>
      <c r="J2086" s="67" t="s">
        <v>10</v>
      </c>
      <c r="K2086" s="67" t="s">
        <v>28</v>
      </c>
      <c r="L2086" s="67" t="s">
        <v>143</v>
      </c>
      <c r="M2086" s="67" t="s">
        <v>69</v>
      </c>
      <c r="N2086" s="67">
        <v>100</v>
      </c>
    </row>
    <row r="2087" spans="1:14" ht="16.5" hidden="1" x14ac:dyDescent="0.25">
      <c r="A2087" s="64">
        <v>4188</v>
      </c>
      <c r="B2087" s="64" t="s">
        <v>2880</v>
      </c>
      <c r="C2087" s="64" t="s">
        <v>6550</v>
      </c>
      <c r="D2087" s="64" t="s">
        <v>203</v>
      </c>
      <c r="E2087" s="65" t="s">
        <v>6551</v>
      </c>
      <c r="F2087" s="66" t="s">
        <v>6552</v>
      </c>
      <c r="G2087" s="66">
        <v>54969000</v>
      </c>
      <c r="H2087" s="66" t="s">
        <v>6553</v>
      </c>
      <c r="I2087" s="66" t="s">
        <v>6554</v>
      </c>
      <c r="J2087" s="67" t="s">
        <v>10</v>
      </c>
      <c r="K2087" s="67" t="s">
        <v>28</v>
      </c>
      <c r="L2087" s="67" t="s">
        <v>143</v>
      </c>
      <c r="M2087" s="67" t="s">
        <v>202</v>
      </c>
      <c r="N2087" s="67">
        <v>150</v>
      </c>
    </row>
    <row r="2088" spans="1:14" hidden="1" x14ac:dyDescent="0.25">
      <c r="A2088" s="64">
        <v>4189</v>
      </c>
      <c r="B2088" s="64" t="s">
        <v>3255</v>
      </c>
      <c r="C2088" s="64" t="s">
        <v>2039</v>
      </c>
      <c r="D2088" s="64" t="s">
        <v>203</v>
      </c>
      <c r="E2088" s="65">
        <v>37671</v>
      </c>
      <c r="F2088" s="66" t="s">
        <v>6555</v>
      </c>
      <c r="G2088" s="66">
        <v>58084329</v>
      </c>
      <c r="H2088" s="66" t="s">
        <v>6556</v>
      </c>
      <c r="I2088" s="66">
        <v>0</v>
      </c>
      <c r="J2088" s="67" t="s">
        <v>1222</v>
      </c>
      <c r="K2088" s="67" t="s">
        <v>33</v>
      </c>
      <c r="L2088" s="67" t="s">
        <v>143</v>
      </c>
      <c r="M2088" s="67" t="s">
        <v>204</v>
      </c>
      <c r="N2088" s="67">
        <v>400</v>
      </c>
    </row>
    <row r="2089" spans="1:14" hidden="1" x14ac:dyDescent="0.25">
      <c r="A2089" s="64">
        <v>4190</v>
      </c>
      <c r="B2089" s="64" t="s">
        <v>6557</v>
      </c>
      <c r="C2089" s="64" t="s">
        <v>6558</v>
      </c>
      <c r="D2089" s="64" t="s">
        <v>203</v>
      </c>
      <c r="E2089" s="65">
        <v>39817</v>
      </c>
      <c r="F2089" s="66" t="s">
        <v>6559</v>
      </c>
      <c r="G2089" s="66">
        <v>55146903</v>
      </c>
      <c r="H2089" s="66">
        <v>0</v>
      </c>
      <c r="I2089" s="66" t="s">
        <v>6560</v>
      </c>
      <c r="J2089" s="67" t="s">
        <v>67</v>
      </c>
      <c r="K2089" s="67" t="s">
        <v>23</v>
      </c>
      <c r="L2089" s="67" t="s">
        <v>143</v>
      </c>
      <c r="M2089" s="67" t="s">
        <v>175</v>
      </c>
      <c r="N2089" s="67">
        <v>200</v>
      </c>
    </row>
    <row r="2090" spans="1:14" hidden="1" x14ac:dyDescent="0.25">
      <c r="A2090" s="64">
        <v>2718</v>
      </c>
      <c r="B2090" s="64" t="s">
        <v>6561</v>
      </c>
      <c r="C2090" s="64" t="s">
        <v>6562</v>
      </c>
      <c r="D2090" s="64" t="s">
        <v>203</v>
      </c>
      <c r="E2090" s="65">
        <v>38394</v>
      </c>
      <c r="F2090" s="66" t="s">
        <v>6563</v>
      </c>
      <c r="G2090" s="66">
        <v>58573347</v>
      </c>
      <c r="H2090" s="66">
        <v>0</v>
      </c>
      <c r="I2090" s="66" t="s">
        <v>1645</v>
      </c>
      <c r="J2090" s="67" t="s">
        <v>9</v>
      </c>
      <c r="K2090" s="67" t="s">
        <v>28</v>
      </c>
      <c r="L2090" s="67" t="s">
        <v>143</v>
      </c>
      <c r="M2090" s="67" t="s">
        <v>204</v>
      </c>
      <c r="N2090" s="67">
        <v>400</v>
      </c>
    </row>
    <row r="2091" spans="1:14" ht="16.5" hidden="1" x14ac:dyDescent="0.25">
      <c r="A2091" s="64">
        <v>4191</v>
      </c>
      <c r="B2091" s="64" t="s">
        <v>6564</v>
      </c>
      <c r="C2091" s="64" t="s">
        <v>6565</v>
      </c>
      <c r="D2091" s="64" t="s">
        <v>201</v>
      </c>
      <c r="E2091" s="65">
        <v>39224</v>
      </c>
      <c r="F2091" s="66" t="s">
        <v>6566</v>
      </c>
      <c r="G2091" s="66" t="s">
        <v>6567</v>
      </c>
      <c r="H2091" s="66">
        <v>0</v>
      </c>
      <c r="I2091" s="66" t="s">
        <v>1645</v>
      </c>
      <c r="J2091" s="67" t="s">
        <v>9</v>
      </c>
      <c r="K2091" s="67" t="s">
        <v>28</v>
      </c>
      <c r="L2091" s="67" t="s">
        <v>143</v>
      </c>
      <c r="M2091" s="67" t="s">
        <v>396</v>
      </c>
      <c r="N2091" s="67">
        <v>300</v>
      </c>
    </row>
    <row r="2092" spans="1:14" hidden="1" x14ac:dyDescent="0.25">
      <c r="A2092" s="64">
        <v>4192</v>
      </c>
      <c r="B2092" s="64" t="s">
        <v>1512</v>
      </c>
      <c r="C2092" s="64" t="s">
        <v>6568</v>
      </c>
      <c r="D2092" s="64" t="s">
        <v>201</v>
      </c>
      <c r="E2092" s="65">
        <v>40963</v>
      </c>
      <c r="F2092" s="66" t="s">
        <v>6569</v>
      </c>
      <c r="G2092" s="66">
        <v>57717882</v>
      </c>
      <c r="H2092" s="66" t="s">
        <v>6570</v>
      </c>
      <c r="I2092" s="66">
        <v>0</v>
      </c>
      <c r="J2092" s="67" t="s">
        <v>41</v>
      </c>
      <c r="K2092" s="67" t="s">
        <v>62</v>
      </c>
      <c r="L2092" s="67" t="s">
        <v>143</v>
      </c>
      <c r="M2092" s="67" t="s">
        <v>71</v>
      </c>
      <c r="N2092" s="67">
        <v>150</v>
      </c>
    </row>
    <row r="2093" spans="1:14" ht="16.5" hidden="1" x14ac:dyDescent="0.25">
      <c r="A2093" s="64">
        <v>4193</v>
      </c>
      <c r="B2093" s="64" t="s">
        <v>2359</v>
      </c>
      <c r="C2093" s="64" t="s">
        <v>6571</v>
      </c>
      <c r="D2093" s="64" t="s">
        <v>201</v>
      </c>
      <c r="E2093" s="65">
        <v>39455</v>
      </c>
      <c r="F2093" s="66" t="s">
        <v>6572</v>
      </c>
      <c r="G2093" s="66">
        <v>59882726</v>
      </c>
      <c r="H2093" s="66" t="s">
        <v>6573</v>
      </c>
      <c r="I2093" s="66">
        <v>0</v>
      </c>
      <c r="J2093" s="67" t="s">
        <v>41</v>
      </c>
      <c r="K2093" s="67" t="s">
        <v>62</v>
      </c>
      <c r="L2093" s="67" t="s">
        <v>143</v>
      </c>
      <c r="M2093" s="67" t="s">
        <v>175</v>
      </c>
      <c r="N2093" s="67">
        <v>200</v>
      </c>
    </row>
    <row r="2094" spans="1:14" hidden="1" x14ac:dyDescent="0.25">
      <c r="A2094" s="64">
        <v>4194</v>
      </c>
      <c r="B2094" s="64" t="s">
        <v>1863</v>
      </c>
      <c r="C2094" s="64" t="s">
        <v>6574</v>
      </c>
      <c r="D2094" s="64" t="s">
        <v>201</v>
      </c>
      <c r="E2094" s="65">
        <v>39382</v>
      </c>
      <c r="F2094" s="66" t="s">
        <v>6575</v>
      </c>
      <c r="G2094" s="66">
        <v>57230248</v>
      </c>
      <c r="H2094" s="66" t="s">
        <v>6576</v>
      </c>
      <c r="I2094" s="66">
        <v>0</v>
      </c>
      <c r="J2094" s="67" t="s">
        <v>41</v>
      </c>
      <c r="K2094" s="67" t="s">
        <v>62</v>
      </c>
      <c r="L2094" s="67" t="s">
        <v>143</v>
      </c>
      <c r="M2094" s="67" t="s">
        <v>396</v>
      </c>
      <c r="N2094" s="67">
        <v>300</v>
      </c>
    </row>
    <row r="2095" spans="1:14" hidden="1" x14ac:dyDescent="0.25">
      <c r="A2095" s="64">
        <v>4195</v>
      </c>
      <c r="B2095" s="64" t="s">
        <v>6577</v>
      </c>
      <c r="C2095" s="64" t="s">
        <v>6578</v>
      </c>
      <c r="D2095" s="64" t="s">
        <v>203</v>
      </c>
      <c r="E2095" s="65">
        <v>39164</v>
      </c>
      <c r="F2095" s="66" t="s">
        <v>6579</v>
      </c>
      <c r="G2095" s="66">
        <v>54830361</v>
      </c>
      <c r="H2095" s="66" t="s">
        <v>6580</v>
      </c>
      <c r="I2095" s="66">
        <v>0</v>
      </c>
      <c r="J2095" s="67" t="s">
        <v>41</v>
      </c>
      <c r="K2095" s="67" t="s">
        <v>62</v>
      </c>
      <c r="L2095" s="67" t="s">
        <v>143</v>
      </c>
      <c r="M2095" s="67" t="s">
        <v>396</v>
      </c>
      <c r="N2095" s="67">
        <v>300</v>
      </c>
    </row>
    <row r="2096" spans="1:14" ht="16.5" hidden="1" x14ac:dyDescent="0.25">
      <c r="A2096" s="64">
        <v>4196</v>
      </c>
      <c r="B2096" s="64" t="s">
        <v>6581</v>
      </c>
      <c r="C2096" s="64" t="s">
        <v>6582</v>
      </c>
      <c r="D2096" s="64" t="s">
        <v>203</v>
      </c>
      <c r="E2096" s="65">
        <v>24193</v>
      </c>
      <c r="F2096" s="66" t="s">
        <v>6583</v>
      </c>
      <c r="G2096" s="66">
        <v>58424594</v>
      </c>
      <c r="H2096" s="66" t="s">
        <v>6584</v>
      </c>
      <c r="I2096" s="66">
        <v>0</v>
      </c>
      <c r="J2096" s="67" t="s">
        <v>41</v>
      </c>
      <c r="K2096" s="67" t="s">
        <v>62</v>
      </c>
      <c r="L2096" s="67" t="s">
        <v>143</v>
      </c>
      <c r="M2096" s="67" t="s">
        <v>205</v>
      </c>
      <c r="N2096" s="67">
        <v>600</v>
      </c>
    </row>
    <row r="2097" spans="1:14" hidden="1" x14ac:dyDescent="0.25">
      <c r="A2097" s="64">
        <v>4197</v>
      </c>
      <c r="B2097" s="64" t="s">
        <v>6585</v>
      </c>
      <c r="C2097" s="64" t="s">
        <v>6088</v>
      </c>
      <c r="D2097" s="64" t="s">
        <v>203</v>
      </c>
      <c r="E2097" s="65">
        <v>39314</v>
      </c>
      <c r="F2097" s="66" t="s">
        <v>6586</v>
      </c>
      <c r="G2097" s="66" t="s">
        <v>6587</v>
      </c>
      <c r="H2097" s="66" t="s">
        <v>6588</v>
      </c>
      <c r="I2097" s="66" t="s">
        <v>6589</v>
      </c>
      <c r="J2097" s="67" t="s">
        <v>38</v>
      </c>
      <c r="K2097" s="67" t="s">
        <v>39</v>
      </c>
      <c r="L2097" s="67" t="s">
        <v>143</v>
      </c>
      <c r="M2097" s="67" t="s">
        <v>396</v>
      </c>
      <c r="N2097" s="67">
        <v>300</v>
      </c>
    </row>
    <row r="2098" spans="1:14" hidden="1" x14ac:dyDescent="0.25">
      <c r="A2098" s="64">
        <v>4198</v>
      </c>
      <c r="B2098" s="64" t="s">
        <v>5444</v>
      </c>
      <c r="C2098" s="64" t="s">
        <v>6590</v>
      </c>
      <c r="D2098" s="64" t="s">
        <v>201</v>
      </c>
      <c r="E2098" s="65" t="s">
        <v>6591</v>
      </c>
      <c r="F2098" s="66" t="s">
        <v>6592</v>
      </c>
      <c r="G2098" s="66">
        <v>58302885</v>
      </c>
      <c r="H2098" s="66">
        <v>0</v>
      </c>
      <c r="I2098" s="66" t="s">
        <v>6593</v>
      </c>
      <c r="J2098" s="67" t="s">
        <v>24</v>
      </c>
      <c r="K2098" s="67" t="s">
        <v>25</v>
      </c>
      <c r="L2098" s="67" t="s">
        <v>143</v>
      </c>
      <c r="M2098" s="67" t="s">
        <v>204</v>
      </c>
      <c r="N2098" s="67">
        <v>400</v>
      </c>
    </row>
    <row r="2099" spans="1:14" hidden="1" x14ac:dyDescent="0.25">
      <c r="A2099" s="64">
        <v>4199</v>
      </c>
      <c r="B2099" s="64" t="s">
        <v>6594</v>
      </c>
      <c r="C2099" s="64" t="s">
        <v>6595</v>
      </c>
      <c r="D2099" s="64" t="s">
        <v>203</v>
      </c>
      <c r="E2099" s="65">
        <v>42806</v>
      </c>
      <c r="F2099" s="66" t="s">
        <v>6596</v>
      </c>
      <c r="G2099" s="66">
        <v>59194005</v>
      </c>
      <c r="H2099" s="66">
        <v>0</v>
      </c>
      <c r="I2099" s="66" t="s">
        <v>6597</v>
      </c>
      <c r="J2099" s="67" t="s">
        <v>24</v>
      </c>
      <c r="K2099" s="67" t="s">
        <v>25</v>
      </c>
      <c r="L2099" s="67" t="s">
        <v>143</v>
      </c>
      <c r="M2099" s="67" t="s">
        <v>69</v>
      </c>
      <c r="N2099" s="67">
        <v>100</v>
      </c>
    </row>
    <row r="2100" spans="1:14" ht="16.5" hidden="1" x14ac:dyDescent="0.25">
      <c r="A2100" s="64">
        <v>4200</v>
      </c>
      <c r="B2100" s="64" t="s">
        <v>6598</v>
      </c>
      <c r="C2100" s="64" t="s">
        <v>4879</v>
      </c>
      <c r="D2100" s="64" t="s">
        <v>201</v>
      </c>
      <c r="E2100" s="65">
        <v>40210</v>
      </c>
      <c r="F2100" s="66" t="s">
        <v>6599</v>
      </c>
      <c r="G2100" s="66">
        <v>54225412</v>
      </c>
      <c r="H2100" s="66" t="s">
        <v>6600</v>
      </c>
      <c r="I2100" s="66" t="s">
        <v>6601</v>
      </c>
      <c r="J2100" s="67" t="s">
        <v>10</v>
      </c>
      <c r="K2100" s="67" t="s">
        <v>28</v>
      </c>
      <c r="L2100" s="67" t="s">
        <v>143</v>
      </c>
      <c r="M2100" s="67" t="s">
        <v>202</v>
      </c>
      <c r="N2100" s="67">
        <v>150</v>
      </c>
    </row>
    <row r="2101" spans="1:14" hidden="1" x14ac:dyDescent="0.25">
      <c r="A2101" s="64">
        <v>4201</v>
      </c>
      <c r="B2101" s="64" t="s">
        <v>6602</v>
      </c>
      <c r="C2101" s="64" t="s">
        <v>6603</v>
      </c>
      <c r="D2101" s="64" t="s">
        <v>201</v>
      </c>
      <c r="E2101" s="65">
        <v>36427</v>
      </c>
      <c r="F2101" s="66" t="s">
        <v>6604</v>
      </c>
      <c r="G2101" s="66">
        <v>57439677</v>
      </c>
      <c r="H2101" s="66">
        <v>0</v>
      </c>
      <c r="I2101" s="66">
        <v>0</v>
      </c>
      <c r="J2101" s="67" t="s">
        <v>3</v>
      </c>
      <c r="K2101" s="67" t="s">
        <v>26</v>
      </c>
      <c r="L2101" s="67" t="s">
        <v>143</v>
      </c>
      <c r="M2101" s="67" t="s">
        <v>204</v>
      </c>
      <c r="N2101" s="67">
        <v>400</v>
      </c>
    </row>
    <row r="2102" spans="1:14" hidden="1" x14ac:dyDescent="0.25">
      <c r="A2102" s="64">
        <v>4202</v>
      </c>
      <c r="B2102" s="64" t="s">
        <v>2389</v>
      </c>
      <c r="C2102" s="64" t="s">
        <v>6605</v>
      </c>
      <c r="D2102" s="64" t="s">
        <v>201</v>
      </c>
      <c r="E2102" s="65">
        <v>39786</v>
      </c>
      <c r="F2102" s="66" t="s">
        <v>6606</v>
      </c>
      <c r="G2102" s="66">
        <v>58537034</v>
      </c>
      <c r="H2102" s="66">
        <v>0</v>
      </c>
      <c r="I2102" s="66" t="s">
        <v>6607</v>
      </c>
      <c r="J2102" s="67" t="s">
        <v>40</v>
      </c>
      <c r="K2102" s="67" t="s">
        <v>39</v>
      </c>
      <c r="L2102" s="67" t="s">
        <v>143</v>
      </c>
      <c r="M2102" s="67" t="s">
        <v>175</v>
      </c>
      <c r="N2102" s="67">
        <v>200</v>
      </c>
    </row>
    <row r="2103" spans="1:14" ht="18" hidden="1" x14ac:dyDescent="0.25">
      <c r="A2103" s="64">
        <v>4203</v>
      </c>
      <c r="B2103" s="64" t="s">
        <v>1527</v>
      </c>
      <c r="C2103" s="64" t="s">
        <v>6608</v>
      </c>
      <c r="D2103" s="64" t="s">
        <v>201</v>
      </c>
      <c r="E2103" s="65">
        <v>28309</v>
      </c>
      <c r="F2103" s="66" t="s">
        <v>6229</v>
      </c>
      <c r="G2103" s="66">
        <v>58757770</v>
      </c>
      <c r="H2103" s="66" t="s">
        <v>6609</v>
      </c>
      <c r="I2103" s="66" t="s">
        <v>6610</v>
      </c>
      <c r="J2103" s="67" t="s">
        <v>58</v>
      </c>
      <c r="K2103" s="67" t="s">
        <v>29</v>
      </c>
      <c r="L2103" s="67" t="s">
        <v>142</v>
      </c>
      <c r="M2103" s="67" t="s">
        <v>1208</v>
      </c>
      <c r="N2103" s="67">
        <v>600</v>
      </c>
    </row>
    <row r="2104" spans="1:14" hidden="1" x14ac:dyDescent="0.25">
      <c r="A2104" s="64">
        <v>4204</v>
      </c>
      <c r="B2104" s="64" t="s">
        <v>6611</v>
      </c>
      <c r="C2104" s="64" t="s">
        <v>6612</v>
      </c>
      <c r="D2104" s="64" t="s">
        <v>201</v>
      </c>
      <c r="E2104" s="65">
        <v>40572</v>
      </c>
      <c r="F2104" s="66" t="s">
        <v>6613</v>
      </c>
      <c r="G2104" s="66">
        <v>57128830</v>
      </c>
      <c r="H2104" s="66" t="s">
        <v>6614</v>
      </c>
      <c r="I2104" s="66" t="s">
        <v>6615</v>
      </c>
      <c r="J2104" s="67" t="s">
        <v>41</v>
      </c>
      <c r="K2104" s="67" t="s">
        <v>62</v>
      </c>
      <c r="L2104" s="67" t="s">
        <v>143</v>
      </c>
      <c r="M2104" s="67" t="s">
        <v>202</v>
      </c>
      <c r="N2104" s="67">
        <v>150</v>
      </c>
    </row>
    <row r="2105" spans="1:14" hidden="1" x14ac:dyDescent="0.25">
      <c r="A2105" s="64">
        <v>4205</v>
      </c>
      <c r="B2105" s="64" t="s">
        <v>6616</v>
      </c>
      <c r="C2105" s="64" t="s">
        <v>6617</v>
      </c>
      <c r="D2105" s="64" t="s">
        <v>203</v>
      </c>
      <c r="E2105" s="65">
        <v>42014</v>
      </c>
      <c r="F2105" s="66" t="s">
        <v>6618</v>
      </c>
      <c r="G2105" s="66">
        <v>54536214</v>
      </c>
      <c r="H2105" s="66" t="s">
        <v>6619</v>
      </c>
      <c r="I2105" s="66" t="s">
        <v>6620</v>
      </c>
      <c r="J2105" s="67" t="s">
        <v>41</v>
      </c>
      <c r="K2105" s="67" t="s">
        <v>62</v>
      </c>
      <c r="L2105" s="67" t="s">
        <v>143</v>
      </c>
      <c r="M2105" s="67" t="s">
        <v>70</v>
      </c>
      <c r="N2105" s="67">
        <v>100</v>
      </c>
    </row>
    <row r="2106" spans="1:14" hidden="1" x14ac:dyDescent="0.25">
      <c r="A2106" s="64">
        <v>4206</v>
      </c>
      <c r="B2106" s="64" t="s">
        <v>6621</v>
      </c>
      <c r="C2106" s="64" t="s">
        <v>6622</v>
      </c>
      <c r="D2106" s="64" t="s">
        <v>203</v>
      </c>
      <c r="E2106" s="65">
        <v>40017</v>
      </c>
      <c r="F2106" s="66" t="s">
        <v>6623</v>
      </c>
      <c r="G2106" s="66">
        <v>57366162</v>
      </c>
      <c r="H2106" s="66" t="s">
        <v>6624</v>
      </c>
      <c r="I2106" s="66" t="s">
        <v>6625</v>
      </c>
      <c r="J2106" s="67" t="s">
        <v>41</v>
      </c>
      <c r="K2106" s="67" t="s">
        <v>62</v>
      </c>
      <c r="L2106" s="67" t="s">
        <v>143</v>
      </c>
      <c r="M2106" s="67" t="s">
        <v>175</v>
      </c>
      <c r="N2106" s="67">
        <v>200</v>
      </c>
    </row>
    <row r="2107" spans="1:14" hidden="1" x14ac:dyDescent="0.25">
      <c r="A2107" s="64">
        <v>4207</v>
      </c>
      <c r="B2107" s="64" t="s">
        <v>6616</v>
      </c>
      <c r="C2107" s="64" t="s">
        <v>6626</v>
      </c>
      <c r="D2107" s="64" t="s">
        <v>201</v>
      </c>
      <c r="E2107" s="65">
        <v>40569</v>
      </c>
      <c r="F2107" s="66" t="s">
        <v>6618</v>
      </c>
      <c r="G2107" s="66">
        <v>54536214</v>
      </c>
      <c r="H2107" s="66" t="s">
        <v>6627</v>
      </c>
      <c r="I2107" s="66" t="s">
        <v>6620</v>
      </c>
      <c r="J2107" s="67" t="s">
        <v>41</v>
      </c>
      <c r="K2107" s="67" t="s">
        <v>62</v>
      </c>
      <c r="L2107" s="67" t="s">
        <v>143</v>
      </c>
      <c r="M2107" s="67" t="s">
        <v>202</v>
      </c>
      <c r="N2107" s="67">
        <v>150</v>
      </c>
    </row>
    <row r="2108" spans="1:14" hidden="1" x14ac:dyDescent="0.25">
      <c r="A2108" s="64">
        <v>4208</v>
      </c>
      <c r="B2108" s="64" t="s">
        <v>6628</v>
      </c>
      <c r="C2108" s="64" t="s">
        <v>6629</v>
      </c>
      <c r="D2108" s="64" t="s">
        <v>201</v>
      </c>
      <c r="E2108" s="65">
        <v>40436</v>
      </c>
      <c r="F2108" s="66" t="s">
        <v>6630</v>
      </c>
      <c r="G2108" s="66">
        <v>54539101</v>
      </c>
      <c r="H2108" s="66">
        <v>0</v>
      </c>
      <c r="I2108" s="66" t="s">
        <v>6631</v>
      </c>
      <c r="J2108" s="67" t="s">
        <v>41</v>
      </c>
      <c r="K2108" s="67" t="s">
        <v>62</v>
      </c>
      <c r="L2108" s="67" t="s">
        <v>143</v>
      </c>
      <c r="M2108" s="67" t="s">
        <v>202</v>
      </c>
      <c r="N2108" s="67">
        <v>150</v>
      </c>
    </row>
    <row r="2109" spans="1:14" hidden="1" x14ac:dyDescent="0.25">
      <c r="A2109" s="64">
        <v>4209</v>
      </c>
      <c r="B2109" s="64" t="s">
        <v>6632</v>
      </c>
      <c r="C2109" s="64" t="s">
        <v>6633</v>
      </c>
      <c r="D2109" s="64" t="s">
        <v>201</v>
      </c>
      <c r="E2109" s="65">
        <v>40283</v>
      </c>
      <c r="F2109" s="66" t="s">
        <v>6618</v>
      </c>
      <c r="G2109" s="66">
        <v>54546214</v>
      </c>
      <c r="H2109" s="66" t="s">
        <v>6634</v>
      </c>
      <c r="I2109" s="66" t="s">
        <v>6620</v>
      </c>
      <c r="J2109" s="67" t="s">
        <v>41</v>
      </c>
      <c r="K2109" s="67" t="s">
        <v>62</v>
      </c>
      <c r="L2109" s="67" t="s">
        <v>143</v>
      </c>
      <c r="M2109" s="67" t="s">
        <v>202</v>
      </c>
      <c r="N2109" s="67">
        <v>150</v>
      </c>
    </row>
    <row r="2110" spans="1:14" hidden="1" x14ac:dyDescent="0.25">
      <c r="A2110" s="64">
        <v>4210</v>
      </c>
      <c r="B2110" s="64" t="s">
        <v>6632</v>
      </c>
      <c r="C2110" s="64" t="s">
        <v>6635</v>
      </c>
      <c r="D2110" s="64" t="s">
        <v>201</v>
      </c>
      <c r="E2110" s="65">
        <v>39054</v>
      </c>
      <c r="F2110" s="66" t="s">
        <v>6618</v>
      </c>
      <c r="G2110" s="66">
        <v>54536214</v>
      </c>
      <c r="H2110" s="66" t="s">
        <v>6636</v>
      </c>
      <c r="I2110" s="66" t="s">
        <v>6637</v>
      </c>
      <c r="J2110" s="67" t="s">
        <v>41</v>
      </c>
      <c r="K2110" s="67" t="s">
        <v>62</v>
      </c>
      <c r="L2110" s="67" t="s">
        <v>143</v>
      </c>
      <c r="M2110" s="67" t="s">
        <v>396</v>
      </c>
      <c r="N2110" s="67">
        <v>300</v>
      </c>
    </row>
    <row r="2111" spans="1:14" hidden="1" x14ac:dyDescent="0.25">
      <c r="A2111" s="64">
        <v>4211</v>
      </c>
      <c r="B2111" s="64" t="s">
        <v>6638</v>
      </c>
      <c r="C2111" s="64" t="s">
        <v>6639</v>
      </c>
      <c r="D2111" s="64" t="s">
        <v>203</v>
      </c>
      <c r="E2111" s="65">
        <v>42283</v>
      </c>
      <c r="F2111" s="66" t="s">
        <v>6640</v>
      </c>
      <c r="G2111" s="66">
        <v>52567478</v>
      </c>
      <c r="H2111" s="66">
        <v>0</v>
      </c>
      <c r="I2111" s="66" t="s">
        <v>6641</v>
      </c>
      <c r="J2111" s="67" t="s">
        <v>41</v>
      </c>
      <c r="K2111" s="67" t="s">
        <v>62</v>
      </c>
      <c r="L2111" s="67" t="s">
        <v>143</v>
      </c>
      <c r="M2111" s="67" t="s">
        <v>70</v>
      </c>
      <c r="N2111" s="67">
        <v>100</v>
      </c>
    </row>
    <row r="2112" spans="1:14" hidden="1" x14ac:dyDescent="0.25">
      <c r="A2112" s="64">
        <v>4212</v>
      </c>
      <c r="B2112" s="64" t="s">
        <v>6638</v>
      </c>
      <c r="C2112" s="64" t="s">
        <v>6642</v>
      </c>
      <c r="D2112" s="64" t="s">
        <v>203</v>
      </c>
      <c r="E2112" s="65">
        <v>43125</v>
      </c>
      <c r="F2112" s="66" t="s">
        <v>6640</v>
      </c>
      <c r="G2112" s="66">
        <v>52567478</v>
      </c>
      <c r="H2112" s="66">
        <v>0</v>
      </c>
      <c r="I2112" s="66" t="s">
        <v>6641</v>
      </c>
      <c r="J2112" s="67" t="s">
        <v>41</v>
      </c>
      <c r="K2112" s="67" t="s">
        <v>62</v>
      </c>
      <c r="L2112" s="67" t="s">
        <v>143</v>
      </c>
      <c r="M2112" s="67" t="s">
        <v>69</v>
      </c>
      <c r="N2112" s="67">
        <v>100</v>
      </c>
    </row>
    <row r="2113" spans="1:14" hidden="1" x14ac:dyDescent="0.25">
      <c r="A2113" s="64">
        <v>4213</v>
      </c>
      <c r="B2113" s="64" t="s">
        <v>214</v>
      </c>
      <c r="C2113" s="64" t="s">
        <v>6643</v>
      </c>
      <c r="D2113" s="64" t="s">
        <v>201</v>
      </c>
      <c r="E2113" s="65">
        <v>41302</v>
      </c>
      <c r="F2113" s="66" t="s">
        <v>6644</v>
      </c>
      <c r="G2113" s="66">
        <v>59448868</v>
      </c>
      <c r="H2113" s="66">
        <v>0</v>
      </c>
      <c r="I2113" s="66" t="s">
        <v>6645</v>
      </c>
      <c r="J2113" s="67" t="s">
        <v>41</v>
      </c>
      <c r="K2113" s="67" t="s">
        <v>62</v>
      </c>
      <c r="L2113" s="67" t="s">
        <v>143</v>
      </c>
      <c r="M2113" s="67" t="s">
        <v>71</v>
      </c>
      <c r="N2113" s="67">
        <v>150</v>
      </c>
    </row>
    <row r="2114" spans="1:14" hidden="1" x14ac:dyDescent="0.25">
      <c r="A2114" s="64">
        <v>4215</v>
      </c>
      <c r="B2114" s="64" t="s">
        <v>5355</v>
      </c>
      <c r="C2114" s="64" t="s">
        <v>6646</v>
      </c>
      <c r="D2114" s="64" t="s">
        <v>203</v>
      </c>
      <c r="E2114" s="65">
        <v>40971</v>
      </c>
      <c r="F2114" s="66" t="s">
        <v>6647</v>
      </c>
      <c r="G2114" s="66">
        <v>0</v>
      </c>
      <c r="H2114" s="66">
        <v>0</v>
      </c>
      <c r="I2114" s="66">
        <v>0</v>
      </c>
      <c r="J2114" s="67" t="s">
        <v>1222</v>
      </c>
      <c r="K2114" s="67" t="s">
        <v>33</v>
      </c>
      <c r="L2114" s="67" t="s">
        <v>143</v>
      </c>
      <c r="M2114" s="67" t="s">
        <v>71</v>
      </c>
      <c r="N2114" s="67">
        <v>150</v>
      </c>
    </row>
    <row r="2115" spans="1:14" hidden="1" x14ac:dyDescent="0.25">
      <c r="A2115" s="64">
        <v>4216</v>
      </c>
      <c r="B2115" s="64" t="s">
        <v>5355</v>
      </c>
      <c r="C2115" s="64" t="s">
        <v>6648</v>
      </c>
      <c r="D2115" s="64" t="s">
        <v>203</v>
      </c>
      <c r="E2115" s="65">
        <v>41609</v>
      </c>
      <c r="F2115" s="66" t="s">
        <v>6647</v>
      </c>
      <c r="G2115" s="66">
        <v>0</v>
      </c>
      <c r="H2115" s="66">
        <v>0</v>
      </c>
      <c r="I2115" s="66">
        <v>0</v>
      </c>
      <c r="J2115" s="67" t="s">
        <v>1222</v>
      </c>
      <c r="K2115" s="67" t="s">
        <v>33</v>
      </c>
      <c r="L2115" s="67" t="s">
        <v>143</v>
      </c>
      <c r="M2115" s="67" t="s">
        <v>71</v>
      </c>
      <c r="N2115" s="67">
        <v>150</v>
      </c>
    </row>
    <row r="2116" spans="1:14" hidden="1" x14ac:dyDescent="0.25">
      <c r="A2116" s="64">
        <v>4217</v>
      </c>
      <c r="B2116" s="64" t="s">
        <v>6649</v>
      </c>
      <c r="C2116" s="64" t="s">
        <v>6650</v>
      </c>
      <c r="D2116" s="64" t="s">
        <v>203</v>
      </c>
      <c r="E2116" s="65">
        <v>41042</v>
      </c>
      <c r="F2116" s="66" t="s">
        <v>6651</v>
      </c>
      <c r="G2116" s="66">
        <v>0</v>
      </c>
      <c r="H2116" s="66">
        <v>0</v>
      </c>
      <c r="I2116" s="66">
        <v>0</v>
      </c>
      <c r="J2116" s="67" t="s">
        <v>1222</v>
      </c>
      <c r="K2116" s="67" t="s">
        <v>33</v>
      </c>
      <c r="L2116" s="67" t="s">
        <v>143</v>
      </c>
      <c r="M2116" s="67" t="s">
        <v>71</v>
      </c>
      <c r="N2116" s="67">
        <v>150</v>
      </c>
    </row>
    <row r="2117" spans="1:14" hidden="1" x14ac:dyDescent="0.25">
      <c r="A2117" s="64">
        <v>4218</v>
      </c>
      <c r="B2117" s="64" t="s">
        <v>6652</v>
      </c>
      <c r="C2117" s="64" t="s">
        <v>6653</v>
      </c>
      <c r="D2117" s="64" t="s">
        <v>201</v>
      </c>
      <c r="E2117" s="65">
        <v>41307</v>
      </c>
      <c r="F2117" s="66" t="s">
        <v>6654</v>
      </c>
      <c r="G2117" s="66">
        <v>0</v>
      </c>
      <c r="H2117" s="66">
        <v>0</v>
      </c>
      <c r="I2117" s="66">
        <v>0</v>
      </c>
      <c r="J2117" s="67" t="s">
        <v>1222</v>
      </c>
      <c r="K2117" s="67" t="s">
        <v>33</v>
      </c>
      <c r="L2117" s="67" t="s">
        <v>143</v>
      </c>
      <c r="M2117" s="67" t="s">
        <v>71</v>
      </c>
      <c r="N2117" s="67">
        <v>150</v>
      </c>
    </row>
    <row r="2118" spans="1:14" hidden="1" x14ac:dyDescent="0.25">
      <c r="A2118" s="64">
        <v>4219</v>
      </c>
      <c r="B2118" s="64" t="s">
        <v>6652</v>
      </c>
      <c r="C2118" s="64" t="s">
        <v>6655</v>
      </c>
      <c r="D2118" s="64" t="s">
        <v>201</v>
      </c>
      <c r="E2118" s="65">
        <v>40811</v>
      </c>
      <c r="F2118" s="66" t="s">
        <v>6654</v>
      </c>
      <c r="G2118" s="66">
        <v>0</v>
      </c>
      <c r="H2118" s="66">
        <v>0</v>
      </c>
      <c r="I2118" s="66">
        <v>0</v>
      </c>
      <c r="J2118" s="67" t="s">
        <v>1222</v>
      </c>
      <c r="K2118" s="67" t="s">
        <v>33</v>
      </c>
      <c r="L2118" s="67" t="s">
        <v>143</v>
      </c>
      <c r="M2118" s="67" t="s">
        <v>202</v>
      </c>
      <c r="N2118" s="67">
        <v>150</v>
      </c>
    </row>
    <row r="2119" spans="1:14" hidden="1" x14ac:dyDescent="0.25">
      <c r="A2119" s="64">
        <v>4220</v>
      </c>
      <c r="B2119" s="64" t="s">
        <v>6656</v>
      </c>
      <c r="C2119" s="64" t="s">
        <v>6657</v>
      </c>
      <c r="D2119" s="64" t="s">
        <v>201</v>
      </c>
      <c r="E2119" s="65">
        <v>40693</v>
      </c>
      <c r="F2119" s="66" t="s">
        <v>6658</v>
      </c>
      <c r="G2119" s="66">
        <v>0</v>
      </c>
      <c r="H2119" s="66">
        <v>0</v>
      </c>
      <c r="I2119" s="66">
        <v>0</v>
      </c>
      <c r="J2119" s="67" t="s">
        <v>1222</v>
      </c>
      <c r="K2119" s="67" t="s">
        <v>33</v>
      </c>
      <c r="L2119" s="67" t="s">
        <v>143</v>
      </c>
      <c r="M2119" s="67" t="s">
        <v>202</v>
      </c>
      <c r="N2119" s="67">
        <v>150</v>
      </c>
    </row>
    <row r="2120" spans="1:14" hidden="1" x14ac:dyDescent="0.25">
      <c r="A2120" s="64">
        <v>4221</v>
      </c>
      <c r="B2120" s="64" t="s">
        <v>6659</v>
      </c>
      <c r="C2120" s="64" t="s">
        <v>6660</v>
      </c>
      <c r="D2120" s="64" t="s">
        <v>201</v>
      </c>
      <c r="E2120" s="65">
        <v>40337</v>
      </c>
      <c r="F2120" s="66" t="s">
        <v>6658</v>
      </c>
      <c r="G2120" s="66">
        <v>0</v>
      </c>
      <c r="H2120" s="66">
        <v>0</v>
      </c>
      <c r="I2120" s="66">
        <v>0</v>
      </c>
      <c r="J2120" s="67" t="s">
        <v>1222</v>
      </c>
      <c r="K2120" s="67" t="s">
        <v>33</v>
      </c>
      <c r="L2120" s="67" t="s">
        <v>143</v>
      </c>
      <c r="M2120" s="67" t="s">
        <v>202</v>
      </c>
      <c r="N2120" s="67">
        <v>150</v>
      </c>
    </row>
    <row r="2121" spans="1:14" hidden="1" x14ac:dyDescent="0.25">
      <c r="A2121" s="64">
        <v>4222</v>
      </c>
      <c r="B2121" s="64" t="s">
        <v>6649</v>
      </c>
      <c r="C2121" s="64" t="s">
        <v>262</v>
      </c>
      <c r="D2121" s="64" t="s">
        <v>201</v>
      </c>
      <c r="E2121" s="65">
        <v>40683</v>
      </c>
      <c r="F2121" s="66" t="s">
        <v>6651</v>
      </c>
      <c r="G2121" s="66">
        <v>0</v>
      </c>
      <c r="H2121" s="66">
        <v>0</v>
      </c>
      <c r="I2121" s="66">
        <v>0</v>
      </c>
      <c r="J2121" s="67" t="s">
        <v>1222</v>
      </c>
      <c r="K2121" s="67" t="s">
        <v>33</v>
      </c>
      <c r="L2121" s="67" t="s">
        <v>143</v>
      </c>
      <c r="M2121" s="67" t="s">
        <v>202</v>
      </c>
      <c r="N2121" s="67">
        <v>150</v>
      </c>
    </row>
    <row r="2122" spans="1:14" hidden="1" x14ac:dyDescent="0.25">
      <c r="A2122" s="64">
        <v>4223</v>
      </c>
      <c r="B2122" s="64" t="s">
        <v>6661</v>
      </c>
      <c r="C2122" s="64" t="s">
        <v>6662</v>
      </c>
      <c r="D2122" s="64" t="s">
        <v>201</v>
      </c>
      <c r="E2122" s="65">
        <v>40562</v>
      </c>
      <c r="F2122" s="66" t="s">
        <v>6663</v>
      </c>
      <c r="G2122" s="66">
        <v>0</v>
      </c>
      <c r="H2122" s="66">
        <v>0</v>
      </c>
      <c r="I2122" s="66">
        <v>0</v>
      </c>
      <c r="J2122" s="67" t="s">
        <v>1222</v>
      </c>
      <c r="K2122" s="67" t="s">
        <v>33</v>
      </c>
      <c r="L2122" s="67" t="s">
        <v>143</v>
      </c>
      <c r="M2122" s="67" t="s">
        <v>202</v>
      </c>
      <c r="N2122" s="67">
        <v>150</v>
      </c>
    </row>
    <row r="2123" spans="1:14" hidden="1" x14ac:dyDescent="0.25">
      <c r="A2123" s="64">
        <v>4224</v>
      </c>
      <c r="B2123" s="64" t="s">
        <v>6664</v>
      </c>
      <c r="C2123" s="64" t="s">
        <v>6665</v>
      </c>
      <c r="D2123" s="64" t="s">
        <v>203</v>
      </c>
      <c r="E2123" s="65">
        <v>40667</v>
      </c>
      <c r="F2123" s="66" t="s">
        <v>6666</v>
      </c>
      <c r="G2123" s="66">
        <v>0</v>
      </c>
      <c r="H2123" s="66">
        <v>0</v>
      </c>
      <c r="I2123" s="66">
        <v>0</v>
      </c>
      <c r="J2123" s="67" t="s">
        <v>1222</v>
      </c>
      <c r="K2123" s="67" t="s">
        <v>33</v>
      </c>
      <c r="L2123" s="67" t="s">
        <v>143</v>
      </c>
      <c r="M2123" s="67" t="s">
        <v>202</v>
      </c>
      <c r="N2123" s="67">
        <v>150</v>
      </c>
    </row>
    <row r="2124" spans="1:14" hidden="1" x14ac:dyDescent="0.25">
      <c r="A2124" s="64">
        <v>4225</v>
      </c>
      <c r="B2124" s="64" t="s">
        <v>6667</v>
      </c>
      <c r="C2124" s="64" t="s">
        <v>6668</v>
      </c>
      <c r="D2124" s="64" t="s">
        <v>203</v>
      </c>
      <c r="E2124" s="65">
        <v>40880</v>
      </c>
      <c r="F2124" s="66" t="s">
        <v>6669</v>
      </c>
      <c r="G2124" s="66">
        <v>0</v>
      </c>
      <c r="H2124" s="66">
        <v>0</v>
      </c>
      <c r="I2124" s="66">
        <v>0</v>
      </c>
      <c r="J2124" s="67" t="s">
        <v>1222</v>
      </c>
      <c r="K2124" s="67" t="s">
        <v>33</v>
      </c>
      <c r="L2124" s="67" t="s">
        <v>143</v>
      </c>
      <c r="M2124" s="67" t="s">
        <v>202</v>
      </c>
      <c r="N2124" s="67">
        <v>150</v>
      </c>
    </row>
    <row r="2125" spans="1:14" hidden="1" x14ac:dyDescent="0.25">
      <c r="A2125" s="64">
        <v>4226</v>
      </c>
      <c r="B2125" s="64" t="s">
        <v>6670</v>
      </c>
      <c r="C2125" s="64" t="s">
        <v>6671</v>
      </c>
      <c r="D2125" s="64" t="s">
        <v>203</v>
      </c>
      <c r="E2125" s="65">
        <v>40627</v>
      </c>
      <c r="F2125" s="66" t="s">
        <v>6654</v>
      </c>
      <c r="G2125" s="66">
        <v>0</v>
      </c>
      <c r="H2125" s="66">
        <v>0</v>
      </c>
      <c r="I2125" s="66">
        <v>0</v>
      </c>
      <c r="J2125" s="67" t="s">
        <v>1222</v>
      </c>
      <c r="K2125" s="67" t="s">
        <v>33</v>
      </c>
      <c r="L2125" s="67" t="s">
        <v>143</v>
      </c>
      <c r="M2125" s="67" t="s">
        <v>202</v>
      </c>
      <c r="N2125" s="67">
        <v>150</v>
      </c>
    </row>
    <row r="2126" spans="1:14" hidden="1" x14ac:dyDescent="0.25">
      <c r="A2126" s="64">
        <v>4227</v>
      </c>
      <c r="B2126" s="64" t="s">
        <v>6672</v>
      </c>
      <c r="C2126" s="64" t="s">
        <v>6673</v>
      </c>
      <c r="D2126" s="64" t="s">
        <v>203</v>
      </c>
      <c r="E2126" s="65">
        <v>40316</v>
      </c>
      <c r="F2126" s="66" t="s">
        <v>6674</v>
      </c>
      <c r="G2126" s="66">
        <v>0</v>
      </c>
      <c r="H2126" s="66">
        <v>0</v>
      </c>
      <c r="I2126" s="66">
        <v>0</v>
      </c>
      <c r="J2126" s="67" t="s">
        <v>1222</v>
      </c>
      <c r="K2126" s="67" t="s">
        <v>33</v>
      </c>
      <c r="L2126" s="67" t="s">
        <v>143</v>
      </c>
      <c r="M2126" s="67" t="s">
        <v>202</v>
      </c>
      <c r="N2126" s="67">
        <v>150</v>
      </c>
    </row>
    <row r="2127" spans="1:14" hidden="1" x14ac:dyDescent="0.25">
      <c r="A2127" s="64">
        <v>4228</v>
      </c>
      <c r="B2127" s="64" t="s">
        <v>5940</v>
      </c>
      <c r="C2127" s="64" t="s">
        <v>6675</v>
      </c>
      <c r="D2127" s="64" t="s">
        <v>201</v>
      </c>
      <c r="E2127" s="65">
        <v>40175</v>
      </c>
      <c r="F2127" s="66" t="s">
        <v>6676</v>
      </c>
      <c r="G2127" s="66">
        <v>0</v>
      </c>
      <c r="H2127" s="66">
        <v>0</v>
      </c>
      <c r="I2127" s="66">
        <v>0</v>
      </c>
      <c r="J2127" s="67" t="s">
        <v>1222</v>
      </c>
      <c r="K2127" s="67" t="s">
        <v>33</v>
      </c>
      <c r="L2127" s="67" t="s">
        <v>143</v>
      </c>
      <c r="M2127" s="67" t="s">
        <v>175</v>
      </c>
      <c r="N2127" s="67">
        <v>200</v>
      </c>
    </row>
    <row r="2128" spans="1:14" hidden="1" x14ac:dyDescent="0.25">
      <c r="A2128" s="64">
        <v>4229</v>
      </c>
      <c r="B2128" s="64" t="s">
        <v>1730</v>
      </c>
      <c r="C2128" s="64" t="s">
        <v>6677</v>
      </c>
      <c r="D2128" s="64" t="s">
        <v>203</v>
      </c>
      <c r="E2128" s="65">
        <v>40138</v>
      </c>
      <c r="F2128" s="66" t="s">
        <v>6678</v>
      </c>
      <c r="G2128" s="66">
        <v>0</v>
      </c>
      <c r="H2128" s="66">
        <v>0</v>
      </c>
      <c r="I2128" s="66">
        <v>0</v>
      </c>
      <c r="J2128" s="67" t="s">
        <v>1222</v>
      </c>
      <c r="K2128" s="67" t="s">
        <v>33</v>
      </c>
      <c r="L2128" s="67" t="s">
        <v>143</v>
      </c>
      <c r="M2128" s="67" t="s">
        <v>175</v>
      </c>
      <c r="N2128" s="67">
        <v>200</v>
      </c>
    </row>
    <row r="2129" spans="1:14" hidden="1" x14ac:dyDescent="0.25">
      <c r="A2129" s="64">
        <v>4230</v>
      </c>
      <c r="B2129" s="64" t="s">
        <v>6679</v>
      </c>
      <c r="C2129" s="64" t="s">
        <v>6680</v>
      </c>
      <c r="D2129" s="64" t="s">
        <v>203</v>
      </c>
      <c r="E2129" s="65">
        <v>39643</v>
      </c>
      <c r="F2129" s="66" t="s">
        <v>6681</v>
      </c>
      <c r="G2129" s="66">
        <v>0</v>
      </c>
      <c r="H2129" s="66">
        <v>0</v>
      </c>
      <c r="I2129" s="66">
        <v>0</v>
      </c>
      <c r="J2129" s="67" t="s">
        <v>1222</v>
      </c>
      <c r="K2129" s="67" t="s">
        <v>33</v>
      </c>
      <c r="L2129" s="67" t="s">
        <v>143</v>
      </c>
      <c r="M2129" s="67" t="s">
        <v>175</v>
      </c>
      <c r="N2129" s="67">
        <v>200</v>
      </c>
    </row>
    <row r="2130" spans="1:14" hidden="1" x14ac:dyDescent="0.25">
      <c r="A2130" s="64">
        <v>4231</v>
      </c>
      <c r="B2130" s="64" t="s">
        <v>6682</v>
      </c>
      <c r="C2130" s="64" t="s">
        <v>6683</v>
      </c>
      <c r="D2130" s="64" t="s">
        <v>203</v>
      </c>
      <c r="E2130" s="65">
        <v>39550</v>
      </c>
      <c r="F2130" s="66" t="s">
        <v>6684</v>
      </c>
      <c r="G2130" s="66">
        <v>0</v>
      </c>
      <c r="H2130" s="66">
        <v>0</v>
      </c>
      <c r="I2130" s="66">
        <v>0</v>
      </c>
      <c r="J2130" s="67" t="s">
        <v>1222</v>
      </c>
      <c r="K2130" s="67" t="s">
        <v>33</v>
      </c>
      <c r="L2130" s="67" t="s">
        <v>143</v>
      </c>
      <c r="M2130" s="67" t="s">
        <v>175</v>
      </c>
      <c r="N2130" s="67">
        <v>200</v>
      </c>
    </row>
    <row r="2131" spans="1:14" hidden="1" x14ac:dyDescent="0.25">
      <c r="A2131" s="64">
        <v>4232</v>
      </c>
      <c r="B2131" s="64" t="s">
        <v>1415</v>
      </c>
      <c r="C2131" s="64" t="s">
        <v>1248</v>
      </c>
      <c r="D2131" s="64" t="s">
        <v>201</v>
      </c>
      <c r="E2131" s="65">
        <v>39378</v>
      </c>
      <c r="F2131" s="66" t="s">
        <v>6654</v>
      </c>
      <c r="G2131" s="66">
        <v>0</v>
      </c>
      <c r="H2131" s="66">
        <v>0</v>
      </c>
      <c r="I2131" s="66">
        <v>0</v>
      </c>
      <c r="J2131" s="67" t="s">
        <v>1222</v>
      </c>
      <c r="K2131" s="67" t="s">
        <v>33</v>
      </c>
      <c r="L2131" s="67" t="s">
        <v>143</v>
      </c>
      <c r="M2131" s="67" t="s">
        <v>396</v>
      </c>
      <c r="N2131" s="67">
        <v>300</v>
      </c>
    </row>
    <row r="2132" spans="1:14" hidden="1" x14ac:dyDescent="0.25">
      <c r="A2132" s="64">
        <v>4233</v>
      </c>
      <c r="B2132" s="64" t="s">
        <v>6685</v>
      </c>
      <c r="C2132" s="64" t="s">
        <v>6686</v>
      </c>
      <c r="D2132" s="64" t="s">
        <v>203</v>
      </c>
      <c r="E2132" s="65">
        <v>39228</v>
      </c>
      <c r="F2132" s="66" t="s">
        <v>6687</v>
      </c>
      <c r="G2132" s="66">
        <v>0</v>
      </c>
      <c r="H2132" s="66">
        <v>0</v>
      </c>
      <c r="I2132" s="66">
        <v>0</v>
      </c>
      <c r="J2132" s="67" t="s">
        <v>1222</v>
      </c>
      <c r="K2132" s="67" t="s">
        <v>33</v>
      </c>
      <c r="L2132" s="67" t="s">
        <v>143</v>
      </c>
      <c r="M2132" s="67" t="s">
        <v>396</v>
      </c>
      <c r="N2132" s="67">
        <v>300</v>
      </c>
    </row>
    <row r="2133" spans="1:14" hidden="1" x14ac:dyDescent="0.25">
      <c r="A2133" s="64">
        <v>4234</v>
      </c>
      <c r="B2133" s="64" t="s">
        <v>4469</v>
      </c>
      <c r="C2133" s="64" t="s">
        <v>6688</v>
      </c>
      <c r="D2133" s="64" t="s">
        <v>203</v>
      </c>
      <c r="E2133" s="65">
        <v>38784</v>
      </c>
      <c r="F2133" s="66" t="s">
        <v>6689</v>
      </c>
      <c r="G2133" s="66">
        <v>0</v>
      </c>
      <c r="H2133" s="66">
        <v>0</v>
      </c>
      <c r="I2133" s="66">
        <v>0</v>
      </c>
      <c r="J2133" s="67" t="s">
        <v>1222</v>
      </c>
      <c r="K2133" s="67" t="s">
        <v>33</v>
      </c>
      <c r="L2133" s="67" t="s">
        <v>143</v>
      </c>
      <c r="M2133" s="67" t="s">
        <v>396</v>
      </c>
      <c r="N2133" s="67">
        <v>300</v>
      </c>
    </row>
    <row r="2134" spans="1:14" hidden="1" x14ac:dyDescent="0.25">
      <c r="A2134" s="64">
        <v>4235</v>
      </c>
      <c r="B2134" s="64" t="s">
        <v>6690</v>
      </c>
      <c r="C2134" s="64" t="s">
        <v>2913</v>
      </c>
      <c r="D2134" s="64" t="s">
        <v>203</v>
      </c>
      <c r="E2134" s="65">
        <v>39048</v>
      </c>
      <c r="F2134" s="66" t="s">
        <v>6691</v>
      </c>
      <c r="G2134" s="66">
        <v>0</v>
      </c>
      <c r="H2134" s="66">
        <v>0</v>
      </c>
      <c r="I2134" s="66">
        <v>0</v>
      </c>
      <c r="J2134" s="67" t="s">
        <v>1222</v>
      </c>
      <c r="K2134" s="67" t="s">
        <v>33</v>
      </c>
      <c r="L2134" s="67" t="s">
        <v>143</v>
      </c>
      <c r="M2134" s="67" t="s">
        <v>396</v>
      </c>
      <c r="N2134" s="67">
        <v>300</v>
      </c>
    </row>
    <row r="2135" spans="1:14" hidden="1" x14ac:dyDescent="0.25">
      <c r="A2135" s="64">
        <v>4236</v>
      </c>
      <c r="B2135" s="64" t="s">
        <v>6692</v>
      </c>
      <c r="C2135" s="64" t="s">
        <v>6693</v>
      </c>
      <c r="D2135" s="64" t="s">
        <v>203</v>
      </c>
      <c r="E2135" s="65">
        <v>39045</v>
      </c>
      <c r="F2135" s="66" t="s">
        <v>6694</v>
      </c>
      <c r="G2135" s="66">
        <v>0</v>
      </c>
      <c r="H2135" s="66">
        <v>0</v>
      </c>
      <c r="I2135" s="66">
        <v>0</v>
      </c>
      <c r="J2135" s="67" t="s">
        <v>1222</v>
      </c>
      <c r="K2135" s="67" t="s">
        <v>33</v>
      </c>
      <c r="L2135" s="67" t="s">
        <v>143</v>
      </c>
      <c r="M2135" s="67" t="s">
        <v>396</v>
      </c>
      <c r="N2135" s="67">
        <v>300</v>
      </c>
    </row>
    <row r="2136" spans="1:14" hidden="1" x14ac:dyDescent="0.25">
      <c r="A2136" s="64">
        <v>4237</v>
      </c>
      <c r="B2136" s="64" t="s">
        <v>6211</v>
      </c>
      <c r="C2136" s="64" t="s">
        <v>6695</v>
      </c>
      <c r="D2136" s="64" t="s">
        <v>203</v>
      </c>
      <c r="E2136" s="65">
        <v>42621</v>
      </c>
      <c r="F2136" s="66" t="s">
        <v>6213</v>
      </c>
      <c r="G2136" s="66">
        <v>57100115</v>
      </c>
      <c r="H2136" s="66">
        <v>0</v>
      </c>
      <c r="I2136" s="66">
        <v>0</v>
      </c>
      <c r="J2136" s="67" t="s">
        <v>66</v>
      </c>
      <c r="K2136" s="67" t="s">
        <v>33</v>
      </c>
      <c r="L2136" s="67" t="s">
        <v>143</v>
      </c>
      <c r="M2136" s="67" t="s">
        <v>69</v>
      </c>
      <c r="N2136" s="67">
        <v>100</v>
      </c>
    </row>
    <row r="2137" spans="1:14" ht="16.5" hidden="1" x14ac:dyDescent="0.25">
      <c r="A2137" s="64">
        <v>4238</v>
      </c>
      <c r="B2137" s="64" t="s">
        <v>6696</v>
      </c>
      <c r="C2137" s="64" t="s">
        <v>6697</v>
      </c>
      <c r="D2137" s="64" t="s">
        <v>201</v>
      </c>
      <c r="E2137" s="65">
        <v>42083</v>
      </c>
      <c r="F2137" s="66" t="s">
        <v>6698</v>
      </c>
      <c r="G2137" s="66">
        <v>59776500</v>
      </c>
      <c r="H2137" s="66">
        <v>0</v>
      </c>
      <c r="I2137" s="66">
        <v>0</v>
      </c>
      <c r="J2137" s="67" t="s">
        <v>66</v>
      </c>
      <c r="K2137" s="67" t="s">
        <v>33</v>
      </c>
      <c r="L2137" s="67" t="s">
        <v>143</v>
      </c>
      <c r="M2137" s="67" t="s">
        <v>70</v>
      </c>
      <c r="N2137" s="67">
        <v>100</v>
      </c>
    </row>
    <row r="2138" spans="1:14" ht="16.5" hidden="1" x14ac:dyDescent="0.25">
      <c r="A2138" s="64">
        <v>4239</v>
      </c>
      <c r="B2138" s="64" t="s">
        <v>6696</v>
      </c>
      <c r="C2138" s="64" t="s">
        <v>6699</v>
      </c>
      <c r="D2138" s="64" t="s">
        <v>201</v>
      </c>
      <c r="E2138" s="65">
        <v>43373</v>
      </c>
      <c r="F2138" s="66" t="s">
        <v>6700</v>
      </c>
      <c r="G2138" s="66">
        <v>59822140</v>
      </c>
      <c r="H2138" s="66">
        <v>0</v>
      </c>
      <c r="I2138" s="66">
        <v>0</v>
      </c>
      <c r="J2138" s="67" t="s">
        <v>66</v>
      </c>
      <c r="K2138" s="67" t="s">
        <v>33</v>
      </c>
      <c r="L2138" s="67" t="s">
        <v>143</v>
      </c>
      <c r="M2138" s="67" t="s">
        <v>69</v>
      </c>
      <c r="N2138" s="67">
        <v>100</v>
      </c>
    </row>
    <row r="2139" spans="1:14" hidden="1" x14ac:dyDescent="0.25">
      <c r="A2139" s="64">
        <v>4240</v>
      </c>
      <c r="B2139" s="64" t="s">
        <v>6696</v>
      </c>
      <c r="C2139" s="64" t="s">
        <v>6701</v>
      </c>
      <c r="D2139" s="64" t="s">
        <v>201</v>
      </c>
      <c r="E2139" s="65">
        <v>42639</v>
      </c>
      <c r="F2139" s="66" t="s">
        <v>6702</v>
      </c>
      <c r="G2139" s="66">
        <v>59822140</v>
      </c>
      <c r="H2139" s="66">
        <v>0</v>
      </c>
      <c r="I2139" s="66">
        <v>0</v>
      </c>
      <c r="J2139" s="67" t="s">
        <v>66</v>
      </c>
      <c r="K2139" s="67" t="s">
        <v>33</v>
      </c>
      <c r="L2139" s="67" t="s">
        <v>143</v>
      </c>
      <c r="M2139" s="67" t="s">
        <v>69</v>
      </c>
      <c r="N2139" s="67">
        <v>100</v>
      </c>
    </row>
    <row r="2140" spans="1:14" hidden="1" x14ac:dyDescent="0.25">
      <c r="A2140" s="64">
        <v>4241</v>
      </c>
      <c r="B2140" s="64" t="s">
        <v>4900</v>
      </c>
      <c r="C2140" s="64" t="s">
        <v>6703</v>
      </c>
      <c r="D2140" s="64" t="s">
        <v>201</v>
      </c>
      <c r="E2140" s="65" t="s">
        <v>6704</v>
      </c>
      <c r="F2140" s="66" t="s">
        <v>6705</v>
      </c>
      <c r="G2140" s="66">
        <v>57485989</v>
      </c>
      <c r="H2140" s="66">
        <v>0</v>
      </c>
      <c r="I2140" s="66" t="s">
        <v>6706</v>
      </c>
      <c r="J2140" s="67" t="s">
        <v>10</v>
      </c>
      <c r="K2140" s="67" t="s">
        <v>28</v>
      </c>
      <c r="L2140" s="67" t="s">
        <v>143</v>
      </c>
      <c r="M2140" s="67" t="s">
        <v>202</v>
      </c>
      <c r="N2140" s="67">
        <v>150</v>
      </c>
    </row>
    <row r="2141" spans="1:14" hidden="1" x14ac:dyDescent="0.25">
      <c r="A2141" s="64">
        <v>4242</v>
      </c>
      <c r="B2141" s="64" t="s">
        <v>6707</v>
      </c>
      <c r="C2141" s="64" t="s">
        <v>6708</v>
      </c>
      <c r="D2141" s="64" t="s">
        <v>203</v>
      </c>
      <c r="E2141" s="65" t="s">
        <v>6709</v>
      </c>
      <c r="F2141" s="66" t="s">
        <v>6710</v>
      </c>
      <c r="G2141" s="66">
        <v>54903856</v>
      </c>
      <c r="H2141" s="66" t="s">
        <v>6711</v>
      </c>
      <c r="I2141" s="66" t="s">
        <v>6712</v>
      </c>
      <c r="J2141" s="67" t="s">
        <v>10</v>
      </c>
      <c r="K2141" s="67" t="s">
        <v>28</v>
      </c>
      <c r="L2141" s="67" t="s">
        <v>143</v>
      </c>
      <c r="M2141" s="67" t="s">
        <v>202</v>
      </c>
      <c r="N2141" s="67">
        <v>150</v>
      </c>
    </row>
    <row r="2142" spans="1:14" hidden="1" x14ac:dyDescent="0.25">
      <c r="A2142" s="64">
        <v>4243</v>
      </c>
      <c r="B2142" s="64" t="s">
        <v>751</v>
      </c>
      <c r="C2142" s="64" t="s">
        <v>6713</v>
      </c>
      <c r="D2142" s="64" t="s">
        <v>203</v>
      </c>
      <c r="E2142" s="65">
        <v>41241</v>
      </c>
      <c r="F2142" s="66" t="s">
        <v>6714</v>
      </c>
      <c r="G2142" s="66">
        <v>59797815</v>
      </c>
      <c r="H2142" s="66" t="s">
        <v>6715</v>
      </c>
      <c r="I2142" s="66" t="s">
        <v>1029</v>
      </c>
      <c r="J2142" s="67" t="s">
        <v>63</v>
      </c>
      <c r="K2142" s="67" t="s">
        <v>35</v>
      </c>
      <c r="L2142" s="67" t="s">
        <v>143</v>
      </c>
      <c r="M2142" s="67" t="s">
        <v>71</v>
      </c>
      <c r="N2142" s="67">
        <v>150</v>
      </c>
    </row>
    <row r="2143" spans="1:14" hidden="1" x14ac:dyDescent="0.25">
      <c r="A2143" s="64">
        <v>4244</v>
      </c>
      <c r="B2143" s="64" t="s">
        <v>2591</v>
      </c>
      <c r="C2143" s="64" t="s">
        <v>6716</v>
      </c>
      <c r="D2143" s="64" t="s">
        <v>201</v>
      </c>
      <c r="E2143" s="65" t="s">
        <v>6717</v>
      </c>
      <c r="F2143" s="66" t="s">
        <v>6718</v>
      </c>
      <c r="G2143" s="66">
        <v>54549457</v>
      </c>
      <c r="H2143" s="66">
        <v>0</v>
      </c>
      <c r="I2143" s="66">
        <v>0</v>
      </c>
      <c r="J2143" s="67" t="s">
        <v>13</v>
      </c>
      <c r="K2143" s="67" t="s">
        <v>30</v>
      </c>
      <c r="L2143" s="67" t="s">
        <v>143</v>
      </c>
      <c r="M2143" s="67" t="s">
        <v>202</v>
      </c>
      <c r="N2143" s="67">
        <v>150</v>
      </c>
    </row>
    <row r="2144" spans="1:14" hidden="1" x14ac:dyDescent="0.25">
      <c r="A2144" s="64">
        <v>4245</v>
      </c>
      <c r="B2144" s="64" t="s">
        <v>1317</v>
      </c>
      <c r="C2144" s="64" t="s">
        <v>6719</v>
      </c>
      <c r="D2144" s="64" t="s">
        <v>201</v>
      </c>
      <c r="E2144" s="65" t="s">
        <v>6720</v>
      </c>
      <c r="F2144" s="66" t="s">
        <v>3181</v>
      </c>
      <c r="G2144" s="66">
        <v>57835423</v>
      </c>
      <c r="H2144" s="66">
        <v>0</v>
      </c>
      <c r="I2144" s="66">
        <v>0</v>
      </c>
      <c r="J2144" s="67" t="s">
        <v>13</v>
      </c>
      <c r="K2144" s="67" t="s">
        <v>30</v>
      </c>
      <c r="L2144" s="67" t="s">
        <v>143</v>
      </c>
      <c r="M2144" s="67" t="s">
        <v>175</v>
      </c>
      <c r="N2144" s="67">
        <v>200</v>
      </c>
    </row>
    <row r="2145" spans="1:14" hidden="1" x14ac:dyDescent="0.25">
      <c r="A2145" s="64">
        <v>4246</v>
      </c>
      <c r="B2145" s="64" t="s">
        <v>6721</v>
      </c>
      <c r="C2145" s="64" t="s">
        <v>6722</v>
      </c>
      <c r="D2145" s="64" t="s">
        <v>201</v>
      </c>
      <c r="E2145" s="65">
        <v>43379</v>
      </c>
      <c r="F2145" s="66" t="s">
        <v>6723</v>
      </c>
      <c r="G2145" s="66">
        <v>54542016</v>
      </c>
      <c r="H2145" s="66">
        <v>0</v>
      </c>
      <c r="I2145" s="66" t="s">
        <v>6724</v>
      </c>
      <c r="J2145" s="67" t="s">
        <v>41</v>
      </c>
      <c r="K2145" s="67" t="s">
        <v>62</v>
      </c>
      <c r="L2145" s="67" t="s">
        <v>143</v>
      </c>
      <c r="M2145" s="67" t="s">
        <v>69</v>
      </c>
      <c r="N2145" s="67">
        <v>100</v>
      </c>
    </row>
    <row r="2146" spans="1:14" hidden="1" x14ac:dyDescent="0.25">
      <c r="A2146" s="64">
        <v>4247</v>
      </c>
      <c r="B2146" s="64" t="s">
        <v>6725</v>
      </c>
      <c r="C2146" s="64" t="s">
        <v>1577</v>
      </c>
      <c r="D2146" s="64" t="s">
        <v>203</v>
      </c>
      <c r="E2146" s="65">
        <v>42525</v>
      </c>
      <c r="F2146" s="66" t="s">
        <v>6726</v>
      </c>
      <c r="G2146" s="66">
        <v>57133815</v>
      </c>
      <c r="H2146" s="66">
        <v>0</v>
      </c>
      <c r="I2146" s="66">
        <v>0</v>
      </c>
      <c r="J2146" s="67" t="s">
        <v>41</v>
      </c>
      <c r="K2146" s="67" t="s">
        <v>62</v>
      </c>
      <c r="L2146" s="67" t="s">
        <v>143</v>
      </c>
      <c r="M2146" s="67" t="s">
        <v>69</v>
      </c>
      <c r="N2146" s="67">
        <v>100</v>
      </c>
    </row>
    <row r="2147" spans="1:14" hidden="1" x14ac:dyDescent="0.25">
      <c r="A2147" s="64">
        <v>4248</v>
      </c>
      <c r="B2147" s="64" t="s">
        <v>1550</v>
      </c>
      <c r="C2147" s="64" t="s">
        <v>3825</v>
      </c>
      <c r="D2147" s="64" t="s">
        <v>203</v>
      </c>
      <c r="E2147" s="65">
        <v>42762</v>
      </c>
      <c r="F2147" s="66" t="s">
        <v>6727</v>
      </c>
      <c r="G2147" s="66">
        <v>57133815</v>
      </c>
      <c r="H2147" s="66">
        <v>0</v>
      </c>
      <c r="I2147" s="66">
        <v>0</v>
      </c>
      <c r="J2147" s="67" t="s">
        <v>41</v>
      </c>
      <c r="K2147" s="67" t="s">
        <v>62</v>
      </c>
      <c r="L2147" s="67" t="s">
        <v>143</v>
      </c>
      <c r="M2147" s="67" t="s">
        <v>69</v>
      </c>
      <c r="N2147" s="67">
        <v>100</v>
      </c>
    </row>
    <row r="2148" spans="1:14" hidden="1" x14ac:dyDescent="0.25">
      <c r="A2148" s="64">
        <v>4249</v>
      </c>
      <c r="B2148" s="64" t="s">
        <v>6728</v>
      </c>
      <c r="C2148" s="64" t="s">
        <v>6729</v>
      </c>
      <c r="D2148" s="64" t="s">
        <v>201</v>
      </c>
      <c r="E2148" s="65">
        <v>42995</v>
      </c>
      <c r="F2148" s="66" t="s">
        <v>2220</v>
      </c>
      <c r="G2148" s="66">
        <v>0</v>
      </c>
      <c r="H2148" s="66">
        <v>0</v>
      </c>
      <c r="I2148" s="66" t="s">
        <v>4443</v>
      </c>
      <c r="J2148" s="67" t="s">
        <v>64</v>
      </c>
      <c r="K2148" s="67" t="s">
        <v>23</v>
      </c>
      <c r="L2148" s="67" t="s">
        <v>143</v>
      </c>
      <c r="M2148" s="67" t="s">
        <v>69</v>
      </c>
      <c r="N2148" s="67">
        <v>100</v>
      </c>
    </row>
    <row r="2149" spans="1:14" hidden="1" x14ac:dyDescent="0.25">
      <c r="A2149" s="64">
        <v>4250</v>
      </c>
      <c r="B2149" s="64" t="s">
        <v>2756</v>
      </c>
      <c r="C2149" s="64" t="s">
        <v>6730</v>
      </c>
      <c r="D2149" s="64" t="s">
        <v>203</v>
      </c>
      <c r="E2149" s="65">
        <v>43936</v>
      </c>
      <c r="F2149" s="66" t="s">
        <v>2277</v>
      </c>
      <c r="G2149" s="66">
        <v>0</v>
      </c>
      <c r="H2149" s="66">
        <v>0</v>
      </c>
      <c r="I2149" s="66" t="s">
        <v>4443</v>
      </c>
      <c r="J2149" s="67" t="s">
        <v>64</v>
      </c>
      <c r="K2149" s="67" t="s">
        <v>23</v>
      </c>
      <c r="L2149" s="67" t="s">
        <v>143</v>
      </c>
      <c r="M2149" s="67" t="s">
        <v>69</v>
      </c>
      <c r="N2149" s="67">
        <v>100</v>
      </c>
    </row>
    <row r="2150" spans="1:14" hidden="1" x14ac:dyDescent="0.25">
      <c r="A2150" s="64">
        <v>4251</v>
      </c>
      <c r="B2150" s="64" t="s">
        <v>2723</v>
      </c>
      <c r="C2150" s="64" t="s">
        <v>607</v>
      </c>
      <c r="D2150" s="64" t="s">
        <v>203</v>
      </c>
      <c r="E2150" s="65">
        <v>42468</v>
      </c>
      <c r="F2150" s="66" t="s">
        <v>2237</v>
      </c>
      <c r="G2150" s="66">
        <v>0</v>
      </c>
      <c r="H2150" s="66">
        <v>0</v>
      </c>
      <c r="I2150" s="66" t="s">
        <v>4443</v>
      </c>
      <c r="J2150" s="67" t="s">
        <v>64</v>
      </c>
      <c r="K2150" s="67" t="s">
        <v>23</v>
      </c>
      <c r="L2150" s="67" t="s">
        <v>143</v>
      </c>
      <c r="M2150" s="67" t="s">
        <v>69</v>
      </c>
      <c r="N2150" s="67">
        <v>100</v>
      </c>
    </row>
    <row r="2151" spans="1:14" hidden="1" x14ac:dyDescent="0.25">
      <c r="A2151" s="64">
        <v>4252</v>
      </c>
      <c r="B2151" s="64" t="s">
        <v>1256</v>
      </c>
      <c r="C2151" s="64" t="s">
        <v>6731</v>
      </c>
      <c r="D2151" s="64" t="s">
        <v>203</v>
      </c>
      <c r="E2151" s="65">
        <v>40299</v>
      </c>
      <c r="F2151" s="66" t="s">
        <v>6732</v>
      </c>
      <c r="G2151" s="66">
        <v>57970833</v>
      </c>
      <c r="H2151" s="66" t="s">
        <v>6733</v>
      </c>
      <c r="I2151" s="66" t="s">
        <v>6734</v>
      </c>
      <c r="J2151" s="67" t="s">
        <v>40</v>
      </c>
      <c r="K2151" s="67" t="s">
        <v>39</v>
      </c>
      <c r="L2151" s="67" t="s">
        <v>143</v>
      </c>
      <c r="M2151" s="67" t="s">
        <v>202</v>
      </c>
      <c r="N2151" s="67">
        <v>150</v>
      </c>
    </row>
    <row r="2152" spans="1:14" hidden="1" x14ac:dyDescent="0.25">
      <c r="A2152" s="64">
        <v>4253</v>
      </c>
      <c r="B2152" s="64" t="s">
        <v>1179</v>
      </c>
      <c r="C2152" s="64" t="s">
        <v>6735</v>
      </c>
      <c r="D2152" s="64" t="s">
        <v>201</v>
      </c>
      <c r="E2152" s="65">
        <v>32677</v>
      </c>
      <c r="F2152" s="66" t="s">
        <v>6736</v>
      </c>
      <c r="G2152" s="66">
        <v>54936864</v>
      </c>
      <c r="H2152" s="66" t="s">
        <v>6737</v>
      </c>
      <c r="I2152" s="66" t="s">
        <v>1182</v>
      </c>
      <c r="J2152" s="67" t="s">
        <v>40</v>
      </c>
      <c r="K2152" s="67" t="s">
        <v>39</v>
      </c>
      <c r="L2152" s="67" t="s">
        <v>143</v>
      </c>
      <c r="M2152" s="67" t="s">
        <v>205</v>
      </c>
      <c r="N2152" s="67">
        <v>600</v>
      </c>
    </row>
    <row r="2153" spans="1:14" hidden="1" x14ac:dyDescent="0.25">
      <c r="A2153" s="64">
        <v>4254</v>
      </c>
      <c r="B2153" s="64" t="s">
        <v>6738</v>
      </c>
      <c r="C2153" s="64" t="s">
        <v>6739</v>
      </c>
      <c r="D2153" s="64" t="s">
        <v>201</v>
      </c>
      <c r="E2153" s="65">
        <v>34863</v>
      </c>
      <c r="F2153" s="66" t="s">
        <v>6740</v>
      </c>
      <c r="G2153" s="66">
        <v>58806884</v>
      </c>
      <c r="H2153" s="66" t="s">
        <v>6741</v>
      </c>
      <c r="I2153" s="66" t="s">
        <v>1182</v>
      </c>
      <c r="J2153" s="67" t="s">
        <v>40</v>
      </c>
      <c r="K2153" s="67" t="s">
        <v>39</v>
      </c>
      <c r="L2153" s="67" t="s">
        <v>143</v>
      </c>
      <c r="M2153" s="67" t="s">
        <v>204</v>
      </c>
      <c r="N2153" s="67">
        <v>400</v>
      </c>
    </row>
    <row r="2154" spans="1:14" hidden="1" x14ac:dyDescent="0.25">
      <c r="A2154" s="64">
        <v>4255</v>
      </c>
      <c r="B2154" s="64" t="s">
        <v>6742</v>
      </c>
      <c r="C2154" s="64" t="s">
        <v>1662</v>
      </c>
      <c r="D2154" s="64" t="s">
        <v>203</v>
      </c>
      <c r="E2154" s="65">
        <v>35340</v>
      </c>
      <c r="F2154" s="66" t="s">
        <v>6743</v>
      </c>
      <c r="G2154" s="66" t="s">
        <v>6744</v>
      </c>
      <c r="H2154" s="66" t="s">
        <v>6745</v>
      </c>
      <c r="I2154" s="66" t="s">
        <v>6746</v>
      </c>
      <c r="J2154" s="67" t="s">
        <v>5825</v>
      </c>
      <c r="K2154" s="67">
        <v>0</v>
      </c>
      <c r="L2154" s="67" t="s">
        <v>143</v>
      </c>
      <c r="M2154" s="67" t="s">
        <v>204</v>
      </c>
      <c r="N2154" s="67">
        <v>600</v>
      </c>
    </row>
    <row r="2155" spans="1:14" hidden="1" x14ac:dyDescent="0.25">
      <c r="A2155" s="64">
        <v>2836</v>
      </c>
      <c r="B2155" s="64" t="s">
        <v>5866</v>
      </c>
      <c r="C2155" s="64" t="s">
        <v>6747</v>
      </c>
      <c r="D2155" s="64" t="s">
        <v>203</v>
      </c>
      <c r="E2155" s="65">
        <v>21022</v>
      </c>
      <c r="F2155" s="66" t="s">
        <v>6748</v>
      </c>
      <c r="G2155" s="66">
        <v>54944211</v>
      </c>
      <c r="H2155" s="66">
        <v>0</v>
      </c>
      <c r="I2155" s="66" t="s">
        <v>6749</v>
      </c>
      <c r="J2155" s="67" t="s">
        <v>3</v>
      </c>
      <c r="K2155" s="67" t="s">
        <v>26</v>
      </c>
      <c r="L2155" s="67" t="s">
        <v>146</v>
      </c>
      <c r="M2155" s="67" t="s">
        <v>377</v>
      </c>
      <c r="N2155" s="67">
        <v>600</v>
      </c>
    </row>
    <row r="2156" spans="1:14" hidden="1" x14ac:dyDescent="0.25">
      <c r="A2156" s="64">
        <v>3117</v>
      </c>
      <c r="B2156" s="64" t="s">
        <v>4010</v>
      </c>
      <c r="C2156" s="64" t="s">
        <v>6750</v>
      </c>
      <c r="D2156" s="64" t="s">
        <v>201</v>
      </c>
      <c r="E2156" s="65">
        <v>36117</v>
      </c>
      <c r="F2156" s="66" t="s">
        <v>6751</v>
      </c>
      <c r="G2156" s="66">
        <v>57331549</v>
      </c>
      <c r="H2156" s="66">
        <v>0</v>
      </c>
      <c r="I2156" s="66" t="s">
        <v>6752</v>
      </c>
      <c r="J2156" s="67" t="s">
        <v>3</v>
      </c>
      <c r="K2156" s="67" t="s">
        <v>26</v>
      </c>
      <c r="L2156" s="67" t="s">
        <v>143</v>
      </c>
      <c r="M2156" s="67" t="s">
        <v>204</v>
      </c>
      <c r="N2156" s="67">
        <v>400</v>
      </c>
    </row>
    <row r="2157" spans="1:14" hidden="1" x14ac:dyDescent="0.25">
      <c r="A2157" s="64">
        <v>4256</v>
      </c>
      <c r="B2157" s="64" t="s">
        <v>5647</v>
      </c>
      <c r="C2157" s="64" t="s">
        <v>6753</v>
      </c>
      <c r="D2157" s="64" t="s">
        <v>201</v>
      </c>
      <c r="E2157" s="65">
        <v>42743</v>
      </c>
      <c r="F2157" s="66" t="s">
        <v>6754</v>
      </c>
      <c r="G2157" s="66">
        <v>0</v>
      </c>
      <c r="H2157" s="66">
        <v>0</v>
      </c>
      <c r="I2157" s="66">
        <v>0</v>
      </c>
      <c r="J2157" s="67" t="s">
        <v>4</v>
      </c>
      <c r="K2157" s="67" t="s">
        <v>26</v>
      </c>
      <c r="L2157" s="67" t="s">
        <v>143</v>
      </c>
      <c r="M2157" s="67" t="s">
        <v>69</v>
      </c>
      <c r="N2157" s="67">
        <v>100</v>
      </c>
    </row>
    <row r="2158" spans="1:14" hidden="1" x14ac:dyDescent="0.25">
      <c r="A2158" s="64">
        <v>4257</v>
      </c>
      <c r="B2158" s="64" t="s">
        <v>6755</v>
      </c>
      <c r="C2158" s="64" t="s">
        <v>6756</v>
      </c>
      <c r="D2158" s="64" t="s">
        <v>201</v>
      </c>
      <c r="E2158" s="65">
        <v>40269</v>
      </c>
      <c r="F2158" s="66" t="s">
        <v>6757</v>
      </c>
      <c r="G2158" s="66">
        <v>0</v>
      </c>
      <c r="H2158" s="66">
        <v>0</v>
      </c>
      <c r="I2158" s="66">
        <v>0</v>
      </c>
      <c r="J2158" s="67" t="s">
        <v>4</v>
      </c>
      <c r="K2158" s="67" t="s">
        <v>26</v>
      </c>
      <c r="L2158" s="67" t="s">
        <v>143</v>
      </c>
      <c r="M2158" s="67" t="s">
        <v>202</v>
      </c>
      <c r="N2158" s="67">
        <v>150</v>
      </c>
    </row>
    <row r="2159" spans="1:14" hidden="1" x14ac:dyDescent="0.25">
      <c r="A2159" s="64">
        <v>4258</v>
      </c>
      <c r="B2159" s="64" t="s">
        <v>6758</v>
      </c>
      <c r="C2159" s="64" t="s">
        <v>6759</v>
      </c>
      <c r="D2159" s="64" t="s">
        <v>203</v>
      </c>
      <c r="E2159" s="65">
        <v>41502</v>
      </c>
      <c r="F2159" s="66" t="s">
        <v>6760</v>
      </c>
      <c r="G2159" s="66">
        <v>0</v>
      </c>
      <c r="H2159" s="66">
        <v>0</v>
      </c>
      <c r="I2159" s="66">
        <v>0</v>
      </c>
      <c r="J2159" s="67" t="s">
        <v>4</v>
      </c>
      <c r="K2159" s="67" t="s">
        <v>26</v>
      </c>
      <c r="L2159" s="67" t="s">
        <v>143</v>
      </c>
      <c r="M2159" s="67" t="s">
        <v>71</v>
      </c>
      <c r="N2159" s="67">
        <v>150</v>
      </c>
    </row>
    <row r="2160" spans="1:14" hidden="1" x14ac:dyDescent="0.25">
      <c r="A2160" s="64">
        <v>4259</v>
      </c>
      <c r="B2160" s="64" t="s">
        <v>6761</v>
      </c>
      <c r="C2160" s="64" t="s">
        <v>6762</v>
      </c>
      <c r="D2160" s="64" t="s">
        <v>201</v>
      </c>
      <c r="E2160" s="65">
        <v>42559</v>
      </c>
      <c r="F2160" s="66" t="s">
        <v>6763</v>
      </c>
      <c r="G2160" s="66">
        <v>0</v>
      </c>
      <c r="H2160" s="66">
        <v>0</v>
      </c>
      <c r="I2160" s="66">
        <v>0</v>
      </c>
      <c r="J2160" s="67" t="s">
        <v>4</v>
      </c>
      <c r="K2160" s="67" t="s">
        <v>26</v>
      </c>
      <c r="L2160" s="67" t="s">
        <v>143</v>
      </c>
      <c r="M2160" s="67" t="s">
        <v>69</v>
      </c>
      <c r="N2160" s="67">
        <v>100</v>
      </c>
    </row>
    <row r="2161" spans="1:14" hidden="1" x14ac:dyDescent="0.25">
      <c r="A2161" s="64">
        <v>4260</v>
      </c>
      <c r="B2161" s="64" t="s">
        <v>6764</v>
      </c>
      <c r="C2161" s="64" t="s">
        <v>2274</v>
      </c>
      <c r="D2161" s="64" t="s">
        <v>201</v>
      </c>
      <c r="E2161" s="65">
        <v>42414</v>
      </c>
      <c r="F2161" s="66" t="s">
        <v>6765</v>
      </c>
      <c r="G2161" s="66">
        <v>59814264</v>
      </c>
      <c r="H2161" s="66">
        <v>0</v>
      </c>
      <c r="I2161" s="66" t="s">
        <v>1255</v>
      </c>
      <c r="J2161" s="67" t="s">
        <v>60</v>
      </c>
      <c r="K2161" s="67" t="s">
        <v>35</v>
      </c>
      <c r="L2161" s="67" t="s">
        <v>143</v>
      </c>
      <c r="M2161" s="67" t="s">
        <v>69</v>
      </c>
      <c r="N2161" s="67">
        <v>100</v>
      </c>
    </row>
    <row r="2162" spans="1:14" hidden="1" x14ac:dyDescent="0.25">
      <c r="A2162" s="64">
        <v>4261</v>
      </c>
      <c r="B2162" s="64" t="s">
        <v>6766</v>
      </c>
      <c r="C2162" s="64" t="s">
        <v>810</v>
      </c>
      <c r="D2162" s="64" t="s">
        <v>203</v>
      </c>
      <c r="E2162" s="65">
        <v>42895</v>
      </c>
      <c r="F2162" s="66" t="s">
        <v>6767</v>
      </c>
      <c r="G2162" s="66">
        <v>57541135</v>
      </c>
      <c r="H2162" s="66">
        <v>0</v>
      </c>
      <c r="I2162" s="66" t="s">
        <v>1255</v>
      </c>
      <c r="J2162" s="67" t="s">
        <v>60</v>
      </c>
      <c r="K2162" s="67" t="s">
        <v>35</v>
      </c>
      <c r="L2162" s="67" t="s">
        <v>143</v>
      </c>
      <c r="M2162" s="67" t="s">
        <v>69</v>
      </c>
      <c r="N2162" s="67">
        <v>100</v>
      </c>
    </row>
    <row r="2163" spans="1:14" hidden="1" x14ac:dyDescent="0.25">
      <c r="A2163" s="64">
        <v>4262</v>
      </c>
      <c r="B2163" s="64" t="s">
        <v>6766</v>
      </c>
      <c r="C2163" s="64" t="s">
        <v>3875</v>
      </c>
      <c r="D2163" s="64" t="s">
        <v>203</v>
      </c>
      <c r="E2163" s="65">
        <v>42172</v>
      </c>
      <c r="F2163" s="66" t="s">
        <v>6767</v>
      </c>
      <c r="G2163" s="66">
        <v>57541135</v>
      </c>
      <c r="H2163" s="66">
        <v>0</v>
      </c>
      <c r="I2163" s="66" t="s">
        <v>1255</v>
      </c>
      <c r="J2163" s="67" t="s">
        <v>60</v>
      </c>
      <c r="K2163" s="67" t="s">
        <v>35</v>
      </c>
      <c r="L2163" s="67" t="s">
        <v>143</v>
      </c>
      <c r="M2163" s="67" t="s">
        <v>70</v>
      </c>
      <c r="N2163" s="67">
        <v>100</v>
      </c>
    </row>
    <row r="2164" spans="1:14" ht="16.5" hidden="1" x14ac:dyDescent="0.25">
      <c r="A2164" s="59">
        <v>1999</v>
      </c>
      <c r="B2164" s="60" t="s">
        <v>6768</v>
      </c>
      <c r="C2164" s="60" t="s">
        <v>405</v>
      </c>
      <c r="D2164" s="60" t="s">
        <v>203</v>
      </c>
      <c r="E2164" s="61">
        <v>40373</v>
      </c>
      <c r="F2164" s="62" t="s">
        <v>6769</v>
      </c>
      <c r="G2164" s="62">
        <v>0</v>
      </c>
      <c r="H2164" s="62" t="s">
        <v>6770</v>
      </c>
      <c r="I2164" s="59">
        <v>0</v>
      </c>
      <c r="J2164" s="60" t="s">
        <v>4</v>
      </c>
      <c r="K2164" s="60" t="s">
        <v>26</v>
      </c>
      <c r="L2164" s="60" t="s">
        <v>143</v>
      </c>
      <c r="M2164" s="60" t="s">
        <v>202</v>
      </c>
      <c r="N2164" s="62">
        <v>150</v>
      </c>
    </row>
    <row r="2165" spans="1:14" ht="18" hidden="1" x14ac:dyDescent="0.25">
      <c r="A2165" s="64">
        <v>4263</v>
      </c>
      <c r="B2165" s="64" t="s">
        <v>4800</v>
      </c>
      <c r="C2165" s="64" t="s">
        <v>6771</v>
      </c>
      <c r="D2165" s="64" t="s">
        <v>203</v>
      </c>
      <c r="E2165" s="65">
        <v>42716</v>
      </c>
      <c r="F2165" s="66" t="s">
        <v>6772</v>
      </c>
      <c r="G2165" s="66">
        <v>57232474</v>
      </c>
      <c r="H2165" s="66">
        <v>0</v>
      </c>
      <c r="I2165" s="66">
        <v>0</v>
      </c>
      <c r="J2165" s="67" t="s">
        <v>3140</v>
      </c>
      <c r="K2165" s="67" t="s">
        <v>37</v>
      </c>
      <c r="L2165" s="67" t="s">
        <v>143</v>
      </c>
      <c r="M2165" s="67" t="s">
        <v>69</v>
      </c>
      <c r="N2165" s="67">
        <v>100</v>
      </c>
    </row>
    <row r="2166" spans="1:14" ht="18" hidden="1" x14ac:dyDescent="0.25">
      <c r="A2166" s="64">
        <v>4264</v>
      </c>
      <c r="B2166" s="64" t="s">
        <v>4800</v>
      </c>
      <c r="C2166" s="64" t="s">
        <v>6773</v>
      </c>
      <c r="D2166" s="64" t="s">
        <v>201</v>
      </c>
      <c r="E2166" s="65">
        <v>41191</v>
      </c>
      <c r="F2166" s="66" t="s">
        <v>6772</v>
      </c>
      <c r="G2166" s="66">
        <v>57232474</v>
      </c>
      <c r="H2166" s="66">
        <v>0</v>
      </c>
      <c r="I2166" s="66">
        <v>0</v>
      </c>
      <c r="J2166" s="67" t="s">
        <v>3140</v>
      </c>
      <c r="K2166" s="67" t="s">
        <v>37</v>
      </c>
      <c r="L2166" s="67" t="s">
        <v>143</v>
      </c>
      <c r="M2166" s="67" t="s">
        <v>71</v>
      </c>
      <c r="N2166" s="67">
        <v>150</v>
      </c>
    </row>
    <row r="2167" spans="1:14" ht="18" hidden="1" x14ac:dyDescent="0.25">
      <c r="A2167" s="64">
        <v>4265</v>
      </c>
      <c r="B2167" s="64" t="s">
        <v>6774</v>
      </c>
      <c r="C2167" s="64" t="s">
        <v>6775</v>
      </c>
      <c r="D2167" s="64" t="s">
        <v>203</v>
      </c>
      <c r="E2167" s="65">
        <v>41143</v>
      </c>
      <c r="F2167" s="66" t="s">
        <v>6776</v>
      </c>
      <c r="G2167" s="66">
        <v>59006765</v>
      </c>
      <c r="H2167" s="66">
        <v>0</v>
      </c>
      <c r="I2167" s="66">
        <v>0</v>
      </c>
      <c r="J2167" s="67" t="s">
        <v>3140</v>
      </c>
      <c r="K2167" s="67" t="s">
        <v>37</v>
      </c>
      <c r="L2167" s="67" t="s">
        <v>143</v>
      </c>
      <c r="M2167" s="67" t="s">
        <v>71</v>
      </c>
      <c r="N2167" s="67">
        <v>150</v>
      </c>
    </row>
    <row r="2168" spans="1:14" hidden="1" x14ac:dyDescent="0.25">
      <c r="A2168" s="64">
        <v>4266</v>
      </c>
      <c r="B2168" s="64" t="s">
        <v>6777</v>
      </c>
      <c r="C2168" s="64" t="s">
        <v>2274</v>
      </c>
      <c r="D2168" s="64" t="s">
        <v>201</v>
      </c>
      <c r="E2168" s="65">
        <v>39679</v>
      </c>
      <c r="F2168" s="66" t="s">
        <v>6778</v>
      </c>
      <c r="G2168" s="66">
        <v>57211265</v>
      </c>
      <c r="H2168" s="66">
        <v>0</v>
      </c>
      <c r="I2168" s="66">
        <v>0</v>
      </c>
      <c r="J2168" s="67" t="s">
        <v>66</v>
      </c>
      <c r="K2168" s="67" t="s">
        <v>33</v>
      </c>
      <c r="L2168" s="67" t="s">
        <v>143</v>
      </c>
      <c r="M2168" s="67" t="s">
        <v>175</v>
      </c>
      <c r="N2168" s="67">
        <v>200</v>
      </c>
    </row>
    <row r="2169" spans="1:14" hidden="1" x14ac:dyDescent="0.25">
      <c r="A2169" s="64">
        <v>4267</v>
      </c>
      <c r="B2169" s="64" t="s">
        <v>6779</v>
      </c>
      <c r="C2169" s="64" t="s">
        <v>6780</v>
      </c>
      <c r="D2169" s="64" t="s">
        <v>201</v>
      </c>
      <c r="E2169" s="65">
        <v>43442</v>
      </c>
      <c r="F2169" s="66" t="s">
        <v>6781</v>
      </c>
      <c r="G2169" s="66">
        <v>57524849</v>
      </c>
      <c r="H2169" s="66">
        <v>0</v>
      </c>
      <c r="I2169" s="66">
        <v>0</v>
      </c>
      <c r="J2169" s="67" t="s">
        <v>66</v>
      </c>
      <c r="K2169" s="67" t="s">
        <v>33</v>
      </c>
      <c r="L2169" s="67" t="s">
        <v>143</v>
      </c>
      <c r="M2169" s="67" t="s">
        <v>69</v>
      </c>
      <c r="N2169" s="67">
        <v>100</v>
      </c>
    </row>
    <row r="2170" spans="1:14" hidden="1" x14ac:dyDescent="0.25">
      <c r="A2170" s="64">
        <v>4268</v>
      </c>
      <c r="B2170" s="64" t="s">
        <v>6779</v>
      </c>
      <c r="C2170" s="64" t="s">
        <v>6782</v>
      </c>
      <c r="D2170" s="64" t="s">
        <v>203</v>
      </c>
      <c r="E2170" s="65">
        <v>42849</v>
      </c>
      <c r="F2170" s="66" t="s">
        <v>6781</v>
      </c>
      <c r="G2170" s="66">
        <v>57524849</v>
      </c>
      <c r="H2170" s="66">
        <v>0</v>
      </c>
      <c r="I2170" s="66">
        <v>0</v>
      </c>
      <c r="J2170" s="67" t="s">
        <v>66</v>
      </c>
      <c r="K2170" s="67" t="s">
        <v>33</v>
      </c>
      <c r="L2170" s="67" t="s">
        <v>143</v>
      </c>
      <c r="M2170" s="67" t="s">
        <v>69</v>
      </c>
      <c r="N2170" s="67">
        <v>100</v>
      </c>
    </row>
    <row r="2171" spans="1:14" hidden="1" x14ac:dyDescent="0.25">
      <c r="A2171" s="64">
        <v>4269</v>
      </c>
      <c r="B2171" s="64" t="s">
        <v>1134</v>
      </c>
      <c r="C2171" s="64" t="s">
        <v>6783</v>
      </c>
      <c r="D2171" s="64" t="s">
        <v>203</v>
      </c>
      <c r="E2171" s="65">
        <v>40374</v>
      </c>
      <c r="F2171" s="66" t="s">
        <v>6784</v>
      </c>
      <c r="G2171" s="66">
        <v>57875199</v>
      </c>
      <c r="H2171" s="66">
        <v>0</v>
      </c>
      <c r="I2171" s="66">
        <v>0</v>
      </c>
      <c r="J2171" s="67" t="s">
        <v>66</v>
      </c>
      <c r="K2171" s="67" t="s">
        <v>33</v>
      </c>
      <c r="L2171" s="67" t="s">
        <v>143</v>
      </c>
      <c r="M2171" s="67" t="s">
        <v>202</v>
      </c>
      <c r="N2171" s="67">
        <v>150</v>
      </c>
    </row>
    <row r="2172" spans="1:14" hidden="1" x14ac:dyDescent="0.25">
      <c r="A2172" s="64">
        <v>4270</v>
      </c>
      <c r="B2172" s="64" t="s">
        <v>6785</v>
      </c>
      <c r="C2172" s="64" t="s">
        <v>6786</v>
      </c>
      <c r="D2172" s="64" t="s">
        <v>203</v>
      </c>
      <c r="E2172" s="65">
        <v>39703</v>
      </c>
      <c r="F2172" s="66" t="s">
        <v>6787</v>
      </c>
      <c r="G2172" s="66">
        <v>57975569</v>
      </c>
      <c r="H2172" s="66">
        <v>0</v>
      </c>
      <c r="I2172" s="66" t="s">
        <v>6788</v>
      </c>
      <c r="J2172" s="67" t="s">
        <v>24</v>
      </c>
      <c r="K2172" s="67" t="s">
        <v>25</v>
      </c>
      <c r="L2172" s="67" t="s">
        <v>143</v>
      </c>
      <c r="M2172" s="67" t="s">
        <v>175</v>
      </c>
      <c r="N2172" s="67">
        <v>200</v>
      </c>
    </row>
    <row r="2173" spans="1:14" hidden="1" x14ac:dyDescent="0.25">
      <c r="A2173" s="64">
        <v>4271</v>
      </c>
      <c r="B2173" s="64" t="s">
        <v>6789</v>
      </c>
      <c r="C2173" s="64" t="s">
        <v>3433</v>
      </c>
      <c r="D2173" s="64" t="s">
        <v>201</v>
      </c>
      <c r="E2173" s="65">
        <v>33391</v>
      </c>
      <c r="F2173" s="66" t="s">
        <v>2237</v>
      </c>
      <c r="G2173" s="66">
        <v>57171486</v>
      </c>
      <c r="H2173" s="66" t="s">
        <v>6790</v>
      </c>
      <c r="I2173" s="66" t="s">
        <v>6791</v>
      </c>
      <c r="J2173" s="67" t="s">
        <v>40</v>
      </c>
      <c r="K2173" s="67" t="s">
        <v>39</v>
      </c>
      <c r="L2173" s="67" t="s">
        <v>143</v>
      </c>
      <c r="M2173" s="67" t="s">
        <v>204</v>
      </c>
      <c r="N2173" s="67">
        <v>400</v>
      </c>
    </row>
    <row r="2174" spans="1:14" hidden="1" x14ac:dyDescent="0.25">
      <c r="A2174" s="64">
        <v>4272</v>
      </c>
      <c r="B2174" s="64" t="s">
        <v>6792</v>
      </c>
      <c r="C2174" s="64" t="s">
        <v>6793</v>
      </c>
      <c r="D2174" s="64" t="s">
        <v>201</v>
      </c>
      <c r="E2174" s="65">
        <v>41164</v>
      </c>
      <c r="F2174" s="66" t="s">
        <v>6794</v>
      </c>
      <c r="G2174" s="66">
        <v>55173757</v>
      </c>
      <c r="H2174" s="66">
        <v>0</v>
      </c>
      <c r="I2174" s="66">
        <v>0</v>
      </c>
      <c r="J2174" s="67" t="s">
        <v>41</v>
      </c>
      <c r="K2174" s="67" t="s">
        <v>62</v>
      </c>
      <c r="L2174" s="67" t="s">
        <v>143</v>
      </c>
      <c r="M2174" s="67" t="s">
        <v>71</v>
      </c>
      <c r="N2174" s="67">
        <v>150</v>
      </c>
    </row>
    <row r="2175" spans="1:14" hidden="1" x14ac:dyDescent="0.25">
      <c r="A2175" s="64">
        <v>4273</v>
      </c>
      <c r="B2175" s="64" t="s">
        <v>2405</v>
      </c>
      <c r="C2175" s="64" t="s">
        <v>6795</v>
      </c>
      <c r="D2175" s="64" t="s">
        <v>201</v>
      </c>
      <c r="E2175" s="65">
        <v>42871</v>
      </c>
      <c r="F2175" s="66" t="s">
        <v>6796</v>
      </c>
      <c r="G2175" s="66">
        <v>59757576</v>
      </c>
      <c r="H2175" s="66">
        <v>0</v>
      </c>
      <c r="I2175" s="66" t="s">
        <v>6797</v>
      </c>
      <c r="J2175" s="67" t="s">
        <v>41</v>
      </c>
      <c r="K2175" s="67" t="s">
        <v>62</v>
      </c>
      <c r="L2175" s="67" t="s">
        <v>143</v>
      </c>
      <c r="M2175" s="67" t="s">
        <v>69</v>
      </c>
      <c r="N2175" s="67">
        <v>100</v>
      </c>
    </row>
    <row r="2176" spans="1:14" ht="18" hidden="1" x14ac:dyDescent="0.25">
      <c r="A2176" s="64">
        <v>4274</v>
      </c>
      <c r="B2176" s="64" t="s">
        <v>6798</v>
      </c>
      <c r="C2176" s="64" t="s">
        <v>6799</v>
      </c>
      <c r="D2176" s="64" t="s">
        <v>201</v>
      </c>
      <c r="E2176" s="65">
        <v>31599</v>
      </c>
      <c r="F2176" s="66" t="s">
        <v>6800</v>
      </c>
      <c r="G2176" s="66">
        <v>57332942</v>
      </c>
      <c r="H2176" s="66" t="s">
        <v>6801</v>
      </c>
      <c r="I2176" s="66" t="s">
        <v>6802</v>
      </c>
      <c r="J2176" s="67" t="s">
        <v>58</v>
      </c>
      <c r="K2176" s="67" t="s">
        <v>29</v>
      </c>
      <c r="L2176" s="67" t="s">
        <v>142</v>
      </c>
      <c r="M2176" s="67" t="s">
        <v>1208</v>
      </c>
      <c r="N2176" s="67">
        <v>600</v>
      </c>
    </row>
    <row r="2177" spans="1:14" ht="18" hidden="1" x14ac:dyDescent="0.25">
      <c r="A2177" s="64">
        <v>4275</v>
      </c>
      <c r="B2177" s="64" t="s">
        <v>6803</v>
      </c>
      <c r="C2177" s="64" t="s">
        <v>6804</v>
      </c>
      <c r="D2177" s="64" t="s">
        <v>201</v>
      </c>
      <c r="E2177" s="65">
        <v>40333</v>
      </c>
      <c r="F2177" s="66" t="s">
        <v>6772</v>
      </c>
      <c r="G2177" s="66">
        <v>57554111</v>
      </c>
      <c r="H2177" s="66">
        <v>0</v>
      </c>
      <c r="I2177" s="66">
        <v>0</v>
      </c>
      <c r="J2177" s="67" t="s">
        <v>3140</v>
      </c>
      <c r="K2177" s="67" t="s">
        <v>37</v>
      </c>
      <c r="L2177" s="67" t="s">
        <v>143</v>
      </c>
      <c r="M2177" s="67" t="s">
        <v>202</v>
      </c>
      <c r="N2177" s="67">
        <v>150</v>
      </c>
    </row>
    <row r="2178" spans="1:14" ht="18" hidden="1" x14ac:dyDescent="0.25">
      <c r="A2178" s="64">
        <v>4276</v>
      </c>
      <c r="B2178" s="64" t="s">
        <v>440</v>
      </c>
      <c r="C2178" s="64" t="s">
        <v>6805</v>
      </c>
      <c r="D2178" s="64" t="s">
        <v>203</v>
      </c>
      <c r="E2178" s="65">
        <v>42142</v>
      </c>
      <c r="F2178" s="66" t="s">
        <v>6776</v>
      </c>
      <c r="G2178" s="66">
        <v>59783776</v>
      </c>
      <c r="H2178" s="66">
        <v>0</v>
      </c>
      <c r="I2178" s="66">
        <v>0</v>
      </c>
      <c r="J2178" s="67" t="s">
        <v>3140</v>
      </c>
      <c r="K2178" s="67" t="s">
        <v>37</v>
      </c>
      <c r="L2178" s="67" t="s">
        <v>143</v>
      </c>
      <c r="M2178" s="67" t="s">
        <v>70</v>
      </c>
      <c r="N2178" s="67">
        <v>100</v>
      </c>
    </row>
    <row r="2179" spans="1:14" hidden="1" x14ac:dyDescent="0.25">
      <c r="A2179" s="64">
        <v>4277</v>
      </c>
      <c r="B2179" s="64" t="s">
        <v>6806</v>
      </c>
      <c r="C2179" s="64" t="s">
        <v>6807</v>
      </c>
      <c r="D2179" s="64" t="s">
        <v>201</v>
      </c>
      <c r="E2179" s="65">
        <v>42746</v>
      </c>
      <c r="F2179" s="66" t="s">
        <v>6808</v>
      </c>
      <c r="G2179" s="66">
        <v>55029757</v>
      </c>
      <c r="H2179" s="66">
        <v>0</v>
      </c>
      <c r="I2179" s="66" t="s">
        <v>6809</v>
      </c>
      <c r="J2179" s="67" t="s">
        <v>41</v>
      </c>
      <c r="K2179" s="67" t="s">
        <v>62</v>
      </c>
      <c r="L2179" s="67" t="s">
        <v>143</v>
      </c>
      <c r="M2179" s="67" t="s">
        <v>69</v>
      </c>
      <c r="N2179" s="67">
        <v>100</v>
      </c>
    </row>
    <row r="2180" spans="1:14" hidden="1" x14ac:dyDescent="0.25">
      <c r="A2180" s="64">
        <v>4278</v>
      </c>
      <c r="B2180" s="64" t="s">
        <v>6810</v>
      </c>
      <c r="C2180" s="64" t="s">
        <v>6811</v>
      </c>
      <c r="D2180" s="64" t="s">
        <v>203</v>
      </c>
      <c r="E2180" s="65">
        <v>43168</v>
      </c>
      <c r="F2180" s="66" t="s">
        <v>6812</v>
      </c>
      <c r="G2180" s="66">
        <v>57512804</v>
      </c>
      <c r="H2180" s="66">
        <v>0</v>
      </c>
      <c r="I2180" s="66" t="s">
        <v>2847</v>
      </c>
      <c r="J2180" s="67" t="s">
        <v>41</v>
      </c>
      <c r="K2180" s="67" t="s">
        <v>62</v>
      </c>
      <c r="L2180" s="67" t="s">
        <v>143</v>
      </c>
      <c r="M2180" s="67" t="s">
        <v>69</v>
      </c>
      <c r="N2180" s="67">
        <v>100</v>
      </c>
    </row>
    <row r="2181" spans="1:14" hidden="1" x14ac:dyDescent="0.25">
      <c r="A2181" s="64">
        <v>4279</v>
      </c>
      <c r="B2181" s="64" t="s">
        <v>1586</v>
      </c>
      <c r="C2181" s="64" t="s">
        <v>6813</v>
      </c>
      <c r="D2181" s="64" t="s">
        <v>203</v>
      </c>
      <c r="E2181" s="65">
        <v>40542</v>
      </c>
      <c r="F2181" s="66" t="s">
        <v>5643</v>
      </c>
      <c r="G2181" s="66">
        <v>54890298</v>
      </c>
      <c r="H2181" s="66" t="s">
        <v>6814</v>
      </c>
      <c r="I2181" s="66">
        <v>0</v>
      </c>
      <c r="J2181" s="67" t="s">
        <v>2</v>
      </c>
      <c r="K2181" s="67" t="s">
        <v>29</v>
      </c>
      <c r="L2181" s="67" t="s">
        <v>143</v>
      </c>
      <c r="M2181" s="67" t="s">
        <v>202</v>
      </c>
      <c r="N2181" s="67">
        <v>150</v>
      </c>
    </row>
    <row r="2182" spans="1:14" hidden="1" x14ac:dyDescent="0.25">
      <c r="A2182" s="64">
        <v>4280</v>
      </c>
      <c r="B2182" s="64" t="s">
        <v>5561</v>
      </c>
      <c r="C2182" s="64" t="s">
        <v>6815</v>
      </c>
      <c r="D2182" s="64" t="s">
        <v>201</v>
      </c>
      <c r="E2182" s="65">
        <v>40663</v>
      </c>
      <c r="F2182" s="66" t="s">
        <v>6816</v>
      </c>
      <c r="G2182" s="66">
        <v>0</v>
      </c>
      <c r="H2182" s="66">
        <v>0</v>
      </c>
      <c r="I2182" s="66">
        <v>0</v>
      </c>
      <c r="J2182" s="67" t="s">
        <v>40</v>
      </c>
      <c r="K2182" s="67" t="s">
        <v>39</v>
      </c>
      <c r="L2182" s="67" t="s">
        <v>143</v>
      </c>
      <c r="M2182" s="67" t="s">
        <v>202</v>
      </c>
      <c r="N2182" s="67">
        <v>150</v>
      </c>
    </row>
    <row r="2183" spans="1:14" hidden="1" x14ac:dyDescent="0.25">
      <c r="A2183" s="64">
        <v>4281</v>
      </c>
      <c r="B2183" s="64" t="s">
        <v>5561</v>
      </c>
      <c r="C2183" s="64" t="s">
        <v>6817</v>
      </c>
      <c r="D2183" s="64" t="s">
        <v>203</v>
      </c>
      <c r="E2183" s="65">
        <v>29151</v>
      </c>
      <c r="F2183" s="66" t="s">
        <v>6816</v>
      </c>
      <c r="G2183" s="66">
        <v>0</v>
      </c>
      <c r="H2183" s="66">
        <v>0</v>
      </c>
      <c r="I2183" s="66">
        <v>0</v>
      </c>
      <c r="J2183" s="67" t="s">
        <v>40</v>
      </c>
      <c r="K2183" s="67" t="s">
        <v>39</v>
      </c>
      <c r="L2183" s="67" t="s">
        <v>143</v>
      </c>
      <c r="M2183" s="67" t="s">
        <v>205</v>
      </c>
      <c r="N2183" s="67">
        <v>600</v>
      </c>
    </row>
    <row r="2184" spans="1:14" hidden="1" x14ac:dyDescent="0.25">
      <c r="A2184" s="64">
        <v>4282</v>
      </c>
      <c r="B2184" s="64" t="s">
        <v>4637</v>
      </c>
      <c r="C2184" s="64" t="s">
        <v>6818</v>
      </c>
      <c r="D2184" s="64" t="s">
        <v>201</v>
      </c>
      <c r="E2184" s="65">
        <v>40651</v>
      </c>
      <c r="F2184" s="66" t="s">
        <v>6819</v>
      </c>
      <c r="G2184" s="66">
        <v>0</v>
      </c>
      <c r="H2184" s="66">
        <v>0</v>
      </c>
      <c r="I2184" s="66">
        <v>0</v>
      </c>
      <c r="J2184" s="67" t="s">
        <v>40</v>
      </c>
      <c r="K2184" s="67" t="s">
        <v>39</v>
      </c>
      <c r="L2184" s="67" t="s">
        <v>143</v>
      </c>
      <c r="M2184" s="67" t="s">
        <v>202</v>
      </c>
      <c r="N2184" s="67">
        <v>150</v>
      </c>
    </row>
    <row r="2185" spans="1:14" hidden="1" x14ac:dyDescent="0.25">
      <c r="A2185" s="64">
        <v>4283</v>
      </c>
      <c r="B2185" s="64" t="s">
        <v>1893</v>
      </c>
      <c r="C2185" s="64" t="s">
        <v>6820</v>
      </c>
      <c r="D2185" s="64" t="s">
        <v>201</v>
      </c>
      <c r="E2185" s="65">
        <v>40545</v>
      </c>
      <c r="F2185" s="66" t="s">
        <v>6821</v>
      </c>
      <c r="G2185" s="66">
        <v>0</v>
      </c>
      <c r="H2185" s="66">
        <v>0</v>
      </c>
      <c r="I2185" s="66">
        <v>0</v>
      </c>
      <c r="J2185" s="67" t="s">
        <v>40</v>
      </c>
      <c r="K2185" s="67" t="s">
        <v>39</v>
      </c>
      <c r="L2185" s="67" t="s">
        <v>143</v>
      </c>
      <c r="M2185" s="67" t="s">
        <v>202</v>
      </c>
      <c r="N2185" s="67">
        <v>150</v>
      </c>
    </row>
    <row r="2186" spans="1:14" hidden="1" x14ac:dyDescent="0.25">
      <c r="A2186" s="64">
        <v>4284</v>
      </c>
      <c r="B2186" s="64" t="s">
        <v>6822</v>
      </c>
      <c r="C2186" s="64" t="s">
        <v>5060</v>
      </c>
      <c r="D2186" s="64" t="s">
        <v>201</v>
      </c>
      <c r="E2186" s="65">
        <v>40835</v>
      </c>
      <c r="F2186" s="66" t="s">
        <v>6823</v>
      </c>
      <c r="G2186" s="66">
        <v>0</v>
      </c>
      <c r="H2186" s="66">
        <v>0</v>
      </c>
      <c r="I2186" s="66">
        <v>0</v>
      </c>
      <c r="J2186" s="67" t="s">
        <v>40</v>
      </c>
      <c r="K2186" s="67" t="s">
        <v>39</v>
      </c>
      <c r="L2186" s="67" t="s">
        <v>143</v>
      </c>
      <c r="M2186" s="67" t="s">
        <v>202</v>
      </c>
      <c r="N2186" s="67">
        <v>150</v>
      </c>
    </row>
    <row r="2187" spans="1:14" hidden="1" x14ac:dyDescent="0.25">
      <c r="A2187" s="64">
        <v>4285</v>
      </c>
      <c r="B2187" s="64" t="s">
        <v>5699</v>
      </c>
      <c r="C2187" s="64" t="s">
        <v>810</v>
      </c>
      <c r="D2187" s="64" t="s">
        <v>203</v>
      </c>
      <c r="E2187" s="65">
        <v>42255</v>
      </c>
      <c r="F2187" s="66" t="s">
        <v>6824</v>
      </c>
      <c r="G2187" s="66">
        <v>0</v>
      </c>
      <c r="H2187" s="66">
        <v>0</v>
      </c>
      <c r="I2187" s="66">
        <v>0</v>
      </c>
      <c r="J2187" s="67" t="s">
        <v>40</v>
      </c>
      <c r="K2187" s="67" t="s">
        <v>39</v>
      </c>
      <c r="L2187" s="67" t="s">
        <v>143</v>
      </c>
      <c r="M2187" s="67" t="s">
        <v>70</v>
      </c>
      <c r="N2187" s="67">
        <v>100</v>
      </c>
    </row>
    <row r="2188" spans="1:14" hidden="1" x14ac:dyDescent="0.25">
      <c r="A2188" s="64">
        <v>4286</v>
      </c>
      <c r="B2188" s="64" t="s">
        <v>6825</v>
      </c>
      <c r="C2188" s="64" t="s">
        <v>6826</v>
      </c>
      <c r="D2188" s="64" t="s">
        <v>203</v>
      </c>
      <c r="E2188" s="65">
        <v>33078</v>
      </c>
      <c r="F2188" s="66" t="s">
        <v>6827</v>
      </c>
      <c r="G2188" s="66">
        <v>0</v>
      </c>
      <c r="H2188" s="66">
        <v>0</v>
      </c>
      <c r="I2188" s="66">
        <v>0</v>
      </c>
      <c r="J2188" s="67" t="s">
        <v>40</v>
      </c>
      <c r="K2188" s="67" t="s">
        <v>39</v>
      </c>
      <c r="L2188" s="67" t="s">
        <v>143</v>
      </c>
      <c r="M2188" s="67" t="s">
        <v>205</v>
      </c>
      <c r="N2188" s="67">
        <v>600</v>
      </c>
    </row>
    <row r="2189" spans="1:14" hidden="1" x14ac:dyDescent="0.25">
      <c r="A2189" s="64">
        <v>4287</v>
      </c>
      <c r="B2189" s="64" t="s">
        <v>6828</v>
      </c>
      <c r="C2189" s="64" t="s">
        <v>4378</v>
      </c>
      <c r="D2189" s="64" t="s">
        <v>201</v>
      </c>
      <c r="E2189" s="65">
        <v>40951</v>
      </c>
      <c r="F2189" s="66" t="s">
        <v>6829</v>
      </c>
      <c r="G2189" s="66">
        <v>0</v>
      </c>
      <c r="H2189" s="66">
        <v>0</v>
      </c>
      <c r="I2189" s="66">
        <v>0</v>
      </c>
      <c r="J2189" s="67" t="s">
        <v>40</v>
      </c>
      <c r="K2189" s="67" t="s">
        <v>39</v>
      </c>
      <c r="L2189" s="67" t="s">
        <v>143</v>
      </c>
      <c r="M2189" s="67" t="s">
        <v>71</v>
      </c>
      <c r="N2189" s="67">
        <v>150</v>
      </c>
    </row>
    <row r="2190" spans="1:14" hidden="1" x14ac:dyDescent="0.25">
      <c r="A2190" s="64">
        <v>4288</v>
      </c>
      <c r="B2190" s="64" t="s">
        <v>6830</v>
      </c>
      <c r="C2190" s="64" t="s">
        <v>6831</v>
      </c>
      <c r="D2190" s="64" t="s">
        <v>201</v>
      </c>
      <c r="E2190" s="65">
        <v>40403</v>
      </c>
      <c r="F2190" s="66" t="s">
        <v>6832</v>
      </c>
      <c r="G2190" s="66">
        <v>0</v>
      </c>
      <c r="H2190" s="66">
        <v>0</v>
      </c>
      <c r="I2190" s="66">
        <v>0</v>
      </c>
      <c r="J2190" s="67" t="s">
        <v>40</v>
      </c>
      <c r="K2190" s="67" t="s">
        <v>39</v>
      </c>
      <c r="L2190" s="67" t="s">
        <v>143</v>
      </c>
      <c r="M2190" s="67" t="s">
        <v>202</v>
      </c>
      <c r="N2190" s="67">
        <v>150</v>
      </c>
    </row>
    <row r="2191" spans="1:14" hidden="1" x14ac:dyDescent="0.25">
      <c r="A2191" s="64">
        <v>4289</v>
      </c>
      <c r="B2191" s="64" t="s">
        <v>6830</v>
      </c>
      <c r="C2191" s="64" t="s">
        <v>6833</v>
      </c>
      <c r="D2191" s="64" t="s">
        <v>203</v>
      </c>
      <c r="E2191" s="65">
        <v>42694</v>
      </c>
      <c r="F2191" s="66" t="s">
        <v>6832</v>
      </c>
      <c r="G2191" s="66">
        <v>0</v>
      </c>
      <c r="H2191" s="66">
        <v>0</v>
      </c>
      <c r="I2191" s="66">
        <v>0</v>
      </c>
      <c r="J2191" s="67" t="s">
        <v>40</v>
      </c>
      <c r="K2191" s="67" t="s">
        <v>39</v>
      </c>
      <c r="L2191" s="67" t="s">
        <v>143</v>
      </c>
      <c r="M2191" s="67" t="s">
        <v>69</v>
      </c>
      <c r="N2191" s="67">
        <v>100</v>
      </c>
    </row>
    <row r="2192" spans="1:14" hidden="1" x14ac:dyDescent="0.25">
      <c r="A2192" s="64">
        <v>4290</v>
      </c>
      <c r="B2192" s="64" t="s">
        <v>6834</v>
      </c>
      <c r="C2192" s="64" t="s">
        <v>6835</v>
      </c>
      <c r="D2192" s="64" t="s">
        <v>201</v>
      </c>
      <c r="E2192" s="65">
        <v>40135</v>
      </c>
      <c r="F2192" s="66" t="s">
        <v>6836</v>
      </c>
      <c r="G2192" s="66">
        <v>0</v>
      </c>
      <c r="H2192" s="66">
        <v>0</v>
      </c>
      <c r="I2192" s="66">
        <v>0</v>
      </c>
      <c r="J2192" s="67" t="s">
        <v>40</v>
      </c>
      <c r="K2192" s="67" t="s">
        <v>39</v>
      </c>
      <c r="L2192" s="67" t="s">
        <v>143</v>
      </c>
      <c r="M2192" s="67" t="s">
        <v>175</v>
      </c>
      <c r="N2192" s="67">
        <v>200</v>
      </c>
    </row>
    <row r="2193" spans="1:14" hidden="1" x14ac:dyDescent="0.25">
      <c r="A2193" s="64">
        <v>4291</v>
      </c>
      <c r="B2193" s="64" t="s">
        <v>693</v>
      </c>
      <c r="C2193" s="64" t="s">
        <v>6837</v>
      </c>
      <c r="D2193" s="64" t="s">
        <v>201</v>
      </c>
      <c r="E2193" s="65" t="s">
        <v>6838</v>
      </c>
      <c r="F2193" s="66" t="s">
        <v>6839</v>
      </c>
      <c r="G2193" s="66">
        <v>57175695</v>
      </c>
      <c r="H2193" s="66">
        <v>0</v>
      </c>
      <c r="I2193" s="66" t="s">
        <v>6840</v>
      </c>
      <c r="J2193" s="67" t="s">
        <v>5</v>
      </c>
      <c r="K2193" s="67" t="s">
        <v>25</v>
      </c>
      <c r="L2193" s="67" t="s">
        <v>143</v>
      </c>
      <c r="M2193" s="67" t="s">
        <v>70</v>
      </c>
      <c r="N2193" s="67">
        <v>100</v>
      </c>
    </row>
    <row r="2194" spans="1:14" hidden="1" x14ac:dyDescent="0.25">
      <c r="A2194" s="64">
        <v>4292</v>
      </c>
      <c r="B2194" s="64" t="s">
        <v>6841</v>
      </c>
      <c r="C2194" s="64" t="s">
        <v>2059</v>
      </c>
      <c r="D2194" s="64" t="s">
        <v>203</v>
      </c>
      <c r="E2194" s="65" t="s">
        <v>6842</v>
      </c>
      <c r="F2194" s="66" t="s">
        <v>6843</v>
      </c>
      <c r="G2194" s="66">
        <v>54969875</v>
      </c>
      <c r="H2194" s="66">
        <v>0</v>
      </c>
      <c r="I2194" s="66" t="s">
        <v>6844</v>
      </c>
      <c r="J2194" s="67" t="s">
        <v>5</v>
      </c>
      <c r="K2194" s="67" t="s">
        <v>25</v>
      </c>
      <c r="L2194" s="67" t="s">
        <v>143</v>
      </c>
      <c r="M2194" s="67" t="s">
        <v>69</v>
      </c>
      <c r="N2194" s="67">
        <v>100</v>
      </c>
    </row>
    <row r="2195" spans="1:14" hidden="1" x14ac:dyDescent="0.25">
      <c r="A2195" s="64">
        <v>4293</v>
      </c>
      <c r="B2195" s="64" t="s">
        <v>6845</v>
      </c>
      <c r="C2195" s="64" t="s">
        <v>6846</v>
      </c>
      <c r="D2195" s="64" t="s">
        <v>203</v>
      </c>
      <c r="E2195" s="65" t="s">
        <v>6847</v>
      </c>
      <c r="F2195" s="66" t="s">
        <v>6848</v>
      </c>
      <c r="G2195" s="66">
        <v>54587336</v>
      </c>
      <c r="H2195" s="66">
        <v>0</v>
      </c>
      <c r="I2195" s="66" t="s">
        <v>6849</v>
      </c>
      <c r="J2195" s="67" t="s">
        <v>5</v>
      </c>
      <c r="K2195" s="67" t="s">
        <v>25</v>
      </c>
      <c r="L2195" s="67" t="s">
        <v>143</v>
      </c>
      <c r="M2195" s="67" t="s">
        <v>70</v>
      </c>
      <c r="N2195" s="67">
        <v>100</v>
      </c>
    </row>
    <row r="2196" spans="1:14" ht="16.5" hidden="1" x14ac:dyDescent="0.25">
      <c r="A2196" s="64">
        <v>4294</v>
      </c>
      <c r="B2196" s="64" t="s">
        <v>6850</v>
      </c>
      <c r="C2196" s="64" t="s">
        <v>405</v>
      </c>
      <c r="D2196" s="64" t="s">
        <v>203</v>
      </c>
      <c r="E2196" s="65" t="s">
        <v>6851</v>
      </c>
      <c r="F2196" s="66" t="s">
        <v>6852</v>
      </c>
      <c r="G2196" s="66">
        <v>58597313</v>
      </c>
      <c r="H2196" s="66">
        <v>0</v>
      </c>
      <c r="I2196" s="66" t="s">
        <v>6853</v>
      </c>
      <c r="J2196" s="67" t="s">
        <v>5</v>
      </c>
      <c r="K2196" s="67" t="s">
        <v>25</v>
      </c>
      <c r="L2196" s="67" t="s">
        <v>143</v>
      </c>
      <c r="M2196" s="67" t="s">
        <v>69</v>
      </c>
      <c r="N2196" s="67">
        <v>100</v>
      </c>
    </row>
    <row r="2197" spans="1:14" hidden="1" x14ac:dyDescent="0.25">
      <c r="A2197" s="64">
        <v>4295</v>
      </c>
      <c r="B2197" s="64" t="s">
        <v>6854</v>
      </c>
      <c r="C2197" s="64" t="s">
        <v>6855</v>
      </c>
      <c r="D2197" s="64" t="s">
        <v>203</v>
      </c>
      <c r="E2197" s="65">
        <v>41950</v>
      </c>
      <c r="F2197" s="66" t="s">
        <v>6856</v>
      </c>
      <c r="G2197" s="66">
        <v>57888655</v>
      </c>
      <c r="H2197" s="66">
        <v>0</v>
      </c>
      <c r="I2197" s="66">
        <v>0</v>
      </c>
      <c r="J2197" s="67" t="s">
        <v>5</v>
      </c>
      <c r="K2197" s="67" t="s">
        <v>25</v>
      </c>
      <c r="L2197" s="67" t="s">
        <v>143</v>
      </c>
      <c r="M2197" s="67" t="s">
        <v>70</v>
      </c>
      <c r="N2197" s="67">
        <v>100</v>
      </c>
    </row>
    <row r="2198" spans="1:14" hidden="1" x14ac:dyDescent="0.25">
      <c r="A2198" s="64">
        <v>4296</v>
      </c>
      <c r="B2198" s="64" t="s">
        <v>6857</v>
      </c>
      <c r="C2198" s="64" t="s">
        <v>6858</v>
      </c>
      <c r="D2198" s="64" t="s">
        <v>203</v>
      </c>
      <c r="E2198" s="65">
        <v>26353</v>
      </c>
      <c r="F2198" s="66" t="s">
        <v>6859</v>
      </c>
      <c r="G2198" s="66">
        <v>57922522</v>
      </c>
      <c r="H2198" s="66">
        <v>2402723101304</v>
      </c>
      <c r="I2198" s="66">
        <v>0</v>
      </c>
      <c r="J2198" s="67" t="s">
        <v>41</v>
      </c>
      <c r="K2198" s="67" t="s">
        <v>62</v>
      </c>
      <c r="L2198" s="67" t="s">
        <v>143</v>
      </c>
      <c r="M2198" s="67" t="s">
        <v>205</v>
      </c>
      <c r="N2198" s="67">
        <v>600</v>
      </c>
    </row>
    <row r="2199" spans="1:14" hidden="1" x14ac:dyDescent="0.25">
      <c r="A2199" s="64">
        <v>4297</v>
      </c>
      <c r="B2199" s="64" t="s">
        <v>2326</v>
      </c>
      <c r="C2199" s="64" t="s">
        <v>6860</v>
      </c>
      <c r="D2199" s="64" t="s">
        <v>201</v>
      </c>
      <c r="E2199" s="65">
        <v>40993</v>
      </c>
      <c r="F2199" s="66" t="s">
        <v>6861</v>
      </c>
      <c r="G2199" s="66">
        <v>54574168</v>
      </c>
      <c r="H2199" s="66">
        <v>0</v>
      </c>
      <c r="I2199" s="66" t="s">
        <v>6862</v>
      </c>
      <c r="J2199" s="67" t="s">
        <v>41</v>
      </c>
      <c r="K2199" s="67" t="s">
        <v>62</v>
      </c>
      <c r="L2199" s="67" t="s">
        <v>143</v>
      </c>
      <c r="M2199" s="67" t="s">
        <v>71</v>
      </c>
      <c r="N2199" s="67">
        <v>150</v>
      </c>
    </row>
    <row r="2200" spans="1:14" hidden="1" x14ac:dyDescent="0.25">
      <c r="A2200" s="64">
        <v>4298</v>
      </c>
      <c r="B2200" s="64" t="s">
        <v>5786</v>
      </c>
      <c r="C2200" s="64" t="s">
        <v>6863</v>
      </c>
      <c r="D2200" s="64" t="s">
        <v>201</v>
      </c>
      <c r="E2200" s="65">
        <v>40466</v>
      </c>
      <c r="F2200" s="66" t="s">
        <v>6864</v>
      </c>
      <c r="G2200" s="66">
        <v>57741179</v>
      </c>
      <c r="H2200" s="66" t="s">
        <v>6865</v>
      </c>
      <c r="I2200" s="66">
        <v>0</v>
      </c>
      <c r="J2200" s="67" t="s">
        <v>41</v>
      </c>
      <c r="K2200" s="67" t="s">
        <v>62</v>
      </c>
      <c r="L2200" s="67" t="s">
        <v>143</v>
      </c>
      <c r="M2200" s="67" t="s">
        <v>202</v>
      </c>
      <c r="N2200" s="67">
        <v>150</v>
      </c>
    </row>
    <row r="2201" spans="1:14" hidden="1" x14ac:dyDescent="0.25">
      <c r="A2201" s="64">
        <v>4299</v>
      </c>
      <c r="B2201" s="64" t="s">
        <v>6866</v>
      </c>
      <c r="C2201" s="64" t="s">
        <v>6867</v>
      </c>
      <c r="D2201" s="64" t="s">
        <v>201</v>
      </c>
      <c r="E2201" s="65">
        <v>39709</v>
      </c>
      <c r="F2201" s="66" t="s">
        <v>6864</v>
      </c>
      <c r="G2201" s="66">
        <v>57741179</v>
      </c>
      <c r="H2201" s="66" t="s">
        <v>6868</v>
      </c>
      <c r="I2201" s="66">
        <v>0</v>
      </c>
      <c r="J2201" s="67" t="s">
        <v>41</v>
      </c>
      <c r="K2201" s="67" t="s">
        <v>62</v>
      </c>
      <c r="L2201" s="67" t="s">
        <v>143</v>
      </c>
      <c r="M2201" s="67" t="s">
        <v>175</v>
      </c>
      <c r="N2201" s="67">
        <v>200</v>
      </c>
    </row>
    <row r="2202" spans="1:14" hidden="1" x14ac:dyDescent="0.25">
      <c r="A2202" s="64">
        <v>4300</v>
      </c>
      <c r="B2202" s="64" t="s">
        <v>6869</v>
      </c>
      <c r="C2202" s="64" t="s">
        <v>6870</v>
      </c>
      <c r="D2202" s="64" t="s">
        <v>201</v>
      </c>
      <c r="E2202" s="65">
        <v>39160</v>
      </c>
      <c r="F2202" s="66" t="s">
        <v>6871</v>
      </c>
      <c r="G2202" s="66">
        <v>58446861</v>
      </c>
      <c r="H2202" s="66" t="s">
        <v>6872</v>
      </c>
      <c r="I2202" s="66">
        <v>0</v>
      </c>
      <c r="J2202" s="67" t="s">
        <v>41</v>
      </c>
      <c r="K2202" s="67" t="s">
        <v>62</v>
      </c>
      <c r="L2202" s="67" t="s">
        <v>143</v>
      </c>
      <c r="M2202" s="67" t="s">
        <v>396</v>
      </c>
      <c r="N2202" s="67">
        <v>300</v>
      </c>
    </row>
    <row r="2203" spans="1:14" hidden="1" x14ac:dyDescent="0.25">
      <c r="A2203" s="64">
        <v>4301</v>
      </c>
      <c r="B2203" s="64" t="s">
        <v>2524</v>
      </c>
      <c r="C2203" s="64" t="s">
        <v>6873</v>
      </c>
      <c r="D2203" s="64" t="s">
        <v>201</v>
      </c>
      <c r="E2203" s="65">
        <v>32698</v>
      </c>
      <c r="F2203" s="66" t="s">
        <v>2287</v>
      </c>
      <c r="G2203" s="66">
        <v>0</v>
      </c>
      <c r="H2203" s="66">
        <v>0</v>
      </c>
      <c r="I2203" s="66" t="s">
        <v>4443</v>
      </c>
      <c r="J2203" s="67" t="s">
        <v>64</v>
      </c>
      <c r="K2203" s="67" t="s">
        <v>23</v>
      </c>
      <c r="L2203" s="67" t="s">
        <v>143</v>
      </c>
      <c r="M2203" s="67" t="s">
        <v>205</v>
      </c>
      <c r="N2203" s="67">
        <v>600</v>
      </c>
    </row>
    <row r="2204" spans="1:14" hidden="1" x14ac:dyDescent="0.25">
      <c r="A2204" s="64">
        <v>4302</v>
      </c>
      <c r="B2204" s="64" t="s">
        <v>6874</v>
      </c>
      <c r="C2204" s="64" t="s">
        <v>6875</v>
      </c>
      <c r="D2204" s="64" t="s">
        <v>203</v>
      </c>
      <c r="E2204" s="65">
        <v>37464</v>
      </c>
      <c r="F2204" s="66" t="s">
        <v>6876</v>
      </c>
      <c r="G2204" s="66">
        <v>0</v>
      </c>
      <c r="H2204" s="66" t="s">
        <v>6877</v>
      </c>
      <c r="I2204" s="66">
        <v>0</v>
      </c>
      <c r="J2204" s="67" t="s">
        <v>40</v>
      </c>
      <c r="K2204" s="67" t="s">
        <v>39</v>
      </c>
      <c r="L2204" s="67" t="s">
        <v>143</v>
      </c>
      <c r="M2204" s="67" t="s">
        <v>204</v>
      </c>
      <c r="N2204" s="67">
        <v>400</v>
      </c>
    </row>
    <row r="2205" spans="1:14" ht="18" hidden="1" x14ac:dyDescent="0.25">
      <c r="A2205" s="64">
        <v>4303</v>
      </c>
      <c r="B2205" s="64" t="s">
        <v>6878</v>
      </c>
      <c r="C2205" s="64" t="s">
        <v>6879</v>
      </c>
      <c r="D2205" s="64" t="s">
        <v>201</v>
      </c>
      <c r="E2205" s="65">
        <v>41057</v>
      </c>
      <c r="F2205" s="66" t="s">
        <v>6880</v>
      </c>
      <c r="G2205" s="66">
        <v>54913528</v>
      </c>
      <c r="H2205" s="66">
        <v>0</v>
      </c>
      <c r="I2205" s="66">
        <v>0</v>
      </c>
      <c r="J2205" s="67" t="s">
        <v>3140</v>
      </c>
      <c r="K2205" s="67" t="s">
        <v>37</v>
      </c>
      <c r="L2205" s="67" t="s">
        <v>143</v>
      </c>
      <c r="M2205" s="67" t="s">
        <v>71</v>
      </c>
      <c r="N2205" s="67">
        <v>150</v>
      </c>
    </row>
    <row r="2206" spans="1:14" ht="18" hidden="1" x14ac:dyDescent="0.25">
      <c r="A2206" s="64">
        <v>4304</v>
      </c>
      <c r="B2206" s="64" t="s">
        <v>6878</v>
      </c>
      <c r="C2206" s="64" t="s">
        <v>6881</v>
      </c>
      <c r="D2206" s="64" t="s">
        <v>203</v>
      </c>
      <c r="E2206" s="65">
        <v>42665</v>
      </c>
      <c r="F2206" s="66" t="s">
        <v>6880</v>
      </c>
      <c r="G2206" s="66">
        <v>54913528</v>
      </c>
      <c r="H2206" s="66">
        <v>0</v>
      </c>
      <c r="I2206" s="66">
        <v>0</v>
      </c>
      <c r="J2206" s="67" t="s">
        <v>3140</v>
      </c>
      <c r="K2206" s="67" t="s">
        <v>37</v>
      </c>
      <c r="L2206" s="67" t="s">
        <v>143</v>
      </c>
      <c r="M2206" s="67" t="s">
        <v>69</v>
      </c>
      <c r="N2206" s="67">
        <v>100</v>
      </c>
    </row>
    <row r="2207" spans="1:14" hidden="1" x14ac:dyDescent="0.25">
      <c r="A2207" s="64">
        <v>4305</v>
      </c>
      <c r="B2207" s="64" t="s">
        <v>6882</v>
      </c>
      <c r="C2207" s="64" t="s">
        <v>6275</v>
      </c>
      <c r="D2207" s="64" t="s">
        <v>201</v>
      </c>
      <c r="E2207" s="65">
        <v>41825</v>
      </c>
      <c r="F2207" s="66" t="s">
        <v>6883</v>
      </c>
      <c r="G2207" s="66">
        <v>58358693</v>
      </c>
      <c r="H2207" s="66">
        <v>0</v>
      </c>
      <c r="I2207" s="66" t="s">
        <v>1029</v>
      </c>
      <c r="J2207" s="67" t="s">
        <v>63</v>
      </c>
      <c r="K2207" s="67" t="s">
        <v>35</v>
      </c>
      <c r="L2207" s="67" t="s">
        <v>143</v>
      </c>
      <c r="M2207" s="67" t="s">
        <v>70</v>
      </c>
      <c r="N2207" s="67">
        <v>100</v>
      </c>
    </row>
    <row r="2208" spans="1:14" hidden="1" x14ac:dyDescent="0.25">
      <c r="A2208" s="64">
        <v>4306</v>
      </c>
      <c r="B2208" s="64" t="s">
        <v>1473</v>
      </c>
      <c r="C2208" s="64" t="s">
        <v>409</v>
      </c>
      <c r="D2208" s="64" t="s">
        <v>203</v>
      </c>
      <c r="E2208" s="65">
        <v>38500</v>
      </c>
      <c r="F2208" s="66" t="s">
        <v>6884</v>
      </c>
      <c r="G2208" s="66">
        <v>0</v>
      </c>
      <c r="H2208" s="66" t="s">
        <v>6885</v>
      </c>
      <c r="I2208" s="66" t="s">
        <v>1029</v>
      </c>
      <c r="J2208" s="67" t="s">
        <v>63</v>
      </c>
      <c r="K2208" s="67" t="s">
        <v>35</v>
      </c>
      <c r="L2208" s="67" t="s">
        <v>143</v>
      </c>
      <c r="M2208" s="67" t="s">
        <v>6205</v>
      </c>
      <c r="N2208" s="67">
        <v>400</v>
      </c>
    </row>
    <row r="2209" spans="1:14" hidden="1" x14ac:dyDescent="0.25">
      <c r="A2209" s="64">
        <v>4307</v>
      </c>
      <c r="B2209" s="64" t="s">
        <v>994</v>
      </c>
      <c r="C2209" s="64" t="s">
        <v>6886</v>
      </c>
      <c r="D2209" s="64" t="s">
        <v>203</v>
      </c>
      <c r="E2209" s="65">
        <v>33144</v>
      </c>
      <c r="F2209" s="66" t="s">
        <v>6887</v>
      </c>
      <c r="G2209" s="66">
        <v>0</v>
      </c>
      <c r="H2209" s="66" t="s">
        <v>6888</v>
      </c>
      <c r="I2209" s="66" t="s">
        <v>6889</v>
      </c>
      <c r="J2209" s="67" t="s">
        <v>41</v>
      </c>
      <c r="K2209" s="67" t="s">
        <v>62</v>
      </c>
      <c r="L2209" s="67" t="s">
        <v>143</v>
      </c>
      <c r="M2209" s="67" t="s">
        <v>205</v>
      </c>
      <c r="N2209" s="67">
        <v>600</v>
      </c>
    </row>
    <row r="2210" spans="1:14" hidden="1" x14ac:dyDescent="0.25">
      <c r="A2210" s="64">
        <v>4308</v>
      </c>
      <c r="B2210" s="64" t="s">
        <v>6890</v>
      </c>
      <c r="C2210" s="64" t="s">
        <v>6891</v>
      </c>
      <c r="D2210" s="64" t="s">
        <v>203</v>
      </c>
      <c r="E2210" s="65">
        <v>39393</v>
      </c>
      <c r="F2210" s="66" t="s">
        <v>6892</v>
      </c>
      <c r="G2210" s="66">
        <v>57396731</v>
      </c>
      <c r="H2210" s="66" t="s">
        <v>6893</v>
      </c>
      <c r="I2210" s="66">
        <v>0</v>
      </c>
      <c r="J2210" s="67" t="s">
        <v>41</v>
      </c>
      <c r="K2210" s="67" t="s">
        <v>62</v>
      </c>
      <c r="L2210" s="67" t="s">
        <v>143</v>
      </c>
      <c r="M2210" s="67" t="s">
        <v>396</v>
      </c>
      <c r="N2210" s="67">
        <v>300</v>
      </c>
    </row>
    <row r="2211" spans="1:14" hidden="1" x14ac:dyDescent="0.25">
      <c r="A2211" s="64">
        <v>4309</v>
      </c>
      <c r="B2211" s="64" t="s">
        <v>404</v>
      </c>
      <c r="C2211" s="64" t="s">
        <v>6894</v>
      </c>
      <c r="D2211" s="64" t="s">
        <v>201</v>
      </c>
      <c r="E2211" s="65">
        <v>30369</v>
      </c>
      <c r="F2211" s="66" t="s">
        <v>6895</v>
      </c>
      <c r="G2211" s="66">
        <v>57959331</v>
      </c>
      <c r="H2211" s="66">
        <v>0</v>
      </c>
      <c r="I2211" s="66" t="s">
        <v>407</v>
      </c>
      <c r="J2211" s="67" t="s">
        <v>41</v>
      </c>
      <c r="K2211" s="67" t="s">
        <v>62</v>
      </c>
      <c r="L2211" s="67" t="s">
        <v>143</v>
      </c>
      <c r="M2211" s="67" t="s">
        <v>205</v>
      </c>
      <c r="N2211" s="67">
        <v>600</v>
      </c>
    </row>
    <row r="2212" spans="1:14" hidden="1" x14ac:dyDescent="0.25">
      <c r="A2212" s="64">
        <v>4310</v>
      </c>
      <c r="B2212" s="64" t="s">
        <v>6896</v>
      </c>
      <c r="C2212" s="64" t="s">
        <v>6897</v>
      </c>
      <c r="D2212" s="64" t="s">
        <v>203</v>
      </c>
      <c r="E2212" s="65" t="s">
        <v>6898</v>
      </c>
      <c r="F2212" s="66" t="s">
        <v>6899</v>
      </c>
      <c r="G2212" s="66">
        <v>54506337</v>
      </c>
      <c r="H2212" s="66" t="s">
        <v>6900</v>
      </c>
      <c r="I2212" s="66">
        <v>0</v>
      </c>
      <c r="J2212" s="67" t="s">
        <v>13</v>
      </c>
      <c r="K2212" s="67" t="s">
        <v>30</v>
      </c>
      <c r="L2212" s="67" t="s">
        <v>143</v>
      </c>
      <c r="M2212" s="67" t="s">
        <v>205</v>
      </c>
      <c r="N2212" s="67">
        <v>600</v>
      </c>
    </row>
    <row r="2213" spans="1:14" hidden="1" x14ac:dyDescent="0.25">
      <c r="A2213" s="64">
        <v>4311</v>
      </c>
      <c r="B2213" s="64" t="s">
        <v>6901</v>
      </c>
      <c r="C2213" s="64" t="s">
        <v>6902</v>
      </c>
      <c r="D2213" s="64" t="s">
        <v>203</v>
      </c>
      <c r="E2213" s="65">
        <v>26550</v>
      </c>
      <c r="F2213" s="66" t="s">
        <v>6903</v>
      </c>
      <c r="G2213" s="66" t="s">
        <v>6904</v>
      </c>
      <c r="H2213" s="66" t="s">
        <v>6905</v>
      </c>
      <c r="I2213" s="66" t="s">
        <v>6906</v>
      </c>
      <c r="J2213" s="67" t="s">
        <v>38</v>
      </c>
      <c r="K2213" s="67" t="s">
        <v>39</v>
      </c>
      <c r="L2213" s="67" t="s">
        <v>143</v>
      </c>
      <c r="M2213" s="67" t="s">
        <v>205</v>
      </c>
      <c r="N2213" s="67">
        <v>600</v>
      </c>
    </row>
    <row r="2214" spans="1:14" hidden="1" x14ac:dyDescent="0.25">
      <c r="A2214" s="64">
        <v>4312</v>
      </c>
      <c r="B2214" s="64" t="s">
        <v>6243</v>
      </c>
      <c r="C2214" s="64" t="s">
        <v>6907</v>
      </c>
      <c r="D2214" s="64" t="s">
        <v>201</v>
      </c>
      <c r="E2214" s="65">
        <v>41577</v>
      </c>
      <c r="F2214" s="66" t="s">
        <v>6244</v>
      </c>
      <c r="G2214" s="66" t="s">
        <v>6245</v>
      </c>
      <c r="H2214" s="66" t="s">
        <v>6908</v>
      </c>
      <c r="I2214" s="66" t="s">
        <v>6247</v>
      </c>
      <c r="J2214" s="67" t="s">
        <v>38</v>
      </c>
      <c r="K2214" s="67" t="s">
        <v>39</v>
      </c>
      <c r="L2214" s="67" t="s">
        <v>143</v>
      </c>
      <c r="M2214" s="67" t="s">
        <v>71</v>
      </c>
      <c r="N2214" s="67">
        <v>150</v>
      </c>
    </row>
    <row r="2215" spans="1:14" hidden="1" x14ac:dyDescent="0.25">
      <c r="A2215" s="64">
        <v>4313</v>
      </c>
      <c r="B2215" s="64" t="s">
        <v>6909</v>
      </c>
      <c r="C2215" s="64" t="s">
        <v>2059</v>
      </c>
      <c r="D2215" s="64" t="s">
        <v>203</v>
      </c>
      <c r="E2215" s="65">
        <v>42045</v>
      </c>
      <c r="F2215" s="66" t="s">
        <v>6910</v>
      </c>
      <c r="G2215" s="66" t="s">
        <v>6911</v>
      </c>
      <c r="H2215" s="66" t="s">
        <v>6912</v>
      </c>
      <c r="I2215" s="66" t="s">
        <v>6913</v>
      </c>
      <c r="J2215" s="67" t="s">
        <v>38</v>
      </c>
      <c r="K2215" s="67" t="s">
        <v>39</v>
      </c>
      <c r="L2215" s="67" t="s">
        <v>143</v>
      </c>
      <c r="M2215" s="67" t="s">
        <v>70</v>
      </c>
      <c r="N2215" s="67">
        <v>100</v>
      </c>
    </row>
    <row r="2216" spans="1:14" hidden="1" x14ac:dyDescent="0.25">
      <c r="A2216" s="64">
        <v>4314</v>
      </c>
      <c r="B2216" s="64" t="s">
        <v>6914</v>
      </c>
      <c r="C2216" s="64" t="s">
        <v>1694</v>
      </c>
      <c r="D2216" s="64" t="s">
        <v>201</v>
      </c>
      <c r="E2216" s="65">
        <v>42351</v>
      </c>
      <c r="F2216" s="66" t="s">
        <v>6915</v>
      </c>
      <c r="G2216" s="66" t="s">
        <v>6916</v>
      </c>
      <c r="H2216" s="66" t="s">
        <v>6917</v>
      </c>
      <c r="I2216" s="66" t="s">
        <v>6918</v>
      </c>
      <c r="J2216" s="67" t="s">
        <v>38</v>
      </c>
      <c r="K2216" s="67" t="s">
        <v>39</v>
      </c>
      <c r="L2216" s="67" t="s">
        <v>143</v>
      </c>
      <c r="M2216" s="67" t="s">
        <v>70</v>
      </c>
      <c r="N2216" s="67">
        <v>100</v>
      </c>
    </row>
    <row r="2217" spans="1:14" hidden="1" x14ac:dyDescent="0.25">
      <c r="A2217" s="64">
        <v>4315</v>
      </c>
      <c r="B2217" s="64" t="s">
        <v>221</v>
      </c>
      <c r="C2217" s="64" t="s">
        <v>222</v>
      </c>
      <c r="D2217" s="64" t="s">
        <v>203</v>
      </c>
      <c r="E2217" s="65">
        <v>29778</v>
      </c>
      <c r="F2217" s="66" t="s">
        <v>6919</v>
      </c>
      <c r="G2217" s="66" t="s">
        <v>6920</v>
      </c>
      <c r="H2217" s="66" t="s">
        <v>6921</v>
      </c>
      <c r="I2217" s="66" t="s">
        <v>6922</v>
      </c>
      <c r="J2217" s="67" t="s">
        <v>8</v>
      </c>
      <c r="K2217" s="67" t="s">
        <v>27</v>
      </c>
      <c r="L2217" s="67" t="s">
        <v>143</v>
      </c>
      <c r="M2217" s="67" t="s">
        <v>205</v>
      </c>
      <c r="N2217" s="67">
        <v>600</v>
      </c>
    </row>
    <row r="2218" spans="1:14" hidden="1" x14ac:dyDescent="0.25">
      <c r="A2218" s="64">
        <v>4316</v>
      </c>
      <c r="B2218" s="64" t="s">
        <v>223</v>
      </c>
      <c r="C2218" s="64" t="s">
        <v>224</v>
      </c>
      <c r="D2218" s="64" t="s">
        <v>203</v>
      </c>
      <c r="E2218" s="65">
        <v>37022</v>
      </c>
      <c r="F2218" s="66" t="s">
        <v>6923</v>
      </c>
      <c r="G2218" s="66" t="s">
        <v>6924</v>
      </c>
      <c r="H2218" s="66" t="s">
        <v>6925</v>
      </c>
      <c r="I2218" s="66" t="s">
        <v>6926</v>
      </c>
      <c r="J2218" s="67" t="s">
        <v>8</v>
      </c>
      <c r="K2218" s="67" t="s">
        <v>27</v>
      </c>
      <c r="L2218" s="67" t="s">
        <v>143</v>
      </c>
      <c r="M2218" s="67" t="s">
        <v>204</v>
      </c>
      <c r="N2218" s="67">
        <v>400</v>
      </c>
    </row>
    <row r="2219" spans="1:14" hidden="1" x14ac:dyDescent="0.25">
      <c r="A2219" s="64">
        <v>4317</v>
      </c>
      <c r="B2219" s="64" t="s">
        <v>6927</v>
      </c>
      <c r="C2219" s="64" t="s">
        <v>6928</v>
      </c>
      <c r="D2219" s="64" t="s">
        <v>203</v>
      </c>
      <c r="E2219" s="65">
        <v>39577</v>
      </c>
      <c r="F2219" s="66" t="s">
        <v>6929</v>
      </c>
      <c r="G2219" s="66" t="s">
        <v>6930</v>
      </c>
      <c r="H2219" s="66">
        <v>0</v>
      </c>
      <c r="I2219" s="66" t="s">
        <v>1645</v>
      </c>
      <c r="J2219" s="67" t="s">
        <v>9</v>
      </c>
      <c r="K2219" s="67" t="s">
        <v>28</v>
      </c>
      <c r="L2219" s="67" t="s">
        <v>143</v>
      </c>
      <c r="M2219" s="67" t="s">
        <v>175</v>
      </c>
      <c r="N2219" s="67">
        <v>200</v>
      </c>
    </row>
    <row r="2220" spans="1:14" hidden="1" x14ac:dyDescent="0.25">
      <c r="A2220" s="64">
        <v>4318</v>
      </c>
      <c r="B2220" s="64" t="s">
        <v>6931</v>
      </c>
      <c r="C2220" s="64" t="s">
        <v>2352</v>
      </c>
      <c r="D2220" s="64" t="s">
        <v>203</v>
      </c>
      <c r="E2220" s="65">
        <v>39904</v>
      </c>
      <c r="F2220" s="66" t="s">
        <v>6932</v>
      </c>
      <c r="G2220" s="66">
        <v>59211696</v>
      </c>
      <c r="H2220" s="66">
        <v>0</v>
      </c>
      <c r="I2220" s="66" t="s">
        <v>1645</v>
      </c>
      <c r="J2220" s="67" t="s">
        <v>9</v>
      </c>
      <c r="K2220" s="67" t="s">
        <v>28</v>
      </c>
      <c r="L2220" s="67" t="s">
        <v>143</v>
      </c>
      <c r="M2220" s="67" t="s">
        <v>175</v>
      </c>
      <c r="N2220" s="67">
        <v>200</v>
      </c>
    </row>
    <row r="2221" spans="1:14" hidden="1" x14ac:dyDescent="0.25">
      <c r="A2221" s="64">
        <v>4319</v>
      </c>
      <c r="B2221" s="64" t="s">
        <v>6495</v>
      </c>
      <c r="C2221" s="64" t="s">
        <v>6933</v>
      </c>
      <c r="D2221" s="64" t="s">
        <v>203</v>
      </c>
      <c r="E2221" s="65">
        <v>39983</v>
      </c>
      <c r="F2221" s="66" t="s">
        <v>6934</v>
      </c>
      <c r="G2221" s="66">
        <v>58103444</v>
      </c>
      <c r="H2221" s="66">
        <v>0</v>
      </c>
      <c r="I2221" s="66" t="s">
        <v>1645</v>
      </c>
      <c r="J2221" s="67" t="s">
        <v>9</v>
      </c>
      <c r="K2221" s="67" t="s">
        <v>28</v>
      </c>
      <c r="L2221" s="67" t="s">
        <v>143</v>
      </c>
      <c r="M2221" s="67" t="s">
        <v>175</v>
      </c>
      <c r="N2221" s="67">
        <v>200</v>
      </c>
    </row>
    <row r="2222" spans="1:14" hidden="1" x14ac:dyDescent="0.25">
      <c r="A2222" s="64">
        <v>4320</v>
      </c>
      <c r="B2222" s="64" t="s">
        <v>6935</v>
      </c>
      <c r="C2222" s="64" t="s">
        <v>6936</v>
      </c>
      <c r="D2222" s="64" t="s">
        <v>203</v>
      </c>
      <c r="E2222" s="65">
        <v>39887</v>
      </c>
      <c r="F2222" s="66" t="s">
        <v>6937</v>
      </c>
      <c r="G2222" s="66">
        <v>58102600</v>
      </c>
      <c r="H2222" s="66">
        <v>0</v>
      </c>
      <c r="I2222" s="66" t="s">
        <v>1645</v>
      </c>
      <c r="J2222" s="67" t="s">
        <v>9</v>
      </c>
      <c r="K2222" s="67" t="s">
        <v>28</v>
      </c>
      <c r="L2222" s="67" t="s">
        <v>143</v>
      </c>
      <c r="M2222" s="67" t="s">
        <v>175</v>
      </c>
      <c r="N2222" s="67">
        <v>200</v>
      </c>
    </row>
    <row r="2223" spans="1:14" hidden="1" x14ac:dyDescent="0.25">
      <c r="A2223" s="64">
        <v>1154</v>
      </c>
      <c r="B2223" s="64" t="s">
        <v>6938</v>
      </c>
      <c r="C2223" s="64" t="s">
        <v>6939</v>
      </c>
      <c r="D2223" s="64" t="s">
        <v>201</v>
      </c>
      <c r="E2223" s="65">
        <v>40423</v>
      </c>
      <c r="F2223" s="66" t="s">
        <v>6940</v>
      </c>
      <c r="G2223" s="66">
        <v>0</v>
      </c>
      <c r="H2223" s="66">
        <v>0</v>
      </c>
      <c r="I2223" s="66">
        <v>0</v>
      </c>
      <c r="J2223" s="67" t="s">
        <v>6</v>
      </c>
      <c r="K2223" s="67" t="s">
        <v>27</v>
      </c>
      <c r="L2223" s="67" t="s">
        <v>143</v>
      </c>
      <c r="M2223" s="67" t="s">
        <v>202</v>
      </c>
      <c r="N2223" s="67">
        <v>150</v>
      </c>
    </row>
    <row r="2224" spans="1:14" hidden="1" x14ac:dyDescent="0.25">
      <c r="A2224" s="64">
        <v>4321</v>
      </c>
      <c r="B2224" s="64" t="s">
        <v>6941</v>
      </c>
      <c r="C2224" s="64" t="s">
        <v>6942</v>
      </c>
      <c r="D2224" s="64" t="s">
        <v>203</v>
      </c>
      <c r="E2224" s="65">
        <v>41085</v>
      </c>
      <c r="F2224" s="66" t="s">
        <v>6943</v>
      </c>
      <c r="G2224" s="66">
        <v>0</v>
      </c>
      <c r="H2224" s="66">
        <v>0</v>
      </c>
      <c r="I2224" s="66">
        <v>0</v>
      </c>
      <c r="J2224" s="67" t="s">
        <v>7</v>
      </c>
      <c r="K2224" s="67" t="s">
        <v>27</v>
      </c>
      <c r="L2224" s="67" t="s">
        <v>143</v>
      </c>
      <c r="M2224" s="67" t="s">
        <v>71</v>
      </c>
      <c r="N2224" s="67">
        <v>150</v>
      </c>
    </row>
    <row r="2225" spans="1:14" hidden="1" x14ac:dyDescent="0.25">
      <c r="A2225" s="64">
        <v>4322</v>
      </c>
      <c r="B2225" s="64" t="s">
        <v>1415</v>
      </c>
      <c r="C2225" s="64" t="s">
        <v>6944</v>
      </c>
      <c r="D2225" s="64" t="s">
        <v>201</v>
      </c>
      <c r="E2225" s="65" t="s">
        <v>6945</v>
      </c>
      <c r="F2225" s="66" t="s">
        <v>6946</v>
      </c>
      <c r="G2225" s="66">
        <v>54284289</v>
      </c>
      <c r="H2225" s="66">
        <v>0</v>
      </c>
      <c r="I2225" s="66">
        <v>0</v>
      </c>
      <c r="J2225" s="67" t="s">
        <v>13</v>
      </c>
      <c r="K2225" s="67" t="s">
        <v>30</v>
      </c>
      <c r="L2225" s="67" t="s">
        <v>143</v>
      </c>
      <c r="M2225" s="67" t="s">
        <v>396</v>
      </c>
      <c r="N2225" s="67">
        <v>300</v>
      </c>
    </row>
    <row r="2226" spans="1:14" hidden="1" x14ac:dyDescent="0.25">
      <c r="A2226" s="64">
        <v>4323</v>
      </c>
      <c r="B2226" s="64" t="s">
        <v>4752</v>
      </c>
      <c r="C2226" s="64" t="s">
        <v>6947</v>
      </c>
      <c r="D2226" s="64" t="s">
        <v>203</v>
      </c>
      <c r="E2226" s="65" t="s">
        <v>6948</v>
      </c>
      <c r="F2226" s="66" t="s">
        <v>6949</v>
      </c>
      <c r="G2226" s="66">
        <v>0</v>
      </c>
      <c r="H2226" s="66">
        <v>0</v>
      </c>
      <c r="I2226" s="66">
        <v>0</v>
      </c>
      <c r="J2226" s="67" t="s">
        <v>13</v>
      </c>
      <c r="K2226" s="67" t="s">
        <v>30</v>
      </c>
      <c r="L2226" s="67" t="s">
        <v>143</v>
      </c>
      <c r="M2226" s="67" t="s">
        <v>202</v>
      </c>
      <c r="N2226" s="67">
        <v>150</v>
      </c>
    </row>
    <row r="2227" spans="1:14" hidden="1" x14ac:dyDescent="0.25">
      <c r="A2227" s="64">
        <v>4324</v>
      </c>
      <c r="B2227" s="64" t="s">
        <v>6950</v>
      </c>
      <c r="C2227" s="64" t="s">
        <v>596</v>
      </c>
      <c r="D2227" s="64" t="s">
        <v>203</v>
      </c>
      <c r="E2227" s="65" t="s">
        <v>6951</v>
      </c>
      <c r="F2227" s="66" t="s">
        <v>6952</v>
      </c>
      <c r="G2227" s="66">
        <v>0</v>
      </c>
      <c r="H2227" s="66">
        <v>0</v>
      </c>
      <c r="I2227" s="66">
        <v>0</v>
      </c>
      <c r="J2227" s="67" t="s">
        <v>13</v>
      </c>
      <c r="K2227" s="67" t="s">
        <v>30</v>
      </c>
      <c r="L2227" s="67" t="s">
        <v>143</v>
      </c>
      <c r="M2227" s="67" t="s">
        <v>396</v>
      </c>
      <c r="N2227" s="67">
        <v>300</v>
      </c>
    </row>
    <row r="2228" spans="1:14" hidden="1" x14ac:dyDescent="0.25">
      <c r="A2228" s="64">
        <v>4325</v>
      </c>
      <c r="B2228" s="64" t="s">
        <v>6953</v>
      </c>
      <c r="C2228" s="64" t="s">
        <v>405</v>
      </c>
      <c r="D2228" s="64" t="s">
        <v>203</v>
      </c>
      <c r="E2228" s="65" t="s">
        <v>6954</v>
      </c>
      <c r="F2228" s="66" t="s">
        <v>1548</v>
      </c>
      <c r="G2228" s="66">
        <v>0</v>
      </c>
      <c r="H2228" s="66">
        <v>0</v>
      </c>
      <c r="I2228" s="66">
        <v>0</v>
      </c>
      <c r="J2228" s="67" t="s">
        <v>13</v>
      </c>
      <c r="K2228" s="67" t="s">
        <v>30</v>
      </c>
      <c r="L2228" s="67" t="s">
        <v>143</v>
      </c>
      <c r="M2228" s="67" t="s">
        <v>202</v>
      </c>
      <c r="N2228" s="67">
        <v>150</v>
      </c>
    </row>
    <row r="2229" spans="1:14" hidden="1" x14ac:dyDescent="0.25">
      <c r="A2229" s="64">
        <v>4326</v>
      </c>
      <c r="B2229" s="64" t="s">
        <v>6955</v>
      </c>
      <c r="C2229" s="64" t="s">
        <v>1219</v>
      </c>
      <c r="D2229" s="64" t="s">
        <v>203</v>
      </c>
      <c r="E2229" s="65">
        <v>37850</v>
      </c>
      <c r="F2229" s="66" t="s">
        <v>6956</v>
      </c>
      <c r="G2229" s="66">
        <v>54900619</v>
      </c>
      <c r="H2229" s="66" t="s">
        <v>6957</v>
      </c>
      <c r="I2229" s="66" t="s">
        <v>6607</v>
      </c>
      <c r="J2229" s="67" t="s">
        <v>40</v>
      </c>
      <c r="K2229" s="67" t="s">
        <v>39</v>
      </c>
      <c r="L2229" s="67" t="s">
        <v>143</v>
      </c>
      <c r="M2229" s="67" t="s">
        <v>204</v>
      </c>
      <c r="N2229" s="67">
        <v>400</v>
      </c>
    </row>
    <row r="2230" spans="1:14" hidden="1" x14ac:dyDescent="0.25">
      <c r="A2230" s="64">
        <v>4327</v>
      </c>
      <c r="B2230" s="64" t="s">
        <v>719</v>
      </c>
      <c r="C2230" s="64" t="s">
        <v>1042</v>
      </c>
      <c r="D2230" s="64" t="s">
        <v>201</v>
      </c>
      <c r="E2230" s="65">
        <v>42679</v>
      </c>
      <c r="F2230" s="66" t="s">
        <v>1211</v>
      </c>
      <c r="G2230" s="66" t="s">
        <v>6958</v>
      </c>
      <c r="H2230" s="66">
        <v>0</v>
      </c>
      <c r="I2230" s="66" t="s">
        <v>6607</v>
      </c>
      <c r="J2230" s="67" t="s">
        <v>40</v>
      </c>
      <c r="K2230" s="67" t="s">
        <v>39</v>
      </c>
      <c r="L2230" s="67" t="s">
        <v>143</v>
      </c>
      <c r="M2230" s="67" t="s">
        <v>69</v>
      </c>
      <c r="N2230" s="67">
        <v>100</v>
      </c>
    </row>
    <row r="2231" spans="1:14" hidden="1" x14ac:dyDescent="0.25">
      <c r="A2231" s="64">
        <v>4328</v>
      </c>
      <c r="B2231" s="64" t="s">
        <v>6959</v>
      </c>
      <c r="C2231" s="64" t="s">
        <v>6960</v>
      </c>
      <c r="D2231" s="64" t="s">
        <v>203</v>
      </c>
      <c r="E2231" s="65" t="s">
        <v>6961</v>
      </c>
      <c r="F2231" s="66" t="s">
        <v>6962</v>
      </c>
      <c r="G2231" s="66">
        <v>0</v>
      </c>
      <c r="H2231" s="66">
        <v>0</v>
      </c>
      <c r="I2231" s="66">
        <v>0</v>
      </c>
      <c r="J2231" s="67" t="s">
        <v>13</v>
      </c>
      <c r="K2231" s="67" t="s">
        <v>30</v>
      </c>
      <c r="L2231" s="67" t="s">
        <v>143</v>
      </c>
      <c r="M2231" s="67" t="s">
        <v>202</v>
      </c>
      <c r="N2231" s="67">
        <v>150</v>
      </c>
    </row>
    <row r="2232" spans="1:14" hidden="1" x14ac:dyDescent="0.25">
      <c r="A2232" s="64">
        <v>4329</v>
      </c>
      <c r="B2232" s="64" t="s">
        <v>6963</v>
      </c>
      <c r="C2232" s="64" t="s">
        <v>6964</v>
      </c>
      <c r="D2232" s="64" t="s">
        <v>203</v>
      </c>
      <c r="E2232" s="65" t="s">
        <v>6965</v>
      </c>
      <c r="F2232" s="66" t="s">
        <v>6966</v>
      </c>
      <c r="G2232" s="66">
        <v>57278211</v>
      </c>
      <c r="H2232" s="66">
        <v>0</v>
      </c>
      <c r="I2232" s="66">
        <v>0</v>
      </c>
      <c r="J2232" s="67" t="s">
        <v>13</v>
      </c>
      <c r="K2232" s="67" t="s">
        <v>30</v>
      </c>
      <c r="L2232" s="67" t="s">
        <v>143</v>
      </c>
      <c r="M2232" s="67" t="s">
        <v>175</v>
      </c>
      <c r="N2232" s="67">
        <v>200</v>
      </c>
    </row>
    <row r="2233" spans="1:14" hidden="1" x14ac:dyDescent="0.25">
      <c r="A2233" s="64">
        <v>4330</v>
      </c>
      <c r="B2233" s="64" t="s">
        <v>452</v>
      </c>
      <c r="C2233" s="64" t="s">
        <v>810</v>
      </c>
      <c r="D2233" s="64" t="s">
        <v>203</v>
      </c>
      <c r="E2233" s="65">
        <v>38862</v>
      </c>
      <c r="F2233" s="66" t="s">
        <v>6967</v>
      </c>
      <c r="G2233" s="66">
        <v>59775223</v>
      </c>
      <c r="H2233" s="66">
        <v>0</v>
      </c>
      <c r="I2233" s="66" t="s">
        <v>4443</v>
      </c>
      <c r="J2233" s="67" t="s">
        <v>64</v>
      </c>
      <c r="K2233" s="67" t="s">
        <v>23</v>
      </c>
      <c r="L2233" s="67" t="s">
        <v>143</v>
      </c>
      <c r="M2233" s="67" t="s">
        <v>396</v>
      </c>
      <c r="N2233" s="67">
        <v>300</v>
      </c>
    </row>
    <row r="2234" spans="1:14" hidden="1" x14ac:dyDescent="0.25">
      <c r="A2234" s="64">
        <v>4331</v>
      </c>
      <c r="B2234" s="64" t="s">
        <v>216</v>
      </c>
      <c r="C2234" s="64" t="s">
        <v>225</v>
      </c>
      <c r="D2234" s="64" t="s">
        <v>201</v>
      </c>
      <c r="E2234" s="65">
        <v>40914</v>
      </c>
      <c r="F2234" s="66" t="s">
        <v>6968</v>
      </c>
      <c r="G2234" s="66">
        <v>54905274</v>
      </c>
      <c r="H2234" s="66">
        <v>0</v>
      </c>
      <c r="I2234" s="66" t="s">
        <v>1111</v>
      </c>
      <c r="J2234" s="67" t="s">
        <v>197</v>
      </c>
      <c r="K2234" s="67" t="s">
        <v>23</v>
      </c>
      <c r="L2234" s="67" t="s">
        <v>143</v>
      </c>
      <c r="M2234" s="67" t="s">
        <v>71</v>
      </c>
      <c r="N2234" s="67">
        <v>150</v>
      </c>
    </row>
    <row r="2235" spans="1:14" hidden="1" x14ac:dyDescent="0.25">
      <c r="A2235" s="64">
        <v>4332</v>
      </c>
      <c r="B2235" s="64" t="s">
        <v>216</v>
      </c>
      <c r="C2235" s="64" t="s">
        <v>226</v>
      </c>
      <c r="D2235" s="64" t="s">
        <v>203</v>
      </c>
      <c r="E2235" s="65">
        <v>42620</v>
      </c>
      <c r="F2235" s="66" t="s">
        <v>6968</v>
      </c>
      <c r="G2235" s="66">
        <v>58165381</v>
      </c>
      <c r="H2235" s="66">
        <v>0</v>
      </c>
      <c r="I2235" s="66" t="s">
        <v>1111</v>
      </c>
      <c r="J2235" s="67" t="s">
        <v>197</v>
      </c>
      <c r="K2235" s="67" t="s">
        <v>23</v>
      </c>
      <c r="L2235" s="67" t="s">
        <v>143</v>
      </c>
      <c r="M2235" s="67" t="s">
        <v>69</v>
      </c>
      <c r="N2235" s="67">
        <v>100</v>
      </c>
    </row>
    <row r="2236" spans="1:14" hidden="1" x14ac:dyDescent="0.25">
      <c r="A2236" s="64">
        <v>4333</v>
      </c>
      <c r="B2236" s="64" t="s">
        <v>216</v>
      </c>
      <c r="C2236" s="64" t="s">
        <v>227</v>
      </c>
      <c r="D2236" s="64" t="s">
        <v>203</v>
      </c>
      <c r="E2236" s="65">
        <v>41161</v>
      </c>
      <c r="F2236" s="66" t="s">
        <v>6968</v>
      </c>
      <c r="G2236" s="66">
        <v>54781037</v>
      </c>
      <c r="H2236" s="66">
        <v>0</v>
      </c>
      <c r="I2236" s="66" t="s">
        <v>6969</v>
      </c>
      <c r="J2236" s="67" t="s">
        <v>197</v>
      </c>
      <c r="K2236" s="67" t="s">
        <v>23</v>
      </c>
      <c r="L2236" s="67" t="s">
        <v>143</v>
      </c>
      <c r="M2236" s="67" t="s">
        <v>71</v>
      </c>
      <c r="N2236" s="67">
        <v>150</v>
      </c>
    </row>
    <row r="2237" spans="1:14" hidden="1" x14ac:dyDescent="0.25">
      <c r="A2237" s="64">
        <v>4334</v>
      </c>
      <c r="B2237" s="64" t="s">
        <v>216</v>
      </c>
      <c r="C2237" s="64" t="s">
        <v>208</v>
      </c>
      <c r="D2237" s="64" t="s">
        <v>201</v>
      </c>
      <c r="E2237" s="65">
        <v>42367</v>
      </c>
      <c r="F2237" s="66" t="s">
        <v>6968</v>
      </c>
      <c r="G2237" s="66">
        <v>57071301</v>
      </c>
      <c r="H2237" s="66">
        <v>0</v>
      </c>
      <c r="I2237" s="66" t="s">
        <v>6969</v>
      </c>
      <c r="J2237" s="67" t="s">
        <v>197</v>
      </c>
      <c r="K2237" s="67" t="s">
        <v>23</v>
      </c>
      <c r="L2237" s="67" t="s">
        <v>143</v>
      </c>
      <c r="M2237" s="67" t="s">
        <v>70</v>
      </c>
      <c r="N2237" s="67">
        <v>100</v>
      </c>
    </row>
    <row r="2238" spans="1:14" hidden="1" x14ac:dyDescent="0.25">
      <c r="A2238" s="64">
        <v>4335</v>
      </c>
      <c r="B2238" s="64" t="s">
        <v>211</v>
      </c>
      <c r="C2238" s="64" t="s">
        <v>228</v>
      </c>
      <c r="D2238" s="64" t="s">
        <v>203</v>
      </c>
      <c r="E2238" s="65">
        <v>41005</v>
      </c>
      <c r="F2238" s="66" t="s">
        <v>6970</v>
      </c>
      <c r="G2238" s="66">
        <v>57794838</v>
      </c>
      <c r="H2238" s="66">
        <v>0</v>
      </c>
      <c r="I2238" s="66" t="s">
        <v>6971</v>
      </c>
      <c r="J2238" s="67" t="s">
        <v>197</v>
      </c>
      <c r="K2238" s="67" t="s">
        <v>23</v>
      </c>
      <c r="L2238" s="67" t="s">
        <v>143</v>
      </c>
      <c r="M2238" s="67" t="s">
        <v>71</v>
      </c>
      <c r="N2238" s="67">
        <v>150</v>
      </c>
    </row>
    <row r="2239" spans="1:14" hidden="1" x14ac:dyDescent="0.25">
      <c r="A2239" s="64">
        <v>4336</v>
      </c>
      <c r="B2239" s="64" t="s">
        <v>210</v>
      </c>
      <c r="C2239" s="64" t="s">
        <v>229</v>
      </c>
      <c r="D2239" s="64" t="s">
        <v>203</v>
      </c>
      <c r="E2239" s="65">
        <v>40961</v>
      </c>
      <c r="F2239" s="66" t="s">
        <v>6972</v>
      </c>
      <c r="G2239" s="66">
        <v>57851681</v>
      </c>
      <c r="H2239" s="66">
        <v>0</v>
      </c>
      <c r="I2239" s="66">
        <v>0</v>
      </c>
      <c r="J2239" s="67" t="s">
        <v>197</v>
      </c>
      <c r="K2239" s="67" t="s">
        <v>23</v>
      </c>
      <c r="L2239" s="67" t="s">
        <v>143</v>
      </c>
      <c r="M2239" s="67" t="s">
        <v>71</v>
      </c>
      <c r="N2239" s="67">
        <v>150</v>
      </c>
    </row>
    <row r="2240" spans="1:14" hidden="1" x14ac:dyDescent="0.25">
      <c r="A2240" s="64">
        <v>4337</v>
      </c>
      <c r="B2240" s="64" t="s">
        <v>210</v>
      </c>
      <c r="C2240" s="64" t="s">
        <v>230</v>
      </c>
      <c r="D2240" s="64" t="s">
        <v>201</v>
      </c>
      <c r="E2240" s="65">
        <v>42745</v>
      </c>
      <c r="F2240" s="66" t="s">
        <v>6972</v>
      </c>
      <c r="G2240" s="66">
        <v>57851681</v>
      </c>
      <c r="H2240" s="66">
        <v>0</v>
      </c>
      <c r="I2240" s="66">
        <v>0</v>
      </c>
      <c r="J2240" s="67" t="s">
        <v>197</v>
      </c>
      <c r="K2240" s="67" t="s">
        <v>23</v>
      </c>
      <c r="L2240" s="67" t="s">
        <v>143</v>
      </c>
      <c r="M2240" s="67" t="s">
        <v>69</v>
      </c>
      <c r="N2240" s="67">
        <v>100</v>
      </c>
    </row>
    <row r="2241" spans="1:14" hidden="1" x14ac:dyDescent="0.25">
      <c r="A2241" s="64">
        <v>4338</v>
      </c>
      <c r="B2241" s="64" t="s">
        <v>231</v>
      </c>
      <c r="C2241" s="64" t="s">
        <v>232</v>
      </c>
      <c r="D2241" s="64" t="s">
        <v>203</v>
      </c>
      <c r="E2241" s="65">
        <v>43152</v>
      </c>
      <c r="F2241" s="66" t="s">
        <v>6973</v>
      </c>
      <c r="G2241" s="66">
        <v>58434780</v>
      </c>
      <c r="H2241" s="66">
        <v>0</v>
      </c>
      <c r="I2241" s="66">
        <v>0</v>
      </c>
      <c r="J2241" s="67" t="s">
        <v>197</v>
      </c>
      <c r="K2241" s="67" t="s">
        <v>23</v>
      </c>
      <c r="L2241" s="67" t="s">
        <v>143</v>
      </c>
      <c r="M2241" s="67" t="s">
        <v>69</v>
      </c>
      <c r="N2241" s="67">
        <v>100</v>
      </c>
    </row>
    <row r="2242" spans="1:14" hidden="1" x14ac:dyDescent="0.25">
      <c r="A2242" s="64">
        <v>4339</v>
      </c>
      <c r="B2242" s="64" t="s">
        <v>233</v>
      </c>
      <c r="C2242" s="64" t="s">
        <v>234</v>
      </c>
      <c r="D2242" s="64" t="s">
        <v>203</v>
      </c>
      <c r="E2242" s="65">
        <v>36280</v>
      </c>
      <c r="F2242" s="66" t="s">
        <v>6973</v>
      </c>
      <c r="G2242" s="66">
        <v>58434780</v>
      </c>
      <c r="H2242" s="66">
        <v>0</v>
      </c>
      <c r="I2242" s="66" t="s">
        <v>6974</v>
      </c>
      <c r="J2242" s="67" t="s">
        <v>197</v>
      </c>
      <c r="K2242" s="67" t="s">
        <v>23</v>
      </c>
      <c r="L2242" s="67" t="s">
        <v>143</v>
      </c>
      <c r="M2242" s="67" t="s">
        <v>204</v>
      </c>
      <c r="N2242" s="67">
        <v>400</v>
      </c>
    </row>
    <row r="2243" spans="1:14" hidden="1" x14ac:dyDescent="0.25">
      <c r="A2243" s="64">
        <v>4340</v>
      </c>
      <c r="B2243" s="64" t="s">
        <v>235</v>
      </c>
      <c r="C2243" s="64" t="s">
        <v>236</v>
      </c>
      <c r="D2243" s="64" t="s">
        <v>203</v>
      </c>
      <c r="E2243" s="65">
        <v>40839</v>
      </c>
      <c r="F2243" s="66" t="s">
        <v>6975</v>
      </c>
      <c r="G2243" s="66">
        <v>59801176</v>
      </c>
      <c r="H2243" s="66">
        <v>0</v>
      </c>
      <c r="I2243" s="66" t="s">
        <v>6974</v>
      </c>
      <c r="J2243" s="67" t="s">
        <v>197</v>
      </c>
      <c r="K2243" s="67" t="s">
        <v>23</v>
      </c>
      <c r="L2243" s="67" t="s">
        <v>143</v>
      </c>
      <c r="M2243" s="67" t="s">
        <v>202</v>
      </c>
      <c r="N2243" s="67">
        <v>150</v>
      </c>
    </row>
    <row r="2244" spans="1:14" hidden="1" x14ac:dyDescent="0.25">
      <c r="A2244" s="64">
        <v>4341</v>
      </c>
      <c r="B2244" s="64" t="s">
        <v>209</v>
      </c>
      <c r="C2244" s="64" t="s">
        <v>237</v>
      </c>
      <c r="D2244" s="64" t="s">
        <v>203</v>
      </c>
      <c r="E2244" s="65">
        <v>40668</v>
      </c>
      <c r="F2244" s="66" t="s">
        <v>6976</v>
      </c>
      <c r="G2244" s="66">
        <v>58082627</v>
      </c>
      <c r="H2244" s="66">
        <v>0</v>
      </c>
      <c r="I2244" s="66">
        <v>0</v>
      </c>
      <c r="J2244" s="67" t="s">
        <v>197</v>
      </c>
      <c r="K2244" s="67" t="s">
        <v>23</v>
      </c>
      <c r="L2244" s="67" t="s">
        <v>143</v>
      </c>
      <c r="M2244" s="67" t="s">
        <v>202</v>
      </c>
      <c r="N2244" s="67">
        <v>150</v>
      </c>
    </row>
    <row r="2245" spans="1:14" hidden="1" x14ac:dyDescent="0.25">
      <c r="A2245" s="64">
        <v>4342</v>
      </c>
      <c r="B2245" s="64" t="s">
        <v>238</v>
      </c>
      <c r="C2245" s="64" t="s">
        <v>239</v>
      </c>
      <c r="D2245" s="64" t="s">
        <v>203</v>
      </c>
      <c r="E2245" s="65">
        <v>40366</v>
      </c>
      <c r="F2245" s="66" t="s">
        <v>6976</v>
      </c>
      <c r="G2245" s="66">
        <v>57775662</v>
      </c>
      <c r="H2245" s="66">
        <v>0</v>
      </c>
      <c r="I2245" s="66" t="s">
        <v>6977</v>
      </c>
      <c r="J2245" s="67" t="s">
        <v>197</v>
      </c>
      <c r="K2245" s="67" t="s">
        <v>23</v>
      </c>
      <c r="L2245" s="67" t="s">
        <v>143</v>
      </c>
      <c r="M2245" s="67" t="s">
        <v>202</v>
      </c>
      <c r="N2245" s="67">
        <v>150</v>
      </c>
    </row>
    <row r="2246" spans="1:14" hidden="1" x14ac:dyDescent="0.25">
      <c r="A2246" s="64">
        <v>4343</v>
      </c>
      <c r="B2246" s="64" t="s">
        <v>6978</v>
      </c>
      <c r="C2246" s="64" t="s">
        <v>6979</v>
      </c>
      <c r="D2246" s="64" t="s">
        <v>203</v>
      </c>
      <c r="E2246" s="65">
        <v>40289</v>
      </c>
      <c r="F2246" s="66" t="s">
        <v>6980</v>
      </c>
      <c r="G2246" s="66">
        <v>58157300</v>
      </c>
      <c r="H2246" s="66">
        <v>0</v>
      </c>
      <c r="I2246" s="66">
        <v>0</v>
      </c>
      <c r="J2246" s="67" t="s">
        <v>197</v>
      </c>
      <c r="K2246" s="67" t="s">
        <v>23</v>
      </c>
      <c r="L2246" s="67" t="s">
        <v>143</v>
      </c>
      <c r="M2246" s="67" t="s">
        <v>202</v>
      </c>
      <c r="N2246" s="67">
        <v>150</v>
      </c>
    </row>
    <row r="2247" spans="1:14" hidden="1" x14ac:dyDescent="0.25">
      <c r="A2247" s="64">
        <v>4344</v>
      </c>
      <c r="B2247" s="64" t="s">
        <v>6981</v>
      </c>
      <c r="C2247" s="64" t="s">
        <v>6982</v>
      </c>
      <c r="D2247" s="64" t="s">
        <v>203</v>
      </c>
      <c r="E2247" s="65">
        <v>40283</v>
      </c>
      <c r="F2247" s="66" t="s">
        <v>6983</v>
      </c>
      <c r="G2247" s="66">
        <v>58290873</v>
      </c>
      <c r="H2247" s="66">
        <v>0</v>
      </c>
      <c r="I2247" s="66">
        <v>0</v>
      </c>
      <c r="J2247" s="67" t="s">
        <v>197</v>
      </c>
      <c r="K2247" s="67" t="s">
        <v>23</v>
      </c>
      <c r="L2247" s="67" t="s">
        <v>143</v>
      </c>
      <c r="M2247" s="67" t="s">
        <v>202</v>
      </c>
      <c r="N2247" s="67">
        <v>150</v>
      </c>
    </row>
    <row r="2248" spans="1:14" hidden="1" x14ac:dyDescent="0.25">
      <c r="A2248" s="64">
        <v>4345</v>
      </c>
      <c r="B2248" s="64" t="s">
        <v>6984</v>
      </c>
      <c r="C2248" s="64" t="s">
        <v>6985</v>
      </c>
      <c r="D2248" s="64" t="s">
        <v>201</v>
      </c>
      <c r="E2248" s="65">
        <v>41891</v>
      </c>
      <c r="F2248" s="66" t="s">
        <v>6986</v>
      </c>
      <c r="G2248" s="66">
        <v>57133815</v>
      </c>
      <c r="H2248" s="66">
        <v>0</v>
      </c>
      <c r="I2248" s="66">
        <v>0</v>
      </c>
      <c r="J2248" s="67" t="s">
        <v>41</v>
      </c>
      <c r="K2248" s="67" t="s">
        <v>62</v>
      </c>
      <c r="L2248" s="67" t="s">
        <v>143</v>
      </c>
      <c r="M2248" s="67" t="s">
        <v>70</v>
      </c>
      <c r="N2248" s="67">
        <v>100</v>
      </c>
    </row>
    <row r="2249" spans="1:14" hidden="1" x14ac:dyDescent="0.25">
      <c r="A2249" s="64">
        <v>4346</v>
      </c>
      <c r="B2249" s="64" t="s">
        <v>6987</v>
      </c>
      <c r="C2249" s="64" t="s">
        <v>6988</v>
      </c>
      <c r="D2249" s="64" t="s">
        <v>201</v>
      </c>
      <c r="E2249" s="65">
        <v>40680</v>
      </c>
      <c r="F2249" s="66" t="s">
        <v>6986</v>
      </c>
      <c r="G2249" s="66">
        <v>57133815</v>
      </c>
      <c r="H2249" s="66">
        <v>0</v>
      </c>
      <c r="I2249" s="66">
        <v>0</v>
      </c>
      <c r="J2249" s="67" t="s">
        <v>41</v>
      </c>
      <c r="K2249" s="67" t="s">
        <v>62</v>
      </c>
      <c r="L2249" s="67" t="s">
        <v>143</v>
      </c>
      <c r="M2249" s="67" t="s">
        <v>202</v>
      </c>
      <c r="N2249" s="67">
        <v>150</v>
      </c>
    </row>
    <row r="2250" spans="1:14" hidden="1" x14ac:dyDescent="0.25">
      <c r="A2250" s="64">
        <v>4347</v>
      </c>
      <c r="B2250" s="64" t="s">
        <v>6989</v>
      </c>
      <c r="C2250" s="64" t="s">
        <v>6990</v>
      </c>
      <c r="D2250" s="64" t="s">
        <v>201</v>
      </c>
      <c r="E2250" s="65">
        <v>39844</v>
      </c>
      <c r="F2250" s="66" t="s">
        <v>6991</v>
      </c>
      <c r="G2250" s="66">
        <v>57133815</v>
      </c>
      <c r="H2250" s="66">
        <v>0</v>
      </c>
      <c r="I2250" s="66">
        <v>0</v>
      </c>
      <c r="J2250" s="67" t="s">
        <v>41</v>
      </c>
      <c r="K2250" s="67" t="s">
        <v>62</v>
      </c>
      <c r="L2250" s="67" t="s">
        <v>143</v>
      </c>
      <c r="M2250" s="67" t="s">
        <v>175</v>
      </c>
      <c r="N2250" s="67">
        <v>200</v>
      </c>
    </row>
    <row r="2251" spans="1:14" hidden="1" x14ac:dyDescent="0.25">
      <c r="A2251" s="64">
        <v>4348</v>
      </c>
      <c r="B2251" s="64" t="s">
        <v>6992</v>
      </c>
      <c r="C2251" s="64" t="s">
        <v>6993</v>
      </c>
      <c r="D2251" s="64" t="s">
        <v>203</v>
      </c>
      <c r="E2251" s="65">
        <v>39844</v>
      </c>
      <c r="F2251" s="66" t="s">
        <v>6994</v>
      </c>
      <c r="G2251" s="66">
        <v>57133815</v>
      </c>
      <c r="H2251" s="66">
        <v>0</v>
      </c>
      <c r="I2251" s="66">
        <v>0</v>
      </c>
      <c r="J2251" s="67" t="s">
        <v>41</v>
      </c>
      <c r="K2251" s="67" t="s">
        <v>62</v>
      </c>
      <c r="L2251" s="67" t="s">
        <v>143</v>
      </c>
      <c r="M2251" s="67" t="s">
        <v>175</v>
      </c>
      <c r="N2251" s="67">
        <v>200</v>
      </c>
    </row>
    <row r="2252" spans="1:14" hidden="1" x14ac:dyDescent="0.25">
      <c r="A2252" s="64">
        <v>4349</v>
      </c>
      <c r="B2252" s="64" t="s">
        <v>6992</v>
      </c>
      <c r="C2252" s="64" t="s">
        <v>6995</v>
      </c>
      <c r="D2252" s="64" t="s">
        <v>201</v>
      </c>
      <c r="E2252" s="65">
        <v>40899</v>
      </c>
      <c r="F2252" s="66" t="s">
        <v>6994</v>
      </c>
      <c r="G2252" s="66">
        <v>57133815</v>
      </c>
      <c r="H2252" s="66">
        <v>0</v>
      </c>
      <c r="I2252" s="66">
        <v>0</v>
      </c>
      <c r="J2252" s="67" t="s">
        <v>41</v>
      </c>
      <c r="K2252" s="67" t="s">
        <v>62</v>
      </c>
      <c r="L2252" s="67" t="s">
        <v>143</v>
      </c>
      <c r="M2252" s="67" t="s">
        <v>202</v>
      </c>
      <c r="N2252" s="67">
        <v>150</v>
      </c>
    </row>
    <row r="2253" spans="1:14" hidden="1" x14ac:dyDescent="0.25">
      <c r="A2253" s="64">
        <v>4350</v>
      </c>
      <c r="B2253" s="64" t="s">
        <v>6996</v>
      </c>
      <c r="C2253" s="64" t="s">
        <v>409</v>
      </c>
      <c r="D2253" s="64" t="s">
        <v>203</v>
      </c>
      <c r="E2253" s="65">
        <v>40619</v>
      </c>
      <c r="F2253" s="66" t="s">
        <v>6997</v>
      </c>
      <c r="G2253" s="66">
        <v>57133815</v>
      </c>
      <c r="H2253" s="66">
        <v>0</v>
      </c>
      <c r="I2253" s="66">
        <v>0</v>
      </c>
      <c r="J2253" s="67" t="s">
        <v>41</v>
      </c>
      <c r="K2253" s="67" t="s">
        <v>62</v>
      </c>
      <c r="L2253" s="67" t="s">
        <v>143</v>
      </c>
      <c r="M2253" s="67" t="s">
        <v>202</v>
      </c>
      <c r="N2253" s="67">
        <v>150</v>
      </c>
    </row>
    <row r="2254" spans="1:14" hidden="1" x14ac:dyDescent="0.25">
      <c r="A2254" s="64">
        <v>4351</v>
      </c>
      <c r="B2254" s="64" t="s">
        <v>4017</v>
      </c>
      <c r="C2254" s="64" t="s">
        <v>2274</v>
      </c>
      <c r="D2254" s="64" t="s">
        <v>201</v>
      </c>
      <c r="E2254" s="65">
        <v>40713</v>
      </c>
      <c r="F2254" s="66" t="s">
        <v>6998</v>
      </c>
      <c r="G2254" s="66">
        <v>57133815</v>
      </c>
      <c r="H2254" s="66">
        <v>0</v>
      </c>
      <c r="I2254" s="66">
        <v>0</v>
      </c>
      <c r="J2254" s="67" t="s">
        <v>41</v>
      </c>
      <c r="K2254" s="67" t="s">
        <v>62</v>
      </c>
      <c r="L2254" s="67" t="s">
        <v>143</v>
      </c>
      <c r="M2254" s="67" t="s">
        <v>202</v>
      </c>
      <c r="N2254" s="67">
        <v>150</v>
      </c>
    </row>
    <row r="2255" spans="1:14" hidden="1" x14ac:dyDescent="0.25">
      <c r="A2255" s="64">
        <v>4352</v>
      </c>
      <c r="B2255" s="64" t="s">
        <v>6999</v>
      </c>
      <c r="C2255" s="64" t="s">
        <v>7000</v>
      </c>
      <c r="D2255" s="64" t="s">
        <v>201</v>
      </c>
      <c r="E2255" s="65">
        <v>40274</v>
      </c>
      <c r="F2255" s="66" t="s">
        <v>6997</v>
      </c>
      <c r="G2255" s="66">
        <v>57133815</v>
      </c>
      <c r="H2255" s="66">
        <v>0</v>
      </c>
      <c r="I2255" s="66">
        <v>0</v>
      </c>
      <c r="J2255" s="67" t="s">
        <v>41</v>
      </c>
      <c r="K2255" s="67" t="s">
        <v>62</v>
      </c>
      <c r="L2255" s="67" t="s">
        <v>143</v>
      </c>
      <c r="M2255" s="67" t="s">
        <v>202</v>
      </c>
      <c r="N2255" s="67">
        <v>150</v>
      </c>
    </row>
    <row r="2256" spans="1:14" hidden="1" x14ac:dyDescent="0.25">
      <c r="A2256" s="64">
        <v>4353</v>
      </c>
      <c r="B2256" s="64" t="s">
        <v>2368</v>
      </c>
      <c r="C2256" s="64" t="s">
        <v>7001</v>
      </c>
      <c r="D2256" s="64" t="s">
        <v>203</v>
      </c>
      <c r="E2256" s="65">
        <v>38370</v>
      </c>
      <c r="F2256" s="66" t="s">
        <v>7002</v>
      </c>
      <c r="G2256" s="66">
        <v>57133815</v>
      </c>
      <c r="H2256" s="66">
        <v>0</v>
      </c>
      <c r="I2256" s="66">
        <v>0</v>
      </c>
      <c r="J2256" s="67" t="s">
        <v>41</v>
      </c>
      <c r="K2256" s="67" t="s">
        <v>62</v>
      </c>
      <c r="L2256" s="67" t="s">
        <v>143</v>
      </c>
      <c r="M2256" s="67" t="s">
        <v>204</v>
      </c>
      <c r="N2256" s="67">
        <v>400</v>
      </c>
    </row>
    <row r="2257" spans="1:14" hidden="1" x14ac:dyDescent="0.25">
      <c r="A2257" s="64">
        <v>4354</v>
      </c>
      <c r="B2257" s="64" t="s">
        <v>6469</v>
      </c>
      <c r="C2257" s="64" t="s">
        <v>1452</v>
      </c>
      <c r="D2257" s="64" t="s">
        <v>203</v>
      </c>
      <c r="E2257" s="65">
        <v>40838</v>
      </c>
      <c r="F2257" s="66" t="s">
        <v>7003</v>
      </c>
      <c r="G2257" s="66">
        <v>57133815</v>
      </c>
      <c r="H2257" s="66">
        <v>0</v>
      </c>
      <c r="I2257" s="66">
        <v>0</v>
      </c>
      <c r="J2257" s="67" t="s">
        <v>41</v>
      </c>
      <c r="K2257" s="67" t="s">
        <v>62</v>
      </c>
      <c r="L2257" s="67" t="s">
        <v>143</v>
      </c>
      <c r="M2257" s="67" t="s">
        <v>202</v>
      </c>
      <c r="N2257" s="67">
        <v>150</v>
      </c>
    </row>
    <row r="2258" spans="1:14" hidden="1" x14ac:dyDescent="0.25">
      <c r="A2258" s="64">
        <v>4355</v>
      </c>
      <c r="B2258" s="64" t="s">
        <v>2368</v>
      </c>
      <c r="C2258" s="64" t="s">
        <v>598</v>
      </c>
      <c r="D2258" s="64" t="s">
        <v>203</v>
      </c>
      <c r="E2258" s="65">
        <v>37379</v>
      </c>
      <c r="F2258" s="66" t="s">
        <v>7003</v>
      </c>
      <c r="G2258" s="66">
        <v>57133815</v>
      </c>
      <c r="H2258" s="66">
        <v>0</v>
      </c>
      <c r="I2258" s="66">
        <v>0</v>
      </c>
      <c r="J2258" s="67" t="s">
        <v>41</v>
      </c>
      <c r="K2258" s="67" t="s">
        <v>62</v>
      </c>
      <c r="L2258" s="67" t="s">
        <v>143</v>
      </c>
      <c r="M2258" s="67" t="s">
        <v>204</v>
      </c>
      <c r="N2258" s="67">
        <v>400</v>
      </c>
    </row>
    <row r="2259" spans="1:14" hidden="1" x14ac:dyDescent="0.25">
      <c r="A2259" s="64">
        <v>4356</v>
      </c>
      <c r="B2259" s="64" t="s">
        <v>7004</v>
      </c>
      <c r="C2259" s="64" t="s">
        <v>7005</v>
      </c>
      <c r="D2259" s="64" t="s">
        <v>201</v>
      </c>
      <c r="E2259" s="65">
        <v>29496</v>
      </c>
      <c r="F2259" s="66" t="s">
        <v>7003</v>
      </c>
      <c r="G2259" s="66">
        <v>57133815</v>
      </c>
      <c r="H2259" s="66">
        <v>0</v>
      </c>
      <c r="I2259" s="66">
        <v>0</v>
      </c>
      <c r="J2259" s="67" t="s">
        <v>41</v>
      </c>
      <c r="K2259" s="67" t="s">
        <v>62</v>
      </c>
      <c r="L2259" s="67" t="s">
        <v>143</v>
      </c>
      <c r="M2259" s="67" t="s">
        <v>205</v>
      </c>
      <c r="N2259" s="67">
        <v>600</v>
      </c>
    </row>
    <row r="2260" spans="1:14" hidden="1" x14ac:dyDescent="0.25">
      <c r="A2260" s="64">
        <v>4357</v>
      </c>
      <c r="B2260" s="64" t="s">
        <v>5304</v>
      </c>
      <c r="C2260" s="64" t="s">
        <v>6325</v>
      </c>
      <c r="D2260" s="64" t="s">
        <v>203</v>
      </c>
      <c r="E2260" s="65">
        <v>25722</v>
      </c>
      <c r="F2260" s="66" t="s">
        <v>7003</v>
      </c>
      <c r="G2260" s="66">
        <v>57133815</v>
      </c>
      <c r="H2260" s="66">
        <v>0</v>
      </c>
      <c r="I2260" s="66">
        <v>0</v>
      </c>
      <c r="J2260" s="67" t="s">
        <v>41</v>
      </c>
      <c r="K2260" s="67" t="s">
        <v>62</v>
      </c>
      <c r="L2260" s="67" t="s">
        <v>143</v>
      </c>
      <c r="M2260" s="67" t="s">
        <v>205</v>
      </c>
      <c r="N2260" s="67">
        <v>600</v>
      </c>
    </row>
    <row r="2261" spans="1:14" hidden="1" x14ac:dyDescent="0.25">
      <c r="A2261" s="64">
        <v>4358</v>
      </c>
      <c r="B2261" s="64" t="s">
        <v>7006</v>
      </c>
      <c r="C2261" s="64" t="s">
        <v>7007</v>
      </c>
      <c r="D2261" s="64" t="s">
        <v>203</v>
      </c>
      <c r="E2261" s="65">
        <v>41139</v>
      </c>
      <c r="F2261" s="66" t="s">
        <v>1094</v>
      </c>
      <c r="G2261" s="66">
        <v>57133815</v>
      </c>
      <c r="H2261" s="66">
        <v>0</v>
      </c>
      <c r="I2261" s="66">
        <v>0</v>
      </c>
      <c r="J2261" s="67" t="s">
        <v>41</v>
      </c>
      <c r="K2261" s="67" t="s">
        <v>62</v>
      </c>
      <c r="L2261" s="67" t="s">
        <v>143</v>
      </c>
      <c r="M2261" s="67" t="s">
        <v>71</v>
      </c>
      <c r="N2261" s="67">
        <v>150</v>
      </c>
    </row>
    <row r="2262" spans="1:14" hidden="1" x14ac:dyDescent="0.25">
      <c r="A2262" s="64">
        <v>4359</v>
      </c>
      <c r="B2262" s="64" t="s">
        <v>7006</v>
      </c>
      <c r="C2262" s="64" t="s">
        <v>7008</v>
      </c>
      <c r="D2262" s="64" t="s">
        <v>203</v>
      </c>
      <c r="E2262" s="65">
        <v>40667</v>
      </c>
      <c r="F2262" s="66" t="s">
        <v>1094</v>
      </c>
      <c r="G2262" s="66">
        <v>57133815</v>
      </c>
      <c r="H2262" s="66">
        <v>0</v>
      </c>
      <c r="I2262" s="66">
        <v>0</v>
      </c>
      <c r="J2262" s="67" t="s">
        <v>41</v>
      </c>
      <c r="K2262" s="67" t="s">
        <v>62</v>
      </c>
      <c r="L2262" s="67" t="s">
        <v>143</v>
      </c>
      <c r="M2262" s="67" t="s">
        <v>202</v>
      </c>
      <c r="N2262" s="67">
        <v>150</v>
      </c>
    </row>
    <row r="2263" spans="1:14" hidden="1" x14ac:dyDescent="0.25">
      <c r="A2263" s="64">
        <v>4360</v>
      </c>
      <c r="B2263" s="64" t="s">
        <v>1621</v>
      </c>
      <c r="C2263" s="64" t="s">
        <v>7009</v>
      </c>
      <c r="D2263" s="64" t="s">
        <v>201</v>
      </c>
      <c r="E2263" s="65">
        <v>39942</v>
      </c>
      <c r="F2263" s="66" t="s">
        <v>7010</v>
      </c>
      <c r="G2263" s="66">
        <v>57133815</v>
      </c>
      <c r="H2263" s="66">
        <v>0</v>
      </c>
      <c r="I2263" s="66">
        <v>0</v>
      </c>
      <c r="J2263" s="67" t="s">
        <v>41</v>
      </c>
      <c r="K2263" s="67" t="s">
        <v>62</v>
      </c>
      <c r="L2263" s="67" t="s">
        <v>143</v>
      </c>
      <c r="M2263" s="67" t="s">
        <v>175</v>
      </c>
      <c r="N2263" s="67">
        <v>200</v>
      </c>
    </row>
    <row r="2264" spans="1:14" hidden="1" x14ac:dyDescent="0.25">
      <c r="A2264" s="64">
        <v>4361</v>
      </c>
      <c r="B2264" s="64" t="s">
        <v>3123</v>
      </c>
      <c r="C2264" s="64" t="s">
        <v>7011</v>
      </c>
      <c r="D2264" s="64" t="s">
        <v>203</v>
      </c>
      <c r="E2264" s="65">
        <v>40424</v>
      </c>
      <c r="F2264" s="66" t="s">
        <v>6997</v>
      </c>
      <c r="G2264" s="66">
        <v>57133815</v>
      </c>
      <c r="H2264" s="66">
        <v>0</v>
      </c>
      <c r="I2264" s="66">
        <v>0</v>
      </c>
      <c r="J2264" s="67" t="s">
        <v>41</v>
      </c>
      <c r="K2264" s="67" t="s">
        <v>62</v>
      </c>
      <c r="L2264" s="67" t="s">
        <v>143</v>
      </c>
      <c r="M2264" s="67" t="s">
        <v>202</v>
      </c>
      <c r="N2264" s="67">
        <v>150</v>
      </c>
    </row>
    <row r="2265" spans="1:14" hidden="1" x14ac:dyDescent="0.25">
      <c r="A2265" s="64">
        <v>4362</v>
      </c>
      <c r="B2265" s="64" t="s">
        <v>3123</v>
      </c>
      <c r="C2265" s="64" t="s">
        <v>7012</v>
      </c>
      <c r="D2265" s="64" t="s">
        <v>201</v>
      </c>
      <c r="E2265" s="65">
        <v>42067</v>
      </c>
      <c r="F2265" s="66" t="s">
        <v>6997</v>
      </c>
      <c r="G2265" s="66">
        <v>57133815</v>
      </c>
      <c r="H2265" s="66">
        <v>0</v>
      </c>
      <c r="I2265" s="66">
        <v>0</v>
      </c>
      <c r="J2265" s="67" t="s">
        <v>41</v>
      </c>
      <c r="K2265" s="67" t="s">
        <v>62</v>
      </c>
      <c r="L2265" s="67" t="s">
        <v>143</v>
      </c>
      <c r="M2265" s="67" t="s">
        <v>70</v>
      </c>
      <c r="N2265" s="67">
        <v>100</v>
      </c>
    </row>
    <row r="2266" spans="1:14" hidden="1" x14ac:dyDescent="0.25">
      <c r="A2266" s="64">
        <v>4363</v>
      </c>
      <c r="B2266" s="64" t="s">
        <v>6725</v>
      </c>
      <c r="C2266" s="64" t="s">
        <v>7013</v>
      </c>
      <c r="D2266" s="64" t="s">
        <v>203</v>
      </c>
      <c r="E2266" s="65">
        <v>43676</v>
      </c>
      <c r="F2266" s="66" t="s">
        <v>6994</v>
      </c>
      <c r="G2266" s="66">
        <v>57133815</v>
      </c>
      <c r="H2266" s="66">
        <v>0</v>
      </c>
      <c r="I2266" s="66">
        <v>0</v>
      </c>
      <c r="J2266" s="67" t="s">
        <v>41</v>
      </c>
      <c r="K2266" s="67" t="s">
        <v>62</v>
      </c>
      <c r="L2266" s="67" t="s">
        <v>143</v>
      </c>
      <c r="M2266" s="67" t="s">
        <v>69</v>
      </c>
      <c r="N2266" s="67">
        <v>100</v>
      </c>
    </row>
    <row r="2267" spans="1:14" hidden="1" x14ac:dyDescent="0.25">
      <c r="A2267" s="64">
        <v>4364</v>
      </c>
      <c r="B2267" s="64" t="s">
        <v>6469</v>
      </c>
      <c r="C2267" s="64" t="s">
        <v>7014</v>
      </c>
      <c r="D2267" s="64" t="s">
        <v>201</v>
      </c>
      <c r="E2267" s="65">
        <v>27581</v>
      </c>
      <c r="F2267" s="66" t="s">
        <v>7015</v>
      </c>
      <c r="G2267" s="66">
        <v>57133815</v>
      </c>
      <c r="H2267" s="66">
        <v>0</v>
      </c>
      <c r="I2267" s="66">
        <v>0</v>
      </c>
      <c r="J2267" s="67" t="s">
        <v>41</v>
      </c>
      <c r="K2267" s="67" t="s">
        <v>62</v>
      </c>
      <c r="L2267" s="67" t="s">
        <v>143</v>
      </c>
      <c r="M2267" s="67" t="s">
        <v>205</v>
      </c>
      <c r="N2267" s="67">
        <v>600</v>
      </c>
    </row>
    <row r="2268" spans="1:14" hidden="1" x14ac:dyDescent="0.25">
      <c r="A2268" s="64">
        <v>4365</v>
      </c>
      <c r="B2268" s="64" t="s">
        <v>5304</v>
      </c>
      <c r="C2268" s="64" t="s">
        <v>4786</v>
      </c>
      <c r="D2268" s="64" t="s">
        <v>203</v>
      </c>
      <c r="E2268" s="65">
        <v>25222</v>
      </c>
      <c r="F2268" s="66" t="s">
        <v>7015</v>
      </c>
      <c r="G2268" s="66">
        <v>57133815</v>
      </c>
      <c r="H2268" s="66">
        <v>0</v>
      </c>
      <c r="I2268" s="66">
        <v>0</v>
      </c>
      <c r="J2268" s="67" t="s">
        <v>41</v>
      </c>
      <c r="K2268" s="67" t="s">
        <v>62</v>
      </c>
      <c r="L2268" s="67" t="s">
        <v>143</v>
      </c>
      <c r="M2268" s="67" t="s">
        <v>205</v>
      </c>
      <c r="N2268" s="67">
        <v>600</v>
      </c>
    </row>
    <row r="2269" spans="1:14" hidden="1" x14ac:dyDescent="0.25">
      <c r="A2269" s="64">
        <v>4366</v>
      </c>
      <c r="B2269" s="64" t="s">
        <v>240</v>
      </c>
      <c r="C2269" s="64" t="s">
        <v>7016</v>
      </c>
      <c r="D2269" s="64" t="s">
        <v>201</v>
      </c>
      <c r="E2269" s="65">
        <v>26210</v>
      </c>
      <c r="F2269" s="66" t="s">
        <v>7015</v>
      </c>
      <c r="G2269" s="66">
        <v>57133815</v>
      </c>
      <c r="H2269" s="66">
        <v>0</v>
      </c>
      <c r="I2269" s="66">
        <v>0</v>
      </c>
      <c r="J2269" s="67" t="s">
        <v>41</v>
      </c>
      <c r="K2269" s="67" t="s">
        <v>62</v>
      </c>
      <c r="L2269" s="67" t="s">
        <v>143</v>
      </c>
      <c r="M2269" s="67" t="s">
        <v>205</v>
      </c>
      <c r="N2269" s="67">
        <v>600</v>
      </c>
    </row>
    <row r="2270" spans="1:14" hidden="1" x14ac:dyDescent="0.25">
      <c r="A2270" s="64">
        <v>4367</v>
      </c>
      <c r="B2270" s="64" t="s">
        <v>7017</v>
      </c>
      <c r="C2270" s="64" t="s">
        <v>7018</v>
      </c>
      <c r="D2270" s="64" t="s">
        <v>203</v>
      </c>
      <c r="E2270" s="65">
        <v>43566</v>
      </c>
      <c r="F2270" s="66" t="s">
        <v>7019</v>
      </c>
      <c r="G2270" s="66">
        <v>54570211</v>
      </c>
      <c r="H2270" s="66">
        <v>0</v>
      </c>
      <c r="I2270" s="66">
        <v>0</v>
      </c>
      <c r="J2270" s="67" t="s">
        <v>41</v>
      </c>
      <c r="K2270" s="67" t="s">
        <v>62</v>
      </c>
      <c r="L2270" s="67" t="s">
        <v>143</v>
      </c>
      <c r="M2270" s="67" t="s">
        <v>69</v>
      </c>
      <c r="N2270" s="67">
        <v>100</v>
      </c>
    </row>
    <row r="2271" spans="1:14" hidden="1" x14ac:dyDescent="0.25">
      <c r="A2271" s="64">
        <v>4368</v>
      </c>
      <c r="B2271" s="64" t="s">
        <v>7017</v>
      </c>
      <c r="C2271" s="64" t="s">
        <v>7020</v>
      </c>
      <c r="D2271" s="64" t="s">
        <v>201</v>
      </c>
      <c r="E2271" s="65">
        <v>41691</v>
      </c>
      <c r="F2271" s="66" t="s">
        <v>7019</v>
      </c>
      <c r="G2271" s="66">
        <v>54570211</v>
      </c>
      <c r="H2271" s="66">
        <v>0</v>
      </c>
      <c r="I2271" s="66">
        <v>0</v>
      </c>
      <c r="J2271" s="67" t="s">
        <v>41</v>
      </c>
      <c r="K2271" s="67" t="s">
        <v>62</v>
      </c>
      <c r="L2271" s="67" t="s">
        <v>143</v>
      </c>
      <c r="M2271" s="67" t="s">
        <v>70</v>
      </c>
      <c r="N2271" s="67">
        <v>100</v>
      </c>
    </row>
    <row r="2272" spans="1:14" hidden="1" x14ac:dyDescent="0.25">
      <c r="A2272" s="64">
        <v>4369</v>
      </c>
      <c r="B2272" s="64" t="s">
        <v>7017</v>
      </c>
      <c r="C2272" s="64" t="s">
        <v>7021</v>
      </c>
      <c r="D2272" s="64" t="s">
        <v>201</v>
      </c>
      <c r="E2272" s="65">
        <v>41177</v>
      </c>
      <c r="F2272" s="66" t="s">
        <v>7019</v>
      </c>
      <c r="G2272" s="66">
        <v>54570211</v>
      </c>
      <c r="H2272" s="66">
        <v>0</v>
      </c>
      <c r="I2272" s="66">
        <v>0</v>
      </c>
      <c r="J2272" s="67" t="s">
        <v>41</v>
      </c>
      <c r="K2272" s="67" t="s">
        <v>62</v>
      </c>
      <c r="L2272" s="67" t="s">
        <v>143</v>
      </c>
      <c r="M2272" s="67" t="s">
        <v>71</v>
      </c>
      <c r="N2272" s="67">
        <v>150</v>
      </c>
    </row>
    <row r="2273" spans="1:14" hidden="1" x14ac:dyDescent="0.25">
      <c r="A2273" s="64">
        <v>4370</v>
      </c>
      <c r="B2273" s="64" t="s">
        <v>7017</v>
      </c>
      <c r="C2273" s="64" t="s">
        <v>7022</v>
      </c>
      <c r="D2273" s="64" t="s">
        <v>201</v>
      </c>
      <c r="E2273" s="65">
        <v>30823</v>
      </c>
      <c r="F2273" s="66" t="s">
        <v>7019</v>
      </c>
      <c r="G2273" s="66">
        <v>54570211</v>
      </c>
      <c r="H2273" s="66">
        <v>0</v>
      </c>
      <c r="I2273" s="66">
        <v>0</v>
      </c>
      <c r="J2273" s="67" t="s">
        <v>41</v>
      </c>
      <c r="K2273" s="67" t="s">
        <v>62</v>
      </c>
      <c r="L2273" s="67" t="s">
        <v>143</v>
      </c>
      <c r="M2273" s="67" t="s">
        <v>205</v>
      </c>
      <c r="N2273" s="67">
        <v>600</v>
      </c>
    </row>
    <row r="2274" spans="1:14" hidden="1" x14ac:dyDescent="0.25">
      <c r="A2274" s="64">
        <v>4371</v>
      </c>
      <c r="B2274" s="64" t="s">
        <v>7023</v>
      </c>
      <c r="C2274" s="64" t="s">
        <v>5085</v>
      </c>
      <c r="D2274" s="64" t="s">
        <v>201</v>
      </c>
      <c r="E2274" s="65">
        <v>42464</v>
      </c>
      <c r="F2274" s="66" t="s">
        <v>7024</v>
      </c>
      <c r="G2274" s="66">
        <v>54805302</v>
      </c>
      <c r="H2274" s="66">
        <v>0</v>
      </c>
      <c r="I2274" s="66">
        <v>0</v>
      </c>
      <c r="J2274" s="67" t="s">
        <v>41</v>
      </c>
      <c r="K2274" s="67" t="s">
        <v>62</v>
      </c>
      <c r="L2274" s="67" t="s">
        <v>143</v>
      </c>
      <c r="M2274" s="67" t="s">
        <v>69</v>
      </c>
      <c r="N2274" s="67">
        <v>100</v>
      </c>
    </row>
    <row r="2275" spans="1:14" hidden="1" x14ac:dyDescent="0.25">
      <c r="A2275" s="64">
        <v>4372</v>
      </c>
      <c r="B2275" s="64" t="s">
        <v>7025</v>
      </c>
      <c r="C2275" s="64" t="s">
        <v>7026</v>
      </c>
      <c r="D2275" s="64" t="s">
        <v>203</v>
      </c>
      <c r="E2275" s="65">
        <v>42195</v>
      </c>
      <c r="F2275" s="66" t="s">
        <v>7027</v>
      </c>
      <c r="G2275" s="66">
        <v>57172427</v>
      </c>
      <c r="H2275" s="66">
        <v>0</v>
      </c>
      <c r="I2275" s="66">
        <v>0</v>
      </c>
      <c r="J2275" s="67" t="s">
        <v>41</v>
      </c>
      <c r="K2275" s="67" t="s">
        <v>62</v>
      </c>
      <c r="L2275" s="67" t="s">
        <v>143</v>
      </c>
      <c r="M2275" s="67" t="s">
        <v>70</v>
      </c>
      <c r="N2275" s="67">
        <v>100</v>
      </c>
    </row>
    <row r="2276" spans="1:14" hidden="1" x14ac:dyDescent="0.25">
      <c r="A2276" s="64">
        <v>4373</v>
      </c>
      <c r="B2276" s="64" t="s">
        <v>7025</v>
      </c>
      <c r="C2276" s="64" t="s">
        <v>7028</v>
      </c>
      <c r="D2276" s="64" t="s">
        <v>203</v>
      </c>
      <c r="E2276" s="65">
        <v>42195</v>
      </c>
      <c r="F2276" s="66" t="s">
        <v>7027</v>
      </c>
      <c r="G2276" s="66">
        <v>57172427</v>
      </c>
      <c r="H2276" s="66">
        <v>0</v>
      </c>
      <c r="I2276" s="66">
        <v>0</v>
      </c>
      <c r="J2276" s="67" t="s">
        <v>41</v>
      </c>
      <c r="K2276" s="67" t="s">
        <v>62</v>
      </c>
      <c r="L2276" s="67" t="s">
        <v>143</v>
      </c>
      <c r="M2276" s="67" t="s">
        <v>70</v>
      </c>
      <c r="N2276" s="67">
        <v>100</v>
      </c>
    </row>
    <row r="2277" spans="1:14" ht="16.5" hidden="1" x14ac:dyDescent="0.25">
      <c r="A2277" s="64">
        <v>4374</v>
      </c>
      <c r="B2277" s="64" t="s">
        <v>7029</v>
      </c>
      <c r="C2277" s="64" t="s">
        <v>6295</v>
      </c>
      <c r="D2277" s="64" t="s">
        <v>201</v>
      </c>
      <c r="E2277" s="65">
        <v>41197</v>
      </c>
      <c r="F2277" s="66" t="s">
        <v>7030</v>
      </c>
      <c r="G2277" s="66">
        <v>54856161</v>
      </c>
      <c r="H2277" s="66">
        <v>0</v>
      </c>
      <c r="I2277" s="66">
        <v>0</v>
      </c>
      <c r="J2277" s="67" t="s">
        <v>41</v>
      </c>
      <c r="K2277" s="67" t="s">
        <v>62</v>
      </c>
      <c r="L2277" s="67" t="s">
        <v>143</v>
      </c>
      <c r="M2277" s="67" t="s">
        <v>71</v>
      </c>
      <c r="N2277" s="67">
        <v>150</v>
      </c>
    </row>
    <row r="2278" spans="1:14" hidden="1" x14ac:dyDescent="0.25">
      <c r="A2278" s="64">
        <v>4375</v>
      </c>
      <c r="B2278" s="64" t="s">
        <v>7031</v>
      </c>
      <c r="C2278" s="64" t="s">
        <v>7032</v>
      </c>
      <c r="D2278" s="64" t="s">
        <v>203</v>
      </c>
      <c r="E2278" s="65">
        <v>40213</v>
      </c>
      <c r="F2278" s="66" t="s">
        <v>7033</v>
      </c>
      <c r="G2278" s="66">
        <v>59067396</v>
      </c>
      <c r="H2278" s="66">
        <v>0</v>
      </c>
      <c r="I2278" s="66">
        <v>0</v>
      </c>
      <c r="J2278" s="67" t="s">
        <v>41</v>
      </c>
      <c r="K2278" s="67" t="s">
        <v>62</v>
      </c>
      <c r="L2278" s="67" t="s">
        <v>143</v>
      </c>
      <c r="M2278" s="67" t="s">
        <v>202</v>
      </c>
      <c r="N2278" s="67">
        <v>150</v>
      </c>
    </row>
    <row r="2279" spans="1:14" hidden="1" x14ac:dyDescent="0.25">
      <c r="A2279" s="64">
        <v>4376</v>
      </c>
      <c r="B2279" s="64" t="s">
        <v>7034</v>
      </c>
      <c r="C2279" s="64" t="s">
        <v>7035</v>
      </c>
      <c r="D2279" s="64" t="s">
        <v>201</v>
      </c>
      <c r="E2279" s="65">
        <v>39856</v>
      </c>
      <c r="F2279" s="66" t="s">
        <v>7033</v>
      </c>
      <c r="G2279" s="66">
        <v>58806119</v>
      </c>
      <c r="H2279" s="66">
        <v>0</v>
      </c>
      <c r="I2279" s="66">
        <v>0</v>
      </c>
      <c r="J2279" s="67" t="s">
        <v>41</v>
      </c>
      <c r="K2279" s="67" t="s">
        <v>62</v>
      </c>
      <c r="L2279" s="67" t="s">
        <v>143</v>
      </c>
      <c r="M2279" s="67" t="s">
        <v>175</v>
      </c>
      <c r="N2279" s="67">
        <v>200</v>
      </c>
    </row>
    <row r="2280" spans="1:14" hidden="1" x14ac:dyDescent="0.25">
      <c r="A2280" s="64">
        <v>4377</v>
      </c>
      <c r="B2280" s="64" t="s">
        <v>7036</v>
      </c>
      <c r="C2280" s="64" t="s">
        <v>7037</v>
      </c>
      <c r="D2280" s="64" t="s">
        <v>203</v>
      </c>
      <c r="E2280" s="65">
        <v>40324</v>
      </c>
      <c r="F2280" s="66" t="s">
        <v>7038</v>
      </c>
      <c r="G2280" s="66">
        <v>55361673</v>
      </c>
      <c r="H2280" s="66">
        <v>0</v>
      </c>
      <c r="I2280" s="66">
        <v>0</v>
      </c>
      <c r="J2280" s="67" t="s">
        <v>41</v>
      </c>
      <c r="K2280" s="67" t="s">
        <v>62</v>
      </c>
      <c r="L2280" s="67" t="s">
        <v>143</v>
      </c>
      <c r="M2280" s="67" t="s">
        <v>202</v>
      </c>
      <c r="N2280" s="67">
        <v>150</v>
      </c>
    </row>
    <row r="2281" spans="1:14" hidden="1" x14ac:dyDescent="0.25">
      <c r="A2281" s="64">
        <v>4378</v>
      </c>
      <c r="B2281" s="64" t="s">
        <v>7039</v>
      </c>
      <c r="C2281" s="64" t="s">
        <v>7040</v>
      </c>
      <c r="D2281" s="64" t="s">
        <v>201</v>
      </c>
      <c r="E2281" s="65">
        <v>39795</v>
      </c>
      <c r="F2281" s="66" t="s">
        <v>7041</v>
      </c>
      <c r="G2281" s="66">
        <v>59359117</v>
      </c>
      <c r="H2281" s="66">
        <v>0</v>
      </c>
      <c r="I2281" s="66">
        <v>0</v>
      </c>
      <c r="J2281" s="67" t="s">
        <v>41</v>
      </c>
      <c r="K2281" s="67" t="s">
        <v>62</v>
      </c>
      <c r="L2281" s="67" t="s">
        <v>143</v>
      </c>
      <c r="M2281" s="67" t="s">
        <v>175</v>
      </c>
      <c r="N2281" s="67">
        <v>200</v>
      </c>
    </row>
    <row r="2282" spans="1:14" hidden="1" x14ac:dyDescent="0.25">
      <c r="A2282" s="64">
        <v>4379</v>
      </c>
      <c r="B2282" s="64" t="s">
        <v>4207</v>
      </c>
      <c r="C2282" s="64" t="s">
        <v>7042</v>
      </c>
      <c r="D2282" s="64" t="s">
        <v>201</v>
      </c>
      <c r="E2282" s="65">
        <v>39541</v>
      </c>
      <c r="F2282" s="66" t="s">
        <v>7043</v>
      </c>
      <c r="G2282" s="66" t="s">
        <v>7044</v>
      </c>
      <c r="H2282" s="66">
        <v>0</v>
      </c>
      <c r="I2282" s="66" t="s">
        <v>6607</v>
      </c>
      <c r="J2282" s="67" t="s">
        <v>40</v>
      </c>
      <c r="K2282" s="67" t="s">
        <v>39</v>
      </c>
      <c r="L2282" s="67" t="s">
        <v>143</v>
      </c>
      <c r="M2282" s="67" t="s">
        <v>175</v>
      </c>
      <c r="N2282" s="67">
        <v>200</v>
      </c>
    </row>
    <row r="2283" spans="1:14" hidden="1" x14ac:dyDescent="0.25">
      <c r="A2283" s="64">
        <v>4380</v>
      </c>
      <c r="B2283" s="64" t="s">
        <v>4550</v>
      </c>
      <c r="C2283" s="64" t="s">
        <v>7045</v>
      </c>
      <c r="D2283" s="64" t="s">
        <v>201</v>
      </c>
      <c r="E2283" s="65">
        <v>39589</v>
      </c>
      <c r="F2283" s="66" t="s">
        <v>7046</v>
      </c>
      <c r="G2283" s="66">
        <v>57753477</v>
      </c>
      <c r="H2283" s="66">
        <v>0</v>
      </c>
      <c r="I2283" s="66" t="s">
        <v>7047</v>
      </c>
      <c r="J2283" s="67" t="s">
        <v>40</v>
      </c>
      <c r="K2283" s="67" t="s">
        <v>39</v>
      </c>
      <c r="L2283" s="67" t="s">
        <v>143</v>
      </c>
      <c r="M2283" s="67" t="s">
        <v>175</v>
      </c>
      <c r="N2283" s="67">
        <v>200</v>
      </c>
    </row>
    <row r="2284" spans="1:14" hidden="1" x14ac:dyDescent="0.25">
      <c r="A2284" s="64">
        <v>4381</v>
      </c>
      <c r="B2284" s="64" t="s">
        <v>1774</v>
      </c>
      <c r="C2284" s="64" t="s">
        <v>7048</v>
      </c>
      <c r="D2284" s="64" t="s">
        <v>201</v>
      </c>
      <c r="E2284" s="65" t="s">
        <v>7049</v>
      </c>
      <c r="F2284" s="66" t="s">
        <v>7050</v>
      </c>
      <c r="G2284" s="66">
        <v>58543412</v>
      </c>
      <c r="H2284" s="66">
        <v>0</v>
      </c>
      <c r="I2284" s="66" t="s">
        <v>7051</v>
      </c>
      <c r="J2284" s="67" t="s">
        <v>24</v>
      </c>
      <c r="K2284" s="67" t="s">
        <v>25</v>
      </c>
      <c r="L2284" s="67" t="s">
        <v>143</v>
      </c>
      <c r="M2284" s="67" t="s">
        <v>70</v>
      </c>
      <c r="N2284" s="67">
        <v>100</v>
      </c>
    </row>
    <row r="2285" spans="1:14" hidden="1" x14ac:dyDescent="0.25">
      <c r="A2285" s="64">
        <v>4382</v>
      </c>
      <c r="B2285" s="64" t="s">
        <v>4035</v>
      </c>
      <c r="C2285" s="64" t="s">
        <v>7052</v>
      </c>
      <c r="D2285" s="64" t="s">
        <v>201</v>
      </c>
      <c r="E2285" s="65">
        <v>40042</v>
      </c>
      <c r="F2285" s="66" t="s">
        <v>7053</v>
      </c>
      <c r="G2285" s="66">
        <v>55195928</v>
      </c>
      <c r="H2285" s="66">
        <v>0</v>
      </c>
      <c r="I2285" s="66" t="s">
        <v>7054</v>
      </c>
      <c r="J2285" s="67" t="s">
        <v>67</v>
      </c>
      <c r="K2285" s="67" t="s">
        <v>23</v>
      </c>
      <c r="L2285" s="67" t="s">
        <v>143</v>
      </c>
      <c r="M2285" s="67" t="s">
        <v>175</v>
      </c>
      <c r="N2285" s="67">
        <v>200</v>
      </c>
    </row>
    <row r="2286" spans="1:14" hidden="1" x14ac:dyDescent="0.25">
      <c r="A2286" s="64">
        <v>4383</v>
      </c>
      <c r="B2286" s="64" t="s">
        <v>1423</v>
      </c>
      <c r="C2286" s="64" t="s">
        <v>7055</v>
      </c>
      <c r="D2286" s="64" t="s">
        <v>203</v>
      </c>
      <c r="E2286" s="65">
        <v>40219</v>
      </c>
      <c r="F2286" s="66" t="s">
        <v>7056</v>
      </c>
      <c r="G2286" s="66">
        <v>57247156</v>
      </c>
      <c r="H2286" s="66">
        <v>0</v>
      </c>
      <c r="I2286" s="66" t="s">
        <v>7057</v>
      </c>
      <c r="J2286" s="67" t="s">
        <v>67</v>
      </c>
      <c r="K2286" s="67" t="s">
        <v>23</v>
      </c>
      <c r="L2286" s="67" t="s">
        <v>143</v>
      </c>
      <c r="M2286" s="67" t="s">
        <v>202</v>
      </c>
      <c r="N2286" s="67">
        <v>150</v>
      </c>
    </row>
    <row r="2287" spans="1:14" hidden="1" x14ac:dyDescent="0.25">
      <c r="A2287" s="64">
        <v>4384</v>
      </c>
      <c r="B2287" s="64" t="s">
        <v>7058</v>
      </c>
      <c r="C2287" s="64" t="s">
        <v>7059</v>
      </c>
      <c r="D2287" s="64" t="s">
        <v>203</v>
      </c>
      <c r="E2287" s="65">
        <v>40397</v>
      </c>
      <c r="F2287" s="66" t="s">
        <v>7060</v>
      </c>
      <c r="G2287" s="66">
        <v>0</v>
      </c>
      <c r="H2287" s="66" t="s">
        <v>7061</v>
      </c>
      <c r="I2287" s="66" t="s">
        <v>6607</v>
      </c>
      <c r="J2287" s="67" t="s">
        <v>40</v>
      </c>
      <c r="K2287" s="67" t="s">
        <v>39</v>
      </c>
      <c r="L2287" s="67" t="s">
        <v>143</v>
      </c>
      <c r="M2287" s="67" t="s">
        <v>202</v>
      </c>
      <c r="N2287" s="67">
        <v>150</v>
      </c>
    </row>
    <row r="2288" spans="1:14" hidden="1" x14ac:dyDescent="0.25">
      <c r="A2288" s="64">
        <v>4385</v>
      </c>
      <c r="B2288" s="64" t="s">
        <v>7062</v>
      </c>
      <c r="C2288" s="64" t="s">
        <v>7063</v>
      </c>
      <c r="D2288" s="64" t="s">
        <v>201</v>
      </c>
      <c r="E2288" s="65">
        <v>35893</v>
      </c>
      <c r="F2288" s="66" t="s">
        <v>7064</v>
      </c>
      <c r="G2288" s="66">
        <v>59218524</v>
      </c>
      <c r="H2288" s="66" t="s">
        <v>7065</v>
      </c>
      <c r="I2288" s="66" t="s">
        <v>7066</v>
      </c>
      <c r="J2288" s="67" t="s">
        <v>40</v>
      </c>
      <c r="K2288" s="67" t="s">
        <v>39</v>
      </c>
      <c r="L2288" s="67" t="s">
        <v>143</v>
      </c>
      <c r="M2288" s="67" t="s">
        <v>204</v>
      </c>
      <c r="N2288" s="67">
        <v>400</v>
      </c>
    </row>
    <row r="2289" spans="1:14" hidden="1" x14ac:dyDescent="0.25">
      <c r="A2289" s="64">
        <v>4386</v>
      </c>
      <c r="B2289" s="64" t="s">
        <v>7067</v>
      </c>
      <c r="C2289" s="64" t="s">
        <v>7068</v>
      </c>
      <c r="D2289" s="64" t="s">
        <v>201</v>
      </c>
      <c r="E2289" s="65">
        <v>39274</v>
      </c>
      <c r="F2289" s="66" t="s">
        <v>7064</v>
      </c>
      <c r="G2289" s="66">
        <v>58221600</v>
      </c>
      <c r="H2289" s="66" t="s">
        <v>7069</v>
      </c>
      <c r="I2289" s="66" t="s">
        <v>7070</v>
      </c>
      <c r="J2289" s="67" t="s">
        <v>40</v>
      </c>
      <c r="K2289" s="67" t="s">
        <v>39</v>
      </c>
      <c r="L2289" s="67" t="s">
        <v>143</v>
      </c>
      <c r="M2289" s="67" t="s">
        <v>396</v>
      </c>
      <c r="N2289" s="67">
        <v>300</v>
      </c>
    </row>
    <row r="2290" spans="1:14" ht="16.5" hidden="1" x14ac:dyDescent="0.25">
      <c r="A2290" s="64">
        <v>4387</v>
      </c>
      <c r="B2290" s="64" t="s">
        <v>7029</v>
      </c>
      <c r="C2290" s="64" t="s">
        <v>7071</v>
      </c>
      <c r="D2290" s="64" t="s">
        <v>203</v>
      </c>
      <c r="E2290" s="65">
        <v>42180</v>
      </c>
      <c r="F2290" s="66" t="s">
        <v>7030</v>
      </c>
      <c r="G2290" s="66">
        <v>54856161</v>
      </c>
      <c r="H2290" s="66">
        <v>0</v>
      </c>
      <c r="I2290" s="66">
        <v>0</v>
      </c>
      <c r="J2290" s="67" t="s">
        <v>41</v>
      </c>
      <c r="K2290" s="67" t="s">
        <v>62</v>
      </c>
      <c r="L2290" s="67" t="s">
        <v>143</v>
      </c>
      <c r="M2290" s="67" t="s">
        <v>70</v>
      </c>
      <c r="N2290" s="67">
        <v>100</v>
      </c>
    </row>
    <row r="2291" spans="1:14" hidden="1" x14ac:dyDescent="0.25">
      <c r="A2291" s="64">
        <v>4388</v>
      </c>
      <c r="B2291" s="64" t="s">
        <v>7072</v>
      </c>
      <c r="C2291" s="64" t="s">
        <v>7073</v>
      </c>
      <c r="D2291" s="64" t="s">
        <v>203</v>
      </c>
      <c r="E2291" s="65">
        <v>37432</v>
      </c>
      <c r="F2291" s="66" t="s">
        <v>7074</v>
      </c>
      <c r="G2291" s="66">
        <v>58073150</v>
      </c>
      <c r="H2291" s="66">
        <v>0</v>
      </c>
      <c r="I2291" s="66">
        <v>0</v>
      </c>
      <c r="J2291" s="67" t="s">
        <v>67</v>
      </c>
      <c r="K2291" s="67" t="s">
        <v>23</v>
      </c>
      <c r="L2291" s="67" t="s">
        <v>143</v>
      </c>
      <c r="M2291" s="67" t="s">
        <v>204</v>
      </c>
      <c r="N2291" s="67">
        <v>400</v>
      </c>
    </row>
    <row r="2292" spans="1:14" hidden="1" x14ac:dyDescent="0.25">
      <c r="A2292" s="64">
        <v>4389</v>
      </c>
      <c r="B2292" s="64" t="s">
        <v>7075</v>
      </c>
      <c r="C2292" s="64" t="s">
        <v>7076</v>
      </c>
      <c r="D2292" s="64" t="s">
        <v>203</v>
      </c>
      <c r="E2292" s="65">
        <v>39640</v>
      </c>
      <c r="F2292" s="66" t="s">
        <v>7077</v>
      </c>
      <c r="G2292" s="66">
        <v>59487685</v>
      </c>
      <c r="H2292" s="66">
        <v>0</v>
      </c>
      <c r="I2292" s="66" t="s">
        <v>7078</v>
      </c>
      <c r="J2292" s="67" t="s">
        <v>67</v>
      </c>
      <c r="K2292" s="67" t="s">
        <v>23</v>
      </c>
      <c r="L2292" s="67" t="s">
        <v>143</v>
      </c>
      <c r="M2292" s="67" t="s">
        <v>175</v>
      </c>
      <c r="N2292" s="67">
        <v>200</v>
      </c>
    </row>
    <row r="2293" spans="1:14" ht="18" hidden="1" x14ac:dyDescent="0.25">
      <c r="A2293" s="64">
        <v>4390</v>
      </c>
      <c r="B2293" s="64" t="s">
        <v>5222</v>
      </c>
      <c r="C2293" s="64" t="s">
        <v>7079</v>
      </c>
      <c r="D2293" s="64" t="s">
        <v>203</v>
      </c>
      <c r="E2293" s="65">
        <v>29741</v>
      </c>
      <c r="F2293" s="66" t="s">
        <v>7080</v>
      </c>
      <c r="G2293" s="66">
        <v>57223777</v>
      </c>
      <c r="H2293" s="66" t="s">
        <v>7081</v>
      </c>
      <c r="I2293" s="66">
        <v>0</v>
      </c>
      <c r="J2293" s="67" t="s">
        <v>58</v>
      </c>
      <c r="K2293" s="67" t="s">
        <v>29</v>
      </c>
      <c r="L2293" s="67" t="s">
        <v>143</v>
      </c>
      <c r="M2293" s="67" t="s">
        <v>205</v>
      </c>
      <c r="N2293" s="67">
        <v>600</v>
      </c>
    </row>
    <row r="2294" spans="1:14" hidden="1" x14ac:dyDescent="0.25">
      <c r="A2294" s="64">
        <v>4391</v>
      </c>
      <c r="B2294" s="64" t="s">
        <v>7082</v>
      </c>
      <c r="C2294" s="64" t="s">
        <v>7083</v>
      </c>
      <c r="D2294" s="64" t="s">
        <v>201</v>
      </c>
      <c r="E2294" s="65">
        <v>39825</v>
      </c>
      <c r="F2294" s="66" t="s">
        <v>7084</v>
      </c>
      <c r="G2294" s="66">
        <v>58116569</v>
      </c>
      <c r="H2294" s="66">
        <v>0</v>
      </c>
      <c r="I2294" s="66">
        <v>0</v>
      </c>
      <c r="J2294" s="67" t="s">
        <v>4</v>
      </c>
      <c r="K2294" s="67" t="s">
        <v>26</v>
      </c>
      <c r="L2294" s="67" t="s">
        <v>143</v>
      </c>
      <c r="M2294" s="67" t="s">
        <v>175</v>
      </c>
      <c r="N2294" s="67">
        <v>200</v>
      </c>
    </row>
    <row r="2295" spans="1:14" hidden="1" x14ac:dyDescent="0.25">
      <c r="A2295" s="64">
        <v>4392</v>
      </c>
      <c r="B2295" s="64" t="s">
        <v>7085</v>
      </c>
      <c r="C2295" s="64" t="s">
        <v>7086</v>
      </c>
      <c r="D2295" s="64" t="s">
        <v>203</v>
      </c>
      <c r="E2295" s="65">
        <v>41955</v>
      </c>
      <c r="F2295" s="66" t="s">
        <v>7087</v>
      </c>
      <c r="G2295" s="66">
        <v>0</v>
      </c>
      <c r="H2295" s="66">
        <v>0</v>
      </c>
      <c r="I2295" s="66">
        <v>0</v>
      </c>
      <c r="J2295" s="67" t="s">
        <v>4</v>
      </c>
      <c r="K2295" s="67" t="s">
        <v>26</v>
      </c>
      <c r="L2295" s="67" t="s">
        <v>143</v>
      </c>
      <c r="M2295" s="67" t="s">
        <v>70</v>
      </c>
      <c r="N2295" s="67">
        <v>100</v>
      </c>
    </row>
    <row r="2296" spans="1:14" hidden="1" x14ac:dyDescent="0.25">
      <c r="A2296" s="64">
        <v>4393</v>
      </c>
      <c r="B2296" s="64" t="s">
        <v>255</v>
      </c>
      <c r="C2296" s="64" t="s">
        <v>619</v>
      </c>
      <c r="D2296" s="64" t="s">
        <v>203</v>
      </c>
      <c r="E2296" s="65">
        <v>40398</v>
      </c>
      <c r="F2296" s="66" t="s">
        <v>7088</v>
      </c>
      <c r="G2296" s="66">
        <v>0</v>
      </c>
      <c r="H2296" s="66">
        <v>0</v>
      </c>
      <c r="I2296" s="66">
        <v>0</v>
      </c>
      <c r="J2296" s="67" t="s">
        <v>4</v>
      </c>
      <c r="K2296" s="67" t="s">
        <v>26</v>
      </c>
      <c r="L2296" s="67" t="s">
        <v>143</v>
      </c>
      <c r="M2296" s="67" t="s">
        <v>202</v>
      </c>
      <c r="N2296" s="67">
        <v>150</v>
      </c>
    </row>
    <row r="2297" spans="1:14" hidden="1" x14ac:dyDescent="0.25">
      <c r="A2297" s="64">
        <v>1815</v>
      </c>
      <c r="B2297" s="64" t="s">
        <v>256</v>
      </c>
      <c r="C2297" s="64" t="s">
        <v>257</v>
      </c>
      <c r="D2297" s="64" t="s">
        <v>203</v>
      </c>
      <c r="E2297" s="65">
        <v>33010</v>
      </c>
      <c r="F2297" s="66" t="s">
        <v>7089</v>
      </c>
      <c r="G2297" s="66">
        <v>58680346</v>
      </c>
      <c r="H2297" s="66" t="s">
        <v>7090</v>
      </c>
      <c r="I2297" s="66">
        <v>0</v>
      </c>
      <c r="J2297" s="67" t="s">
        <v>41</v>
      </c>
      <c r="K2297" s="67" t="s">
        <v>62</v>
      </c>
      <c r="L2297" s="67" t="s">
        <v>143</v>
      </c>
      <c r="M2297" s="67" t="s">
        <v>205</v>
      </c>
      <c r="N2297" s="67">
        <v>600</v>
      </c>
    </row>
    <row r="2298" spans="1:14" hidden="1" x14ac:dyDescent="0.25">
      <c r="A2298" s="64">
        <v>0</v>
      </c>
      <c r="B2298" s="64">
        <v>0</v>
      </c>
      <c r="C2298" s="64">
        <v>0</v>
      </c>
      <c r="D2298" s="64">
        <v>0</v>
      </c>
      <c r="E2298" s="65">
        <v>0</v>
      </c>
      <c r="F2298" s="66">
        <v>0</v>
      </c>
      <c r="G2298" s="66">
        <v>0</v>
      </c>
      <c r="H2298" s="66">
        <v>0</v>
      </c>
      <c r="I2298" s="66">
        <v>0</v>
      </c>
      <c r="J2298" s="67">
        <v>0</v>
      </c>
      <c r="K2298" s="67">
        <v>0</v>
      </c>
      <c r="L2298" s="67">
        <v>0</v>
      </c>
      <c r="M2298" s="67">
        <v>0</v>
      </c>
      <c r="N2298" s="67">
        <v>0</v>
      </c>
    </row>
    <row r="2299" spans="1:14" hidden="1" x14ac:dyDescent="0.25">
      <c r="A2299" s="64">
        <v>0</v>
      </c>
      <c r="B2299" s="64">
        <v>0</v>
      </c>
      <c r="C2299" s="64">
        <v>0</v>
      </c>
      <c r="D2299" s="64">
        <v>0</v>
      </c>
      <c r="E2299" s="65">
        <v>0</v>
      </c>
      <c r="F2299" s="66">
        <v>0</v>
      </c>
      <c r="G2299" s="66">
        <v>0</v>
      </c>
      <c r="H2299" s="66">
        <v>0</v>
      </c>
      <c r="I2299" s="66">
        <v>0</v>
      </c>
      <c r="J2299" s="67">
        <v>0</v>
      </c>
      <c r="K2299" s="67">
        <v>0</v>
      </c>
      <c r="L2299" s="67">
        <v>0</v>
      </c>
      <c r="M2299" s="67">
        <v>0</v>
      </c>
      <c r="N2299" s="67">
        <v>0</v>
      </c>
    </row>
    <row r="2300" spans="1:14" hidden="1" x14ac:dyDescent="0.25">
      <c r="A2300" s="64">
        <v>0</v>
      </c>
      <c r="B2300" s="64">
        <v>0</v>
      </c>
      <c r="C2300" s="64">
        <v>0</v>
      </c>
      <c r="D2300" s="64">
        <v>0</v>
      </c>
      <c r="E2300" s="65">
        <v>0</v>
      </c>
      <c r="F2300" s="66">
        <v>0</v>
      </c>
      <c r="G2300" s="66">
        <v>0</v>
      </c>
      <c r="H2300" s="66">
        <v>0</v>
      </c>
      <c r="I2300" s="66">
        <v>0</v>
      </c>
      <c r="J2300" s="67">
        <v>0</v>
      </c>
      <c r="K2300" s="67">
        <v>0</v>
      </c>
      <c r="L2300" s="67">
        <v>0</v>
      </c>
      <c r="M2300" s="67">
        <v>0</v>
      </c>
      <c r="N2300" s="67">
        <v>0</v>
      </c>
    </row>
    <row r="2301" spans="1:14" hidden="1" x14ac:dyDescent="0.25">
      <c r="A2301" s="64">
        <v>0</v>
      </c>
      <c r="B2301" s="64">
        <v>0</v>
      </c>
      <c r="C2301" s="64">
        <v>0</v>
      </c>
      <c r="D2301" s="64">
        <v>0</v>
      </c>
      <c r="E2301" s="65">
        <v>0</v>
      </c>
      <c r="F2301" s="66">
        <v>0</v>
      </c>
      <c r="G2301" s="66">
        <v>0</v>
      </c>
      <c r="H2301" s="66">
        <v>0</v>
      </c>
      <c r="I2301" s="66">
        <v>0</v>
      </c>
      <c r="J2301" s="67">
        <v>0</v>
      </c>
      <c r="K2301" s="67">
        <v>0</v>
      </c>
      <c r="L2301" s="67">
        <v>0</v>
      </c>
      <c r="M2301" s="67">
        <v>0</v>
      </c>
      <c r="N2301" s="67">
        <v>0</v>
      </c>
    </row>
    <row r="2302" spans="1:14" hidden="1" x14ac:dyDescent="0.25">
      <c r="A2302" s="64">
        <v>0</v>
      </c>
      <c r="B2302" s="64">
        <v>0</v>
      </c>
      <c r="C2302" s="64">
        <v>0</v>
      </c>
      <c r="D2302" s="64">
        <v>0</v>
      </c>
      <c r="E2302" s="65">
        <v>0</v>
      </c>
      <c r="F2302" s="66">
        <v>0</v>
      </c>
      <c r="G2302" s="66">
        <v>0</v>
      </c>
      <c r="H2302" s="66">
        <v>0</v>
      </c>
      <c r="I2302" s="66">
        <v>0</v>
      </c>
      <c r="J2302" s="67">
        <v>0</v>
      </c>
      <c r="K2302" s="67">
        <v>0</v>
      </c>
      <c r="L2302" s="67">
        <v>0</v>
      </c>
      <c r="M2302" s="67">
        <v>0</v>
      </c>
      <c r="N2302" s="67">
        <v>0</v>
      </c>
    </row>
    <row r="2303" spans="1:14" hidden="1" x14ac:dyDescent="0.25">
      <c r="A2303" s="64">
        <v>0</v>
      </c>
      <c r="B2303" s="64">
        <v>0</v>
      </c>
      <c r="C2303" s="64">
        <v>0</v>
      </c>
      <c r="D2303" s="64">
        <v>0</v>
      </c>
      <c r="E2303" s="65">
        <v>0</v>
      </c>
      <c r="F2303" s="66">
        <v>0</v>
      </c>
      <c r="G2303" s="66">
        <v>0</v>
      </c>
      <c r="H2303" s="66">
        <v>0</v>
      </c>
      <c r="I2303" s="66">
        <v>0</v>
      </c>
      <c r="J2303" s="67">
        <v>0</v>
      </c>
      <c r="K2303" s="67">
        <v>0</v>
      </c>
      <c r="L2303" s="67">
        <v>0</v>
      </c>
      <c r="M2303" s="67">
        <v>0</v>
      </c>
      <c r="N2303" s="67">
        <v>0</v>
      </c>
    </row>
    <row r="2304" spans="1:14" hidden="1" x14ac:dyDescent="0.25">
      <c r="A2304" s="64">
        <v>0</v>
      </c>
      <c r="B2304" s="64">
        <v>0</v>
      </c>
      <c r="C2304" s="64">
        <v>0</v>
      </c>
      <c r="D2304" s="64">
        <v>0</v>
      </c>
      <c r="E2304" s="65">
        <v>0</v>
      </c>
      <c r="F2304" s="66">
        <v>0</v>
      </c>
      <c r="G2304" s="66">
        <v>0</v>
      </c>
      <c r="H2304" s="66">
        <v>0</v>
      </c>
      <c r="I2304" s="66">
        <v>0</v>
      </c>
      <c r="J2304" s="67">
        <v>0</v>
      </c>
      <c r="K2304" s="67">
        <v>0</v>
      </c>
      <c r="L2304" s="67">
        <v>0</v>
      </c>
      <c r="M2304" s="67">
        <v>0</v>
      </c>
      <c r="N2304" s="67">
        <v>0</v>
      </c>
    </row>
    <row r="2305" spans="1:14" hidden="1" x14ac:dyDescent="0.25">
      <c r="A2305" s="64">
        <v>0</v>
      </c>
      <c r="B2305" s="64">
        <v>0</v>
      </c>
      <c r="C2305" s="64">
        <v>0</v>
      </c>
      <c r="D2305" s="64">
        <v>0</v>
      </c>
      <c r="E2305" s="65">
        <v>0</v>
      </c>
      <c r="F2305" s="66">
        <v>0</v>
      </c>
      <c r="G2305" s="66">
        <v>0</v>
      </c>
      <c r="H2305" s="66">
        <v>0</v>
      </c>
      <c r="I2305" s="66">
        <v>0</v>
      </c>
      <c r="J2305" s="67">
        <v>0</v>
      </c>
      <c r="K2305" s="67">
        <v>0</v>
      </c>
      <c r="L2305" s="67">
        <v>0</v>
      </c>
      <c r="M2305" s="67">
        <v>0</v>
      </c>
      <c r="N2305" s="67">
        <v>0</v>
      </c>
    </row>
    <row r="2306" spans="1:14" hidden="1" x14ac:dyDescent="0.25">
      <c r="A2306" s="64">
        <v>0</v>
      </c>
      <c r="B2306" s="64">
        <v>0</v>
      </c>
      <c r="C2306" s="64">
        <v>0</v>
      </c>
      <c r="D2306" s="64">
        <v>0</v>
      </c>
      <c r="E2306" s="65">
        <v>0</v>
      </c>
      <c r="F2306" s="66">
        <v>0</v>
      </c>
      <c r="G2306" s="66">
        <v>0</v>
      </c>
      <c r="H2306" s="66">
        <v>0</v>
      </c>
      <c r="I2306" s="66">
        <v>0</v>
      </c>
      <c r="J2306" s="67">
        <v>0</v>
      </c>
      <c r="K2306" s="67">
        <v>0</v>
      </c>
      <c r="L2306" s="67">
        <v>0</v>
      </c>
      <c r="M2306" s="67">
        <v>0</v>
      </c>
      <c r="N2306" s="67">
        <v>0</v>
      </c>
    </row>
    <row r="2307" spans="1:14" hidden="1" x14ac:dyDescent="0.25">
      <c r="A2307" s="64">
        <v>0</v>
      </c>
      <c r="B2307" s="64">
        <v>0</v>
      </c>
      <c r="C2307" s="64">
        <v>0</v>
      </c>
      <c r="D2307" s="64">
        <v>0</v>
      </c>
      <c r="E2307" s="65">
        <v>0</v>
      </c>
      <c r="F2307" s="66">
        <v>0</v>
      </c>
      <c r="G2307" s="66">
        <v>0</v>
      </c>
      <c r="H2307" s="66">
        <v>0</v>
      </c>
      <c r="I2307" s="66">
        <v>0</v>
      </c>
      <c r="J2307" s="67">
        <v>0</v>
      </c>
      <c r="K2307" s="67">
        <v>0</v>
      </c>
      <c r="L2307" s="67">
        <v>0</v>
      </c>
      <c r="M2307" s="67">
        <v>0</v>
      </c>
      <c r="N2307" s="67">
        <v>0</v>
      </c>
    </row>
    <row r="2308" spans="1:14" hidden="1" x14ac:dyDescent="0.25">
      <c r="A2308" s="64">
        <v>0</v>
      </c>
      <c r="B2308" s="64">
        <v>0</v>
      </c>
      <c r="C2308" s="64">
        <v>0</v>
      </c>
      <c r="D2308" s="64">
        <v>0</v>
      </c>
      <c r="E2308" s="65">
        <v>0</v>
      </c>
      <c r="F2308" s="66">
        <v>0</v>
      </c>
      <c r="G2308" s="66">
        <v>0</v>
      </c>
      <c r="H2308" s="66">
        <v>0</v>
      </c>
      <c r="I2308" s="66">
        <v>0</v>
      </c>
      <c r="J2308" s="67">
        <v>0</v>
      </c>
      <c r="K2308" s="67">
        <v>0</v>
      </c>
      <c r="L2308" s="67">
        <v>0</v>
      </c>
      <c r="M2308" s="67">
        <v>0</v>
      </c>
      <c r="N2308" s="67">
        <v>0</v>
      </c>
    </row>
    <row r="2309" spans="1:14" hidden="1" x14ac:dyDescent="0.25">
      <c r="A2309" s="64">
        <v>0</v>
      </c>
      <c r="B2309" s="64">
        <v>0</v>
      </c>
      <c r="C2309" s="64">
        <v>0</v>
      </c>
      <c r="D2309" s="64">
        <v>0</v>
      </c>
      <c r="E2309" s="65">
        <v>0</v>
      </c>
      <c r="F2309" s="66">
        <v>0</v>
      </c>
      <c r="G2309" s="66">
        <v>0</v>
      </c>
      <c r="H2309" s="66">
        <v>0</v>
      </c>
      <c r="I2309" s="66">
        <v>0</v>
      </c>
      <c r="J2309" s="67">
        <v>0</v>
      </c>
      <c r="K2309" s="67">
        <v>0</v>
      </c>
      <c r="L2309" s="67">
        <v>0</v>
      </c>
      <c r="M2309" s="67">
        <v>0</v>
      </c>
      <c r="N2309" s="67">
        <v>0</v>
      </c>
    </row>
    <row r="2310" spans="1:14" hidden="1" x14ac:dyDescent="0.25">
      <c r="A2310" s="64">
        <v>0</v>
      </c>
      <c r="B2310" s="64">
        <v>0</v>
      </c>
      <c r="C2310" s="64">
        <v>0</v>
      </c>
      <c r="D2310" s="64">
        <v>0</v>
      </c>
      <c r="E2310" s="65">
        <v>0</v>
      </c>
      <c r="F2310" s="66">
        <v>0</v>
      </c>
      <c r="G2310" s="66">
        <v>0</v>
      </c>
      <c r="H2310" s="66">
        <v>0</v>
      </c>
      <c r="I2310" s="66">
        <v>0</v>
      </c>
      <c r="J2310" s="67">
        <v>0</v>
      </c>
      <c r="K2310" s="67">
        <v>0</v>
      </c>
      <c r="L2310" s="67">
        <v>0</v>
      </c>
      <c r="M2310" s="67">
        <v>0</v>
      </c>
      <c r="N2310" s="67">
        <v>0</v>
      </c>
    </row>
    <row r="2311" spans="1:14" hidden="1" x14ac:dyDescent="0.25">
      <c r="A2311" s="64">
        <v>0</v>
      </c>
      <c r="B2311" s="64">
        <v>0</v>
      </c>
      <c r="C2311" s="64">
        <v>0</v>
      </c>
      <c r="D2311" s="64">
        <v>0</v>
      </c>
      <c r="E2311" s="65">
        <v>0</v>
      </c>
      <c r="F2311" s="66">
        <v>0</v>
      </c>
      <c r="G2311" s="66">
        <v>0</v>
      </c>
      <c r="H2311" s="66">
        <v>0</v>
      </c>
      <c r="I2311" s="66">
        <v>0</v>
      </c>
      <c r="J2311" s="67">
        <v>0</v>
      </c>
      <c r="K2311" s="67">
        <v>0</v>
      </c>
      <c r="L2311" s="67">
        <v>0</v>
      </c>
      <c r="M2311" s="67">
        <v>0</v>
      </c>
      <c r="N2311" s="67">
        <v>0</v>
      </c>
    </row>
    <row r="2312" spans="1:14" hidden="1" x14ac:dyDescent="0.25">
      <c r="A2312" s="64">
        <v>0</v>
      </c>
      <c r="B2312" s="64">
        <v>0</v>
      </c>
      <c r="C2312" s="64">
        <v>0</v>
      </c>
      <c r="D2312" s="64">
        <v>0</v>
      </c>
      <c r="E2312" s="65">
        <v>0</v>
      </c>
      <c r="F2312" s="66">
        <v>0</v>
      </c>
      <c r="G2312" s="66">
        <v>0</v>
      </c>
      <c r="H2312" s="66">
        <v>0</v>
      </c>
      <c r="I2312" s="66">
        <v>0</v>
      </c>
      <c r="J2312" s="67">
        <v>0</v>
      </c>
      <c r="K2312" s="67">
        <v>0</v>
      </c>
      <c r="L2312" s="67">
        <v>0</v>
      </c>
      <c r="M2312" s="67">
        <v>0</v>
      </c>
      <c r="N2312" s="67">
        <v>0</v>
      </c>
    </row>
    <row r="2313" spans="1:14" hidden="1" x14ac:dyDescent="0.25">
      <c r="A2313" s="64">
        <v>0</v>
      </c>
      <c r="B2313" s="64">
        <v>0</v>
      </c>
      <c r="C2313" s="64">
        <v>0</v>
      </c>
      <c r="D2313" s="64">
        <v>0</v>
      </c>
      <c r="E2313" s="65">
        <v>0</v>
      </c>
      <c r="F2313" s="66">
        <v>0</v>
      </c>
      <c r="G2313" s="66">
        <v>0</v>
      </c>
      <c r="H2313" s="66">
        <v>0</v>
      </c>
      <c r="I2313" s="66">
        <v>0</v>
      </c>
      <c r="J2313" s="67">
        <v>0</v>
      </c>
      <c r="K2313" s="67">
        <v>0</v>
      </c>
      <c r="L2313" s="67">
        <v>0</v>
      </c>
      <c r="M2313" s="67">
        <v>0</v>
      </c>
      <c r="N2313" s="67">
        <v>0</v>
      </c>
    </row>
    <row r="2314" spans="1:14" hidden="1" x14ac:dyDescent="0.25">
      <c r="A2314" s="64">
        <v>0</v>
      </c>
      <c r="B2314" s="64">
        <v>0</v>
      </c>
      <c r="C2314" s="64">
        <v>0</v>
      </c>
      <c r="D2314" s="64">
        <v>0</v>
      </c>
      <c r="E2314" s="65">
        <v>0</v>
      </c>
      <c r="F2314" s="66">
        <v>0</v>
      </c>
      <c r="G2314" s="66">
        <v>0</v>
      </c>
      <c r="H2314" s="66">
        <v>0</v>
      </c>
      <c r="I2314" s="66">
        <v>0</v>
      </c>
      <c r="J2314" s="67">
        <v>0</v>
      </c>
      <c r="K2314" s="67">
        <v>0</v>
      </c>
      <c r="L2314" s="67">
        <v>0</v>
      </c>
      <c r="M2314" s="67">
        <v>0</v>
      </c>
      <c r="N2314" s="67">
        <v>0</v>
      </c>
    </row>
    <row r="2315" spans="1:14" hidden="1" x14ac:dyDescent="0.25">
      <c r="A2315" s="64">
        <v>0</v>
      </c>
      <c r="B2315" s="64">
        <v>0</v>
      </c>
      <c r="C2315" s="64">
        <v>0</v>
      </c>
      <c r="D2315" s="64">
        <v>0</v>
      </c>
      <c r="E2315" s="65">
        <v>0</v>
      </c>
      <c r="F2315" s="66">
        <v>0</v>
      </c>
      <c r="G2315" s="66">
        <v>0</v>
      </c>
      <c r="H2315" s="66">
        <v>0</v>
      </c>
      <c r="I2315" s="66">
        <v>0</v>
      </c>
      <c r="J2315" s="67">
        <v>0</v>
      </c>
      <c r="K2315" s="67">
        <v>0</v>
      </c>
      <c r="L2315" s="67">
        <v>0</v>
      </c>
      <c r="M2315" s="67">
        <v>0</v>
      </c>
      <c r="N2315" s="67">
        <v>0</v>
      </c>
    </row>
    <row r="2316" spans="1:14" hidden="1" x14ac:dyDescent="0.25">
      <c r="A2316" s="64">
        <v>0</v>
      </c>
      <c r="B2316" s="64">
        <v>0</v>
      </c>
      <c r="C2316" s="64">
        <v>0</v>
      </c>
      <c r="D2316" s="64">
        <v>0</v>
      </c>
      <c r="E2316" s="65">
        <v>0</v>
      </c>
      <c r="F2316" s="66">
        <v>0</v>
      </c>
      <c r="G2316" s="66">
        <v>0</v>
      </c>
      <c r="H2316" s="66">
        <v>0</v>
      </c>
      <c r="I2316" s="66">
        <v>0</v>
      </c>
      <c r="J2316" s="67">
        <v>0</v>
      </c>
      <c r="K2316" s="67">
        <v>0</v>
      </c>
      <c r="L2316" s="67">
        <v>0</v>
      </c>
      <c r="M2316" s="67">
        <v>0</v>
      </c>
      <c r="N2316" s="67">
        <v>0</v>
      </c>
    </row>
    <row r="2317" spans="1:14" hidden="1" x14ac:dyDescent="0.25">
      <c r="A2317" s="64">
        <v>0</v>
      </c>
      <c r="B2317" s="64">
        <v>0</v>
      </c>
      <c r="C2317" s="64">
        <v>0</v>
      </c>
      <c r="D2317" s="64">
        <v>0</v>
      </c>
      <c r="E2317" s="65">
        <v>0</v>
      </c>
      <c r="F2317" s="66">
        <v>0</v>
      </c>
      <c r="G2317" s="66">
        <v>0</v>
      </c>
      <c r="H2317" s="66">
        <v>0</v>
      </c>
      <c r="I2317" s="66">
        <v>0</v>
      </c>
      <c r="J2317" s="67">
        <v>0</v>
      </c>
      <c r="K2317" s="67">
        <v>0</v>
      </c>
      <c r="L2317" s="67">
        <v>0</v>
      </c>
      <c r="M2317" s="67">
        <v>0</v>
      </c>
      <c r="N2317" s="67">
        <v>0</v>
      </c>
    </row>
    <row r="2318" spans="1:14" hidden="1" x14ac:dyDescent="0.25">
      <c r="A2318" s="64">
        <v>0</v>
      </c>
      <c r="B2318" s="64">
        <v>0</v>
      </c>
      <c r="C2318" s="64">
        <v>0</v>
      </c>
      <c r="D2318" s="64">
        <v>0</v>
      </c>
      <c r="E2318" s="65">
        <v>0</v>
      </c>
      <c r="F2318" s="66">
        <v>0</v>
      </c>
      <c r="G2318" s="66">
        <v>0</v>
      </c>
      <c r="H2318" s="66">
        <v>0</v>
      </c>
      <c r="I2318" s="66">
        <v>0</v>
      </c>
      <c r="J2318" s="67">
        <v>0</v>
      </c>
      <c r="K2318" s="67">
        <v>0</v>
      </c>
      <c r="L2318" s="67">
        <v>0</v>
      </c>
      <c r="M2318" s="67">
        <v>0</v>
      </c>
      <c r="N2318" s="67">
        <v>0</v>
      </c>
    </row>
    <row r="2319" spans="1:14" hidden="1" x14ac:dyDescent="0.25">
      <c r="A2319" s="64">
        <v>0</v>
      </c>
      <c r="B2319" s="64">
        <v>0</v>
      </c>
      <c r="C2319" s="64">
        <v>0</v>
      </c>
      <c r="D2319" s="64">
        <v>0</v>
      </c>
      <c r="E2319" s="65">
        <v>0</v>
      </c>
      <c r="F2319" s="66">
        <v>0</v>
      </c>
      <c r="G2319" s="66">
        <v>0</v>
      </c>
      <c r="H2319" s="66">
        <v>0</v>
      </c>
      <c r="I2319" s="66">
        <v>0</v>
      </c>
      <c r="J2319" s="67">
        <v>0</v>
      </c>
      <c r="K2319" s="67">
        <v>0</v>
      </c>
      <c r="L2319" s="67">
        <v>0</v>
      </c>
      <c r="M2319" s="67">
        <v>0</v>
      </c>
      <c r="N2319" s="67">
        <v>0</v>
      </c>
    </row>
    <row r="2320" spans="1:14" hidden="1" x14ac:dyDescent="0.25">
      <c r="A2320" s="64">
        <v>0</v>
      </c>
      <c r="B2320" s="64">
        <v>0</v>
      </c>
      <c r="C2320" s="64">
        <v>0</v>
      </c>
      <c r="D2320" s="64">
        <v>0</v>
      </c>
      <c r="E2320" s="65">
        <v>0</v>
      </c>
      <c r="F2320" s="66">
        <v>0</v>
      </c>
      <c r="G2320" s="66">
        <v>0</v>
      </c>
      <c r="H2320" s="66">
        <v>0</v>
      </c>
      <c r="I2320" s="66">
        <v>0</v>
      </c>
      <c r="J2320" s="67">
        <v>0</v>
      </c>
      <c r="K2320" s="67">
        <v>0</v>
      </c>
      <c r="L2320" s="67">
        <v>0</v>
      </c>
      <c r="M2320" s="67">
        <v>0</v>
      </c>
      <c r="N2320" s="67">
        <v>0</v>
      </c>
    </row>
    <row r="2321" spans="1:14" hidden="1" x14ac:dyDescent="0.25">
      <c r="A2321" s="64">
        <v>0</v>
      </c>
      <c r="B2321" s="64">
        <v>0</v>
      </c>
      <c r="C2321" s="64">
        <v>0</v>
      </c>
      <c r="D2321" s="64">
        <v>0</v>
      </c>
      <c r="E2321" s="65">
        <v>0</v>
      </c>
      <c r="F2321" s="66">
        <v>0</v>
      </c>
      <c r="G2321" s="66">
        <v>0</v>
      </c>
      <c r="H2321" s="66">
        <v>0</v>
      </c>
      <c r="I2321" s="66">
        <v>0</v>
      </c>
      <c r="J2321" s="67">
        <v>0</v>
      </c>
      <c r="K2321" s="67">
        <v>0</v>
      </c>
      <c r="L2321" s="67">
        <v>0</v>
      </c>
      <c r="M2321" s="67">
        <v>0</v>
      </c>
      <c r="N2321" s="67">
        <v>0</v>
      </c>
    </row>
    <row r="2322" spans="1:14" hidden="1" x14ac:dyDescent="0.25">
      <c r="A2322" s="64">
        <v>0</v>
      </c>
      <c r="B2322" s="64">
        <v>0</v>
      </c>
      <c r="C2322" s="64">
        <v>0</v>
      </c>
      <c r="D2322" s="64">
        <v>0</v>
      </c>
      <c r="E2322" s="65">
        <v>0</v>
      </c>
      <c r="F2322" s="66">
        <v>0</v>
      </c>
      <c r="G2322" s="66">
        <v>0</v>
      </c>
      <c r="H2322" s="66">
        <v>0</v>
      </c>
      <c r="I2322" s="66">
        <v>0</v>
      </c>
      <c r="J2322" s="67">
        <v>0</v>
      </c>
      <c r="K2322" s="67">
        <v>0</v>
      </c>
      <c r="L2322" s="67">
        <v>0</v>
      </c>
      <c r="M2322" s="67">
        <v>0</v>
      </c>
      <c r="N2322" s="67">
        <v>0</v>
      </c>
    </row>
    <row r="2323" spans="1:14" hidden="1" x14ac:dyDescent="0.25">
      <c r="A2323" s="64">
        <v>0</v>
      </c>
      <c r="B2323" s="64">
        <v>0</v>
      </c>
      <c r="C2323" s="64">
        <v>0</v>
      </c>
      <c r="D2323" s="64">
        <v>0</v>
      </c>
      <c r="E2323" s="65">
        <v>0</v>
      </c>
      <c r="F2323" s="66">
        <v>0</v>
      </c>
      <c r="G2323" s="66">
        <v>0</v>
      </c>
      <c r="H2323" s="66">
        <v>0</v>
      </c>
      <c r="I2323" s="66">
        <v>0</v>
      </c>
      <c r="J2323" s="67">
        <v>0</v>
      </c>
      <c r="K2323" s="67">
        <v>0</v>
      </c>
      <c r="L2323" s="67">
        <v>0</v>
      </c>
      <c r="M2323" s="67">
        <v>0</v>
      </c>
      <c r="N2323" s="67">
        <v>0</v>
      </c>
    </row>
    <row r="2324" spans="1:14" hidden="1" x14ac:dyDescent="0.25">
      <c r="A2324" s="64">
        <v>0</v>
      </c>
      <c r="B2324" s="64">
        <v>0</v>
      </c>
      <c r="C2324" s="64">
        <v>0</v>
      </c>
      <c r="D2324" s="64">
        <v>0</v>
      </c>
      <c r="E2324" s="65">
        <v>0</v>
      </c>
      <c r="F2324" s="66">
        <v>0</v>
      </c>
      <c r="G2324" s="66">
        <v>0</v>
      </c>
      <c r="H2324" s="66">
        <v>0</v>
      </c>
      <c r="I2324" s="66">
        <v>0</v>
      </c>
      <c r="J2324" s="67">
        <v>0</v>
      </c>
      <c r="K2324" s="67">
        <v>0</v>
      </c>
      <c r="L2324" s="67">
        <v>0</v>
      </c>
      <c r="M2324" s="67">
        <v>0</v>
      </c>
      <c r="N2324" s="67">
        <v>0</v>
      </c>
    </row>
    <row r="2325" spans="1:14" hidden="1" x14ac:dyDescent="0.25">
      <c r="A2325" s="64">
        <v>0</v>
      </c>
      <c r="B2325" s="64">
        <v>0</v>
      </c>
      <c r="C2325" s="64">
        <v>0</v>
      </c>
      <c r="D2325" s="64">
        <v>0</v>
      </c>
      <c r="E2325" s="65">
        <v>0</v>
      </c>
      <c r="F2325" s="66">
        <v>0</v>
      </c>
      <c r="G2325" s="66">
        <v>0</v>
      </c>
      <c r="H2325" s="66">
        <v>0</v>
      </c>
      <c r="I2325" s="66">
        <v>0</v>
      </c>
      <c r="J2325" s="67">
        <v>0</v>
      </c>
      <c r="K2325" s="67">
        <v>0</v>
      </c>
      <c r="L2325" s="67">
        <v>0</v>
      </c>
      <c r="M2325" s="67">
        <v>0</v>
      </c>
      <c r="N2325" s="67">
        <v>0</v>
      </c>
    </row>
    <row r="2326" spans="1:14" hidden="1" x14ac:dyDescent="0.25">
      <c r="A2326" s="64">
        <v>0</v>
      </c>
      <c r="B2326" s="64">
        <v>0</v>
      </c>
      <c r="C2326" s="64">
        <v>0</v>
      </c>
      <c r="D2326" s="64">
        <v>0</v>
      </c>
      <c r="E2326" s="65">
        <v>0</v>
      </c>
      <c r="F2326" s="66">
        <v>0</v>
      </c>
      <c r="G2326" s="66">
        <v>0</v>
      </c>
      <c r="H2326" s="66">
        <v>0</v>
      </c>
      <c r="I2326" s="66">
        <v>0</v>
      </c>
      <c r="J2326" s="67">
        <v>0</v>
      </c>
      <c r="K2326" s="67">
        <v>0</v>
      </c>
      <c r="L2326" s="67">
        <v>0</v>
      </c>
      <c r="M2326" s="67">
        <v>0</v>
      </c>
      <c r="N2326" s="67">
        <v>0</v>
      </c>
    </row>
    <row r="2327" spans="1:14" hidden="1" x14ac:dyDescent="0.25">
      <c r="A2327" s="64">
        <v>0</v>
      </c>
      <c r="B2327" s="64">
        <v>0</v>
      </c>
      <c r="C2327" s="64">
        <v>0</v>
      </c>
      <c r="D2327" s="64">
        <v>0</v>
      </c>
      <c r="E2327" s="65">
        <v>0</v>
      </c>
      <c r="F2327" s="66">
        <v>0</v>
      </c>
      <c r="G2327" s="66">
        <v>0</v>
      </c>
      <c r="H2327" s="66">
        <v>0</v>
      </c>
      <c r="I2327" s="66">
        <v>0</v>
      </c>
      <c r="J2327" s="67">
        <v>0</v>
      </c>
      <c r="K2327" s="67">
        <v>0</v>
      </c>
      <c r="L2327" s="67">
        <v>0</v>
      </c>
      <c r="M2327" s="67">
        <v>0</v>
      </c>
      <c r="N2327" s="67">
        <v>0</v>
      </c>
    </row>
    <row r="2328" spans="1:14" hidden="1" x14ac:dyDescent="0.25">
      <c r="A2328" s="64">
        <v>0</v>
      </c>
      <c r="B2328" s="64">
        <v>0</v>
      </c>
      <c r="C2328" s="64">
        <v>0</v>
      </c>
      <c r="D2328" s="64">
        <v>0</v>
      </c>
      <c r="E2328" s="65">
        <v>0</v>
      </c>
      <c r="F2328" s="66">
        <v>0</v>
      </c>
      <c r="G2328" s="66">
        <v>0</v>
      </c>
      <c r="H2328" s="66">
        <v>0</v>
      </c>
      <c r="I2328" s="66">
        <v>0</v>
      </c>
      <c r="J2328" s="67">
        <v>0</v>
      </c>
      <c r="K2328" s="67">
        <v>0</v>
      </c>
      <c r="L2328" s="67">
        <v>0</v>
      </c>
      <c r="M2328" s="67">
        <v>0</v>
      </c>
      <c r="N2328" s="67">
        <v>0</v>
      </c>
    </row>
    <row r="2329" spans="1:14" hidden="1" x14ac:dyDescent="0.25">
      <c r="A2329" s="64">
        <v>0</v>
      </c>
      <c r="B2329" s="64">
        <v>0</v>
      </c>
      <c r="C2329" s="64">
        <v>0</v>
      </c>
      <c r="D2329" s="64">
        <v>0</v>
      </c>
      <c r="E2329" s="65">
        <v>0</v>
      </c>
      <c r="F2329" s="66">
        <v>0</v>
      </c>
      <c r="G2329" s="66">
        <v>0</v>
      </c>
      <c r="H2329" s="66">
        <v>0</v>
      </c>
      <c r="I2329" s="66">
        <v>0</v>
      </c>
      <c r="J2329" s="67">
        <v>0</v>
      </c>
      <c r="K2329" s="67">
        <v>0</v>
      </c>
      <c r="L2329" s="67">
        <v>0</v>
      </c>
      <c r="M2329" s="67">
        <v>0</v>
      </c>
      <c r="N2329" s="67">
        <v>0</v>
      </c>
    </row>
    <row r="2330" spans="1:14" hidden="1" x14ac:dyDescent="0.25">
      <c r="A2330" s="64">
        <v>0</v>
      </c>
      <c r="B2330" s="64">
        <v>0</v>
      </c>
      <c r="C2330" s="64">
        <v>0</v>
      </c>
      <c r="D2330" s="64">
        <v>0</v>
      </c>
      <c r="E2330" s="65">
        <v>0</v>
      </c>
      <c r="F2330" s="66">
        <v>0</v>
      </c>
      <c r="G2330" s="66">
        <v>0</v>
      </c>
      <c r="H2330" s="66">
        <v>0</v>
      </c>
      <c r="I2330" s="66">
        <v>0</v>
      </c>
      <c r="J2330" s="67">
        <v>0</v>
      </c>
      <c r="K2330" s="67">
        <v>0</v>
      </c>
      <c r="L2330" s="67">
        <v>0</v>
      </c>
      <c r="M2330" s="67">
        <v>0</v>
      </c>
      <c r="N2330" s="67">
        <v>0</v>
      </c>
    </row>
    <row r="2331" spans="1:14" hidden="1" x14ac:dyDescent="0.25">
      <c r="A2331" s="64">
        <v>0</v>
      </c>
      <c r="B2331" s="64">
        <v>0</v>
      </c>
      <c r="C2331" s="64">
        <v>0</v>
      </c>
      <c r="D2331" s="64">
        <v>0</v>
      </c>
      <c r="E2331" s="65">
        <v>0</v>
      </c>
      <c r="F2331" s="66">
        <v>0</v>
      </c>
      <c r="G2331" s="66">
        <v>0</v>
      </c>
      <c r="H2331" s="66">
        <v>0</v>
      </c>
      <c r="I2331" s="66">
        <v>0</v>
      </c>
      <c r="J2331" s="67">
        <v>0</v>
      </c>
      <c r="K2331" s="67">
        <v>0</v>
      </c>
      <c r="L2331" s="67">
        <v>0</v>
      </c>
      <c r="M2331" s="67">
        <v>0</v>
      </c>
      <c r="N2331" s="67">
        <v>0</v>
      </c>
    </row>
    <row r="2332" spans="1:14" hidden="1" x14ac:dyDescent="0.25">
      <c r="A2332" s="64">
        <v>0</v>
      </c>
      <c r="B2332" s="64">
        <v>0</v>
      </c>
      <c r="C2332" s="64">
        <v>0</v>
      </c>
      <c r="D2332" s="64">
        <v>0</v>
      </c>
      <c r="E2332" s="65">
        <v>0</v>
      </c>
      <c r="F2332" s="66">
        <v>0</v>
      </c>
      <c r="G2332" s="66">
        <v>0</v>
      </c>
      <c r="H2332" s="66">
        <v>0</v>
      </c>
      <c r="I2332" s="66">
        <v>0</v>
      </c>
      <c r="J2332" s="67">
        <v>0</v>
      </c>
      <c r="K2332" s="67">
        <v>0</v>
      </c>
      <c r="L2332" s="67">
        <v>0</v>
      </c>
      <c r="M2332" s="67">
        <v>0</v>
      </c>
      <c r="N2332" s="67">
        <v>0</v>
      </c>
    </row>
    <row r="2333" spans="1:14" hidden="1" x14ac:dyDescent="0.25">
      <c r="A2333" s="64">
        <v>0</v>
      </c>
      <c r="B2333" s="64">
        <v>0</v>
      </c>
      <c r="C2333" s="64">
        <v>0</v>
      </c>
      <c r="D2333" s="64">
        <v>0</v>
      </c>
      <c r="E2333" s="65">
        <v>0</v>
      </c>
      <c r="F2333" s="66">
        <v>0</v>
      </c>
      <c r="G2333" s="66">
        <v>0</v>
      </c>
      <c r="H2333" s="66">
        <v>0</v>
      </c>
      <c r="I2333" s="66">
        <v>0</v>
      </c>
      <c r="J2333" s="67">
        <v>0</v>
      </c>
      <c r="K2333" s="67">
        <v>0</v>
      </c>
      <c r="L2333" s="67">
        <v>0</v>
      </c>
      <c r="M2333" s="67">
        <v>0</v>
      </c>
      <c r="N2333" s="67">
        <v>0</v>
      </c>
    </row>
    <row r="2334" spans="1:14" hidden="1" x14ac:dyDescent="0.25">
      <c r="A2334" s="64">
        <v>0</v>
      </c>
      <c r="B2334" s="64">
        <v>0</v>
      </c>
      <c r="C2334" s="64">
        <v>0</v>
      </c>
      <c r="D2334" s="64">
        <v>0</v>
      </c>
      <c r="E2334" s="65">
        <v>0</v>
      </c>
      <c r="F2334" s="66">
        <v>0</v>
      </c>
      <c r="G2334" s="66">
        <v>0</v>
      </c>
      <c r="H2334" s="66">
        <v>0</v>
      </c>
      <c r="I2334" s="66">
        <v>0</v>
      </c>
      <c r="J2334" s="67">
        <v>0</v>
      </c>
      <c r="K2334" s="67">
        <v>0</v>
      </c>
      <c r="L2334" s="67">
        <v>0</v>
      </c>
      <c r="M2334" s="67">
        <v>0</v>
      </c>
      <c r="N2334" s="67">
        <v>0</v>
      </c>
    </row>
    <row r="2335" spans="1:14" hidden="1" x14ac:dyDescent="0.25">
      <c r="A2335" s="64">
        <v>0</v>
      </c>
      <c r="B2335" s="64">
        <v>0</v>
      </c>
      <c r="C2335" s="64">
        <v>0</v>
      </c>
      <c r="D2335" s="64">
        <v>0</v>
      </c>
      <c r="E2335" s="65">
        <v>0</v>
      </c>
      <c r="F2335" s="66">
        <v>0</v>
      </c>
      <c r="G2335" s="66">
        <v>0</v>
      </c>
      <c r="H2335" s="66">
        <v>0</v>
      </c>
      <c r="I2335" s="66">
        <v>0</v>
      </c>
      <c r="J2335" s="67">
        <v>0</v>
      </c>
      <c r="K2335" s="67">
        <v>0</v>
      </c>
      <c r="L2335" s="67">
        <v>0</v>
      </c>
      <c r="M2335" s="67">
        <v>0</v>
      </c>
      <c r="N2335" s="67">
        <v>0</v>
      </c>
    </row>
    <row r="2336" spans="1:14" hidden="1" x14ac:dyDescent="0.25">
      <c r="A2336" s="64">
        <v>0</v>
      </c>
      <c r="B2336" s="64">
        <v>0</v>
      </c>
      <c r="C2336" s="64">
        <v>0</v>
      </c>
      <c r="D2336" s="64">
        <v>0</v>
      </c>
      <c r="E2336" s="65">
        <v>0</v>
      </c>
      <c r="F2336" s="66">
        <v>0</v>
      </c>
      <c r="G2336" s="66">
        <v>0</v>
      </c>
      <c r="H2336" s="66">
        <v>0</v>
      </c>
      <c r="I2336" s="66">
        <v>0</v>
      </c>
      <c r="J2336" s="67">
        <v>0</v>
      </c>
      <c r="K2336" s="67">
        <v>0</v>
      </c>
      <c r="L2336" s="67">
        <v>0</v>
      </c>
      <c r="M2336" s="67">
        <v>0</v>
      </c>
      <c r="N2336" s="67">
        <v>0</v>
      </c>
    </row>
    <row r="2337" spans="1:14" hidden="1" x14ac:dyDescent="0.25">
      <c r="A2337" s="64">
        <v>0</v>
      </c>
      <c r="B2337" s="64">
        <v>0</v>
      </c>
      <c r="C2337" s="64">
        <v>0</v>
      </c>
      <c r="D2337" s="64">
        <v>0</v>
      </c>
      <c r="E2337" s="65">
        <v>0</v>
      </c>
      <c r="F2337" s="66">
        <v>0</v>
      </c>
      <c r="G2337" s="66">
        <v>0</v>
      </c>
      <c r="H2337" s="66">
        <v>0</v>
      </c>
      <c r="I2337" s="66">
        <v>0</v>
      </c>
      <c r="J2337" s="67">
        <v>0</v>
      </c>
      <c r="K2337" s="67">
        <v>0</v>
      </c>
      <c r="L2337" s="67">
        <v>0</v>
      </c>
      <c r="M2337" s="67">
        <v>0</v>
      </c>
      <c r="N2337" s="67">
        <v>0</v>
      </c>
    </row>
    <row r="2338" spans="1:14" hidden="1" x14ac:dyDescent="0.25">
      <c r="A2338" s="64">
        <v>0</v>
      </c>
      <c r="B2338" s="64">
        <v>0</v>
      </c>
      <c r="C2338" s="64">
        <v>0</v>
      </c>
      <c r="D2338" s="64">
        <v>0</v>
      </c>
      <c r="E2338" s="65">
        <v>0</v>
      </c>
      <c r="F2338" s="66">
        <v>0</v>
      </c>
      <c r="G2338" s="66">
        <v>0</v>
      </c>
      <c r="H2338" s="66">
        <v>0</v>
      </c>
      <c r="I2338" s="66">
        <v>0</v>
      </c>
      <c r="J2338" s="67">
        <v>0</v>
      </c>
      <c r="K2338" s="67">
        <v>0</v>
      </c>
      <c r="L2338" s="67">
        <v>0</v>
      </c>
      <c r="M2338" s="67">
        <v>0</v>
      </c>
      <c r="N2338" s="67">
        <v>0</v>
      </c>
    </row>
    <row r="2339" spans="1:14" hidden="1" x14ac:dyDescent="0.25">
      <c r="A2339" s="64">
        <v>0</v>
      </c>
      <c r="B2339" s="64">
        <v>0</v>
      </c>
      <c r="C2339" s="64">
        <v>0</v>
      </c>
      <c r="D2339" s="64">
        <v>0</v>
      </c>
      <c r="E2339" s="65">
        <v>0</v>
      </c>
      <c r="F2339" s="66">
        <v>0</v>
      </c>
      <c r="G2339" s="66">
        <v>0</v>
      </c>
      <c r="H2339" s="66">
        <v>0</v>
      </c>
      <c r="I2339" s="66">
        <v>0</v>
      </c>
      <c r="J2339" s="67">
        <v>0</v>
      </c>
      <c r="K2339" s="67">
        <v>0</v>
      </c>
      <c r="L2339" s="67">
        <v>0</v>
      </c>
      <c r="M2339" s="67">
        <v>0</v>
      </c>
      <c r="N2339" s="67">
        <v>0</v>
      </c>
    </row>
    <row r="2340" spans="1:14" hidden="1" x14ac:dyDescent="0.25">
      <c r="A2340" s="64">
        <v>0</v>
      </c>
      <c r="B2340" s="64">
        <v>0</v>
      </c>
      <c r="C2340" s="64">
        <v>0</v>
      </c>
      <c r="D2340" s="64">
        <v>0</v>
      </c>
      <c r="E2340" s="65">
        <v>0</v>
      </c>
      <c r="F2340" s="66">
        <v>0</v>
      </c>
      <c r="G2340" s="66">
        <v>0</v>
      </c>
      <c r="H2340" s="66">
        <v>0</v>
      </c>
      <c r="I2340" s="66">
        <v>0</v>
      </c>
      <c r="J2340" s="67">
        <v>0</v>
      </c>
      <c r="K2340" s="67">
        <v>0</v>
      </c>
      <c r="L2340" s="67">
        <v>0</v>
      </c>
      <c r="M2340" s="67">
        <v>0</v>
      </c>
      <c r="N2340" s="67">
        <v>0</v>
      </c>
    </row>
    <row r="2341" spans="1:14" hidden="1" x14ac:dyDescent="0.25">
      <c r="A2341" s="64">
        <v>0</v>
      </c>
      <c r="B2341" s="64">
        <v>0</v>
      </c>
      <c r="C2341" s="64">
        <v>0</v>
      </c>
      <c r="D2341" s="64">
        <v>0</v>
      </c>
      <c r="E2341" s="65">
        <v>0</v>
      </c>
      <c r="F2341" s="66">
        <v>0</v>
      </c>
      <c r="G2341" s="66">
        <v>0</v>
      </c>
      <c r="H2341" s="66">
        <v>0</v>
      </c>
      <c r="I2341" s="66">
        <v>0</v>
      </c>
      <c r="J2341" s="67">
        <v>0</v>
      </c>
      <c r="K2341" s="67">
        <v>0</v>
      </c>
      <c r="L2341" s="67">
        <v>0</v>
      </c>
      <c r="M2341" s="67">
        <v>0</v>
      </c>
      <c r="N2341" s="67">
        <v>0</v>
      </c>
    </row>
    <row r="2342" spans="1:14" hidden="1" x14ac:dyDescent="0.25">
      <c r="A2342" s="64">
        <v>0</v>
      </c>
      <c r="B2342" s="64">
        <v>0</v>
      </c>
      <c r="C2342" s="64">
        <v>0</v>
      </c>
      <c r="D2342" s="64">
        <v>0</v>
      </c>
      <c r="E2342" s="65">
        <v>0</v>
      </c>
      <c r="F2342" s="66">
        <v>0</v>
      </c>
      <c r="G2342" s="66">
        <v>0</v>
      </c>
      <c r="H2342" s="66">
        <v>0</v>
      </c>
      <c r="I2342" s="66">
        <v>0</v>
      </c>
      <c r="J2342" s="67">
        <v>0</v>
      </c>
      <c r="K2342" s="67">
        <v>0</v>
      </c>
      <c r="L2342" s="67">
        <v>0</v>
      </c>
      <c r="M2342" s="67">
        <v>0</v>
      </c>
      <c r="N2342" s="67">
        <v>0</v>
      </c>
    </row>
    <row r="2343" spans="1:14" hidden="1" x14ac:dyDescent="0.25">
      <c r="A2343" s="64">
        <v>0</v>
      </c>
      <c r="B2343" s="64">
        <v>0</v>
      </c>
      <c r="C2343" s="64">
        <v>0</v>
      </c>
      <c r="D2343" s="64">
        <v>0</v>
      </c>
      <c r="E2343" s="65">
        <v>0</v>
      </c>
      <c r="F2343" s="66">
        <v>0</v>
      </c>
      <c r="G2343" s="66">
        <v>0</v>
      </c>
      <c r="H2343" s="66">
        <v>0</v>
      </c>
      <c r="I2343" s="66">
        <v>0</v>
      </c>
      <c r="J2343" s="67">
        <v>0</v>
      </c>
      <c r="K2343" s="67">
        <v>0</v>
      </c>
      <c r="L2343" s="67">
        <v>0</v>
      </c>
      <c r="M2343" s="67">
        <v>0</v>
      </c>
      <c r="N2343" s="67">
        <v>0</v>
      </c>
    </row>
    <row r="2344" spans="1:14" hidden="1" x14ac:dyDescent="0.25">
      <c r="A2344" s="64">
        <v>0</v>
      </c>
      <c r="B2344" s="64">
        <v>0</v>
      </c>
      <c r="C2344" s="64">
        <v>0</v>
      </c>
      <c r="D2344" s="64">
        <v>0</v>
      </c>
      <c r="E2344" s="65">
        <v>0</v>
      </c>
      <c r="F2344" s="66">
        <v>0</v>
      </c>
      <c r="G2344" s="66">
        <v>0</v>
      </c>
      <c r="H2344" s="66">
        <v>0</v>
      </c>
      <c r="I2344" s="66">
        <v>0</v>
      </c>
      <c r="J2344" s="67">
        <v>0</v>
      </c>
      <c r="K2344" s="67">
        <v>0</v>
      </c>
      <c r="L2344" s="67">
        <v>0</v>
      </c>
      <c r="M2344" s="67">
        <v>0</v>
      </c>
      <c r="N2344" s="67">
        <v>0</v>
      </c>
    </row>
    <row r="2345" spans="1:14" hidden="1" x14ac:dyDescent="0.25">
      <c r="A2345" s="64">
        <v>0</v>
      </c>
      <c r="B2345" s="64">
        <v>0</v>
      </c>
      <c r="C2345" s="64">
        <v>0</v>
      </c>
      <c r="D2345" s="64">
        <v>0</v>
      </c>
      <c r="E2345" s="65">
        <v>0</v>
      </c>
      <c r="F2345" s="66">
        <v>0</v>
      </c>
      <c r="G2345" s="66">
        <v>0</v>
      </c>
      <c r="H2345" s="66">
        <v>0</v>
      </c>
      <c r="I2345" s="66">
        <v>0</v>
      </c>
      <c r="J2345" s="67">
        <v>0</v>
      </c>
      <c r="K2345" s="67">
        <v>0</v>
      </c>
      <c r="L2345" s="67">
        <v>0</v>
      </c>
      <c r="M2345" s="67">
        <v>0</v>
      </c>
      <c r="N2345" s="67">
        <v>0</v>
      </c>
    </row>
    <row r="2346" spans="1:14" hidden="1" x14ac:dyDescent="0.25">
      <c r="A2346" s="64">
        <v>0</v>
      </c>
      <c r="B2346" s="64">
        <v>0</v>
      </c>
      <c r="C2346" s="64">
        <v>0</v>
      </c>
      <c r="D2346" s="64">
        <v>0</v>
      </c>
      <c r="E2346" s="65">
        <v>0</v>
      </c>
      <c r="F2346" s="66">
        <v>0</v>
      </c>
      <c r="G2346" s="66">
        <v>0</v>
      </c>
      <c r="H2346" s="66">
        <v>0</v>
      </c>
      <c r="I2346" s="66">
        <v>0</v>
      </c>
      <c r="J2346" s="67">
        <v>0</v>
      </c>
      <c r="K2346" s="67">
        <v>0</v>
      </c>
      <c r="L2346" s="67">
        <v>0</v>
      </c>
      <c r="M2346" s="67">
        <v>0</v>
      </c>
      <c r="N2346" s="67">
        <v>0</v>
      </c>
    </row>
    <row r="2347" spans="1:14" hidden="1" x14ac:dyDescent="0.25">
      <c r="A2347" s="64">
        <v>0</v>
      </c>
      <c r="B2347" s="64">
        <v>0</v>
      </c>
      <c r="C2347" s="64">
        <v>0</v>
      </c>
      <c r="D2347" s="64">
        <v>0</v>
      </c>
      <c r="E2347" s="65">
        <v>0</v>
      </c>
      <c r="F2347" s="66">
        <v>0</v>
      </c>
      <c r="G2347" s="66">
        <v>0</v>
      </c>
      <c r="H2347" s="66">
        <v>0</v>
      </c>
      <c r="I2347" s="66">
        <v>0</v>
      </c>
      <c r="J2347" s="67">
        <v>0</v>
      </c>
      <c r="K2347" s="67">
        <v>0</v>
      </c>
      <c r="L2347" s="67">
        <v>0</v>
      </c>
      <c r="M2347" s="67">
        <v>0</v>
      </c>
      <c r="N2347" s="67">
        <v>0</v>
      </c>
    </row>
    <row r="2348" spans="1:14" hidden="1" x14ac:dyDescent="0.25">
      <c r="A2348" s="64">
        <v>0</v>
      </c>
      <c r="B2348" s="64">
        <v>0</v>
      </c>
      <c r="C2348" s="64">
        <v>0</v>
      </c>
      <c r="D2348" s="64">
        <v>0</v>
      </c>
      <c r="E2348" s="65">
        <v>0</v>
      </c>
      <c r="F2348" s="66">
        <v>0</v>
      </c>
      <c r="G2348" s="66">
        <v>0</v>
      </c>
      <c r="H2348" s="66">
        <v>0</v>
      </c>
      <c r="I2348" s="66">
        <v>0</v>
      </c>
      <c r="J2348" s="67">
        <v>0</v>
      </c>
      <c r="K2348" s="67">
        <v>0</v>
      </c>
      <c r="L2348" s="67">
        <v>0</v>
      </c>
      <c r="M2348" s="67">
        <v>0</v>
      </c>
      <c r="N2348" s="67">
        <v>0</v>
      </c>
    </row>
    <row r="2349" spans="1:14" hidden="1" x14ac:dyDescent="0.25">
      <c r="A2349" s="64">
        <v>0</v>
      </c>
      <c r="B2349" s="64">
        <v>0</v>
      </c>
      <c r="C2349" s="64">
        <v>0</v>
      </c>
      <c r="D2349" s="64">
        <v>0</v>
      </c>
      <c r="E2349" s="65">
        <v>0</v>
      </c>
      <c r="F2349" s="66">
        <v>0</v>
      </c>
      <c r="G2349" s="66">
        <v>0</v>
      </c>
      <c r="H2349" s="66">
        <v>0</v>
      </c>
      <c r="I2349" s="66">
        <v>0</v>
      </c>
      <c r="J2349" s="67">
        <v>0</v>
      </c>
      <c r="K2349" s="67">
        <v>0</v>
      </c>
      <c r="L2349" s="67">
        <v>0</v>
      </c>
      <c r="M2349" s="67">
        <v>0</v>
      </c>
      <c r="N2349" s="67">
        <v>0</v>
      </c>
    </row>
    <row r="2350" spans="1:14" hidden="1" x14ac:dyDescent="0.25">
      <c r="A2350" s="64">
        <v>0</v>
      </c>
      <c r="B2350" s="64">
        <v>0</v>
      </c>
      <c r="C2350" s="64">
        <v>0</v>
      </c>
      <c r="D2350" s="64">
        <v>0</v>
      </c>
      <c r="E2350" s="65">
        <v>0</v>
      </c>
      <c r="F2350" s="66">
        <v>0</v>
      </c>
      <c r="G2350" s="66">
        <v>0</v>
      </c>
      <c r="H2350" s="66">
        <v>0</v>
      </c>
      <c r="I2350" s="66">
        <v>0</v>
      </c>
      <c r="J2350" s="67">
        <v>0</v>
      </c>
      <c r="K2350" s="67">
        <v>0</v>
      </c>
      <c r="L2350" s="67">
        <v>0</v>
      </c>
      <c r="M2350" s="67">
        <v>0</v>
      </c>
      <c r="N2350" s="67">
        <v>0</v>
      </c>
    </row>
    <row r="2351" spans="1:14" hidden="1" x14ac:dyDescent="0.25">
      <c r="A2351" s="64">
        <v>0</v>
      </c>
      <c r="B2351" s="64">
        <v>0</v>
      </c>
      <c r="C2351" s="64">
        <v>0</v>
      </c>
      <c r="D2351" s="64">
        <v>0</v>
      </c>
      <c r="E2351" s="65">
        <v>0</v>
      </c>
      <c r="F2351" s="66">
        <v>0</v>
      </c>
      <c r="G2351" s="66">
        <v>0</v>
      </c>
      <c r="H2351" s="66">
        <v>0</v>
      </c>
      <c r="I2351" s="66">
        <v>0</v>
      </c>
      <c r="J2351" s="67">
        <v>0</v>
      </c>
      <c r="K2351" s="67">
        <v>0</v>
      </c>
      <c r="L2351" s="67">
        <v>0</v>
      </c>
      <c r="M2351" s="67">
        <v>0</v>
      </c>
      <c r="N2351" s="67">
        <v>0</v>
      </c>
    </row>
    <row r="2352" spans="1:14" hidden="1" x14ac:dyDescent="0.25">
      <c r="A2352" s="64">
        <v>0</v>
      </c>
      <c r="B2352" s="64">
        <v>0</v>
      </c>
      <c r="C2352" s="64">
        <v>0</v>
      </c>
      <c r="D2352" s="64">
        <v>0</v>
      </c>
      <c r="E2352" s="65">
        <v>0</v>
      </c>
      <c r="F2352" s="66">
        <v>0</v>
      </c>
      <c r="G2352" s="66">
        <v>0</v>
      </c>
      <c r="H2352" s="66">
        <v>0</v>
      </c>
      <c r="I2352" s="66">
        <v>0</v>
      </c>
      <c r="J2352" s="67">
        <v>0</v>
      </c>
      <c r="K2352" s="67">
        <v>0</v>
      </c>
      <c r="L2352" s="67">
        <v>0</v>
      </c>
      <c r="M2352" s="67">
        <v>0</v>
      </c>
      <c r="N2352" s="67">
        <v>0</v>
      </c>
    </row>
    <row r="2353" spans="1:14" hidden="1" x14ac:dyDescent="0.25">
      <c r="A2353" s="64">
        <v>0</v>
      </c>
      <c r="B2353" s="64">
        <v>0</v>
      </c>
      <c r="C2353" s="64">
        <v>0</v>
      </c>
      <c r="D2353" s="64">
        <v>0</v>
      </c>
      <c r="E2353" s="65">
        <v>0</v>
      </c>
      <c r="F2353" s="66">
        <v>0</v>
      </c>
      <c r="G2353" s="66">
        <v>0</v>
      </c>
      <c r="H2353" s="66">
        <v>0</v>
      </c>
      <c r="I2353" s="66">
        <v>0</v>
      </c>
      <c r="J2353" s="67">
        <v>0</v>
      </c>
      <c r="K2353" s="67">
        <v>0</v>
      </c>
      <c r="L2353" s="67">
        <v>0</v>
      </c>
      <c r="M2353" s="67">
        <v>0</v>
      </c>
      <c r="N2353" s="67">
        <v>0</v>
      </c>
    </row>
    <row r="2354" spans="1:14" hidden="1" x14ac:dyDescent="0.25">
      <c r="A2354" s="64">
        <v>0</v>
      </c>
      <c r="B2354" s="64">
        <v>0</v>
      </c>
      <c r="C2354" s="64">
        <v>0</v>
      </c>
      <c r="D2354" s="64">
        <v>0</v>
      </c>
      <c r="E2354" s="65">
        <v>0</v>
      </c>
      <c r="F2354" s="66">
        <v>0</v>
      </c>
      <c r="G2354" s="66">
        <v>0</v>
      </c>
      <c r="H2354" s="66">
        <v>0</v>
      </c>
      <c r="I2354" s="66">
        <v>0</v>
      </c>
      <c r="J2354" s="67">
        <v>0</v>
      </c>
      <c r="K2354" s="67">
        <v>0</v>
      </c>
      <c r="L2354" s="67">
        <v>0</v>
      </c>
      <c r="M2354" s="67">
        <v>0</v>
      </c>
      <c r="N2354" s="67">
        <v>0</v>
      </c>
    </row>
    <row r="2355" spans="1:14" hidden="1" x14ac:dyDescent="0.25">
      <c r="A2355" s="64">
        <v>0</v>
      </c>
      <c r="B2355" s="64">
        <v>0</v>
      </c>
      <c r="C2355" s="64">
        <v>0</v>
      </c>
      <c r="D2355" s="64">
        <v>0</v>
      </c>
      <c r="E2355" s="65">
        <v>0</v>
      </c>
      <c r="F2355" s="66">
        <v>0</v>
      </c>
      <c r="G2355" s="66">
        <v>0</v>
      </c>
      <c r="H2355" s="66">
        <v>0</v>
      </c>
      <c r="I2355" s="66">
        <v>0</v>
      </c>
      <c r="J2355" s="67">
        <v>0</v>
      </c>
      <c r="K2355" s="67">
        <v>0</v>
      </c>
      <c r="L2355" s="67">
        <v>0</v>
      </c>
      <c r="M2355" s="67">
        <v>0</v>
      </c>
      <c r="N2355" s="67">
        <v>0</v>
      </c>
    </row>
    <row r="2356" spans="1:14" hidden="1" x14ac:dyDescent="0.25">
      <c r="A2356" s="64">
        <v>0</v>
      </c>
      <c r="B2356" s="64">
        <v>0</v>
      </c>
      <c r="C2356" s="64">
        <v>0</v>
      </c>
      <c r="D2356" s="64">
        <v>0</v>
      </c>
      <c r="E2356" s="65">
        <v>0</v>
      </c>
      <c r="F2356" s="66">
        <v>0</v>
      </c>
      <c r="G2356" s="66">
        <v>0</v>
      </c>
      <c r="H2356" s="66">
        <v>0</v>
      </c>
      <c r="I2356" s="66">
        <v>0</v>
      </c>
      <c r="J2356" s="67">
        <v>0</v>
      </c>
      <c r="K2356" s="67">
        <v>0</v>
      </c>
      <c r="L2356" s="67">
        <v>0</v>
      </c>
      <c r="M2356" s="67">
        <v>0</v>
      </c>
      <c r="N2356" s="67">
        <v>0</v>
      </c>
    </row>
    <row r="2357" spans="1:14" hidden="1" x14ac:dyDescent="0.25">
      <c r="A2357" s="64">
        <v>0</v>
      </c>
      <c r="B2357" s="64">
        <v>0</v>
      </c>
      <c r="C2357" s="64">
        <v>0</v>
      </c>
      <c r="D2357" s="64">
        <v>0</v>
      </c>
      <c r="E2357" s="65">
        <v>0</v>
      </c>
      <c r="F2357" s="66">
        <v>0</v>
      </c>
      <c r="G2357" s="66">
        <v>0</v>
      </c>
      <c r="H2357" s="66">
        <v>0</v>
      </c>
      <c r="I2357" s="66">
        <v>0</v>
      </c>
      <c r="J2357" s="67">
        <v>0</v>
      </c>
      <c r="K2357" s="67">
        <v>0</v>
      </c>
      <c r="L2357" s="67">
        <v>0</v>
      </c>
      <c r="M2357" s="67">
        <v>0</v>
      </c>
      <c r="N2357" s="67">
        <v>0</v>
      </c>
    </row>
    <row r="2358" spans="1:14" hidden="1" x14ac:dyDescent="0.25">
      <c r="A2358" s="64">
        <v>0</v>
      </c>
      <c r="B2358" s="64">
        <v>0</v>
      </c>
      <c r="C2358" s="64">
        <v>0</v>
      </c>
      <c r="D2358" s="64">
        <v>0</v>
      </c>
      <c r="E2358" s="65">
        <v>0</v>
      </c>
      <c r="F2358" s="66">
        <v>0</v>
      </c>
      <c r="G2358" s="66">
        <v>0</v>
      </c>
      <c r="H2358" s="66">
        <v>0</v>
      </c>
      <c r="I2358" s="66">
        <v>0</v>
      </c>
      <c r="J2358" s="67">
        <v>0</v>
      </c>
      <c r="K2358" s="67">
        <v>0</v>
      </c>
      <c r="L2358" s="67">
        <v>0</v>
      </c>
      <c r="M2358" s="67">
        <v>0</v>
      </c>
      <c r="N2358" s="67">
        <v>0</v>
      </c>
    </row>
    <row r="2359" spans="1:14" hidden="1" x14ac:dyDescent="0.25">
      <c r="A2359" s="64">
        <v>0</v>
      </c>
      <c r="B2359" s="64">
        <v>0</v>
      </c>
      <c r="C2359" s="64">
        <v>0</v>
      </c>
      <c r="D2359" s="64">
        <v>0</v>
      </c>
      <c r="E2359" s="65">
        <v>0</v>
      </c>
      <c r="F2359" s="66">
        <v>0</v>
      </c>
      <c r="G2359" s="66">
        <v>0</v>
      </c>
      <c r="H2359" s="66">
        <v>0</v>
      </c>
      <c r="I2359" s="66">
        <v>0</v>
      </c>
      <c r="J2359" s="67">
        <v>0</v>
      </c>
      <c r="K2359" s="67">
        <v>0</v>
      </c>
      <c r="L2359" s="67">
        <v>0</v>
      </c>
      <c r="M2359" s="67">
        <v>0</v>
      </c>
      <c r="N2359" s="67">
        <v>0</v>
      </c>
    </row>
    <row r="2360" spans="1:14" hidden="1" x14ac:dyDescent="0.25">
      <c r="A2360" s="64">
        <v>0</v>
      </c>
      <c r="B2360" s="64">
        <v>0</v>
      </c>
      <c r="C2360" s="64">
        <v>0</v>
      </c>
      <c r="D2360" s="64">
        <v>0</v>
      </c>
      <c r="E2360" s="65">
        <v>0</v>
      </c>
      <c r="F2360" s="66">
        <v>0</v>
      </c>
      <c r="G2360" s="66">
        <v>0</v>
      </c>
      <c r="H2360" s="66">
        <v>0</v>
      </c>
      <c r="I2360" s="66">
        <v>0</v>
      </c>
      <c r="J2360" s="67">
        <v>0</v>
      </c>
      <c r="K2360" s="67">
        <v>0</v>
      </c>
      <c r="L2360" s="67">
        <v>0</v>
      </c>
      <c r="M2360" s="67">
        <v>0</v>
      </c>
      <c r="N2360" s="67">
        <v>0</v>
      </c>
    </row>
    <row r="2361" spans="1:14" hidden="1" x14ac:dyDescent="0.25">
      <c r="A2361" s="64">
        <v>0</v>
      </c>
      <c r="B2361" s="64">
        <v>0</v>
      </c>
      <c r="C2361" s="64">
        <v>0</v>
      </c>
      <c r="D2361" s="64">
        <v>0</v>
      </c>
      <c r="E2361" s="65">
        <v>0</v>
      </c>
      <c r="F2361" s="66">
        <v>0</v>
      </c>
      <c r="G2361" s="66">
        <v>0</v>
      </c>
      <c r="H2361" s="66">
        <v>0</v>
      </c>
      <c r="I2361" s="66">
        <v>0</v>
      </c>
      <c r="J2361" s="67">
        <v>0</v>
      </c>
      <c r="K2361" s="67">
        <v>0</v>
      </c>
      <c r="L2361" s="67">
        <v>0</v>
      </c>
      <c r="M2361" s="67">
        <v>0</v>
      </c>
      <c r="N2361" s="67">
        <v>0</v>
      </c>
    </row>
    <row r="2362" spans="1:14" hidden="1" x14ac:dyDescent="0.25">
      <c r="A2362" s="64">
        <v>0</v>
      </c>
      <c r="B2362" s="64">
        <v>0</v>
      </c>
      <c r="C2362" s="64">
        <v>0</v>
      </c>
      <c r="D2362" s="64">
        <v>0</v>
      </c>
      <c r="E2362" s="65">
        <v>0</v>
      </c>
      <c r="F2362" s="66">
        <v>0</v>
      </c>
      <c r="G2362" s="66">
        <v>0</v>
      </c>
      <c r="H2362" s="66">
        <v>0</v>
      </c>
      <c r="I2362" s="66">
        <v>0</v>
      </c>
      <c r="J2362" s="67">
        <v>0</v>
      </c>
      <c r="K2362" s="67">
        <v>0</v>
      </c>
      <c r="L2362" s="67">
        <v>0</v>
      </c>
      <c r="M2362" s="67">
        <v>0</v>
      </c>
      <c r="N2362" s="67">
        <v>0</v>
      </c>
    </row>
    <row r="2363" spans="1:14" hidden="1" x14ac:dyDescent="0.25">
      <c r="A2363" s="64">
        <v>0</v>
      </c>
      <c r="B2363" s="64">
        <v>0</v>
      </c>
      <c r="C2363" s="64">
        <v>0</v>
      </c>
      <c r="D2363" s="64">
        <v>0</v>
      </c>
      <c r="E2363" s="65">
        <v>0</v>
      </c>
      <c r="F2363" s="66">
        <v>0</v>
      </c>
      <c r="G2363" s="66">
        <v>0</v>
      </c>
      <c r="H2363" s="66">
        <v>0</v>
      </c>
      <c r="I2363" s="66">
        <v>0</v>
      </c>
      <c r="J2363" s="67">
        <v>0</v>
      </c>
      <c r="K2363" s="67">
        <v>0</v>
      </c>
      <c r="L2363" s="67">
        <v>0</v>
      </c>
      <c r="M2363" s="67">
        <v>0</v>
      </c>
      <c r="N2363" s="67">
        <v>0</v>
      </c>
    </row>
    <row r="2364" spans="1:14" hidden="1" x14ac:dyDescent="0.25">
      <c r="A2364" s="64">
        <v>0</v>
      </c>
      <c r="B2364" s="64">
        <v>0</v>
      </c>
      <c r="C2364" s="64">
        <v>0</v>
      </c>
      <c r="D2364" s="64">
        <v>0</v>
      </c>
      <c r="E2364" s="65">
        <v>0</v>
      </c>
      <c r="F2364" s="66">
        <v>0</v>
      </c>
      <c r="G2364" s="66">
        <v>0</v>
      </c>
      <c r="H2364" s="66">
        <v>0</v>
      </c>
      <c r="I2364" s="66">
        <v>0</v>
      </c>
      <c r="J2364" s="67">
        <v>0</v>
      </c>
      <c r="K2364" s="67">
        <v>0</v>
      </c>
      <c r="L2364" s="67">
        <v>0</v>
      </c>
      <c r="M2364" s="67">
        <v>0</v>
      </c>
      <c r="N2364" s="67">
        <v>0</v>
      </c>
    </row>
    <row r="2365" spans="1:14" hidden="1" x14ac:dyDescent="0.25">
      <c r="A2365" s="64">
        <v>0</v>
      </c>
      <c r="B2365" s="64">
        <v>0</v>
      </c>
      <c r="C2365" s="64">
        <v>0</v>
      </c>
      <c r="D2365" s="64">
        <v>0</v>
      </c>
      <c r="E2365" s="65">
        <v>0</v>
      </c>
      <c r="F2365" s="66">
        <v>0</v>
      </c>
      <c r="G2365" s="66">
        <v>0</v>
      </c>
      <c r="H2365" s="66">
        <v>0</v>
      </c>
      <c r="I2365" s="66">
        <v>0</v>
      </c>
      <c r="J2365" s="67">
        <v>0</v>
      </c>
      <c r="K2365" s="67">
        <v>0</v>
      </c>
      <c r="L2365" s="67">
        <v>0</v>
      </c>
      <c r="M2365" s="67">
        <v>0</v>
      </c>
      <c r="N2365" s="67">
        <v>0</v>
      </c>
    </row>
    <row r="2366" spans="1:14" hidden="1" x14ac:dyDescent="0.25">
      <c r="A2366" s="64">
        <v>0</v>
      </c>
      <c r="B2366" s="64">
        <v>0</v>
      </c>
      <c r="C2366" s="64">
        <v>0</v>
      </c>
      <c r="D2366" s="64">
        <v>0</v>
      </c>
      <c r="E2366" s="65">
        <v>0</v>
      </c>
      <c r="F2366" s="66">
        <v>0</v>
      </c>
      <c r="G2366" s="66">
        <v>0</v>
      </c>
      <c r="H2366" s="66">
        <v>0</v>
      </c>
      <c r="I2366" s="66">
        <v>0</v>
      </c>
      <c r="J2366" s="67">
        <v>0</v>
      </c>
      <c r="K2366" s="67">
        <v>0</v>
      </c>
      <c r="L2366" s="67">
        <v>0</v>
      </c>
      <c r="M2366" s="67">
        <v>0</v>
      </c>
      <c r="N2366" s="67">
        <v>0</v>
      </c>
    </row>
    <row r="2367" spans="1:14" hidden="1" x14ac:dyDescent="0.25">
      <c r="A2367" s="64">
        <v>0</v>
      </c>
      <c r="B2367" s="64">
        <v>0</v>
      </c>
      <c r="C2367" s="64">
        <v>0</v>
      </c>
      <c r="D2367" s="64">
        <v>0</v>
      </c>
      <c r="E2367" s="65">
        <v>0</v>
      </c>
      <c r="F2367" s="66">
        <v>0</v>
      </c>
      <c r="G2367" s="66">
        <v>0</v>
      </c>
      <c r="H2367" s="66">
        <v>0</v>
      </c>
      <c r="I2367" s="66">
        <v>0</v>
      </c>
      <c r="J2367" s="67">
        <v>0</v>
      </c>
      <c r="K2367" s="67">
        <v>0</v>
      </c>
      <c r="L2367" s="67">
        <v>0</v>
      </c>
      <c r="M2367" s="67">
        <v>0</v>
      </c>
      <c r="N2367" s="67">
        <v>0</v>
      </c>
    </row>
    <row r="2368" spans="1:14" hidden="1" x14ac:dyDescent="0.25">
      <c r="A2368" s="64">
        <v>0</v>
      </c>
      <c r="B2368" s="64">
        <v>0</v>
      </c>
      <c r="C2368" s="64">
        <v>0</v>
      </c>
      <c r="D2368" s="64">
        <v>0</v>
      </c>
      <c r="E2368" s="65">
        <v>0</v>
      </c>
      <c r="F2368" s="66">
        <v>0</v>
      </c>
      <c r="G2368" s="66">
        <v>0</v>
      </c>
      <c r="H2368" s="66">
        <v>0</v>
      </c>
      <c r="I2368" s="66">
        <v>0</v>
      </c>
      <c r="J2368" s="67">
        <v>0</v>
      </c>
      <c r="K2368" s="67">
        <v>0</v>
      </c>
      <c r="L2368" s="67">
        <v>0</v>
      </c>
      <c r="M2368" s="67">
        <v>0</v>
      </c>
      <c r="N2368" s="67">
        <v>0</v>
      </c>
    </row>
    <row r="2369" spans="1:14" hidden="1" x14ac:dyDescent="0.25">
      <c r="A2369" s="64">
        <v>0</v>
      </c>
      <c r="B2369" s="64">
        <v>0</v>
      </c>
      <c r="C2369" s="64">
        <v>0</v>
      </c>
      <c r="D2369" s="64">
        <v>0</v>
      </c>
      <c r="E2369" s="65">
        <v>0</v>
      </c>
      <c r="F2369" s="66">
        <v>0</v>
      </c>
      <c r="G2369" s="66">
        <v>0</v>
      </c>
      <c r="H2369" s="66">
        <v>0</v>
      </c>
      <c r="I2369" s="66">
        <v>0</v>
      </c>
      <c r="J2369" s="67">
        <v>0</v>
      </c>
      <c r="K2369" s="67">
        <v>0</v>
      </c>
      <c r="L2369" s="67">
        <v>0</v>
      </c>
      <c r="M2369" s="67">
        <v>0</v>
      </c>
      <c r="N2369" s="67">
        <v>0</v>
      </c>
    </row>
    <row r="2370" spans="1:14" hidden="1" x14ac:dyDescent="0.25">
      <c r="A2370" s="64">
        <v>0</v>
      </c>
      <c r="B2370" s="64">
        <v>0</v>
      </c>
      <c r="C2370" s="64">
        <v>0</v>
      </c>
      <c r="D2370" s="64">
        <v>0</v>
      </c>
      <c r="E2370" s="65">
        <v>0</v>
      </c>
      <c r="F2370" s="66">
        <v>0</v>
      </c>
      <c r="G2370" s="66">
        <v>0</v>
      </c>
      <c r="H2370" s="66">
        <v>0</v>
      </c>
      <c r="I2370" s="66">
        <v>0</v>
      </c>
      <c r="J2370" s="67">
        <v>0</v>
      </c>
      <c r="K2370" s="67">
        <v>0</v>
      </c>
      <c r="L2370" s="67">
        <v>0</v>
      </c>
      <c r="M2370" s="67">
        <v>0</v>
      </c>
      <c r="N2370" s="67">
        <v>0</v>
      </c>
    </row>
    <row r="2371" spans="1:14" hidden="1" x14ac:dyDescent="0.25">
      <c r="A2371" s="64">
        <v>0</v>
      </c>
      <c r="B2371" s="64">
        <v>0</v>
      </c>
      <c r="C2371" s="64">
        <v>0</v>
      </c>
      <c r="D2371" s="64">
        <v>0</v>
      </c>
      <c r="E2371" s="65">
        <v>0</v>
      </c>
      <c r="F2371" s="66">
        <v>0</v>
      </c>
      <c r="G2371" s="66">
        <v>0</v>
      </c>
      <c r="H2371" s="66">
        <v>0</v>
      </c>
      <c r="I2371" s="66">
        <v>0</v>
      </c>
      <c r="J2371" s="67">
        <v>0</v>
      </c>
      <c r="K2371" s="67">
        <v>0</v>
      </c>
      <c r="L2371" s="67">
        <v>0</v>
      </c>
      <c r="M2371" s="67">
        <v>0</v>
      </c>
      <c r="N2371" s="67">
        <v>0</v>
      </c>
    </row>
    <row r="2372" spans="1:14" hidden="1" x14ac:dyDescent="0.25">
      <c r="A2372" s="64">
        <v>0</v>
      </c>
      <c r="B2372" s="64">
        <v>0</v>
      </c>
      <c r="C2372" s="64">
        <v>0</v>
      </c>
      <c r="D2372" s="64">
        <v>0</v>
      </c>
      <c r="E2372" s="65">
        <v>0</v>
      </c>
      <c r="F2372" s="66">
        <v>0</v>
      </c>
      <c r="G2372" s="66">
        <v>0</v>
      </c>
      <c r="H2372" s="66">
        <v>0</v>
      </c>
      <c r="I2372" s="66">
        <v>0</v>
      </c>
      <c r="J2372" s="67">
        <v>0</v>
      </c>
      <c r="K2372" s="67">
        <v>0</v>
      </c>
      <c r="L2372" s="67">
        <v>0</v>
      </c>
      <c r="M2372" s="67">
        <v>0</v>
      </c>
      <c r="N2372" s="67">
        <v>0</v>
      </c>
    </row>
    <row r="2373" spans="1:14" hidden="1" x14ac:dyDescent="0.25">
      <c r="A2373" s="64">
        <v>0</v>
      </c>
      <c r="B2373" s="64">
        <v>0</v>
      </c>
      <c r="C2373" s="64">
        <v>0</v>
      </c>
      <c r="D2373" s="64">
        <v>0</v>
      </c>
      <c r="E2373" s="65">
        <v>0</v>
      </c>
      <c r="F2373" s="66">
        <v>0</v>
      </c>
      <c r="G2373" s="66">
        <v>0</v>
      </c>
      <c r="H2373" s="66">
        <v>0</v>
      </c>
      <c r="I2373" s="66">
        <v>0</v>
      </c>
      <c r="J2373" s="67">
        <v>0</v>
      </c>
      <c r="K2373" s="67">
        <v>0</v>
      </c>
      <c r="L2373" s="67">
        <v>0</v>
      </c>
      <c r="M2373" s="67">
        <v>0</v>
      </c>
      <c r="N2373" s="67">
        <v>0</v>
      </c>
    </row>
    <row r="2374" spans="1:14" hidden="1" x14ac:dyDescent="0.25">
      <c r="A2374" s="64">
        <v>0</v>
      </c>
      <c r="B2374" s="64">
        <v>0</v>
      </c>
      <c r="C2374" s="64">
        <v>0</v>
      </c>
      <c r="D2374" s="64">
        <v>0</v>
      </c>
      <c r="E2374" s="65">
        <v>0</v>
      </c>
      <c r="F2374" s="66">
        <v>0</v>
      </c>
      <c r="G2374" s="66">
        <v>0</v>
      </c>
      <c r="H2374" s="66">
        <v>0</v>
      </c>
      <c r="I2374" s="66">
        <v>0</v>
      </c>
      <c r="J2374" s="67">
        <v>0</v>
      </c>
      <c r="K2374" s="67">
        <v>0</v>
      </c>
      <c r="L2374" s="67">
        <v>0</v>
      </c>
      <c r="M2374" s="67">
        <v>0</v>
      </c>
      <c r="N2374" s="67">
        <v>0</v>
      </c>
    </row>
    <row r="2375" spans="1:14" hidden="1" x14ac:dyDescent="0.25">
      <c r="A2375" s="64">
        <v>0</v>
      </c>
      <c r="B2375" s="64">
        <v>0</v>
      </c>
      <c r="C2375" s="64">
        <v>0</v>
      </c>
      <c r="D2375" s="64">
        <v>0</v>
      </c>
      <c r="E2375" s="65">
        <v>0</v>
      </c>
      <c r="F2375" s="66">
        <v>0</v>
      </c>
      <c r="G2375" s="66">
        <v>0</v>
      </c>
      <c r="H2375" s="66">
        <v>0</v>
      </c>
      <c r="I2375" s="66">
        <v>0</v>
      </c>
      <c r="J2375" s="67">
        <v>0</v>
      </c>
      <c r="K2375" s="67">
        <v>0</v>
      </c>
      <c r="L2375" s="67">
        <v>0</v>
      </c>
      <c r="M2375" s="67">
        <v>0</v>
      </c>
      <c r="N2375" s="67">
        <v>0</v>
      </c>
    </row>
    <row r="2376" spans="1:14" hidden="1" x14ac:dyDescent="0.25">
      <c r="A2376" s="64">
        <v>0</v>
      </c>
      <c r="B2376" s="64">
        <v>0</v>
      </c>
      <c r="C2376" s="64">
        <v>0</v>
      </c>
      <c r="D2376" s="64">
        <v>0</v>
      </c>
      <c r="E2376" s="65">
        <v>0</v>
      </c>
      <c r="F2376" s="66">
        <v>0</v>
      </c>
      <c r="G2376" s="66">
        <v>0</v>
      </c>
      <c r="H2376" s="66">
        <v>0</v>
      </c>
      <c r="I2376" s="66">
        <v>0</v>
      </c>
      <c r="J2376" s="67">
        <v>0</v>
      </c>
      <c r="K2376" s="67">
        <v>0</v>
      </c>
      <c r="L2376" s="67">
        <v>0</v>
      </c>
      <c r="M2376" s="67">
        <v>0</v>
      </c>
      <c r="N2376" s="67">
        <v>0</v>
      </c>
    </row>
    <row r="2377" spans="1:14" hidden="1" x14ac:dyDescent="0.25">
      <c r="A2377" s="64">
        <v>0</v>
      </c>
      <c r="B2377" s="64">
        <v>0</v>
      </c>
      <c r="C2377" s="64">
        <v>0</v>
      </c>
      <c r="D2377" s="64">
        <v>0</v>
      </c>
      <c r="E2377" s="65">
        <v>0</v>
      </c>
      <c r="F2377" s="66">
        <v>0</v>
      </c>
      <c r="G2377" s="66">
        <v>0</v>
      </c>
      <c r="H2377" s="66">
        <v>0</v>
      </c>
      <c r="I2377" s="66">
        <v>0</v>
      </c>
      <c r="J2377" s="67">
        <v>0</v>
      </c>
      <c r="K2377" s="67">
        <v>0</v>
      </c>
      <c r="L2377" s="67">
        <v>0</v>
      </c>
      <c r="M2377" s="67">
        <v>0</v>
      </c>
      <c r="N2377" s="67">
        <v>0</v>
      </c>
    </row>
    <row r="2378" spans="1:14" hidden="1" x14ac:dyDescent="0.25">
      <c r="A2378" s="64">
        <v>0</v>
      </c>
      <c r="B2378" s="64">
        <v>0</v>
      </c>
      <c r="C2378" s="64">
        <v>0</v>
      </c>
      <c r="D2378" s="64">
        <v>0</v>
      </c>
      <c r="E2378" s="65">
        <v>0</v>
      </c>
      <c r="F2378" s="66">
        <v>0</v>
      </c>
      <c r="G2378" s="66">
        <v>0</v>
      </c>
      <c r="H2378" s="66">
        <v>0</v>
      </c>
      <c r="I2378" s="66">
        <v>0</v>
      </c>
      <c r="J2378" s="67">
        <v>0</v>
      </c>
      <c r="K2378" s="67">
        <v>0</v>
      </c>
      <c r="L2378" s="67">
        <v>0</v>
      </c>
      <c r="M2378" s="67">
        <v>0</v>
      </c>
      <c r="N2378" s="67">
        <v>0</v>
      </c>
    </row>
    <row r="2379" spans="1:14" hidden="1" x14ac:dyDescent="0.25">
      <c r="A2379" s="64">
        <v>0</v>
      </c>
      <c r="B2379" s="64">
        <v>0</v>
      </c>
      <c r="C2379" s="64">
        <v>0</v>
      </c>
      <c r="D2379" s="64">
        <v>0</v>
      </c>
      <c r="E2379" s="65">
        <v>0</v>
      </c>
      <c r="F2379" s="66">
        <v>0</v>
      </c>
      <c r="G2379" s="66">
        <v>0</v>
      </c>
      <c r="H2379" s="66">
        <v>0</v>
      </c>
      <c r="I2379" s="66">
        <v>0</v>
      </c>
      <c r="J2379" s="67">
        <v>0</v>
      </c>
      <c r="K2379" s="67">
        <v>0</v>
      </c>
      <c r="L2379" s="67">
        <v>0</v>
      </c>
      <c r="M2379" s="67">
        <v>0</v>
      </c>
      <c r="N2379" s="67">
        <v>0</v>
      </c>
    </row>
    <row r="2380" spans="1:14" hidden="1" x14ac:dyDescent="0.25">
      <c r="A2380" s="64">
        <v>0</v>
      </c>
      <c r="B2380" s="64">
        <v>0</v>
      </c>
      <c r="C2380" s="64">
        <v>0</v>
      </c>
      <c r="D2380" s="64">
        <v>0</v>
      </c>
      <c r="E2380" s="65">
        <v>0</v>
      </c>
      <c r="F2380" s="66">
        <v>0</v>
      </c>
      <c r="G2380" s="66">
        <v>0</v>
      </c>
      <c r="H2380" s="66">
        <v>0</v>
      </c>
      <c r="I2380" s="66">
        <v>0</v>
      </c>
      <c r="J2380" s="67">
        <v>0</v>
      </c>
      <c r="K2380" s="67">
        <v>0</v>
      </c>
      <c r="L2380" s="67">
        <v>0</v>
      </c>
      <c r="M2380" s="67">
        <v>0</v>
      </c>
      <c r="N2380" s="67">
        <v>0</v>
      </c>
    </row>
    <row r="2381" spans="1:14" hidden="1" x14ac:dyDescent="0.25">
      <c r="A2381" s="64">
        <v>0</v>
      </c>
      <c r="B2381" s="64">
        <v>0</v>
      </c>
      <c r="C2381" s="64">
        <v>0</v>
      </c>
      <c r="D2381" s="64">
        <v>0</v>
      </c>
      <c r="E2381" s="65">
        <v>0</v>
      </c>
      <c r="F2381" s="66">
        <v>0</v>
      </c>
      <c r="G2381" s="66">
        <v>0</v>
      </c>
      <c r="H2381" s="66">
        <v>0</v>
      </c>
      <c r="I2381" s="66">
        <v>0</v>
      </c>
      <c r="J2381" s="67">
        <v>0</v>
      </c>
      <c r="K2381" s="67">
        <v>0</v>
      </c>
      <c r="L2381" s="67">
        <v>0</v>
      </c>
      <c r="M2381" s="67">
        <v>0</v>
      </c>
      <c r="N2381" s="67">
        <v>0</v>
      </c>
    </row>
    <row r="2382" spans="1:14" hidden="1" x14ac:dyDescent="0.25">
      <c r="A2382" s="64">
        <v>0</v>
      </c>
      <c r="B2382" s="64">
        <v>0</v>
      </c>
      <c r="C2382" s="64">
        <v>0</v>
      </c>
      <c r="D2382" s="64">
        <v>0</v>
      </c>
      <c r="E2382" s="65">
        <v>0</v>
      </c>
      <c r="F2382" s="66">
        <v>0</v>
      </c>
      <c r="G2382" s="66">
        <v>0</v>
      </c>
      <c r="H2382" s="66">
        <v>0</v>
      </c>
      <c r="I2382" s="66">
        <v>0</v>
      </c>
      <c r="J2382" s="67">
        <v>0</v>
      </c>
      <c r="K2382" s="67">
        <v>0</v>
      </c>
      <c r="L2382" s="67">
        <v>0</v>
      </c>
      <c r="M2382" s="67">
        <v>0</v>
      </c>
      <c r="N2382" s="67">
        <v>0</v>
      </c>
    </row>
    <row r="2383" spans="1:14" hidden="1" x14ac:dyDescent="0.25">
      <c r="A2383" s="64">
        <v>0</v>
      </c>
      <c r="B2383" s="64">
        <v>0</v>
      </c>
      <c r="C2383" s="64">
        <v>0</v>
      </c>
      <c r="D2383" s="64">
        <v>0</v>
      </c>
      <c r="E2383" s="65">
        <v>0</v>
      </c>
      <c r="F2383" s="66">
        <v>0</v>
      </c>
      <c r="G2383" s="66">
        <v>0</v>
      </c>
      <c r="H2383" s="66">
        <v>0</v>
      </c>
      <c r="I2383" s="66">
        <v>0</v>
      </c>
      <c r="J2383" s="67">
        <v>0</v>
      </c>
      <c r="K2383" s="67">
        <v>0</v>
      </c>
      <c r="L2383" s="67">
        <v>0</v>
      </c>
      <c r="M2383" s="67">
        <v>0</v>
      </c>
      <c r="N2383" s="67">
        <v>0</v>
      </c>
    </row>
    <row r="2384" spans="1:14" hidden="1" x14ac:dyDescent="0.25">
      <c r="A2384" s="64">
        <v>0</v>
      </c>
      <c r="B2384" s="64">
        <v>0</v>
      </c>
      <c r="C2384" s="64">
        <v>0</v>
      </c>
      <c r="D2384" s="64">
        <v>0</v>
      </c>
      <c r="E2384" s="65">
        <v>0</v>
      </c>
      <c r="F2384" s="66">
        <v>0</v>
      </c>
      <c r="G2384" s="66">
        <v>0</v>
      </c>
      <c r="H2384" s="66">
        <v>0</v>
      </c>
      <c r="I2384" s="66">
        <v>0</v>
      </c>
      <c r="J2384" s="67">
        <v>0</v>
      </c>
      <c r="K2384" s="67">
        <v>0</v>
      </c>
      <c r="L2384" s="67">
        <v>0</v>
      </c>
      <c r="M2384" s="67">
        <v>0</v>
      </c>
      <c r="N2384" s="67">
        <v>0</v>
      </c>
    </row>
    <row r="2385" spans="1:14" hidden="1" x14ac:dyDescent="0.25">
      <c r="A2385" s="64">
        <v>0</v>
      </c>
      <c r="B2385" s="64">
        <v>0</v>
      </c>
      <c r="C2385" s="64">
        <v>0</v>
      </c>
      <c r="D2385" s="64">
        <v>0</v>
      </c>
      <c r="E2385" s="65">
        <v>0</v>
      </c>
      <c r="F2385" s="66">
        <v>0</v>
      </c>
      <c r="G2385" s="66">
        <v>0</v>
      </c>
      <c r="H2385" s="66">
        <v>0</v>
      </c>
      <c r="I2385" s="66">
        <v>0</v>
      </c>
      <c r="J2385" s="67">
        <v>0</v>
      </c>
      <c r="K2385" s="67">
        <v>0</v>
      </c>
      <c r="L2385" s="67">
        <v>0</v>
      </c>
      <c r="M2385" s="67">
        <v>0</v>
      </c>
      <c r="N2385" s="67">
        <v>0</v>
      </c>
    </row>
    <row r="2386" spans="1:14" hidden="1" x14ac:dyDescent="0.25">
      <c r="A2386" s="64">
        <v>0</v>
      </c>
      <c r="B2386" s="64">
        <v>0</v>
      </c>
      <c r="C2386" s="64">
        <v>0</v>
      </c>
      <c r="D2386" s="64">
        <v>0</v>
      </c>
      <c r="E2386" s="65">
        <v>0</v>
      </c>
      <c r="F2386" s="66">
        <v>0</v>
      </c>
      <c r="G2386" s="66">
        <v>0</v>
      </c>
      <c r="H2386" s="66">
        <v>0</v>
      </c>
      <c r="I2386" s="66">
        <v>0</v>
      </c>
      <c r="J2386" s="67">
        <v>0</v>
      </c>
      <c r="K2386" s="67">
        <v>0</v>
      </c>
      <c r="L2386" s="67">
        <v>0</v>
      </c>
      <c r="M2386" s="67">
        <v>0</v>
      </c>
      <c r="N2386" s="67">
        <v>0</v>
      </c>
    </row>
    <row r="2387" spans="1:14" hidden="1" x14ac:dyDescent="0.25">
      <c r="A2387" s="64">
        <v>0</v>
      </c>
      <c r="B2387" s="64">
        <v>0</v>
      </c>
      <c r="C2387" s="64">
        <v>0</v>
      </c>
      <c r="D2387" s="64">
        <v>0</v>
      </c>
      <c r="E2387" s="65">
        <v>0</v>
      </c>
      <c r="F2387" s="66">
        <v>0</v>
      </c>
      <c r="G2387" s="66">
        <v>0</v>
      </c>
      <c r="H2387" s="66">
        <v>0</v>
      </c>
      <c r="I2387" s="66">
        <v>0</v>
      </c>
      <c r="J2387" s="67">
        <v>0</v>
      </c>
      <c r="K2387" s="67">
        <v>0</v>
      </c>
      <c r="L2387" s="67">
        <v>0</v>
      </c>
      <c r="M2387" s="67">
        <v>0</v>
      </c>
      <c r="N2387" s="67">
        <v>0</v>
      </c>
    </row>
    <row r="2388" spans="1:14" hidden="1" x14ac:dyDescent="0.25">
      <c r="A2388" s="64">
        <v>0</v>
      </c>
      <c r="B2388" s="64">
        <v>0</v>
      </c>
      <c r="C2388" s="64">
        <v>0</v>
      </c>
      <c r="D2388" s="64">
        <v>0</v>
      </c>
      <c r="E2388" s="65">
        <v>0</v>
      </c>
      <c r="F2388" s="66">
        <v>0</v>
      </c>
      <c r="G2388" s="66">
        <v>0</v>
      </c>
      <c r="H2388" s="66">
        <v>0</v>
      </c>
      <c r="I2388" s="66">
        <v>0</v>
      </c>
      <c r="J2388" s="67">
        <v>0</v>
      </c>
      <c r="K2388" s="67">
        <v>0</v>
      </c>
      <c r="L2388" s="67">
        <v>0</v>
      </c>
      <c r="M2388" s="67">
        <v>0</v>
      </c>
      <c r="N2388" s="67">
        <v>0</v>
      </c>
    </row>
    <row r="2389" spans="1:14" hidden="1" x14ac:dyDescent="0.25">
      <c r="A2389" s="64">
        <v>0</v>
      </c>
      <c r="B2389" s="64">
        <v>0</v>
      </c>
      <c r="C2389" s="64">
        <v>0</v>
      </c>
      <c r="D2389" s="64">
        <v>0</v>
      </c>
      <c r="E2389" s="65">
        <v>0</v>
      </c>
      <c r="F2389" s="66">
        <v>0</v>
      </c>
      <c r="G2389" s="66">
        <v>0</v>
      </c>
      <c r="H2389" s="66">
        <v>0</v>
      </c>
      <c r="I2389" s="66">
        <v>0</v>
      </c>
      <c r="J2389" s="67">
        <v>0</v>
      </c>
      <c r="K2389" s="67">
        <v>0</v>
      </c>
      <c r="L2389" s="67">
        <v>0</v>
      </c>
      <c r="M2389" s="67">
        <v>0</v>
      </c>
      <c r="N2389" s="67">
        <v>0</v>
      </c>
    </row>
    <row r="2390" spans="1:14" hidden="1" x14ac:dyDescent="0.25">
      <c r="A2390" s="64">
        <v>0</v>
      </c>
      <c r="B2390" s="64">
        <v>0</v>
      </c>
      <c r="C2390" s="64">
        <v>0</v>
      </c>
      <c r="D2390" s="64">
        <v>0</v>
      </c>
      <c r="E2390" s="65">
        <v>0</v>
      </c>
      <c r="F2390" s="66">
        <v>0</v>
      </c>
      <c r="G2390" s="66">
        <v>0</v>
      </c>
      <c r="H2390" s="66">
        <v>0</v>
      </c>
      <c r="I2390" s="66">
        <v>0</v>
      </c>
      <c r="J2390" s="67">
        <v>0</v>
      </c>
      <c r="K2390" s="67">
        <v>0</v>
      </c>
      <c r="L2390" s="67">
        <v>0</v>
      </c>
      <c r="M2390" s="67">
        <v>0</v>
      </c>
      <c r="N2390" s="67">
        <v>0</v>
      </c>
    </row>
    <row r="2391" spans="1:14" hidden="1" x14ac:dyDescent="0.25">
      <c r="A2391" s="64">
        <v>0</v>
      </c>
      <c r="B2391" s="64">
        <v>0</v>
      </c>
      <c r="C2391" s="64">
        <v>0</v>
      </c>
      <c r="D2391" s="64">
        <v>0</v>
      </c>
      <c r="E2391" s="65">
        <v>0</v>
      </c>
      <c r="F2391" s="66">
        <v>0</v>
      </c>
      <c r="G2391" s="66">
        <v>0</v>
      </c>
      <c r="H2391" s="66">
        <v>0</v>
      </c>
      <c r="I2391" s="66">
        <v>0</v>
      </c>
      <c r="J2391" s="67">
        <v>0</v>
      </c>
      <c r="K2391" s="67">
        <v>0</v>
      </c>
      <c r="L2391" s="67">
        <v>0</v>
      </c>
      <c r="M2391" s="67">
        <v>0</v>
      </c>
      <c r="N2391" s="67">
        <v>0</v>
      </c>
    </row>
    <row r="2392" spans="1:14" hidden="1" x14ac:dyDescent="0.25">
      <c r="A2392" s="64">
        <v>0</v>
      </c>
      <c r="B2392" s="64">
        <v>0</v>
      </c>
      <c r="C2392" s="64">
        <v>0</v>
      </c>
      <c r="D2392" s="64">
        <v>0</v>
      </c>
      <c r="E2392" s="65">
        <v>0</v>
      </c>
      <c r="F2392" s="66">
        <v>0</v>
      </c>
      <c r="G2392" s="66">
        <v>0</v>
      </c>
      <c r="H2392" s="66">
        <v>0</v>
      </c>
      <c r="I2392" s="66">
        <v>0</v>
      </c>
      <c r="J2392" s="67">
        <v>0</v>
      </c>
      <c r="K2392" s="67">
        <v>0</v>
      </c>
      <c r="L2392" s="67">
        <v>0</v>
      </c>
      <c r="M2392" s="67">
        <v>0</v>
      </c>
      <c r="N2392" s="67">
        <v>0</v>
      </c>
    </row>
    <row r="2393" spans="1:14" hidden="1" x14ac:dyDescent="0.25">
      <c r="A2393" s="64">
        <v>0</v>
      </c>
      <c r="B2393" s="64">
        <v>0</v>
      </c>
      <c r="C2393" s="64">
        <v>0</v>
      </c>
      <c r="D2393" s="64">
        <v>0</v>
      </c>
      <c r="E2393" s="65">
        <v>0</v>
      </c>
      <c r="F2393" s="66">
        <v>0</v>
      </c>
      <c r="G2393" s="66">
        <v>0</v>
      </c>
      <c r="H2393" s="66">
        <v>0</v>
      </c>
      <c r="I2393" s="66">
        <v>0</v>
      </c>
      <c r="J2393" s="67">
        <v>0</v>
      </c>
      <c r="K2393" s="67">
        <v>0</v>
      </c>
      <c r="L2393" s="67">
        <v>0</v>
      </c>
      <c r="M2393" s="67">
        <v>0</v>
      </c>
      <c r="N2393" s="67">
        <v>0</v>
      </c>
    </row>
    <row r="2394" spans="1:14" hidden="1" x14ac:dyDescent="0.25">
      <c r="A2394" s="64">
        <v>0</v>
      </c>
      <c r="B2394" s="64">
        <v>0</v>
      </c>
      <c r="C2394" s="64">
        <v>0</v>
      </c>
      <c r="D2394" s="64">
        <v>0</v>
      </c>
      <c r="E2394" s="65">
        <v>0</v>
      </c>
      <c r="F2394" s="66">
        <v>0</v>
      </c>
      <c r="G2394" s="66">
        <v>0</v>
      </c>
      <c r="H2394" s="66">
        <v>0</v>
      </c>
      <c r="I2394" s="66">
        <v>0</v>
      </c>
      <c r="J2394" s="67">
        <v>0</v>
      </c>
      <c r="K2394" s="67">
        <v>0</v>
      </c>
      <c r="L2394" s="67">
        <v>0</v>
      </c>
      <c r="M2394" s="67">
        <v>0</v>
      </c>
      <c r="N2394" s="67">
        <v>0</v>
      </c>
    </row>
    <row r="2395" spans="1:14" hidden="1" x14ac:dyDescent="0.25">
      <c r="A2395" s="64">
        <v>0</v>
      </c>
      <c r="B2395" s="64">
        <v>0</v>
      </c>
      <c r="C2395" s="64">
        <v>0</v>
      </c>
      <c r="D2395" s="64">
        <v>0</v>
      </c>
      <c r="E2395" s="65">
        <v>0</v>
      </c>
      <c r="F2395" s="66">
        <v>0</v>
      </c>
      <c r="G2395" s="66">
        <v>0</v>
      </c>
      <c r="H2395" s="66">
        <v>0</v>
      </c>
      <c r="I2395" s="66">
        <v>0</v>
      </c>
      <c r="J2395" s="67">
        <v>0</v>
      </c>
      <c r="K2395" s="67">
        <v>0</v>
      </c>
      <c r="L2395" s="67">
        <v>0</v>
      </c>
      <c r="M2395" s="67">
        <v>0</v>
      </c>
      <c r="N2395" s="67">
        <v>0</v>
      </c>
    </row>
    <row r="2396" spans="1:14" hidden="1" x14ac:dyDescent="0.25">
      <c r="A2396" s="64">
        <v>0</v>
      </c>
      <c r="B2396" s="64">
        <v>0</v>
      </c>
      <c r="C2396" s="64">
        <v>0</v>
      </c>
      <c r="D2396" s="64">
        <v>0</v>
      </c>
      <c r="E2396" s="65">
        <v>0</v>
      </c>
      <c r="F2396" s="66">
        <v>0</v>
      </c>
      <c r="G2396" s="66">
        <v>0</v>
      </c>
      <c r="H2396" s="66">
        <v>0</v>
      </c>
      <c r="I2396" s="66">
        <v>0</v>
      </c>
      <c r="J2396" s="67">
        <v>0</v>
      </c>
      <c r="K2396" s="67">
        <v>0</v>
      </c>
      <c r="L2396" s="67">
        <v>0</v>
      </c>
      <c r="M2396" s="67">
        <v>0</v>
      </c>
      <c r="N2396" s="67">
        <v>0</v>
      </c>
    </row>
    <row r="2397" spans="1:14" hidden="1" x14ac:dyDescent="0.25">
      <c r="A2397" s="64">
        <v>0</v>
      </c>
      <c r="B2397" s="64">
        <v>0</v>
      </c>
      <c r="C2397" s="64">
        <v>0</v>
      </c>
      <c r="D2397" s="64">
        <v>0</v>
      </c>
      <c r="E2397" s="65">
        <v>0</v>
      </c>
      <c r="F2397" s="66">
        <v>0</v>
      </c>
      <c r="G2397" s="66">
        <v>0</v>
      </c>
      <c r="H2397" s="66">
        <v>0</v>
      </c>
      <c r="I2397" s="66">
        <v>0</v>
      </c>
      <c r="J2397" s="67">
        <v>0</v>
      </c>
      <c r="K2397" s="67">
        <v>0</v>
      </c>
      <c r="L2397" s="67">
        <v>0</v>
      </c>
      <c r="M2397" s="67">
        <v>0</v>
      </c>
      <c r="N2397" s="67">
        <v>0</v>
      </c>
    </row>
    <row r="2398" spans="1:14" hidden="1" x14ac:dyDescent="0.25">
      <c r="A2398" s="64">
        <v>0</v>
      </c>
      <c r="B2398" s="64">
        <v>0</v>
      </c>
      <c r="C2398" s="64">
        <v>0</v>
      </c>
      <c r="D2398" s="64">
        <v>0</v>
      </c>
      <c r="E2398" s="65">
        <v>0</v>
      </c>
      <c r="F2398" s="66">
        <v>0</v>
      </c>
      <c r="G2398" s="66">
        <v>0</v>
      </c>
      <c r="H2398" s="66">
        <v>0</v>
      </c>
      <c r="I2398" s="66">
        <v>0</v>
      </c>
      <c r="J2398" s="67">
        <v>0</v>
      </c>
      <c r="K2398" s="67">
        <v>0</v>
      </c>
      <c r="L2398" s="67">
        <v>0</v>
      </c>
      <c r="M2398" s="67">
        <v>0</v>
      </c>
      <c r="N2398" s="67">
        <v>0</v>
      </c>
    </row>
    <row r="2399" spans="1:14" hidden="1" x14ac:dyDescent="0.25">
      <c r="A2399" s="64">
        <v>0</v>
      </c>
      <c r="B2399" s="64">
        <v>0</v>
      </c>
      <c r="C2399" s="64">
        <v>0</v>
      </c>
      <c r="D2399" s="64">
        <v>0</v>
      </c>
      <c r="E2399" s="65">
        <v>0</v>
      </c>
      <c r="F2399" s="66">
        <v>0</v>
      </c>
      <c r="G2399" s="66">
        <v>0</v>
      </c>
      <c r="H2399" s="66">
        <v>0</v>
      </c>
      <c r="I2399" s="66">
        <v>0</v>
      </c>
      <c r="J2399" s="67">
        <v>0</v>
      </c>
      <c r="K2399" s="67">
        <v>0</v>
      </c>
      <c r="L2399" s="67">
        <v>0</v>
      </c>
      <c r="M2399" s="67">
        <v>0</v>
      </c>
      <c r="N2399" s="67">
        <v>0</v>
      </c>
    </row>
    <row r="2400" spans="1:14" hidden="1" x14ac:dyDescent="0.25">
      <c r="A2400" s="64">
        <v>0</v>
      </c>
      <c r="B2400" s="64">
        <v>0</v>
      </c>
      <c r="C2400" s="64">
        <v>0</v>
      </c>
      <c r="D2400" s="64">
        <v>0</v>
      </c>
      <c r="E2400" s="65">
        <v>0</v>
      </c>
      <c r="F2400" s="66">
        <v>0</v>
      </c>
      <c r="G2400" s="66">
        <v>0</v>
      </c>
      <c r="H2400" s="66">
        <v>0</v>
      </c>
      <c r="I2400" s="66">
        <v>0</v>
      </c>
      <c r="J2400" s="67">
        <v>0</v>
      </c>
      <c r="K2400" s="67">
        <v>0</v>
      </c>
      <c r="L2400" s="67">
        <v>0</v>
      </c>
      <c r="M2400" s="67">
        <v>0</v>
      </c>
      <c r="N2400" s="67">
        <v>0</v>
      </c>
    </row>
    <row r="2401" spans="1:14" hidden="1" x14ac:dyDescent="0.25">
      <c r="A2401" s="64">
        <v>0</v>
      </c>
      <c r="B2401" s="64">
        <v>0</v>
      </c>
      <c r="C2401" s="64">
        <v>0</v>
      </c>
      <c r="D2401" s="64">
        <v>0</v>
      </c>
      <c r="E2401" s="65">
        <v>0</v>
      </c>
      <c r="F2401" s="66">
        <v>0</v>
      </c>
      <c r="G2401" s="66">
        <v>0</v>
      </c>
      <c r="H2401" s="66">
        <v>0</v>
      </c>
      <c r="I2401" s="66">
        <v>0</v>
      </c>
      <c r="J2401" s="67">
        <v>0</v>
      </c>
      <c r="K2401" s="67">
        <v>0</v>
      </c>
      <c r="L2401" s="67">
        <v>0</v>
      </c>
      <c r="M2401" s="67">
        <v>0</v>
      </c>
      <c r="N2401" s="67">
        <v>0</v>
      </c>
    </row>
    <row r="2402" spans="1:14" hidden="1" x14ac:dyDescent="0.25">
      <c r="A2402" s="64">
        <v>0</v>
      </c>
      <c r="B2402" s="64">
        <v>0</v>
      </c>
      <c r="C2402" s="64">
        <v>0</v>
      </c>
      <c r="D2402" s="64">
        <v>0</v>
      </c>
      <c r="E2402" s="65">
        <v>0</v>
      </c>
      <c r="F2402" s="66">
        <v>0</v>
      </c>
      <c r="G2402" s="66">
        <v>0</v>
      </c>
      <c r="H2402" s="66">
        <v>0</v>
      </c>
      <c r="I2402" s="66">
        <v>0</v>
      </c>
      <c r="J2402" s="67">
        <v>0</v>
      </c>
      <c r="K2402" s="67">
        <v>0</v>
      </c>
      <c r="L2402" s="67">
        <v>0</v>
      </c>
      <c r="M2402" s="67">
        <v>0</v>
      </c>
      <c r="N2402" s="67">
        <v>0</v>
      </c>
    </row>
    <row r="2403" spans="1:14" hidden="1" x14ac:dyDescent="0.25">
      <c r="A2403" s="64">
        <v>0</v>
      </c>
      <c r="B2403" s="64">
        <v>0</v>
      </c>
      <c r="C2403" s="64">
        <v>0</v>
      </c>
      <c r="D2403" s="64">
        <v>0</v>
      </c>
      <c r="E2403" s="65">
        <v>0</v>
      </c>
      <c r="F2403" s="66">
        <v>0</v>
      </c>
      <c r="G2403" s="66">
        <v>0</v>
      </c>
      <c r="H2403" s="66">
        <v>0</v>
      </c>
      <c r="I2403" s="66">
        <v>0</v>
      </c>
      <c r="J2403" s="67">
        <v>0</v>
      </c>
      <c r="K2403" s="67">
        <v>0</v>
      </c>
      <c r="L2403" s="67">
        <v>0</v>
      </c>
      <c r="M2403" s="67">
        <v>0</v>
      </c>
      <c r="N2403" s="67">
        <v>0</v>
      </c>
    </row>
    <row r="2404" spans="1:14" hidden="1" x14ac:dyDescent="0.25">
      <c r="A2404" s="64">
        <v>0</v>
      </c>
      <c r="B2404" s="64">
        <v>0</v>
      </c>
      <c r="C2404" s="64">
        <v>0</v>
      </c>
      <c r="D2404" s="64">
        <v>0</v>
      </c>
      <c r="E2404" s="65">
        <v>0</v>
      </c>
      <c r="F2404" s="66">
        <v>0</v>
      </c>
      <c r="G2404" s="66">
        <v>0</v>
      </c>
      <c r="H2404" s="66">
        <v>0</v>
      </c>
      <c r="I2404" s="66">
        <v>0</v>
      </c>
      <c r="J2404" s="67">
        <v>0</v>
      </c>
      <c r="K2404" s="67">
        <v>0</v>
      </c>
      <c r="L2404" s="67">
        <v>0</v>
      </c>
      <c r="M2404" s="67">
        <v>0</v>
      </c>
      <c r="N2404" s="67">
        <v>0</v>
      </c>
    </row>
    <row r="2405" spans="1:14" hidden="1" x14ac:dyDescent="0.25">
      <c r="A2405" s="64">
        <v>0</v>
      </c>
      <c r="B2405" s="64">
        <v>0</v>
      </c>
      <c r="C2405" s="64">
        <v>0</v>
      </c>
      <c r="D2405" s="64">
        <v>0</v>
      </c>
      <c r="E2405" s="65">
        <v>0</v>
      </c>
      <c r="F2405" s="66">
        <v>0</v>
      </c>
      <c r="G2405" s="66">
        <v>0</v>
      </c>
      <c r="H2405" s="66">
        <v>0</v>
      </c>
      <c r="I2405" s="66">
        <v>0</v>
      </c>
      <c r="J2405" s="67">
        <v>0</v>
      </c>
      <c r="K2405" s="67">
        <v>0</v>
      </c>
      <c r="L2405" s="67">
        <v>0</v>
      </c>
      <c r="M2405" s="67">
        <v>0</v>
      </c>
      <c r="N2405" s="67">
        <v>0</v>
      </c>
    </row>
    <row r="2406" spans="1:14" hidden="1" x14ac:dyDescent="0.25">
      <c r="A2406" s="64">
        <v>0</v>
      </c>
      <c r="B2406" s="64">
        <v>0</v>
      </c>
      <c r="C2406" s="64">
        <v>0</v>
      </c>
      <c r="D2406" s="64">
        <v>0</v>
      </c>
      <c r="E2406" s="65">
        <v>0</v>
      </c>
      <c r="F2406" s="66">
        <v>0</v>
      </c>
      <c r="G2406" s="66">
        <v>0</v>
      </c>
      <c r="H2406" s="66">
        <v>0</v>
      </c>
      <c r="I2406" s="66">
        <v>0</v>
      </c>
      <c r="J2406" s="67">
        <v>0</v>
      </c>
      <c r="K2406" s="67">
        <v>0</v>
      </c>
      <c r="L2406" s="67">
        <v>0</v>
      </c>
      <c r="M2406" s="67">
        <v>0</v>
      </c>
      <c r="N2406" s="67">
        <v>0</v>
      </c>
    </row>
    <row r="2407" spans="1:14" hidden="1" x14ac:dyDescent="0.25">
      <c r="A2407" s="64">
        <v>0</v>
      </c>
      <c r="B2407" s="64">
        <v>0</v>
      </c>
      <c r="C2407" s="64">
        <v>0</v>
      </c>
      <c r="D2407" s="64">
        <v>0</v>
      </c>
      <c r="E2407" s="65">
        <v>0</v>
      </c>
      <c r="F2407" s="66">
        <v>0</v>
      </c>
      <c r="G2407" s="66">
        <v>0</v>
      </c>
      <c r="H2407" s="66">
        <v>0</v>
      </c>
      <c r="I2407" s="66">
        <v>0</v>
      </c>
      <c r="J2407" s="67">
        <v>0</v>
      </c>
      <c r="K2407" s="67">
        <v>0</v>
      </c>
      <c r="L2407" s="67">
        <v>0</v>
      </c>
      <c r="M2407" s="67">
        <v>0</v>
      </c>
      <c r="N2407" s="67">
        <v>0</v>
      </c>
    </row>
    <row r="2408" spans="1:14" hidden="1" x14ac:dyDescent="0.25">
      <c r="A2408" s="64">
        <v>0</v>
      </c>
      <c r="B2408" s="64">
        <v>0</v>
      </c>
      <c r="C2408" s="64">
        <v>0</v>
      </c>
      <c r="D2408" s="64">
        <v>0</v>
      </c>
      <c r="E2408" s="65">
        <v>0</v>
      </c>
      <c r="F2408" s="66">
        <v>0</v>
      </c>
      <c r="G2408" s="66">
        <v>0</v>
      </c>
      <c r="H2408" s="66">
        <v>0</v>
      </c>
      <c r="I2408" s="66">
        <v>0</v>
      </c>
      <c r="J2408" s="67">
        <v>0</v>
      </c>
      <c r="K2408" s="67">
        <v>0</v>
      </c>
      <c r="L2408" s="67">
        <v>0</v>
      </c>
      <c r="M2408" s="67">
        <v>0</v>
      </c>
      <c r="N2408" s="67">
        <v>0</v>
      </c>
    </row>
    <row r="2409" spans="1:14" hidden="1" x14ac:dyDescent="0.25">
      <c r="A2409" s="64">
        <v>0</v>
      </c>
      <c r="B2409" s="64">
        <v>0</v>
      </c>
      <c r="C2409" s="64">
        <v>0</v>
      </c>
      <c r="D2409" s="64">
        <v>0</v>
      </c>
      <c r="E2409" s="65">
        <v>0</v>
      </c>
      <c r="F2409" s="66">
        <v>0</v>
      </c>
      <c r="G2409" s="66">
        <v>0</v>
      </c>
      <c r="H2409" s="66">
        <v>0</v>
      </c>
      <c r="I2409" s="66">
        <v>0</v>
      </c>
      <c r="J2409" s="67">
        <v>0</v>
      </c>
      <c r="K2409" s="67">
        <v>0</v>
      </c>
      <c r="L2409" s="67">
        <v>0</v>
      </c>
      <c r="M2409" s="67">
        <v>0</v>
      </c>
      <c r="N2409" s="67">
        <v>0</v>
      </c>
    </row>
    <row r="2410" spans="1:14" hidden="1" x14ac:dyDescent="0.25">
      <c r="A2410" s="64">
        <v>0</v>
      </c>
      <c r="B2410" s="64">
        <v>0</v>
      </c>
      <c r="C2410" s="64">
        <v>0</v>
      </c>
      <c r="D2410" s="64">
        <v>0</v>
      </c>
      <c r="E2410" s="65">
        <v>0</v>
      </c>
      <c r="F2410" s="66">
        <v>0</v>
      </c>
      <c r="G2410" s="66">
        <v>0</v>
      </c>
      <c r="H2410" s="66">
        <v>0</v>
      </c>
      <c r="I2410" s="66">
        <v>0</v>
      </c>
      <c r="J2410" s="67">
        <v>0</v>
      </c>
      <c r="K2410" s="67">
        <v>0</v>
      </c>
      <c r="L2410" s="67">
        <v>0</v>
      </c>
      <c r="M2410" s="67">
        <v>0</v>
      </c>
      <c r="N2410" s="67">
        <v>0</v>
      </c>
    </row>
    <row r="2411" spans="1:14" hidden="1" x14ac:dyDescent="0.25">
      <c r="A2411" s="64">
        <v>0</v>
      </c>
      <c r="B2411" s="64">
        <v>0</v>
      </c>
      <c r="C2411" s="64">
        <v>0</v>
      </c>
      <c r="D2411" s="64">
        <v>0</v>
      </c>
      <c r="E2411" s="65">
        <v>0</v>
      </c>
      <c r="F2411" s="66">
        <v>0</v>
      </c>
      <c r="G2411" s="66">
        <v>0</v>
      </c>
      <c r="H2411" s="66">
        <v>0</v>
      </c>
      <c r="I2411" s="66">
        <v>0</v>
      </c>
      <c r="J2411" s="67">
        <v>0</v>
      </c>
      <c r="K2411" s="67">
        <v>0</v>
      </c>
      <c r="L2411" s="67">
        <v>0</v>
      </c>
      <c r="M2411" s="67">
        <v>0</v>
      </c>
      <c r="N2411" s="67">
        <v>0</v>
      </c>
    </row>
    <row r="2412" spans="1:14" hidden="1" x14ac:dyDescent="0.25">
      <c r="A2412" s="64">
        <v>0</v>
      </c>
      <c r="B2412" s="64">
        <v>0</v>
      </c>
      <c r="C2412" s="64">
        <v>0</v>
      </c>
      <c r="D2412" s="64">
        <v>0</v>
      </c>
      <c r="E2412" s="65">
        <v>0</v>
      </c>
      <c r="F2412" s="66">
        <v>0</v>
      </c>
      <c r="G2412" s="66">
        <v>0</v>
      </c>
      <c r="H2412" s="66">
        <v>0</v>
      </c>
      <c r="I2412" s="66">
        <v>0</v>
      </c>
      <c r="J2412" s="67">
        <v>0</v>
      </c>
      <c r="K2412" s="67">
        <v>0</v>
      </c>
      <c r="L2412" s="67">
        <v>0</v>
      </c>
      <c r="M2412" s="67">
        <v>0</v>
      </c>
      <c r="N2412" s="67">
        <v>0</v>
      </c>
    </row>
    <row r="2413" spans="1:14" hidden="1" x14ac:dyDescent="0.25">
      <c r="A2413" s="64">
        <v>0</v>
      </c>
      <c r="B2413" s="64">
        <v>0</v>
      </c>
      <c r="C2413" s="64">
        <v>0</v>
      </c>
      <c r="D2413" s="64">
        <v>0</v>
      </c>
      <c r="E2413" s="65">
        <v>0</v>
      </c>
      <c r="F2413" s="66">
        <v>0</v>
      </c>
      <c r="G2413" s="66">
        <v>0</v>
      </c>
      <c r="H2413" s="66">
        <v>0</v>
      </c>
      <c r="I2413" s="66">
        <v>0</v>
      </c>
      <c r="J2413" s="67">
        <v>0</v>
      </c>
      <c r="K2413" s="67">
        <v>0</v>
      </c>
      <c r="L2413" s="67">
        <v>0</v>
      </c>
      <c r="M2413" s="67">
        <v>0</v>
      </c>
      <c r="N2413" s="67">
        <v>0</v>
      </c>
    </row>
    <row r="2414" spans="1:14" hidden="1" x14ac:dyDescent="0.25">
      <c r="A2414" s="64">
        <v>0</v>
      </c>
      <c r="B2414" s="64">
        <v>0</v>
      </c>
      <c r="C2414" s="64">
        <v>0</v>
      </c>
      <c r="D2414" s="64">
        <v>0</v>
      </c>
      <c r="E2414" s="65">
        <v>0</v>
      </c>
      <c r="F2414" s="66">
        <v>0</v>
      </c>
      <c r="G2414" s="66">
        <v>0</v>
      </c>
      <c r="H2414" s="66">
        <v>0</v>
      </c>
      <c r="I2414" s="66">
        <v>0</v>
      </c>
      <c r="J2414" s="67">
        <v>0</v>
      </c>
      <c r="K2414" s="67">
        <v>0</v>
      </c>
      <c r="L2414" s="67">
        <v>0</v>
      </c>
      <c r="M2414" s="67">
        <v>0</v>
      </c>
      <c r="N2414" s="67">
        <v>0</v>
      </c>
    </row>
    <row r="2415" spans="1:14" hidden="1" x14ac:dyDescent="0.25">
      <c r="A2415" s="64">
        <v>0</v>
      </c>
      <c r="B2415" s="64">
        <v>0</v>
      </c>
      <c r="C2415" s="64">
        <v>0</v>
      </c>
      <c r="D2415" s="64">
        <v>0</v>
      </c>
      <c r="E2415" s="65">
        <v>0</v>
      </c>
      <c r="F2415" s="66">
        <v>0</v>
      </c>
      <c r="G2415" s="66">
        <v>0</v>
      </c>
      <c r="H2415" s="66">
        <v>0</v>
      </c>
      <c r="I2415" s="66">
        <v>0</v>
      </c>
      <c r="J2415" s="67">
        <v>0</v>
      </c>
      <c r="K2415" s="67">
        <v>0</v>
      </c>
      <c r="L2415" s="67">
        <v>0</v>
      </c>
      <c r="M2415" s="67">
        <v>0</v>
      </c>
      <c r="N2415" s="67">
        <v>0</v>
      </c>
    </row>
    <row r="2416" spans="1:14" hidden="1" x14ac:dyDescent="0.25">
      <c r="A2416" s="64">
        <v>0</v>
      </c>
      <c r="B2416" s="64">
        <v>0</v>
      </c>
      <c r="C2416" s="64">
        <v>0</v>
      </c>
      <c r="D2416" s="64">
        <v>0</v>
      </c>
      <c r="E2416" s="65">
        <v>0</v>
      </c>
      <c r="F2416" s="66">
        <v>0</v>
      </c>
      <c r="G2416" s="66">
        <v>0</v>
      </c>
      <c r="H2416" s="66">
        <v>0</v>
      </c>
      <c r="I2416" s="66">
        <v>0</v>
      </c>
      <c r="J2416" s="67">
        <v>0</v>
      </c>
      <c r="K2416" s="67">
        <v>0</v>
      </c>
      <c r="L2416" s="67">
        <v>0</v>
      </c>
      <c r="M2416" s="67">
        <v>0</v>
      </c>
      <c r="N2416" s="67">
        <v>0</v>
      </c>
    </row>
    <row r="2417" spans="1:14" hidden="1" x14ac:dyDescent="0.25">
      <c r="A2417" s="64">
        <v>0</v>
      </c>
      <c r="B2417" s="64">
        <v>0</v>
      </c>
      <c r="C2417" s="64">
        <v>0</v>
      </c>
      <c r="D2417" s="64">
        <v>0</v>
      </c>
      <c r="E2417" s="65">
        <v>0</v>
      </c>
      <c r="F2417" s="66">
        <v>0</v>
      </c>
      <c r="G2417" s="66">
        <v>0</v>
      </c>
      <c r="H2417" s="66">
        <v>0</v>
      </c>
      <c r="I2417" s="66">
        <v>0</v>
      </c>
      <c r="J2417" s="67">
        <v>0</v>
      </c>
      <c r="K2417" s="67">
        <v>0</v>
      </c>
      <c r="L2417" s="67">
        <v>0</v>
      </c>
      <c r="M2417" s="67">
        <v>0</v>
      </c>
      <c r="N2417" s="67">
        <v>0</v>
      </c>
    </row>
    <row r="2418" spans="1:14" hidden="1" x14ac:dyDescent="0.25">
      <c r="A2418" s="64">
        <v>0</v>
      </c>
      <c r="B2418" s="64">
        <v>0</v>
      </c>
      <c r="C2418" s="64">
        <v>0</v>
      </c>
      <c r="D2418" s="64">
        <v>0</v>
      </c>
      <c r="E2418" s="65">
        <v>0</v>
      </c>
      <c r="F2418" s="66">
        <v>0</v>
      </c>
      <c r="G2418" s="66">
        <v>0</v>
      </c>
      <c r="H2418" s="66">
        <v>0</v>
      </c>
      <c r="I2418" s="66">
        <v>0</v>
      </c>
      <c r="J2418" s="67">
        <v>0</v>
      </c>
      <c r="K2418" s="67">
        <v>0</v>
      </c>
      <c r="L2418" s="67">
        <v>0</v>
      </c>
      <c r="M2418" s="67">
        <v>0</v>
      </c>
      <c r="N2418" s="67">
        <v>0</v>
      </c>
    </row>
    <row r="2419" spans="1:14" hidden="1" x14ac:dyDescent="0.25">
      <c r="A2419" s="64">
        <v>0</v>
      </c>
      <c r="B2419" s="64">
        <v>0</v>
      </c>
      <c r="C2419" s="64">
        <v>0</v>
      </c>
      <c r="D2419" s="64">
        <v>0</v>
      </c>
      <c r="E2419" s="65">
        <v>0</v>
      </c>
      <c r="F2419" s="66">
        <v>0</v>
      </c>
      <c r="G2419" s="66">
        <v>0</v>
      </c>
      <c r="H2419" s="66">
        <v>0</v>
      </c>
      <c r="I2419" s="66">
        <v>0</v>
      </c>
      <c r="J2419" s="67">
        <v>0</v>
      </c>
      <c r="K2419" s="67">
        <v>0</v>
      </c>
      <c r="L2419" s="67">
        <v>0</v>
      </c>
      <c r="M2419" s="67">
        <v>0</v>
      </c>
      <c r="N2419" s="67">
        <v>0</v>
      </c>
    </row>
    <row r="2420" spans="1:14" hidden="1" x14ac:dyDescent="0.25">
      <c r="A2420" s="64">
        <v>0</v>
      </c>
      <c r="B2420" s="64">
        <v>0</v>
      </c>
      <c r="C2420" s="64">
        <v>0</v>
      </c>
      <c r="D2420" s="64">
        <v>0</v>
      </c>
      <c r="E2420" s="65">
        <v>0</v>
      </c>
      <c r="F2420" s="66">
        <v>0</v>
      </c>
      <c r="G2420" s="66">
        <v>0</v>
      </c>
      <c r="H2420" s="66">
        <v>0</v>
      </c>
      <c r="I2420" s="66">
        <v>0</v>
      </c>
      <c r="J2420" s="67">
        <v>0</v>
      </c>
      <c r="K2420" s="67">
        <v>0</v>
      </c>
      <c r="L2420" s="67">
        <v>0</v>
      </c>
      <c r="M2420" s="67">
        <v>0</v>
      </c>
      <c r="N2420" s="67">
        <v>0</v>
      </c>
    </row>
    <row r="2421" spans="1:14" hidden="1" x14ac:dyDescent="0.25">
      <c r="A2421" s="64">
        <v>0</v>
      </c>
      <c r="B2421" s="64">
        <v>0</v>
      </c>
      <c r="C2421" s="64">
        <v>0</v>
      </c>
      <c r="D2421" s="64">
        <v>0</v>
      </c>
      <c r="E2421" s="65">
        <v>0</v>
      </c>
      <c r="F2421" s="66">
        <v>0</v>
      </c>
      <c r="G2421" s="66">
        <v>0</v>
      </c>
      <c r="H2421" s="66">
        <v>0</v>
      </c>
      <c r="I2421" s="66">
        <v>0</v>
      </c>
      <c r="J2421" s="67">
        <v>0</v>
      </c>
      <c r="K2421" s="67">
        <v>0</v>
      </c>
      <c r="L2421" s="67">
        <v>0</v>
      </c>
      <c r="M2421" s="67">
        <v>0</v>
      </c>
      <c r="N2421" s="67">
        <v>0</v>
      </c>
    </row>
    <row r="2422" spans="1:14" hidden="1" x14ac:dyDescent="0.25">
      <c r="A2422" s="64">
        <v>0</v>
      </c>
      <c r="B2422" s="64">
        <v>0</v>
      </c>
      <c r="C2422" s="64">
        <v>0</v>
      </c>
      <c r="D2422" s="64">
        <v>0</v>
      </c>
      <c r="E2422" s="65">
        <v>0</v>
      </c>
      <c r="F2422" s="66">
        <v>0</v>
      </c>
      <c r="G2422" s="66">
        <v>0</v>
      </c>
      <c r="H2422" s="66">
        <v>0</v>
      </c>
      <c r="I2422" s="66">
        <v>0</v>
      </c>
      <c r="J2422" s="67">
        <v>0</v>
      </c>
      <c r="K2422" s="67">
        <v>0</v>
      </c>
      <c r="L2422" s="67">
        <v>0</v>
      </c>
      <c r="M2422" s="67">
        <v>0</v>
      </c>
      <c r="N2422" s="67">
        <v>0</v>
      </c>
    </row>
    <row r="2423" spans="1:14" hidden="1" x14ac:dyDescent="0.25">
      <c r="A2423" s="64">
        <v>0</v>
      </c>
      <c r="B2423" s="64">
        <v>0</v>
      </c>
      <c r="C2423" s="64">
        <v>0</v>
      </c>
      <c r="D2423" s="64">
        <v>0</v>
      </c>
      <c r="E2423" s="65">
        <v>0</v>
      </c>
      <c r="F2423" s="66">
        <v>0</v>
      </c>
      <c r="G2423" s="66">
        <v>0</v>
      </c>
      <c r="H2423" s="66">
        <v>0</v>
      </c>
      <c r="I2423" s="66">
        <v>0</v>
      </c>
      <c r="J2423" s="67">
        <v>0</v>
      </c>
      <c r="K2423" s="67">
        <v>0</v>
      </c>
      <c r="L2423" s="67">
        <v>0</v>
      </c>
      <c r="M2423" s="67">
        <v>0</v>
      </c>
      <c r="N2423" s="67">
        <v>0</v>
      </c>
    </row>
    <row r="2424" spans="1:14" hidden="1" x14ac:dyDescent="0.25">
      <c r="A2424" s="64">
        <v>0</v>
      </c>
      <c r="B2424" s="64">
        <v>0</v>
      </c>
      <c r="C2424" s="64">
        <v>0</v>
      </c>
      <c r="D2424" s="64">
        <v>0</v>
      </c>
      <c r="E2424" s="65">
        <v>0</v>
      </c>
      <c r="F2424" s="66">
        <v>0</v>
      </c>
      <c r="G2424" s="66">
        <v>0</v>
      </c>
      <c r="H2424" s="66">
        <v>0</v>
      </c>
      <c r="I2424" s="66">
        <v>0</v>
      </c>
      <c r="J2424" s="67">
        <v>0</v>
      </c>
      <c r="K2424" s="67">
        <v>0</v>
      </c>
      <c r="L2424" s="67">
        <v>0</v>
      </c>
      <c r="M2424" s="67">
        <v>0</v>
      </c>
      <c r="N2424" s="67">
        <v>0</v>
      </c>
    </row>
    <row r="2425" spans="1:14" hidden="1" x14ac:dyDescent="0.25">
      <c r="A2425" s="64">
        <v>0</v>
      </c>
      <c r="B2425" s="64">
        <v>0</v>
      </c>
      <c r="C2425" s="64">
        <v>0</v>
      </c>
      <c r="D2425" s="64">
        <v>0</v>
      </c>
      <c r="E2425" s="65">
        <v>0</v>
      </c>
      <c r="F2425" s="66">
        <v>0</v>
      </c>
      <c r="G2425" s="66">
        <v>0</v>
      </c>
      <c r="H2425" s="66">
        <v>0</v>
      </c>
      <c r="I2425" s="66">
        <v>0</v>
      </c>
      <c r="J2425" s="67">
        <v>0</v>
      </c>
      <c r="K2425" s="67">
        <v>0</v>
      </c>
      <c r="L2425" s="67">
        <v>0</v>
      </c>
      <c r="M2425" s="67">
        <v>0</v>
      </c>
      <c r="N2425" s="67">
        <v>0</v>
      </c>
    </row>
    <row r="2426" spans="1:14" hidden="1" x14ac:dyDescent="0.25">
      <c r="A2426" s="64">
        <v>0</v>
      </c>
      <c r="B2426" s="64">
        <v>0</v>
      </c>
      <c r="C2426" s="64">
        <v>0</v>
      </c>
      <c r="D2426" s="64">
        <v>0</v>
      </c>
      <c r="E2426" s="65">
        <v>0</v>
      </c>
      <c r="F2426" s="66">
        <v>0</v>
      </c>
      <c r="G2426" s="66">
        <v>0</v>
      </c>
      <c r="H2426" s="66">
        <v>0</v>
      </c>
      <c r="I2426" s="66">
        <v>0</v>
      </c>
      <c r="J2426" s="67">
        <v>0</v>
      </c>
      <c r="K2426" s="67">
        <v>0</v>
      </c>
      <c r="L2426" s="67">
        <v>0</v>
      </c>
      <c r="M2426" s="67">
        <v>0</v>
      </c>
      <c r="N2426" s="67">
        <v>0</v>
      </c>
    </row>
    <row r="2427" spans="1:14" hidden="1" x14ac:dyDescent="0.25">
      <c r="A2427" s="64">
        <v>0</v>
      </c>
      <c r="B2427" s="64">
        <v>0</v>
      </c>
      <c r="C2427" s="64">
        <v>0</v>
      </c>
      <c r="D2427" s="64">
        <v>0</v>
      </c>
      <c r="E2427" s="65">
        <v>0</v>
      </c>
      <c r="F2427" s="66">
        <v>0</v>
      </c>
      <c r="G2427" s="66">
        <v>0</v>
      </c>
      <c r="H2427" s="66">
        <v>0</v>
      </c>
      <c r="I2427" s="66">
        <v>0</v>
      </c>
      <c r="J2427" s="67">
        <v>0</v>
      </c>
      <c r="K2427" s="67">
        <v>0</v>
      </c>
      <c r="L2427" s="67">
        <v>0</v>
      </c>
      <c r="M2427" s="67">
        <v>0</v>
      </c>
      <c r="N2427" s="67">
        <v>0</v>
      </c>
    </row>
    <row r="2428" spans="1:14" hidden="1" x14ac:dyDescent="0.25">
      <c r="A2428" s="64">
        <v>0</v>
      </c>
      <c r="B2428" s="64">
        <v>0</v>
      </c>
      <c r="C2428" s="64">
        <v>0</v>
      </c>
      <c r="D2428" s="64">
        <v>0</v>
      </c>
      <c r="E2428" s="65">
        <v>0</v>
      </c>
      <c r="F2428" s="66">
        <v>0</v>
      </c>
      <c r="G2428" s="66">
        <v>0</v>
      </c>
      <c r="H2428" s="66">
        <v>0</v>
      </c>
      <c r="I2428" s="66">
        <v>0</v>
      </c>
      <c r="J2428" s="67">
        <v>0</v>
      </c>
      <c r="K2428" s="67">
        <v>0</v>
      </c>
      <c r="L2428" s="67">
        <v>0</v>
      </c>
      <c r="M2428" s="67">
        <v>0</v>
      </c>
      <c r="N2428" s="67">
        <v>0</v>
      </c>
    </row>
    <row r="2429" spans="1:14" hidden="1" x14ac:dyDescent="0.25">
      <c r="A2429" s="64">
        <v>0</v>
      </c>
      <c r="B2429" s="64">
        <v>0</v>
      </c>
      <c r="C2429" s="64">
        <v>0</v>
      </c>
      <c r="D2429" s="64">
        <v>0</v>
      </c>
      <c r="E2429" s="65">
        <v>0</v>
      </c>
      <c r="F2429" s="66">
        <v>0</v>
      </c>
      <c r="G2429" s="66">
        <v>0</v>
      </c>
      <c r="H2429" s="66">
        <v>0</v>
      </c>
      <c r="I2429" s="66">
        <v>0</v>
      </c>
      <c r="J2429" s="67">
        <v>0</v>
      </c>
      <c r="K2429" s="67">
        <v>0</v>
      </c>
      <c r="L2429" s="67">
        <v>0</v>
      </c>
      <c r="M2429" s="67">
        <v>0</v>
      </c>
      <c r="N2429" s="67">
        <v>0</v>
      </c>
    </row>
    <row r="2430" spans="1:14" hidden="1" x14ac:dyDescent="0.25">
      <c r="A2430" s="64">
        <v>0</v>
      </c>
      <c r="B2430" s="64">
        <v>0</v>
      </c>
      <c r="C2430" s="64">
        <v>0</v>
      </c>
      <c r="D2430" s="64">
        <v>0</v>
      </c>
      <c r="E2430" s="65">
        <v>0</v>
      </c>
      <c r="F2430" s="66">
        <v>0</v>
      </c>
      <c r="G2430" s="66">
        <v>0</v>
      </c>
      <c r="H2430" s="66">
        <v>0</v>
      </c>
      <c r="I2430" s="66">
        <v>0</v>
      </c>
      <c r="J2430" s="67">
        <v>0</v>
      </c>
      <c r="K2430" s="67">
        <v>0</v>
      </c>
      <c r="L2430" s="67">
        <v>0</v>
      </c>
      <c r="M2430" s="67">
        <v>0</v>
      </c>
      <c r="N2430" s="67">
        <v>0</v>
      </c>
    </row>
    <row r="2431" spans="1:14" hidden="1" x14ac:dyDescent="0.25">
      <c r="A2431" s="64">
        <v>0</v>
      </c>
      <c r="B2431" s="64">
        <v>0</v>
      </c>
      <c r="C2431" s="64">
        <v>0</v>
      </c>
      <c r="D2431" s="64">
        <v>0</v>
      </c>
      <c r="E2431" s="65">
        <v>0</v>
      </c>
      <c r="F2431" s="66">
        <v>0</v>
      </c>
      <c r="G2431" s="66">
        <v>0</v>
      </c>
      <c r="H2431" s="66">
        <v>0</v>
      </c>
      <c r="I2431" s="66">
        <v>0</v>
      </c>
      <c r="J2431" s="67">
        <v>0</v>
      </c>
      <c r="K2431" s="67">
        <v>0</v>
      </c>
      <c r="L2431" s="67">
        <v>0</v>
      </c>
      <c r="M2431" s="67">
        <v>0</v>
      </c>
      <c r="N2431" s="67">
        <v>0</v>
      </c>
    </row>
    <row r="2432" spans="1:14" hidden="1" x14ac:dyDescent="0.25">
      <c r="A2432" s="64">
        <v>0</v>
      </c>
      <c r="B2432" s="64">
        <v>0</v>
      </c>
      <c r="C2432" s="64">
        <v>0</v>
      </c>
      <c r="D2432" s="64">
        <v>0</v>
      </c>
      <c r="E2432" s="65">
        <v>0</v>
      </c>
      <c r="F2432" s="66">
        <v>0</v>
      </c>
      <c r="G2432" s="66">
        <v>0</v>
      </c>
      <c r="H2432" s="66">
        <v>0</v>
      </c>
      <c r="I2432" s="66">
        <v>0</v>
      </c>
      <c r="J2432" s="67">
        <v>0</v>
      </c>
      <c r="K2432" s="67">
        <v>0</v>
      </c>
      <c r="L2432" s="67">
        <v>0</v>
      </c>
      <c r="M2432" s="67">
        <v>0</v>
      </c>
      <c r="N2432" s="67">
        <v>0</v>
      </c>
    </row>
    <row r="2433" spans="1:14" hidden="1" x14ac:dyDescent="0.25">
      <c r="A2433" s="64">
        <v>0</v>
      </c>
      <c r="B2433" s="64">
        <v>0</v>
      </c>
      <c r="C2433" s="64">
        <v>0</v>
      </c>
      <c r="D2433" s="64">
        <v>0</v>
      </c>
      <c r="E2433" s="65">
        <v>0</v>
      </c>
      <c r="F2433" s="66">
        <v>0</v>
      </c>
      <c r="G2433" s="66">
        <v>0</v>
      </c>
      <c r="H2433" s="66">
        <v>0</v>
      </c>
      <c r="I2433" s="66">
        <v>0</v>
      </c>
      <c r="J2433" s="67">
        <v>0</v>
      </c>
      <c r="K2433" s="67">
        <v>0</v>
      </c>
      <c r="L2433" s="67">
        <v>0</v>
      </c>
      <c r="M2433" s="67">
        <v>0</v>
      </c>
      <c r="N2433" s="67">
        <v>0</v>
      </c>
    </row>
    <row r="2434" spans="1:14" hidden="1" x14ac:dyDescent="0.25">
      <c r="A2434" s="64">
        <v>0</v>
      </c>
      <c r="B2434" s="64">
        <v>0</v>
      </c>
      <c r="C2434" s="64">
        <v>0</v>
      </c>
      <c r="D2434" s="64">
        <v>0</v>
      </c>
      <c r="E2434" s="65">
        <v>0</v>
      </c>
      <c r="F2434" s="66">
        <v>0</v>
      </c>
      <c r="G2434" s="66">
        <v>0</v>
      </c>
      <c r="H2434" s="66">
        <v>0</v>
      </c>
      <c r="I2434" s="66">
        <v>0</v>
      </c>
      <c r="J2434" s="67">
        <v>0</v>
      </c>
      <c r="K2434" s="67">
        <v>0</v>
      </c>
      <c r="L2434" s="67">
        <v>0</v>
      </c>
      <c r="M2434" s="67">
        <v>0</v>
      </c>
      <c r="N2434" s="67">
        <v>0</v>
      </c>
    </row>
    <row r="2435" spans="1:14" hidden="1" x14ac:dyDescent="0.25">
      <c r="A2435" s="64">
        <v>0</v>
      </c>
      <c r="B2435" s="64">
        <v>0</v>
      </c>
      <c r="C2435" s="64">
        <v>0</v>
      </c>
      <c r="D2435" s="64">
        <v>0</v>
      </c>
      <c r="E2435" s="65">
        <v>0</v>
      </c>
      <c r="F2435" s="66">
        <v>0</v>
      </c>
      <c r="G2435" s="66">
        <v>0</v>
      </c>
      <c r="H2435" s="66">
        <v>0</v>
      </c>
      <c r="I2435" s="66">
        <v>0</v>
      </c>
      <c r="J2435" s="67">
        <v>0</v>
      </c>
      <c r="K2435" s="67">
        <v>0</v>
      </c>
      <c r="L2435" s="67">
        <v>0</v>
      </c>
      <c r="M2435" s="67">
        <v>0</v>
      </c>
      <c r="N2435" s="67">
        <v>0</v>
      </c>
    </row>
    <row r="2436" spans="1:14" hidden="1" x14ac:dyDescent="0.25">
      <c r="A2436" s="64">
        <v>0</v>
      </c>
      <c r="B2436" s="64">
        <v>0</v>
      </c>
      <c r="C2436" s="64">
        <v>0</v>
      </c>
      <c r="D2436" s="64">
        <v>0</v>
      </c>
      <c r="E2436" s="65">
        <v>0</v>
      </c>
      <c r="F2436" s="66">
        <v>0</v>
      </c>
      <c r="G2436" s="66">
        <v>0</v>
      </c>
      <c r="H2436" s="66">
        <v>0</v>
      </c>
      <c r="I2436" s="66">
        <v>0</v>
      </c>
      <c r="J2436" s="67">
        <v>0</v>
      </c>
      <c r="K2436" s="67">
        <v>0</v>
      </c>
      <c r="L2436" s="67">
        <v>0</v>
      </c>
      <c r="M2436" s="67">
        <v>0</v>
      </c>
      <c r="N2436" s="67">
        <v>0</v>
      </c>
    </row>
    <row r="2437" spans="1:14" hidden="1" x14ac:dyDescent="0.25">
      <c r="A2437" s="64">
        <v>0</v>
      </c>
      <c r="B2437" s="64">
        <v>0</v>
      </c>
      <c r="C2437" s="64">
        <v>0</v>
      </c>
      <c r="D2437" s="64">
        <v>0</v>
      </c>
      <c r="E2437" s="65">
        <v>0</v>
      </c>
      <c r="F2437" s="66">
        <v>0</v>
      </c>
      <c r="G2437" s="66">
        <v>0</v>
      </c>
      <c r="H2437" s="66">
        <v>0</v>
      </c>
      <c r="I2437" s="66">
        <v>0</v>
      </c>
      <c r="J2437" s="67">
        <v>0</v>
      </c>
      <c r="K2437" s="67">
        <v>0</v>
      </c>
      <c r="L2437" s="67">
        <v>0</v>
      </c>
      <c r="M2437" s="67">
        <v>0</v>
      </c>
      <c r="N2437" s="67">
        <v>0</v>
      </c>
    </row>
    <row r="2438" spans="1:14" hidden="1" x14ac:dyDescent="0.25">
      <c r="A2438" s="64">
        <v>0</v>
      </c>
      <c r="B2438" s="64">
        <v>0</v>
      </c>
      <c r="C2438" s="64">
        <v>0</v>
      </c>
      <c r="D2438" s="64">
        <v>0</v>
      </c>
      <c r="E2438" s="65">
        <v>0</v>
      </c>
      <c r="F2438" s="66">
        <v>0</v>
      </c>
      <c r="G2438" s="66">
        <v>0</v>
      </c>
      <c r="H2438" s="66">
        <v>0</v>
      </c>
      <c r="I2438" s="66">
        <v>0</v>
      </c>
      <c r="J2438" s="67">
        <v>0</v>
      </c>
      <c r="K2438" s="67">
        <v>0</v>
      </c>
      <c r="L2438" s="67">
        <v>0</v>
      </c>
      <c r="M2438" s="67">
        <v>0</v>
      </c>
      <c r="N2438" s="67">
        <v>0</v>
      </c>
    </row>
    <row r="2439" spans="1:14" hidden="1" x14ac:dyDescent="0.25">
      <c r="A2439" s="64">
        <v>0</v>
      </c>
      <c r="B2439" s="64">
        <v>0</v>
      </c>
      <c r="C2439" s="64">
        <v>0</v>
      </c>
      <c r="D2439" s="64">
        <v>0</v>
      </c>
      <c r="E2439" s="65">
        <v>0</v>
      </c>
      <c r="F2439" s="66">
        <v>0</v>
      </c>
      <c r="G2439" s="66">
        <v>0</v>
      </c>
      <c r="H2439" s="66">
        <v>0</v>
      </c>
      <c r="I2439" s="66">
        <v>0</v>
      </c>
      <c r="J2439" s="67">
        <v>0</v>
      </c>
      <c r="K2439" s="67">
        <v>0</v>
      </c>
      <c r="L2439" s="67">
        <v>0</v>
      </c>
      <c r="M2439" s="67">
        <v>0</v>
      </c>
      <c r="N2439" s="67">
        <v>0</v>
      </c>
    </row>
    <row r="2440" spans="1:14" hidden="1" x14ac:dyDescent="0.25">
      <c r="A2440" s="64">
        <v>0</v>
      </c>
      <c r="B2440" s="64">
        <v>0</v>
      </c>
      <c r="C2440" s="64">
        <v>0</v>
      </c>
      <c r="D2440" s="64">
        <v>0</v>
      </c>
      <c r="E2440" s="65">
        <v>0</v>
      </c>
      <c r="F2440" s="66">
        <v>0</v>
      </c>
      <c r="G2440" s="66">
        <v>0</v>
      </c>
      <c r="H2440" s="66">
        <v>0</v>
      </c>
      <c r="I2440" s="66">
        <v>0</v>
      </c>
      <c r="J2440" s="67">
        <v>0</v>
      </c>
      <c r="K2440" s="67">
        <v>0</v>
      </c>
      <c r="L2440" s="67">
        <v>0</v>
      </c>
      <c r="M2440" s="67">
        <v>0</v>
      </c>
      <c r="N2440" s="67">
        <v>0</v>
      </c>
    </row>
    <row r="2441" spans="1:14" hidden="1" x14ac:dyDescent="0.25">
      <c r="A2441" s="64">
        <v>0</v>
      </c>
      <c r="B2441" s="64">
        <v>0</v>
      </c>
      <c r="C2441" s="64">
        <v>0</v>
      </c>
      <c r="D2441" s="64">
        <v>0</v>
      </c>
      <c r="E2441" s="65">
        <v>0</v>
      </c>
      <c r="F2441" s="66">
        <v>0</v>
      </c>
      <c r="G2441" s="66">
        <v>0</v>
      </c>
      <c r="H2441" s="66">
        <v>0</v>
      </c>
      <c r="I2441" s="66">
        <v>0</v>
      </c>
      <c r="J2441" s="67">
        <v>0</v>
      </c>
      <c r="K2441" s="67">
        <v>0</v>
      </c>
      <c r="L2441" s="67">
        <v>0</v>
      </c>
      <c r="M2441" s="67">
        <v>0</v>
      </c>
      <c r="N2441" s="67">
        <v>0</v>
      </c>
    </row>
    <row r="2442" spans="1:14" hidden="1" x14ac:dyDescent="0.25">
      <c r="A2442" s="64">
        <v>0</v>
      </c>
      <c r="B2442" s="64">
        <v>0</v>
      </c>
      <c r="C2442" s="64">
        <v>0</v>
      </c>
      <c r="D2442" s="64">
        <v>0</v>
      </c>
      <c r="E2442" s="65">
        <v>0</v>
      </c>
      <c r="F2442" s="66">
        <v>0</v>
      </c>
      <c r="G2442" s="66">
        <v>0</v>
      </c>
      <c r="H2442" s="66">
        <v>0</v>
      </c>
      <c r="I2442" s="66">
        <v>0</v>
      </c>
      <c r="J2442" s="67">
        <v>0</v>
      </c>
      <c r="K2442" s="67">
        <v>0</v>
      </c>
      <c r="L2442" s="67">
        <v>0</v>
      </c>
      <c r="M2442" s="67">
        <v>0</v>
      </c>
      <c r="N2442" s="67">
        <v>0</v>
      </c>
    </row>
    <row r="2443" spans="1:14" hidden="1" x14ac:dyDescent="0.25">
      <c r="A2443" s="64">
        <v>0</v>
      </c>
      <c r="B2443" s="64">
        <v>0</v>
      </c>
      <c r="C2443" s="64">
        <v>0</v>
      </c>
      <c r="D2443" s="64">
        <v>0</v>
      </c>
      <c r="E2443" s="65">
        <v>0</v>
      </c>
      <c r="F2443" s="66">
        <v>0</v>
      </c>
      <c r="G2443" s="66">
        <v>0</v>
      </c>
      <c r="H2443" s="66">
        <v>0</v>
      </c>
      <c r="I2443" s="66">
        <v>0</v>
      </c>
      <c r="J2443" s="67">
        <v>0</v>
      </c>
      <c r="K2443" s="67">
        <v>0</v>
      </c>
      <c r="L2443" s="67">
        <v>0</v>
      </c>
      <c r="M2443" s="67">
        <v>0</v>
      </c>
      <c r="N2443" s="67">
        <v>0</v>
      </c>
    </row>
    <row r="2444" spans="1:14" hidden="1" x14ac:dyDescent="0.25">
      <c r="A2444" s="64">
        <v>0</v>
      </c>
      <c r="B2444" s="64">
        <v>0</v>
      </c>
      <c r="C2444" s="64">
        <v>0</v>
      </c>
      <c r="D2444" s="64">
        <v>0</v>
      </c>
      <c r="E2444" s="65">
        <v>0</v>
      </c>
      <c r="F2444" s="66">
        <v>0</v>
      </c>
      <c r="G2444" s="66">
        <v>0</v>
      </c>
      <c r="H2444" s="66">
        <v>0</v>
      </c>
      <c r="I2444" s="66">
        <v>0</v>
      </c>
      <c r="J2444" s="67">
        <v>0</v>
      </c>
      <c r="K2444" s="67">
        <v>0</v>
      </c>
      <c r="L2444" s="67">
        <v>0</v>
      </c>
      <c r="M2444" s="67">
        <v>0</v>
      </c>
      <c r="N2444" s="67">
        <v>0</v>
      </c>
    </row>
    <row r="2445" spans="1:14" hidden="1" x14ac:dyDescent="0.25">
      <c r="A2445" s="64">
        <v>0</v>
      </c>
      <c r="B2445" s="64">
        <v>0</v>
      </c>
      <c r="C2445" s="64">
        <v>0</v>
      </c>
      <c r="D2445" s="64">
        <v>0</v>
      </c>
      <c r="E2445" s="65">
        <v>0</v>
      </c>
      <c r="F2445" s="66">
        <v>0</v>
      </c>
      <c r="G2445" s="66">
        <v>0</v>
      </c>
      <c r="H2445" s="66">
        <v>0</v>
      </c>
      <c r="I2445" s="66">
        <v>0</v>
      </c>
      <c r="J2445" s="67">
        <v>0</v>
      </c>
      <c r="K2445" s="67">
        <v>0</v>
      </c>
      <c r="L2445" s="67">
        <v>0</v>
      </c>
      <c r="M2445" s="67">
        <v>0</v>
      </c>
      <c r="N2445" s="67">
        <v>0</v>
      </c>
    </row>
    <row r="2446" spans="1:14" hidden="1" x14ac:dyDescent="0.25">
      <c r="A2446" s="64">
        <v>0</v>
      </c>
      <c r="B2446" s="64">
        <v>0</v>
      </c>
      <c r="C2446" s="64">
        <v>0</v>
      </c>
      <c r="D2446" s="64">
        <v>0</v>
      </c>
      <c r="E2446" s="65">
        <v>0</v>
      </c>
      <c r="F2446" s="66">
        <v>0</v>
      </c>
      <c r="G2446" s="66">
        <v>0</v>
      </c>
      <c r="H2446" s="66">
        <v>0</v>
      </c>
      <c r="I2446" s="66">
        <v>0</v>
      </c>
      <c r="J2446" s="67">
        <v>0</v>
      </c>
      <c r="K2446" s="67">
        <v>0</v>
      </c>
      <c r="L2446" s="67">
        <v>0</v>
      </c>
      <c r="M2446" s="67">
        <v>0</v>
      </c>
      <c r="N2446" s="67">
        <v>0</v>
      </c>
    </row>
    <row r="2447" spans="1:14" hidden="1" x14ac:dyDescent="0.25">
      <c r="A2447" s="64">
        <v>0</v>
      </c>
      <c r="B2447" s="64">
        <v>0</v>
      </c>
      <c r="C2447" s="64">
        <v>0</v>
      </c>
      <c r="D2447" s="64">
        <v>0</v>
      </c>
      <c r="E2447" s="65">
        <v>0</v>
      </c>
      <c r="F2447" s="66">
        <v>0</v>
      </c>
      <c r="G2447" s="66">
        <v>0</v>
      </c>
      <c r="H2447" s="66">
        <v>0</v>
      </c>
      <c r="I2447" s="66">
        <v>0</v>
      </c>
      <c r="J2447" s="67">
        <v>0</v>
      </c>
      <c r="K2447" s="67">
        <v>0</v>
      </c>
      <c r="L2447" s="67">
        <v>0</v>
      </c>
      <c r="M2447" s="67">
        <v>0</v>
      </c>
      <c r="N2447" s="67">
        <v>0</v>
      </c>
    </row>
    <row r="2448" spans="1:14" hidden="1" x14ac:dyDescent="0.25">
      <c r="A2448" s="64">
        <v>0</v>
      </c>
      <c r="B2448" s="64">
        <v>0</v>
      </c>
      <c r="C2448" s="64">
        <v>0</v>
      </c>
      <c r="D2448" s="64">
        <v>0</v>
      </c>
      <c r="E2448" s="65">
        <v>0</v>
      </c>
      <c r="F2448" s="66">
        <v>0</v>
      </c>
      <c r="G2448" s="66">
        <v>0</v>
      </c>
      <c r="H2448" s="66">
        <v>0</v>
      </c>
      <c r="I2448" s="66">
        <v>0</v>
      </c>
      <c r="J2448" s="67">
        <v>0</v>
      </c>
      <c r="K2448" s="67">
        <v>0</v>
      </c>
      <c r="L2448" s="67">
        <v>0</v>
      </c>
      <c r="M2448" s="67">
        <v>0</v>
      </c>
      <c r="N2448" s="67">
        <v>0</v>
      </c>
    </row>
    <row r="2449" spans="1:14" hidden="1" x14ac:dyDescent="0.25">
      <c r="A2449" s="64">
        <v>0</v>
      </c>
      <c r="B2449" s="64">
        <v>0</v>
      </c>
      <c r="C2449" s="64">
        <v>0</v>
      </c>
      <c r="D2449" s="64">
        <v>0</v>
      </c>
      <c r="E2449" s="65">
        <v>0</v>
      </c>
      <c r="F2449" s="66">
        <v>0</v>
      </c>
      <c r="G2449" s="66">
        <v>0</v>
      </c>
      <c r="H2449" s="66">
        <v>0</v>
      </c>
      <c r="I2449" s="66">
        <v>0</v>
      </c>
      <c r="J2449" s="67">
        <v>0</v>
      </c>
      <c r="K2449" s="67">
        <v>0</v>
      </c>
      <c r="L2449" s="67">
        <v>0</v>
      </c>
      <c r="M2449" s="67">
        <v>0</v>
      </c>
      <c r="N2449" s="67">
        <v>0</v>
      </c>
    </row>
    <row r="2450" spans="1:14" hidden="1" x14ac:dyDescent="0.25">
      <c r="A2450" s="64">
        <v>0</v>
      </c>
      <c r="B2450" s="64">
        <v>0</v>
      </c>
      <c r="C2450" s="64">
        <v>0</v>
      </c>
      <c r="D2450" s="64">
        <v>0</v>
      </c>
      <c r="E2450" s="65">
        <v>0</v>
      </c>
      <c r="F2450" s="66">
        <v>0</v>
      </c>
      <c r="G2450" s="66">
        <v>0</v>
      </c>
      <c r="H2450" s="66">
        <v>0</v>
      </c>
      <c r="I2450" s="66">
        <v>0</v>
      </c>
      <c r="J2450" s="67">
        <v>0</v>
      </c>
      <c r="K2450" s="67">
        <v>0</v>
      </c>
      <c r="L2450" s="67">
        <v>0</v>
      </c>
      <c r="M2450" s="67">
        <v>0</v>
      </c>
      <c r="N2450" s="67">
        <v>0</v>
      </c>
    </row>
    <row r="2451" spans="1:14" hidden="1" x14ac:dyDescent="0.25">
      <c r="A2451" s="64">
        <v>0</v>
      </c>
      <c r="B2451" s="64">
        <v>0</v>
      </c>
      <c r="C2451" s="64">
        <v>0</v>
      </c>
      <c r="D2451" s="64">
        <v>0</v>
      </c>
      <c r="E2451" s="65">
        <v>0</v>
      </c>
      <c r="F2451" s="66">
        <v>0</v>
      </c>
      <c r="G2451" s="66">
        <v>0</v>
      </c>
      <c r="H2451" s="66">
        <v>0</v>
      </c>
      <c r="I2451" s="66">
        <v>0</v>
      </c>
      <c r="J2451" s="67">
        <v>0</v>
      </c>
      <c r="K2451" s="67">
        <v>0</v>
      </c>
      <c r="L2451" s="67">
        <v>0</v>
      </c>
      <c r="M2451" s="67">
        <v>0</v>
      </c>
      <c r="N2451" s="67">
        <v>0</v>
      </c>
    </row>
    <row r="2452" spans="1:14" hidden="1" x14ac:dyDescent="0.25">
      <c r="A2452" s="64">
        <v>0</v>
      </c>
      <c r="B2452" s="64">
        <v>0</v>
      </c>
      <c r="C2452" s="64">
        <v>0</v>
      </c>
      <c r="D2452" s="64">
        <v>0</v>
      </c>
      <c r="E2452" s="65">
        <v>0</v>
      </c>
      <c r="F2452" s="66">
        <v>0</v>
      </c>
      <c r="G2452" s="66">
        <v>0</v>
      </c>
      <c r="H2452" s="66">
        <v>0</v>
      </c>
      <c r="I2452" s="66">
        <v>0</v>
      </c>
      <c r="J2452" s="67">
        <v>0</v>
      </c>
      <c r="K2452" s="67">
        <v>0</v>
      </c>
      <c r="L2452" s="67">
        <v>0</v>
      </c>
      <c r="M2452" s="67">
        <v>0</v>
      </c>
      <c r="N2452" s="67">
        <v>0</v>
      </c>
    </row>
    <row r="2453" spans="1:14" hidden="1" x14ac:dyDescent="0.25">
      <c r="A2453" s="64">
        <v>0</v>
      </c>
      <c r="B2453" s="64">
        <v>0</v>
      </c>
      <c r="C2453" s="64">
        <v>0</v>
      </c>
      <c r="D2453" s="64">
        <v>0</v>
      </c>
      <c r="E2453" s="65">
        <v>0</v>
      </c>
      <c r="F2453" s="66">
        <v>0</v>
      </c>
      <c r="G2453" s="66">
        <v>0</v>
      </c>
      <c r="H2453" s="66">
        <v>0</v>
      </c>
      <c r="I2453" s="66">
        <v>0</v>
      </c>
      <c r="J2453" s="67">
        <v>0</v>
      </c>
      <c r="K2453" s="67">
        <v>0</v>
      </c>
      <c r="L2453" s="67">
        <v>0</v>
      </c>
      <c r="M2453" s="67">
        <v>0</v>
      </c>
      <c r="N2453" s="67">
        <v>0</v>
      </c>
    </row>
    <row r="2454" spans="1:14" hidden="1" x14ac:dyDescent="0.25">
      <c r="A2454" s="64">
        <v>0</v>
      </c>
      <c r="B2454" s="64">
        <v>0</v>
      </c>
      <c r="C2454" s="64">
        <v>0</v>
      </c>
      <c r="D2454" s="64">
        <v>0</v>
      </c>
      <c r="E2454" s="65">
        <v>0</v>
      </c>
      <c r="F2454" s="66">
        <v>0</v>
      </c>
      <c r="G2454" s="66">
        <v>0</v>
      </c>
      <c r="H2454" s="66">
        <v>0</v>
      </c>
      <c r="I2454" s="66">
        <v>0</v>
      </c>
      <c r="J2454" s="67">
        <v>0</v>
      </c>
      <c r="K2454" s="67">
        <v>0</v>
      </c>
      <c r="L2454" s="67">
        <v>0</v>
      </c>
      <c r="M2454" s="67">
        <v>0</v>
      </c>
      <c r="N2454" s="67">
        <v>0</v>
      </c>
    </row>
    <row r="2455" spans="1:14" hidden="1" x14ac:dyDescent="0.25">
      <c r="A2455" s="64">
        <v>0</v>
      </c>
      <c r="B2455" s="64">
        <v>0</v>
      </c>
      <c r="C2455" s="64">
        <v>0</v>
      </c>
      <c r="D2455" s="64">
        <v>0</v>
      </c>
      <c r="E2455" s="65">
        <v>0</v>
      </c>
      <c r="F2455" s="66">
        <v>0</v>
      </c>
      <c r="G2455" s="66">
        <v>0</v>
      </c>
      <c r="H2455" s="66">
        <v>0</v>
      </c>
      <c r="I2455" s="66">
        <v>0</v>
      </c>
      <c r="J2455" s="67">
        <v>0</v>
      </c>
      <c r="K2455" s="67">
        <v>0</v>
      </c>
      <c r="L2455" s="67">
        <v>0</v>
      </c>
      <c r="M2455" s="67">
        <v>0</v>
      </c>
      <c r="N2455" s="67">
        <v>0</v>
      </c>
    </row>
    <row r="2456" spans="1:14" hidden="1" x14ac:dyDescent="0.25">
      <c r="A2456" s="64">
        <v>0</v>
      </c>
      <c r="B2456" s="64">
        <v>0</v>
      </c>
      <c r="C2456" s="64">
        <v>0</v>
      </c>
      <c r="D2456" s="64">
        <v>0</v>
      </c>
      <c r="E2456" s="65">
        <v>0</v>
      </c>
      <c r="F2456" s="66">
        <v>0</v>
      </c>
      <c r="G2456" s="66">
        <v>0</v>
      </c>
      <c r="H2456" s="66">
        <v>0</v>
      </c>
      <c r="I2456" s="66">
        <v>0</v>
      </c>
      <c r="J2456" s="67">
        <v>0</v>
      </c>
      <c r="K2456" s="67">
        <v>0</v>
      </c>
      <c r="L2456" s="67">
        <v>0</v>
      </c>
      <c r="M2456" s="67">
        <v>0</v>
      </c>
      <c r="N2456" s="67">
        <v>0</v>
      </c>
    </row>
    <row r="2457" spans="1:14" hidden="1" x14ac:dyDescent="0.25">
      <c r="A2457" s="64">
        <v>0</v>
      </c>
      <c r="B2457" s="64">
        <v>0</v>
      </c>
      <c r="C2457" s="64">
        <v>0</v>
      </c>
      <c r="D2457" s="64">
        <v>0</v>
      </c>
      <c r="E2457" s="65">
        <v>0</v>
      </c>
      <c r="F2457" s="66">
        <v>0</v>
      </c>
      <c r="G2457" s="66">
        <v>0</v>
      </c>
      <c r="H2457" s="66">
        <v>0</v>
      </c>
      <c r="I2457" s="66">
        <v>0</v>
      </c>
      <c r="J2457" s="67">
        <v>0</v>
      </c>
      <c r="K2457" s="67">
        <v>0</v>
      </c>
      <c r="L2457" s="67">
        <v>0</v>
      </c>
      <c r="M2457" s="67">
        <v>0</v>
      </c>
      <c r="N2457" s="67">
        <v>0</v>
      </c>
    </row>
    <row r="2458" spans="1:14" hidden="1" x14ac:dyDescent="0.25">
      <c r="A2458" s="64">
        <v>0</v>
      </c>
      <c r="B2458" s="64">
        <v>0</v>
      </c>
      <c r="C2458" s="64">
        <v>0</v>
      </c>
      <c r="D2458" s="64">
        <v>0</v>
      </c>
      <c r="E2458" s="65">
        <v>0</v>
      </c>
      <c r="F2458" s="66">
        <v>0</v>
      </c>
      <c r="G2458" s="66">
        <v>0</v>
      </c>
      <c r="H2458" s="66">
        <v>0</v>
      </c>
      <c r="I2458" s="66">
        <v>0</v>
      </c>
      <c r="J2458" s="67">
        <v>0</v>
      </c>
      <c r="K2458" s="67">
        <v>0</v>
      </c>
      <c r="L2458" s="67">
        <v>0</v>
      </c>
      <c r="M2458" s="67">
        <v>0</v>
      </c>
      <c r="N2458" s="67">
        <v>0</v>
      </c>
    </row>
    <row r="2459" spans="1:14" hidden="1" x14ac:dyDescent="0.25">
      <c r="A2459" s="64">
        <v>0</v>
      </c>
      <c r="B2459" s="64">
        <v>0</v>
      </c>
      <c r="C2459" s="64">
        <v>0</v>
      </c>
      <c r="D2459" s="64">
        <v>0</v>
      </c>
      <c r="E2459" s="65">
        <v>0</v>
      </c>
      <c r="F2459" s="66">
        <v>0</v>
      </c>
      <c r="G2459" s="66">
        <v>0</v>
      </c>
      <c r="H2459" s="66">
        <v>0</v>
      </c>
      <c r="I2459" s="66">
        <v>0</v>
      </c>
      <c r="J2459" s="67">
        <v>0</v>
      </c>
      <c r="K2459" s="67">
        <v>0</v>
      </c>
      <c r="L2459" s="67">
        <v>0</v>
      </c>
      <c r="M2459" s="67">
        <v>0</v>
      </c>
      <c r="N2459" s="67">
        <v>0</v>
      </c>
    </row>
    <row r="2460" spans="1:14" hidden="1" x14ac:dyDescent="0.25">
      <c r="A2460" s="64">
        <v>0</v>
      </c>
      <c r="B2460" s="64">
        <v>0</v>
      </c>
      <c r="C2460" s="64">
        <v>0</v>
      </c>
      <c r="D2460" s="64">
        <v>0</v>
      </c>
      <c r="E2460" s="65">
        <v>0</v>
      </c>
      <c r="F2460" s="66">
        <v>0</v>
      </c>
      <c r="G2460" s="66">
        <v>0</v>
      </c>
      <c r="H2460" s="66">
        <v>0</v>
      </c>
      <c r="I2460" s="66">
        <v>0</v>
      </c>
      <c r="J2460" s="67">
        <v>0</v>
      </c>
      <c r="K2460" s="67">
        <v>0</v>
      </c>
      <c r="L2460" s="67">
        <v>0</v>
      </c>
      <c r="M2460" s="67">
        <v>0</v>
      </c>
      <c r="N2460" s="67">
        <v>0</v>
      </c>
    </row>
    <row r="2461" spans="1:14" hidden="1" x14ac:dyDescent="0.25">
      <c r="A2461" s="64">
        <v>0</v>
      </c>
      <c r="B2461" s="64">
        <v>0</v>
      </c>
      <c r="C2461" s="64">
        <v>0</v>
      </c>
      <c r="D2461" s="64">
        <v>0</v>
      </c>
      <c r="E2461" s="65">
        <v>0</v>
      </c>
      <c r="F2461" s="66">
        <v>0</v>
      </c>
      <c r="G2461" s="66">
        <v>0</v>
      </c>
      <c r="H2461" s="66">
        <v>0</v>
      </c>
      <c r="I2461" s="66">
        <v>0</v>
      </c>
      <c r="J2461" s="67">
        <v>0</v>
      </c>
      <c r="K2461" s="67">
        <v>0</v>
      </c>
      <c r="L2461" s="67">
        <v>0</v>
      </c>
      <c r="M2461" s="67">
        <v>0</v>
      </c>
      <c r="N2461" s="67">
        <v>0</v>
      </c>
    </row>
    <row r="2462" spans="1:14" hidden="1" x14ac:dyDescent="0.25">
      <c r="A2462" s="64">
        <v>0</v>
      </c>
      <c r="B2462" s="64">
        <v>0</v>
      </c>
      <c r="C2462" s="64">
        <v>0</v>
      </c>
      <c r="D2462" s="64">
        <v>0</v>
      </c>
      <c r="E2462" s="65">
        <v>0</v>
      </c>
      <c r="F2462" s="66">
        <v>0</v>
      </c>
      <c r="G2462" s="66">
        <v>0</v>
      </c>
      <c r="H2462" s="66">
        <v>0</v>
      </c>
      <c r="I2462" s="66">
        <v>0</v>
      </c>
      <c r="J2462" s="67">
        <v>0</v>
      </c>
      <c r="K2462" s="67">
        <v>0</v>
      </c>
      <c r="L2462" s="67">
        <v>0</v>
      </c>
      <c r="M2462" s="67">
        <v>0</v>
      </c>
      <c r="N2462" s="67">
        <v>0</v>
      </c>
    </row>
    <row r="2463" spans="1:14" hidden="1" x14ac:dyDescent="0.25">
      <c r="A2463" s="64">
        <v>0</v>
      </c>
      <c r="B2463" s="64">
        <v>0</v>
      </c>
      <c r="C2463" s="64">
        <v>0</v>
      </c>
      <c r="D2463" s="64">
        <v>0</v>
      </c>
      <c r="E2463" s="65">
        <v>0</v>
      </c>
      <c r="F2463" s="66">
        <v>0</v>
      </c>
      <c r="G2463" s="66">
        <v>0</v>
      </c>
      <c r="H2463" s="66">
        <v>0</v>
      </c>
      <c r="I2463" s="66">
        <v>0</v>
      </c>
      <c r="J2463" s="67">
        <v>0</v>
      </c>
      <c r="K2463" s="67">
        <v>0</v>
      </c>
      <c r="L2463" s="67">
        <v>0</v>
      </c>
      <c r="M2463" s="67">
        <v>0</v>
      </c>
      <c r="N2463" s="67">
        <v>0</v>
      </c>
    </row>
    <row r="2464" spans="1:14" hidden="1" x14ac:dyDescent="0.25">
      <c r="A2464" s="64">
        <v>0</v>
      </c>
      <c r="B2464" s="64">
        <v>0</v>
      </c>
      <c r="C2464" s="64">
        <v>0</v>
      </c>
      <c r="D2464" s="64">
        <v>0</v>
      </c>
      <c r="E2464" s="65">
        <v>0</v>
      </c>
      <c r="F2464" s="66">
        <v>0</v>
      </c>
      <c r="G2464" s="66">
        <v>0</v>
      </c>
      <c r="H2464" s="66">
        <v>0</v>
      </c>
      <c r="I2464" s="66">
        <v>0</v>
      </c>
      <c r="J2464" s="67">
        <v>0</v>
      </c>
      <c r="K2464" s="67">
        <v>0</v>
      </c>
      <c r="L2464" s="67">
        <v>0</v>
      </c>
      <c r="M2464" s="67">
        <v>0</v>
      </c>
      <c r="N2464" s="67">
        <v>0</v>
      </c>
    </row>
    <row r="2465" spans="1:14" hidden="1" x14ac:dyDescent="0.25">
      <c r="A2465" s="64">
        <v>0</v>
      </c>
      <c r="B2465" s="64">
        <v>0</v>
      </c>
      <c r="C2465" s="64">
        <v>0</v>
      </c>
      <c r="D2465" s="64">
        <v>0</v>
      </c>
      <c r="E2465" s="65">
        <v>0</v>
      </c>
      <c r="F2465" s="66">
        <v>0</v>
      </c>
      <c r="G2465" s="66">
        <v>0</v>
      </c>
      <c r="H2465" s="66">
        <v>0</v>
      </c>
      <c r="I2465" s="66">
        <v>0</v>
      </c>
      <c r="J2465" s="67">
        <v>0</v>
      </c>
      <c r="K2465" s="67">
        <v>0</v>
      </c>
      <c r="L2465" s="67">
        <v>0</v>
      </c>
      <c r="M2465" s="67">
        <v>0</v>
      </c>
      <c r="N2465" s="67">
        <v>0</v>
      </c>
    </row>
    <row r="2466" spans="1:14" hidden="1" x14ac:dyDescent="0.25">
      <c r="A2466" s="64">
        <v>0</v>
      </c>
      <c r="B2466" s="64">
        <v>0</v>
      </c>
      <c r="C2466" s="64">
        <v>0</v>
      </c>
      <c r="D2466" s="64">
        <v>0</v>
      </c>
      <c r="E2466" s="65">
        <v>0</v>
      </c>
      <c r="F2466" s="66">
        <v>0</v>
      </c>
      <c r="G2466" s="66">
        <v>0</v>
      </c>
      <c r="H2466" s="66">
        <v>0</v>
      </c>
      <c r="I2466" s="66">
        <v>0</v>
      </c>
      <c r="J2466" s="67">
        <v>0</v>
      </c>
      <c r="K2466" s="67">
        <v>0</v>
      </c>
      <c r="L2466" s="67">
        <v>0</v>
      </c>
      <c r="M2466" s="67">
        <v>0</v>
      </c>
      <c r="N2466" s="67">
        <v>0</v>
      </c>
    </row>
    <row r="2467" spans="1:14" hidden="1" x14ac:dyDescent="0.25">
      <c r="A2467" s="64">
        <v>0</v>
      </c>
      <c r="B2467" s="64">
        <v>0</v>
      </c>
      <c r="C2467" s="64">
        <v>0</v>
      </c>
      <c r="D2467" s="64">
        <v>0</v>
      </c>
      <c r="E2467" s="65">
        <v>0</v>
      </c>
      <c r="F2467" s="66">
        <v>0</v>
      </c>
      <c r="G2467" s="66">
        <v>0</v>
      </c>
      <c r="H2467" s="66">
        <v>0</v>
      </c>
      <c r="I2467" s="66">
        <v>0</v>
      </c>
      <c r="J2467" s="67">
        <v>0</v>
      </c>
      <c r="K2467" s="67">
        <v>0</v>
      </c>
      <c r="L2467" s="67">
        <v>0</v>
      </c>
      <c r="M2467" s="67">
        <v>0</v>
      </c>
      <c r="N2467" s="67">
        <v>0</v>
      </c>
    </row>
    <row r="2468" spans="1:14" hidden="1" x14ac:dyDescent="0.25">
      <c r="A2468" s="64">
        <v>0</v>
      </c>
      <c r="B2468" s="64">
        <v>0</v>
      </c>
      <c r="C2468" s="64">
        <v>0</v>
      </c>
      <c r="D2468" s="64">
        <v>0</v>
      </c>
      <c r="E2468" s="65">
        <v>0</v>
      </c>
      <c r="F2468" s="66">
        <v>0</v>
      </c>
      <c r="G2468" s="66">
        <v>0</v>
      </c>
      <c r="H2468" s="66">
        <v>0</v>
      </c>
      <c r="I2468" s="66">
        <v>0</v>
      </c>
      <c r="J2468" s="67">
        <v>0</v>
      </c>
      <c r="K2468" s="67">
        <v>0</v>
      </c>
      <c r="L2468" s="67">
        <v>0</v>
      </c>
      <c r="M2468" s="67">
        <v>0</v>
      </c>
      <c r="N2468" s="67">
        <v>0</v>
      </c>
    </row>
    <row r="2469" spans="1:14" hidden="1" x14ac:dyDescent="0.25">
      <c r="A2469" s="64">
        <v>0</v>
      </c>
      <c r="B2469" s="64">
        <v>0</v>
      </c>
      <c r="C2469" s="64">
        <v>0</v>
      </c>
      <c r="D2469" s="64">
        <v>0</v>
      </c>
      <c r="E2469" s="65">
        <v>0</v>
      </c>
      <c r="F2469" s="66">
        <v>0</v>
      </c>
      <c r="G2469" s="66">
        <v>0</v>
      </c>
      <c r="H2469" s="66">
        <v>0</v>
      </c>
      <c r="I2469" s="66">
        <v>0</v>
      </c>
      <c r="J2469" s="67">
        <v>0</v>
      </c>
      <c r="K2469" s="67">
        <v>0</v>
      </c>
      <c r="L2469" s="67">
        <v>0</v>
      </c>
      <c r="M2469" s="67">
        <v>0</v>
      </c>
      <c r="N2469" s="67">
        <v>0</v>
      </c>
    </row>
    <row r="2470" spans="1:14" hidden="1" x14ac:dyDescent="0.25">
      <c r="A2470" s="64">
        <v>0</v>
      </c>
      <c r="B2470" s="64">
        <v>0</v>
      </c>
      <c r="C2470" s="64">
        <v>0</v>
      </c>
      <c r="D2470" s="64">
        <v>0</v>
      </c>
      <c r="E2470" s="65">
        <v>0</v>
      </c>
      <c r="F2470" s="66">
        <v>0</v>
      </c>
      <c r="G2470" s="66">
        <v>0</v>
      </c>
      <c r="H2470" s="66">
        <v>0</v>
      </c>
      <c r="I2470" s="66">
        <v>0</v>
      </c>
      <c r="J2470" s="67">
        <v>0</v>
      </c>
      <c r="K2470" s="67">
        <v>0</v>
      </c>
      <c r="L2470" s="67">
        <v>0</v>
      </c>
      <c r="M2470" s="67">
        <v>0</v>
      </c>
      <c r="N2470" s="67">
        <v>0</v>
      </c>
    </row>
    <row r="2471" spans="1:14" hidden="1" x14ac:dyDescent="0.25">
      <c r="A2471" s="64">
        <v>0</v>
      </c>
      <c r="B2471" s="64">
        <v>0</v>
      </c>
      <c r="C2471" s="64">
        <v>0</v>
      </c>
      <c r="D2471" s="64">
        <v>0</v>
      </c>
      <c r="E2471" s="65">
        <v>0</v>
      </c>
      <c r="F2471" s="66">
        <v>0</v>
      </c>
      <c r="G2471" s="66">
        <v>0</v>
      </c>
      <c r="H2471" s="66">
        <v>0</v>
      </c>
      <c r="I2471" s="66">
        <v>0</v>
      </c>
      <c r="J2471" s="67">
        <v>0</v>
      </c>
      <c r="K2471" s="67">
        <v>0</v>
      </c>
      <c r="L2471" s="67">
        <v>0</v>
      </c>
      <c r="M2471" s="67">
        <v>0</v>
      </c>
      <c r="N2471" s="67">
        <v>0</v>
      </c>
    </row>
    <row r="2472" spans="1:14" hidden="1" x14ac:dyDescent="0.25">
      <c r="A2472" s="64">
        <v>0</v>
      </c>
      <c r="B2472" s="64">
        <v>0</v>
      </c>
      <c r="C2472" s="64">
        <v>0</v>
      </c>
      <c r="D2472" s="64">
        <v>0</v>
      </c>
      <c r="E2472" s="65">
        <v>0</v>
      </c>
      <c r="F2472" s="66">
        <v>0</v>
      </c>
      <c r="G2472" s="66">
        <v>0</v>
      </c>
      <c r="H2472" s="66">
        <v>0</v>
      </c>
      <c r="I2472" s="66">
        <v>0</v>
      </c>
      <c r="J2472" s="67">
        <v>0</v>
      </c>
      <c r="K2472" s="67">
        <v>0</v>
      </c>
      <c r="L2472" s="67">
        <v>0</v>
      </c>
      <c r="M2472" s="67">
        <v>0</v>
      </c>
      <c r="N2472" s="67">
        <v>0</v>
      </c>
    </row>
    <row r="2473" spans="1:14" hidden="1" x14ac:dyDescent="0.25">
      <c r="A2473" s="64">
        <v>0</v>
      </c>
      <c r="B2473" s="64">
        <v>0</v>
      </c>
      <c r="C2473" s="64">
        <v>0</v>
      </c>
      <c r="D2473" s="64">
        <v>0</v>
      </c>
      <c r="E2473" s="65">
        <v>0</v>
      </c>
      <c r="F2473" s="66">
        <v>0</v>
      </c>
      <c r="G2473" s="66">
        <v>0</v>
      </c>
      <c r="H2473" s="66">
        <v>0</v>
      </c>
      <c r="I2473" s="66">
        <v>0</v>
      </c>
      <c r="J2473" s="67">
        <v>0</v>
      </c>
      <c r="K2473" s="67">
        <v>0</v>
      </c>
      <c r="L2473" s="67">
        <v>0</v>
      </c>
      <c r="M2473" s="67">
        <v>0</v>
      </c>
      <c r="N2473" s="67">
        <v>0</v>
      </c>
    </row>
    <row r="2474" spans="1:14" hidden="1" x14ac:dyDescent="0.25">
      <c r="A2474" s="64">
        <v>0</v>
      </c>
      <c r="B2474" s="64">
        <v>0</v>
      </c>
      <c r="C2474" s="64">
        <v>0</v>
      </c>
      <c r="D2474" s="64">
        <v>0</v>
      </c>
      <c r="E2474" s="65">
        <v>0</v>
      </c>
      <c r="F2474" s="66">
        <v>0</v>
      </c>
      <c r="G2474" s="66">
        <v>0</v>
      </c>
      <c r="H2474" s="66">
        <v>0</v>
      </c>
      <c r="I2474" s="66">
        <v>0</v>
      </c>
      <c r="J2474" s="67">
        <v>0</v>
      </c>
      <c r="K2474" s="67">
        <v>0</v>
      </c>
      <c r="L2474" s="67">
        <v>0</v>
      </c>
      <c r="M2474" s="67">
        <v>0</v>
      </c>
      <c r="N2474" s="67">
        <v>0</v>
      </c>
    </row>
    <row r="2475" spans="1:14" hidden="1" x14ac:dyDescent="0.25">
      <c r="A2475" s="64">
        <v>0</v>
      </c>
      <c r="B2475" s="64">
        <v>0</v>
      </c>
      <c r="C2475" s="64">
        <v>0</v>
      </c>
      <c r="D2475" s="64">
        <v>0</v>
      </c>
      <c r="E2475" s="65">
        <v>0</v>
      </c>
      <c r="F2475" s="66">
        <v>0</v>
      </c>
      <c r="G2475" s="66">
        <v>0</v>
      </c>
      <c r="H2475" s="66">
        <v>0</v>
      </c>
      <c r="I2475" s="66">
        <v>0</v>
      </c>
      <c r="J2475" s="67">
        <v>0</v>
      </c>
      <c r="K2475" s="67">
        <v>0</v>
      </c>
      <c r="L2475" s="67">
        <v>0</v>
      </c>
      <c r="M2475" s="67">
        <v>0</v>
      </c>
      <c r="N2475" s="67">
        <v>0</v>
      </c>
    </row>
    <row r="2476" spans="1:14" hidden="1" x14ac:dyDescent="0.25">
      <c r="A2476" s="64">
        <v>0</v>
      </c>
      <c r="B2476" s="64">
        <v>0</v>
      </c>
      <c r="C2476" s="64">
        <v>0</v>
      </c>
      <c r="D2476" s="64">
        <v>0</v>
      </c>
      <c r="E2476" s="65">
        <v>0</v>
      </c>
      <c r="F2476" s="66">
        <v>0</v>
      </c>
      <c r="G2476" s="66">
        <v>0</v>
      </c>
      <c r="H2476" s="66">
        <v>0</v>
      </c>
      <c r="I2476" s="66">
        <v>0</v>
      </c>
      <c r="J2476" s="67">
        <v>0</v>
      </c>
      <c r="K2476" s="67">
        <v>0</v>
      </c>
      <c r="L2476" s="67">
        <v>0</v>
      </c>
      <c r="M2476" s="67">
        <v>0</v>
      </c>
      <c r="N2476" s="67">
        <v>0</v>
      </c>
    </row>
    <row r="2477" spans="1:14" hidden="1" x14ac:dyDescent="0.25">
      <c r="A2477" s="64">
        <v>0</v>
      </c>
      <c r="B2477" s="64">
        <v>0</v>
      </c>
      <c r="C2477" s="64">
        <v>0</v>
      </c>
      <c r="D2477" s="64">
        <v>0</v>
      </c>
      <c r="E2477" s="65">
        <v>0</v>
      </c>
      <c r="F2477" s="66">
        <v>0</v>
      </c>
      <c r="G2477" s="66">
        <v>0</v>
      </c>
      <c r="H2477" s="66">
        <v>0</v>
      </c>
      <c r="I2477" s="66">
        <v>0</v>
      </c>
      <c r="J2477" s="67">
        <v>0</v>
      </c>
      <c r="K2477" s="67">
        <v>0</v>
      </c>
      <c r="L2477" s="67">
        <v>0</v>
      </c>
      <c r="M2477" s="67">
        <v>0</v>
      </c>
      <c r="N2477" s="67">
        <v>0</v>
      </c>
    </row>
    <row r="2478" spans="1:14" hidden="1" x14ac:dyDescent="0.25">
      <c r="A2478" s="64">
        <v>0</v>
      </c>
      <c r="B2478" s="64">
        <v>0</v>
      </c>
      <c r="C2478" s="64">
        <v>0</v>
      </c>
      <c r="D2478" s="64">
        <v>0</v>
      </c>
      <c r="E2478" s="65">
        <v>0</v>
      </c>
      <c r="F2478" s="66">
        <v>0</v>
      </c>
      <c r="G2478" s="66">
        <v>0</v>
      </c>
      <c r="H2478" s="66">
        <v>0</v>
      </c>
      <c r="I2478" s="66">
        <v>0</v>
      </c>
      <c r="J2478" s="67">
        <v>0</v>
      </c>
      <c r="K2478" s="67">
        <v>0</v>
      </c>
      <c r="L2478" s="67">
        <v>0</v>
      </c>
      <c r="M2478" s="67">
        <v>0</v>
      </c>
      <c r="N2478" s="67">
        <v>0</v>
      </c>
    </row>
    <row r="2479" spans="1:14" hidden="1" x14ac:dyDescent="0.25">
      <c r="A2479" s="64">
        <v>0</v>
      </c>
      <c r="B2479" s="64">
        <v>0</v>
      </c>
      <c r="C2479" s="64">
        <v>0</v>
      </c>
      <c r="D2479" s="64">
        <v>0</v>
      </c>
      <c r="E2479" s="65">
        <v>0</v>
      </c>
      <c r="F2479" s="66">
        <v>0</v>
      </c>
      <c r="G2479" s="66">
        <v>0</v>
      </c>
      <c r="H2479" s="66">
        <v>0</v>
      </c>
      <c r="I2479" s="66">
        <v>0</v>
      </c>
      <c r="J2479" s="67">
        <v>0</v>
      </c>
      <c r="K2479" s="67">
        <v>0</v>
      </c>
      <c r="L2479" s="67">
        <v>0</v>
      </c>
      <c r="M2479" s="67">
        <v>0</v>
      </c>
      <c r="N2479" s="67">
        <v>0</v>
      </c>
    </row>
    <row r="2480" spans="1:14" hidden="1" x14ac:dyDescent="0.25">
      <c r="A2480" s="64">
        <v>0</v>
      </c>
      <c r="B2480" s="64">
        <v>0</v>
      </c>
      <c r="C2480" s="64">
        <v>0</v>
      </c>
      <c r="D2480" s="64">
        <v>0</v>
      </c>
      <c r="E2480" s="65">
        <v>0</v>
      </c>
      <c r="F2480" s="66">
        <v>0</v>
      </c>
      <c r="G2480" s="66">
        <v>0</v>
      </c>
      <c r="H2480" s="66">
        <v>0</v>
      </c>
      <c r="I2480" s="66">
        <v>0</v>
      </c>
      <c r="J2480" s="67">
        <v>0</v>
      </c>
      <c r="K2480" s="67">
        <v>0</v>
      </c>
      <c r="L2480" s="67">
        <v>0</v>
      </c>
      <c r="M2480" s="67">
        <v>0</v>
      </c>
      <c r="N2480" s="67">
        <v>0</v>
      </c>
    </row>
    <row r="2481" spans="1:14" hidden="1" x14ac:dyDescent="0.25">
      <c r="A2481" s="64">
        <v>0</v>
      </c>
      <c r="B2481" s="64">
        <v>0</v>
      </c>
      <c r="C2481" s="64">
        <v>0</v>
      </c>
      <c r="D2481" s="64">
        <v>0</v>
      </c>
      <c r="E2481" s="65">
        <v>0</v>
      </c>
      <c r="F2481" s="66">
        <v>0</v>
      </c>
      <c r="G2481" s="66">
        <v>0</v>
      </c>
      <c r="H2481" s="66">
        <v>0</v>
      </c>
      <c r="I2481" s="66">
        <v>0</v>
      </c>
      <c r="J2481" s="67">
        <v>0</v>
      </c>
      <c r="K2481" s="67">
        <v>0</v>
      </c>
      <c r="L2481" s="67">
        <v>0</v>
      </c>
      <c r="M2481" s="67">
        <v>0</v>
      </c>
      <c r="N2481" s="67">
        <v>0</v>
      </c>
    </row>
    <row r="2482" spans="1:14" hidden="1" x14ac:dyDescent="0.25">
      <c r="A2482" s="64">
        <v>0</v>
      </c>
      <c r="B2482" s="64">
        <v>0</v>
      </c>
      <c r="C2482" s="64">
        <v>0</v>
      </c>
      <c r="D2482" s="64">
        <v>0</v>
      </c>
      <c r="E2482" s="65">
        <v>0</v>
      </c>
      <c r="F2482" s="66">
        <v>0</v>
      </c>
      <c r="G2482" s="66">
        <v>0</v>
      </c>
      <c r="H2482" s="66">
        <v>0</v>
      </c>
      <c r="I2482" s="66">
        <v>0</v>
      </c>
      <c r="J2482" s="67">
        <v>0</v>
      </c>
      <c r="K2482" s="67">
        <v>0</v>
      </c>
      <c r="L2482" s="67">
        <v>0</v>
      </c>
      <c r="M2482" s="67">
        <v>0</v>
      </c>
      <c r="N2482" s="67">
        <v>0</v>
      </c>
    </row>
    <row r="2483" spans="1:14" hidden="1" x14ac:dyDescent="0.25">
      <c r="A2483" s="64">
        <v>0</v>
      </c>
      <c r="B2483" s="64">
        <v>0</v>
      </c>
      <c r="C2483" s="64">
        <v>0</v>
      </c>
      <c r="D2483" s="64">
        <v>0</v>
      </c>
      <c r="E2483" s="65">
        <v>0</v>
      </c>
      <c r="F2483" s="66">
        <v>0</v>
      </c>
      <c r="G2483" s="66">
        <v>0</v>
      </c>
      <c r="H2483" s="66">
        <v>0</v>
      </c>
      <c r="I2483" s="66">
        <v>0</v>
      </c>
      <c r="J2483" s="67">
        <v>0</v>
      </c>
      <c r="K2483" s="67">
        <v>0</v>
      </c>
      <c r="L2483" s="67">
        <v>0</v>
      </c>
      <c r="M2483" s="67">
        <v>0</v>
      </c>
      <c r="N2483" s="67">
        <v>0</v>
      </c>
    </row>
    <row r="2484" spans="1:14" hidden="1" x14ac:dyDescent="0.25">
      <c r="A2484" s="64">
        <v>0</v>
      </c>
      <c r="B2484" s="64">
        <v>0</v>
      </c>
      <c r="C2484" s="64">
        <v>0</v>
      </c>
      <c r="D2484" s="64">
        <v>0</v>
      </c>
      <c r="E2484" s="65">
        <v>0</v>
      </c>
      <c r="F2484" s="66">
        <v>0</v>
      </c>
      <c r="G2484" s="66">
        <v>0</v>
      </c>
      <c r="H2484" s="66">
        <v>0</v>
      </c>
      <c r="I2484" s="66">
        <v>0</v>
      </c>
      <c r="J2484" s="67">
        <v>0</v>
      </c>
      <c r="K2484" s="67">
        <v>0</v>
      </c>
      <c r="L2484" s="67">
        <v>0</v>
      </c>
      <c r="M2484" s="67">
        <v>0</v>
      </c>
      <c r="N2484" s="67">
        <v>0</v>
      </c>
    </row>
    <row r="2485" spans="1:14" hidden="1" x14ac:dyDescent="0.25">
      <c r="A2485" s="64">
        <v>0</v>
      </c>
      <c r="B2485" s="64">
        <v>0</v>
      </c>
      <c r="C2485" s="64">
        <v>0</v>
      </c>
      <c r="D2485" s="64">
        <v>0</v>
      </c>
      <c r="E2485" s="65">
        <v>0</v>
      </c>
      <c r="F2485" s="66">
        <v>0</v>
      </c>
      <c r="G2485" s="66">
        <v>0</v>
      </c>
      <c r="H2485" s="66">
        <v>0</v>
      </c>
      <c r="I2485" s="66">
        <v>0</v>
      </c>
      <c r="J2485" s="67">
        <v>0</v>
      </c>
      <c r="K2485" s="67">
        <v>0</v>
      </c>
      <c r="L2485" s="67">
        <v>0</v>
      </c>
      <c r="M2485" s="67">
        <v>0</v>
      </c>
      <c r="N2485" s="67">
        <v>0</v>
      </c>
    </row>
    <row r="2486" spans="1:14" hidden="1" x14ac:dyDescent="0.25">
      <c r="A2486" s="64">
        <v>0</v>
      </c>
      <c r="B2486" s="64">
        <v>0</v>
      </c>
      <c r="C2486" s="64">
        <v>0</v>
      </c>
      <c r="D2486" s="64">
        <v>0</v>
      </c>
      <c r="E2486" s="65">
        <v>0</v>
      </c>
      <c r="F2486" s="66">
        <v>0</v>
      </c>
      <c r="G2486" s="66">
        <v>0</v>
      </c>
      <c r="H2486" s="66">
        <v>0</v>
      </c>
      <c r="I2486" s="66">
        <v>0</v>
      </c>
      <c r="J2486" s="67">
        <v>0</v>
      </c>
      <c r="K2486" s="67">
        <v>0</v>
      </c>
      <c r="L2486" s="67">
        <v>0</v>
      </c>
      <c r="M2486" s="67">
        <v>0</v>
      </c>
      <c r="N2486" s="67">
        <v>0</v>
      </c>
    </row>
    <row r="2487" spans="1:14" hidden="1" x14ac:dyDescent="0.25">
      <c r="A2487" s="64">
        <v>0</v>
      </c>
      <c r="B2487" s="64">
        <v>0</v>
      </c>
      <c r="C2487" s="64">
        <v>0</v>
      </c>
      <c r="D2487" s="64">
        <v>0</v>
      </c>
      <c r="E2487" s="65">
        <v>0</v>
      </c>
      <c r="F2487" s="66">
        <v>0</v>
      </c>
      <c r="G2487" s="66">
        <v>0</v>
      </c>
      <c r="H2487" s="66">
        <v>0</v>
      </c>
      <c r="I2487" s="66">
        <v>0</v>
      </c>
      <c r="J2487" s="67">
        <v>0</v>
      </c>
      <c r="K2487" s="67">
        <v>0</v>
      </c>
      <c r="L2487" s="67">
        <v>0</v>
      </c>
      <c r="M2487" s="67">
        <v>0</v>
      </c>
      <c r="N2487" s="67">
        <v>0</v>
      </c>
    </row>
    <row r="2488" spans="1:14" hidden="1" x14ac:dyDescent="0.25">
      <c r="A2488" s="64">
        <v>0</v>
      </c>
      <c r="B2488" s="64">
        <v>0</v>
      </c>
      <c r="C2488" s="64">
        <v>0</v>
      </c>
      <c r="D2488" s="64">
        <v>0</v>
      </c>
      <c r="E2488" s="65">
        <v>0</v>
      </c>
      <c r="F2488" s="66">
        <v>0</v>
      </c>
      <c r="G2488" s="66">
        <v>0</v>
      </c>
      <c r="H2488" s="66">
        <v>0</v>
      </c>
      <c r="I2488" s="66">
        <v>0</v>
      </c>
      <c r="J2488" s="67">
        <v>0</v>
      </c>
      <c r="K2488" s="67">
        <v>0</v>
      </c>
      <c r="L2488" s="67">
        <v>0</v>
      </c>
      <c r="M2488" s="67">
        <v>0</v>
      </c>
      <c r="N2488" s="67">
        <v>0</v>
      </c>
    </row>
    <row r="2489" spans="1:14" hidden="1" x14ac:dyDescent="0.25">
      <c r="A2489" s="64">
        <v>0</v>
      </c>
      <c r="B2489" s="64">
        <v>0</v>
      </c>
      <c r="C2489" s="64">
        <v>0</v>
      </c>
      <c r="D2489" s="64">
        <v>0</v>
      </c>
      <c r="E2489" s="65">
        <v>0</v>
      </c>
      <c r="F2489" s="66">
        <v>0</v>
      </c>
      <c r="G2489" s="66">
        <v>0</v>
      </c>
      <c r="H2489" s="66">
        <v>0</v>
      </c>
      <c r="I2489" s="66">
        <v>0</v>
      </c>
      <c r="J2489" s="67">
        <v>0</v>
      </c>
      <c r="K2489" s="67">
        <v>0</v>
      </c>
      <c r="L2489" s="67">
        <v>0</v>
      </c>
      <c r="M2489" s="67">
        <v>0</v>
      </c>
      <c r="N2489" s="67">
        <v>0</v>
      </c>
    </row>
    <row r="2490" spans="1:14" hidden="1" x14ac:dyDescent="0.25">
      <c r="A2490" s="64">
        <v>0</v>
      </c>
      <c r="B2490" s="64">
        <v>0</v>
      </c>
      <c r="C2490" s="64">
        <v>0</v>
      </c>
      <c r="D2490" s="64">
        <v>0</v>
      </c>
      <c r="E2490" s="65">
        <v>0</v>
      </c>
      <c r="F2490" s="66">
        <v>0</v>
      </c>
      <c r="G2490" s="66">
        <v>0</v>
      </c>
      <c r="H2490" s="66">
        <v>0</v>
      </c>
      <c r="I2490" s="66">
        <v>0</v>
      </c>
      <c r="J2490" s="67">
        <v>0</v>
      </c>
      <c r="K2490" s="67">
        <v>0</v>
      </c>
      <c r="L2490" s="67">
        <v>0</v>
      </c>
      <c r="M2490" s="67">
        <v>0</v>
      </c>
      <c r="N2490" s="67">
        <v>0</v>
      </c>
    </row>
    <row r="2491" spans="1:14" hidden="1" x14ac:dyDescent="0.25">
      <c r="A2491" s="64">
        <v>0</v>
      </c>
      <c r="B2491" s="64">
        <v>0</v>
      </c>
      <c r="C2491" s="64">
        <v>0</v>
      </c>
      <c r="D2491" s="64">
        <v>0</v>
      </c>
      <c r="E2491" s="65">
        <v>0</v>
      </c>
      <c r="F2491" s="66">
        <v>0</v>
      </c>
      <c r="G2491" s="66">
        <v>0</v>
      </c>
      <c r="H2491" s="66">
        <v>0</v>
      </c>
      <c r="I2491" s="66">
        <v>0</v>
      </c>
      <c r="J2491" s="67">
        <v>0</v>
      </c>
      <c r="K2491" s="67">
        <v>0</v>
      </c>
      <c r="L2491" s="67">
        <v>0</v>
      </c>
      <c r="M2491" s="67">
        <v>0</v>
      </c>
      <c r="N2491" s="67">
        <v>0</v>
      </c>
    </row>
    <row r="2492" spans="1:14" hidden="1" x14ac:dyDescent="0.25">
      <c r="A2492" s="64">
        <v>0</v>
      </c>
      <c r="B2492" s="64">
        <v>0</v>
      </c>
      <c r="C2492" s="64">
        <v>0</v>
      </c>
      <c r="D2492" s="64">
        <v>0</v>
      </c>
      <c r="E2492" s="65">
        <v>0</v>
      </c>
      <c r="F2492" s="66">
        <v>0</v>
      </c>
      <c r="G2492" s="66">
        <v>0</v>
      </c>
      <c r="H2492" s="66">
        <v>0</v>
      </c>
      <c r="I2492" s="66">
        <v>0</v>
      </c>
      <c r="J2492" s="67">
        <v>0</v>
      </c>
      <c r="K2492" s="67">
        <v>0</v>
      </c>
      <c r="L2492" s="67">
        <v>0</v>
      </c>
      <c r="M2492" s="67">
        <v>0</v>
      </c>
      <c r="N2492" s="67">
        <v>0</v>
      </c>
    </row>
    <row r="2493" spans="1:14" hidden="1" x14ac:dyDescent="0.25">
      <c r="A2493" s="64">
        <v>0</v>
      </c>
      <c r="B2493" s="64">
        <v>0</v>
      </c>
      <c r="C2493" s="64">
        <v>0</v>
      </c>
      <c r="D2493" s="64">
        <v>0</v>
      </c>
      <c r="E2493" s="65">
        <v>0</v>
      </c>
      <c r="F2493" s="66">
        <v>0</v>
      </c>
      <c r="G2493" s="66">
        <v>0</v>
      </c>
      <c r="H2493" s="66">
        <v>0</v>
      </c>
      <c r="I2493" s="66">
        <v>0</v>
      </c>
      <c r="J2493" s="67">
        <v>0</v>
      </c>
      <c r="K2493" s="67">
        <v>0</v>
      </c>
      <c r="L2493" s="67">
        <v>0</v>
      </c>
      <c r="M2493" s="67">
        <v>0</v>
      </c>
      <c r="N2493" s="67">
        <v>0</v>
      </c>
    </row>
    <row r="2494" spans="1:14" hidden="1" x14ac:dyDescent="0.25">
      <c r="A2494" s="64">
        <v>0</v>
      </c>
      <c r="B2494" s="64">
        <v>0</v>
      </c>
      <c r="C2494" s="64">
        <v>0</v>
      </c>
      <c r="D2494" s="64">
        <v>0</v>
      </c>
      <c r="E2494" s="65">
        <v>0</v>
      </c>
      <c r="F2494" s="66">
        <v>0</v>
      </c>
      <c r="G2494" s="66">
        <v>0</v>
      </c>
      <c r="H2494" s="66">
        <v>0</v>
      </c>
      <c r="I2494" s="66">
        <v>0</v>
      </c>
      <c r="J2494" s="67">
        <v>0</v>
      </c>
      <c r="K2494" s="67">
        <v>0</v>
      </c>
      <c r="L2494" s="67">
        <v>0</v>
      </c>
      <c r="M2494" s="67">
        <v>0</v>
      </c>
      <c r="N2494" s="67">
        <v>0</v>
      </c>
    </row>
    <row r="2495" spans="1:14" hidden="1" x14ac:dyDescent="0.25">
      <c r="A2495" s="64">
        <v>0</v>
      </c>
      <c r="B2495" s="64">
        <v>0</v>
      </c>
      <c r="C2495" s="64">
        <v>0</v>
      </c>
      <c r="D2495" s="64">
        <v>0</v>
      </c>
      <c r="E2495" s="65">
        <v>0</v>
      </c>
      <c r="F2495" s="66">
        <v>0</v>
      </c>
      <c r="G2495" s="66">
        <v>0</v>
      </c>
      <c r="H2495" s="66">
        <v>0</v>
      </c>
      <c r="I2495" s="66">
        <v>0</v>
      </c>
      <c r="J2495" s="67">
        <v>0</v>
      </c>
      <c r="K2495" s="67">
        <v>0</v>
      </c>
      <c r="L2495" s="67">
        <v>0</v>
      </c>
      <c r="M2495" s="67">
        <v>0</v>
      </c>
      <c r="N2495" s="67">
        <v>0</v>
      </c>
    </row>
    <row r="2496" spans="1:14" hidden="1" x14ac:dyDescent="0.25">
      <c r="A2496" s="64">
        <v>0</v>
      </c>
      <c r="B2496" s="64">
        <v>0</v>
      </c>
      <c r="C2496" s="64">
        <v>0</v>
      </c>
      <c r="D2496" s="64">
        <v>0</v>
      </c>
      <c r="E2496" s="65">
        <v>0</v>
      </c>
      <c r="F2496" s="66">
        <v>0</v>
      </c>
      <c r="G2496" s="66">
        <v>0</v>
      </c>
      <c r="H2496" s="66">
        <v>0</v>
      </c>
      <c r="I2496" s="66">
        <v>0</v>
      </c>
      <c r="J2496" s="67">
        <v>0</v>
      </c>
      <c r="K2496" s="67">
        <v>0</v>
      </c>
      <c r="L2496" s="67">
        <v>0</v>
      </c>
      <c r="M2496" s="67">
        <v>0</v>
      </c>
      <c r="N2496" s="67">
        <v>0</v>
      </c>
    </row>
    <row r="2497" spans="1:14" hidden="1" x14ac:dyDescent="0.25">
      <c r="A2497" s="64">
        <v>0</v>
      </c>
      <c r="B2497" s="64">
        <v>0</v>
      </c>
      <c r="C2497" s="64">
        <v>0</v>
      </c>
      <c r="D2497" s="64">
        <v>0</v>
      </c>
      <c r="E2497" s="65">
        <v>0</v>
      </c>
      <c r="F2497" s="66">
        <v>0</v>
      </c>
      <c r="G2497" s="66">
        <v>0</v>
      </c>
      <c r="H2497" s="66">
        <v>0</v>
      </c>
      <c r="I2497" s="66">
        <v>0</v>
      </c>
      <c r="J2497" s="67">
        <v>0</v>
      </c>
      <c r="K2497" s="67">
        <v>0</v>
      </c>
      <c r="L2497" s="67">
        <v>0</v>
      </c>
      <c r="M2497" s="67">
        <v>0</v>
      </c>
      <c r="N2497" s="67">
        <v>0</v>
      </c>
    </row>
    <row r="2498" spans="1:14" hidden="1" x14ac:dyDescent="0.25">
      <c r="A2498" s="64">
        <v>0</v>
      </c>
      <c r="B2498" s="64">
        <v>0</v>
      </c>
      <c r="C2498" s="64">
        <v>0</v>
      </c>
      <c r="D2498" s="64">
        <v>0</v>
      </c>
      <c r="E2498" s="65">
        <v>0</v>
      </c>
      <c r="F2498" s="66">
        <v>0</v>
      </c>
      <c r="G2498" s="66">
        <v>0</v>
      </c>
      <c r="H2498" s="66">
        <v>0</v>
      </c>
      <c r="I2498" s="66">
        <v>0</v>
      </c>
      <c r="J2498" s="67">
        <v>0</v>
      </c>
      <c r="K2498" s="67">
        <v>0</v>
      </c>
      <c r="L2498" s="67">
        <v>0</v>
      </c>
      <c r="M2498" s="67">
        <v>0</v>
      </c>
      <c r="N2498" s="67">
        <v>0</v>
      </c>
    </row>
    <row r="2499" spans="1:14" hidden="1" x14ac:dyDescent="0.25">
      <c r="A2499" s="64">
        <v>0</v>
      </c>
      <c r="B2499" s="64">
        <v>0</v>
      </c>
      <c r="C2499" s="64">
        <v>0</v>
      </c>
      <c r="D2499" s="64">
        <v>0</v>
      </c>
      <c r="E2499" s="65">
        <v>0</v>
      </c>
      <c r="F2499" s="66">
        <v>0</v>
      </c>
      <c r="G2499" s="66">
        <v>0</v>
      </c>
      <c r="H2499" s="66">
        <v>0</v>
      </c>
      <c r="I2499" s="66">
        <v>0</v>
      </c>
      <c r="J2499" s="67">
        <v>0</v>
      </c>
      <c r="K2499" s="67">
        <v>0</v>
      </c>
      <c r="L2499" s="67">
        <v>0</v>
      </c>
      <c r="M2499" s="67">
        <v>0</v>
      </c>
      <c r="N2499" s="67">
        <v>0</v>
      </c>
    </row>
    <row r="2500" spans="1:14" hidden="1" x14ac:dyDescent="0.25">
      <c r="A2500" s="64">
        <v>0</v>
      </c>
      <c r="B2500" s="64">
        <v>0</v>
      </c>
      <c r="C2500" s="64">
        <v>0</v>
      </c>
      <c r="D2500" s="64">
        <v>0</v>
      </c>
      <c r="E2500" s="65">
        <v>0</v>
      </c>
      <c r="F2500" s="66">
        <v>0</v>
      </c>
      <c r="G2500" s="66">
        <v>0</v>
      </c>
      <c r="H2500" s="66">
        <v>0</v>
      </c>
      <c r="I2500" s="66">
        <v>0</v>
      </c>
      <c r="J2500" s="67">
        <v>0</v>
      </c>
      <c r="K2500" s="67">
        <v>0</v>
      </c>
      <c r="L2500" s="67">
        <v>0</v>
      </c>
      <c r="M2500" s="67">
        <v>0</v>
      </c>
      <c r="N2500" s="67">
        <v>0</v>
      </c>
    </row>
    <row r="2501" spans="1:14" hidden="1" x14ac:dyDescent="0.25">
      <c r="A2501" s="64">
        <v>0</v>
      </c>
      <c r="B2501" s="64">
        <v>0</v>
      </c>
      <c r="C2501" s="64">
        <v>0</v>
      </c>
      <c r="D2501" s="64">
        <v>0</v>
      </c>
      <c r="E2501" s="65">
        <v>0</v>
      </c>
      <c r="F2501" s="66">
        <v>0</v>
      </c>
      <c r="G2501" s="66">
        <v>0</v>
      </c>
      <c r="H2501" s="66">
        <v>0</v>
      </c>
      <c r="I2501" s="66">
        <v>0</v>
      </c>
      <c r="J2501" s="67">
        <v>0</v>
      </c>
      <c r="K2501" s="67">
        <v>0</v>
      </c>
      <c r="L2501" s="67">
        <v>0</v>
      </c>
      <c r="M2501" s="67">
        <v>0</v>
      </c>
      <c r="N2501" s="67">
        <v>0</v>
      </c>
    </row>
    <row r="2502" spans="1:14" hidden="1" x14ac:dyDescent="0.25">
      <c r="A2502" s="64">
        <v>0</v>
      </c>
      <c r="B2502" s="64">
        <v>0</v>
      </c>
      <c r="C2502" s="64">
        <v>0</v>
      </c>
      <c r="D2502" s="64">
        <v>0</v>
      </c>
      <c r="E2502" s="65">
        <v>0</v>
      </c>
      <c r="F2502" s="66">
        <v>0</v>
      </c>
      <c r="G2502" s="66">
        <v>0</v>
      </c>
      <c r="H2502" s="66">
        <v>0</v>
      </c>
      <c r="I2502" s="66">
        <v>0</v>
      </c>
      <c r="J2502" s="67">
        <v>0</v>
      </c>
      <c r="K2502" s="67">
        <v>0</v>
      </c>
      <c r="L2502" s="67">
        <v>0</v>
      </c>
      <c r="M2502" s="67">
        <v>0</v>
      </c>
      <c r="N2502" s="67">
        <v>0</v>
      </c>
    </row>
    <row r="2503" spans="1:14" hidden="1" x14ac:dyDescent="0.25">
      <c r="A2503" s="64">
        <v>0</v>
      </c>
      <c r="B2503" s="64">
        <v>0</v>
      </c>
      <c r="C2503" s="64">
        <v>0</v>
      </c>
      <c r="D2503" s="64">
        <v>0</v>
      </c>
      <c r="E2503" s="65">
        <v>0</v>
      </c>
      <c r="F2503" s="66">
        <v>0</v>
      </c>
      <c r="G2503" s="66">
        <v>0</v>
      </c>
      <c r="H2503" s="66">
        <v>0</v>
      </c>
      <c r="I2503" s="66">
        <v>0</v>
      </c>
      <c r="J2503" s="67">
        <v>0</v>
      </c>
      <c r="K2503" s="67">
        <v>0</v>
      </c>
      <c r="L2503" s="67">
        <v>0</v>
      </c>
      <c r="M2503" s="67">
        <v>0</v>
      </c>
      <c r="N2503" s="67">
        <v>0</v>
      </c>
    </row>
    <row r="2504" spans="1:14" hidden="1" x14ac:dyDescent="0.25">
      <c r="A2504" s="64">
        <v>0</v>
      </c>
      <c r="B2504" s="64">
        <v>0</v>
      </c>
      <c r="C2504" s="64">
        <v>0</v>
      </c>
      <c r="D2504" s="64">
        <v>0</v>
      </c>
      <c r="E2504" s="65">
        <v>0</v>
      </c>
      <c r="F2504" s="66">
        <v>0</v>
      </c>
      <c r="G2504" s="66">
        <v>0</v>
      </c>
      <c r="H2504" s="66">
        <v>0</v>
      </c>
      <c r="I2504" s="66">
        <v>0</v>
      </c>
      <c r="J2504" s="67">
        <v>0</v>
      </c>
      <c r="K2504" s="67">
        <v>0</v>
      </c>
      <c r="L2504" s="67">
        <v>0</v>
      </c>
      <c r="M2504" s="67">
        <v>0</v>
      </c>
      <c r="N2504" s="67">
        <v>0</v>
      </c>
    </row>
    <row r="2505" spans="1:14" hidden="1" x14ac:dyDescent="0.25">
      <c r="A2505" s="64">
        <v>0</v>
      </c>
      <c r="B2505" s="64">
        <v>0</v>
      </c>
      <c r="C2505" s="64">
        <v>0</v>
      </c>
      <c r="D2505" s="64">
        <v>0</v>
      </c>
      <c r="E2505" s="65">
        <v>0</v>
      </c>
      <c r="F2505" s="66">
        <v>0</v>
      </c>
      <c r="G2505" s="66">
        <v>0</v>
      </c>
      <c r="H2505" s="66">
        <v>0</v>
      </c>
      <c r="I2505" s="66">
        <v>0</v>
      </c>
      <c r="J2505" s="67">
        <v>0</v>
      </c>
      <c r="K2505" s="67">
        <v>0</v>
      </c>
      <c r="L2505" s="67">
        <v>0</v>
      </c>
      <c r="M2505" s="67">
        <v>0</v>
      </c>
      <c r="N2505" s="67">
        <v>0</v>
      </c>
    </row>
    <row r="2506" spans="1:14" hidden="1" x14ac:dyDescent="0.25">
      <c r="A2506" s="64">
        <v>0</v>
      </c>
      <c r="B2506" s="64">
        <v>0</v>
      </c>
      <c r="C2506" s="64">
        <v>0</v>
      </c>
      <c r="D2506" s="64">
        <v>0</v>
      </c>
      <c r="E2506" s="65">
        <v>0</v>
      </c>
      <c r="F2506" s="66">
        <v>0</v>
      </c>
      <c r="G2506" s="66">
        <v>0</v>
      </c>
      <c r="H2506" s="66">
        <v>0</v>
      </c>
      <c r="I2506" s="66">
        <v>0</v>
      </c>
      <c r="J2506" s="67">
        <v>0</v>
      </c>
      <c r="K2506" s="67">
        <v>0</v>
      </c>
      <c r="L2506" s="67">
        <v>0</v>
      </c>
      <c r="M2506" s="67">
        <v>0</v>
      </c>
      <c r="N2506" s="67">
        <v>0</v>
      </c>
    </row>
    <row r="2507" spans="1:14" hidden="1" x14ac:dyDescent="0.25">
      <c r="A2507" s="64">
        <v>0</v>
      </c>
      <c r="B2507" s="64">
        <v>0</v>
      </c>
      <c r="C2507" s="64">
        <v>0</v>
      </c>
      <c r="D2507" s="64">
        <v>0</v>
      </c>
      <c r="E2507" s="65">
        <v>0</v>
      </c>
      <c r="F2507" s="66">
        <v>0</v>
      </c>
      <c r="G2507" s="66">
        <v>0</v>
      </c>
      <c r="H2507" s="66">
        <v>0</v>
      </c>
      <c r="I2507" s="66">
        <v>0</v>
      </c>
      <c r="J2507" s="67">
        <v>0</v>
      </c>
      <c r="K2507" s="67">
        <v>0</v>
      </c>
      <c r="L2507" s="67">
        <v>0</v>
      </c>
      <c r="M2507" s="67">
        <v>0</v>
      </c>
      <c r="N2507" s="67">
        <v>0</v>
      </c>
    </row>
    <row r="2508" spans="1:14" hidden="1" x14ac:dyDescent="0.25">
      <c r="A2508" s="64">
        <v>0</v>
      </c>
      <c r="B2508" s="64">
        <v>0</v>
      </c>
      <c r="C2508" s="64">
        <v>0</v>
      </c>
      <c r="D2508" s="64">
        <v>0</v>
      </c>
      <c r="E2508" s="65">
        <v>0</v>
      </c>
      <c r="F2508" s="66">
        <v>0</v>
      </c>
      <c r="G2508" s="66">
        <v>0</v>
      </c>
      <c r="H2508" s="66">
        <v>0</v>
      </c>
      <c r="I2508" s="66">
        <v>0</v>
      </c>
      <c r="J2508" s="67">
        <v>0</v>
      </c>
      <c r="K2508" s="67">
        <v>0</v>
      </c>
      <c r="L2508" s="67">
        <v>0</v>
      </c>
      <c r="M2508" s="67">
        <v>0</v>
      </c>
      <c r="N2508" s="67">
        <v>0</v>
      </c>
    </row>
    <row r="2509" spans="1:14" hidden="1" x14ac:dyDescent="0.25">
      <c r="A2509" s="64">
        <v>0</v>
      </c>
      <c r="B2509" s="64">
        <v>0</v>
      </c>
      <c r="C2509" s="64">
        <v>0</v>
      </c>
      <c r="D2509" s="64">
        <v>0</v>
      </c>
      <c r="E2509" s="65">
        <v>0</v>
      </c>
      <c r="F2509" s="66">
        <v>0</v>
      </c>
      <c r="G2509" s="66">
        <v>0</v>
      </c>
      <c r="H2509" s="66">
        <v>0</v>
      </c>
      <c r="I2509" s="66">
        <v>0</v>
      </c>
      <c r="J2509" s="67">
        <v>0</v>
      </c>
      <c r="K2509" s="67">
        <v>0</v>
      </c>
      <c r="L2509" s="67">
        <v>0</v>
      </c>
      <c r="M2509" s="67">
        <v>0</v>
      </c>
      <c r="N2509" s="67">
        <v>0</v>
      </c>
    </row>
    <row r="2510" spans="1:14" hidden="1" x14ac:dyDescent="0.25">
      <c r="A2510" s="64">
        <v>0</v>
      </c>
      <c r="B2510" s="64">
        <v>0</v>
      </c>
      <c r="C2510" s="64">
        <v>0</v>
      </c>
      <c r="D2510" s="64">
        <v>0</v>
      </c>
      <c r="E2510" s="65">
        <v>0</v>
      </c>
      <c r="F2510" s="66">
        <v>0</v>
      </c>
      <c r="G2510" s="66">
        <v>0</v>
      </c>
      <c r="H2510" s="66">
        <v>0</v>
      </c>
      <c r="I2510" s="66">
        <v>0</v>
      </c>
      <c r="J2510" s="67">
        <v>0</v>
      </c>
      <c r="K2510" s="67">
        <v>0</v>
      </c>
      <c r="L2510" s="67">
        <v>0</v>
      </c>
      <c r="M2510" s="67">
        <v>0</v>
      </c>
      <c r="N2510" s="67">
        <v>0</v>
      </c>
    </row>
    <row r="2511" spans="1:14" hidden="1" x14ac:dyDescent="0.25">
      <c r="A2511" s="64">
        <v>0</v>
      </c>
      <c r="B2511" s="64">
        <v>0</v>
      </c>
      <c r="C2511" s="64">
        <v>0</v>
      </c>
      <c r="D2511" s="64">
        <v>0</v>
      </c>
      <c r="E2511" s="65">
        <v>0</v>
      </c>
      <c r="F2511" s="66">
        <v>0</v>
      </c>
      <c r="G2511" s="66">
        <v>0</v>
      </c>
      <c r="H2511" s="66">
        <v>0</v>
      </c>
      <c r="I2511" s="66">
        <v>0</v>
      </c>
      <c r="J2511" s="67">
        <v>0</v>
      </c>
      <c r="K2511" s="67">
        <v>0</v>
      </c>
      <c r="L2511" s="67">
        <v>0</v>
      </c>
      <c r="M2511" s="67">
        <v>0</v>
      </c>
      <c r="N2511" s="67">
        <v>0</v>
      </c>
    </row>
    <row r="2512" spans="1:14" hidden="1" x14ac:dyDescent="0.25">
      <c r="A2512" s="64">
        <v>0</v>
      </c>
      <c r="B2512" s="64">
        <v>0</v>
      </c>
      <c r="C2512" s="64">
        <v>0</v>
      </c>
      <c r="D2512" s="64">
        <v>0</v>
      </c>
      <c r="E2512" s="65">
        <v>0</v>
      </c>
      <c r="F2512" s="66">
        <v>0</v>
      </c>
      <c r="G2512" s="66">
        <v>0</v>
      </c>
      <c r="H2512" s="66">
        <v>0</v>
      </c>
      <c r="I2512" s="66">
        <v>0</v>
      </c>
      <c r="J2512" s="67">
        <v>0</v>
      </c>
      <c r="K2512" s="67">
        <v>0</v>
      </c>
      <c r="L2512" s="67">
        <v>0</v>
      </c>
      <c r="M2512" s="67">
        <v>0</v>
      </c>
      <c r="N2512" s="67">
        <v>0</v>
      </c>
    </row>
    <row r="2513" spans="1:14" hidden="1" x14ac:dyDescent="0.25">
      <c r="A2513" s="64">
        <v>0</v>
      </c>
      <c r="B2513" s="64">
        <v>0</v>
      </c>
      <c r="C2513" s="64">
        <v>0</v>
      </c>
      <c r="D2513" s="64">
        <v>0</v>
      </c>
      <c r="E2513" s="65">
        <v>0</v>
      </c>
      <c r="F2513" s="66">
        <v>0</v>
      </c>
      <c r="G2513" s="66">
        <v>0</v>
      </c>
      <c r="H2513" s="66">
        <v>0</v>
      </c>
      <c r="I2513" s="66">
        <v>0</v>
      </c>
      <c r="J2513" s="67">
        <v>0</v>
      </c>
      <c r="K2513" s="67">
        <v>0</v>
      </c>
      <c r="L2513" s="67">
        <v>0</v>
      </c>
      <c r="M2513" s="67">
        <v>0</v>
      </c>
      <c r="N2513" s="67">
        <v>0</v>
      </c>
    </row>
    <row r="2514" spans="1:14" hidden="1" x14ac:dyDescent="0.25">
      <c r="A2514" s="64">
        <v>0</v>
      </c>
      <c r="B2514" s="64">
        <v>0</v>
      </c>
      <c r="C2514" s="64">
        <v>0</v>
      </c>
      <c r="D2514" s="64">
        <v>0</v>
      </c>
      <c r="E2514" s="65">
        <v>0</v>
      </c>
      <c r="F2514" s="66">
        <v>0</v>
      </c>
      <c r="G2514" s="66">
        <v>0</v>
      </c>
      <c r="H2514" s="66">
        <v>0</v>
      </c>
      <c r="I2514" s="66">
        <v>0</v>
      </c>
      <c r="J2514" s="67">
        <v>0</v>
      </c>
      <c r="K2514" s="67">
        <v>0</v>
      </c>
      <c r="L2514" s="67">
        <v>0</v>
      </c>
      <c r="M2514" s="67">
        <v>0</v>
      </c>
      <c r="N2514" s="67">
        <v>0</v>
      </c>
    </row>
    <row r="2515" spans="1:14" hidden="1" x14ac:dyDescent="0.25">
      <c r="A2515" s="64">
        <v>0</v>
      </c>
      <c r="B2515" s="64">
        <v>0</v>
      </c>
      <c r="C2515" s="64">
        <v>0</v>
      </c>
      <c r="D2515" s="64">
        <v>0</v>
      </c>
      <c r="E2515" s="65">
        <v>0</v>
      </c>
      <c r="F2515" s="66">
        <v>0</v>
      </c>
      <c r="G2515" s="66">
        <v>0</v>
      </c>
      <c r="H2515" s="66">
        <v>0</v>
      </c>
      <c r="I2515" s="66">
        <v>0</v>
      </c>
      <c r="J2515" s="67">
        <v>0</v>
      </c>
      <c r="K2515" s="67">
        <v>0</v>
      </c>
      <c r="L2515" s="67">
        <v>0</v>
      </c>
      <c r="M2515" s="67">
        <v>0</v>
      </c>
      <c r="N2515" s="67">
        <v>0</v>
      </c>
    </row>
    <row r="2516" spans="1:14" hidden="1" x14ac:dyDescent="0.25">
      <c r="A2516" s="64">
        <v>0</v>
      </c>
      <c r="B2516" s="64">
        <v>0</v>
      </c>
      <c r="C2516" s="64">
        <v>0</v>
      </c>
      <c r="D2516" s="64">
        <v>0</v>
      </c>
      <c r="E2516" s="65">
        <v>0</v>
      </c>
      <c r="F2516" s="66">
        <v>0</v>
      </c>
      <c r="G2516" s="66">
        <v>0</v>
      </c>
      <c r="H2516" s="66">
        <v>0</v>
      </c>
      <c r="I2516" s="66">
        <v>0</v>
      </c>
      <c r="J2516" s="67">
        <v>0</v>
      </c>
      <c r="K2516" s="67">
        <v>0</v>
      </c>
      <c r="L2516" s="67">
        <v>0</v>
      </c>
      <c r="M2516" s="67">
        <v>0</v>
      </c>
      <c r="N2516" s="67">
        <v>0</v>
      </c>
    </row>
    <row r="2517" spans="1:14" hidden="1" x14ac:dyDescent="0.25">
      <c r="A2517" s="64">
        <v>0</v>
      </c>
      <c r="B2517" s="64">
        <v>0</v>
      </c>
      <c r="C2517" s="64">
        <v>0</v>
      </c>
      <c r="D2517" s="64">
        <v>0</v>
      </c>
      <c r="E2517" s="65">
        <v>0</v>
      </c>
      <c r="F2517" s="66">
        <v>0</v>
      </c>
      <c r="G2517" s="66">
        <v>0</v>
      </c>
      <c r="H2517" s="66">
        <v>0</v>
      </c>
      <c r="I2517" s="66">
        <v>0</v>
      </c>
      <c r="J2517" s="67">
        <v>0</v>
      </c>
      <c r="K2517" s="67">
        <v>0</v>
      </c>
      <c r="L2517" s="67">
        <v>0</v>
      </c>
      <c r="M2517" s="67">
        <v>0</v>
      </c>
      <c r="N2517" s="67">
        <v>0</v>
      </c>
    </row>
    <row r="2518" spans="1:14" hidden="1" x14ac:dyDescent="0.25">
      <c r="A2518" s="64">
        <v>0</v>
      </c>
      <c r="B2518" s="64">
        <v>0</v>
      </c>
      <c r="C2518" s="64">
        <v>0</v>
      </c>
      <c r="D2518" s="64">
        <v>0</v>
      </c>
      <c r="E2518" s="65">
        <v>0</v>
      </c>
      <c r="F2518" s="66">
        <v>0</v>
      </c>
      <c r="G2518" s="66">
        <v>0</v>
      </c>
      <c r="H2518" s="66">
        <v>0</v>
      </c>
      <c r="I2518" s="66">
        <v>0</v>
      </c>
      <c r="J2518" s="67">
        <v>0</v>
      </c>
      <c r="K2518" s="67">
        <v>0</v>
      </c>
      <c r="L2518" s="67">
        <v>0</v>
      </c>
      <c r="M2518" s="67">
        <v>0</v>
      </c>
      <c r="N2518" s="67">
        <v>0</v>
      </c>
    </row>
    <row r="2519" spans="1:14" hidden="1" x14ac:dyDescent="0.25">
      <c r="A2519" s="64">
        <v>0</v>
      </c>
      <c r="B2519" s="64">
        <v>0</v>
      </c>
      <c r="C2519" s="64">
        <v>0</v>
      </c>
      <c r="D2519" s="64">
        <v>0</v>
      </c>
      <c r="E2519" s="65">
        <v>0</v>
      </c>
      <c r="F2519" s="66">
        <v>0</v>
      </c>
      <c r="G2519" s="66">
        <v>0</v>
      </c>
      <c r="H2519" s="66">
        <v>0</v>
      </c>
      <c r="I2519" s="66">
        <v>0</v>
      </c>
      <c r="J2519" s="67">
        <v>0</v>
      </c>
      <c r="K2519" s="67">
        <v>0</v>
      </c>
      <c r="L2519" s="67">
        <v>0</v>
      </c>
      <c r="M2519" s="67">
        <v>0</v>
      </c>
      <c r="N2519" s="67">
        <v>0</v>
      </c>
    </row>
    <row r="2520" spans="1:14" hidden="1" x14ac:dyDescent="0.25">
      <c r="A2520" s="64">
        <v>0</v>
      </c>
      <c r="B2520" s="64">
        <v>0</v>
      </c>
      <c r="C2520" s="64">
        <v>0</v>
      </c>
      <c r="D2520" s="64">
        <v>0</v>
      </c>
      <c r="E2520" s="65">
        <v>0</v>
      </c>
      <c r="F2520" s="66">
        <v>0</v>
      </c>
      <c r="G2520" s="66">
        <v>0</v>
      </c>
      <c r="H2520" s="66">
        <v>0</v>
      </c>
      <c r="I2520" s="66">
        <v>0</v>
      </c>
      <c r="J2520" s="67">
        <v>0</v>
      </c>
      <c r="K2520" s="67">
        <v>0</v>
      </c>
      <c r="L2520" s="67">
        <v>0</v>
      </c>
      <c r="M2520" s="67">
        <v>0</v>
      </c>
      <c r="N2520" s="67">
        <v>0</v>
      </c>
    </row>
    <row r="2521" spans="1:14" hidden="1" x14ac:dyDescent="0.25">
      <c r="A2521" s="64">
        <v>0</v>
      </c>
      <c r="B2521" s="64">
        <v>0</v>
      </c>
      <c r="C2521" s="64">
        <v>0</v>
      </c>
      <c r="D2521" s="64">
        <v>0</v>
      </c>
      <c r="E2521" s="65">
        <v>0</v>
      </c>
      <c r="F2521" s="66">
        <v>0</v>
      </c>
      <c r="G2521" s="66">
        <v>0</v>
      </c>
      <c r="H2521" s="66">
        <v>0</v>
      </c>
      <c r="I2521" s="66">
        <v>0</v>
      </c>
      <c r="J2521" s="67">
        <v>0</v>
      </c>
      <c r="K2521" s="67">
        <v>0</v>
      </c>
      <c r="L2521" s="67">
        <v>0</v>
      </c>
      <c r="M2521" s="67">
        <v>0</v>
      </c>
      <c r="N2521" s="67">
        <v>0</v>
      </c>
    </row>
    <row r="2522" spans="1:14" hidden="1" x14ac:dyDescent="0.25">
      <c r="A2522" s="64">
        <v>0</v>
      </c>
      <c r="B2522" s="64">
        <v>0</v>
      </c>
      <c r="C2522" s="64">
        <v>0</v>
      </c>
      <c r="D2522" s="64">
        <v>0</v>
      </c>
      <c r="E2522" s="65">
        <v>0</v>
      </c>
      <c r="F2522" s="66">
        <v>0</v>
      </c>
      <c r="G2522" s="66">
        <v>0</v>
      </c>
      <c r="H2522" s="66">
        <v>0</v>
      </c>
      <c r="I2522" s="66">
        <v>0</v>
      </c>
      <c r="J2522" s="67">
        <v>0</v>
      </c>
      <c r="K2522" s="67">
        <v>0</v>
      </c>
      <c r="L2522" s="67">
        <v>0</v>
      </c>
      <c r="M2522" s="67">
        <v>0</v>
      </c>
      <c r="N2522" s="67">
        <v>0</v>
      </c>
    </row>
    <row r="2523" spans="1:14" hidden="1" x14ac:dyDescent="0.25">
      <c r="A2523" s="64">
        <v>0</v>
      </c>
      <c r="B2523" s="64">
        <v>0</v>
      </c>
      <c r="C2523" s="64">
        <v>0</v>
      </c>
      <c r="D2523" s="64">
        <v>0</v>
      </c>
      <c r="E2523" s="65">
        <v>0</v>
      </c>
      <c r="F2523" s="66">
        <v>0</v>
      </c>
      <c r="G2523" s="66">
        <v>0</v>
      </c>
      <c r="H2523" s="66">
        <v>0</v>
      </c>
      <c r="I2523" s="66">
        <v>0</v>
      </c>
      <c r="J2523" s="67">
        <v>0</v>
      </c>
      <c r="K2523" s="67">
        <v>0</v>
      </c>
      <c r="L2523" s="67">
        <v>0</v>
      </c>
      <c r="M2523" s="67">
        <v>0</v>
      </c>
      <c r="N2523" s="67">
        <v>0</v>
      </c>
    </row>
    <row r="2524" spans="1:14" hidden="1" x14ac:dyDescent="0.25">
      <c r="A2524" s="64">
        <v>0</v>
      </c>
      <c r="B2524" s="64">
        <v>0</v>
      </c>
      <c r="C2524" s="64">
        <v>0</v>
      </c>
      <c r="D2524" s="64">
        <v>0</v>
      </c>
      <c r="E2524" s="65">
        <v>0</v>
      </c>
      <c r="F2524" s="66">
        <v>0</v>
      </c>
      <c r="G2524" s="66">
        <v>0</v>
      </c>
      <c r="H2524" s="66">
        <v>0</v>
      </c>
      <c r="I2524" s="66">
        <v>0</v>
      </c>
      <c r="J2524" s="67">
        <v>0</v>
      </c>
      <c r="K2524" s="67">
        <v>0</v>
      </c>
      <c r="L2524" s="67">
        <v>0</v>
      </c>
      <c r="M2524" s="67">
        <v>0</v>
      </c>
      <c r="N2524" s="67">
        <v>0</v>
      </c>
    </row>
    <row r="2525" spans="1:14" hidden="1" x14ac:dyDescent="0.25">
      <c r="A2525" s="64">
        <v>0</v>
      </c>
      <c r="B2525" s="64">
        <v>0</v>
      </c>
      <c r="C2525" s="64">
        <v>0</v>
      </c>
      <c r="D2525" s="64">
        <v>0</v>
      </c>
      <c r="E2525" s="65">
        <v>0</v>
      </c>
      <c r="F2525" s="66">
        <v>0</v>
      </c>
      <c r="G2525" s="66">
        <v>0</v>
      </c>
      <c r="H2525" s="66">
        <v>0</v>
      </c>
      <c r="I2525" s="66">
        <v>0</v>
      </c>
      <c r="J2525" s="67">
        <v>0</v>
      </c>
      <c r="K2525" s="67">
        <v>0</v>
      </c>
      <c r="L2525" s="67">
        <v>0</v>
      </c>
      <c r="M2525" s="67">
        <v>0</v>
      </c>
      <c r="N2525" s="67">
        <v>0</v>
      </c>
    </row>
    <row r="2526" spans="1:14" hidden="1" x14ac:dyDescent="0.25">
      <c r="A2526" s="64">
        <v>0</v>
      </c>
      <c r="B2526" s="64">
        <v>0</v>
      </c>
      <c r="C2526" s="64">
        <v>0</v>
      </c>
      <c r="D2526" s="64">
        <v>0</v>
      </c>
      <c r="E2526" s="65">
        <v>0</v>
      </c>
      <c r="F2526" s="66">
        <v>0</v>
      </c>
      <c r="G2526" s="66">
        <v>0</v>
      </c>
      <c r="H2526" s="66">
        <v>0</v>
      </c>
      <c r="I2526" s="66">
        <v>0</v>
      </c>
      <c r="J2526" s="67">
        <v>0</v>
      </c>
      <c r="K2526" s="67">
        <v>0</v>
      </c>
      <c r="L2526" s="67">
        <v>0</v>
      </c>
      <c r="M2526" s="67">
        <v>0</v>
      </c>
      <c r="N2526" s="67">
        <v>0</v>
      </c>
    </row>
    <row r="2527" spans="1:14" hidden="1" x14ac:dyDescent="0.25">
      <c r="A2527" s="64">
        <v>0</v>
      </c>
      <c r="B2527" s="64">
        <v>0</v>
      </c>
      <c r="C2527" s="64">
        <v>0</v>
      </c>
      <c r="D2527" s="64">
        <v>0</v>
      </c>
      <c r="E2527" s="65">
        <v>0</v>
      </c>
      <c r="F2527" s="66">
        <v>0</v>
      </c>
      <c r="G2527" s="66">
        <v>0</v>
      </c>
      <c r="H2527" s="66">
        <v>0</v>
      </c>
      <c r="I2527" s="66">
        <v>0</v>
      </c>
      <c r="J2527" s="67">
        <v>0</v>
      </c>
      <c r="K2527" s="67">
        <v>0</v>
      </c>
      <c r="L2527" s="67">
        <v>0</v>
      </c>
      <c r="M2527" s="67">
        <v>0</v>
      </c>
      <c r="N2527" s="67">
        <v>0</v>
      </c>
    </row>
    <row r="2528" spans="1:14" hidden="1" x14ac:dyDescent="0.25">
      <c r="A2528" s="64">
        <v>0</v>
      </c>
      <c r="B2528" s="64">
        <v>0</v>
      </c>
      <c r="C2528" s="64">
        <v>0</v>
      </c>
      <c r="D2528" s="64">
        <v>0</v>
      </c>
      <c r="E2528" s="65">
        <v>0</v>
      </c>
      <c r="F2528" s="66">
        <v>0</v>
      </c>
      <c r="G2528" s="66">
        <v>0</v>
      </c>
      <c r="H2528" s="66">
        <v>0</v>
      </c>
      <c r="I2528" s="66">
        <v>0</v>
      </c>
      <c r="J2528" s="67">
        <v>0</v>
      </c>
      <c r="K2528" s="67">
        <v>0</v>
      </c>
      <c r="L2528" s="67">
        <v>0</v>
      </c>
      <c r="M2528" s="67">
        <v>0</v>
      </c>
      <c r="N2528" s="67">
        <v>0</v>
      </c>
    </row>
    <row r="2529" spans="1:14" hidden="1" x14ac:dyDescent="0.25">
      <c r="A2529" s="64">
        <v>0</v>
      </c>
      <c r="B2529" s="64">
        <v>0</v>
      </c>
      <c r="C2529" s="64">
        <v>0</v>
      </c>
      <c r="D2529" s="64">
        <v>0</v>
      </c>
      <c r="E2529" s="65">
        <v>0</v>
      </c>
      <c r="F2529" s="66">
        <v>0</v>
      </c>
      <c r="G2529" s="66">
        <v>0</v>
      </c>
      <c r="H2529" s="66">
        <v>0</v>
      </c>
      <c r="I2529" s="66">
        <v>0</v>
      </c>
      <c r="J2529" s="67">
        <v>0</v>
      </c>
      <c r="K2529" s="67">
        <v>0</v>
      </c>
      <c r="L2529" s="67">
        <v>0</v>
      </c>
      <c r="M2529" s="67">
        <v>0</v>
      </c>
      <c r="N2529" s="67">
        <v>0</v>
      </c>
    </row>
    <row r="2530" spans="1:14" hidden="1" x14ac:dyDescent="0.25">
      <c r="A2530" s="64">
        <v>0</v>
      </c>
      <c r="B2530" s="64">
        <v>0</v>
      </c>
      <c r="C2530" s="64">
        <v>0</v>
      </c>
      <c r="D2530" s="64">
        <v>0</v>
      </c>
      <c r="E2530" s="65">
        <v>0</v>
      </c>
      <c r="F2530" s="66">
        <v>0</v>
      </c>
      <c r="G2530" s="66">
        <v>0</v>
      </c>
      <c r="H2530" s="66">
        <v>0</v>
      </c>
      <c r="I2530" s="66">
        <v>0</v>
      </c>
      <c r="J2530" s="67">
        <v>0</v>
      </c>
      <c r="K2530" s="67">
        <v>0</v>
      </c>
      <c r="L2530" s="67">
        <v>0</v>
      </c>
      <c r="M2530" s="67">
        <v>0</v>
      </c>
      <c r="N2530" s="67">
        <v>0</v>
      </c>
    </row>
    <row r="2531" spans="1:14" hidden="1" x14ac:dyDescent="0.25">
      <c r="A2531" s="64">
        <v>0</v>
      </c>
      <c r="B2531" s="64">
        <v>0</v>
      </c>
      <c r="C2531" s="64">
        <v>0</v>
      </c>
      <c r="D2531" s="64">
        <v>0</v>
      </c>
      <c r="E2531" s="65">
        <v>0</v>
      </c>
      <c r="F2531" s="66">
        <v>0</v>
      </c>
      <c r="G2531" s="66">
        <v>0</v>
      </c>
      <c r="H2531" s="66">
        <v>0</v>
      </c>
      <c r="I2531" s="66">
        <v>0</v>
      </c>
      <c r="J2531" s="67">
        <v>0</v>
      </c>
      <c r="K2531" s="67">
        <v>0</v>
      </c>
      <c r="L2531" s="67">
        <v>0</v>
      </c>
      <c r="M2531" s="67">
        <v>0</v>
      </c>
      <c r="N2531" s="67">
        <v>0</v>
      </c>
    </row>
    <row r="2532" spans="1:14" hidden="1" x14ac:dyDescent="0.25">
      <c r="A2532" s="64">
        <v>0</v>
      </c>
      <c r="B2532" s="64">
        <v>0</v>
      </c>
      <c r="C2532" s="64">
        <v>0</v>
      </c>
      <c r="D2532" s="64">
        <v>0</v>
      </c>
      <c r="E2532" s="65">
        <v>0</v>
      </c>
      <c r="F2532" s="66">
        <v>0</v>
      </c>
      <c r="G2532" s="66">
        <v>0</v>
      </c>
      <c r="H2532" s="66">
        <v>0</v>
      </c>
      <c r="I2532" s="66">
        <v>0</v>
      </c>
      <c r="J2532" s="67">
        <v>0</v>
      </c>
      <c r="K2532" s="67">
        <v>0</v>
      </c>
      <c r="L2532" s="67">
        <v>0</v>
      </c>
      <c r="M2532" s="67">
        <v>0</v>
      </c>
      <c r="N2532" s="67">
        <v>0</v>
      </c>
    </row>
    <row r="2533" spans="1:14" hidden="1" x14ac:dyDescent="0.25">
      <c r="A2533" s="64">
        <v>0</v>
      </c>
      <c r="B2533" s="64">
        <v>0</v>
      </c>
      <c r="C2533" s="64">
        <v>0</v>
      </c>
      <c r="D2533" s="64">
        <v>0</v>
      </c>
      <c r="E2533" s="65">
        <v>0</v>
      </c>
      <c r="F2533" s="66">
        <v>0</v>
      </c>
      <c r="G2533" s="66">
        <v>0</v>
      </c>
      <c r="H2533" s="66">
        <v>0</v>
      </c>
      <c r="I2533" s="66">
        <v>0</v>
      </c>
      <c r="J2533" s="67">
        <v>0</v>
      </c>
      <c r="K2533" s="67">
        <v>0</v>
      </c>
      <c r="L2533" s="67">
        <v>0</v>
      </c>
      <c r="M2533" s="67">
        <v>0</v>
      </c>
      <c r="N2533" s="67">
        <v>0</v>
      </c>
    </row>
    <row r="2534" spans="1:14" hidden="1" x14ac:dyDescent="0.25">
      <c r="A2534" s="64">
        <v>0</v>
      </c>
      <c r="B2534" s="64">
        <v>0</v>
      </c>
      <c r="C2534" s="64">
        <v>0</v>
      </c>
      <c r="D2534" s="64">
        <v>0</v>
      </c>
      <c r="E2534" s="65">
        <v>0</v>
      </c>
      <c r="F2534" s="66">
        <v>0</v>
      </c>
      <c r="G2534" s="66">
        <v>0</v>
      </c>
      <c r="H2534" s="66">
        <v>0</v>
      </c>
      <c r="I2534" s="66">
        <v>0</v>
      </c>
      <c r="J2534" s="67">
        <v>0</v>
      </c>
      <c r="K2534" s="67">
        <v>0</v>
      </c>
      <c r="L2534" s="67">
        <v>0</v>
      </c>
      <c r="M2534" s="67">
        <v>0</v>
      </c>
      <c r="N2534" s="67">
        <v>0</v>
      </c>
    </row>
    <row r="2535" spans="1:14" hidden="1" x14ac:dyDescent="0.25">
      <c r="A2535" s="64">
        <v>0</v>
      </c>
      <c r="B2535" s="64">
        <v>0</v>
      </c>
      <c r="C2535" s="64">
        <v>0</v>
      </c>
      <c r="D2535" s="64">
        <v>0</v>
      </c>
      <c r="E2535" s="65">
        <v>0</v>
      </c>
      <c r="F2535" s="66">
        <v>0</v>
      </c>
      <c r="G2535" s="66">
        <v>0</v>
      </c>
      <c r="H2535" s="66">
        <v>0</v>
      </c>
      <c r="I2535" s="66">
        <v>0</v>
      </c>
      <c r="J2535" s="67">
        <v>0</v>
      </c>
      <c r="K2535" s="67">
        <v>0</v>
      </c>
      <c r="L2535" s="67">
        <v>0</v>
      </c>
      <c r="M2535" s="67">
        <v>0</v>
      </c>
      <c r="N2535" s="67">
        <v>0</v>
      </c>
    </row>
    <row r="2536" spans="1:14" hidden="1" x14ac:dyDescent="0.25">
      <c r="A2536" s="64">
        <v>0</v>
      </c>
      <c r="B2536" s="64">
        <v>0</v>
      </c>
      <c r="C2536" s="64">
        <v>0</v>
      </c>
      <c r="D2536" s="64">
        <v>0</v>
      </c>
      <c r="E2536" s="65">
        <v>0</v>
      </c>
      <c r="F2536" s="66">
        <v>0</v>
      </c>
      <c r="G2536" s="66">
        <v>0</v>
      </c>
      <c r="H2536" s="66">
        <v>0</v>
      </c>
      <c r="I2536" s="66">
        <v>0</v>
      </c>
      <c r="J2536" s="67">
        <v>0</v>
      </c>
      <c r="K2536" s="67">
        <v>0</v>
      </c>
      <c r="L2536" s="67">
        <v>0</v>
      </c>
      <c r="M2536" s="67">
        <v>0</v>
      </c>
      <c r="N2536" s="67">
        <v>0</v>
      </c>
    </row>
    <row r="2537" spans="1:14" hidden="1" x14ac:dyDescent="0.25">
      <c r="A2537" s="64">
        <v>0</v>
      </c>
      <c r="B2537" s="64">
        <v>0</v>
      </c>
      <c r="C2537" s="64">
        <v>0</v>
      </c>
      <c r="D2537" s="64">
        <v>0</v>
      </c>
      <c r="E2537" s="65">
        <v>0</v>
      </c>
      <c r="F2537" s="66">
        <v>0</v>
      </c>
      <c r="G2537" s="66">
        <v>0</v>
      </c>
      <c r="H2537" s="66">
        <v>0</v>
      </c>
      <c r="I2537" s="66">
        <v>0</v>
      </c>
      <c r="J2537" s="67">
        <v>0</v>
      </c>
      <c r="K2537" s="67">
        <v>0</v>
      </c>
      <c r="L2537" s="67">
        <v>0</v>
      </c>
      <c r="M2537" s="67">
        <v>0</v>
      </c>
      <c r="N2537" s="67">
        <v>0</v>
      </c>
    </row>
    <row r="2538" spans="1:14" hidden="1" x14ac:dyDescent="0.25">
      <c r="A2538" s="64">
        <v>0</v>
      </c>
      <c r="B2538" s="64">
        <v>0</v>
      </c>
      <c r="C2538" s="64">
        <v>0</v>
      </c>
      <c r="D2538" s="64">
        <v>0</v>
      </c>
      <c r="E2538" s="65">
        <v>0</v>
      </c>
      <c r="F2538" s="66">
        <v>0</v>
      </c>
      <c r="G2538" s="66">
        <v>0</v>
      </c>
      <c r="H2538" s="66">
        <v>0</v>
      </c>
      <c r="I2538" s="66">
        <v>0</v>
      </c>
      <c r="J2538" s="67">
        <v>0</v>
      </c>
      <c r="K2538" s="67">
        <v>0</v>
      </c>
      <c r="L2538" s="67">
        <v>0</v>
      </c>
      <c r="M2538" s="67">
        <v>0</v>
      </c>
      <c r="N2538" s="67">
        <v>0</v>
      </c>
    </row>
    <row r="2539" spans="1:14" hidden="1" x14ac:dyDescent="0.25">
      <c r="A2539" s="64">
        <v>0</v>
      </c>
      <c r="B2539" s="64">
        <v>0</v>
      </c>
      <c r="C2539" s="64">
        <v>0</v>
      </c>
      <c r="D2539" s="64">
        <v>0</v>
      </c>
      <c r="E2539" s="65">
        <v>0</v>
      </c>
      <c r="F2539" s="66">
        <v>0</v>
      </c>
      <c r="G2539" s="66">
        <v>0</v>
      </c>
      <c r="H2539" s="66">
        <v>0</v>
      </c>
      <c r="I2539" s="66">
        <v>0</v>
      </c>
      <c r="J2539" s="67">
        <v>0</v>
      </c>
      <c r="K2539" s="67">
        <v>0</v>
      </c>
      <c r="L2539" s="67">
        <v>0</v>
      </c>
      <c r="M2539" s="67">
        <v>0</v>
      </c>
      <c r="N2539" s="67">
        <v>0</v>
      </c>
    </row>
    <row r="2540" spans="1:14" hidden="1" x14ac:dyDescent="0.25">
      <c r="A2540" s="64">
        <v>0</v>
      </c>
      <c r="B2540" s="64">
        <v>0</v>
      </c>
      <c r="C2540" s="64">
        <v>0</v>
      </c>
      <c r="D2540" s="64">
        <v>0</v>
      </c>
      <c r="E2540" s="65">
        <v>0</v>
      </c>
      <c r="F2540" s="66">
        <v>0</v>
      </c>
      <c r="G2540" s="66">
        <v>0</v>
      </c>
      <c r="H2540" s="66">
        <v>0</v>
      </c>
      <c r="I2540" s="66">
        <v>0</v>
      </c>
      <c r="J2540" s="67">
        <v>0</v>
      </c>
      <c r="K2540" s="67">
        <v>0</v>
      </c>
      <c r="L2540" s="67">
        <v>0</v>
      </c>
      <c r="M2540" s="67">
        <v>0</v>
      </c>
      <c r="N2540" s="67">
        <v>0</v>
      </c>
    </row>
    <row r="2541" spans="1:14" hidden="1" x14ac:dyDescent="0.25">
      <c r="A2541" s="64">
        <v>0</v>
      </c>
      <c r="B2541" s="64">
        <v>0</v>
      </c>
      <c r="C2541" s="64">
        <v>0</v>
      </c>
      <c r="D2541" s="64">
        <v>0</v>
      </c>
      <c r="E2541" s="65">
        <v>0</v>
      </c>
      <c r="F2541" s="66">
        <v>0</v>
      </c>
      <c r="G2541" s="66">
        <v>0</v>
      </c>
      <c r="H2541" s="66">
        <v>0</v>
      </c>
      <c r="I2541" s="66">
        <v>0</v>
      </c>
      <c r="J2541" s="67">
        <v>0</v>
      </c>
      <c r="K2541" s="67">
        <v>0</v>
      </c>
      <c r="L2541" s="67">
        <v>0</v>
      </c>
      <c r="M2541" s="67">
        <v>0</v>
      </c>
      <c r="N2541" s="67">
        <v>0</v>
      </c>
    </row>
    <row r="2542" spans="1:14" hidden="1" x14ac:dyDescent="0.25">
      <c r="A2542" s="64">
        <v>0</v>
      </c>
      <c r="B2542" s="64">
        <v>0</v>
      </c>
      <c r="C2542" s="64">
        <v>0</v>
      </c>
      <c r="D2542" s="64">
        <v>0</v>
      </c>
      <c r="E2542" s="65">
        <v>0</v>
      </c>
      <c r="F2542" s="66">
        <v>0</v>
      </c>
      <c r="G2542" s="66">
        <v>0</v>
      </c>
      <c r="H2542" s="66">
        <v>0</v>
      </c>
      <c r="I2542" s="66">
        <v>0</v>
      </c>
      <c r="J2542" s="67">
        <v>0</v>
      </c>
      <c r="K2542" s="67">
        <v>0</v>
      </c>
      <c r="L2542" s="67">
        <v>0</v>
      </c>
      <c r="M2542" s="67">
        <v>0</v>
      </c>
      <c r="N2542" s="67">
        <v>0</v>
      </c>
    </row>
    <row r="2543" spans="1:14" hidden="1" x14ac:dyDescent="0.25">
      <c r="A2543" s="64">
        <v>0</v>
      </c>
      <c r="B2543" s="64">
        <v>0</v>
      </c>
      <c r="C2543" s="64">
        <v>0</v>
      </c>
      <c r="D2543" s="64">
        <v>0</v>
      </c>
      <c r="E2543" s="65">
        <v>0</v>
      </c>
      <c r="F2543" s="66">
        <v>0</v>
      </c>
      <c r="G2543" s="66">
        <v>0</v>
      </c>
      <c r="H2543" s="66">
        <v>0</v>
      </c>
      <c r="I2543" s="66">
        <v>0</v>
      </c>
      <c r="J2543" s="67">
        <v>0</v>
      </c>
      <c r="K2543" s="67">
        <v>0</v>
      </c>
      <c r="L2543" s="67">
        <v>0</v>
      </c>
      <c r="M2543" s="67">
        <v>0</v>
      </c>
      <c r="N2543" s="67">
        <v>0</v>
      </c>
    </row>
    <row r="2544" spans="1:14" hidden="1" x14ac:dyDescent="0.25">
      <c r="A2544" s="64">
        <v>0</v>
      </c>
      <c r="B2544" s="64">
        <v>0</v>
      </c>
      <c r="C2544" s="64">
        <v>0</v>
      </c>
      <c r="D2544" s="64">
        <v>0</v>
      </c>
      <c r="E2544" s="65">
        <v>0</v>
      </c>
      <c r="F2544" s="66">
        <v>0</v>
      </c>
      <c r="G2544" s="66">
        <v>0</v>
      </c>
      <c r="H2544" s="66">
        <v>0</v>
      </c>
      <c r="I2544" s="66">
        <v>0</v>
      </c>
      <c r="J2544" s="67">
        <v>0</v>
      </c>
      <c r="K2544" s="67">
        <v>0</v>
      </c>
      <c r="L2544" s="67">
        <v>0</v>
      </c>
      <c r="M2544" s="67">
        <v>0</v>
      </c>
      <c r="N2544" s="67">
        <v>0</v>
      </c>
    </row>
    <row r="2545" spans="1:14" hidden="1" x14ac:dyDescent="0.25">
      <c r="A2545" s="64">
        <v>0</v>
      </c>
      <c r="B2545" s="64">
        <v>0</v>
      </c>
      <c r="C2545" s="64">
        <v>0</v>
      </c>
      <c r="D2545" s="64">
        <v>0</v>
      </c>
      <c r="E2545" s="65">
        <v>0</v>
      </c>
      <c r="F2545" s="66">
        <v>0</v>
      </c>
      <c r="G2545" s="66">
        <v>0</v>
      </c>
      <c r="H2545" s="66">
        <v>0</v>
      </c>
      <c r="I2545" s="66">
        <v>0</v>
      </c>
      <c r="J2545" s="67">
        <v>0</v>
      </c>
      <c r="K2545" s="67">
        <v>0</v>
      </c>
      <c r="L2545" s="67">
        <v>0</v>
      </c>
      <c r="M2545" s="67">
        <v>0</v>
      </c>
      <c r="N2545" s="67">
        <v>0</v>
      </c>
    </row>
    <row r="2546" spans="1:14" hidden="1" x14ac:dyDescent="0.25">
      <c r="A2546" s="64">
        <v>0</v>
      </c>
      <c r="B2546" s="64">
        <v>0</v>
      </c>
      <c r="C2546" s="64">
        <v>0</v>
      </c>
      <c r="D2546" s="64">
        <v>0</v>
      </c>
      <c r="E2546" s="65">
        <v>0</v>
      </c>
      <c r="F2546" s="66">
        <v>0</v>
      </c>
      <c r="G2546" s="66">
        <v>0</v>
      </c>
      <c r="H2546" s="66">
        <v>0</v>
      </c>
      <c r="I2546" s="66">
        <v>0</v>
      </c>
      <c r="J2546" s="67">
        <v>0</v>
      </c>
      <c r="K2546" s="67">
        <v>0</v>
      </c>
      <c r="L2546" s="67">
        <v>0</v>
      </c>
      <c r="M2546" s="67">
        <v>0</v>
      </c>
      <c r="N2546" s="67">
        <v>0</v>
      </c>
    </row>
    <row r="2547" spans="1:14" hidden="1" x14ac:dyDescent="0.25">
      <c r="A2547" s="64">
        <v>0</v>
      </c>
      <c r="B2547" s="64">
        <v>0</v>
      </c>
      <c r="C2547" s="64">
        <v>0</v>
      </c>
      <c r="D2547" s="64">
        <v>0</v>
      </c>
      <c r="E2547" s="65">
        <v>0</v>
      </c>
      <c r="F2547" s="66">
        <v>0</v>
      </c>
      <c r="G2547" s="66">
        <v>0</v>
      </c>
      <c r="H2547" s="66">
        <v>0</v>
      </c>
      <c r="I2547" s="66">
        <v>0</v>
      </c>
      <c r="J2547" s="67">
        <v>0</v>
      </c>
      <c r="K2547" s="67">
        <v>0</v>
      </c>
      <c r="L2547" s="67">
        <v>0</v>
      </c>
      <c r="M2547" s="67">
        <v>0</v>
      </c>
      <c r="N2547" s="67">
        <v>0</v>
      </c>
    </row>
    <row r="2548" spans="1:14" hidden="1" x14ac:dyDescent="0.25">
      <c r="A2548" s="64">
        <v>0</v>
      </c>
      <c r="B2548" s="64">
        <v>0</v>
      </c>
      <c r="C2548" s="64">
        <v>0</v>
      </c>
      <c r="D2548" s="64">
        <v>0</v>
      </c>
      <c r="E2548" s="65">
        <v>0</v>
      </c>
      <c r="F2548" s="66">
        <v>0</v>
      </c>
      <c r="G2548" s="66">
        <v>0</v>
      </c>
      <c r="H2548" s="66">
        <v>0</v>
      </c>
      <c r="I2548" s="66">
        <v>0</v>
      </c>
      <c r="J2548" s="67">
        <v>0</v>
      </c>
      <c r="K2548" s="67">
        <v>0</v>
      </c>
      <c r="L2548" s="67">
        <v>0</v>
      </c>
      <c r="M2548" s="67">
        <v>0</v>
      </c>
      <c r="N2548" s="67">
        <v>0</v>
      </c>
    </row>
    <row r="2549" spans="1:14" hidden="1" x14ac:dyDescent="0.25">
      <c r="A2549" s="64">
        <v>0</v>
      </c>
      <c r="B2549" s="64">
        <v>0</v>
      </c>
      <c r="C2549" s="64">
        <v>0</v>
      </c>
      <c r="D2549" s="64">
        <v>0</v>
      </c>
      <c r="E2549" s="65">
        <v>0</v>
      </c>
      <c r="F2549" s="66">
        <v>0</v>
      </c>
      <c r="G2549" s="66">
        <v>0</v>
      </c>
      <c r="H2549" s="66">
        <v>0</v>
      </c>
      <c r="I2549" s="66">
        <v>0</v>
      </c>
      <c r="J2549" s="67">
        <v>0</v>
      </c>
      <c r="K2549" s="67">
        <v>0</v>
      </c>
      <c r="L2549" s="67">
        <v>0</v>
      </c>
      <c r="M2549" s="67">
        <v>0</v>
      </c>
      <c r="N2549" s="67">
        <v>0</v>
      </c>
    </row>
    <row r="2550" spans="1:14" hidden="1" x14ac:dyDescent="0.25">
      <c r="A2550" s="64">
        <v>0</v>
      </c>
      <c r="B2550" s="64">
        <v>0</v>
      </c>
      <c r="C2550" s="64">
        <v>0</v>
      </c>
      <c r="D2550" s="64">
        <v>0</v>
      </c>
      <c r="E2550" s="65">
        <v>0</v>
      </c>
      <c r="F2550" s="66">
        <v>0</v>
      </c>
      <c r="G2550" s="66">
        <v>0</v>
      </c>
      <c r="H2550" s="66">
        <v>0</v>
      </c>
      <c r="I2550" s="66">
        <v>0</v>
      </c>
      <c r="J2550" s="67">
        <v>0</v>
      </c>
      <c r="K2550" s="67">
        <v>0</v>
      </c>
      <c r="L2550" s="67">
        <v>0</v>
      </c>
      <c r="M2550" s="67">
        <v>0</v>
      </c>
      <c r="N2550" s="67">
        <v>0</v>
      </c>
    </row>
    <row r="2551" spans="1:14" hidden="1" x14ac:dyDescent="0.25">
      <c r="A2551" s="64">
        <v>0</v>
      </c>
      <c r="B2551" s="64">
        <v>0</v>
      </c>
      <c r="C2551" s="64">
        <v>0</v>
      </c>
      <c r="D2551" s="64">
        <v>0</v>
      </c>
      <c r="E2551" s="65">
        <v>0</v>
      </c>
      <c r="F2551" s="66">
        <v>0</v>
      </c>
      <c r="G2551" s="66">
        <v>0</v>
      </c>
      <c r="H2551" s="66">
        <v>0</v>
      </c>
      <c r="I2551" s="66">
        <v>0</v>
      </c>
      <c r="J2551" s="67">
        <v>0</v>
      </c>
      <c r="K2551" s="67">
        <v>0</v>
      </c>
      <c r="L2551" s="67">
        <v>0</v>
      </c>
      <c r="M2551" s="67">
        <v>0</v>
      </c>
      <c r="N2551" s="67">
        <v>0</v>
      </c>
    </row>
    <row r="2552" spans="1:14" hidden="1" x14ac:dyDescent="0.25">
      <c r="A2552" s="64">
        <v>0</v>
      </c>
      <c r="B2552" s="64">
        <v>0</v>
      </c>
      <c r="C2552" s="64">
        <v>0</v>
      </c>
      <c r="D2552" s="64">
        <v>0</v>
      </c>
      <c r="E2552" s="65">
        <v>0</v>
      </c>
      <c r="F2552" s="66">
        <v>0</v>
      </c>
      <c r="G2552" s="66">
        <v>0</v>
      </c>
      <c r="H2552" s="66">
        <v>0</v>
      </c>
      <c r="I2552" s="66">
        <v>0</v>
      </c>
      <c r="J2552" s="67">
        <v>0</v>
      </c>
      <c r="K2552" s="67">
        <v>0</v>
      </c>
      <c r="L2552" s="67">
        <v>0</v>
      </c>
      <c r="M2552" s="67">
        <v>0</v>
      </c>
      <c r="N2552" s="67">
        <v>0</v>
      </c>
    </row>
    <row r="2553" spans="1:14" hidden="1" x14ac:dyDescent="0.25">
      <c r="A2553" s="64">
        <v>0</v>
      </c>
      <c r="B2553" s="64">
        <v>0</v>
      </c>
      <c r="C2553" s="64">
        <v>0</v>
      </c>
      <c r="D2553" s="64">
        <v>0</v>
      </c>
      <c r="E2553" s="65">
        <v>0</v>
      </c>
      <c r="F2553" s="66">
        <v>0</v>
      </c>
      <c r="G2553" s="66">
        <v>0</v>
      </c>
      <c r="H2553" s="66">
        <v>0</v>
      </c>
      <c r="I2553" s="66">
        <v>0</v>
      </c>
      <c r="J2553" s="67">
        <v>0</v>
      </c>
      <c r="K2553" s="67">
        <v>0</v>
      </c>
      <c r="L2553" s="67">
        <v>0</v>
      </c>
      <c r="M2553" s="67">
        <v>0</v>
      </c>
      <c r="N2553" s="67">
        <v>0</v>
      </c>
    </row>
    <row r="2554" spans="1:14" hidden="1" x14ac:dyDescent="0.25">
      <c r="A2554" s="64">
        <v>0</v>
      </c>
      <c r="B2554" s="64">
        <v>0</v>
      </c>
      <c r="C2554" s="64">
        <v>0</v>
      </c>
      <c r="D2554" s="64">
        <v>0</v>
      </c>
      <c r="E2554" s="65">
        <v>0</v>
      </c>
      <c r="F2554" s="66">
        <v>0</v>
      </c>
      <c r="G2554" s="66">
        <v>0</v>
      </c>
      <c r="H2554" s="66">
        <v>0</v>
      </c>
      <c r="I2554" s="66">
        <v>0</v>
      </c>
      <c r="J2554" s="67">
        <v>0</v>
      </c>
      <c r="K2554" s="67">
        <v>0</v>
      </c>
      <c r="L2554" s="67">
        <v>0</v>
      </c>
      <c r="M2554" s="67">
        <v>0</v>
      </c>
      <c r="N2554" s="67">
        <v>0</v>
      </c>
    </row>
    <row r="2555" spans="1:14" hidden="1" x14ac:dyDescent="0.25">
      <c r="A2555" s="64">
        <v>0</v>
      </c>
      <c r="B2555" s="64">
        <v>0</v>
      </c>
      <c r="C2555" s="64">
        <v>0</v>
      </c>
      <c r="D2555" s="64">
        <v>0</v>
      </c>
      <c r="E2555" s="65">
        <v>0</v>
      </c>
      <c r="F2555" s="66">
        <v>0</v>
      </c>
      <c r="G2555" s="66">
        <v>0</v>
      </c>
      <c r="H2555" s="66">
        <v>0</v>
      </c>
      <c r="I2555" s="66">
        <v>0</v>
      </c>
      <c r="J2555" s="67">
        <v>0</v>
      </c>
      <c r="K2555" s="67">
        <v>0</v>
      </c>
      <c r="L2555" s="67">
        <v>0</v>
      </c>
      <c r="M2555" s="67">
        <v>0</v>
      </c>
      <c r="N2555" s="67">
        <v>0</v>
      </c>
    </row>
    <row r="2556" spans="1:14" hidden="1" x14ac:dyDescent="0.25">
      <c r="A2556" s="64">
        <v>0</v>
      </c>
      <c r="B2556" s="64">
        <v>0</v>
      </c>
      <c r="C2556" s="64">
        <v>0</v>
      </c>
      <c r="D2556" s="64">
        <v>0</v>
      </c>
      <c r="E2556" s="65">
        <v>0</v>
      </c>
      <c r="F2556" s="66">
        <v>0</v>
      </c>
      <c r="G2556" s="66">
        <v>0</v>
      </c>
      <c r="H2556" s="66">
        <v>0</v>
      </c>
      <c r="I2556" s="66">
        <v>0</v>
      </c>
      <c r="J2556" s="67">
        <v>0</v>
      </c>
      <c r="K2556" s="67">
        <v>0</v>
      </c>
      <c r="L2556" s="67">
        <v>0</v>
      </c>
      <c r="M2556" s="67">
        <v>0</v>
      </c>
      <c r="N2556" s="67">
        <v>0</v>
      </c>
    </row>
    <row r="2557" spans="1:14" hidden="1" x14ac:dyDescent="0.25">
      <c r="A2557" s="64">
        <v>0</v>
      </c>
      <c r="B2557" s="64">
        <v>0</v>
      </c>
      <c r="C2557" s="64">
        <v>0</v>
      </c>
      <c r="D2557" s="64">
        <v>0</v>
      </c>
      <c r="E2557" s="65">
        <v>0</v>
      </c>
      <c r="F2557" s="66">
        <v>0</v>
      </c>
      <c r="G2557" s="66">
        <v>0</v>
      </c>
      <c r="H2557" s="66">
        <v>0</v>
      </c>
      <c r="I2557" s="66">
        <v>0</v>
      </c>
      <c r="J2557" s="67">
        <v>0</v>
      </c>
      <c r="K2557" s="67">
        <v>0</v>
      </c>
      <c r="L2557" s="67">
        <v>0</v>
      </c>
      <c r="M2557" s="67">
        <v>0</v>
      </c>
      <c r="N2557" s="67">
        <v>0</v>
      </c>
    </row>
    <row r="2558" spans="1:14" hidden="1" x14ac:dyDescent="0.25">
      <c r="A2558" s="64">
        <v>0</v>
      </c>
      <c r="B2558" s="64">
        <v>0</v>
      </c>
      <c r="C2558" s="64">
        <v>0</v>
      </c>
      <c r="D2558" s="64">
        <v>0</v>
      </c>
      <c r="E2558" s="65">
        <v>0</v>
      </c>
      <c r="F2558" s="66">
        <v>0</v>
      </c>
      <c r="G2558" s="66">
        <v>0</v>
      </c>
      <c r="H2558" s="66">
        <v>0</v>
      </c>
      <c r="I2558" s="66">
        <v>0</v>
      </c>
      <c r="J2558" s="67">
        <v>0</v>
      </c>
      <c r="K2558" s="67">
        <v>0</v>
      </c>
      <c r="L2558" s="67">
        <v>0</v>
      </c>
      <c r="M2558" s="67">
        <v>0</v>
      </c>
      <c r="N2558" s="67">
        <v>0</v>
      </c>
    </row>
    <row r="2559" spans="1:14" hidden="1" x14ac:dyDescent="0.25">
      <c r="A2559" s="64">
        <v>0</v>
      </c>
      <c r="B2559" s="64">
        <v>0</v>
      </c>
      <c r="C2559" s="64">
        <v>0</v>
      </c>
      <c r="D2559" s="64">
        <v>0</v>
      </c>
      <c r="E2559" s="65">
        <v>0</v>
      </c>
      <c r="F2559" s="66">
        <v>0</v>
      </c>
      <c r="G2559" s="66">
        <v>0</v>
      </c>
      <c r="H2559" s="66">
        <v>0</v>
      </c>
      <c r="I2559" s="66">
        <v>0</v>
      </c>
      <c r="J2559" s="67">
        <v>0</v>
      </c>
      <c r="K2559" s="67">
        <v>0</v>
      </c>
      <c r="L2559" s="67">
        <v>0</v>
      </c>
      <c r="M2559" s="67">
        <v>0</v>
      </c>
      <c r="N2559" s="67">
        <v>0</v>
      </c>
    </row>
    <row r="2560" spans="1:14" hidden="1" x14ac:dyDescent="0.25">
      <c r="A2560" s="64">
        <v>0</v>
      </c>
      <c r="B2560" s="64">
        <v>0</v>
      </c>
      <c r="C2560" s="64">
        <v>0</v>
      </c>
      <c r="D2560" s="64">
        <v>0</v>
      </c>
      <c r="E2560" s="65">
        <v>0</v>
      </c>
      <c r="F2560" s="66">
        <v>0</v>
      </c>
      <c r="G2560" s="66">
        <v>0</v>
      </c>
      <c r="H2560" s="66">
        <v>0</v>
      </c>
      <c r="I2560" s="66">
        <v>0</v>
      </c>
      <c r="J2560" s="67">
        <v>0</v>
      </c>
      <c r="K2560" s="67">
        <v>0</v>
      </c>
      <c r="L2560" s="67">
        <v>0</v>
      </c>
      <c r="M2560" s="67">
        <v>0</v>
      </c>
      <c r="N2560" s="67">
        <v>0</v>
      </c>
    </row>
    <row r="2561" spans="1:14" hidden="1" x14ac:dyDescent="0.25">
      <c r="A2561" s="64">
        <v>0</v>
      </c>
      <c r="B2561" s="64">
        <v>0</v>
      </c>
      <c r="C2561" s="64">
        <v>0</v>
      </c>
      <c r="D2561" s="64">
        <v>0</v>
      </c>
      <c r="E2561" s="65">
        <v>0</v>
      </c>
      <c r="F2561" s="66">
        <v>0</v>
      </c>
      <c r="G2561" s="66">
        <v>0</v>
      </c>
      <c r="H2561" s="66">
        <v>0</v>
      </c>
      <c r="I2561" s="66">
        <v>0</v>
      </c>
      <c r="J2561" s="67">
        <v>0</v>
      </c>
      <c r="K2561" s="67">
        <v>0</v>
      </c>
      <c r="L2561" s="67">
        <v>0</v>
      </c>
      <c r="M2561" s="67">
        <v>0</v>
      </c>
      <c r="N2561" s="67">
        <v>0</v>
      </c>
    </row>
    <row r="2562" spans="1:14" hidden="1" x14ac:dyDescent="0.25">
      <c r="A2562" s="64">
        <v>0</v>
      </c>
      <c r="B2562" s="64">
        <v>0</v>
      </c>
      <c r="C2562" s="64">
        <v>0</v>
      </c>
      <c r="D2562" s="64">
        <v>0</v>
      </c>
      <c r="E2562" s="65">
        <v>0</v>
      </c>
      <c r="F2562" s="66">
        <v>0</v>
      </c>
      <c r="G2562" s="66">
        <v>0</v>
      </c>
      <c r="H2562" s="66">
        <v>0</v>
      </c>
      <c r="I2562" s="66">
        <v>0</v>
      </c>
      <c r="J2562" s="67">
        <v>0</v>
      </c>
      <c r="K2562" s="67">
        <v>0</v>
      </c>
      <c r="L2562" s="67">
        <v>0</v>
      </c>
      <c r="M2562" s="67">
        <v>0</v>
      </c>
      <c r="N2562" s="67">
        <v>0</v>
      </c>
    </row>
    <row r="2563" spans="1:14" hidden="1" x14ac:dyDescent="0.25">
      <c r="A2563" s="64">
        <v>0</v>
      </c>
      <c r="B2563" s="64">
        <v>0</v>
      </c>
      <c r="C2563" s="64">
        <v>0</v>
      </c>
      <c r="D2563" s="64">
        <v>0</v>
      </c>
      <c r="E2563" s="65">
        <v>0</v>
      </c>
      <c r="F2563" s="66">
        <v>0</v>
      </c>
      <c r="G2563" s="66">
        <v>0</v>
      </c>
      <c r="H2563" s="66">
        <v>0</v>
      </c>
      <c r="I2563" s="66">
        <v>0</v>
      </c>
      <c r="J2563" s="67">
        <v>0</v>
      </c>
      <c r="K2563" s="67">
        <v>0</v>
      </c>
      <c r="L2563" s="67">
        <v>0</v>
      </c>
      <c r="M2563" s="67">
        <v>0</v>
      </c>
      <c r="N2563" s="67">
        <v>0</v>
      </c>
    </row>
    <row r="2564" spans="1:14" hidden="1" x14ac:dyDescent="0.25">
      <c r="A2564" s="64">
        <v>0</v>
      </c>
      <c r="B2564" s="64">
        <v>0</v>
      </c>
      <c r="C2564" s="64">
        <v>0</v>
      </c>
      <c r="D2564" s="64">
        <v>0</v>
      </c>
      <c r="E2564" s="65">
        <v>0</v>
      </c>
      <c r="F2564" s="66">
        <v>0</v>
      </c>
      <c r="G2564" s="66">
        <v>0</v>
      </c>
      <c r="H2564" s="66">
        <v>0</v>
      </c>
      <c r="I2564" s="66">
        <v>0</v>
      </c>
      <c r="J2564" s="67">
        <v>0</v>
      </c>
      <c r="K2564" s="67">
        <v>0</v>
      </c>
      <c r="L2564" s="67">
        <v>0</v>
      </c>
      <c r="M2564" s="67">
        <v>0</v>
      </c>
      <c r="N2564" s="67">
        <v>0</v>
      </c>
    </row>
    <row r="2565" spans="1:14" hidden="1" x14ac:dyDescent="0.25">
      <c r="A2565" s="64">
        <v>0</v>
      </c>
      <c r="B2565" s="64">
        <v>0</v>
      </c>
      <c r="C2565" s="64">
        <v>0</v>
      </c>
      <c r="D2565" s="64">
        <v>0</v>
      </c>
      <c r="E2565" s="65">
        <v>0</v>
      </c>
      <c r="F2565" s="66">
        <v>0</v>
      </c>
      <c r="G2565" s="66">
        <v>0</v>
      </c>
      <c r="H2565" s="66">
        <v>0</v>
      </c>
      <c r="I2565" s="66">
        <v>0</v>
      </c>
      <c r="J2565" s="67">
        <v>0</v>
      </c>
      <c r="K2565" s="67">
        <v>0</v>
      </c>
      <c r="L2565" s="67">
        <v>0</v>
      </c>
      <c r="M2565" s="67">
        <v>0</v>
      </c>
      <c r="N2565" s="67">
        <v>0</v>
      </c>
    </row>
    <row r="2566" spans="1:14" hidden="1" x14ac:dyDescent="0.25">
      <c r="A2566" s="64">
        <v>0</v>
      </c>
      <c r="B2566" s="64">
        <v>0</v>
      </c>
      <c r="C2566" s="64">
        <v>0</v>
      </c>
      <c r="D2566" s="64">
        <v>0</v>
      </c>
      <c r="E2566" s="65">
        <v>0</v>
      </c>
      <c r="F2566" s="66">
        <v>0</v>
      </c>
      <c r="G2566" s="66">
        <v>0</v>
      </c>
      <c r="H2566" s="66">
        <v>0</v>
      </c>
      <c r="I2566" s="66">
        <v>0</v>
      </c>
      <c r="J2566" s="67">
        <v>0</v>
      </c>
      <c r="K2566" s="67">
        <v>0</v>
      </c>
      <c r="L2566" s="67">
        <v>0</v>
      </c>
      <c r="M2566" s="67">
        <v>0</v>
      </c>
      <c r="N2566" s="67">
        <v>0</v>
      </c>
    </row>
    <row r="2567" spans="1:14" hidden="1" x14ac:dyDescent="0.25">
      <c r="A2567" s="64">
        <v>0</v>
      </c>
      <c r="B2567" s="64">
        <v>0</v>
      </c>
      <c r="C2567" s="64">
        <v>0</v>
      </c>
      <c r="D2567" s="64">
        <v>0</v>
      </c>
      <c r="E2567" s="65">
        <v>0</v>
      </c>
      <c r="F2567" s="66">
        <v>0</v>
      </c>
      <c r="G2567" s="66">
        <v>0</v>
      </c>
      <c r="H2567" s="66">
        <v>0</v>
      </c>
      <c r="I2567" s="66">
        <v>0</v>
      </c>
      <c r="J2567" s="67">
        <v>0</v>
      </c>
      <c r="K2567" s="67">
        <v>0</v>
      </c>
      <c r="L2567" s="67">
        <v>0</v>
      </c>
      <c r="M2567" s="67">
        <v>0</v>
      </c>
      <c r="N2567" s="67">
        <v>0</v>
      </c>
    </row>
    <row r="2568" spans="1:14" hidden="1" x14ac:dyDescent="0.25">
      <c r="A2568" s="64">
        <v>0</v>
      </c>
      <c r="B2568" s="64">
        <v>0</v>
      </c>
      <c r="C2568" s="64">
        <v>0</v>
      </c>
      <c r="D2568" s="64">
        <v>0</v>
      </c>
      <c r="E2568" s="65">
        <v>0</v>
      </c>
      <c r="F2568" s="66">
        <v>0</v>
      </c>
      <c r="G2568" s="66">
        <v>0</v>
      </c>
      <c r="H2568" s="66">
        <v>0</v>
      </c>
      <c r="I2568" s="66">
        <v>0</v>
      </c>
      <c r="J2568" s="67">
        <v>0</v>
      </c>
      <c r="K2568" s="67">
        <v>0</v>
      </c>
      <c r="L2568" s="67">
        <v>0</v>
      </c>
      <c r="M2568" s="67">
        <v>0</v>
      </c>
      <c r="N2568" s="67">
        <v>0</v>
      </c>
    </row>
    <row r="2569" spans="1:14" hidden="1" x14ac:dyDescent="0.25">
      <c r="A2569" s="64">
        <v>0</v>
      </c>
      <c r="B2569" s="64">
        <v>0</v>
      </c>
      <c r="C2569" s="64">
        <v>0</v>
      </c>
      <c r="D2569" s="64">
        <v>0</v>
      </c>
      <c r="E2569" s="65">
        <v>0</v>
      </c>
      <c r="F2569" s="66">
        <v>0</v>
      </c>
      <c r="G2569" s="66">
        <v>0</v>
      </c>
      <c r="H2569" s="66">
        <v>0</v>
      </c>
      <c r="I2569" s="66">
        <v>0</v>
      </c>
      <c r="J2569" s="67">
        <v>0</v>
      </c>
      <c r="K2569" s="67">
        <v>0</v>
      </c>
      <c r="L2569" s="67">
        <v>0</v>
      </c>
      <c r="M2569" s="67">
        <v>0</v>
      </c>
      <c r="N2569" s="67">
        <v>0</v>
      </c>
    </row>
    <row r="2570" spans="1:14" hidden="1" x14ac:dyDescent="0.25">
      <c r="A2570" s="64">
        <v>0</v>
      </c>
      <c r="B2570" s="64">
        <v>0</v>
      </c>
      <c r="C2570" s="64">
        <v>0</v>
      </c>
      <c r="D2570" s="64">
        <v>0</v>
      </c>
      <c r="E2570" s="65">
        <v>0</v>
      </c>
      <c r="F2570" s="66">
        <v>0</v>
      </c>
      <c r="G2570" s="66">
        <v>0</v>
      </c>
      <c r="H2570" s="66">
        <v>0</v>
      </c>
      <c r="I2570" s="66">
        <v>0</v>
      </c>
      <c r="J2570" s="67">
        <v>0</v>
      </c>
      <c r="K2570" s="67">
        <v>0</v>
      </c>
      <c r="L2570" s="67">
        <v>0</v>
      </c>
      <c r="M2570" s="67">
        <v>0</v>
      </c>
      <c r="N2570" s="67">
        <v>0</v>
      </c>
    </row>
    <row r="2571" spans="1:14" hidden="1" x14ac:dyDescent="0.25">
      <c r="A2571" s="64">
        <v>0</v>
      </c>
      <c r="B2571" s="64">
        <v>0</v>
      </c>
      <c r="C2571" s="64">
        <v>0</v>
      </c>
      <c r="D2571" s="64">
        <v>0</v>
      </c>
      <c r="E2571" s="65">
        <v>0</v>
      </c>
      <c r="F2571" s="66">
        <v>0</v>
      </c>
      <c r="G2571" s="66">
        <v>0</v>
      </c>
      <c r="H2571" s="66">
        <v>0</v>
      </c>
      <c r="I2571" s="66">
        <v>0</v>
      </c>
      <c r="J2571" s="67">
        <v>0</v>
      </c>
      <c r="K2571" s="67">
        <v>0</v>
      </c>
      <c r="L2571" s="67">
        <v>0</v>
      </c>
      <c r="M2571" s="67">
        <v>0</v>
      </c>
      <c r="N2571" s="67">
        <v>0</v>
      </c>
    </row>
    <row r="2572" spans="1:14" hidden="1" x14ac:dyDescent="0.25">
      <c r="A2572" s="64">
        <v>0</v>
      </c>
      <c r="B2572" s="64">
        <v>0</v>
      </c>
      <c r="C2572" s="64">
        <v>0</v>
      </c>
      <c r="D2572" s="64">
        <v>0</v>
      </c>
      <c r="E2572" s="65">
        <v>0</v>
      </c>
      <c r="F2572" s="66">
        <v>0</v>
      </c>
      <c r="G2572" s="66">
        <v>0</v>
      </c>
      <c r="H2572" s="66">
        <v>0</v>
      </c>
      <c r="I2572" s="66">
        <v>0</v>
      </c>
      <c r="J2572" s="67">
        <v>0</v>
      </c>
      <c r="K2572" s="67">
        <v>0</v>
      </c>
      <c r="L2572" s="67">
        <v>0</v>
      </c>
      <c r="M2572" s="67">
        <v>0</v>
      </c>
      <c r="N2572" s="67">
        <v>0</v>
      </c>
    </row>
    <row r="2573" spans="1:14" hidden="1" x14ac:dyDescent="0.25">
      <c r="A2573" s="64">
        <v>0</v>
      </c>
      <c r="B2573" s="64">
        <v>0</v>
      </c>
      <c r="C2573" s="64">
        <v>0</v>
      </c>
      <c r="D2573" s="64">
        <v>0</v>
      </c>
      <c r="E2573" s="65">
        <v>0</v>
      </c>
      <c r="F2573" s="66">
        <v>0</v>
      </c>
      <c r="G2573" s="66">
        <v>0</v>
      </c>
      <c r="H2573" s="66">
        <v>0</v>
      </c>
      <c r="I2573" s="66">
        <v>0</v>
      </c>
      <c r="J2573" s="67">
        <v>0</v>
      </c>
      <c r="K2573" s="67">
        <v>0</v>
      </c>
      <c r="L2573" s="67">
        <v>0</v>
      </c>
      <c r="M2573" s="67">
        <v>0</v>
      </c>
      <c r="N2573" s="67">
        <v>0</v>
      </c>
    </row>
    <row r="2574" spans="1:14" hidden="1" x14ac:dyDescent="0.25">
      <c r="A2574" s="64">
        <v>0</v>
      </c>
      <c r="B2574" s="64">
        <v>0</v>
      </c>
      <c r="C2574" s="64">
        <v>0</v>
      </c>
      <c r="D2574" s="64">
        <v>0</v>
      </c>
      <c r="E2574" s="65">
        <v>0</v>
      </c>
      <c r="F2574" s="66">
        <v>0</v>
      </c>
      <c r="G2574" s="66">
        <v>0</v>
      </c>
      <c r="H2574" s="66">
        <v>0</v>
      </c>
      <c r="I2574" s="66">
        <v>0</v>
      </c>
      <c r="J2574" s="67">
        <v>0</v>
      </c>
      <c r="K2574" s="67">
        <v>0</v>
      </c>
      <c r="L2574" s="67">
        <v>0</v>
      </c>
      <c r="M2574" s="67">
        <v>0</v>
      </c>
      <c r="N2574" s="67">
        <v>0</v>
      </c>
    </row>
    <row r="2575" spans="1:14" hidden="1" x14ac:dyDescent="0.25">
      <c r="A2575" s="64">
        <v>0</v>
      </c>
      <c r="B2575" s="64">
        <v>0</v>
      </c>
      <c r="C2575" s="64">
        <v>0</v>
      </c>
      <c r="D2575" s="64">
        <v>0</v>
      </c>
      <c r="E2575" s="65">
        <v>0</v>
      </c>
      <c r="F2575" s="66">
        <v>0</v>
      </c>
      <c r="G2575" s="66">
        <v>0</v>
      </c>
      <c r="H2575" s="66">
        <v>0</v>
      </c>
      <c r="I2575" s="66">
        <v>0</v>
      </c>
      <c r="J2575" s="67">
        <v>0</v>
      </c>
      <c r="K2575" s="67">
        <v>0</v>
      </c>
      <c r="L2575" s="67">
        <v>0</v>
      </c>
      <c r="M2575" s="67">
        <v>0</v>
      </c>
      <c r="N2575" s="67">
        <v>0</v>
      </c>
    </row>
    <row r="2576" spans="1:14" hidden="1" x14ac:dyDescent="0.25">
      <c r="A2576" s="64">
        <v>0</v>
      </c>
      <c r="B2576" s="64">
        <v>0</v>
      </c>
      <c r="C2576" s="64">
        <v>0</v>
      </c>
      <c r="D2576" s="64">
        <v>0</v>
      </c>
      <c r="E2576" s="65">
        <v>0</v>
      </c>
      <c r="F2576" s="66">
        <v>0</v>
      </c>
      <c r="G2576" s="66">
        <v>0</v>
      </c>
      <c r="H2576" s="66">
        <v>0</v>
      </c>
      <c r="I2576" s="66">
        <v>0</v>
      </c>
      <c r="J2576" s="67">
        <v>0</v>
      </c>
      <c r="K2576" s="67">
        <v>0</v>
      </c>
      <c r="L2576" s="67">
        <v>0</v>
      </c>
      <c r="M2576" s="67">
        <v>0</v>
      </c>
      <c r="N2576" s="67">
        <v>0</v>
      </c>
    </row>
    <row r="2577" spans="1:14" hidden="1" x14ac:dyDescent="0.25">
      <c r="A2577" s="64">
        <v>0</v>
      </c>
      <c r="B2577" s="64">
        <v>0</v>
      </c>
      <c r="C2577" s="64">
        <v>0</v>
      </c>
      <c r="D2577" s="64">
        <v>0</v>
      </c>
      <c r="E2577" s="65">
        <v>0</v>
      </c>
      <c r="F2577" s="66">
        <v>0</v>
      </c>
      <c r="G2577" s="66">
        <v>0</v>
      </c>
      <c r="H2577" s="66">
        <v>0</v>
      </c>
      <c r="I2577" s="66">
        <v>0</v>
      </c>
      <c r="J2577" s="67">
        <v>0</v>
      </c>
      <c r="K2577" s="67">
        <v>0</v>
      </c>
      <c r="L2577" s="67">
        <v>0</v>
      </c>
      <c r="M2577" s="67">
        <v>0</v>
      </c>
      <c r="N2577" s="67">
        <v>0</v>
      </c>
    </row>
    <row r="2578" spans="1:14" hidden="1" x14ac:dyDescent="0.25">
      <c r="A2578" s="64">
        <v>0</v>
      </c>
      <c r="B2578" s="64">
        <v>0</v>
      </c>
      <c r="C2578" s="64">
        <v>0</v>
      </c>
      <c r="D2578" s="64">
        <v>0</v>
      </c>
      <c r="E2578" s="65">
        <v>0</v>
      </c>
      <c r="F2578" s="66">
        <v>0</v>
      </c>
      <c r="G2578" s="66">
        <v>0</v>
      </c>
      <c r="H2578" s="66">
        <v>0</v>
      </c>
      <c r="I2578" s="66">
        <v>0</v>
      </c>
      <c r="J2578" s="67">
        <v>0</v>
      </c>
      <c r="K2578" s="67">
        <v>0</v>
      </c>
      <c r="L2578" s="67">
        <v>0</v>
      </c>
      <c r="M2578" s="67">
        <v>0</v>
      </c>
      <c r="N2578" s="67">
        <v>0</v>
      </c>
    </row>
    <row r="2579" spans="1:14" hidden="1" x14ac:dyDescent="0.25">
      <c r="A2579" s="64">
        <v>0</v>
      </c>
      <c r="B2579" s="64">
        <v>0</v>
      </c>
      <c r="C2579" s="64">
        <v>0</v>
      </c>
      <c r="D2579" s="64">
        <v>0</v>
      </c>
      <c r="E2579" s="65">
        <v>0</v>
      </c>
      <c r="F2579" s="66">
        <v>0</v>
      </c>
      <c r="G2579" s="66">
        <v>0</v>
      </c>
      <c r="H2579" s="66">
        <v>0</v>
      </c>
      <c r="I2579" s="66">
        <v>0</v>
      </c>
      <c r="J2579" s="67">
        <v>0</v>
      </c>
      <c r="K2579" s="67">
        <v>0</v>
      </c>
      <c r="L2579" s="67">
        <v>0</v>
      </c>
      <c r="M2579" s="67">
        <v>0</v>
      </c>
      <c r="N2579" s="67">
        <v>0</v>
      </c>
    </row>
    <row r="2580" spans="1:14" hidden="1" x14ac:dyDescent="0.25">
      <c r="A2580" s="64">
        <v>0</v>
      </c>
      <c r="B2580" s="64">
        <v>0</v>
      </c>
      <c r="C2580" s="64">
        <v>0</v>
      </c>
      <c r="D2580" s="64">
        <v>0</v>
      </c>
      <c r="E2580" s="65">
        <v>0</v>
      </c>
      <c r="F2580" s="66">
        <v>0</v>
      </c>
      <c r="G2580" s="66">
        <v>0</v>
      </c>
      <c r="H2580" s="66">
        <v>0</v>
      </c>
      <c r="I2580" s="66">
        <v>0</v>
      </c>
      <c r="J2580" s="67">
        <v>0</v>
      </c>
      <c r="K2580" s="67">
        <v>0</v>
      </c>
      <c r="L2580" s="67">
        <v>0</v>
      </c>
      <c r="M2580" s="67">
        <v>0</v>
      </c>
      <c r="N2580" s="67">
        <v>0</v>
      </c>
    </row>
    <row r="2581" spans="1:14" hidden="1" x14ac:dyDescent="0.25">
      <c r="A2581" s="64">
        <v>0</v>
      </c>
      <c r="B2581" s="64">
        <v>0</v>
      </c>
      <c r="C2581" s="64">
        <v>0</v>
      </c>
      <c r="D2581" s="64">
        <v>0</v>
      </c>
      <c r="E2581" s="65">
        <v>0</v>
      </c>
      <c r="F2581" s="66">
        <v>0</v>
      </c>
      <c r="G2581" s="66">
        <v>0</v>
      </c>
      <c r="H2581" s="66">
        <v>0</v>
      </c>
      <c r="I2581" s="66">
        <v>0</v>
      </c>
      <c r="J2581" s="67">
        <v>0</v>
      </c>
      <c r="K2581" s="67">
        <v>0</v>
      </c>
      <c r="L2581" s="67">
        <v>0</v>
      </c>
      <c r="M2581" s="67">
        <v>0</v>
      </c>
      <c r="N2581" s="67">
        <v>0</v>
      </c>
    </row>
    <row r="2582" spans="1:14" hidden="1" x14ac:dyDescent="0.25">
      <c r="A2582" s="64">
        <v>0</v>
      </c>
      <c r="B2582" s="64">
        <v>0</v>
      </c>
      <c r="C2582" s="64">
        <v>0</v>
      </c>
      <c r="D2582" s="64">
        <v>0</v>
      </c>
      <c r="E2582" s="65">
        <v>0</v>
      </c>
      <c r="F2582" s="66">
        <v>0</v>
      </c>
      <c r="G2582" s="66">
        <v>0</v>
      </c>
      <c r="H2582" s="66">
        <v>0</v>
      </c>
      <c r="I2582" s="66">
        <v>0</v>
      </c>
      <c r="J2582" s="67">
        <v>0</v>
      </c>
      <c r="K2582" s="67">
        <v>0</v>
      </c>
      <c r="L2582" s="67">
        <v>0</v>
      </c>
      <c r="M2582" s="67">
        <v>0</v>
      </c>
      <c r="N2582" s="67">
        <v>0</v>
      </c>
    </row>
    <row r="2583" spans="1:14" hidden="1" x14ac:dyDescent="0.25">
      <c r="A2583" s="64">
        <v>0</v>
      </c>
      <c r="B2583" s="64">
        <v>0</v>
      </c>
      <c r="C2583" s="64">
        <v>0</v>
      </c>
      <c r="D2583" s="64">
        <v>0</v>
      </c>
      <c r="E2583" s="65">
        <v>0</v>
      </c>
      <c r="F2583" s="66">
        <v>0</v>
      </c>
      <c r="G2583" s="66">
        <v>0</v>
      </c>
      <c r="H2583" s="66">
        <v>0</v>
      </c>
      <c r="I2583" s="66">
        <v>0</v>
      </c>
      <c r="J2583" s="67">
        <v>0</v>
      </c>
      <c r="K2583" s="67">
        <v>0</v>
      </c>
      <c r="L2583" s="67">
        <v>0</v>
      </c>
      <c r="M2583" s="67">
        <v>0</v>
      </c>
      <c r="N2583" s="67">
        <v>0</v>
      </c>
    </row>
    <row r="2584" spans="1:14" hidden="1" x14ac:dyDescent="0.25">
      <c r="A2584" s="64">
        <v>0</v>
      </c>
      <c r="B2584" s="64">
        <v>0</v>
      </c>
      <c r="C2584" s="64">
        <v>0</v>
      </c>
      <c r="D2584" s="64">
        <v>0</v>
      </c>
      <c r="E2584" s="65">
        <v>0</v>
      </c>
      <c r="F2584" s="66">
        <v>0</v>
      </c>
      <c r="G2584" s="66">
        <v>0</v>
      </c>
      <c r="H2584" s="66">
        <v>0</v>
      </c>
      <c r="I2584" s="66">
        <v>0</v>
      </c>
      <c r="J2584" s="67">
        <v>0</v>
      </c>
      <c r="K2584" s="67">
        <v>0</v>
      </c>
      <c r="L2584" s="67">
        <v>0</v>
      </c>
      <c r="M2584" s="67">
        <v>0</v>
      </c>
      <c r="N2584" s="67">
        <v>0</v>
      </c>
    </row>
    <row r="2585" spans="1:14" hidden="1" x14ac:dyDescent="0.25">
      <c r="A2585" s="64">
        <v>0</v>
      </c>
      <c r="B2585" s="64">
        <v>0</v>
      </c>
      <c r="C2585" s="64">
        <v>0</v>
      </c>
      <c r="D2585" s="64">
        <v>0</v>
      </c>
      <c r="E2585" s="65">
        <v>0</v>
      </c>
      <c r="F2585" s="66">
        <v>0</v>
      </c>
      <c r="G2585" s="66">
        <v>0</v>
      </c>
      <c r="H2585" s="66">
        <v>0</v>
      </c>
      <c r="I2585" s="66">
        <v>0</v>
      </c>
      <c r="J2585" s="67">
        <v>0</v>
      </c>
      <c r="K2585" s="67">
        <v>0</v>
      </c>
      <c r="L2585" s="67">
        <v>0</v>
      </c>
      <c r="M2585" s="67">
        <v>0</v>
      </c>
      <c r="N2585" s="67">
        <v>0</v>
      </c>
    </row>
    <row r="2586" spans="1:14" hidden="1" x14ac:dyDescent="0.25">
      <c r="A2586" s="64">
        <v>0</v>
      </c>
      <c r="B2586" s="64">
        <v>0</v>
      </c>
      <c r="C2586" s="64">
        <v>0</v>
      </c>
      <c r="D2586" s="64">
        <v>0</v>
      </c>
      <c r="E2586" s="65">
        <v>0</v>
      </c>
      <c r="F2586" s="66">
        <v>0</v>
      </c>
      <c r="G2586" s="66">
        <v>0</v>
      </c>
      <c r="H2586" s="66">
        <v>0</v>
      </c>
      <c r="I2586" s="66">
        <v>0</v>
      </c>
      <c r="J2586" s="67">
        <v>0</v>
      </c>
      <c r="K2586" s="67">
        <v>0</v>
      </c>
      <c r="L2586" s="67">
        <v>0</v>
      </c>
      <c r="M2586" s="67">
        <v>0</v>
      </c>
      <c r="N2586" s="67">
        <v>0</v>
      </c>
    </row>
    <row r="2587" spans="1:14" hidden="1" x14ac:dyDescent="0.25">
      <c r="A2587" s="64">
        <v>0</v>
      </c>
      <c r="B2587" s="64">
        <v>0</v>
      </c>
      <c r="C2587" s="64">
        <v>0</v>
      </c>
      <c r="D2587" s="64">
        <v>0</v>
      </c>
      <c r="E2587" s="65">
        <v>0</v>
      </c>
      <c r="F2587" s="66">
        <v>0</v>
      </c>
      <c r="G2587" s="66">
        <v>0</v>
      </c>
      <c r="H2587" s="66">
        <v>0</v>
      </c>
      <c r="I2587" s="66">
        <v>0</v>
      </c>
      <c r="J2587" s="67">
        <v>0</v>
      </c>
      <c r="K2587" s="67">
        <v>0</v>
      </c>
      <c r="L2587" s="67">
        <v>0</v>
      </c>
      <c r="M2587" s="67">
        <v>0</v>
      </c>
      <c r="N2587" s="67">
        <v>0</v>
      </c>
    </row>
    <row r="2588" spans="1:14" hidden="1" x14ac:dyDescent="0.25">
      <c r="A2588" s="64">
        <v>0</v>
      </c>
      <c r="B2588" s="64">
        <v>0</v>
      </c>
      <c r="C2588" s="64">
        <v>0</v>
      </c>
      <c r="D2588" s="64">
        <v>0</v>
      </c>
      <c r="E2588" s="65">
        <v>0</v>
      </c>
      <c r="F2588" s="66">
        <v>0</v>
      </c>
      <c r="G2588" s="66">
        <v>0</v>
      </c>
      <c r="H2588" s="66">
        <v>0</v>
      </c>
      <c r="I2588" s="66">
        <v>0</v>
      </c>
      <c r="J2588" s="67">
        <v>0</v>
      </c>
      <c r="K2588" s="67">
        <v>0</v>
      </c>
      <c r="L2588" s="67">
        <v>0</v>
      </c>
      <c r="M2588" s="67">
        <v>0</v>
      </c>
      <c r="N2588" s="67">
        <v>0</v>
      </c>
    </row>
    <row r="2589" spans="1:14" hidden="1" x14ac:dyDescent="0.25">
      <c r="A2589" s="64">
        <v>0</v>
      </c>
      <c r="B2589" s="64">
        <v>0</v>
      </c>
      <c r="C2589" s="64">
        <v>0</v>
      </c>
      <c r="D2589" s="64">
        <v>0</v>
      </c>
      <c r="E2589" s="65">
        <v>0</v>
      </c>
      <c r="F2589" s="66">
        <v>0</v>
      </c>
      <c r="G2589" s="66">
        <v>0</v>
      </c>
      <c r="H2589" s="66">
        <v>0</v>
      </c>
      <c r="I2589" s="66">
        <v>0</v>
      </c>
      <c r="J2589" s="67">
        <v>0</v>
      </c>
      <c r="K2589" s="67">
        <v>0</v>
      </c>
      <c r="L2589" s="67">
        <v>0</v>
      </c>
      <c r="M2589" s="67">
        <v>0</v>
      </c>
      <c r="N2589" s="67">
        <v>0</v>
      </c>
    </row>
    <row r="2590" spans="1:14" hidden="1" x14ac:dyDescent="0.25">
      <c r="A2590" s="64">
        <v>0</v>
      </c>
      <c r="B2590" s="64">
        <v>0</v>
      </c>
      <c r="C2590" s="64">
        <v>0</v>
      </c>
      <c r="D2590" s="64">
        <v>0</v>
      </c>
      <c r="E2590" s="65">
        <v>0</v>
      </c>
      <c r="F2590" s="66">
        <v>0</v>
      </c>
      <c r="G2590" s="66">
        <v>0</v>
      </c>
      <c r="H2590" s="66">
        <v>0</v>
      </c>
      <c r="I2590" s="66">
        <v>0</v>
      </c>
      <c r="J2590" s="67">
        <v>0</v>
      </c>
      <c r="K2590" s="67">
        <v>0</v>
      </c>
      <c r="L2590" s="67">
        <v>0</v>
      </c>
      <c r="M2590" s="67">
        <v>0</v>
      </c>
      <c r="N2590" s="67">
        <v>0</v>
      </c>
    </row>
    <row r="2591" spans="1:14" hidden="1" x14ac:dyDescent="0.25">
      <c r="A2591" s="64">
        <v>0</v>
      </c>
      <c r="B2591" s="64">
        <v>0</v>
      </c>
      <c r="C2591" s="64">
        <v>0</v>
      </c>
      <c r="D2591" s="64">
        <v>0</v>
      </c>
      <c r="E2591" s="65">
        <v>0</v>
      </c>
      <c r="F2591" s="66">
        <v>0</v>
      </c>
      <c r="G2591" s="66">
        <v>0</v>
      </c>
      <c r="H2591" s="66">
        <v>0</v>
      </c>
      <c r="I2591" s="66">
        <v>0</v>
      </c>
      <c r="J2591" s="67">
        <v>0</v>
      </c>
      <c r="K2591" s="67">
        <v>0</v>
      </c>
      <c r="L2591" s="67">
        <v>0</v>
      </c>
      <c r="M2591" s="67">
        <v>0</v>
      </c>
      <c r="N2591" s="67">
        <v>0</v>
      </c>
    </row>
    <row r="2592" spans="1:14" hidden="1" x14ac:dyDescent="0.25">
      <c r="A2592" s="64">
        <v>0</v>
      </c>
      <c r="B2592" s="64">
        <v>0</v>
      </c>
      <c r="C2592" s="64">
        <v>0</v>
      </c>
      <c r="D2592" s="64">
        <v>0</v>
      </c>
      <c r="E2592" s="65">
        <v>0</v>
      </c>
      <c r="F2592" s="66">
        <v>0</v>
      </c>
      <c r="G2592" s="66">
        <v>0</v>
      </c>
      <c r="H2592" s="66">
        <v>0</v>
      </c>
      <c r="I2592" s="66">
        <v>0</v>
      </c>
      <c r="J2592" s="67">
        <v>0</v>
      </c>
      <c r="K2592" s="67">
        <v>0</v>
      </c>
      <c r="L2592" s="67">
        <v>0</v>
      </c>
      <c r="M2592" s="67">
        <v>0</v>
      </c>
      <c r="N2592" s="67">
        <v>0</v>
      </c>
    </row>
    <row r="2593" spans="1:14" hidden="1" x14ac:dyDescent="0.25">
      <c r="A2593" s="64">
        <v>0</v>
      </c>
      <c r="B2593" s="64">
        <v>0</v>
      </c>
      <c r="C2593" s="64">
        <v>0</v>
      </c>
      <c r="D2593" s="64">
        <v>0</v>
      </c>
      <c r="E2593" s="65">
        <v>0</v>
      </c>
      <c r="F2593" s="66">
        <v>0</v>
      </c>
      <c r="G2593" s="66">
        <v>0</v>
      </c>
      <c r="H2593" s="66">
        <v>0</v>
      </c>
      <c r="I2593" s="66">
        <v>0</v>
      </c>
      <c r="J2593" s="67">
        <v>0</v>
      </c>
      <c r="K2593" s="67">
        <v>0</v>
      </c>
      <c r="L2593" s="67">
        <v>0</v>
      </c>
      <c r="M2593" s="67">
        <v>0</v>
      </c>
      <c r="N2593" s="67">
        <v>0</v>
      </c>
    </row>
    <row r="2594" spans="1:14" hidden="1" x14ac:dyDescent="0.25">
      <c r="A2594" s="64">
        <v>0</v>
      </c>
      <c r="B2594" s="64">
        <v>0</v>
      </c>
      <c r="C2594" s="64">
        <v>0</v>
      </c>
      <c r="D2594" s="64">
        <v>0</v>
      </c>
      <c r="E2594" s="65">
        <v>0</v>
      </c>
      <c r="F2594" s="66">
        <v>0</v>
      </c>
      <c r="G2594" s="66">
        <v>0</v>
      </c>
      <c r="H2594" s="66">
        <v>0</v>
      </c>
      <c r="I2594" s="66">
        <v>0</v>
      </c>
      <c r="J2594" s="67">
        <v>0</v>
      </c>
      <c r="K2594" s="67">
        <v>0</v>
      </c>
      <c r="L2594" s="67">
        <v>0</v>
      </c>
      <c r="M2594" s="67">
        <v>0</v>
      </c>
      <c r="N2594" s="67">
        <v>0</v>
      </c>
    </row>
    <row r="2595" spans="1:14" hidden="1" x14ac:dyDescent="0.25">
      <c r="A2595" s="64">
        <v>0</v>
      </c>
      <c r="B2595" s="64">
        <v>0</v>
      </c>
      <c r="C2595" s="64">
        <v>0</v>
      </c>
      <c r="D2595" s="64">
        <v>0</v>
      </c>
      <c r="E2595" s="65">
        <v>0</v>
      </c>
      <c r="F2595" s="66">
        <v>0</v>
      </c>
      <c r="G2595" s="66">
        <v>0</v>
      </c>
      <c r="H2595" s="66">
        <v>0</v>
      </c>
      <c r="I2595" s="66">
        <v>0</v>
      </c>
      <c r="J2595" s="67">
        <v>0</v>
      </c>
      <c r="K2595" s="67">
        <v>0</v>
      </c>
      <c r="L2595" s="67">
        <v>0</v>
      </c>
      <c r="M2595" s="67">
        <v>0</v>
      </c>
      <c r="N2595" s="67">
        <v>0</v>
      </c>
    </row>
    <row r="2596" spans="1:14" hidden="1" x14ac:dyDescent="0.25">
      <c r="A2596" s="64">
        <v>0</v>
      </c>
      <c r="B2596" s="64">
        <v>0</v>
      </c>
      <c r="C2596" s="64">
        <v>0</v>
      </c>
      <c r="D2596" s="64">
        <v>0</v>
      </c>
      <c r="E2596" s="65">
        <v>0</v>
      </c>
      <c r="F2596" s="66">
        <v>0</v>
      </c>
      <c r="G2596" s="66">
        <v>0</v>
      </c>
      <c r="H2596" s="66">
        <v>0</v>
      </c>
      <c r="I2596" s="66">
        <v>0</v>
      </c>
      <c r="J2596" s="67">
        <v>0</v>
      </c>
      <c r="K2596" s="67">
        <v>0</v>
      </c>
      <c r="L2596" s="67">
        <v>0</v>
      </c>
      <c r="M2596" s="67">
        <v>0</v>
      </c>
      <c r="N2596" s="67">
        <v>0</v>
      </c>
    </row>
    <row r="2597" spans="1:14" hidden="1" x14ac:dyDescent="0.25">
      <c r="A2597" s="64">
        <v>0</v>
      </c>
      <c r="B2597" s="64">
        <v>0</v>
      </c>
      <c r="C2597" s="64">
        <v>0</v>
      </c>
      <c r="D2597" s="64">
        <v>0</v>
      </c>
      <c r="E2597" s="65">
        <v>0</v>
      </c>
      <c r="F2597" s="66">
        <v>0</v>
      </c>
      <c r="G2597" s="66">
        <v>0</v>
      </c>
      <c r="H2597" s="66">
        <v>0</v>
      </c>
      <c r="I2597" s="66">
        <v>0</v>
      </c>
      <c r="J2597" s="67">
        <v>0</v>
      </c>
      <c r="K2597" s="67">
        <v>0</v>
      </c>
      <c r="L2597" s="67">
        <v>0</v>
      </c>
      <c r="M2597" s="67">
        <v>0</v>
      </c>
      <c r="N2597" s="67">
        <v>0</v>
      </c>
    </row>
    <row r="2598" spans="1:14" hidden="1" x14ac:dyDescent="0.25">
      <c r="A2598" s="64">
        <v>0</v>
      </c>
      <c r="B2598" s="64">
        <v>0</v>
      </c>
      <c r="C2598" s="64">
        <v>0</v>
      </c>
      <c r="D2598" s="64">
        <v>0</v>
      </c>
      <c r="E2598" s="65">
        <v>0</v>
      </c>
      <c r="F2598" s="66">
        <v>0</v>
      </c>
      <c r="G2598" s="66">
        <v>0</v>
      </c>
      <c r="H2598" s="66">
        <v>0</v>
      </c>
      <c r="I2598" s="66">
        <v>0</v>
      </c>
      <c r="J2598" s="67">
        <v>0</v>
      </c>
      <c r="K2598" s="67">
        <v>0</v>
      </c>
      <c r="L2598" s="67">
        <v>0</v>
      </c>
      <c r="M2598" s="67">
        <v>0</v>
      </c>
      <c r="N2598" s="67">
        <v>0</v>
      </c>
    </row>
    <row r="2599" spans="1:14" hidden="1" x14ac:dyDescent="0.25">
      <c r="A2599" s="64">
        <v>0</v>
      </c>
      <c r="B2599" s="64">
        <v>0</v>
      </c>
      <c r="C2599" s="64">
        <v>0</v>
      </c>
      <c r="D2599" s="64">
        <v>0</v>
      </c>
      <c r="E2599" s="65">
        <v>0</v>
      </c>
      <c r="F2599" s="66">
        <v>0</v>
      </c>
      <c r="G2599" s="66">
        <v>0</v>
      </c>
      <c r="H2599" s="66">
        <v>0</v>
      </c>
      <c r="I2599" s="66">
        <v>0</v>
      </c>
      <c r="J2599" s="67">
        <v>0</v>
      </c>
      <c r="K2599" s="67">
        <v>0</v>
      </c>
      <c r="L2599" s="67">
        <v>0</v>
      </c>
      <c r="M2599" s="67">
        <v>0</v>
      </c>
      <c r="N2599" s="67">
        <v>0</v>
      </c>
    </row>
    <row r="2600" spans="1:14" hidden="1" x14ac:dyDescent="0.25">
      <c r="A2600" s="64">
        <v>0</v>
      </c>
      <c r="B2600" s="64">
        <v>0</v>
      </c>
      <c r="C2600" s="64">
        <v>0</v>
      </c>
      <c r="D2600" s="64">
        <v>0</v>
      </c>
      <c r="E2600" s="65">
        <v>0</v>
      </c>
      <c r="F2600" s="66">
        <v>0</v>
      </c>
      <c r="G2600" s="66">
        <v>0</v>
      </c>
      <c r="H2600" s="66">
        <v>0</v>
      </c>
      <c r="I2600" s="66">
        <v>0</v>
      </c>
      <c r="J2600" s="67">
        <v>0</v>
      </c>
      <c r="K2600" s="67">
        <v>0</v>
      </c>
      <c r="L2600" s="67">
        <v>0</v>
      </c>
      <c r="M2600" s="67">
        <v>0</v>
      </c>
      <c r="N2600" s="67">
        <v>0</v>
      </c>
    </row>
    <row r="2601" spans="1:14" hidden="1" x14ac:dyDescent="0.25">
      <c r="A2601" s="64">
        <v>0</v>
      </c>
      <c r="B2601" s="64">
        <v>0</v>
      </c>
      <c r="C2601" s="64">
        <v>0</v>
      </c>
      <c r="D2601" s="64">
        <v>0</v>
      </c>
      <c r="E2601" s="65">
        <v>0</v>
      </c>
      <c r="F2601" s="66">
        <v>0</v>
      </c>
      <c r="G2601" s="66">
        <v>0</v>
      </c>
      <c r="H2601" s="66">
        <v>0</v>
      </c>
      <c r="I2601" s="66">
        <v>0</v>
      </c>
      <c r="J2601" s="67">
        <v>0</v>
      </c>
      <c r="K2601" s="67">
        <v>0</v>
      </c>
      <c r="L2601" s="67">
        <v>0</v>
      </c>
      <c r="M2601" s="67">
        <v>0</v>
      </c>
      <c r="N2601" s="67">
        <v>0</v>
      </c>
    </row>
    <row r="2602" spans="1:14" hidden="1" x14ac:dyDescent="0.25">
      <c r="A2602" s="64">
        <v>0</v>
      </c>
      <c r="B2602" s="64">
        <v>0</v>
      </c>
      <c r="C2602" s="64">
        <v>0</v>
      </c>
      <c r="D2602" s="64">
        <v>0</v>
      </c>
      <c r="E2602" s="65">
        <v>0</v>
      </c>
      <c r="F2602" s="66">
        <v>0</v>
      </c>
      <c r="G2602" s="66">
        <v>0</v>
      </c>
      <c r="H2602" s="66">
        <v>0</v>
      </c>
      <c r="I2602" s="66">
        <v>0</v>
      </c>
      <c r="J2602" s="67">
        <v>0</v>
      </c>
      <c r="K2602" s="67">
        <v>0</v>
      </c>
      <c r="L2602" s="67">
        <v>0</v>
      </c>
      <c r="M2602" s="67">
        <v>0</v>
      </c>
      <c r="N2602" s="67">
        <v>0</v>
      </c>
    </row>
    <row r="2603" spans="1:14" hidden="1" x14ac:dyDescent="0.25">
      <c r="A2603" s="64">
        <v>0</v>
      </c>
      <c r="B2603" s="64">
        <v>0</v>
      </c>
      <c r="C2603" s="64">
        <v>0</v>
      </c>
      <c r="D2603" s="64">
        <v>0</v>
      </c>
      <c r="E2603" s="65">
        <v>0</v>
      </c>
      <c r="F2603" s="66">
        <v>0</v>
      </c>
      <c r="G2603" s="66">
        <v>0</v>
      </c>
      <c r="H2603" s="66">
        <v>0</v>
      </c>
      <c r="I2603" s="66">
        <v>0</v>
      </c>
      <c r="J2603" s="67">
        <v>0</v>
      </c>
      <c r="K2603" s="67">
        <v>0</v>
      </c>
      <c r="L2603" s="67">
        <v>0</v>
      </c>
      <c r="M2603" s="67">
        <v>0</v>
      </c>
      <c r="N2603" s="67">
        <v>0</v>
      </c>
    </row>
    <row r="2604" spans="1:14" hidden="1" x14ac:dyDescent="0.25">
      <c r="A2604" s="64">
        <v>0</v>
      </c>
      <c r="B2604" s="64">
        <v>0</v>
      </c>
      <c r="C2604" s="64">
        <v>0</v>
      </c>
      <c r="D2604" s="64">
        <v>0</v>
      </c>
      <c r="E2604" s="65">
        <v>0</v>
      </c>
      <c r="F2604" s="66">
        <v>0</v>
      </c>
      <c r="G2604" s="66">
        <v>0</v>
      </c>
      <c r="H2604" s="66">
        <v>0</v>
      </c>
      <c r="I2604" s="66">
        <v>0</v>
      </c>
      <c r="J2604" s="67">
        <v>0</v>
      </c>
      <c r="K2604" s="67">
        <v>0</v>
      </c>
      <c r="L2604" s="67">
        <v>0</v>
      </c>
      <c r="M2604" s="67">
        <v>0</v>
      </c>
      <c r="N2604" s="67">
        <v>0</v>
      </c>
    </row>
    <row r="2605" spans="1:14" hidden="1" x14ac:dyDescent="0.25">
      <c r="A2605" s="64">
        <v>0</v>
      </c>
      <c r="B2605" s="64">
        <v>0</v>
      </c>
      <c r="C2605" s="64">
        <v>0</v>
      </c>
      <c r="D2605" s="64">
        <v>0</v>
      </c>
      <c r="E2605" s="65">
        <v>0</v>
      </c>
      <c r="F2605" s="66">
        <v>0</v>
      </c>
      <c r="G2605" s="66">
        <v>0</v>
      </c>
      <c r="H2605" s="66">
        <v>0</v>
      </c>
      <c r="I2605" s="66">
        <v>0</v>
      </c>
      <c r="J2605" s="67">
        <v>0</v>
      </c>
      <c r="K2605" s="67">
        <v>0</v>
      </c>
      <c r="L2605" s="67">
        <v>0</v>
      </c>
      <c r="M2605" s="67">
        <v>0</v>
      </c>
      <c r="N2605" s="67">
        <v>0</v>
      </c>
    </row>
    <row r="2606" spans="1:14" hidden="1" x14ac:dyDescent="0.25">
      <c r="A2606" s="64">
        <v>0</v>
      </c>
      <c r="B2606" s="64">
        <v>0</v>
      </c>
      <c r="C2606" s="64">
        <v>0</v>
      </c>
      <c r="D2606" s="64">
        <v>0</v>
      </c>
      <c r="E2606" s="65">
        <v>0</v>
      </c>
      <c r="F2606" s="66">
        <v>0</v>
      </c>
      <c r="G2606" s="66">
        <v>0</v>
      </c>
      <c r="H2606" s="66">
        <v>0</v>
      </c>
      <c r="I2606" s="66">
        <v>0</v>
      </c>
      <c r="J2606" s="67">
        <v>0</v>
      </c>
      <c r="K2606" s="67">
        <v>0</v>
      </c>
      <c r="L2606" s="67">
        <v>0</v>
      </c>
      <c r="M2606" s="67">
        <v>0</v>
      </c>
      <c r="N2606" s="67">
        <v>0</v>
      </c>
    </row>
    <row r="2607" spans="1:14" hidden="1" x14ac:dyDescent="0.25">
      <c r="A2607" s="64">
        <v>0</v>
      </c>
      <c r="B2607" s="64">
        <v>0</v>
      </c>
      <c r="C2607" s="64">
        <v>0</v>
      </c>
      <c r="D2607" s="64">
        <v>0</v>
      </c>
      <c r="E2607" s="65">
        <v>0</v>
      </c>
      <c r="F2607" s="66">
        <v>0</v>
      </c>
      <c r="G2607" s="66">
        <v>0</v>
      </c>
      <c r="H2607" s="66">
        <v>0</v>
      </c>
      <c r="I2607" s="66">
        <v>0</v>
      </c>
      <c r="J2607" s="67">
        <v>0</v>
      </c>
      <c r="K2607" s="67">
        <v>0</v>
      </c>
      <c r="L2607" s="67">
        <v>0</v>
      </c>
      <c r="M2607" s="67">
        <v>0</v>
      </c>
      <c r="N2607" s="67">
        <v>0</v>
      </c>
    </row>
    <row r="2608" spans="1:14" hidden="1" x14ac:dyDescent="0.25">
      <c r="A2608" s="64">
        <v>0</v>
      </c>
      <c r="B2608" s="64">
        <v>0</v>
      </c>
      <c r="C2608" s="64">
        <v>0</v>
      </c>
      <c r="D2608" s="64">
        <v>0</v>
      </c>
      <c r="E2608" s="65">
        <v>0</v>
      </c>
      <c r="F2608" s="66">
        <v>0</v>
      </c>
      <c r="G2608" s="66">
        <v>0</v>
      </c>
      <c r="H2608" s="66">
        <v>0</v>
      </c>
      <c r="I2608" s="66">
        <v>0</v>
      </c>
      <c r="J2608" s="67">
        <v>0</v>
      </c>
      <c r="K2608" s="67">
        <v>0</v>
      </c>
      <c r="L2608" s="67">
        <v>0</v>
      </c>
      <c r="M2608" s="67">
        <v>0</v>
      </c>
      <c r="N2608" s="67">
        <v>0</v>
      </c>
    </row>
    <row r="2609" spans="1:14" hidden="1" x14ac:dyDescent="0.25">
      <c r="A2609" s="64">
        <v>0</v>
      </c>
      <c r="B2609" s="64">
        <v>0</v>
      </c>
      <c r="C2609" s="64">
        <v>0</v>
      </c>
      <c r="D2609" s="64">
        <v>0</v>
      </c>
      <c r="E2609" s="65">
        <v>0</v>
      </c>
      <c r="F2609" s="66">
        <v>0</v>
      </c>
      <c r="G2609" s="66">
        <v>0</v>
      </c>
      <c r="H2609" s="66">
        <v>0</v>
      </c>
      <c r="I2609" s="66">
        <v>0</v>
      </c>
      <c r="J2609" s="67">
        <v>0</v>
      </c>
      <c r="K2609" s="67">
        <v>0</v>
      </c>
      <c r="L2609" s="67">
        <v>0</v>
      </c>
      <c r="M2609" s="67">
        <v>0</v>
      </c>
      <c r="N2609" s="67">
        <v>0</v>
      </c>
    </row>
    <row r="2610" spans="1:14" hidden="1" x14ac:dyDescent="0.25">
      <c r="A2610" s="64">
        <v>0</v>
      </c>
      <c r="B2610" s="64">
        <v>0</v>
      </c>
      <c r="C2610" s="64">
        <v>0</v>
      </c>
      <c r="D2610" s="64">
        <v>0</v>
      </c>
      <c r="E2610" s="65">
        <v>0</v>
      </c>
      <c r="F2610" s="66">
        <v>0</v>
      </c>
      <c r="G2610" s="66">
        <v>0</v>
      </c>
      <c r="H2610" s="66">
        <v>0</v>
      </c>
      <c r="I2610" s="66">
        <v>0</v>
      </c>
      <c r="J2610" s="67">
        <v>0</v>
      </c>
      <c r="K2610" s="67">
        <v>0</v>
      </c>
      <c r="L2610" s="67">
        <v>0</v>
      </c>
      <c r="M2610" s="67">
        <v>0</v>
      </c>
      <c r="N2610" s="67">
        <v>0</v>
      </c>
    </row>
    <row r="2611" spans="1:14" hidden="1" x14ac:dyDescent="0.25">
      <c r="A2611" s="64">
        <v>0</v>
      </c>
      <c r="B2611" s="64">
        <v>0</v>
      </c>
      <c r="C2611" s="64">
        <v>0</v>
      </c>
      <c r="D2611" s="64">
        <v>0</v>
      </c>
      <c r="E2611" s="65">
        <v>0</v>
      </c>
      <c r="F2611" s="66">
        <v>0</v>
      </c>
      <c r="G2611" s="66">
        <v>0</v>
      </c>
      <c r="H2611" s="66">
        <v>0</v>
      </c>
      <c r="I2611" s="66">
        <v>0</v>
      </c>
      <c r="J2611" s="67">
        <v>0</v>
      </c>
      <c r="K2611" s="67">
        <v>0</v>
      </c>
      <c r="L2611" s="67">
        <v>0</v>
      </c>
      <c r="M2611" s="67">
        <v>0</v>
      </c>
      <c r="N2611" s="67">
        <v>0</v>
      </c>
    </row>
    <row r="2612" spans="1:14" hidden="1" x14ac:dyDescent="0.25">
      <c r="A2612" s="64">
        <v>0</v>
      </c>
      <c r="B2612" s="64">
        <v>0</v>
      </c>
      <c r="C2612" s="64">
        <v>0</v>
      </c>
      <c r="D2612" s="64">
        <v>0</v>
      </c>
      <c r="E2612" s="65">
        <v>0</v>
      </c>
      <c r="F2612" s="66">
        <v>0</v>
      </c>
      <c r="G2612" s="66">
        <v>0</v>
      </c>
      <c r="H2612" s="66">
        <v>0</v>
      </c>
      <c r="I2612" s="66">
        <v>0</v>
      </c>
      <c r="J2612" s="67">
        <v>0</v>
      </c>
      <c r="K2612" s="67">
        <v>0</v>
      </c>
      <c r="L2612" s="67">
        <v>0</v>
      </c>
      <c r="M2612" s="67">
        <v>0</v>
      </c>
      <c r="N2612" s="67">
        <v>0</v>
      </c>
    </row>
    <row r="2613" spans="1:14" hidden="1" x14ac:dyDescent="0.25">
      <c r="A2613" s="64">
        <v>0</v>
      </c>
      <c r="B2613" s="64">
        <v>0</v>
      </c>
      <c r="C2613" s="64">
        <v>0</v>
      </c>
      <c r="D2613" s="64">
        <v>0</v>
      </c>
      <c r="E2613" s="65">
        <v>0</v>
      </c>
      <c r="F2613" s="66">
        <v>0</v>
      </c>
      <c r="G2613" s="66">
        <v>0</v>
      </c>
      <c r="H2613" s="66">
        <v>0</v>
      </c>
      <c r="I2613" s="66">
        <v>0</v>
      </c>
      <c r="J2613" s="67">
        <v>0</v>
      </c>
      <c r="K2613" s="67">
        <v>0</v>
      </c>
      <c r="L2613" s="67">
        <v>0</v>
      </c>
      <c r="M2613" s="67">
        <v>0</v>
      </c>
      <c r="N2613" s="67">
        <v>0</v>
      </c>
    </row>
    <row r="2614" spans="1:14" hidden="1" x14ac:dyDescent="0.25">
      <c r="A2614" s="64">
        <v>0</v>
      </c>
      <c r="B2614" s="64">
        <v>0</v>
      </c>
      <c r="C2614" s="64">
        <v>0</v>
      </c>
      <c r="D2614" s="64">
        <v>0</v>
      </c>
      <c r="E2614" s="65">
        <v>0</v>
      </c>
      <c r="F2614" s="66">
        <v>0</v>
      </c>
      <c r="G2614" s="66">
        <v>0</v>
      </c>
      <c r="H2614" s="66">
        <v>0</v>
      </c>
      <c r="I2614" s="66">
        <v>0</v>
      </c>
      <c r="J2614" s="67">
        <v>0</v>
      </c>
      <c r="K2614" s="67">
        <v>0</v>
      </c>
      <c r="L2614" s="67">
        <v>0</v>
      </c>
      <c r="M2614" s="67">
        <v>0</v>
      </c>
      <c r="N2614" s="67">
        <v>0</v>
      </c>
    </row>
    <row r="2615" spans="1:14" hidden="1" x14ac:dyDescent="0.25">
      <c r="A2615" s="64">
        <v>0</v>
      </c>
      <c r="B2615" s="64">
        <v>0</v>
      </c>
      <c r="C2615" s="64">
        <v>0</v>
      </c>
      <c r="D2615" s="64">
        <v>0</v>
      </c>
      <c r="E2615" s="65">
        <v>0</v>
      </c>
      <c r="F2615" s="66">
        <v>0</v>
      </c>
      <c r="G2615" s="66">
        <v>0</v>
      </c>
      <c r="H2615" s="66">
        <v>0</v>
      </c>
      <c r="I2615" s="66">
        <v>0</v>
      </c>
      <c r="J2615" s="67">
        <v>0</v>
      </c>
      <c r="K2615" s="67">
        <v>0</v>
      </c>
      <c r="L2615" s="67">
        <v>0</v>
      </c>
      <c r="M2615" s="67">
        <v>0</v>
      </c>
      <c r="N2615" s="67">
        <v>0</v>
      </c>
    </row>
    <row r="2616" spans="1:14" hidden="1" x14ac:dyDescent="0.25">
      <c r="A2616" s="64">
        <v>0</v>
      </c>
      <c r="B2616" s="64">
        <v>0</v>
      </c>
      <c r="C2616" s="64">
        <v>0</v>
      </c>
      <c r="D2616" s="64">
        <v>0</v>
      </c>
      <c r="E2616" s="65">
        <v>0</v>
      </c>
      <c r="F2616" s="66">
        <v>0</v>
      </c>
      <c r="G2616" s="66">
        <v>0</v>
      </c>
      <c r="H2616" s="66">
        <v>0</v>
      </c>
      <c r="I2616" s="66">
        <v>0</v>
      </c>
      <c r="J2616" s="67">
        <v>0</v>
      </c>
      <c r="K2616" s="67">
        <v>0</v>
      </c>
      <c r="L2616" s="67">
        <v>0</v>
      </c>
      <c r="M2616" s="67">
        <v>0</v>
      </c>
      <c r="N2616" s="67">
        <v>0</v>
      </c>
    </row>
    <row r="2617" spans="1:14" hidden="1" x14ac:dyDescent="0.25">
      <c r="A2617" s="64">
        <v>0</v>
      </c>
      <c r="B2617" s="64">
        <v>0</v>
      </c>
      <c r="C2617" s="64">
        <v>0</v>
      </c>
      <c r="D2617" s="64">
        <v>0</v>
      </c>
      <c r="E2617" s="65">
        <v>0</v>
      </c>
      <c r="F2617" s="66">
        <v>0</v>
      </c>
      <c r="G2617" s="66">
        <v>0</v>
      </c>
      <c r="H2617" s="66">
        <v>0</v>
      </c>
      <c r="I2617" s="66">
        <v>0</v>
      </c>
      <c r="J2617" s="67">
        <v>0</v>
      </c>
      <c r="K2617" s="67">
        <v>0</v>
      </c>
      <c r="L2617" s="67">
        <v>0</v>
      </c>
      <c r="M2617" s="67">
        <v>0</v>
      </c>
      <c r="N2617" s="67">
        <v>0</v>
      </c>
    </row>
    <row r="2618" spans="1:14" hidden="1" x14ac:dyDescent="0.25">
      <c r="A2618" s="64">
        <v>0</v>
      </c>
      <c r="B2618" s="64">
        <v>0</v>
      </c>
      <c r="C2618" s="64">
        <v>0</v>
      </c>
      <c r="D2618" s="64">
        <v>0</v>
      </c>
      <c r="E2618" s="65">
        <v>0</v>
      </c>
      <c r="F2618" s="66">
        <v>0</v>
      </c>
      <c r="G2618" s="66">
        <v>0</v>
      </c>
      <c r="H2618" s="66">
        <v>0</v>
      </c>
      <c r="I2618" s="66">
        <v>0</v>
      </c>
      <c r="J2618" s="67">
        <v>0</v>
      </c>
      <c r="K2618" s="67">
        <v>0</v>
      </c>
      <c r="L2618" s="67">
        <v>0</v>
      </c>
      <c r="M2618" s="67">
        <v>0</v>
      </c>
      <c r="N2618" s="67">
        <v>0</v>
      </c>
    </row>
    <row r="2619" spans="1:14" hidden="1" x14ac:dyDescent="0.25">
      <c r="A2619" s="64">
        <v>0</v>
      </c>
      <c r="B2619" s="64">
        <v>0</v>
      </c>
      <c r="C2619" s="64">
        <v>0</v>
      </c>
      <c r="D2619" s="64">
        <v>0</v>
      </c>
      <c r="E2619" s="65">
        <v>0</v>
      </c>
      <c r="F2619" s="66">
        <v>0</v>
      </c>
      <c r="G2619" s="66">
        <v>0</v>
      </c>
      <c r="H2619" s="66">
        <v>0</v>
      </c>
      <c r="I2619" s="66">
        <v>0</v>
      </c>
      <c r="J2619" s="67">
        <v>0</v>
      </c>
      <c r="K2619" s="67">
        <v>0</v>
      </c>
      <c r="L2619" s="67">
        <v>0</v>
      </c>
      <c r="M2619" s="67">
        <v>0</v>
      </c>
      <c r="N2619" s="67">
        <v>0</v>
      </c>
    </row>
    <row r="2620" spans="1:14" hidden="1" x14ac:dyDescent="0.25">
      <c r="A2620" s="64">
        <v>0</v>
      </c>
      <c r="B2620" s="64">
        <v>0</v>
      </c>
      <c r="C2620" s="64">
        <v>0</v>
      </c>
      <c r="D2620" s="64">
        <v>0</v>
      </c>
      <c r="E2620" s="65">
        <v>0</v>
      </c>
      <c r="F2620" s="66">
        <v>0</v>
      </c>
      <c r="G2620" s="66">
        <v>0</v>
      </c>
      <c r="H2620" s="66">
        <v>0</v>
      </c>
      <c r="I2620" s="66">
        <v>0</v>
      </c>
      <c r="J2620" s="67">
        <v>0</v>
      </c>
      <c r="K2620" s="67">
        <v>0</v>
      </c>
      <c r="L2620" s="67">
        <v>0</v>
      </c>
      <c r="M2620" s="67">
        <v>0</v>
      </c>
      <c r="N2620" s="67">
        <v>0</v>
      </c>
    </row>
    <row r="2621" spans="1:14" hidden="1" x14ac:dyDescent="0.25">
      <c r="A2621" s="64">
        <v>0</v>
      </c>
      <c r="B2621" s="64">
        <v>0</v>
      </c>
      <c r="C2621" s="64">
        <v>0</v>
      </c>
      <c r="D2621" s="64">
        <v>0</v>
      </c>
      <c r="E2621" s="65">
        <v>0</v>
      </c>
      <c r="F2621" s="66">
        <v>0</v>
      </c>
      <c r="G2621" s="66">
        <v>0</v>
      </c>
      <c r="H2621" s="66">
        <v>0</v>
      </c>
      <c r="I2621" s="66">
        <v>0</v>
      </c>
      <c r="J2621" s="67">
        <v>0</v>
      </c>
      <c r="K2621" s="67">
        <v>0</v>
      </c>
      <c r="L2621" s="67">
        <v>0</v>
      </c>
      <c r="M2621" s="67">
        <v>0</v>
      </c>
      <c r="N2621" s="67">
        <v>0</v>
      </c>
    </row>
    <row r="2622" spans="1:14" hidden="1" x14ac:dyDescent="0.25">
      <c r="A2622" s="64">
        <v>0</v>
      </c>
      <c r="B2622" s="64">
        <v>0</v>
      </c>
      <c r="C2622" s="64">
        <v>0</v>
      </c>
      <c r="D2622" s="64">
        <v>0</v>
      </c>
      <c r="E2622" s="65">
        <v>0</v>
      </c>
      <c r="F2622" s="66">
        <v>0</v>
      </c>
      <c r="G2622" s="66">
        <v>0</v>
      </c>
      <c r="H2622" s="66">
        <v>0</v>
      </c>
      <c r="I2622" s="66">
        <v>0</v>
      </c>
      <c r="J2622" s="67">
        <v>0</v>
      </c>
      <c r="K2622" s="67">
        <v>0</v>
      </c>
      <c r="L2622" s="67">
        <v>0</v>
      </c>
      <c r="M2622" s="67">
        <v>0</v>
      </c>
      <c r="N2622" s="67">
        <v>0</v>
      </c>
    </row>
    <row r="2623" spans="1:14" hidden="1" x14ac:dyDescent="0.25">
      <c r="A2623" s="64">
        <v>0</v>
      </c>
      <c r="B2623" s="64">
        <v>0</v>
      </c>
      <c r="C2623" s="64">
        <v>0</v>
      </c>
      <c r="D2623" s="64">
        <v>0</v>
      </c>
      <c r="E2623" s="65">
        <v>0</v>
      </c>
      <c r="F2623" s="66">
        <v>0</v>
      </c>
      <c r="G2623" s="66">
        <v>0</v>
      </c>
      <c r="H2623" s="66">
        <v>0</v>
      </c>
      <c r="I2623" s="66">
        <v>0</v>
      </c>
      <c r="J2623" s="67">
        <v>0</v>
      </c>
      <c r="K2623" s="67">
        <v>0</v>
      </c>
      <c r="L2623" s="67">
        <v>0</v>
      </c>
      <c r="M2623" s="67">
        <v>0</v>
      </c>
      <c r="N2623" s="67">
        <v>0</v>
      </c>
    </row>
    <row r="2624" spans="1:14" hidden="1" x14ac:dyDescent="0.25">
      <c r="A2624" s="64">
        <v>0</v>
      </c>
      <c r="B2624" s="64">
        <v>0</v>
      </c>
      <c r="C2624" s="64">
        <v>0</v>
      </c>
      <c r="D2624" s="64">
        <v>0</v>
      </c>
      <c r="E2624" s="65">
        <v>0</v>
      </c>
      <c r="F2624" s="66">
        <v>0</v>
      </c>
      <c r="G2624" s="66">
        <v>0</v>
      </c>
      <c r="H2624" s="66">
        <v>0</v>
      </c>
      <c r="I2624" s="66">
        <v>0</v>
      </c>
      <c r="J2624" s="67">
        <v>0</v>
      </c>
      <c r="K2624" s="67">
        <v>0</v>
      </c>
      <c r="L2624" s="67">
        <v>0</v>
      </c>
      <c r="M2624" s="67">
        <v>0</v>
      </c>
      <c r="N2624" s="67">
        <v>0</v>
      </c>
    </row>
    <row r="2625" spans="1:14" hidden="1" x14ac:dyDescent="0.25">
      <c r="A2625" s="64">
        <v>0</v>
      </c>
      <c r="B2625" s="64">
        <v>0</v>
      </c>
      <c r="C2625" s="64">
        <v>0</v>
      </c>
      <c r="D2625" s="64">
        <v>0</v>
      </c>
      <c r="E2625" s="65">
        <v>0</v>
      </c>
      <c r="F2625" s="66">
        <v>0</v>
      </c>
      <c r="G2625" s="66">
        <v>0</v>
      </c>
      <c r="H2625" s="66">
        <v>0</v>
      </c>
      <c r="I2625" s="66">
        <v>0</v>
      </c>
      <c r="J2625" s="67">
        <v>0</v>
      </c>
      <c r="K2625" s="67">
        <v>0</v>
      </c>
      <c r="L2625" s="67">
        <v>0</v>
      </c>
      <c r="M2625" s="67">
        <v>0</v>
      </c>
      <c r="N2625" s="67">
        <v>0</v>
      </c>
    </row>
    <row r="2626" spans="1:14" hidden="1" x14ac:dyDescent="0.25">
      <c r="A2626" s="64">
        <v>0</v>
      </c>
      <c r="B2626" s="64">
        <v>0</v>
      </c>
      <c r="C2626" s="64">
        <v>0</v>
      </c>
      <c r="D2626" s="64">
        <v>0</v>
      </c>
      <c r="E2626" s="65">
        <v>0</v>
      </c>
      <c r="F2626" s="66">
        <v>0</v>
      </c>
      <c r="G2626" s="66">
        <v>0</v>
      </c>
      <c r="H2626" s="66">
        <v>0</v>
      </c>
      <c r="I2626" s="66">
        <v>0</v>
      </c>
      <c r="J2626" s="67">
        <v>0</v>
      </c>
      <c r="K2626" s="67">
        <v>0</v>
      </c>
      <c r="L2626" s="67">
        <v>0</v>
      </c>
      <c r="M2626" s="67">
        <v>0</v>
      </c>
      <c r="N2626" s="67">
        <v>0</v>
      </c>
    </row>
    <row r="2627" spans="1:14" hidden="1" x14ac:dyDescent="0.25">
      <c r="A2627" s="64">
        <v>0</v>
      </c>
      <c r="B2627" s="64">
        <v>0</v>
      </c>
      <c r="C2627" s="64">
        <v>0</v>
      </c>
      <c r="D2627" s="64">
        <v>0</v>
      </c>
      <c r="E2627" s="65">
        <v>0</v>
      </c>
      <c r="F2627" s="66">
        <v>0</v>
      </c>
      <c r="G2627" s="66">
        <v>0</v>
      </c>
      <c r="H2627" s="66">
        <v>0</v>
      </c>
      <c r="I2627" s="66">
        <v>0</v>
      </c>
      <c r="J2627" s="67">
        <v>0</v>
      </c>
      <c r="K2627" s="67">
        <v>0</v>
      </c>
      <c r="L2627" s="67">
        <v>0</v>
      </c>
      <c r="M2627" s="67">
        <v>0</v>
      </c>
      <c r="N2627" s="67">
        <v>0</v>
      </c>
    </row>
    <row r="2628" spans="1:14" hidden="1" x14ac:dyDescent="0.25">
      <c r="A2628" s="64">
        <v>0</v>
      </c>
      <c r="B2628" s="64">
        <v>0</v>
      </c>
      <c r="C2628" s="64">
        <v>0</v>
      </c>
      <c r="D2628" s="64">
        <v>0</v>
      </c>
      <c r="E2628" s="65">
        <v>0</v>
      </c>
      <c r="F2628" s="66">
        <v>0</v>
      </c>
      <c r="G2628" s="66">
        <v>0</v>
      </c>
      <c r="H2628" s="66">
        <v>0</v>
      </c>
      <c r="I2628" s="66">
        <v>0</v>
      </c>
      <c r="J2628" s="67">
        <v>0</v>
      </c>
      <c r="K2628" s="67">
        <v>0</v>
      </c>
      <c r="L2628" s="67">
        <v>0</v>
      </c>
      <c r="M2628" s="67">
        <v>0</v>
      </c>
      <c r="N2628" s="67">
        <v>0</v>
      </c>
    </row>
    <row r="2629" spans="1:14" hidden="1" x14ac:dyDescent="0.25">
      <c r="A2629" s="64">
        <v>0</v>
      </c>
      <c r="B2629" s="64">
        <v>0</v>
      </c>
      <c r="C2629" s="64">
        <v>0</v>
      </c>
      <c r="D2629" s="64">
        <v>0</v>
      </c>
      <c r="E2629" s="65">
        <v>0</v>
      </c>
      <c r="F2629" s="66">
        <v>0</v>
      </c>
      <c r="G2629" s="66">
        <v>0</v>
      </c>
      <c r="H2629" s="66">
        <v>0</v>
      </c>
      <c r="I2629" s="66">
        <v>0</v>
      </c>
      <c r="J2629" s="67">
        <v>0</v>
      </c>
      <c r="K2629" s="67">
        <v>0</v>
      </c>
      <c r="L2629" s="67">
        <v>0</v>
      </c>
      <c r="M2629" s="67">
        <v>0</v>
      </c>
      <c r="N2629" s="67">
        <v>0</v>
      </c>
    </row>
    <row r="2630" spans="1:14" hidden="1" x14ac:dyDescent="0.25">
      <c r="A2630" s="64">
        <v>0</v>
      </c>
      <c r="B2630" s="64">
        <v>0</v>
      </c>
      <c r="C2630" s="64">
        <v>0</v>
      </c>
      <c r="D2630" s="64">
        <v>0</v>
      </c>
      <c r="E2630" s="65">
        <v>0</v>
      </c>
      <c r="F2630" s="66">
        <v>0</v>
      </c>
      <c r="G2630" s="66">
        <v>0</v>
      </c>
      <c r="H2630" s="66">
        <v>0</v>
      </c>
      <c r="I2630" s="66">
        <v>0</v>
      </c>
      <c r="J2630" s="67">
        <v>0</v>
      </c>
      <c r="K2630" s="67">
        <v>0</v>
      </c>
      <c r="L2630" s="67">
        <v>0</v>
      </c>
      <c r="M2630" s="67">
        <v>0</v>
      </c>
      <c r="N2630" s="67">
        <v>0</v>
      </c>
    </row>
    <row r="2631" spans="1:14" hidden="1" x14ac:dyDescent="0.25">
      <c r="A2631" s="64">
        <v>0</v>
      </c>
      <c r="B2631" s="64">
        <v>0</v>
      </c>
      <c r="C2631" s="64">
        <v>0</v>
      </c>
      <c r="D2631" s="64">
        <v>0</v>
      </c>
      <c r="E2631" s="65">
        <v>0</v>
      </c>
      <c r="F2631" s="66">
        <v>0</v>
      </c>
      <c r="G2631" s="66">
        <v>0</v>
      </c>
      <c r="H2631" s="66">
        <v>0</v>
      </c>
      <c r="I2631" s="66">
        <v>0</v>
      </c>
      <c r="J2631" s="67">
        <v>0</v>
      </c>
      <c r="K2631" s="67">
        <v>0</v>
      </c>
      <c r="L2631" s="67">
        <v>0</v>
      </c>
      <c r="M2631" s="67">
        <v>0</v>
      </c>
      <c r="N2631" s="67">
        <v>0</v>
      </c>
    </row>
    <row r="2632" spans="1:14" hidden="1" x14ac:dyDescent="0.25">
      <c r="A2632" s="64">
        <v>0</v>
      </c>
      <c r="B2632" s="64">
        <v>0</v>
      </c>
      <c r="C2632" s="64">
        <v>0</v>
      </c>
      <c r="D2632" s="64">
        <v>0</v>
      </c>
      <c r="E2632" s="65">
        <v>0</v>
      </c>
      <c r="F2632" s="66">
        <v>0</v>
      </c>
      <c r="G2632" s="66">
        <v>0</v>
      </c>
      <c r="H2632" s="66">
        <v>0</v>
      </c>
      <c r="I2632" s="66">
        <v>0</v>
      </c>
      <c r="J2632" s="67">
        <v>0</v>
      </c>
      <c r="K2632" s="67">
        <v>0</v>
      </c>
      <c r="L2632" s="67">
        <v>0</v>
      </c>
      <c r="M2632" s="67">
        <v>0</v>
      </c>
      <c r="N2632" s="67">
        <v>0</v>
      </c>
    </row>
    <row r="2633" spans="1:14" hidden="1" x14ac:dyDescent="0.25">
      <c r="A2633" s="64">
        <v>0</v>
      </c>
      <c r="B2633" s="64">
        <v>0</v>
      </c>
      <c r="C2633" s="64">
        <v>0</v>
      </c>
      <c r="D2633" s="64">
        <v>0</v>
      </c>
      <c r="E2633" s="65">
        <v>0</v>
      </c>
      <c r="F2633" s="66">
        <v>0</v>
      </c>
      <c r="G2633" s="66">
        <v>0</v>
      </c>
      <c r="H2633" s="66">
        <v>0</v>
      </c>
      <c r="I2633" s="66">
        <v>0</v>
      </c>
      <c r="J2633" s="67">
        <v>0</v>
      </c>
      <c r="K2633" s="67">
        <v>0</v>
      </c>
      <c r="L2633" s="67">
        <v>0</v>
      </c>
      <c r="M2633" s="67">
        <v>0</v>
      </c>
      <c r="N2633" s="67">
        <v>0</v>
      </c>
    </row>
    <row r="2634" spans="1:14" hidden="1" x14ac:dyDescent="0.25">
      <c r="A2634" s="64">
        <v>0</v>
      </c>
      <c r="B2634" s="64">
        <v>0</v>
      </c>
      <c r="C2634" s="64">
        <v>0</v>
      </c>
      <c r="D2634" s="64">
        <v>0</v>
      </c>
      <c r="E2634" s="65">
        <v>0</v>
      </c>
      <c r="F2634" s="66">
        <v>0</v>
      </c>
      <c r="G2634" s="66">
        <v>0</v>
      </c>
      <c r="H2634" s="66">
        <v>0</v>
      </c>
      <c r="I2634" s="66">
        <v>0</v>
      </c>
      <c r="J2634" s="67">
        <v>0</v>
      </c>
      <c r="K2634" s="67">
        <v>0</v>
      </c>
      <c r="L2634" s="67">
        <v>0</v>
      </c>
      <c r="M2634" s="67">
        <v>0</v>
      </c>
      <c r="N2634" s="67">
        <v>0</v>
      </c>
    </row>
    <row r="2635" spans="1:14" hidden="1" x14ac:dyDescent="0.25">
      <c r="A2635" s="64">
        <v>0</v>
      </c>
      <c r="B2635" s="64">
        <v>0</v>
      </c>
      <c r="C2635" s="64">
        <v>0</v>
      </c>
      <c r="D2635" s="64">
        <v>0</v>
      </c>
      <c r="E2635" s="65">
        <v>0</v>
      </c>
      <c r="F2635" s="66">
        <v>0</v>
      </c>
      <c r="G2635" s="66">
        <v>0</v>
      </c>
      <c r="H2635" s="66">
        <v>0</v>
      </c>
      <c r="I2635" s="66">
        <v>0</v>
      </c>
      <c r="J2635" s="67">
        <v>0</v>
      </c>
      <c r="K2635" s="67">
        <v>0</v>
      </c>
      <c r="L2635" s="67">
        <v>0</v>
      </c>
      <c r="M2635" s="67">
        <v>0</v>
      </c>
      <c r="N2635" s="67">
        <v>0</v>
      </c>
    </row>
    <row r="2636" spans="1:14" hidden="1" x14ac:dyDescent="0.25">
      <c r="A2636" s="64">
        <v>0</v>
      </c>
      <c r="B2636" s="64">
        <v>0</v>
      </c>
      <c r="C2636" s="64">
        <v>0</v>
      </c>
      <c r="D2636" s="64">
        <v>0</v>
      </c>
      <c r="E2636" s="65">
        <v>0</v>
      </c>
      <c r="F2636" s="66">
        <v>0</v>
      </c>
      <c r="G2636" s="66">
        <v>0</v>
      </c>
      <c r="H2636" s="66">
        <v>0</v>
      </c>
      <c r="I2636" s="66">
        <v>0</v>
      </c>
      <c r="J2636" s="67">
        <v>0</v>
      </c>
      <c r="K2636" s="67">
        <v>0</v>
      </c>
      <c r="L2636" s="67">
        <v>0</v>
      </c>
      <c r="M2636" s="67">
        <v>0</v>
      </c>
      <c r="N2636" s="67">
        <v>0</v>
      </c>
    </row>
    <row r="2637" spans="1:14" hidden="1" x14ac:dyDescent="0.25">
      <c r="A2637" s="64">
        <v>0</v>
      </c>
      <c r="B2637" s="64">
        <v>0</v>
      </c>
      <c r="C2637" s="64">
        <v>0</v>
      </c>
      <c r="D2637" s="64">
        <v>0</v>
      </c>
      <c r="E2637" s="65">
        <v>0</v>
      </c>
      <c r="F2637" s="66">
        <v>0</v>
      </c>
      <c r="G2637" s="66">
        <v>0</v>
      </c>
      <c r="H2637" s="66">
        <v>0</v>
      </c>
      <c r="I2637" s="66">
        <v>0</v>
      </c>
      <c r="J2637" s="67">
        <v>0</v>
      </c>
      <c r="K2637" s="67">
        <v>0</v>
      </c>
      <c r="L2637" s="67">
        <v>0</v>
      </c>
      <c r="M2637" s="67">
        <v>0</v>
      </c>
      <c r="N2637" s="67">
        <v>0</v>
      </c>
    </row>
    <row r="2638" spans="1:14" hidden="1" x14ac:dyDescent="0.25">
      <c r="A2638" s="64">
        <v>0</v>
      </c>
      <c r="B2638" s="64">
        <v>0</v>
      </c>
      <c r="C2638" s="64">
        <v>0</v>
      </c>
      <c r="D2638" s="64">
        <v>0</v>
      </c>
      <c r="E2638" s="65">
        <v>0</v>
      </c>
      <c r="F2638" s="66">
        <v>0</v>
      </c>
      <c r="G2638" s="66">
        <v>0</v>
      </c>
      <c r="H2638" s="66">
        <v>0</v>
      </c>
      <c r="I2638" s="66">
        <v>0</v>
      </c>
      <c r="J2638" s="67">
        <v>0</v>
      </c>
      <c r="K2638" s="67">
        <v>0</v>
      </c>
      <c r="L2638" s="67">
        <v>0</v>
      </c>
      <c r="M2638" s="67">
        <v>0</v>
      </c>
      <c r="N2638" s="67">
        <v>0</v>
      </c>
    </row>
    <row r="2639" spans="1:14" hidden="1" x14ac:dyDescent="0.25">
      <c r="A2639" s="64">
        <v>0</v>
      </c>
      <c r="B2639" s="64">
        <v>0</v>
      </c>
      <c r="C2639" s="64">
        <v>0</v>
      </c>
      <c r="D2639" s="64">
        <v>0</v>
      </c>
      <c r="E2639" s="65">
        <v>0</v>
      </c>
      <c r="F2639" s="66">
        <v>0</v>
      </c>
      <c r="G2639" s="66">
        <v>0</v>
      </c>
      <c r="H2639" s="66">
        <v>0</v>
      </c>
      <c r="I2639" s="66">
        <v>0</v>
      </c>
      <c r="J2639" s="67">
        <v>0</v>
      </c>
      <c r="K2639" s="67">
        <v>0</v>
      </c>
      <c r="L2639" s="67">
        <v>0</v>
      </c>
      <c r="M2639" s="67">
        <v>0</v>
      </c>
      <c r="N2639" s="67">
        <v>0</v>
      </c>
    </row>
    <row r="2640" spans="1:14" hidden="1" x14ac:dyDescent="0.25">
      <c r="A2640" s="64">
        <v>0</v>
      </c>
      <c r="B2640" s="64">
        <v>0</v>
      </c>
      <c r="C2640" s="64">
        <v>0</v>
      </c>
      <c r="D2640" s="64">
        <v>0</v>
      </c>
      <c r="E2640" s="65">
        <v>0</v>
      </c>
      <c r="F2640" s="66">
        <v>0</v>
      </c>
      <c r="G2640" s="66">
        <v>0</v>
      </c>
      <c r="H2640" s="66">
        <v>0</v>
      </c>
      <c r="I2640" s="66">
        <v>0</v>
      </c>
      <c r="J2640" s="67">
        <v>0</v>
      </c>
      <c r="K2640" s="67">
        <v>0</v>
      </c>
      <c r="L2640" s="67">
        <v>0</v>
      </c>
      <c r="M2640" s="67">
        <v>0</v>
      </c>
      <c r="N2640" s="67">
        <v>0</v>
      </c>
    </row>
    <row r="2641" spans="1:14" hidden="1" x14ac:dyDescent="0.25">
      <c r="A2641" s="64">
        <v>0</v>
      </c>
      <c r="B2641" s="64">
        <v>0</v>
      </c>
      <c r="C2641" s="64">
        <v>0</v>
      </c>
      <c r="D2641" s="64">
        <v>0</v>
      </c>
      <c r="E2641" s="65">
        <v>0</v>
      </c>
      <c r="F2641" s="66">
        <v>0</v>
      </c>
      <c r="G2641" s="66">
        <v>0</v>
      </c>
      <c r="H2641" s="66">
        <v>0</v>
      </c>
      <c r="I2641" s="66">
        <v>0</v>
      </c>
      <c r="J2641" s="67">
        <v>0</v>
      </c>
      <c r="K2641" s="67">
        <v>0</v>
      </c>
      <c r="L2641" s="67">
        <v>0</v>
      </c>
      <c r="M2641" s="67">
        <v>0</v>
      </c>
      <c r="N2641" s="67">
        <v>0</v>
      </c>
    </row>
    <row r="2642" spans="1:14" hidden="1" x14ac:dyDescent="0.25">
      <c r="A2642" s="64">
        <v>0</v>
      </c>
      <c r="B2642" s="64">
        <v>0</v>
      </c>
      <c r="C2642" s="64">
        <v>0</v>
      </c>
      <c r="D2642" s="64">
        <v>0</v>
      </c>
      <c r="E2642" s="65">
        <v>0</v>
      </c>
      <c r="F2642" s="66">
        <v>0</v>
      </c>
      <c r="G2642" s="66">
        <v>0</v>
      </c>
      <c r="H2642" s="66">
        <v>0</v>
      </c>
      <c r="I2642" s="66">
        <v>0</v>
      </c>
      <c r="J2642" s="67">
        <v>0</v>
      </c>
      <c r="K2642" s="67">
        <v>0</v>
      </c>
      <c r="L2642" s="67">
        <v>0</v>
      </c>
      <c r="M2642" s="67">
        <v>0</v>
      </c>
      <c r="N2642" s="67">
        <v>0</v>
      </c>
    </row>
    <row r="2643" spans="1:14" hidden="1" x14ac:dyDescent="0.25">
      <c r="A2643" s="64">
        <v>0</v>
      </c>
      <c r="B2643" s="64">
        <v>0</v>
      </c>
      <c r="C2643" s="64">
        <v>0</v>
      </c>
      <c r="D2643" s="64">
        <v>0</v>
      </c>
      <c r="E2643" s="65">
        <v>0</v>
      </c>
      <c r="F2643" s="66">
        <v>0</v>
      </c>
      <c r="G2643" s="66">
        <v>0</v>
      </c>
      <c r="H2643" s="66">
        <v>0</v>
      </c>
      <c r="I2643" s="66">
        <v>0</v>
      </c>
      <c r="J2643" s="67">
        <v>0</v>
      </c>
      <c r="K2643" s="67">
        <v>0</v>
      </c>
      <c r="L2643" s="67">
        <v>0</v>
      </c>
      <c r="M2643" s="67">
        <v>0</v>
      </c>
      <c r="N2643" s="67">
        <v>0</v>
      </c>
    </row>
    <row r="2644" spans="1:14" hidden="1" x14ac:dyDescent="0.25">
      <c r="A2644" s="64">
        <v>0</v>
      </c>
      <c r="B2644" s="64">
        <v>0</v>
      </c>
      <c r="C2644" s="64">
        <v>0</v>
      </c>
      <c r="D2644" s="64">
        <v>0</v>
      </c>
      <c r="E2644" s="65">
        <v>0</v>
      </c>
      <c r="F2644" s="66">
        <v>0</v>
      </c>
      <c r="G2644" s="66">
        <v>0</v>
      </c>
      <c r="H2644" s="66">
        <v>0</v>
      </c>
      <c r="I2644" s="66">
        <v>0</v>
      </c>
      <c r="J2644" s="67">
        <v>0</v>
      </c>
      <c r="K2644" s="67">
        <v>0</v>
      </c>
      <c r="L2644" s="67">
        <v>0</v>
      </c>
      <c r="M2644" s="67">
        <v>0</v>
      </c>
      <c r="N2644" s="67">
        <v>0</v>
      </c>
    </row>
    <row r="2645" spans="1:14" hidden="1" x14ac:dyDescent="0.25">
      <c r="A2645" s="64">
        <v>0</v>
      </c>
      <c r="B2645" s="64">
        <v>0</v>
      </c>
      <c r="C2645" s="64">
        <v>0</v>
      </c>
      <c r="D2645" s="64">
        <v>0</v>
      </c>
      <c r="E2645" s="65">
        <v>0</v>
      </c>
      <c r="F2645" s="66">
        <v>0</v>
      </c>
      <c r="G2645" s="66">
        <v>0</v>
      </c>
      <c r="H2645" s="66">
        <v>0</v>
      </c>
      <c r="I2645" s="66">
        <v>0</v>
      </c>
      <c r="J2645" s="67">
        <v>0</v>
      </c>
      <c r="K2645" s="67">
        <v>0</v>
      </c>
      <c r="L2645" s="67">
        <v>0</v>
      </c>
      <c r="M2645" s="67">
        <v>0</v>
      </c>
      <c r="N2645" s="67">
        <v>0</v>
      </c>
    </row>
    <row r="2646" spans="1:14" hidden="1" x14ac:dyDescent="0.25">
      <c r="A2646" s="64">
        <v>0</v>
      </c>
      <c r="B2646" s="64">
        <v>0</v>
      </c>
      <c r="C2646" s="64">
        <v>0</v>
      </c>
      <c r="D2646" s="64">
        <v>0</v>
      </c>
      <c r="E2646" s="65">
        <v>0</v>
      </c>
      <c r="F2646" s="66">
        <v>0</v>
      </c>
      <c r="G2646" s="66">
        <v>0</v>
      </c>
      <c r="H2646" s="66">
        <v>0</v>
      </c>
      <c r="I2646" s="66">
        <v>0</v>
      </c>
      <c r="J2646" s="67">
        <v>0</v>
      </c>
      <c r="K2646" s="67">
        <v>0</v>
      </c>
      <c r="L2646" s="67">
        <v>0</v>
      </c>
      <c r="M2646" s="67">
        <v>0</v>
      </c>
      <c r="N2646" s="67">
        <v>0</v>
      </c>
    </row>
    <row r="2647" spans="1:14" hidden="1" x14ac:dyDescent="0.25">
      <c r="A2647" s="64">
        <v>0</v>
      </c>
      <c r="B2647" s="64">
        <v>0</v>
      </c>
      <c r="C2647" s="64">
        <v>0</v>
      </c>
      <c r="D2647" s="64">
        <v>0</v>
      </c>
      <c r="E2647" s="65">
        <v>0</v>
      </c>
      <c r="F2647" s="66">
        <v>0</v>
      </c>
      <c r="G2647" s="66">
        <v>0</v>
      </c>
      <c r="H2647" s="66">
        <v>0</v>
      </c>
      <c r="I2647" s="66">
        <v>0</v>
      </c>
      <c r="J2647" s="67">
        <v>0</v>
      </c>
      <c r="K2647" s="67">
        <v>0</v>
      </c>
      <c r="L2647" s="67">
        <v>0</v>
      </c>
      <c r="M2647" s="67">
        <v>0</v>
      </c>
      <c r="N2647" s="67">
        <v>0</v>
      </c>
    </row>
    <row r="2648" spans="1:14" hidden="1" x14ac:dyDescent="0.25">
      <c r="A2648" s="64">
        <v>0</v>
      </c>
      <c r="B2648" s="64">
        <v>0</v>
      </c>
      <c r="C2648" s="64">
        <v>0</v>
      </c>
      <c r="D2648" s="64">
        <v>0</v>
      </c>
      <c r="E2648" s="65">
        <v>0</v>
      </c>
      <c r="F2648" s="66">
        <v>0</v>
      </c>
      <c r="G2648" s="66">
        <v>0</v>
      </c>
      <c r="H2648" s="66">
        <v>0</v>
      </c>
      <c r="I2648" s="66">
        <v>0</v>
      </c>
      <c r="J2648" s="67">
        <v>0</v>
      </c>
      <c r="K2648" s="67">
        <v>0</v>
      </c>
      <c r="L2648" s="67">
        <v>0</v>
      </c>
      <c r="M2648" s="67">
        <v>0</v>
      </c>
      <c r="N2648" s="67">
        <v>0</v>
      </c>
    </row>
    <row r="2649" spans="1:14" hidden="1" x14ac:dyDescent="0.25">
      <c r="A2649" s="64">
        <v>0</v>
      </c>
      <c r="B2649" s="64">
        <v>0</v>
      </c>
      <c r="C2649" s="64">
        <v>0</v>
      </c>
      <c r="D2649" s="64">
        <v>0</v>
      </c>
      <c r="E2649" s="65">
        <v>0</v>
      </c>
      <c r="F2649" s="66">
        <v>0</v>
      </c>
      <c r="G2649" s="66">
        <v>0</v>
      </c>
      <c r="H2649" s="66">
        <v>0</v>
      </c>
      <c r="I2649" s="66">
        <v>0</v>
      </c>
      <c r="J2649" s="67">
        <v>0</v>
      </c>
      <c r="K2649" s="67">
        <v>0</v>
      </c>
      <c r="L2649" s="67">
        <v>0</v>
      </c>
      <c r="M2649" s="67">
        <v>0</v>
      </c>
      <c r="N2649" s="67">
        <v>0</v>
      </c>
    </row>
    <row r="2650" spans="1:14" hidden="1" x14ac:dyDescent="0.25">
      <c r="A2650" s="64">
        <v>0</v>
      </c>
      <c r="B2650" s="64">
        <v>0</v>
      </c>
      <c r="C2650" s="64">
        <v>0</v>
      </c>
      <c r="D2650" s="64">
        <v>0</v>
      </c>
      <c r="E2650" s="65">
        <v>0</v>
      </c>
      <c r="F2650" s="66">
        <v>0</v>
      </c>
      <c r="G2650" s="66">
        <v>0</v>
      </c>
      <c r="H2650" s="66">
        <v>0</v>
      </c>
      <c r="I2650" s="66">
        <v>0</v>
      </c>
      <c r="J2650" s="67">
        <v>0</v>
      </c>
      <c r="K2650" s="67">
        <v>0</v>
      </c>
      <c r="L2650" s="67">
        <v>0</v>
      </c>
      <c r="M2650" s="67">
        <v>0</v>
      </c>
      <c r="N2650" s="67">
        <v>0</v>
      </c>
    </row>
    <row r="2651" spans="1:14" hidden="1" x14ac:dyDescent="0.25">
      <c r="A2651" s="64">
        <v>0</v>
      </c>
      <c r="B2651" s="64">
        <v>0</v>
      </c>
      <c r="C2651" s="64">
        <v>0</v>
      </c>
      <c r="D2651" s="64">
        <v>0</v>
      </c>
      <c r="E2651" s="65">
        <v>0</v>
      </c>
      <c r="F2651" s="66">
        <v>0</v>
      </c>
      <c r="G2651" s="66">
        <v>0</v>
      </c>
      <c r="H2651" s="66">
        <v>0</v>
      </c>
      <c r="I2651" s="66">
        <v>0</v>
      </c>
      <c r="J2651" s="67">
        <v>0</v>
      </c>
      <c r="K2651" s="67">
        <v>0</v>
      </c>
      <c r="L2651" s="67">
        <v>0</v>
      </c>
      <c r="M2651" s="67">
        <v>0</v>
      </c>
      <c r="N2651" s="67">
        <v>0</v>
      </c>
    </row>
    <row r="2652" spans="1:14" hidden="1" x14ac:dyDescent="0.25">
      <c r="A2652" s="64">
        <v>0</v>
      </c>
      <c r="B2652" s="64">
        <v>0</v>
      </c>
      <c r="C2652" s="64">
        <v>0</v>
      </c>
      <c r="D2652" s="64">
        <v>0</v>
      </c>
      <c r="E2652" s="65">
        <v>0</v>
      </c>
      <c r="F2652" s="66">
        <v>0</v>
      </c>
      <c r="G2652" s="66">
        <v>0</v>
      </c>
      <c r="H2652" s="66">
        <v>0</v>
      </c>
      <c r="I2652" s="66">
        <v>0</v>
      </c>
      <c r="J2652" s="67">
        <v>0</v>
      </c>
      <c r="K2652" s="67">
        <v>0</v>
      </c>
      <c r="L2652" s="67">
        <v>0</v>
      </c>
      <c r="M2652" s="67">
        <v>0</v>
      </c>
      <c r="N2652" s="67">
        <v>0</v>
      </c>
    </row>
    <row r="2653" spans="1:14" hidden="1" x14ac:dyDescent="0.25">
      <c r="A2653" s="64">
        <v>0</v>
      </c>
      <c r="B2653" s="64">
        <v>0</v>
      </c>
      <c r="C2653" s="64">
        <v>0</v>
      </c>
      <c r="D2653" s="64">
        <v>0</v>
      </c>
      <c r="E2653" s="65">
        <v>0</v>
      </c>
      <c r="F2653" s="66">
        <v>0</v>
      </c>
      <c r="G2653" s="66">
        <v>0</v>
      </c>
      <c r="H2653" s="66">
        <v>0</v>
      </c>
      <c r="I2653" s="66">
        <v>0</v>
      </c>
      <c r="J2653" s="67">
        <v>0</v>
      </c>
      <c r="K2653" s="67">
        <v>0</v>
      </c>
      <c r="L2653" s="67">
        <v>0</v>
      </c>
      <c r="M2653" s="67">
        <v>0</v>
      </c>
      <c r="N2653" s="67">
        <v>0</v>
      </c>
    </row>
    <row r="2654" spans="1:14" hidden="1" x14ac:dyDescent="0.25">
      <c r="A2654" s="64">
        <v>0</v>
      </c>
      <c r="B2654" s="64">
        <v>0</v>
      </c>
      <c r="C2654" s="64">
        <v>0</v>
      </c>
      <c r="D2654" s="64">
        <v>0</v>
      </c>
      <c r="E2654" s="65">
        <v>0</v>
      </c>
      <c r="F2654" s="66">
        <v>0</v>
      </c>
      <c r="G2654" s="66">
        <v>0</v>
      </c>
      <c r="H2654" s="66">
        <v>0</v>
      </c>
      <c r="I2654" s="66">
        <v>0</v>
      </c>
      <c r="J2654" s="67">
        <v>0</v>
      </c>
      <c r="K2654" s="67">
        <v>0</v>
      </c>
      <c r="L2654" s="67">
        <v>0</v>
      </c>
      <c r="M2654" s="67">
        <v>0</v>
      </c>
      <c r="N2654" s="67">
        <v>0</v>
      </c>
    </row>
    <row r="2655" spans="1:14" hidden="1" x14ac:dyDescent="0.25">
      <c r="A2655" s="64">
        <v>0</v>
      </c>
      <c r="B2655" s="64">
        <v>0</v>
      </c>
      <c r="C2655" s="64">
        <v>0</v>
      </c>
      <c r="D2655" s="64">
        <v>0</v>
      </c>
      <c r="E2655" s="65">
        <v>0</v>
      </c>
      <c r="F2655" s="66">
        <v>0</v>
      </c>
      <c r="G2655" s="66">
        <v>0</v>
      </c>
      <c r="H2655" s="66">
        <v>0</v>
      </c>
      <c r="I2655" s="66">
        <v>0</v>
      </c>
      <c r="J2655" s="67">
        <v>0</v>
      </c>
      <c r="K2655" s="67">
        <v>0</v>
      </c>
      <c r="L2655" s="67">
        <v>0</v>
      </c>
      <c r="M2655" s="67">
        <v>0</v>
      </c>
      <c r="N2655" s="67">
        <v>0</v>
      </c>
    </row>
    <row r="2656" spans="1:14" hidden="1" x14ac:dyDescent="0.25">
      <c r="A2656" s="64">
        <v>0</v>
      </c>
      <c r="B2656" s="64">
        <v>0</v>
      </c>
      <c r="C2656" s="64">
        <v>0</v>
      </c>
      <c r="D2656" s="64">
        <v>0</v>
      </c>
      <c r="E2656" s="65">
        <v>0</v>
      </c>
      <c r="F2656" s="66">
        <v>0</v>
      </c>
      <c r="G2656" s="66">
        <v>0</v>
      </c>
      <c r="H2656" s="66">
        <v>0</v>
      </c>
      <c r="I2656" s="66">
        <v>0</v>
      </c>
      <c r="J2656" s="67">
        <v>0</v>
      </c>
      <c r="K2656" s="67">
        <v>0</v>
      </c>
      <c r="L2656" s="67">
        <v>0</v>
      </c>
      <c r="M2656" s="67">
        <v>0</v>
      </c>
      <c r="N2656" s="67">
        <v>0</v>
      </c>
    </row>
    <row r="2657" spans="1:14" hidden="1" x14ac:dyDescent="0.25">
      <c r="A2657" s="64">
        <v>0</v>
      </c>
      <c r="B2657" s="64">
        <v>0</v>
      </c>
      <c r="C2657" s="64">
        <v>0</v>
      </c>
      <c r="D2657" s="64">
        <v>0</v>
      </c>
      <c r="E2657" s="65">
        <v>0</v>
      </c>
      <c r="F2657" s="66">
        <v>0</v>
      </c>
      <c r="G2657" s="66">
        <v>0</v>
      </c>
      <c r="H2657" s="66">
        <v>0</v>
      </c>
      <c r="I2657" s="66">
        <v>0</v>
      </c>
      <c r="J2657" s="67">
        <v>0</v>
      </c>
      <c r="K2657" s="67">
        <v>0</v>
      </c>
      <c r="L2657" s="67">
        <v>0</v>
      </c>
      <c r="M2657" s="67">
        <v>0</v>
      </c>
      <c r="N2657" s="67">
        <v>0</v>
      </c>
    </row>
    <row r="2658" spans="1:14" hidden="1" x14ac:dyDescent="0.25">
      <c r="A2658" s="64">
        <v>0</v>
      </c>
      <c r="B2658" s="64">
        <v>0</v>
      </c>
      <c r="C2658" s="64">
        <v>0</v>
      </c>
      <c r="D2658" s="64">
        <v>0</v>
      </c>
      <c r="E2658" s="65">
        <v>0</v>
      </c>
      <c r="F2658" s="66">
        <v>0</v>
      </c>
      <c r="G2658" s="66">
        <v>0</v>
      </c>
      <c r="H2658" s="66">
        <v>0</v>
      </c>
      <c r="I2658" s="66">
        <v>0</v>
      </c>
      <c r="J2658" s="67">
        <v>0</v>
      </c>
      <c r="K2658" s="67">
        <v>0</v>
      </c>
      <c r="L2658" s="67">
        <v>0</v>
      </c>
      <c r="M2658" s="67">
        <v>0</v>
      </c>
      <c r="N2658" s="67">
        <v>0</v>
      </c>
    </row>
    <row r="2659" spans="1:14" hidden="1" x14ac:dyDescent="0.25">
      <c r="A2659" s="64">
        <v>0</v>
      </c>
      <c r="B2659" s="64">
        <v>0</v>
      </c>
      <c r="C2659" s="64">
        <v>0</v>
      </c>
      <c r="D2659" s="64">
        <v>0</v>
      </c>
      <c r="E2659" s="65">
        <v>0</v>
      </c>
      <c r="F2659" s="66">
        <v>0</v>
      </c>
      <c r="G2659" s="66">
        <v>0</v>
      </c>
      <c r="H2659" s="66">
        <v>0</v>
      </c>
      <c r="I2659" s="66">
        <v>0</v>
      </c>
      <c r="J2659" s="67">
        <v>0</v>
      </c>
      <c r="K2659" s="67">
        <v>0</v>
      </c>
      <c r="L2659" s="67">
        <v>0</v>
      </c>
      <c r="M2659" s="67">
        <v>0</v>
      </c>
      <c r="N2659" s="67">
        <v>0</v>
      </c>
    </row>
    <row r="2660" spans="1:14" hidden="1" x14ac:dyDescent="0.25">
      <c r="A2660" s="64">
        <v>0</v>
      </c>
      <c r="B2660" s="64">
        <v>0</v>
      </c>
      <c r="C2660" s="64">
        <v>0</v>
      </c>
      <c r="D2660" s="64">
        <v>0</v>
      </c>
      <c r="E2660" s="65">
        <v>0</v>
      </c>
      <c r="F2660" s="66">
        <v>0</v>
      </c>
      <c r="G2660" s="66">
        <v>0</v>
      </c>
      <c r="H2660" s="66">
        <v>0</v>
      </c>
      <c r="I2660" s="66">
        <v>0</v>
      </c>
      <c r="J2660" s="67">
        <v>0</v>
      </c>
      <c r="K2660" s="67">
        <v>0</v>
      </c>
      <c r="L2660" s="67">
        <v>0</v>
      </c>
      <c r="M2660" s="67">
        <v>0</v>
      </c>
      <c r="N2660" s="67">
        <v>0</v>
      </c>
    </row>
    <row r="2661" spans="1:14" hidden="1" x14ac:dyDescent="0.25">
      <c r="A2661" s="64">
        <v>0</v>
      </c>
      <c r="B2661" s="64">
        <v>0</v>
      </c>
      <c r="C2661" s="64">
        <v>0</v>
      </c>
      <c r="D2661" s="64">
        <v>0</v>
      </c>
      <c r="E2661" s="65">
        <v>0</v>
      </c>
      <c r="F2661" s="66">
        <v>0</v>
      </c>
      <c r="G2661" s="66">
        <v>0</v>
      </c>
      <c r="H2661" s="66">
        <v>0</v>
      </c>
      <c r="I2661" s="66">
        <v>0</v>
      </c>
      <c r="J2661" s="67">
        <v>0</v>
      </c>
      <c r="K2661" s="67">
        <v>0</v>
      </c>
      <c r="L2661" s="67">
        <v>0</v>
      </c>
      <c r="M2661" s="67">
        <v>0</v>
      </c>
      <c r="N2661" s="67">
        <v>0</v>
      </c>
    </row>
    <row r="2662" spans="1:14" hidden="1" x14ac:dyDescent="0.25">
      <c r="A2662" s="64">
        <v>0</v>
      </c>
      <c r="B2662" s="64">
        <v>0</v>
      </c>
      <c r="C2662" s="64">
        <v>0</v>
      </c>
      <c r="D2662" s="64">
        <v>0</v>
      </c>
      <c r="E2662" s="65">
        <v>0</v>
      </c>
      <c r="F2662" s="66">
        <v>0</v>
      </c>
      <c r="G2662" s="66">
        <v>0</v>
      </c>
      <c r="H2662" s="66">
        <v>0</v>
      </c>
      <c r="I2662" s="66">
        <v>0</v>
      </c>
      <c r="J2662" s="67">
        <v>0</v>
      </c>
      <c r="K2662" s="67">
        <v>0</v>
      </c>
      <c r="L2662" s="67">
        <v>0</v>
      </c>
      <c r="M2662" s="67">
        <v>0</v>
      </c>
      <c r="N2662" s="67">
        <v>0</v>
      </c>
    </row>
    <row r="2663" spans="1:14" hidden="1" x14ac:dyDescent="0.25">
      <c r="A2663" s="64">
        <v>0</v>
      </c>
      <c r="B2663" s="64">
        <v>0</v>
      </c>
      <c r="C2663" s="64">
        <v>0</v>
      </c>
      <c r="D2663" s="64">
        <v>0</v>
      </c>
      <c r="E2663" s="65">
        <v>0</v>
      </c>
      <c r="F2663" s="66">
        <v>0</v>
      </c>
      <c r="G2663" s="66">
        <v>0</v>
      </c>
      <c r="H2663" s="66">
        <v>0</v>
      </c>
      <c r="I2663" s="66">
        <v>0</v>
      </c>
      <c r="J2663" s="67">
        <v>0</v>
      </c>
      <c r="K2663" s="67">
        <v>0</v>
      </c>
      <c r="L2663" s="67">
        <v>0</v>
      </c>
      <c r="M2663" s="67">
        <v>0</v>
      </c>
      <c r="N2663" s="67">
        <v>0</v>
      </c>
    </row>
    <row r="2664" spans="1:14" hidden="1" x14ac:dyDescent="0.25">
      <c r="A2664" s="64">
        <v>0</v>
      </c>
      <c r="B2664" s="64">
        <v>0</v>
      </c>
      <c r="C2664" s="64">
        <v>0</v>
      </c>
      <c r="D2664" s="64">
        <v>0</v>
      </c>
      <c r="E2664" s="65">
        <v>0</v>
      </c>
      <c r="F2664" s="66">
        <v>0</v>
      </c>
      <c r="G2664" s="66">
        <v>0</v>
      </c>
      <c r="H2664" s="66">
        <v>0</v>
      </c>
      <c r="I2664" s="66">
        <v>0</v>
      </c>
      <c r="J2664" s="67">
        <v>0</v>
      </c>
      <c r="K2664" s="67">
        <v>0</v>
      </c>
      <c r="L2664" s="67">
        <v>0</v>
      </c>
      <c r="M2664" s="67">
        <v>0</v>
      </c>
      <c r="N2664" s="67">
        <v>0</v>
      </c>
    </row>
    <row r="2665" spans="1:14" hidden="1" x14ac:dyDescent="0.25">
      <c r="A2665" s="64">
        <v>0</v>
      </c>
      <c r="B2665" s="64">
        <v>0</v>
      </c>
      <c r="C2665" s="64">
        <v>0</v>
      </c>
      <c r="D2665" s="64">
        <v>0</v>
      </c>
      <c r="E2665" s="65">
        <v>0</v>
      </c>
      <c r="F2665" s="66">
        <v>0</v>
      </c>
      <c r="G2665" s="66">
        <v>0</v>
      </c>
      <c r="H2665" s="66">
        <v>0</v>
      </c>
      <c r="I2665" s="66">
        <v>0</v>
      </c>
      <c r="J2665" s="67">
        <v>0</v>
      </c>
      <c r="K2665" s="67">
        <v>0</v>
      </c>
      <c r="L2665" s="67">
        <v>0</v>
      </c>
      <c r="M2665" s="67">
        <v>0</v>
      </c>
      <c r="N2665" s="67">
        <v>0</v>
      </c>
    </row>
    <row r="2666" spans="1:14" hidden="1" x14ac:dyDescent="0.25">
      <c r="A2666" s="64">
        <v>0</v>
      </c>
      <c r="B2666" s="64">
        <v>0</v>
      </c>
      <c r="C2666" s="64">
        <v>0</v>
      </c>
      <c r="D2666" s="64">
        <v>0</v>
      </c>
      <c r="E2666" s="65">
        <v>0</v>
      </c>
      <c r="F2666" s="66">
        <v>0</v>
      </c>
      <c r="G2666" s="66">
        <v>0</v>
      </c>
      <c r="H2666" s="66">
        <v>0</v>
      </c>
      <c r="I2666" s="66">
        <v>0</v>
      </c>
      <c r="J2666" s="67">
        <v>0</v>
      </c>
      <c r="K2666" s="67">
        <v>0</v>
      </c>
      <c r="L2666" s="67">
        <v>0</v>
      </c>
      <c r="M2666" s="67">
        <v>0</v>
      </c>
      <c r="N2666" s="67">
        <v>0</v>
      </c>
    </row>
    <row r="2667" spans="1:14" hidden="1" x14ac:dyDescent="0.25">
      <c r="A2667" s="64">
        <v>0</v>
      </c>
      <c r="B2667" s="64">
        <v>0</v>
      </c>
      <c r="C2667" s="64">
        <v>0</v>
      </c>
      <c r="D2667" s="64">
        <v>0</v>
      </c>
      <c r="E2667" s="65">
        <v>0</v>
      </c>
      <c r="F2667" s="66">
        <v>0</v>
      </c>
      <c r="G2667" s="66">
        <v>0</v>
      </c>
      <c r="H2667" s="66">
        <v>0</v>
      </c>
      <c r="I2667" s="66">
        <v>0</v>
      </c>
      <c r="J2667" s="67">
        <v>0</v>
      </c>
      <c r="K2667" s="67">
        <v>0</v>
      </c>
      <c r="L2667" s="67">
        <v>0</v>
      </c>
      <c r="M2667" s="67">
        <v>0</v>
      </c>
      <c r="N2667" s="67">
        <v>0</v>
      </c>
    </row>
    <row r="2668" spans="1:14" hidden="1" x14ac:dyDescent="0.25">
      <c r="A2668" s="64">
        <v>0</v>
      </c>
      <c r="B2668" s="64">
        <v>0</v>
      </c>
      <c r="C2668" s="64">
        <v>0</v>
      </c>
      <c r="D2668" s="64">
        <v>0</v>
      </c>
      <c r="E2668" s="65">
        <v>0</v>
      </c>
      <c r="F2668" s="66">
        <v>0</v>
      </c>
      <c r="G2668" s="66">
        <v>0</v>
      </c>
      <c r="H2668" s="66">
        <v>0</v>
      </c>
      <c r="I2668" s="66">
        <v>0</v>
      </c>
      <c r="J2668" s="67">
        <v>0</v>
      </c>
      <c r="K2668" s="67">
        <v>0</v>
      </c>
      <c r="L2668" s="67">
        <v>0</v>
      </c>
      <c r="M2668" s="67">
        <v>0</v>
      </c>
      <c r="N2668" s="67">
        <v>0</v>
      </c>
    </row>
    <row r="2669" spans="1:14" hidden="1" x14ac:dyDescent="0.25">
      <c r="A2669" s="64">
        <v>0</v>
      </c>
      <c r="B2669" s="64">
        <v>0</v>
      </c>
      <c r="C2669" s="64">
        <v>0</v>
      </c>
      <c r="D2669" s="64">
        <v>0</v>
      </c>
      <c r="E2669" s="65">
        <v>0</v>
      </c>
      <c r="F2669" s="66">
        <v>0</v>
      </c>
      <c r="G2669" s="66">
        <v>0</v>
      </c>
      <c r="H2669" s="66">
        <v>0</v>
      </c>
      <c r="I2669" s="66">
        <v>0</v>
      </c>
      <c r="J2669" s="67">
        <v>0</v>
      </c>
      <c r="K2669" s="67">
        <v>0</v>
      </c>
      <c r="L2669" s="67">
        <v>0</v>
      </c>
      <c r="M2669" s="67">
        <v>0</v>
      </c>
      <c r="N2669" s="67">
        <v>0</v>
      </c>
    </row>
    <row r="2670" spans="1:14" hidden="1" x14ac:dyDescent="0.25">
      <c r="A2670" s="64">
        <v>0</v>
      </c>
      <c r="B2670" s="64">
        <v>0</v>
      </c>
      <c r="C2670" s="64">
        <v>0</v>
      </c>
      <c r="D2670" s="64">
        <v>0</v>
      </c>
      <c r="E2670" s="65">
        <v>0</v>
      </c>
      <c r="F2670" s="66">
        <v>0</v>
      </c>
      <c r="G2670" s="66">
        <v>0</v>
      </c>
      <c r="H2670" s="66">
        <v>0</v>
      </c>
      <c r="I2670" s="66">
        <v>0</v>
      </c>
      <c r="J2670" s="67">
        <v>0</v>
      </c>
      <c r="K2670" s="67">
        <v>0</v>
      </c>
      <c r="L2670" s="67">
        <v>0</v>
      </c>
      <c r="M2670" s="67">
        <v>0</v>
      </c>
      <c r="N2670" s="67">
        <v>0</v>
      </c>
    </row>
    <row r="2671" spans="1:14" hidden="1" x14ac:dyDescent="0.25">
      <c r="A2671" s="64">
        <v>0</v>
      </c>
      <c r="B2671" s="64">
        <v>0</v>
      </c>
      <c r="C2671" s="64">
        <v>0</v>
      </c>
      <c r="D2671" s="64">
        <v>0</v>
      </c>
      <c r="E2671" s="65">
        <v>0</v>
      </c>
      <c r="F2671" s="66">
        <v>0</v>
      </c>
      <c r="G2671" s="66">
        <v>0</v>
      </c>
      <c r="H2671" s="66">
        <v>0</v>
      </c>
      <c r="I2671" s="66">
        <v>0</v>
      </c>
      <c r="J2671" s="67">
        <v>0</v>
      </c>
      <c r="K2671" s="67">
        <v>0</v>
      </c>
      <c r="L2671" s="67">
        <v>0</v>
      </c>
      <c r="M2671" s="67">
        <v>0</v>
      </c>
      <c r="N2671" s="67">
        <v>0</v>
      </c>
    </row>
    <row r="2672" spans="1:14" hidden="1" x14ac:dyDescent="0.25">
      <c r="A2672" s="64">
        <v>0</v>
      </c>
      <c r="B2672" s="64">
        <v>0</v>
      </c>
      <c r="C2672" s="64">
        <v>0</v>
      </c>
      <c r="D2672" s="64">
        <v>0</v>
      </c>
      <c r="E2672" s="65">
        <v>0</v>
      </c>
      <c r="F2672" s="66">
        <v>0</v>
      </c>
      <c r="G2672" s="66">
        <v>0</v>
      </c>
      <c r="H2672" s="66">
        <v>0</v>
      </c>
      <c r="I2672" s="66">
        <v>0</v>
      </c>
      <c r="J2672" s="67">
        <v>0</v>
      </c>
      <c r="K2672" s="67">
        <v>0</v>
      </c>
      <c r="L2672" s="67">
        <v>0</v>
      </c>
      <c r="M2672" s="67">
        <v>0</v>
      </c>
      <c r="N2672" s="67">
        <v>0</v>
      </c>
    </row>
    <row r="2673" spans="1:14" hidden="1" x14ac:dyDescent="0.25">
      <c r="A2673" s="64">
        <v>0</v>
      </c>
      <c r="B2673" s="64">
        <v>0</v>
      </c>
      <c r="C2673" s="64">
        <v>0</v>
      </c>
      <c r="D2673" s="64">
        <v>0</v>
      </c>
      <c r="E2673" s="65">
        <v>0</v>
      </c>
      <c r="F2673" s="66">
        <v>0</v>
      </c>
      <c r="G2673" s="66">
        <v>0</v>
      </c>
      <c r="H2673" s="66">
        <v>0</v>
      </c>
      <c r="I2673" s="66">
        <v>0</v>
      </c>
      <c r="J2673" s="67">
        <v>0</v>
      </c>
      <c r="K2673" s="67">
        <v>0</v>
      </c>
      <c r="L2673" s="67">
        <v>0</v>
      </c>
      <c r="M2673" s="67">
        <v>0</v>
      </c>
      <c r="N2673" s="67">
        <v>0</v>
      </c>
    </row>
    <row r="2674" spans="1:14" hidden="1" x14ac:dyDescent="0.25">
      <c r="A2674" s="64">
        <v>0</v>
      </c>
      <c r="B2674" s="64">
        <v>0</v>
      </c>
      <c r="C2674" s="64">
        <v>0</v>
      </c>
      <c r="D2674" s="64">
        <v>0</v>
      </c>
      <c r="E2674" s="65">
        <v>0</v>
      </c>
      <c r="F2674" s="66">
        <v>0</v>
      </c>
      <c r="G2674" s="66">
        <v>0</v>
      </c>
      <c r="H2674" s="66">
        <v>0</v>
      </c>
      <c r="I2674" s="66">
        <v>0</v>
      </c>
      <c r="J2674" s="67">
        <v>0</v>
      </c>
      <c r="K2674" s="67">
        <v>0</v>
      </c>
      <c r="L2674" s="67">
        <v>0</v>
      </c>
      <c r="M2674" s="67">
        <v>0</v>
      </c>
      <c r="N2674" s="67">
        <v>0</v>
      </c>
    </row>
    <row r="2675" spans="1:14" hidden="1" x14ac:dyDescent="0.25">
      <c r="A2675" s="64">
        <v>0</v>
      </c>
      <c r="B2675" s="64">
        <v>0</v>
      </c>
      <c r="C2675" s="64">
        <v>0</v>
      </c>
      <c r="D2675" s="64">
        <v>0</v>
      </c>
      <c r="E2675" s="65">
        <v>0</v>
      </c>
      <c r="F2675" s="66">
        <v>0</v>
      </c>
      <c r="G2675" s="66">
        <v>0</v>
      </c>
      <c r="H2675" s="66">
        <v>0</v>
      </c>
      <c r="I2675" s="66">
        <v>0</v>
      </c>
      <c r="J2675" s="67">
        <v>0</v>
      </c>
      <c r="K2675" s="67">
        <v>0</v>
      </c>
      <c r="L2675" s="67">
        <v>0</v>
      </c>
      <c r="M2675" s="67">
        <v>0</v>
      </c>
      <c r="N2675" s="67">
        <v>0</v>
      </c>
    </row>
    <row r="2676" spans="1:14" hidden="1" x14ac:dyDescent="0.25">
      <c r="A2676" s="64">
        <v>0</v>
      </c>
      <c r="B2676" s="64">
        <v>0</v>
      </c>
      <c r="C2676" s="64">
        <v>0</v>
      </c>
      <c r="D2676" s="64">
        <v>0</v>
      </c>
      <c r="E2676" s="65">
        <v>0</v>
      </c>
      <c r="F2676" s="66">
        <v>0</v>
      </c>
      <c r="G2676" s="66">
        <v>0</v>
      </c>
      <c r="H2676" s="66">
        <v>0</v>
      </c>
      <c r="I2676" s="66">
        <v>0</v>
      </c>
      <c r="J2676" s="67">
        <v>0</v>
      </c>
      <c r="K2676" s="67">
        <v>0</v>
      </c>
      <c r="L2676" s="67">
        <v>0</v>
      </c>
      <c r="M2676" s="67">
        <v>0</v>
      </c>
      <c r="N2676" s="67">
        <v>0</v>
      </c>
    </row>
    <row r="2677" spans="1:14" hidden="1" x14ac:dyDescent="0.25">
      <c r="A2677" s="64">
        <v>0</v>
      </c>
      <c r="B2677" s="64">
        <v>0</v>
      </c>
      <c r="C2677" s="64">
        <v>0</v>
      </c>
      <c r="D2677" s="64">
        <v>0</v>
      </c>
      <c r="E2677" s="65">
        <v>0</v>
      </c>
      <c r="F2677" s="66">
        <v>0</v>
      </c>
      <c r="G2677" s="66">
        <v>0</v>
      </c>
      <c r="H2677" s="66">
        <v>0</v>
      </c>
      <c r="I2677" s="66">
        <v>0</v>
      </c>
      <c r="J2677" s="67">
        <v>0</v>
      </c>
      <c r="K2677" s="67">
        <v>0</v>
      </c>
      <c r="L2677" s="67">
        <v>0</v>
      </c>
      <c r="M2677" s="67">
        <v>0</v>
      </c>
      <c r="N2677" s="67">
        <v>0</v>
      </c>
    </row>
    <row r="2678" spans="1:14" hidden="1" x14ac:dyDescent="0.25">
      <c r="A2678" s="64">
        <v>0</v>
      </c>
      <c r="B2678" s="64">
        <v>0</v>
      </c>
      <c r="C2678" s="64">
        <v>0</v>
      </c>
      <c r="D2678" s="64">
        <v>0</v>
      </c>
      <c r="E2678" s="65">
        <v>0</v>
      </c>
      <c r="F2678" s="66">
        <v>0</v>
      </c>
      <c r="G2678" s="66">
        <v>0</v>
      </c>
      <c r="H2678" s="66">
        <v>0</v>
      </c>
      <c r="I2678" s="66">
        <v>0</v>
      </c>
      <c r="J2678" s="67">
        <v>0</v>
      </c>
      <c r="K2678" s="67">
        <v>0</v>
      </c>
      <c r="L2678" s="67">
        <v>0</v>
      </c>
      <c r="M2678" s="67">
        <v>0</v>
      </c>
      <c r="N2678" s="67">
        <v>0</v>
      </c>
    </row>
    <row r="2679" spans="1:14" hidden="1" x14ac:dyDescent="0.25">
      <c r="A2679" s="64">
        <v>0</v>
      </c>
      <c r="B2679" s="64">
        <v>0</v>
      </c>
      <c r="C2679" s="64">
        <v>0</v>
      </c>
      <c r="D2679" s="64">
        <v>0</v>
      </c>
      <c r="E2679" s="65">
        <v>0</v>
      </c>
      <c r="F2679" s="66">
        <v>0</v>
      </c>
      <c r="G2679" s="66">
        <v>0</v>
      </c>
      <c r="H2679" s="66">
        <v>0</v>
      </c>
      <c r="I2679" s="66">
        <v>0</v>
      </c>
      <c r="J2679" s="67">
        <v>0</v>
      </c>
      <c r="K2679" s="67">
        <v>0</v>
      </c>
      <c r="L2679" s="67">
        <v>0</v>
      </c>
      <c r="M2679" s="67">
        <v>0</v>
      </c>
      <c r="N2679" s="67">
        <v>0</v>
      </c>
    </row>
    <row r="2680" spans="1:14" hidden="1" x14ac:dyDescent="0.25">
      <c r="A2680" s="64">
        <v>0</v>
      </c>
      <c r="B2680" s="64">
        <v>0</v>
      </c>
      <c r="C2680" s="64">
        <v>0</v>
      </c>
      <c r="D2680" s="64">
        <v>0</v>
      </c>
      <c r="E2680" s="65">
        <v>0</v>
      </c>
      <c r="F2680" s="66">
        <v>0</v>
      </c>
      <c r="G2680" s="66">
        <v>0</v>
      </c>
      <c r="H2680" s="66">
        <v>0</v>
      </c>
      <c r="I2680" s="66">
        <v>0</v>
      </c>
      <c r="J2680" s="67">
        <v>0</v>
      </c>
      <c r="K2680" s="67">
        <v>0</v>
      </c>
      <c r="L2680" s="67">
        <v>0</v>
      </c>
      <c r="M2680" s="67">
        <v>0</v>
      </c>
      <c r="N2680" s="67">
        <v>0</v>
      </c>
    </row>
    <row r="2681" spans="1:14" hidden="1" x14ac:dyDescent="0.25">
      <c r="A2681" s="64">
        <v>0</v>
      </c>
      <c r="B2681" s="64">
        <v>0</v>
      </c>
      <c r="C2681" s="64">
        <v>0</v>
      </c>
      <c r="D2681" s="64">
        <v>0</v>
      </c>
      <c r="E2681" s="65">
        <v>0</v>
      </c>
      <c r="F2681" s="66">
        <v>0</v>
      </c>
      <c r="G2681" s="66">
        <v>0</v>
      </c>
      <c r="H2681" s="66">
        <v>0</v>
      </c>
      <c r="I2681" s="66">
        <v>0</v>
      </c>
      <c r="J2681" s="67">
        <v>0</v>
      </c>
      <c r="K2681" s="67">
        <v>0</v>
      </c>
      <c r="L2681" s="67">
        <v>0</v>
      </c>
      <c r="M2681" s="67">
        <v>0</v>
      </c>
      <c r="N2681" s="67">
        <v>0</v>
      </c>
    </row>
    <row r="2682" spans="1:14" hidden="1" x14ac:dyDescent="0.25">
      <c r="A2682" s="64">
        <v>0</v>
      </c>
      <c r="B2682" s="64">
        <v>0</v>
      </c>
      <c r="C2682" s="64">
        <v>0</v>
      </c>
      <c r="D2682" s="64">
        <v>0</v>
      </c>
      <c r="E2682" s="65">
        <v>0</v>
      </c>
      <c r="F2682" s="66">
        <v>0</v>
      </c>
      <c r="G2682" s="66">
        <v>0</v>
      </c>
      <c r="H2682" s="66">
        <v>0</v>
      </c>
      <c r="I2682" s="66">
        <v>0</v>
      </c>
      <c r="J2682" s="67">
        <v>0</v>
      </c>
      <c r="K2682" s="67">
        <v>0</v>
      </c>
      <c r="L2682" s="67">
        <v>0</v>
      </c>
      <c r="M2682" s="67">
        <v>0</v>
      </c>
      <c r="N2682" s="67">
        <v>0</v>
      </c>
    </row>
    <row r="2683" spans="1:14" hidden="1" x14ac:dyDescent="0.25">
      <c r="A2683" s="64">
        <v>0</v>
      </c>
      <c r="B2683" s="64">
        <v>0</v>
      </c>
      <c r="C2683" s="64">
        <v>0</v>
      </c>
      <c r="D2683" s="64">
        <v>0</v>
      </c>
      <c r="E2683" s="65">
        <v>0</v>
      </c>
      <c r="F2683" s="66">
        <v>0</v>
      </c>
      <c r="G2683" s="66">
        <v>0</v>
      </c>
      <c r="H2683" s="66">
        <v>0</v>
      </c>
      <c r="I2683" s="66">
        <v>0</v>
      </c>
      <c r="J2683" s="67">
        <v>0</v>
      </c>
      <c r="K2683" s="67">
        <v>0</v>
      </c>
      <c r="L2683" s="67">
        <v>0</v>
      </c>
      <c r="M2683" s="67">
        <v>0</v>
      </c>
      <c r="N2683" s="67">
        <v>0</v>
      </c>
    </row>
    <row r="2684" spans="1:14" hidden="1" x14ac:dyDescent="0.25">
      <c r="A2684" s="64">
        <v>0</v>
      </c>
      <c r="B2684" s="64">
        <v>0</v>
      </c>
      <c r="C2684" s="64">
        <v>0</v>
      </c>
      <c r="D2684" s="64">
        <v>0</v>
      </c>
      <c r="E2684" s="65">
        <v>0</v>
      </c>
      <c r="F2684" s="66">
        <v>0</v>
      </c>
      <c r="G2684" s="66">
        <v>0</v>
      </c>
      <c r="H2684" s="66">
        <v>0</v>
      </c>
      <c r="I2684" s="66">
        <v>0</v>
      </c>
      <c r="J2684" s="67">
        <v>0</v>
      </c>
      <c r="K2684" s="67">
        <v>0</v>
      </c>
      <c r="L2684" s="67">
        <v>0</v>
      </c>
      <c r="M2684" s="67">
        <v>0</v>
      </c>
      <c r="N2684" s="67">
        <v>0</v>
      </c>
    </row>
    <row r="2685" spans="1:14" hidden="1" x14ac:dyDescent="0.25">
      <c r="A2685" s="64">
        <v>0</v>
      </c>
      <c r="B2685" s="64">
        <v>0</v>
      </c>
      <c r="C2685" s="64">
        <v>0</v>
      </c>
      <c r="D2685" s="64">
        <v>0</v>
      </c>
      <c r="E2685" s="65">
        <v>0</v>
      </c>
      <c r="F2685" s="66">
        <v>0</v>
      </c>
      <c r="G2685" s="66">
        <v>0</v>
      </c>
      <c r="H2685" s="66">
        <v>0</v>
      </c>
      <c r="I2685" s="66">
        <v>0</v>
      </c>
      <c r="J2685" s="67">
        <v>0</v>
      </c>
      <c r="K2685" s="67">
        <v>0</v>
      </c>
      <c r="L2685" s="67">
        <v>0</v>
      </c>
      <c r="M2685" s="67">
        <v>0</v>
      </c>
      <c r="N2685" s="67">
        <v>0</v>
      </c>
    </row>
    <row r="2686" spans="1:14" hidden="1" x14ac:dyDescent="0.25">
      <c r="A2686" s="64">
        <v>0</v>
      </c>
      <c r="B2686" s="64">
        <v>0</v>
      </c>
      <c r="C2686" s="64">
        <v>0</v>
      </c>
      <c r="D2686" s="64">
        <v>0</v>
      </c>
      <c r="E2686" s="65">
        <v>0</v>
      </c>
      <c r="F2686" s="66">
        <v>0</v>
      </c>
      <c r="G2686" s="66">
        <v>0</v>
      </c>
      <c r="H2686" s="66">
        <v>0</v>
      </c>
      <c r="I2686" s="66">
        <v>0</v>
      </c>
      <c r="J2686" s="67">
        <v>0</v>
      </c>
      <c r="K2686" s="67">
        <v>0</v>
      </c>
      <c r="L2686" s="67">
        <v>0</v>
      </c>
      <c r="M2686" s="67">
        <v>0</v>
      </c>
      <c r="N2686" s="67">
        <v>0</v>
      </c>
    </row>
    <row r="2687" spans="1:14" hidden="1" x14ac:dyDescent="0.25">
      <c r="A2687" s="64">
        <v>0</v>
      </c>
      <c r="B2687" s="64">
        <v>0</v>
      </c>
      <c r="C2687" s="64">
        <v>0</v>
      </c>
      <c r="D2687" s="64">
        <v>0</v>
      </c>
      <c r="E2687" s="65">
        <v>0</v>
      </c>
      <c r="F2687" s="66">
        <v>0</v>
      </c>
      <c r="G2687" s="66">
        <v>0</v>
      </c>
      <c r="H2687" s="66">
        <v>0</v>
      </c>
      <c r="I2687" s="66">
        <v>0</v>
      </c>
      <c r="J2687" s="67">
        <v>0</v>
      </c>
      <c r="K2687" s="67">
        <v>0</v>
      </c>
      <c r="L2687" s="67">
        <v>0</v>
      </c>
      <c r="M2687" s="67">
        <v>0</v>
      </c>
      <c r="N2687" s="67">
        <v>0</v>
      </c>
    </row>
    <row r="2688" spans="1:14" hidden="1" x14ac:dyDescent="0.25">
      <c r="A2688" s="64">
        <v>0</v>
      </c>
      <c r="B2688" s="64">
        <v>0</v>
      </c>
      <c r="C2688" s="64">
        <v>0</v>
      </c>
      <c r="D2688" s="64">
        <v>0</v>
      </c>
      <c r="E2688" s="65">
        <v>0</v>
      </c>
      <c r="F2688" s="66">
        <v>0</v>
      </c>
      <c r="G2688" s="66">
        <v>0</v>
      </c>
      <c r="H2688" s="66">
        <v>0</v>
      </c>
      <c r="I2688" s="66">
        <v>0</v>
      </c>
      <c r="J2688" s="67">
        <v>0</v>
      </c>
      <c r="K2688" s="67">
        <v>0</v>
      </c>
      <c r="L2688" s="67">
        <v>0</v>
      </c>
      <c r="M2688" s="67">
        <v>0</v>
      </c>
      <c r="N2688" s="67">
        <v>0</v>
      </c>
    </row>
    <row r="2689" spans="1:14" hidden="1" x14ac:dyDescent="0.25">
      <c r="A2689" s="64">
        <v>0</v>
      </c>
      <c r="B2689" s="64">
        <v>0</v>
      </c>
      <c r="C2689" s="64">
        <v>0</v>
      </c>
      <c r="D2689" s="64">
        <v>0</v>
      </c>
      <c r="E2689" s="65">
        <v>0</v>
      </c>
      <c r="F2689" s="66">
        <v>0</v>
      </c>
      <c r="G2689" s="66">
        <v>0</v>
      </c>
      <c r="H2689" s="66">
        <v>0</v>
      </c>
      <c r="I2689" s="66">
        <v>0</v>
      </c>
      <c r="J2689" s="67">
        <v>0</v>
      </c>
      <c r="K2689" s="67">
        <v>0</v>
      </c>
      <c r="L2689" s="67">
        <v>0</v>
      </c>
      <c r="M2689" s="67">
        <v>0</v>
      </c>
      <c r="N2689" s="67">
        <v>0</v>
      </c>
    </row>
    <row r="2690" spans="1:14" hidden="1" x14ac:dyDescent="0.25">
      <c r="A2690" s="64">
        <v>0</v>
      </c>
      <c r="B2690" s="64">
        <v>0</v>
      </c>
      <c r="C2690" s="64">
        <v>0</v>
      </c>
      <c r="D2690" s="64">
        <v>0</v>
      </c>
      <c r="E2690" s="65">
        <v>0</v>
      </c>
      <c r="F2690" s="66">
        <v>0</v>
      </c>
      <c r="G2690" s="66">
        <v>0</v>
      </c>
      <c r="H2690" s="66">
        <v>0</v>
      </c>
      <c r="I2690" s="66">
        <v>0</v>
      </c>
      <c r="J2690" s="67">
        <v>0</v>
      </c>
      <c r="K2690" s="67">
        <v>0</v>
      </c>
      <c r="L2690" s="67">
        <v>0</v>
      </c>
      <c r="M2690" s="67">
        <v>0</v>
      </c>
      <c r="N2690" s="67">
        <v>0</v>
      </c>
    </row>
    <row r="2691" spans="1:14" hidden="1" x14ac:dyDescent="0.25">
      <c r="A2691" s="64">
        <v>0</v>
      </c>
      <c r="B2691" s="64">
        <v>0</v>
      </c>
      <c r="C2691" s="64">
        <v>0</v>
      </c>
      <c r="D2691" s="64">
        <v>0</v>
      </c>
      <c r="E2691" s="65">
        <v>0</v>
      </c>
      <c r="F2691" s="66">
        <v>0</v>
      </c>
      <c r="G2691" s="66">
        <v>0</v>
      </c>
      <c r="H2691" s="66">
        <v>0</v>
      </c>
      <c r="I2691" s="66">
        <v>0</v>
      </c>
      <c r="J2691" s="67">
        <v>0</v>
      </c>
      <c r="K2691" s="67">
        <v>0</v>
      </c>
      <c r="L2691" s="67">
        <v>0</v>
      </c>
      <c r="M2691" s="67">
        <v>0</v>
      </c>
      <c r="N2691" s="67">
        <v>0</v>
      </c>
    </row>
    <row r="2692" spans="1:14" hidden="1" x14ac:dyDescent="0.25">
      <c r="A2692" s="64">
        <v>0</v>
      </c>
      <c r="B2692" s="64">
        <v>0</v>
      </c>
      <c r="C2692" s="64">
        <v>0</v>
      </c>
      <c r="D2692" s="64">
        <v>0</v>
      </c>
      <c r="E2692" s="65">
        <v>0</v>
      </c>
      <c r="F2692" s="66">
        <v>0</v>
      </c>
      <c r="G2692" s="66">
        <v>0</v>
      </c>
      <c r="H2692" s="66">
        <v>0</v>
      </c>
      <c r="I2692" s="66">
        <v>0</v>
      </c>
      <c r="J2692" s="67">
        <v>0</v>
      </c>
      <c r="K2692" s="67">
        <v>0</v>
      </c>
      <c r="L2692" s="67">
        <v>0</v>
      </c>
      <c r="M2692" s="67">
        <v>0</v>
      </c>
      <c r="N2692" s="67">
        <v>0</v>
      </c>
    </row>
    <row r="2693" spans="1:14" hidden="1" x14ac:dyDescent="0.25">
      <c r="A2693" s="64">
        <v>0</v>
      </c>
      <c r="B2693" s="64">
        <v>0</v>
      </c>
      <c r="C2693" s="64">
        <v>0</v>
      </c>
      <c r="D2693" s="64">
        <v>0</v>
      </c>
      <c r="E2693" s="65">
        <v>0</v>
      </c>
      <c r="F2693" s="66">
        <v>0</v>
      </c>
      <c r="G2693" s="66">
        <v>0</v>
      </c>
      <c r="H2693" s="66">
        <v>0</v>
      </c>
      <c r="I2693" s="66">
        <v>0</v>
      </c>
      <c r="J2693" s="67">
        <v>0</v>
      </c>
      <c r="K2693" s="67">
        <v>0</v>
      </c>
      <c r="L2693" s="67">
        <v>0</v>
      </c>
      <c r="M2693" s="67">
        <v>0</v>
      </c>
      <c r="N2693" s="67">
        <v>0</v>
      </c>
    </row>
    <row r="2694" spans="1:14" hidden="1" x14ac:dyDescent="0.25">
      <c r="A2694" s="64">
        <v>0</v>
      </c>
      <c r="B2694" s="64">
        <v>0</v>
      </c>
      <c r="C2694" s="64">
        <v>0</v>
      </c>
      <c r="D2694" s="64">
        <v>0</v>
      </c>
      <c r="E2694" s="65">
        <v>0</v>
      </c>
      <c r="F2694" s="66">
        <v>0</v>
      </c>
      <c r="G2694" s="66">
        <v>0</v>
      </c>
      <c r="H2694" s="66">
        <v>0</v>
      </c>
      <c r="I2694" s="66">
        <v>0</v>
      </c>
      <c r="J2694" s="67">
        <v>0</v>
      </c>
      <c r="K2694" s="67">
        <v>0</v>
      </c>
      <c r="L2694" s="67">
        <v>0</v>
      </c>
      <c r="M2694" s="67">
        <v>0</v>
      </c>
      <c r="N2694" s="67">
        <v>0</v>
      </c>
    </row>
    <row r="2695" spans="1:14" hidden="1" x14ac:dyDescent="0.25">
      <c r="A2695" s="64">
        <v>0</v>
      </c>
      <c r="B2695" s="64">
        <v>0</v>
      </c>
      <c r="C2695" s="64">
        <v>0</v>
      </c>
      <c r="D2695" s="64">
        <v>0</v>
      </c>
      <c r="E2695" s="65">
        <v>0</v>
      </c>
      <c r="F2695" s="66">
        <v>0</v>
      </c>
      <c r="G2695" s="66">
        <v>0</v>
      </c>
      <c r="H2695" s="66">
        <v>0</v>
      </c>
      <c r="I2695" s="66">
        <v>0</v>
      </c>
      <c r="J2695" s="67">
        <v>0</v>
      </c>
      <c r="K2695" s="67">
        <v>0</v>
      </c>
      <c r="L2695" s="67">
        <v>0</v>
      </c>
      <c r="M2695" s="67">
        <v>0</v>
      </c>
      <c r="N2695" s="67">
        <v>0</v>
      </c>
    </row>
    <row r="2696" spans="1:14" hidden="1" x14ac:dyDescent="0.25">
      <c r="A2696" s="64">
        <v>0</v>
      </c>
      <c r="B2696" s="64">
        <v>0</v>
      </c>
      <c r="C2696" s="64">
        <v>0</v>
      </c>
      <c r="D2696" s="64">
        <v>0</v>
      </c>
      <c r="E2696" s="65">
        <v>0</v>
      </c>
      <c r="F2696" s="66">
        <v>0</v>
      </c>
      <c r="G2696" s="66">
        <v>0</v>
      </c>
      <c r="H2696" s="66">
        <v>0</v>
      </c>
      <c r="I2696" s="66">
        <v>0</v>
      </c>
      <c r="J2696" s="67">
        <v>0</v>
      </c>
      <c r="K2696" s="67">
        <v>0</v>
      </c>
      <c r="L2696" s="67">
        <v>0</v>
      </c>
      <c r="M2696" s="67">
        <v>0</v>
      </c>
      <c r="N2696" s="67">
        <v>0</v>
      </c>
    </row>
    <row r="2697" spans="1:14" hidden="1" x14ac:dyDescent="0.25">
      <c r="A2697" s="64">
        <v>0</v>
      </c>
      <c r="B2697" s="64">
        <v>0</v>
      </c>
      <c r="C2697" s="64">
        <v>0</v>
      </c>
      <c r="D2697" s="64">
        <v>0</v>
      </c>
      <c r="E2697" s="65">
        <v>0</v>
      </c>
      <c r="F2697" s="66">
        <v>0</v>
      </c>
      <c r="G2697" s="66">
        <v>0</v>
      </c>
      <c r="H2697" s="66">
        <v>0</v>
      </c>
      <c r="I2697" s="66">
        <v>0</v>
      </c>
      <c r="J2697" s="67">
        <v>0</v>
      </c>
      <c r="K2697" s="67">
        <v>0</v>
      </c>
      <c r="L2697" s="67">
        <v>0</v>
      </c>
      <c r="M2697" s="67">
        <v>0</v>
      </c>
      <c r="N2697" s="67">
        <v>0</v>
      </c>
    </row>
    <row r="2698" spans="1:14" hidden="1" x14ac:dyDescent="0.25">
      <c r="A2698" s="64">
        <v>0</v>
      </c>
      <c r="B2698" s="64">
        <v>0</v>
      </c>
      <c r="C2698" s="64">
        <v>0</v>
      </c>
      <c r="D2698" s="64">
        <v>0</v>
      </c>
      <c r="E2698" s="65">
        <v>0</v>
      </c>
      <c r="F2698" s="66">
        <v>0</v>
      </c>
      <c r="G2698" s="66">
        <v>0</v>
      </c>
      <c r="H2698" s="66">
        <v>0</v>
      </c>
      <c r="I2698" s="66">
        <v>0</v>
      </c>
      <c r="J2698" s="67">
        <v>0</v>
      </c>
      <c r="K2698" s="67">
        <v>0</v>
      </c>
      <c r="L2698" s="67">
        <v>0</v>
      </c>
      <c r="M2698" s="67">
        <v>0</v>
      </c>
      <c r="N2698" s="67">
        <v>0</v>
      </c>
    </row>
    <row r="2699" spans="1:14" hidden="1" x14ac:dyDescent="0.25">
      <c r="A2699" s="64">
        <v>0</v>
      </c>
      <c r="B2699" s="64">
        <v>0</v>
      </c>
      <c r="C2699" s="64">
        <v>0</v>
      </c>
      <c r="D2699" s="64">
        <v>0</v>
      </c>
      <c r="E2699" s="65">
        <v>0</v>
      </c>
      <c r="F2699" s="66">
        <v>0</v>
      </c>
      <c r="G2699" s="66">
        <v>0</v>
      </c>
      <c r="H2699" s="66">
        <v>0</v>
      </c>
      <c r="I2699" s="66">
        <v>0</v>
      </c>
      <c r="J2699" s="67">
        <v>0</v>
      </c>
      <c r="K2699" s="67">
        <v>0</v>
      </c>
      <c r="L2699" s="67">
        <v>0</v>
      </c>
      <c r="M2699" s="67">
        <v>0</v>
      </c>
      <c r="N2699" s="67">
        <v>0</v>
      </c>
    </row>
    <row r="2700" spans="1:14" hidden="1" x14ac:dyDescent="0.25">
      <c r="A2700" s="64">
        <v>0</v>
      </c>
      <c r="B2700" s="64">
        <v>0</v>
      </c>
      <c r="C2700" s="64">
        <v>0</v>
      </c>
      <c r="D2700" s="64">
        <v>0</v>
      </c>
      <c r="E2700" s="65">
        <v>0</v>
      </c>
      <c r="F2700" s="66">
        <v>0</v>
      </c>
      <c r="G2700" s="66">
        <v>0</v>
      </c>
      <c r="H2700" s="66">
        <v>0</v>
      </c>
      <c r="I2700" s="66">
        <v>0</v>
      </c>
      <c r="J2700" s="67">
        <v>0</v>
      </c>
      <c r="K2700" s="67">
        <v>0</v>
      </c>
      <c r="L2700" s="67">
        <v>0</v>
      </c>
      <c r="M2700" s="67">
        <v>0</v>
      </c>
      <c r="N2700" s="67">
        <v>0</v>
      </c>
    </row>
    <row r="2701" spans="1:14" hidden="1" x14ac:dyDescent="0.25">
      <c r="A2701" s="64">
        <v>0</v>
      </c>
      <c r="B2701" s="64">
        <v>0</v>
      </c>
      <c r="C2701" s="64">
        <v>0</v>
      </c>
      <c r="D2701" s="64">
        <v>0</v>
      </c>
      <c r="E2701" s="65">
        <v>0</v>
      </c>
      <c r="F2701" s="66">
        <v>0</v>
      </c>
      <c r="G2701" s="66">
        <v>0</v>
      </c>
      <c r="H2701" s="66">
        <v>0</v>
      </c>
      <c r="I2701" s="66">
        <v>0</v>
      </c>
      <c r="J2701" s="67">
        <v>0</v>
      </c>
      <c r="K2701" s="67">
        <v>0</v>
      </c>
      <c r="L2701" s="67">
        <v>0</v>
      </c>
      <c r="M2701" s="67">
        <v>0</v>
      </c>
      <c r="N2701" s="67">
        <v>0</v>
      </c>
    </row>
    <row r="2702" spans="1:14" hidden="1" x14ac:dyDescent="0.25">
      <c r="A2702" s="64">
        <v>0</v>
      </c>
      <c r="B2702" s="64">
        <v>0</v>
      </c>
      <c r="C2702" s="64">
        <v>0</v>
      </c>
      <c r="D2702" s="64">
        <v>0</v>
      </c>
      <c r="E2702" s="65">
        <v>0</v>
      </c>
      <c r="F2702" s="66">
        <v>0</v>
      </c>
      <c r="G2702" s="66">
        <v>0</v>
      </c>
      <c r="H2702" s="66">
        <v>0</v>
      </c>
      <c r="I2702" s="66">
        <v>0</v>
      </c>
      <c r="J2702" s="67">
        <v>0</v>
      </c>
      <c r="K2702" s="67">
        <v>0</v>
      </c>
      <c r="L2702" s="67">
        <v>0</v>
      </c>
      <c r="M2702" s="67">
        <v>0</v>
      </c>
      <c r="N2702" s="67">
        <v>0</v>
      </c>
    </row>
    <row r="2703" spans="1:14" hidden="1" x14ac:dyDescent="0.25">
      <c r="A2703" s="64">
        <v>0</v>
      </c>
      <c r="B2703" s="64">
        <v>0</v>
      </c>
      <c r="C2703" s="64">
        <v>0</v>
      </c>
      <c r="D2703" s="64">
        <v>0</v>
      </c>
      <c r="E2703" s="65">
        <v>0</v>
      </c>
      <c r="F2703" s="66">
        <v>0</v>
      </c>
      <c r="G2703" s="66">
        <v>0</v>
      </c>
      <c r="H2703" s="66">
        <v>0</v>
      </c>
      <c r="I2703" s="66">
        <v>0</v>
      </c>
      <c r="J2703" s="67">
        <v>0</v>
      </c>
      <c r="K2703" s="67">
        <v>0</v>
      </c>
      <c r="L2703" s="67">
        <v>0</v>
      </c>
      <c r="M2703" s="67">
        <v>0</v>
      </c>
      <c r="N2703" s="67">
        <v>0</v>
      </c>
    </row>
    <row r="2704" spans="1:14" hidden="1" x14ac:dyDescent="0.25">
      <c r="A2704" s="64">
        <v>0</v>
      </c>
      <c r="B2704" s="64">
        <v>0</v>
      </c>
      <c r="C2704" s="64">
        <v>0</v>
      </c>
      <c r="D2704" s="64">
        <v>0</v>
      </c>
      <c r="E2704" s="65">
        <v>0</v>
      </c>
      <c r="F2704" s="66">
        <v>0</v>
      </c>
      <c r="G2704" s="66">
        <v>0</v>
      </c>
      <c r="H2704" s="66">
        <v>0</v>
      </c>
      <c r="I2704" s="66">
        <v>0</v>
      </c>
      <c r="J2704" s="67">
        <v>0</v>
      </c>
      <c r="K2704" s="67">
        <v>0</v>
      </c>
      <c r="L2704" s="67">
        <v>0</v>
      </c>
      <c r="M2704" s="67">
        <v>0</v>
      </c>
      <c r="N2704" s="67">
        <v>0</v>
      </c>
    </row>
    <row r="2705" spans="1:14" hidden="1" x14ac:dyDescent="0.25">
      <c r="A2705" s="64">
        <v>0</v>
      </c>
      <c r="B2705" s="64">
        <v>0</v>
      </c>
      <c r="C2705" s="64">
        <v>0</v>
      </c>
      <c r="D2705" s="64">
        <v>0</v>
      </c>
      <c r="E2705" s="65">
        <v>0</v>
      </c>
      <c r="F2705" s="66">
        <v>0</v>
      </c>
      <c r="G2705" s="66">
        <v>0</v>
      </c>
      <c r="H2705" s="66">
        <v>0</v>
      </c>
      <c r="I2705" s="66">
        <v>0</v>
      </c>
      <c r="J2705" s="67">
        <v>0</v>
      </c>
      <c r="K2705" s="67">
        <v>0</v>
      </c>
      <c r="L2705" s="67">
        <v>0</v>
      </c>
      <c r="M2705" s="67">
        <v>0</v>
      </c>
      <c r="N2705" s="67">
        <v>0</v>
      </c>
    </row>
    <row r="2706" spans="1:14" hidden="1" x14ac:dyDescent="0.25">
      <c r="A2706" s="64">
        <v>0</v>
      </c>
      <c r="B2706" s="64">
        <v>0</v>
      </c>
      <c r="C2706" s="64">
        <v>0</v>
      </c>
      <c r="D2706" s="64">
        <v>0</v>
      </c>
      <c r="E2706" s="65">
        <v>0</v>
      </c>
      <c r="F2706" s="66">
        <v>0</v>
      </c>
      <c r="G2706" s="66">
        <v>0</v>
      </c>
      <c r="H2706" s="66">
        <v>0</v>
      </c>
      <c r="I2706" s="66">
        <v>0</v>
      </c>
      <c r="J2706" s="67">
        <v>0</v>
      </c>
      <c r="K2706" s="67">
        <v>0</v>
      </c>
      <c r="L2706" s="67">
        <v>0</v>
      </c>
      <c r="M2706" s="67">
        <v>0</v>
      </c>
      <c r="N2706" s="67">
        <v>0</v>
      </c>
    </row>
    <row r="2707" spans="1:14" hidden="1" x14ac:dyDescent="0.25">
      <c r="A2707" s="64">
        <v>0</v>
      </c>
      <c r="B2707" s="64">
        <v>0</v>
      </c>
      <c r="C2707" s="64">
        <v>0</v>
      </c>
      <c r="D2707" s="64">
        <v>0</v>
      </c>
      <c r="E2707" s="65">
        <v>0</v>
      </c>
      <c r="F2707" s="66">
        <v>0</v>
      </c>
      <c r="G2707" s="66">
        <v>0</v>
      </c>
      <c r="H2707" s="66">
        <v>0</v>
      </c>
      <c r="I2707" s="66">
        <v>0</v>
      </c>
      <c r="J2707" s="67">
        <v>0</v>
      </c>
      <c r="K2707" s="67">
        <v>0</v>
      </c>
      <c r="L2707" s="67">
        <v>0</v>
      </c>
      <c r="M2707" s="67">
        <v>0</v>
      </c>
      <c r="N2707" s="67">
        <v>0</v>
      </c>
    </row>
    <row r="2708" spans="1:14" hidden="1" x14ac:dyDescent="0.25">
      <c r="A2708" s="64">
        <v>0</v>
      </c>
      <c r="B2708" s="64">
        <v>0</v>
      </c>
      <c r="C2708" s="64">
        <v>0</v>
      </c>
      <c r="D2708" s="64">
        <v>0</v>
      </c>
      <c r="E2708" s="65">
        <v>0</v>
      </c>
      <c r="F2708" s="66">
        <v>0</v>
      </c>
      <c r="G2708" s="66">
        <v>0</v>
      </c>
      <c r="H2708" s="66">
        <v>0</v>
      </c>
      <c r="I2708" s="66">
        <v>0</v>
      </c>
      <c r="J2708" s="67">
        <v>0</v>
      </c>
      <c r="K2708" s="67">
        <v>0</v>
      </c>
      <c r="L2708" s="67">
        <v>0</v>
      </c>
      <c r="M2708" s="67">
        <v>0</v>
      </c>
      <c r="N2708" s="67">
        <v>0</v>
      </c>
    </row>
    <row r="2709" spans="1:14" hidden="1" x14ac:dyDescent="0.25">
      <c r="A2709" s="64">
        <v>0</v>
      </c>
      <c r="B2709" s="64">
        <v>0</v>
      </c>
      <c r="C2709" s="64">
        <v>0</v>
      </c>
      <c r="D2709" s="64">
        <v>0</v>
      </c>
      <c r="E2709" s="65">
        <v>0</v>
      </c>
      <c r="F2709" s="66">
        <v>0</v>
      </c>
      <c r="G2709" s="66">
        <v>0</v>
      </c>
      <c r="H2709" s="66">
        <v>0</v>
      </c>
      <c r="I2709" s="66">
        <v>0</v>
      </c>
      <c r="J2709" s="67">
        <v>0</v>
      </c>
      <c r="K2709" s="67">
        <v>0</v>
      </c>
      <c r="L2709" s="67">
        <v>0</v>
      </c>
      <c r="M2709" s="67">
        <v>0</v>
      </c>
      <c r="N2709" s="67">
        <v>0</v>
      </c>
    </row>
    <row r="2710" spans="1:14" hidden="1" x14ac:dyDescent="0.25">
      <c r="A2710" s="64">
        <v>0</v>
      </c>
      <c r="B2710" s="64">
        <v>0</v>
      </c>
      <c r="C2710" s="64">
        <v>0</v>
      </c>
      <c r="D2710" s="64">
        <v>0</v>
      </c>
      <c r="E2710" s="65">
        <v>0</v>
      </c>
      <c r="F2710" s="66">
        <v>0</v>
      </c>
      <c r="G2710" s="66">
        <v>0</v>
      </c>
      <c r="H2710" s="66">
        <v>0</v>
      </c>
      <c r="I2710" s="66">
        <v>0</v>
      </c>
      <c r="J2710" s="67">
        <v>0</v>
      </c>
      <c r="K2710" s="67">
        <v>0</v>
      </c>
      <c r="L2710" s="67">
        <v>0</v>
      </c>
      <c r="M2710" s="67">
        <v>0</v>
      </c>
      <c r="N2710" s="67">
        <v>0</v>
      </c>
    </row>
    <row r="2711" spans="1:14" hidden="1" x14ac:dyDescent="0.25">
      <c r="A2711" s="64">
        <v>0</v>
      </c>
      <c r="B2711" s="64">
        <v>0</v>
      </c>
      <c r="C2711" s="64">
        <v>0</v>
      </c>
      <c r="D2711" s="64">
        <v>0</v>
      </c>
      <c r="E2711" s="65">
        <v>0</v>
      </c>
      <c r="F2711" s="66">
        <v>0</v>
      </c>
      <c r="G2711" s="66">
        <v>0</v>
      </c>
      <c r="H2711" s="66">
        <v>0</v>
      </c>
      <c r="I2711" s="66">
        <v>0</v>
      </c>
      <c r="J2711" s="67">
        <v>0</v>
      </c>
      <c r="K2711" s="67">
        <v>0</v>
      </c>
      <c r="L2711" s="67">
        <v>0</v>
      </c>
      <c r="M2711" s="67">
        <v>0</v>
      </c>
      <c r="N2711" s="67">
        <v>0</v>
      </c>
    </row>
    <row r="2712" spans="1:14" hidden="1" x14ac:dyDescent="0.25">
      <c r="A2712" s="64">
        <v>0</v>
      </c>
      <c r="B2712" s="64">
        <v>0</v>
      </c>
      <c r="C2712" s="64">
        <v>0</v>
      </c>
      <c r="D2712" s="64">
        <v>0</v>
      </c>
      <c r="E2712" s="65">
        <v>0</v>
      </c>
      <c r="F2712" s="66">
        <v>0</v>
      </c>
      <c r="G2712" s="66">
        <v>0</v>
      </c>
      <c r="H2712" s="66">
        <v>0</v>
      </c>
      <c r="I2712" s="66">
        <v>0</v>
      </c>
      <c r="J2712" s="67">
        <v>0</v>
      </c>
      <c r="K2712" s="67">
        <v>0</v>
      </c>
      <c r="L2712" s="67">
        <v>0</v>
      </c>
      <c r="M2712" s="67">
        <v>0</v>
      </c>
      <c r="N2712" s="67">
        <v>0</v>
      </c>
    </row>
    <row r="2713" spans="1:14" hidden="1" x14ac:dyDescent="0.25">
      <c r="A2713" s="64">
        <v>0</v>
      </c>
      <c r="B2713" s="64">
        <v>0</v>
      </c>
      <c r="C2713" s="64">
        <v>0</v>
      </c>
      <c r="D2713" s="64">
        <v>0</v>
      </c>
      <c r="E2713" s="65">
        <v>0</v>
      </c>
      <c r="F2713" s="66">
        <v>0</v>
      </c>
      <c r="G2713" s="66">
        <v>0</v>
      </c>
      <c r="H2713" s="66">
        <v>0</v>
      </c>
      <c r="I2713" s="66">
        <v>0</v>
      </c>
      <c r="J2713" s="67">
        <v>0</v>
      </c>
      <c r="K2713" s="67">
        <v>0</v>
      </c>
      <c r="L2713" s="67">
        <v>0</v>
      </c>
      <c r="M2713" s="67">
        <v>0</v>
      </c>
      <c r="N2713" s="67">
        <v>0</v>
      </c>
    </row>
    <row r="2714" spans="1:14" hidden="1" x14ac:dyDescent="0.25">
      <c r="A2714" s="64">
        <v>0</v>
      </c>
      <c r="B2714" s="64">
        <v>0</v>
      </c>
      <c r="C2714" s="64">
        <v>0</v>
      </c>
      <c r="D2714" s="64">
        <v>0</v>
      </c>
      <c r="E2714" s="65">
        <v>0</v>
      </c>
      <c r="F2714" s="66">
        <v>0</v>
      </c>
      <c r="G2714" s="66">
        <v>0</v>
      </c>
      <c r="H2714" s="66">
        <v>0</v>
      </c>
      <c r="I2714" s="66">
        <v>0</v>
      </c>
      <c r="J2714" s="67">
        <v>0</v>
      </c>
      <c r="K2714" s="67">
        <v>0</v>
      </c>
      <c r="L2714" s="67">
        <v>0</v>
      </c>
      <c r="M2714" s="67">
        <v>0</v>
      </c>
      <c r="N2714" s="67">
        <v>0</v>
      </c>
    </row>
    <row r="2715" spans="1:14" hidden="1" x14ac:dyDescent="0.25">
      <c r="A2715" s="64">
        <v>0</v>
      </c>
      <c r="B2715" s="64">
        <v>0</v>
      </c>
      <c r="C2715" s="64">
        <v>0</v>
      </c>
      <c r="D2715" s="64">
        <v>0</v>
      </c>
      <c r="E2715" s="65">
        <v>0</v>
      </c>
      <c r="F2715" s="66">
        <v>0</v>
      </c>
      <c r="G2715" s="66">
        <v>0</v>
      </c>
      <c r="H2715" s="66">
        <v>0</v>
      </c>
      <c r="I2715" s="66">
        <v>0</v>
      </c>
      <c r="J2715" s="67">
        <v>0</v>
      </c>
      <c r="K2715" s="67">
        <v>0</v>
      </c>
      <c r="L2715" s="67">
        <v>0</v>
      </c>
      <c r="M2715" s="67">
        <v>0</v>
      </c>
      <c r="N2715" s="67">
        <v>0</v>
      </c>
    </row>
    <row r="2716" spans="1:14" hidden="1" x14ac:dyDescent="0.25">
      <c r="A2716" s="64">
        <v>0</v>
      </c>
      <c r="B2716" s="64">
        <v>0</v>
      </c>
      <c r="C2716" s="64">
        <v>0</v>
      </c>
      <c r="D2716" s="64">
        <v>0</v>
      </c>
      <c r="E2716" s="65">
        <v>0</v>
      </c>
      <c r="F2716" s="66">
        <v>0</v>
      </c>
      <c r="G2716" s="66">
        <v>0</v>
      </c>
      <c r="H2716" s="66">
        <v>0</v>
      </c>
      <c r="I2716" s="66">
        <v>0</v>
      </c>
      <c r="J2716" s="67">
        <v>0</v>
      </c>
      <c r="K2716" s="67">
        <v>0</v>
      </c>
      <c r="L2716" s="67">
        <v>0</v>
      </c>
      <c r="M2716" s="67">
        <v>0</v>
      </c>
      <c r="N2716" s="67">
        <v>0</v>
      </c>
    </row>
    <row r="2717" spans="1:14" hidden="1" x14ac:dyDescent="0.25">
      <c r="A2717" s="64">
        <v>0</v>
      </c>
      <c r="B2717" s="64">
        <v>0</v>
      </c>
      <c r="C2717" s="64">
        <v>0</v>
      </c>
      <c r="D2717" s="64">
        <v>0</v>
      </c>
      <c r="E2717" s="65">
        <v>0</v>
      </c>
      <c r="F2717" s="66">
        <v>0</v>
      </c>
      <c r="G2717" s="66">
        <v>0</v>
      </c>
      <c r="H2717" s="66">
        <v>0</v>
      </c>
      <c r="I2717" s="66">
        <v>0</v>
      </c>
      <c r="J2717" s="67">
        <v>0</v>
      </c>
      <c r="K2717" s="67">
        <v>0</v>
      </c>
      <c r="L2717" s="67">
        <v>0</v>
      </c>
      <c r="M2717" s="67">
        <v>0</v>
      </c>
      <c r="N2717" s="67">
        <v>0</v>
      </c>
    </row>
    <row r="2718" spans="1:14" hidden="1" x14ac:dyDescent="0.25">
      <c r="A2718" s="64">
        <v>0</v>
      </c>
      <c r="B2718" s="64">
        <v>0</v>
      </c>
      <c r="C2718" s="64">
        <v>0</v>
      </c>
      <c r="D2718" s="64">
        <v>0</v>
      </c>
      <c r="E2718" s="65">
        <v>0</v>
      </c>
      <c r="F2718" s="66">
        <v>0</v>
      </c>
      <c r="G2718" s="66">
        <v>0</v>
      </c>
      <c r="H2718" s="66">
        <v>0</v>
      </c>
      <c r="I2718" s="66">
        <v>0</v>
      </c>
      <c r="J2718" s="67">
        <v>0</v>
      </c>
      <c r="K2718" s="67">
        <v>0</v>
      </c>
      <c r="L2718" s="67">
        <v>0</v>
      </c>
      <c r="M2718" s="67">
        <v>0</v>
      </c>
      <c r="N2718" s="67">
        <v>0</v>
      </c>
    </row>
    <row r="2719" spans="1:14" hidden="1" x14ac:dyDescent="0.25">
      <c r="A2719" s="64">
        <v>0</v>
      </c>
      <c r="B2719" s="64">
        <v>0</v>
      </c>
      <c r="C2719" s="64">
        <v>0</v>
      </c>
      <c r="D2719" s="64">
        <v>0</v>
      </c>
      <c r="E2719" s="65">
        <v>0</v>
      </c>
      <c r="F2719" s="66">
        <v>0</v>
      </c>
      <c r="G2719" s="66">
        <v>0</v>
      </c>
      <c r="H2719" s="66">
        <v>0</v>
      </c>
      <c r="I2719" s="66">
        <v>0</v>
      </c>
      <c r="J2719" s="67">
        <v>0</v>
      </c>
      <c r="K2719" s="67">
        <v>0</v>
      </c>
      <c r="L2719" s="67">
        <v>0</v>
      </c>
      <c r="M2719" s="67">
        <v>0</v>
      </c>
      <c r="N2719" s="67">
        <v>0</v>
      </c>
    </row>
    <row r="2720" spans="1:14" hidden="1" x14ac:dyDescent="0.25">
      <c r="A2720" s="64">
        <v>0</v>
      </c>
      <c r="B2720" s="64">
        <v>0</v>
      </c>
      <c r="C2720" s="64">
        <v>0</v>
      </c>
      <c r="D2720" s="64">
        <v>0</v>
      </c>
      <c r="E2720" s="65">
        <v>0</v>
      </c>
      <c r="F2720" s="66">
        <v>0</v>
      </c>
      <c r="G2720" s="66">
        <v>0</v>
      </c>
      <c r="H2720" s="66">
        <v>0</v>
      </c>
      <c r="I2720" s="66">
        <v>0</v>
      </c>
      <c r="J2720" s="67">
        <v>0</v>
      </c>
      <c r="K2720" s="67">
        <v>0</v>
      </c>
      <c r="L2720" s="67">
        <v>0</v>
      </c>
      <c r="M2720" s="67">
        <v>0</v>
      </c>
      <c r="N2720" s="67">
        <v>0</v>
      </c>
    </row>
    <row r="2721" spans="1:14" hidden="1" x14ac:dyDescent="0.25">
      <c r="A2721" s="64">
        <v>0</v>
      </c>
      <c r="B2721" s="64">
        <v>0</v>
      </c>
      <c r="C2721" s="64">
        <v>0</v>
      </c>
      <c r="D2721" s="64">
        <v>0</v>
      </c>
      <c r="E2721" s="65">
        <v>0</v>
      </c>
      <c r="F2721" s="66">
        <v>0</v>
      </c>
      <c r="G2721" s="66">
        <v>0</v>
      </c>
      <c r="H2721" s="66">
        <v>0</v>
      </c>
      <c r="I2721" s="66">
        <v>0</v>
      </c>
      <c r="J2721" s="67">
        <v>0</v>
      </c>
      <c r="K2721" s="67">
        <v>0</v>
      </c>
      <c r="L2721" s="67">
        <v>0</v>
      </c>
      <c r="M2721" s="67">
        <v>0</v>
      </c>
      <c r="N2721" s="67">
        <v>0</v>
      </c>
    </row>
    <row r="2722" spans="1:14" hidden="1" x14ac:dyDescent="0.25">
      <c r="A2722" s="64">
        <v>0</v>
      </c>
      <c r="B2722" s="64">
        <v>0</v>
      </c>
      <c r="C2722" s="64">
        <v>0</v>
      </c>
      <c r="D2722" s="64">
        <v>0</v>
      </c>
      <c r="E2722" s="65">
        <v>0</v>
      </c>
      <c r="F2722" s="66">
        <v>0</v>
      </c>
      <c r="G2722" s="66">
        <v>0</v>
      </c>
      <c r="H2722" s="66">
        <v>0</v>
      </c>
      <c r="I2722" s="66">
        <v>0</v>
      </c>
      <c r="J2722" s="67">
        <v>0</v>
      </c>
      <c r="K2722" s="67">
        <v>0</v>
      </c>
      <c r="L2722" s="67">
        <v>0</v>
      </c>
      <c r="M2722" s="67">
        <v>0</v>
      </c>
      <c r="N2722" s="67">
        <v>0</v>
      </c>
    </row>
    <row r="2723" spans="1:14" hidden="1" x14ac:dyDescent="0.25">
      <c r="A2723" s="64">
        <v>0</v>
      </c>
      <c r="B2723" s="64">
        <v>0</v>
      </c>
      <c r="C2723" s="64">
        <v>0</v>
      </c>
      <c r="D2723" s="64">
        <v>0</v>
      </c>
      <c r="E2723" s="65">
        <v>0</v>
      </c>
      <c r="F2723" s="66">
        <v>0</v>
      </c>
      <c r="G2723" s="66">
        <v>0</v>
      </c>
      <c r="H2723" s="66">
        <v>0</v>
      </c>
      <c r="I2723" s="66">
        <v>0</v>
      </c>
      <c r="J2723" s="67">
        <v>0</v>
      </c>
      <c r="K2723" s="67">
        <v>0</v>
      </c>
      <c r="L2723" s="67">
        <v>0</v>
      </c>
      <c r="M2723" s="67">
        <v>0</v>
      </c>
      <c r="N2723" s="67">
        <v>0</v>
      </c>
    </row>
    <row r="2724" spans="1:14" hidden="1" x14ac:dyDescent="0.25">
      <c r="A2724" s="64">
        <v>0</v>
      </c>
      <c r="B2724" s="64">
        <v>0</v>
      </c>
      <c r="C2724" s="64">
        <v>0</v>
      </c>
      <c r="D2724" s="64">
        <v>0</v>
      </c>
      <c r="E2724" s="65">
        <v>0</v>
      </c>
      <c r="F2724" s="66">
        <v>0</v>
      </c>
      <c r="G2724" s="66">
        <v>0</v>
      </c>
      <c r="H2724" s="66">
        <v>0</v>
      </c>
      <c r="I2724" s="66">
        <v>0</v>
      </c>
      <c r="J2724" s="67">
        <v>0</v>
      </c>
      <c r="K2724" s="67">
        <v>0</v>
      </c>
      <c r="L2724" s="67">
        <v>0</v>
      </c>
      <c r="M2724" s="67">
        <v>0</v>
      </c>
      <c r="N2724" s="67">
        <v>0</v>
      </c>
    </row>
    <row r="2725" spans="1:14" hidden="1" x14ac:dyDescent="0.25">
      <c r="A2725" s="64">
        <v>0</v>
      </c>
      <c r="B2725" s="64">
        <v>0</v>
      </c>
      <c r="C2725" s="64">
        <v>0</v>
      </c>
      <c r="D2725" s="64">
        <v>0</v>
      </c>
      <c r="E2725" s="65">
        <v>0</v>
      </c>
      <c r="F2725" s="66">
        <v>0</v>
      </c>
      <c r="G2725" s="66">
        <v>0</v>
      </c>
      <c r="H2725" s="66">
        <v>0</v>
      </c>
      <c r="I2725" s="66">
        <v>0</v>
      </c>
      <c r="J2725" s="67">
        <v>0</v>
      </c>
      <c r="K2725" s="67">
        <v>0</v>
      </c>
      <c r="L2725" s="67">
        <v>0</v>
      </c>
      <c r="M2725" s="67">
        <v>0</v>
      </c>
      <c r="N2725" s="67">
        <v>0</v>
      </c>
    </row>
    <row r="2726" spans="1:14" hidden="1" x14ac:dyDescent="0.25">
      <c r="A2726" s="64">
        <v>0</v>
      </c>
      <c r="B2726" s="64">
        <v>0</v>
      </c>
      <c r="C2726" s="64">
        <v>0</v>
      </c>
      <c r="D2726" s="64">
        <v>0</v>
      </c>
      <c r="E2726" s="65">
        <v>0</v>
      </c>
      <c r="F2726" s="66">
        <v>0</v>
      </c>
      <c r="G2726" s="66">
        <v>0</v>
      </c>
      <c r="H2726" s="66">
        <v>0</v>
      </c>
      <c r="I2726" s="66">
        <v>0</v>
      </c>
      <c r="J2726" s="67">
        <v>0</v>
      </c>
      <c r="K2726" s="67">
        <v>0</v>
      </c>
      <c r="L2726" s="67">
        <v>0</v>
      </c>
      <c r="M2726" s="67">
        <v>0</v>
      </c>
      <c r="N2726" s="67">
        <v>0</v>
      </c>
    </row>
    <row r="2727" spans="1:14" hidden="1" x14ac:dyDescent="0.25">
      <c r="A2727" s="64">
        <v>0</v>
      </c>
      <c r="B2727" s="64">
        <v>0</v>
      </c>
      <c r="C2727" s="64">
        <v>0</v>
      </c>
      <c r="D2727" s="64">
        <v>0</v>
      </c>
      <c r="E2727" s="65">
        <v>0</v>
      </c>
      <c r="F2727" s="66">
        <v>0</v>
      </c>
      <c r="G2727" s="66">
        <v>0</v>
      </c>
      <c r="H2727" s="66">
        <v>0</v>
      </c>
      <c r="I2727" s="66">
        <v>0</v>
      </c>
      <c r="J2727" s="67">
        <v>0</v>
      </c>
      <c r="K2727" s="67">
        <v>0</v>
      </c>
      <c r="L2727" s="67">
        <v>0</v>
      </c>
      <c r="M2727" s="67">
        <v>0</v>
      </c>
      <c r="N2727" s="67">
        <v>0</v>
      </c>
    </row>
    <row r="2728" spans="1:14" hidden="1" x14ac:dyDescent="0.25">
      <c r="A2728" s="64">
        <v>0</v>
      </c>
      <c r="B2728" s="64">
        <v>0</v>
      </c>
      <c r="C2728" s="64">
        <v>0</v>
      </c>
      <c r="D2728" s="64">
        <v>0</v>
      </c>
      <c r="E2728" s="65">
        <v>0</v>
      </c>
      <c r="F2728" s="66">
        <v>0</v>
      </c>
      <c r="G2728" s="66">
        <v>0</v>
      </c>
      <c r="H2728" s="66">
        <v>0</v>
      </c>
      <c r="I2728" s="66">
        <v>0</v>
      </c>
      <c r="J2728" s="67">
        <v>0</v>
      </c>
      <c r="K2728" s="67">
        <v>0</v>
      </c>
      <c r="L2728" s="67">
        <v>0</v>
      </c>
      <c r="M2728" s="67">
        <v>0</v>
      </c>
      <c r="N2728" s="67">
        <v>0</v>
      </c>
    </row>
    <row r="2729" spans="1:14" hidden="1" x14ac:dyDescent="0.25">
      <c r="A2729" s="64">
        <v>0</v>
      </c>
      <c r="B2729" s="64">
        <v>0</v>
      </c>
      <c r="C2729" s="64">
        <v>0</v>
      </c>
      <c r="D2729" s="64">
        <v>0</v>
      </c>
      <c r="E2729" s="65">
        <v>0</v>
      </c>
      <c r="F2729" s="66">
        <v>0</v>
      </c>
      <c r="G2729" s="66">
        <v>0</v>
      </c>
      <c r="H2729" s="66">
        <v>0</v>
      </c>
      <c r="I2729" s="66">
        <v>0</v>
      </c>
      <c r="J2729" s="67">
        <v>0</v>
      </c>
      <c r="K2729" s="67">
        <v>0</v>
      </c>
      <c r="L2729" s="67">
        <v>0</v>
      </c>
      <c r="M2729" s="67">
        <v>0</v>
      </c>
      <c r="N2729" s="67">
        <v>0</v>
      </c>
    </row>
    <row r="2730" spans="1:14" hidden="1" x14ac:dyDescent="0.25">
      <c r="A2730" s="64">
        <v>0</v>
      </c>
      <c r="B2730" s="64">
        <v>0</v>
      </c>
      <c r="C2730" s="64">
        <v>0</v>
      </c>
      <c r="D2730" s="64">
        <v>0</v>
      </c>
      <c r="E2730" s="65">
        <v>0</v>
      </c>
      <c r="F2730" s="66">
        <v>0</v>
      </c>
      <c r="G2730" s="66">
        <v>0</v>
      </c>
      <c r="H2730" s="66">
        <v>0</v>
      </c>
      <c r="I2730" s="66">
        <v>0</v>
      </c>
      <c r="J2730" s="67">
        <v>0</v>
      </c>
      <c r="K2730" s="67">
        <v>0</v>
      </c>
      <c r="L2730" s="67">
        <v>0</v>
      </c>
      <c r="M2730" s="67">
        <v>0</v>
      </c>
      <c r="N2730" s="67">
        <v>0</v>
      </c>
    </row>
    <row r="2731" spans="1:14" hidden="1" x14ac:dyDescent="0.25">
      <c r="A2731" s="64">
        <v>0</v>
      </c>
      <c r="B2731" s="64">
        <v>0</v>
      </c>
      <c r="C2731" s="64">
        <v>0</v>
      </c>
      <c r="D2731" s="64">
        <v>0</v>
      </c>
      <c r="E2731" s="65">
        <v>0</v>
      </c>
      <c r="F2731" s="66">
        <v>0</v>
      </c>
      <c r="G2731" s="66">
        <v>0</v>
      </c>
      <c r="H2731" s="66">
        <v>0</v>
      </c>
      <c r="I2731" s="66">
        <v>0</v>
      </c>
      <c r="J2731" s="67">
        <v>0</v>
      </c>
      <c r="K2731" s="67">
        <v>0</v>
      </c>
      <c r="L2731" s="67">
        <v>0</v>
      </c>
      <c r="M2731" s="67">
        <v>0</v>
      </c>
      <c r="N2731" s="67">
        <v>0</v>
      </c>
    </row>
    <row r="2732" spans="1:14" hidden="1" x14ac:dyDescent="0.25">
      <c r="A2732" s="64">
        <v>0</v>
      </c>
      <c r="B2732" s="64">
        <v>0</v>
      </c>
      <c r="C2732" s="64">
        <v>0</v>
      </c>
      <c r="D2732" s="64">
        <v>0</v>
      </c>
      <c r="E2732" s="65">
        <v>0</v>
      </c>
      <c r="F2732" s="66">
        <v>0</v>
      </c>
      <c r="G2732" s="66">
        <v>0</v>
      </c>
      <c r="H2732" s="66">
        <v>0</v>
      </c>
      <c r="I2732" s="66">
        <v>0</v>
      </c>
      <c r="J2732" s="67">
        <v>0</v>
      </c>
      <c r="K2732" s="67">
        <v>0</v>
      </c>
      <c r="L2732" s="67">
        <v>0</v>
      </c>
      <c r="M2732" s="67">
        <v>0</v>
      </c>
      <c r="N2732" s="67">
        <v>0</v>
      </c>
    </row>
    <row r="2733" spans="1:14" hidden="1" x14ac:dyDescent="0.25">
      <c r="A2733" s="64">
        <v>0</v>
      </c>
      <c r="B2733" s="64">
        <v>0</v>
      </c>
      <c r="C2733" s="64">
        <v>0</v>
      </c>
      <c r="D2733" s="64">
        <v>0</v>
      </c>
      <c r="E2733" s="65">
        <v>0</v>
      </c>
      <c r="F2733" s="66">
        <v>0</v>
      </c>
      <c r="G2733" s="66">
        <v>0</v>
      </c>
      <c r="H2733" s="66">
        <v>0</v>
      </c>
      <c r="I2733" s="66">
        <v>0</v>
      </c>
      <c r="J2733" s="67">
        <v>0</v>
      </c>
      <c r="K2733" s="67">
        <v>0</v>
      </c>
      <c r="L2733" s="67">
        <v>0</v>
      </c>
      <c r="M2733" s="67">
        <v>0</v>
      </c>
      <c r="N2733" s="67">
        <v>0</v>
      </c>
    </row>
    <row r="2734" spans="1:14" hidden="1" x14ac:dyDescent="0.25">
      <c r="A2734" s="64">
        <v>0</v>
      </c>
      <c r="B2734" s="64">
        <v>0</v>
      </c>
      <c r="C2734" s="64">
        <v>0</v>
      </c>
      <c r="D2734" s="64">
        <v>0</v>
      </c>
      <c r="E2734" s="65">
        <v>0</v>
      </c>
      <c r="F2734" s="66">
        <v>0</v>
      </c>
      <c r="G2734" s="66">
        <v>0</v>
      </c>
      <c r="H2734" s="66">
        <v>0</v>
      </c>
      <c r="I2734" s="66">
        <v>0</v>
      </c>
      <c r="J2734" s="67">
        <v>0</v>
      </c>
      <c r="K2734" s="67">
        <v>0</v>
      </c>
      <c r="L2734" s="67">
        <v>0</v>
      </c>
      <c r="M2734" s="67">
        <v>0</v>
      </c>
      <c r="N2734" s="67">
        <v>0</v>
      </c>
    </row>
    <row r="2735" spans="1:14" hidden="1" x14ac:dyDescent="0.25">
      <c r="A2735" s="64">
        <v>0</v>
      </c>
      <c r="B2735" s="64">
        <v>0</v>
      </c>
      <c r="C2735" s="64">
        <v>0</v>
      </c>
      <c r="D2735" s="64">
        <v>0</v>
      </c>
      <c r="E2735" s="65">
        <v>0</v>
      </c>
      <c r="F2735" s="66">
        <v>0</v>
      </c>
      <c r="G2735" s="66">
        <v>0</v>
      </c>
      <c r="H2735" s="66">
        <v>0</v>
      </c>
      <c r="I2735" s="66">
        <v>0</v>
      </c>
      <c r="J2735" s="67">
        <v>0</v>
      </c>
      <c r="K2735" s="67">
        <v>0</v>
      </c>
      <c r="L2735" s="67">
        <v>0</v>
      </c>
      <c r="M2735" s="67">
        <v>0</v>
      </c>
      <c r="N2735" s="67">
        <v>0</v>
      </c>
    </row>
    <row r="2736" spans="1:14" hidden="1" x14ac:dyDescent="0.25">
      <c r="A2736" s="64">
        <v>0</v>
      </c>
      <c r="B2736" s="64">
        <v>0</v>
      </c>
      <c r="C2736" s="64">
        <v>0</v>
      </c>
      <c r="D2736" s="64">
        <v>0</v>
      </c>
      <c r="E2736" s="65">
        <v>0</v>
      </c>
      <c r="F2736" s="66">
        <v>0</v>
      </c>
      <c r="G2736" s="66">
        <v>0</v>
      </c>
      <c r="H2736" s="66">
        <v>0</v>
      </c>
      <c r="I2736" s="66">
        <v>0</v>
      </c>
      <c r="J2736" s="67">
        <v>0</v>
      </c>
      <c r="K2736" s="67">
        <v>0</v>
      </c>
      <c r="L2736" s="67">
        <v>0</v>
      </c>
      <c r="M2736" s="67">
        <v>0</v>
      </c>
      <c r="N2736" s="67">
        <v>0</v>
      </c>
    </row>
    <row r="2737" spans="1:14" hidden="1" x14ac:dyDescent="0.25">
      <c r="A2737" s="64">
        <v>0</v>
      </c>
      <c r="B2737" s="64">
        <v>0</v>
      </c>
      <c r="C2737" s="64">
        <v>0</v>
      </c>
      <c r="D2737" s="64">
        <v>0</v>
      </c>
      <c r="E2737" s="65">
        <v>0</v>
      </c>
      <c r="F2737" s="66">
        <v>0</v>
      </c>
      <c r="G2737" s="66">
        <v>0</v>
      </c>
      <c r="H2737" s="66">
        <v>0</v>
      </c>
      <c r="I2737" s="66">
        <v>0</v>
      </c>
      <c r="J2737" s="67">
        <v>0</v>
      </c>
      <c r="K2737" s="67">
        <v>0</v>
      </c>
      <c r="L2737" s="67">
        <v>0</v>
      </c>
      <c r="M2737" s="67">
        <v>0</v>
      </c>
      <c r="N2737" s="67">
        <v>0</v>
      </c>
    </row>
    <row r="2738" spans="1:14" hidden="1" x14ac:dyDescent="0.25">
      <c r="A2738" s="64">
        <v>0</v>
      </c>
      <c r="B2738" s="64">
        <v>0</v>
      </c>
      <c r="C2738" s="64">
        <v>0</v>
      </c>
      <c r="D2738" s="64">
        <v>0</v>
      </c>
      <c r="E2738" s="65">
        <v>0</v>
      </c>
      <c r="F2738" s="66">
        <v>0</v>
      </c>
      <c r="G2738" s="66">
        <v>0</v>
      </c>
      <c r="H2738" s="66">
        <v>0</v>
      </c>
      <c r="I2738" s="66">
        <v>0</v>
      </c>
      <c r="J2738" s="67">
        <v>0</v>
      </c>
      <c r="K2738" s="67">
        <v>0</v>
      </c>
      <c r="L2738" s="67">
        <v>0</v>
      </c>
      <c r="M2738" s="67">
        <v>0</v>
      </c>
      <c r="N2738" s="67">
        <v>0</v>
      </c>
    </row>
    <row r="2739" spans="1:14" hidden="1" x14ac:dyDescent="0.25">
      <c r="A2739" s="64">
        <v>0</v>
      </c>
      <c r="B2739" s="64">
        <v>0</v>
      </c>
      <c r="C2739" s="64">
        <v>0</v>
      </c>
      <c r="D2739" s="64">
        <v>0</v>
      </c>
      <c r="E2739" s="65">
        <v>0</v>
      </c>
      <c r="F2739" s="66">
        <v>0</v>
      </c>
      <c r="G2739" s="66">
        <v>0</v>
      </c>
      <c r="H2739" s="66">
        <v>0</v>
      </c>
      <c r="I2739" s="66">
        <v>0</v>
      </c>
      <c r="J2739" s="67">
        <v>0</v>
      </c>
      <c r="K2739" s="67">
        <v>0</v>
      </c>
      <c r="L2739" s="67">
        <v>0</v>
      </c>
      <c r="M2739" s="67">
        <v>0</v>
      </c>
      <c r="N2739" s="67">
        <v>0</v>
      </c>
    </row>
    <row r="2740" spans="1:14" hidden="1" x14ac:dyDescent="0.25">
      <c r="A2740" s="64">
        <v>0</v>
      </c>
      <c r="B2740" s="64">
        <v>0</v>
      </c>
      <c r="C2740" s="64">
        <v>0</v>
      </c>
      <c r="D2740" s="64">
        <v>0</v>
      </c>
      <c r="E2740" s="65">
        <v>0</v>
      </c>
      <c r="F2740" s="66">
        <v>0</v>
      </c>
      <c r="G2740" s="66">
        <v>0</v>
      </c>
      <c r="H2740" s="66">
        <v>0</v>
      </c>
      <c r="I2740" s="66">
        <v>0</v>
      </c>
      <c r="J2740" s="67">
        <v>0</v>
      </c>
      <c r="K2740" s="67">
        <v>0</v>
      </c>
      <c r="L2740" s="67">
        <v>0</v>
      </c>
      <c r="M2740" s="67">
        <v>0</v>
      </c>
      <c r="N2740" s="67">
        <v>0</v>
      </c>
    </row>
    <row r="2741" spans="1:14" hidden="1" x14ac:dyDescent="0.25">
      <c r="A2741" s="64">
        <v>0</v>
      </c>
      <c r="B2741" s="64">
        <v>0</v>
      </c>
      <c r="C2741" s="64">
        <v>0</v>
      </c>
      <c r="D2741" s="64">
        <v>0</v>
      </c>
      <c r="E2741" s="65">
        <v>0</v>
      </c>
      <c r="F2741" s="66">
        <v>0</v>
      </c>
      <c r="G2741" s="66">
        <v>0</v>
      </c>
      <c r="H2741" s="66">
        <v>0</v>
      </c>
      <c r="I2741" s="66">
        <v>0</v>
      </c>
      <c r="J2741" s="67">
        <v>0</v>
      </c>
      <c r="K2741" s="67">
        <v>0</v>
      </c>
      <c r="L2741" s="67">
        <v>0</v>
      </c>
      <c r="M2741" s="67">
        <v>0</v>
      </c>
      <c r="N2741" s="67">
        <v>0</v>
      </c>
    </row>
    <row r="2742" spans="1:14" hidden="1" x14ac:dyDescent="0.25">
      <c r="A2742" s="64">
        <v>0</v>
      </c>
      <c r="B2742" s="64">
        <v>0</v>
      </c>
      <c r="C2742" s="64">
        <v>0</v>
      </c>
      <c r="D2742" s="64">
        <v>0</v>
      </c>
      <c r="E2742" s="65">
        <v>0</v>
      </c>
      <c r="F2742" s="66">
        <v>0</v>
      </c>
      <c r="G2742" s="66">
        <v>0</v>
      </c>
      <c r="H2742" s="66">
        <v>0</v>
      </c>
      <c r="I2742" s="66">
        <v>0</v>
      </c>
      <c r="J2742" s="67">
        <v>0</v>
      </c>
      <c r="K2742" s="67">
        <v>0</v>
      </c>
      <c r="L2742" s="67">
        <v>0</v>
      </c>
      <c r="M2742" s="67">
        <v>0</v>
      </c>
      <c r="N2742" s="67">
        <v>0</v>
      </c>
    </row>
    <row r="2743" spans="1:14" hidden="1" x14ac:dyDescent="0.25">
      <c r="A2743" s="64">
        <v>0</v>
      </c>
      <c r="B2743" s="64">
        <v>0</v>
      </c>
      <c r="C2743" s="64">
        <v>0</v>
      </c>
      <c r="D2743" s="64">
        <v>0</v>
      </c>
      <c r="E2743" s="65">
        <v>0</v>
      </c>
      <c r="F2743" s="66">
        <v>0</v>
      </c>
      <c r="G2743" s="66">
        <v>0</v>
      </c>
      <c r="H2743" s="66">
        <v>0</v>
      </c>
      <c r="I2743" s="66">
        <v>0</v>
      </c>
      <c r="J2743" s="67">
        <v>0</v>
      </c>
      <c r="K2743" s="67">
        <v>0</v>
      </c>
      <c r="L2743" s="67">
        <v>0</v>
      </c>
      <c r="M2743" s="67">
        <v>0</v>
      </c>
      <c r="N2743" s="67">
        <v>0</v>
      </c>
    </row>
    <row r="2744" spans="1:14" hidden="1" x14ac:dyDescent="0.25">
      <c r="A2744" s="64">
        <v>0</v>
      </c>
      <c r="B2744" s="64">
        <v>0</v>
      </c>
      <c r="C2744" s="64">
        <v>0</v>
      </c>
      <c r="D2744" s="64">
        <v>0</v>
      </c>
      <c r="E2744" s="65">
        <v>0</v>
      </c>
      <c r="F2744" s="66">
        <v>0</v>
      </c>
      <c r="G2744" s="66">
        <v>0</v>
      </c>
      <c r="H2744" s="66">
        <v>0</v>
      </c>
      <c r="I2744" s="66">
        <v>0</v>
      </c>
      <c r="J2744" s="67">
        <v>0</v>
      </c>
      <c r="K2744" s="67">
        <v>0</v>
      </c>
      <c r="L2744" s="67">
        <v>0</v>
      </c>
      <c r="M2744" s="67">
        <v>0</v>
      </c>
      <c r="N2744" s="67">
        <v>0</v>
      </c>
    </row>
    <row r="2745" spans="1:14" hidden="1" x14ac:dyDescent="0.25">
      <c r="A2745" s="64">
        <v>0</v>
      </c>
      <c r="B2745" s="64">
        <v>0</v>
      </c>
      <c r="C2745" s="64">
        <v>0</v>
      </c>
      <c r="D2745" s="64">
        <v>0</v>
      </c>
      <c r="E2745" s="65">
        <v>0</v>
      </c>
      <c r="F2745" s="66">
        <v>0</v>
      </c>
      <c r="G2745" s="66">
        <v>0</v>
      </c>
      <c r="H2745" s="66">
        <v>0</v>
      </c>
      <c r="I2745" s="66">
        <v>0</v>
      </c>
      <c r="J2745" s="67">
        <v>0</v>
      </c>
      <c r="K2745" s="67">
        <v>0</v>
      </c>
      <c r="L2745" s="67">
        <v>0</v>
      </c>
      <c r="M2745" s="67">
        <v>0</v>
      </c>
      <c r="N2745" s="67">
        <v>0</v>
      </c>
    </row>
    <row r="2746" spans="1:14" hidden="1" x14ac:dyDescent="0.25">
      <c r="A2746" s="64">
        <v>0</v>
      </c>
      <c r="B2746" s="64">
        <v>0</v>
      </c>
      <c r="C2746" s="64">
        <v>0</v>
      </c>
      <c r="D2746" s="64">
        <v>0</v>
      </c>
      <c r="E2746" s="65">
        <v>0</v>
      </c>
      <c r="F2746" s="66">
        <v>0</v>
      </c>
      <c r="G2746" s="66">
        <v>0</v>
      </c>
      <c r="H2746" s="66">
        <v>0</v>
      </c>
      <c r="I2746" s="66">
        <v>0</v>
      </c>
      <c r="J2746" s="67">
        <v>0</v>
      </c>
      <c r="K2746" s="67">
        <v>0</v>
      </c>
      <c r="L2746" s="67">
        <v>0</v>
      </c>
      <c r="M2746" s="67">
        <v>0</v>
      </c>
      <c r="N2746" s="67">
        <v>0</v>
      </c>
    </row>
    <row r="2747" spans="1:14" hidden="1" x14ac:dyDescent="0.25">
      <c r="A2747" s="64">
        <v>0</v>
      </c>
      <c r="B2747" s="64">
        <v>0</v>
      </c>
      <c r="C2747" s="64">
        <v>0</v>
      </c>
      <c r="D2747" s="64">
        <v>0</v>
      </c>
      <c r="E2747" s="65">
        <v>0</v>
      </c>
      <c r="F2747" s="66">
        <v>0</v>
      </c>
      <c r="G2747" s="66">
        <v>0</v>
      </c>
      <c r="H2747" s="66">
        <v>0</v>
      </c>
      <c r="I2747" s="66">
        <v>0</v>
      </c>
      <c r="J2747" s="67">
        <v>0</v>
      </c>
      <c r="K2747" s="67">
        <v>0</v>
      </c>
      <c r="L2747" s="67">
        <v>0</v>
      </c>
      <c r="M2747" s="67">
        <v>0</v>
      </c>
      <c r="N2747" s="67">
        <v>0</v>
      </c>
    </row>
    <row r="2748" spans="1:14" hidden="1" x14ac:dyDescent="0.25">
      <c r="A2748" s="64">
        <v>0</v>
      </c>
      <c r="B2748" s="64">
        <v>0</v>
      </c>
      <c r="C2748" s="64">
        <v>0</v>
      </c>
      <c r="D2748" s="64">
        <v>0</v>
      </c>
      <c r="E2748" s="65">
        <v>0</v>
      </c>
      <c r="F2748" s="66">
        <v>0</v>
      </c>
      <c r="G2748" s="66">
        <v>0</v>
      </c>
      <c r="H2748" s="66">
        <v>0</v>
      </c>
      <c r="I2748" s="66">
        <v>0</v>
      </c>
      <c r="J2748" s="67">
        <v>0</v>
      </c>
      <c r="K2748" s="67">
        <v>0</v>
      </c>
      <c r="L2748" s="67">
        <v>0</v>
      </c>
      <c r="M2748" s="67">
        <v>0</v>
      </c>
      <c r="N2748" s="67">
        <v>0</v>
      </c>
    </row>
    <row r="2749" spans="1:14" hidden="1" x14ac:dyDescent="0.25">
      <c r="A2749" s="64">
        <v>0</v>
      </c>
      <c r="B2749" s="64">
        <v>0</v>
      </c>
      <c r="C2749" s="64">
        <v>0</v>
      </c>
      <c r="D2749" s="64">
        <v>0</v>
      </c>
      <c r="E2749" s="65">
        <v>0</v>
      </c>
      <c r="F2749" s="66">
        <v>0</v>
      </c>
      <c r="G2749" s="66">
        <v>0</v>
      </c>
      <c r="H2749" s="66">
        <v>0</v>
      </c>
      <c r="I2749" s="66">
        <v>0</v>
      </c>
      <c r="J2749" s="67">
        <v>0</v>
      </c>
      <c r="K2749" s="67">
        <v>0</v>
      </c>
      <c r="L2749" s="67">
        <v>0</v>
      </c>
      <c r="M2749" s="67">
        <v>0</v>
      </c>
      <c r="N2749" s="67">
        <v>0</v>
      </c>
    </row>
    <row r="2750" spans="1:14" hidden="1" x14ac:dyDescent="0.25">
      <c r="A2750" s="64">
        <v>0</v>
      </c>
      <c r="B2750" s="64">
        <v>0</v>
      </c>
      <c r="C2750" s="64">
        <v>0</v>
      </c>
      <c r="D2750" s="64">
        <v>0</v>
      </c>
      <c r="E2750" s="65">
        <v>0</v>
      </c>
      <c r="F2750" s="66">
        <v>0</v>
      </c>
      <c r="G2750" s="66">
        <v>0</v>
      </c>
      <c r="H2750" s="66">
        <v>0</v>
      </c>
      <c r="I2750" s="66">
        <v>0</v>
      </c>
      <c r="J2750" s="67">
        <v>0</v>
      </c>
      <c r="K2750" s="67">
        <v>0</v>
      </c>
      <c r="L2750" s="67">
        <v>0</v>
      </c>
      <c r="M2750" s="67">
        <v>0</v>
      </c>
      <c r="N2750" s="67">
        <v>0</v>
      </c>
    </row>
    <row r="2751" spans="1:14" hidden="1" x14ac:dyDescent="0.25">
      <c r="A2751" s="64">
        <v>0</v>
      </c>
      <c r="B2751" s="64">
        <v>0</v>
      </c>
      <c r="C2751" s="64">
        <v>0</v>
      </c>
      <c r="D2751" s="64">
        <v>0</v>
      </c>
      <c r="E2751" s="65">
        <v>0</v>
      </c>
      <c r="F2751" s="66">
        <v>0</v>
      </c>
      <c r="G2751" s="66">
        <v>0</v>
      </c>
      <c r="H2751" s="66">
        <v>0</v>
      </c>
      <c r="I2751" s="66">
        <v>0</v>
      </c>
      <c r="J2751" s="67">
        <v>0</v>
      </c>
      <c r="K2751" s="67">
        <v>0</v>
      </c>
      <c r="L2751" s="67">
        <v>0</v>
      </c>
      <c r="M2751" s="67">
        <v>0</v>
      </c>
      <c r="N2751" s="67">
        <v>0</v>
      </c>
    </row>
    <row r="2752" spans="1:14" hidden="1" x14ac:dyDescent="0.25">
      <c r="A2752" s="64">
        <v>0</v>
      </c>
      <c r="B2752" s="64">
        <v>0</v>
      </c>
      <c r="C2752" s="64">
        <v>0</v>
      </c>
      <c r="D2752" s="64">
        <v>0</v>
      </c>
      <c r="E2752" s="65">
        <v>0</v>
      </c>
      <c r="F2752" s="66">
        <v>0</v>
      </c>
      <c r="G2752" s="66">
        <v>0</v>
      </c>
      <c r="H2752" s="66">
        <v>0</v>
      </c>
      <c r="I2752" s="66">
        <v>0</v>
      </c>
      <c r="J2752" s="67">
        <v>0</v>
      </c>
      <c r="K2752" s="67">
        <v>0</v>
      </c>
      <c r="L2752" s="67">
        <v>0</v>
      </c>
      <c r="M2752" s="67">
        <v>0</v>
      </c>
      <c r="N2752" s="67">
        <v>0</v>
      </c>
    </row>
    <row r="2753" spans="1:14" hidden="1" x14ac:dyDescent="0.25">
      <c r="A2753" s="64">
        <v>0</v>
      </c>
      <c r="B2753" s="64">
        <v>0</v>
      </c>
      <c r="C2753" s="64">
        <v>0</v>
      </c>
      <c r="D2753" s="64">
        <v>0</v>
      </c>
      <c r="E2753" s="65">
        <v>0</v>
      </c>
      <c r="F2753" s="66">
        <v>0</v>
      </c>
      <c r="G2753" s="66">
        <v>0</v>
      </c>
      <c r="H2753" s="66">
        <v>0</v>
      </c>
      <c r="I2753" s="66">
        <v>0</v>
      </c>
      <c r="J2753" s="67">
        <v>0</v>
      </c>
      <c r="K2753" s="67">
        <v>0</v>
      </c>
      <c r="L2753" s="67">
        <v>0</v>
      </c>
      <c r="M2753" s="67">
        <v>0</v>
      </c>
      <c r="N2753" s="67">
        <v>0</v>
      </c>
    </row>
    <row r="2754" spans="1:14" hidden="1" x14ac:dyDescent="0.25">
      <c r="A2754" s="64">
        <v>0</v>
      </c>
      <c r="B2754" s="64">
        <v>0</v>
      </c>
      <c r="C2754" s="64">
        <v>0</v>
      </c>
      <c r="D2754" s="64">
        <v>0</v>
      </c>
      <c r="E2754" s="65">
        <v>0</v>
      </c>
      <c r="F2754" s="66">
        <v>0</v>
      </c>
      <c r="G2754" s="66">
        <v>0</v>
      </c>
      <c r="H2754" s="66">
        <v>0</v>
      </c>
      <c r="I2754" s="66">
        <v>0</v>
      </c>
      <c r="J2754" s="67">
        <v>0</v>
      </c>
      <c r="K2754" s="67">
        <v>0</v>
      </c>
      <c r="L2754" s="67">
        <v>0</v>
      </c>
      <c r="M2754" s="67">
        <v>0</v>
      </c>
      <c r="N2754" s="67">
        <v>0</v>
      </c>
    </row>
    <row r="2755" spans="1:14" hidden="1" x14ac:dyDescent="0.25">
      <c r="A2755" s="64">
        <v>0</v>
      </c>
      <c r="B2755" s="64">
        <v>0</v>
      </c>
      <c r="C2755" s="64">
        <v>0</v>
      </c>
      <c r="D2755" s="64">
        <v>0</v>
      </c>
      <c r="E2755" s="65">
        <v>0</v>
      </c>
      <c r="F2755" s="66">
        <v>0</v>
      </c>
      <c r="G2755" s="66">
        <v>0</v>
      </c>
      <c r="H2755" s="66">
        <v>0</v>
      </c>
      <c r="I2755" s="66">
        <v>0</v>
      </c>
      <c r="J2755" s="67">
        <v>0</v>
      </c>
      <c r="K2755" s="67">
        <v>0</v>
      </c>
      <c r="L2755" s="67">
        <v>0</v>
      </c>
      <c r="M2755" s="67">
        <v>0</v>
      </c>
      <c r="N2755" s="67">
        <v>0</v>
      </c>
    </row>
    <row r="2756" spans="1:14" hidden="1" x14ac:dyDescent="0.25">
      <c r="A2756" s="64">
        <v>0</v>
      </c>
      <c r="B2756" s="64">
        <v>0</v>
      </c>
      <c r="C2756" s="64">
        <v>0</v>
      </c>
      <c r="D2756" s="64">
        <v>0</v>
      </c>
      <c r="E2756" s="65">
        <v>0</v>
      </c>
      <c r="F2756" s="66">
        <v>0</v>
      </c>
      <c r="G2756" s="66">
        <v>0</v>
      </c>
      <c r="H2756" s="66">
        <v>0</v>
      </c>
      <c r="I2756" s="66">
        <v>0</v>
      </c>
      <c r="J2756" s="67">
        <v>0</v>
      </c>
      <c r="K2756" s="67">
        <v>0</v>
      </c>
      <c r="L2756" s="67">
        <v>0</v>
      </c>
      <c r="M2756" s="67">
        <v>0</v>
      </c>
      <c r="N2756" s="67">
        <v>0</v>
      </c>
    </row>
    <row r="2757" spans="1:14" hidden="1" x14ac:dyDescent="0.25">
      <c r="A2757" s="64">
        <v>0</v>
      </c>
      <c r="B2757" s="64">
        <v>0</v>
      </c>
      <c r="C2757" s="64">
        <v>0</v>
      </c>
      <c r="D2757" s="64">
        <v>0</v>
      </c>
      <c r="E2757" s="65">
        <v>0</v>
      </c>
      <c r="F2757" s="66">
        <v>0</v>
      </c>
      <c r="G2757" s="66">
        <v>0</v>
      </c>
      <c r="H2757" s="66">
        <v>0</v>
      </c>
      <c r="I2757" s="66">
        <v>0</v>
      </c>
      <c r="J2757" s="67">
        <v>0</v>
      </c>
      <c r="K2757" s="67">
        <v>0</v>
      </c>
      <c r="L2757" s="67">
        <v>0</v>
      </c>
      <c r="M2757" s="67">
        <v>0</v>
      </c>
      <c r="N2757" s="67">
        <v>0</v>
      </c>
    </row>
    <row r="2758" spans="1:14" hidden="1" x14ac:dyDescent="0.25">
      <c r="A2758" s="64">
        <v>0</v>
      </c>
      <c r="B2758" s="64">
        <v>0</v>
      </c>
      <c r="C2758" s="64">
        <v>0</v>
      </c>
      <c r="D2758" s="64">
        <v>0</v>
      </c>
      <c r="E2758" s="65">
        <v>0</v>
      </c>
      <c r="F2758" s="66">
        <v>0</v>
      </c>
      <c r="G2758" s="66">
        <v>0</v>
      </c>
      <c r="H2758" s="66">
        <v>0</v>
      </c>
      <c r="I2758" s="66">
        <v>0</v>
      </c>
      <c r="J2758" s="67">
        <v>0</v>
      </c>
      <c r="K2758" s="67">
        <v>0</v>
      </c>
      <c r="L2758" s="67">
        <v>0</v>
      </c>
      <c r="M2758" s="67">
        <v>0</v>
      </c>
      <c r="N2758" s="67">
        <v>0</v>
      </c>
    </row>
    <row r="2759" spans="1:14" hidden="1" x14ac:dyDescent="0.25">
      <c r="A2759" s="64">
        <v>0</v>
      </c>
      <c r="B2759" s="64">
        <v>0</v>
      </c>
      <c r="C2759" s="64">
        <v>0</v>
      </c>
      <c r="D2759" s="64">
        <v>0</v>
      </c>
      <c r="E2759" s="65">
        <v>0</v>
      </c>
      <c r="F2759" s="66">
        <v>0</v>
      </c>
      <c r="G2759" s="66">
        <v>0</v>
      </c>
      <c r="H2759" s="66">
        <v>0</v>
      </c>
      <c r="I2759" s="66">
        <v>0</v>
      </c>
      <c r="J2759" s="67">
        <v>0</v>
      </c>
      <c r="K2759" s="67">
        <v>0</v>
      </c>
      <c r="L2759" s="67">
        <v>0</v>
      </c>
      <c r="M2759" s="67">
        <v>0</v>
      </c>
      <c r="N2759" s="67">
        <v>0</v>
      </c>
    </row>
    <row r="2760" spans="1:14" hidden="1" x14ac:dyDescent="0.25">
      <c r="A2760" s="64">
        <v>0</v>
      </c>
      <c r="B2760" s="64">
        <v>0</v>
      </c>
      <c r="C2760" s="64">
        <v>0</v>
      </c>
      <c r="D2760" s="64">
        <v>0</v>
      </c>
      <c r="E2760" s="65">
        <v>0</v>
      </c>
      <c r="F2760" s="66">
        <v>0</v>
      </c>
      <c r="G2760" s="66">
        <v>0</v>
      </c>
      <c r="H2760" s="66">
        <v>0</v>
      </c>
      <c r="I2760" s="66">
        <v>0</v>
      </c>
      <c r="J2760" s="67">
        <v>0</v>
      </c>
      <c r="K2760" s="67">
        <v>0</v>
      </c>
      <c r="L2760" s="67">
        <v>0</v>
      </c>
      <c r="M2760" s="67">
        <v>0</v>
      </c>
      <c r="N2760" s="67">
        <v>0</v>
      </c>
    </row>
    <row r="2761" spans="1:14" hidden="1" x14ac:dyDescent="0.25">
      <c r="A2761" s="64">
        <v>0</v>
      </c>
      <c r="B2761" s="64">
        <v>0</v>
      </c>
      <c r="C2761" s="64">
        <v>0</v>
      </c>
      <c r="D2761" s="64">
        <v>0</v>
      </c>
      <c r="E2761" s="65">
        <v>0</v>
      </c>
      <c r="F2761" s="66">
        <v>0</v>
      </c>
      <c r="G2761" s="66">
        <v>0</v>
      </c>
      <c r="H2761" s="66">
        <v>0</v>
      </c>
      <c r="I2761" s="66">
        <v>0</v>
      </c>
      <c r="J2761" s="67">
        <v>0</v>
      </c>
      <c r="K2761" s="67">
        <v>0</v>
      </c>
      <c r="L2761" s="67">
        <v>0</v>
      </c>
      <c r="M2761" s="67">
        <v>0</v>
      </c>
      <c r="N2761" s="67">
        <v>0</v>
      </c>
    </row>
    <row r="2762" spans="1:14" hidden="1" x14ac:dyDescent="0.25">
      <c r="A2762" s="64">
        <v>0</v>
      </c>
      <c r="B2762" s="64">
        <v>0</v>
      </c>
      <c r="C2762" s="64">
        <v>0</v>
      </c>
      <c r="D2762" s="64">
        <v>0</v>
      </c>
      <c r="E2762" s="65">
        <v>0</v>
      </c>
      <c r="F2762" s="66">
        <v>0</v>
      </c>
      <c r="G2762" s="66">
        <v>0</v>
      </c>
      <c r="H2762" s="66">
        <v>0</v>
      </c>
      <c r="I2762" s="66">
        <v>0</v>
      </c>
      <c r="J2762" s="67">
        <v>0</v>
      </c>
      <c r="K2762" s="67">
        <v>0</v>
      </c>
      <c r="L2762" s="67">
        <v>0</v>
      </c>
      <c r="M2762" s="67">
        <v>0</v>
      </c>
      <c r="N2762" s="67">
        <v>0</v>
      </c>
    </row>
    <row r="2763" spans="1:14" hidden="1" x14ac:dyDescent="0.25">
      <c r="A2763" s="64">
        <v>0</v>
      </c>
      <c r="B2763" s="64">
        <v>0</v>
      </c>
      <c r="C2763" s="64">
        <v>0</v>
      </c>
      <c r="D2763" s="64">
        <v>0</v>
      </c>
      <c r="E2763" s="65">
        <v>0</v>
      </c>
      <c r="F2763" s="66">
        <v>0</v>
      </c>
      <c r="G2763" s="66">
        <v>0</v>
      </c>
      <c r="H2763" s="66">
        <v>0</v>
      </c>
      <c r="I2763" s="66">
        <v>0</v>
      </c>
      <c r="J2763" s="67">
        <v>0</v>
      </c>
      <c r="K2763" s="67">
        <v>0</v>
      </c>
      <c r="L2763" s="67">
        <v>0</v>
      </c>
      <c r="M2763" s="67">
        <v>0</v>
      </c>
      <c r="N2763" s="67">
        <v>0</v>
      </c>
    </row>
    <row r="2764" spans="1:14" hidden="1" x14ac:dyDescent="0.25">
      <c r="A2764" s="64">
        <v>0</v>
      </c>
      <c r="B2764" s="64">
        <v>0</v>
      </c>
      <c r="C2764" s="64">
        <v>0</v>
      </c>
      <c r="D2764" s="64">
        <v>0</v>
      </c>
      <c r="E2764" s="65">
        <v>0</v>
      </c>
      <c r="F2764" s="66">
        <v>0</v>
      </c>
      <c r="G2764" s="66">
        <v>0</v>
      </c>
      <c r="H2764" s="66">
        <v>0</v>
      </c>
      <c r="I2764" s="66">
        <v>0</v>
      </c>
      <c r="J2764" s="67">
        <v>0</v>
      </c>
      <c r="K2764" s="67">
        <v>0</v>
      </c>
      <c r="L2764" s="67">
        <v>0</v>
      </c>
      <c r="M2764" s="67">
        <v>0</v>
      </c>
      <c r="N2764" s="67">
        <v>0</v>
      </c>
    </row>
    <row r="2765" spans="1:14" hidden="1" x14ac:dyDescent="0.25">
      <c r="A2765" s="64">
        <v>0</v>
      </c>
      <c r="B2765" s="64">
        <v>0</v>
      </c>
      <c r="C2765" s="64">
        <v>0</v>
      </c>
      <c r="D2765" s="64">
        <v>0</v>
      </c>
      <c r="E2765" s="65">
        <v>0</v>
      </c>
      <c r="F2765" s="66">
        <v>0</v>
      </c>
      <c r="G2765" s="66">
        <v>0</v>
      </c>
      <c r="H2765" s="66">
        <v>0</v>
      </c>
      <c r="I2765" s="66">
        <v>0</v>
      </c>
      <c r="J2765" s="67">
        <v>0</v>
      </c>
      <c r="K2765" s="67">
        <v>0</v>
      </c>
      <c r="L2765" s="67">
        <v>0</v>
      </c>
      <c r="M2765" s="67">
        <v>0</v>
      </c>
      <c r="N2765" s="67">
        <v>0</v>
      </c>
    </row>
    <row r="2766" spans="1:14" hidden="1" x14ac:dyDescent="0.25">
      <c r="A2766" s="64">
        <v>0</v>
      </c>
      <c r="B2766" s="64">
        <v>0</v>
      </c>
      <c r="C2766" s="64">
        <v>0</v>
      </c>
      <c r="D2766" s="64">
        <v>0</v>
      </c>
      <c r="E2766" s="65">
        <v>0</v>
      </c>
      <c r="F2766" s="66">
        <v>0</v>
      </c>
      <c r="G2766" s="66">
        <v>0</v>
      </c>
      <c r="H2766" s="66">
        <v>0</v>
      </c>
      <c r="I2766" s="66">
        <v>0</v>
      </c>
      <c r="J2766" s="67">
        <v>0</v>
      </c>
      <c r="K2766" s="67">
        <v>0</v>
      </c>
      <c r="L2766" s="67">
        <v>0</v>
      </c>
      <c r="M2766" s="67">
        <v>0</v>
      </c>
      <c r="N2766" s="67">
        <v>0</v>
      </c>
    </row>
    <row r="2767" spans="1:14" hidden="1" x14ac:dyDescent="0.25">
      <c r="A2767" s="64">
        <v>0</v>
      </c>
      <c r="B2767" s="64">
        <v>0</v>
      </c>
      <c r="C2767" s="64">
        <v>0</v>
      </c>
      <c r="D2767" s="64">
        <v>0</v>
      </c>
      <c r="E2767" s="65">
        <v>0</v>
      </c>
      <c r="F2767" s="66">
        <v>0</v>
      </c>
      <c r="G2767" s="66">
        <v>0</v>
      </c>
      <c r="H2767" s="66">
        <v>0</v>
      </c>
      <c r="I2767" s="66">
        <v>0</v>
      </c>
      <c r="J2767" s="67">
        <v>0</v>
      </c>
      <c r="K2767" s="67">
        <v>0</v>
      </c>
      <c r="L2767" s="67">
        <v>0</v>
      </c>
      <c r="M2767" s="67">
        <v>0</v>
      </c>
      <c r="N2767" s="67">
        <v>0</v>
      </c>
    </row>
    <row r="2768" spans="1:14" hidden="1" x14ac:dyDescent="0.25">
      <c r="A2768" s="64">
        <v>0</v>
      </c>
      <c r="B2768" s="64">
        <v>0</v>
      </c>
      <c r="C2768" s="64">
        <v>0</v>
      </c>
      <c r="D2768" s="64">
        <v>0</v>
      </c>
      <c r="E2768" s="65">
        <v>0</v>
      </c>
      <c r="F2768" s="66">
        <v>0</v>
      </c>
      <c r="G2768" s="66">
        <v>0</v>
      </c>
      <c r="H2768" s="66">
        <v>0</v>
      </c>
      <c r="I2768" s="66">
        <v>0</v>
      </c>
      <c r="J2768" s="67">
        <v>0</v>
      </c>
      <c r="K2768" s="67">
        <v>0</v>
      </c>
      <c r="L2768" s="67">
        <v>0</v>
      </c>
      <c r="M2768" s="67">
        <v>0</v>
      </c>
      <c r="N2768" s="67">
        <v>0</v>
      </c>
    </row>
    <row r="2769" spans="1:14" hidden="1" x14ac:dyDescent="0.25">
      <c r="A2769" s="64">
        <v>0</v>
      </c>
      <c r="B2769" s="64">
        <v>0</v>
      </c>
      <c r="C2769" s="64">
        <v>0</v>
      </c>
      <c r="D2769" s="64">
        <v>0</v>
      </c>
      <c r="E2769" s="65">
        <v>0</v>
      </c>
      <c r="F2769" s="66">
        <v>0</v>
      </c>
      <c r="G2769" s="66">
        <v>0</v>
      </c>
      <c r="H2769" s="66">
        <v>0</v>
      </c>
      <c r="I2769" s="66">
        <v>0</v>
      </c>
      <c r="J2769" s="67">
        <v>0</v>
      </c>
      <c r="K2769" s="67">
        <v>0</v>
      </c>
      <c r="L2769" s="67">
        <v>0</v>
      </c>
      <c r="M2769" s="67">
        <v>0</v>
      </c>
      <c r="N2769" s="67">
        <v>0</v>
      </c>
    </row>
    <row r="2770" spans="1:14" hidden="1" x14ac:dyDescent="0.25">
      <c r="A2770" s="64">
        <v>0</v>
      </c>
      <c r="B2770" s="64">
        <v>0</v>
      </c>
      <c r="C2770" s="64">
        <v>0</v>
      </c>
      <c r="D2770" s="64">
        <v>0</v>
      </c>
      <c r="E2770" s="65">
        <v>0</v>
      </c>
      <c r="F2770" s="66">
        <v>0</v>
      </c>
      <c r="G2770" s="66">
        <v>0</v>
      </c>
      <c r="H2770" s="66">
        <v>0</v>
      </c>
      <c r="I2770" s="66">
        <v>0</v>
      </c>
      <c r="J2770" s="67">
        <v>0</v>
      </c>
      <c r="K2770" s="67">
        <v>0</v>
      </c>
      <c r="L2770" s="67">
        <v>0</v>
      </c>
      <c r="M2770" s="67">
        <v>0</v>
      </c>
      <c r="N2770" s="67">
        <v>0</v>
      </c>
    </row>
    <row r="2771" spans="1:14" hidden="1" x14ac:dyDescent="0.25">
      <c r="A2771" s="64">
        <v>0</v>
      </c>
      <c r="B2771" s="64">
        <v>0</v>
      </c>
      <c r="C2771" s="64">
        <v>0</v>
      </c>
      <c r="D2771" s="64">
        <v>0</v>
      </c>
      <c r="E2771" s="65">
        <v>0</v>
      </c>
      <c r="F2771" s="66">
        <v>0</v>
      </c>
      <c r="G2771" s="66">
        <v>0</v>
      </c>
      <c r="H2771" s="66">
        <v>0</v>
      </c>
      <c r="I2771" s="66">
        <v>0</v>
      </c>
      <c r="J2771" s="67">
        <v>0</v>
      </c>
      <c r="K2771" s="67">
        <v>0</v>
      </c>
      <c r="L2771" s="67">
        <v>0</v>
      </c>
      <c r="M2771" s="67">
        <v>0</v>
      </c>
      <c r="N2771" s="67">
        <v>0</v>
      </c>
    </row>
    <row r="2772" spans="1:14" hidden="1" x14ac:dyDescent="0.25">
      <c r="A2772" s="64">
        <v>0</v>
      </c>
      <c r="B2772" s="64">
        <v>0</v>
      </c>
      <c r="C2772" s="64">
        <v>0</v>
      </c>
      <c r="D2772" s="64">
        <v>0</v>
      </c>
      <c r="E2772" s="65">
        <v>0</v>
      </c>
      <c r="F2772" s="66">
        <v>0</v>
      </c>
      <c r="G2772" s="66">
        <v>0</v>
      </c>
      <c r="H2772" s="66">
        <v>0</v>
      </c>
      <c r="I2772" s="66">
        <v>0</v>
      </c>
      <c r="J2772" s="67">
        <v>0</v>
      </c>
      <c r="K2772" s="67">
        <v>0</v>
      </c>
      <c r="L2772" s="67">
        <v>0</v>
      </c>
      <c r="M2772" s="67">
        <v>0</v>
      </c>
      <c r="N2772" s="67">
        <v>0</v>
      </c>
    </row>
    <row r="2773" spans="1:14" hidden="1" x14ac:dyDescent="0.25">
      <c r="A2773" s="64">
        <v>0</v>
      </c>
      <c r="B2773" s="64">
        <v>0</v>
      </c>
      <c r="C2773" s="64">
        <v>0</v>
      </c>
      <c r="D2773" s="64">
        <v>0</v>
      </c>
      <c r="E2773" s="65">
        <v>0</v>
      </c>
      <c r="F2773" s="66">
        <v>0</v>
      </c>
      <c r="G2773" s="66">
        <v>0</v>
      </c>
      <c r="H2773" s="66">
        <v>0</v>
      </c>
      <c r="I2773" s="66">
        <v>0</v>
      </c>
      <c r="J2773" s="67">
        <v>0</v>
      </c>
      <c r="K2773" s="67">
        <v>0</v>
      </c>
      <c r="L2773" s="67">
        <v>0</v>
      </c>
      <c r="M2773" s="67">
        <v>0</v>
      </c>
      <c r="N2773" s="67">
        <v>0</v>
      </c>
    </row>
    <row r="2774" spans="1:14" hidden="1" x14ac:dyDescent="0.25">
      <c r="A2774" s="64">
        <v>0</v>
      </c>
      <c r="B2774" s="64">
        <v>0</v>
      </c>
      <c r="C2774" s="64">
        <v>0</v>
      </c>
      <c r="D2774" s="64">
        <v>0</v>
      </c>
      <c r="E2774" s="65">
        <v>0</v>
      </c>
      <c r="F2774" s="66">
        <v>0</v>
      </c>
      <c r="G2774" s="66">
        <v>0</v>
      </c>
      <c r="H2774" s="66">
        <v>0</v>
      </c>
      <c r="I2774" s="66">
        <v>0</v>
      </c>
      <c r="J2774" s="67">
        <v>0</v>
      </c>
      <c r="K2774" s="67">
        <v>0</v>
      </c>
      <c r="L2774" s="67">
        <v>0</v>
      </c>
      <c r="M2774" s="67">
        <v>0</v>
      </c>
      <c r="N2774" s="67">
        <v>0</v>
      </c>
    </row>
    <row r="2775" spans="1:14" hidden="1" x14ac:dyDescent="0.25">
      <c r="A2775" s="64">
        <v>0</v>
      </c>
      <c r="B2775" s="64">
        <v>0</v>
      </c>
      <c r="C2775" s="64">
        <v>0</v>
      </c>
      <c r="D2775" s="64">
        <v>0</v>
      </c>
      <c r="E2775" s="65">
        <v>0</v>
      </c>
      <c r="F2775" s="66">
        <v>0</v>
      </c>
      <c r="G2775" s="66">
        <v>0</v>
      </c>
      <c r="H2775" s="66">
        <v>0</v>
      </c>
      <c r="I2775" s="66">
        <v>0</v>
      </c>
      <c r="J2775" s="67">
        <v>0</v>
      </c>
      <c r="K2775" s="67">
        <v>0</v>
      </c>
      <c r="L2775" s="67">
        <v>0</v>
      </c>
      <c r="M2775" s="67">
        <v>0</v>
      </c>
      <c r="N2775" s="67">
        <v>0</v>
      </c>
    </row>
    <row r="2776" spans="1:14" hidden="1" x14ac:dyDescent="0.25">
      <c r="A2776" s="64">
        <v>0</v>
      </c>
      <c r="B2776" s="64">
        <v>0</v>
      </c>
      <c r="C2776" s="64">
        <v>0</v>
      </c>
      <c r="D2776" s="64">
        <v>0</v>
      </c>
      <c r="E2776" s="65">
        <v>0</v>
      </c>
      <c r="F2776" s="66">
        <v>0</v>
      </c>
      <c r="G2776" s="66">
        <v>0</v>
      </c>
      <c r="H2776" s="66">
        <v>0</v>
      </c>
      <c r="I2776" s="66">
        <v>0</v>
      </c>
      <c r="J2776" s="67">
        <v>0</v>
      </c>
      <c r="K2776" s="67">
        <v>0</v>
      </c>
      <c r="L2776" s="67">
        <v>0</v>
      </c>
      <c r="M2776" s="67">
        <v>0</v>
      </c>
      <c r="N2776" s="67">
        <v>0</v>
      </c>
    </row>
    <row r="2777" spans="1:14" hidden="1" x14ac:dyDescent="0.25">
      <c r="A2777" s="64">
        <v>0</v>
      </c>
      <c r="B2777" s="64">
        <v>0</v>
      </c>
      <c r="C2777" s="64">
        <v>0</v>
      </c>
      <c r="D2777" s="64">
        <v>0</v>
      </c>
      <c r="E2777" s="65">
        <v>0</v>
      </c>
      <c r="F2777" s="66">
        <v>0</v>
      </c>
      <c r="G2777" s="66">
        <v>0</v>
      </c>
      <c r="H2777" s="66">
        <v>0</v>
      </c>
      <c r="I2777" s="66">
        <v>0</v>
      </c>
      <c r="J2777" s="67">
        <v>0</v>
      </c>
      <c r="K2777" s="67">
        <v>0</v>
      </c>
      <c r="L2777" s="67">
        <v>0</v>
      </c>
      <c r="M2777" s="67">
        <v>0</v>
      </c>
      <c r="N2777" s="67">
        <v>0</v>
      </c>
    </row>
    <row r="2778" spans="1:14" hidden="1" x14ac:dyDescent="0.25">
      <c r="A2778" s="64">
        <v>0</v>
      </c>
      <c r="B2778" s="64">
        <v>0</v>
      </c>
      <c r="C2778" s="64">
        <v>0</v>
      </c>
      <c r="D2778" s="64">
        <v>0</v>
      </c>
      <c r="E2778" s="65">
        <v>0</v>
      </c>
      <c r="F2778" s="66">
        <v>0</v>
      </c>
      <c r="G2778" s="66">
        <v>0</v>
      </c>
      <c r="H2778" s="66">
        <v>0</v>
      </c>
      <c r="I2778" s="66">
        <v>0</v>
      </c>
      <c r="J2778" s="67">
        <v>0</v>
      </c>
      <c r="K2778" s="67">
        <v>0</v>
      </c>
      <c r="L2778" s="67">
        <v>0</v>
      </c>
      <c r="M2778" s="67">
        <v>0</v>
      </c>
      <c r="N2778" s="67">
        <v>0</v>
      </c>
    </row>
    <row r="2779" spans="1:14" hidden="1" x14ac:dyDescent="0.25">
      <c r="A2779" s="64">
        <v>0</v>
      </c>
      <c r="B2779" s="64">
        <v>0</v>
      </c>
      <c r="C2779" s="64">
        <v>0</v>
      </c>
      <c r="D2779" s="64">
        <v>0</v>
      </c>
      <c r="E2779" s="65">
        <v>0</v>
      </c>
      <c r="F2779" s="66">
        <v>0</v>
      </c>
      <c r="G2779" s="66">
        <v>0</v>
      </c>
      <c r="H2779" s="66">
        <v>0</v>
      </c>
      <c r="I2779" s="66">
        <v>0</v>
      </c>
      <c r="J2779" s="67">
        <v>0</v>
      </c>
      <c r="K2779" s="67">
        <v>0</v>
      </c>
      <c r="L2779" s="67">
        <v>0</v>
      </c>
      <c r="M2779" s="67">
        <v>0</v>
      </c>
      <c r="N2779" s="67">
        <v>0</v>
      </c>
    </row>
    <row r="2780" spans="1:14" hidden="1" x14ac:dyDescent="0.25">
      <c r="A2780" s="64">
        <v>0</v>
      </c>
      <c r="B2780" s="64">
        <v>0</v>
      </c>
      <c r="C2780" s="64">
        <v>0</v>
      </c>
      <c r="D2780" s="64">
        <v>0</v>
      </c>
      <c r="E2780" s="65">
        <v>0</v>
      </c>
      <c r="F2780" s="66">
        <v>0</v>
      </c>
      <c r="G2780" s="66">
        <v>0</v>
      </c>
      <c r="H2780" s="66">
        <v>0</v>
      </c>
      <c r="I2780" s="66">
        <v>0</v>
      </c>
      <c r="J2780" s="67">
        <v>0</v>
      </c>
      <c r="K2780" s="67">
        <v>0</v>
      </c>
      <c r="L2780" s="67">
        <v>0</v>
      </c>
      <c r="M2780" s="67">
        <v>0</v>
      </c>
      <c r="N2780" s="67">
        <v>0</v>
      </c>
    </row>
    <row r="2781" spans="1:14" hidden="1" x14ac:dyDescent="0.25">
      <c r="A2781" s="64">
        <v>0</v>
      </c>
      <c r="B2781" s="64">
        <v>0</v>
      </c>
      <c r="C2781" s="64">
        <v>0</v>
      </c>
      <c r="D2781" s="64">
        <v>0</v>
      </c>
      <c r="E2781" s="65">
        <v>0</v>
      </c>
      <c r="F2781" s="66">
        <v>0</v>
      </c>
      <c r="G2781" s="66">
        <v>0</v>
      </c>
      <c r="H2781" s="66">
        <v>0</v>
      </c>
      <c r="I2781" s="66">
        <v>0</v>
      </c>
      <c r="J2781" s="67">
        <v>0</v>
      </c>
      <c r="K2781" s="67">
        <v>0</v>
      </c>
      <c r="L2781" s="67">
        <v>0</v>
      </c>
      <c r="M2781" s="67">
        <v>0</v>
      </c>
      <c r="N2781" s="67">
        <v>0</v>
      </c>
    </row>
    <row r="2782" spans="1:14" hidden="1" x14ac:dyDescent="0.25">
      <c r="A2782" s="64">
        <v>0</v>
      </c>
      <c r="B2782" s="64">
        <v>0</v>
      </c>
      <c r="C2782" s="64">
        <v>0</v>
      </c>
      <c r="D2782" s="64">
        <v>0</v>
      </c>
      <c r="E2782" s="65">
        <v>0</v>
      </c>
      <c r="F2782" s="66">
        <v>0</v>
      </c>
      <c r="G2782" s="66">
        <v>0</v>
      </c>
      <c r="H2782" s="66">
        <v>0</v>
      </c>
      <c r="I2782" s="66">
        <v>0</v>
      </c>
      <c r="J2782" s="67">
        <v>0</v>
      </c>
      <c r="K2782" s="67">
        <v>0</v>
      </c>
      <c r="L2782" s="67">
        <v>0</v>
      </c>
      <c r="M2782" s="67">
        <v>0</v>
      </c>
      <c r="N2782" s="67">
        <v>0</v>
      </c>
    </row>
    <row r="2783" spans="1:14" hidden="1" x14ac:dyDescent="0.25">
      <c r="A2783" s="64">
        <v>0</v>
      </c>
      <c r="B2783" s="64">
        <v>0</v>
      </c>
      <c r="C2783" s="64">
        <v>0</v>
      </c>
      <c r="D2783" s="64">
        <v>0</v>
      </c>
      <c r="E2783" s="65">
        <v>0</v>
      </c>
      <c r="F2783" s="66">
        <v>0</v>
      </c>
      <c r="G2783" s="66">
        <v>0</v>
      </c>
      <c r="H2783" s="66">
        <v>0</v>
      </c>
      <c r="I2783" s="66">
        <v>0</v>
      </c>
      <c r="J2783" s="67">
        <v>0</v>
      </c>
      <c r="K2783" s="67">
        <v>0</v>
      </c>
      <c r="L2783" s="67">
        <v>0</v>
      </c>
      <c r="M2783" s="67">
        <v>0</v>
      </c>
      <c r="N2783" s="67">
        <v>0</v>
      </c>
    </row>
    <row r="2784" spans="1:14" hidden="1" x14ac:dyDescent="0.25">
      <c r="A2784" s="64">
        <v>0</v>
      </c>
      <c r="B2784" s="64">
        <v>0</v>
      </c>
      <c r="C2784" s="64">
        <v>0</v>
      </c>
      <c r="D2784" s="64">
        <v>0</v>
      </c>
      <c r="E2784" s="65">
        <v>0</v>
      </c>
      <c r="F2784" s="66">
        <v>0</v>
      </c>
      <c r="G2784" s="66">
        <v>0</v>
      </c>
      <c r="H2784" s="66">
        <v>0</v>
      </c>
      <c r="I2784" s="66">
        <v>0</v>
      </c>
      <c r="J2784" s="67">
        <v>0</v>
      </c>
      <c r="K2784" s="67">
        <v>0</v>
      </c>
      <c r="L2784" s="67">
        <v>0</v>
      </c>
      <c r="M2784" s="67">
        <v>0</v>
      </c>
      <c r="N2784" s="67">
        <v>0</v>
      </c>
    </row>
    <row r="2785" spans="1:14" hidden="1" x14ac:dyDescent="0.25">
      <c r="A2785" s="64">
        <v>0</v>
      </c>
      <c r="B2785" s="64">
        <v>0</v>
      </c>
      <c r="C2785" s="64">
        <v>0</v>
      </c>
      <c r="D2785" s="64">
        <v>0</v>
      </c>
      <c r="E2785" s="65">
        <v>0</v>
      </c>
      <c r="F2785" s="66">
        <v>0</v>
      </c>
      <c r="G2785" s="66">
        <v>0</v>
      </c>
      <c r="H2785" s="66">
        <v>0</v>
      </c>
      <c r="I2785" s="66">
        <v>0</v>
      </c>
      <c r="J2785" s="67">
        <v>0</v>
      </c>
      <c r="K2785" s="67">
        <v>0</v>
      </c>
      <c r="L2785" s="67">
        <v>0</v>
      </c>
      <c r="M2785" s="67">
        <v>0</v>
      </c>
      <c r="N2785" s="67">
        <v>0</v>
      </c>
    </row>
    <row r="2786" spans="1:14" hidden="1" x14ac:dyDescent="0.25">
      <c r="A2786" s="64">
        <v>0</v>
      </c>
      <c r="B2786" s="64">
        <v>0</v>
      </c>
      <c r="C2786" s="64">
        <v>0</v>
      </c>
      <c r="D2786" s="64">
        <v>0</v>
      </c>
      <c r="E2786" s="65">
        <v>0</v>
      </c>
      <c r="F2786" s="66">
        <v>0</v>
      </c>
      <c r="G2786" s="66">
        <v>0</v>
      </c>
      <c r="H2786" s="66">
        <v>0</v>
      </c>
      <c r="I2786" s="66">
        <v>0</v>
      </c>
      <c r="J2786" s="67">
        <v>0</v>
      </c>
      <c r="K2786" s="67">
        <v>0</v>
      </c>
      <c r="L2786" s="67">
        <v>0</v>
      </c>
      <c r="M2786" s="67">
        <v>0</v>
      </c>
      <c r="N2786" s="67">
        <v>0</v>
      </c>
    </row>
    <row r="2787" spans="1:14" hidden="1" x14ac:dyDescent="0.25">
      <c r="A2787" s="64">
        <v>0</v>
      </c>
      <c r="B2787" s="64">
        <v>0</v>
      </c>
      <c r="C2787" s="64">
        <v>0</v>
      </c>
      <c r="D2787" s="64">
        <v>0</v>
      </c>
      <c r="E2787" s="65">
        <v>0</v>
      </c>
      <c r="F2787" s="66">
        <v>0</v>
      </c>
      <c r="G2787" s="66">
        <v>0</v>
      </c>
      <c r="H2787" s="66">
        <v>0</v>
      </c>
      <c r="I2787" s="66">
        <v>0</v>
      </c>
      <c r="J2787" s="67">
        <v>0</v>
      </c>
      <c r="K2787" s="67">
        <v>0</v>
      </c>
      <c r="L2787" s="67">
        <v>0</v>
      </c>
      <c r="M2787" s="67">
        <v>0</v>
      </c>
      <c r="N2787" s="67">
        <v>0</v>
      </c>
    </row>
    <row r="2788" spans="1:14" hidden="1" x14ac:dyDescent="0.25">
      <c r="A2788" s="64">
        <v>0</v>
      </c>
      <c r="B2788" s="64">
        <v>0</v>
      </c>
      <c r="C2788" s="64">
        <v>0</v>
      </c>
      <c r="D2788" s="64">
        <v>0</v>
      </c>
      <c r="E2788" s="65">
        <v>0</v>
      </c>
      <c r="F2788" s="66">
        <v>0</v>
      </c>
      <c r="G2788" s="66">
        <v>0</v>
      </c>
      <c r="H2788" s="66">
        <v>0</v>
      </c>
      <c r="I2788" s="66">
        <v>0</v>
      </c>
      <c r="J2788" s="67">
        <v>0</v>
      </c>
      <c r="K2788" s="67">
        <v>0</v>
      </c>
      <c r="L2788" s="67">
        <v>0</v>
      </c>
      <c r="M2788" s="67">
        <v>0</v>
      </c>
      <c r="N2788" s="67">
        <v>0</v>
      </c>
    </row>
    <row r="2789" spans="1:14" hidden="1" x14ac:dyDescent="0.25">
      <c r="A2789" s="64">
        <v>0</v>
      </c>
      <c r="B2789" s="64">
        <v>0</v>
      </c>
      <c r="C2789" s="64">
        <v>0</v>
      </c>
      <c r="D2789" s="64">
        <v>0</v>
      </c>
      <c r="E2789" s="65">
        <v>0</v>
      </c>
      <c r="F2789" s="66">
        <v>0</v>
      </c>
      <c r="G2789" s="66">
        <v>0</v>
      </c>
      <c r="H2789" s="66">
        <v>0</v>
      </c>
      <c r="I2789" s="66">
        <v>0</v>
      </c>
      <c r="J2789" s="67">
        <v>0</v>
      </c>
      <c r="K2789" s="67">
        <v>0</v>
      </c>
      <c r="L2789" s="67">
        <v>0</v>
      </c>
      <c r="M2789" s="67">
        <v>0</v>
      </c>
      <c r="N2789" s="67">
        <v>0</v>
      </c>
    </row>
    <row r="2790" spans="1:14" hidden="1" x14ac:dyDescent="0.25">
      <c r="A2790" s="64">
        <v>0</v>
      </c>
      <c r="B2790" s="64">
        <v>0</v>
      </c>
      <c r="C2790" s="64">
        <v>0</v>
      </c>
      <c r="D2790" s="64">
        <v>0</v>
      </c>
      <c r="E2790" s="65">
        <v>0</v>
      </c>
      <c r="F2790" s="66">
        <v>0</v>
      </c>
      <c r="G2790" s="66">
        <v>0</v>
      </c>
      <c r="H2790" s="66">
        <v>0</v>
      </c>
      <c r="I2790" s="66">
        <v>0</v>
      </c>
      <c r="J2790" s="67">
        <v>0</v>
      </c>
      <c r="K2790" s="67">
        <v>0</v>
      </c>
      <c r="L2790" s="67">
        <v>0</v>
      </c>
      <c r="M2790" s="67">
        <v>0</v>
      </c>
      <c r="N2790" s="67">
        <v>0</v>
      </c>
    </row>
    <row r="2791" spans="1:14" hidden="1" x14ac:dyDescent="0.25">
      <c r="A2791" s="64">
        <v>0</v>
      </c>
      <c r="B2791" s="64">
        <v>0</v>
      </c>
      <c r="C2791" s="64">
        <v>0</v>
      </c>
      <c r="D2791" s="64">
        <v>0</v>
      </c>
      <c r="E2791" s="65">
        <v>0</v>
      </c>
      <c r="F2791" s="66">
        <v>0</v>
      </c>
      <c r="G2791" s="66">
        <v>0</v>
      </c>
      <c r="H2791" s="66">
        <v>0</v>
      </c>
      <c r="I2791" s="66">
        <v>0</v>
      </c>
      <c r="J2791" s="67">
        <v>0</v>
      </c>
      <c r="K2791" s="67">
        <v>0</v>
      </c>
      <c r="L2791" s="67">
        <v>0</v>
      </c>
      <c r="M2791" s="67">
        <v>0</v>
      </c>
      <c r="N2791" s="67">
        <v>0</v>
      </c>
    </row>
    <row r="2792" spans="1:14" hidden="1" x14ac:dyDescent="0.25">
      <c r="A2792" s="64">
        <v>0</v>
      </c>
      <c r="B2792" s="64">
        <v>0</v>
      </c>
      <c r="C2792" s="64">
        <v>0</v>
      </c>
      <c r="D2792" s="64">
        <v>0</v>
      </c>
      <c r="E2792" s="65">
        <v>0</v>
      </c>
      <c r="F2792" s="66">
        <v>0</v>
      </c>
      <c r="G2792" s="66">
        <v>0</v>
      </c>
      <c r="H2792" s="66">
        <v>0</v>
      </c>
      <c r="I2792" s="66">
        <v>0</v>
      </c>
      <c r="J2792" s="67">
        <v>0</v>
      </c>
      <c r="K2792" s="67">
        <v>0</v>
      </c>
      <c r="L2792" s="67">
        <v>0</v>
      </c>
      <c r="M2792" s="67">
        <v>0</v>
      </c>
      <c r="N2792" s="67">
        <v>0</v>
      </c>
    </row>
    <row r="2793" spans="1:14" hidden="1" x14ac:dyDescent="0.25">
      <c r="A2793" s="64">
        <v>0</v>
      </c>
      <c r="B2793" s="64">
        <v>0</v>
      </c>
      <c r="C2793" s="64">
        <v>0</v>
      </c>
      <c r="D2793" s="64">
        <v>0</v>
      </c>
      <c r="E2793" s="65">
        <v>0</v>
      </c>
      <c r="F2793" s="66">
        <v>0</v>
      </c>
      <c r="G2793" s="66">
        <v>0</v>
      </c>
      <c r="H2793" s="66">
        <v>0</v>
      </c>
      <c r="I2793" s="66">
        <v>0</v>
      </c>
      <c r="J2793" s="67">
        <v>0</v>
      </c>
      <c r="K2793" s="67">
        <v>0</v>
      </c>
      <c r="L2793" s="67">
        <v>0</v>
      </c>
      <c r="M2793" s="67">
        <v>0</v>
      </c>
      <c r="N2793" s="67">
        <v>0</v>
      </c>
    </row>
    <row r="2794" spans="1:14" hidden="1" x14ac:dyDescent="0.25">
      <c r="A2794" s="64">
        <v>0</v>
      </c>
      <c r="B2794" s="64">
        <v>0</v>
      </c>
      <c r="C2794" s="64">
        <v>0</v>
      </c>
      <c r="D2794" s="64">
        <v>0</v>
      </c>
      <c r="E2794" s="65">
        <v>0</v>
      </c>
      <c r="F2794" s="66">
        <v>0</v>
      </c>
      <c r="G2794" s="66">
        <v>0</v>
      </c>
      <c r="H2794" s="66">
        <v>0</v>
      </c>
      <c r="I2794" s="66">
        <v>0</v>
      </c>
      <c r="J2794" s="67">
        <v>0</v>
      </c>
      <c r="K2794" s="67">
        <v>0</v>
      </c>
      <c r="L2794" s="67">
        <v>0</v>
      </c>
      <c r="M2794" s="67">
        <v>0</v>
      </c>
      <c r="N2794" s="67">
        <v>0</v>
      </c>
    </row>
    <row r="2795" spans="1:14" hidden="1" x14ac:dyDescent="0.25">
      <c r="A2795" s="64">
        <v>0</v>
      </c>
      <c r="B2795" s="64">
        <v>0</v>
      </c>
      <c r="C2795" s="64">
        <v>0</v>
      </c>
      <c r="D2795" s="64">
        <v>0</v>
      </c>
      <c r="E2795" s="65">
        <v>0</v>
      </c>
      <c r="F2795" s="66">
        <v>0</v>
      </c>
      <c r="G2795" s="66">
        <v>0</v>
      </c>
      <c r="H2795" s="66">
        <v>0</v>
      </c>
      <c r="I2795" s="66">
        <v>0</v>
      </c>
      <c r="J2795" s="67">
        <v>0</v>
      </c>
      <c r="K2795" s="67">
        <v>0</v>
      </c>
      <c r="L2795" s="67">
        <v>0</v>
      </c>
      <c r="M2795" s="67">
        <v>0</v>
      </c>
      <c r="N2795" s="67">
        <v>0</v>
      </c>
    </row>
    <row r="2796" spans="1:14" hidden="1" x14ac:dyDescent="0.25">
      <c r="A2796" s="64">
        <v>0</v>
      </c>
      <c r="B2796" s="64">
        <v>0</v>
      </c>
      <c r="C2796" s="64">
        <v>0</v>
      </c>
      <c r="D2796" s="64">
        <v>0</v>
      </c>
      <c r="E2796" s="65">
        <v>0</v>
      </c>
      <c r="F2796" s="66">
        <v>0</v>
      </c>
      <c r="G2796" s="66">
        <v>0</v>
      </c>
      <c r="H2796" s="66">
        <v>0</v>
      </c>
      <c r="I2796" s="66">
        <v>0</v>
      </c>
      <c r="J2796" s="67">
        <v>0</v>
      </c>
      <c r="K2796" s="67">
        <v>0</v>
      </c>
      <c r="L2796" s="67">
        <v>0</v>
      </c>
      <c r="M2796" s="67">
        <v>0</v>
      </c>
      <c r="N2796" s="67">
        <v>0</v>
      </c>
    </row>
    <row r="2797" spans="1:14" hidden="1" x14ac:dyDescent="0.25">
      <c r="A2797" s="64">
        <v>0</v>
      </c>
      <c r="B2797" s="64">
        <v>0</v>
      </c>
      <c r="C2797" s="64">
        <v>0</v>
      </c>
      <c r="D2797" s="64">
        <v>0</v>
      </c>
      <c r="E2797" s="65">
        <v>0</v>
      </c>
      <c r="F2797" s="66">
        <v>0</v>
      </c>
      <c r="G2797" s="66">
        <v>0</v>
      </c>
      <c r="H2797" s="66">
        <v>0</v>
      </c>
      <c r="I2797" s="66">
        <v>0</v>
      </c>
      <c r="J2797" s="67">
        <v>0</v>
      </c>
      <c r="K2797" s="67">
        <v>0</v>
      </c>
      <c r="L2797" s="67">
        <v>0</v>
      </c>
      <c r="M2797" s="67">
        <v>0</v>
      </c>
      <c r="N2797" s="67">
        <v>0</v>
      </c>
    </row>
    <row r="2798" spans="1:14" hidden="1" x14ac:dyDescent="0.25">
      <c r="A2798" s="64">
        <v>0</v>
      </c>
      <c r="B2798" s="64">
        <v>0</v>
      </c>
      <c r="C2798" s="64">
        <v>0</v>
      </c>
      <c r="D2798" s="64">
        <v>0</v>
      </c>
      <c r="E2798" s="65">
        <v>0</v>
      </c>
      <c r="F2798" s="66">
        <v>0</v>
      </c>
      <c r="G2798" s="66">
        <v>0</v>
      </c>
      <c r="H2798" s="66">
        <v>0</v>
      </c>
      <c r="I2798" s="66">
        <v>0</v>
      </c>
      <c r="J2798" s="67">
        <v>0</v>
      </c>
      <c r="K2798" s="67">
        <v>0</v>
      </c>
      <c r="L2798" s="67">
        <v>0</v>
      </c>
      <c r="M2798" s="67">
        <v>0</v>
      </c>
      <c r="N2798" s="67">
        <v>0</v>
      </c>
    </row>
    <row r="2799" spans="1:14" hidden="1" x14ac:dyDescent="0.25">
      <c r="A2799" s="64">
        <v>0</v>
      </c>
      <c r="B2799" s="64">
        <v>0</v>
      </c>
      <c r="C2799" s="64">
        <v>0</v>
      </c>
      <c r="D2799" s="64">
        <v>0</v>
      </c>
      <c r="E2799" s="65">
        <v>0</v>
      </c>
      <c r="F2799" s="66">
        <v>0</v>
      </c>
      <c r="G2799" s="66">
        <v>0</v>
      </c>
      <c r="H2799" s="66">
        <v>0</v>
      </c>
      <c r="I2799" s="66">
        <v>0</v>
      </c>
      <c r="J2799" s="67">
        <v>0</v>
      </c>
      <c r="K2799" s="67">
        <v>0</v>
      </c>
      <c r="L2799" s="67">
        <v>0</v>
      </c>
      <c r="M2799" s="67">
        <v>0</v>
      </c>
      <c r="N2799" s="67">
        <v>0</v>
      </c>
    </row>
    <row r="2800" spans="1:14" hidden="1" x14ac:dyDescent="0.25">
      <c r="A2800" s="64">
        <v>0</v>
      </c>
      <c r="B2800" s="64">
        <v>0</v>
      </c>
      <c r="C2800" s="64">
        <v>0</v>
      </c>
      <c r="D2800" s="64">
        <v>0</v>
      </c>
      <c r="E2800" s="65">
        <v>0</v>
      </c>
      <c r="F2800" s="66">
        <v>0</v>
      </c>
      <c r="G2800" s="66">
        <v>0</v>
      </c>
      <c r="H2800" s="66">
        <v>0</v>
      </c>
      <c r="I2800" s="66">
        <v>0</v>
      </c>
      <c r="J2800" s="67">
        <v>0</v>
      </c>
      <c r="K2800" s="67">
        <v>0</v>
      </c>
      <c r="L2800" s="67">
        <v>0</v>
      </c>
      <c r="M2800" s="67">
        <v>0</v>
      </c>
      <c r="N2800" s="67">
        <v>0</v>
      </c>
    </row>
    <row r="2801" spans="1:14" hidden="1" x14ac:dyDescent="0.25">
      <c r="A2801" s="64">
        <v>0</v>
      </c>
      <c r="B2801" s="64">
        <v>0</v>
      </c>
      <c r="C2801" s="64">
        <v>0</v>
      </c>
      <c r="D2801" s="64">
        <v>0</v>
      </c>
      <c r="E2801" s="65">
        <v>0</v>
      </c>
      <c r="F2801" s="66">
        <v>0</v>
      </c>
      <c r="G2801" s="66">
        <v>0</v>
      </c>
      <c r="H2801" s="66">
        <v>0</v>
      </c>
      <c r="I2801" s="66">
        <v>0</v>
      </c>
      <c r="J2801" s="67">
        <v>0</v>
      </c>
      <c r="K2801" s="67">
        <v>0</v>
      </c>
      <c r="L2801" s="67">
        <v>0</v>
      </c>
      <c r="M2801" s="67">
        <v>0</v>
      </c>
      <c r="N2801" s="67">
        <v>0</v>
      </c>
    </row>
    <row r="2802" spans="1:14" hidden="1" x14ac:dyDescent="0.25">
      <c r="A2802" s="64">
        <v>0</v>
      </c>
      <c r="B2802" s="64">
        <v>0</v>
      </c>
      <c r="C2802" s="64">
        <v>0</v>
      </c>
      <c r="D2802" s="64">
        <v>0</v>
      </c>
      <c r="E2802" s="65">
        <v>0</v>
      </c>
      <c r="F2802" s="66">
        <v>0</v>
      </c>
      <c r="G2802" s="66">
        <v>0</v>
      </c>
      <c r="H2802" s="66">
        <v>0</v>
      </c>
      <c r="I2802" s="66">
        <v>0</v>
      </c>
      <c r="J2802" s="67">
        <v>0</v>
      </c>
      <c r="K2802" s="67">
        <v>0</v>
      </c>
      <c r="L2802" s="67">
        <v>0</v>
      </c>
      <c r="M2802" s="67">
        <v>0</v>
      </c>
      <c r="N2802" s="67">
        <v>0</v>
      </c>
    </row>
    <row r="2803" spans="1:14" hidden="1" x14ac:dyDescent="0.25">
      <c r="A2803" s="64">
        <v>0</v>
      </c>
      <c r="B2803" s="64">
        <v>0</v>
      </c>
      <c r="C2803" s="64">
        <v>0</v>
      </c>
      <c r="D2803" s="64">
        <v>0</v>
      </c>
      <c r="E2803" s="65">
        <v>0</v>
      </c>
      <c r="F2803" s="66">
        <v>0</v>
      </c>
      <c r="G2803" s="66">
        <v>0</v>
      </c>
      <c r="H2803" s="66">
        <v>0</v>
      </c>
      <c r="I2803" s="66">
        <v>0</v>
      </c>
      <c r="J2803" s="67">
        <v>0</v>
      </c>
      <c r="K2803" s="67">
        <v>0</v>
      </c>
      <c r="L2803" s="67">
        <v>0</v>
      </c>
      <c r="M2803" s="67">
        <v>0</v>
      </c>
      <c r="N2803" s="67">
        <v>0</v>
      </c>
    </row>
    <row r="2804" spans="1:14" hidden="1" x14ac:dyDescent="0.25">
      <c r="A2804" s="64">
        <v>0</v>
      </c>
      <c r="B2804" s="64">
        <v>0</v>
      </c>
      <c r="C2804" s="64">
        <v>0</v>
      </c>
      <c r="D2804" s="64">
        <v>0</v>
      </c>
      <c r="E2804" s="65">
        <v>0</v>
      </c>
      <c r="F2804" s="66">
        <v>0</v>
      </c>
      <c r="G2804" s="66">
        <v>0</v>
      </c>
      <c r="H2804" s="66">
        <v>0</v>
      </c>
      <c r="I2804" s="66">
        <v>0</v>
      </c>
      <c r="J2804" s="67">
        <v>0</v>
      </c>
      <c r="K2804" s="67">
        <v>0</v>
      </c>
      <c r="L2804" s="67">
        <v>0</v>
      </c>
      <c r="M2804" s="67">
        <v>0</v>
      </c>
      <c r="N2804" s="67">
        <v>0</v>
      </c>
    </row>
    <row r="2805" spans="1:14" hidden="1" x14ac:dyDescent="0.25">
      <c r="A2805" s="64">
        <v>0</v>
      </c>
      <c r="B2805" s="64">
        <v>0</v>
      </c>
      <c r="C2805" s="64">
        <v>0</v>
      </c>
      <c r="D2805" s="64">
        <v>0</v>
      </c>
      <c r="E2805" s="65">
        <v>0</v>
      </c>
      <c r="F2805" s="66">
        <v>0</v>
      </c>
      <c r="G2805" s="66">
        <v>0</v>
      </c>
      <c r="H2805" s="66">
        <v>0</v>
      </c>
      <c r="I2805" s="66">
        <v>0</v>
      </c>
      <c r="J2805" s="67">
        <v>0</v>
      </c>
      <c r="K2805" s="67">
        <v>0</v>
      </c>
      <c r="L2805" s="67">
        <v>0</v>
      </c>
      <c r="M2805" s="67">
        <v>0</v>
      </c>
      <c r="N2805" s="67">
        <v>0</v>
      </c>
    </row>
    <row r="2806" spans="1:14" hidden="1" x14ac:dyDescent="0.25">
      <c r="A2806" s="64">
        <v>0</v>
      </c>
      <c r="B2806" s="64">
        <v>0</v>
      </c>
      <c r="C2806" s="64">
        <v>0</v>
      </c>
      <c r="D2806" s="64">
        <v>0</v>
      </c>
      <c r="E2806" s="65">
        <v>0</v>
      </c>
      <c r="F2806" s="66">
        <v>0</v>
      </c>
      <c r="G2806" s="66">
        <v>0</v>
      </c>
      <c r="H2806" s="66">
        <v>0</v>
      </c>
      <c r="I2806" s="66">
        <v>0</v>
      </c>
      <c r="J2806" s="67">
        <v>0</v>
      </c>
      <c r="K2806" s="67">
        <v>0</v>
      </c>
      <c r="L2806" s="67">
        <v>0</v>
      </c>
      <c r="M2806" s="67">
        <v>0</v>
      </c>
      <c r="N2806" s="67">
        <v>0</v>
      </c>
    </row>
    <row r="2807" spans="1:14" hidden="1" x14ac:dyDescent="0.25">
      <c r="A2807" s="64">
        <v>0</v>
      </c>
      <c r="B2807" s="64">
        <v>0</v>
      </c>
      <c r="C2807" s="64">
        <v>0</v>
      </c>
      <c r="D2807" s="64">
        <v>0</v>
      </c>
      <c r="E2807" s="65">
        <v>0</v>
      </c>
      <c r="F2807" s="66">
        <v>0</v>
      </c>
      <c r="G2807" s="66">
        <v>0</v>
      </c>
      <c r="H2807" s="66">
        <v>0</v>
      </c>
      <c r="I2807" s="66">
        <v>0</v>
      </c>
      <c r="J2807" s="67">
        <v>0</v>
      </c>
      <c r="K2807" s="67">
        <v>0</v>
      </c>
      <c r="L2807" s="67">
        <v>0</v>
      </c>
      <c r="M2807" s="67">
        <v>0</v>
      </c>
      <c r="N2807" s="67">
        <v>0</v>
      </c>
    </row>
    <row r="2808" spans="1:14" hidden="1" x14ac:dyDescent="0.25">
      <c r="A2808" s="64">
        <v>0</v>
      </c>
      <c r="B2808" s="64">
        <v>0</v>
      </c>
      <c r="C2808" s="64">
        <v>0</v>
      </c>
      <c r="D2808" s="64">
        <v>0</v>
      </c>
      <c r="E2808" s="65">
        <v>0</v>
      </c>
      <c r="F2808" s="66">
        <v>0</v>
      </c>
      <c r="G2808" s="66">
        <v>0</v>
      </c>
      <c r="H2808" s="66">
        <v>0</v>
      </c>
      <c r="I2808" s="66">
        <v>0</v>
      </c>
      <c r="J2808" s="67">
        <v>0</v>
      </c>
      <c r="K2808" s="67">
        <v>0</v>
      </c>
      <c r="L2808" s="67">
        <v>0</v>
      </c>
      <c r="M2808" s="67">
        <v>0</v>
      </c>
      <c r="N2808" s="67">
        <v>0</v>
      </c>
    </row>
    <row r="2809" spans="1:14" hidden="1" x14ac:dyDescent="0.25">
      <c r="A2809" s="64">
        <v>0</v>
      </c>
      <c r="B2809" s="64">
        <v>0</v>
      </c>
      <c r="C2809" s="64">
        <v>0</v>
      </c>
      <c r="D2809" s="64">
        <v>0</v>
      </c>
      <c r="E2809" s="65">
        <v>0</v>
      </c>
      <c r="F2809" s="66">
        <v>0</v>
      </c>
      <c r="G2809" s="66">
        <v>0</v>
      </c>
      <c r="H2809" s="66">
        <v>0</v>
      </c>
      <c r="I2809" s="66">
        <v>0</v>
      </c>
      <c r="J2809" s="67">
        <v>0</v>
      </c>
      <c r="K2809" s="67">
        <v>0</v>
      </c>
      <c r="L2809" s="67">
        <v>0</v>
      </c>
      <c r="M2809" s="67">
        <v>0</v>
      </c>
      <c r="N2809" s="67">
        <v>0</v>
      </c>
    </row>
    <row r="2810" spans="1:14" hidden="1" x14ac:dyDescent="0.25">
      <c r="A2810" s="64">
        <v>0</v>
      </c>
      <c r="B2810" s="64">
        <v>0</v>
      </c>
      <c r="C2810" s="64">
        <v>0</v>
      </c>
      <c r="D2810" s="64">
        <v>0</v>
      </c>
      <c r="E2810" s="65">
        <v>0</v>
      </c>
      <c r="F2810" s="66">
        <v>0</v>
      </c>
      <c r="G2810" s="66">
        <v>0</v>
      </c>
      <c r="H2810" s="66">
        <v>0</v>
      </c>
      <c r="I2810" s="66">
        <v>0</v>
      </c>
      <c r="J2810" s="67">
        <v>0</v>
      </c>
      <c r="K2810" s="67">
        <v>0</v>
      </c>
      <c r="L2810" s="67">
        <v>0</v>
      </c>
      <c r="M2810" s="67">
        <v>0</v>
      </c>
      <c r="N2810" s="67">
        <v>0</v>
      </c>
    </row>
    <row r="2811" spans="1:14" hidden="1" x14ac:dyDescent="0.25">
      <c r="A2811" s="64">
        <v>0</v>
      </c>
      <c r="B2811" s="64">
        <v>0</v>
      </c>
      <c r="C2811" s="64">
        <v>0</v>
      </c>
      <c r="D2811" s="64">
        <v>0</v>
      </c>
      <c r="E2811" s="65">
        <v>0</v>
      </c>
      <c r="F2811" s="66">
        <v>0</v>
      </c>
      <c r="G2811" s="66">
        <v>0</v>
      </c>
      <c r="H2811" s="66">
        <v>0</v>
      </c>
      <c r="I2811" s="66">
        <v>0</v>
      </c>
      <c r="J2811" s="67">
        <v>0</v>
      </c>
      <c r="K2811" s="67">
        <v>0</v>
      </c>
      <c r="L2811" s="67">
        <v>0</v>
      </c>
      <c r="M2811" s="67">
        <v>0</v>
      </c>
      <c r="N2811" s="67">
        <v>0</v>
      </c>
    </row>
    <row r="2812" spans="1:14" hidden="1" x14ac:dyDescent="0.25">
      <c r="A2812" s="64">
        <v>0</v>
      </c>
      <c r="B2812" s="64">
        <v>0</v>
      </c>
      <c r="C2812" s="64">
        <v>0</v>
      </c>
      <c r="D2812" s="64">
        <v>0</v>
      </c>
      <c r="E2812" s="65">
        <v>0</v>
      </c>
      <c r="F2812" s="66">
        <v>0</v>
      </c>
      <c r="G2812" s="66">
        <v>0</v>
      </c>
      <c r="H2812" s="66">
        <v>0</v>
      </c>
      <c r="I2812" s="66">
        <v>0</v>
      </c>
      <c r="J2812" s="67">
        <v>0</v>
      </c>
      <c r="K2812" s="67">
        <v>0</v>
      </c>
      <c r="L2812" s="67">
        <v>0</v>
      </c>
      <c r="M2812" s="67">
        <v>0</v>
      </c>
      <c r="N2812" s="67">
        <v>0</v>
      </c>
    </row>
    <row r="2813" spans="1:14" hidden="1" x14ac:dyDescent="0.25">
      <c r="A2813" s="64">
        <v>0</v>
      </c>
      <c r="B2813" s="64">
        <v>0</v>
      </c>
      <c r="C2813" s="64">
        <v>0</v>
      </c>
      <c r="D2813" s="64">
        <v>0</v>
      </c>
      <c r="E2813" s="65">
        <v>0</v>
      </c>
      <c r="F2813" s="66">
        <v>0</v>
      </c>
      <c r="G2813" s="66">
        <v>0</v>
      </c>
      <c r="H2813" s="66">
        <v>0</v>
      </c>
      <c r="I2813" s="66">
        <v>0</v>
      </c>
      <c r="J2813" s="67">
        <v>0</v>
      </c>
      <c r="K2813" s="67">
        <v>0</v>
      </c>
      <c r="L2813" s="67">
        <v>0</v>
      </c>
      <c r="M2813" s="67">
        <v>0</v>
      </c>
      <c r="N2813" s="67">
        <v>0</v>
      </c>
    </row>
    <row r="2814" spans="1:14" hidden="1" x14ac:dyDescent="0.25">
      <c r="A2814" s="64">
        <v>0</v>
      </c>
      <c r="B2814" s="64">
        <v>0</v>
      </c>
      <c r="C2814" s="64">
        <v>0</v>
      </c>
      <c r="D2814" s="64">
        <v>0</v>
      </c>
      <c r="E2814" s="65">
        <v>0</v>
      </c>
      <c r="F2814" s="66">
        <v>0</v>
      </c>
      <c r="G2814" s="66">
        <v>0</v>
      </c>
      <c r="H2814" s="66">
        <v>0</v>
      </c>
      <c r="I2814" s="66">
        <v>0</v>
      </c>
      <c r="J2814" s="67">
        <v>0</v>
      </c>
      <c r="K2814" s="67">
        <v>0</v>
      </c>
      <c r="L2814" s="67">
        <v>0</v>
      </c>
      <c r="M2814" s="67">
        <v>0</v>
      </c>
      <c r="N2814" s="67">
        <v>0</v>
      </c>
    </row>
    <row r="2815" spans="1:14" hidden="1" x14ac:dyDescent="0.25">
      <c r="A2815" s="64">
        <v>0</v>
      </c>
      <c r="B2815" s="64">
        <v>0</v>
      </c>
      <c r="C2815" s="64">
        <v>0</v>
      </c>
      <c r="D2815" s="64">
        <v>0</v>
      </c>
      <c r="E2815" s="65">
        <v>0</v>
      </c>
      <c r="F2815" s="66">
        <v>0</v>
      </c>
      <c r="G2815" s="66">
        <v>0</v>
      </c>
      <c r="H2815" s="66">
        <v>0</v>
      </c>
      <c r="I2815" s="66">
        <v>0</v>
      </c>
      <c r="J2815" s="67">
        <v>0</v>
      </c>
      <c r="K2815" s="67">
        <v>0</v>
      </c>
      <c r="L2815" s="67">
        <v>0</v>
      </c>
      <c r="M2815" s="67">
        <v>0</v>
      </c>
      <c r="N2815" s="67">
        <v>0</v>
      </c>
    </row>
    <row r="2816" spans="1:14" hidden="1" x14ac:dyDescent="0.25">
      <c r="A2816" s="64">
        <v>0</v>
      </c>
      <c r="B2816" s="64">
        <v>0</v>
      </c>
      <c r="C2816" s="64">
        <v>0</v>
      </c>
      <c r="D2816" s="64">
        <v>0</v>
      </c>
      <c r="E2816" s="65">
        <v>0</v>
      </c>
      <c r="F2816" s="66">
        <v>0</v>
      </c>
      <c r="G2816" s="66">
        <v>0</v>
      </c>
      <c r="H2816" s="66">
        <v>0</v>
      </c>
      <c r="I2816" s="66">
        <v>0</v>
      </c>
      <c r="J2816" s="67">
        <v>0</v>
      </c>
      <c r="K2816" s="67">
        <v>0</v>
      </c>
      <c r="L2816" s="67">
        <v>0</v>
      </c>
      <c r="M2816" s="67">
        <v>0</v>
      </c>
      <c r="N2816" s="67">
        <v>0</v>
      </c>
    </row>
    <row r="2817" spans="1:14" hidden="1" x14ac:dyDescent="0.25">
      <c r="A2817" s="64">
        <v>0</v>
      </c>
      <c r="B2817" s="64">
        <v>0</v>
      </c>
      <c r="C2817" s="64">
        <v>0</v>
      </c>
      <c r="D2817" s="64">
        <v>0</v>
      </c>
      <c r="E2817" s="65">
        <v>0</v>
      </c>
      <c r="F2817" s="66">
        <v>0</v>
      </c>
      <c r="G2817" s="66">
        <v>0</v>
      </c>
      <c r="H2817" s="66">
        <v>0</v>
      </c>
      <c r="I2817" s="66">
        <v>0</v>
      </c>
      <c r="J2817" s="67">
        <v>0</v>
      </c>
      <c r="K2817" s="67">
        <v>0</v>
      </c>
      <c r="L2817" s="67">
        <v>0</v>
      </c>
      <c r="M2817" s="67">
        <v>0</v>
      </c>
      <c r="N2817" s="67">
        <v>0</v>
      </c>
    </row>
    <row r="2818" spans="1:14" hidden="1" x14ac:dyDescent="0.25">
      <c r="A2818" s="64">
        <v>0</v>
      </c>
      <c r="B2818" s="64">
        <v>0</v>
      </c>
      <c r="C2818" s="64">
        <v>0</v>
      </c>
      <c r="D2818" s="64">
        <v>0</v>
      </c>
      <c r="E2818" s="65">
        <v>0</v>
      </c>
      <c r="F2818" s="66">
        <v>0</v>
      </c>
      <c r="G2818" s="66">
        <v>0</v>
      </c>
      <c r="H2818" s="66">
        <v>0</v>
      </c>
      <c r="I2818" s="66">
        <v>0</v>
      </c>
      <c r="J2818" s="67">
        <v>0</v>
      </c>
      <c r="K2818" s="67">
        <v>0</v>
      </c>
      <c r="L2818" s="67">
        <v>0</v>
      </c>
      <c r="M2818" s="67">
        <v>0</v>
      </c>
      <c r="N2818" s="67">
        <v>0</v>
      </c>
    </row>
    <row r="2819" spans="1:14" hidden="1" x14ac:dyDescent="0.25">
      <c r="A2819" s="64">
        <v>0</v>
      </c>
      <c r="B2819" s="64">
        <v>0</v>
      </c>
      <c r="C2819" s="64">
        <v>0</v>
      </c>
      <c r="D2819" s="64">
        <v>0</v>
      </c>
      <c r="E2819" s="65">
        <v>0</v>
      </c>
      <c r="F2819" s="66">
        <v>0</v>
      </c>
      <c r="G2819" s="66">
        <v>0</v>
      </c>
      <c r="H2819" s="66">
        <v>0</v>
      </c>
      <c r="I2819" s="66">
        <v>0</v>
      </c>
      <c r="J2819" s="67">
        <v>0</v>
      </c>
      <c r="K2819" s="67">
        <v>0</v>
      </c>
      <c r="L2819" s="67">
        <v>0</v>
      </c>
      <c r="M2819" s="67">
        <v>0</v>
      </c>
      <c r="N2819" s="67">
        <v>0</v>
      </c>
    </row>
    <row r="2820" spans="1:14" hidden="1" x14ac:dyDescent="0.25">
      <c r="A2820" s="64">
        <v>0</v>
      </c>
      <c r="B2820" s="64">
        <v>0</v>
      </c>
      <c r="C2820" s="64">
        <v>0</v>
      </c>
      <c r="D2820" s="64">
        <v>0</v>
      </c>
      <c r="E2820" s="65">
        <v>0</v>
      </c>
      <c r="F2820" s="66">
        <v>0</v>
      </c>
      <c r="G2820" s="66">
        <v>0</v>
      </c>
      <c r="H2820" s="66">
        <v>0</v>
      </c>
      <c r="I2820" s="66">
        <v>0</v>
      </c>
      <c r="J2820" s="67">
        <v>0</v>
      </c>
      <c r="K2820" s="67">
        <v>0</v>
      </c>
      <c r="L2820" s="67">
        <v>0</v>
      </c>
      <c r="M2820" s="67">
        <v>0</v>
      </c>
      <c r="N2820" s="67">
        <v>0</v>
      </c>
    </row>
    <row r="2821" spans="1:14" hidden="1" x14ac:dyDescent="0.25">
      <c r="A2821" s="64">
        <v>0</v>
      </c>
      <c r="B2821" s="64">
        <v>0</v>
      </c>
      <c r="C2821" s="64">
        <v>0</v>
      </c>
      <c r="D2821" s="64">
        <v>0</v>
      </c>
      <c r="E2821" s="65">
        <v>0</v>
      </c>
      <c r="F2821" s="66">
        <v>0</v>
      </c>
      <c r="G2821" s="66">
        <v>0</v>
      </c>
      <c r="H2821" s="66">
        <v>0</v>
      </c>
      <c r="I2821" s="66">
        <v>0</v>
      </c>
      <c r="J2821" s="67">
        <v>0</v>
      </c>
      <c r="K2821" s="67">
        <v>0</v>
      </c>
      <c r="L2821" s="67">
        <v>0</v>
      </c>
      <c r="M2821" s="67">
        <v>0</v>
      </c>
      <c r="N2821" s="67">
        <v>0</v>
      </c>
    </row>
    <row r="2822" spans="1:14" hidden="1" x14ac:dyDescent="0.25">
      <c r="A2822" s="64">
        <v>0</v>
      </c>
      <c r="B2822" s="64">
        <v>0</v>
      </c>
      <c r="C2822" s="64">
        <v>0</v>
      </c>
      <c r="D2822" s="64">
        <v>0</v>
      </c>
      <c r="E2822" s="65">
        <v>0</v>
      </c>
      <c r="F2822" s="66">
        <v>0</v>
      </c>
      <c r="G2822" s="66">
        <v>0</v>
      </c>
      <c r="H2822" s="66">
        <v>0</v>
      </c>
      <c r="I2822" s="66">
        <v>0</v>
      </c>
      <c r="J2822" s="67">
        <v>0</v>
      </c>
      <c r="K2822" s="67">
        <v>0</v>
      </c>
      <c r="L2822" s="67">
        <v>0</v>
      </c>
      <c r="M2822" s="67">
        <v>0</v>
      </c>
      <c r="N2822" s="67">
        <v>0</v>
      </c>
    </row>
    <row r="2823" spans="1:14" hidden="1" x14ac:dyDescent="0.25">
      <c r="A2823" s="64">
        <v>0</v>
      </c>
      <c r="B2823" s="64">
        <v>0</v>
      </c>
      <c r="C2823" s="64">
        <v>0</v>
      </c>
      <c r="D2823" s="64">
        <v>0</v>
      </c>
      <c r="E2823" s="65">
        <v>0</v>
      </c>
      <c r="F2823" s="66">
        <v>0</v>
      </c>
      <c r="G2823" s="66">
        <v>0</v>
      </c>
      <c r="H2823" s="66">
        <v>0</v>
      </c>
      <c r="I2823" s="66">
        <v>0</v>
      </c>
      <c r="J2823" s="67">
        <v>0</v>
      </c>
      <c r="K2823" s="67">
        <v>0</v>
      </c>
      <c r="L2823" s="67">
        <v>0</v>
      </c>
      <c r="M2823" s="67">
        <v>0</v>
      </c>
      <c r="N2823" s="67">
        <v>0</v>
      </c>
    </row>
    <row r="2824" spans="1:14" hidden="1" x14ac:dyDescent="0.25">
      <c r="A2824" s="64">
        <v>0</v>
      </c>
      <c r="B2824" s="64">
        <v>0</v>
      </c>
      <c r="C2824" s="64">
        <v>0</v>
      </c>
      <c r="D2824" s="64">
        <v>0</v>
      </c>
      <c r="E2824" s="65">
        <v>0</v>
      </c>
      <c r="F2824" s="66">
        <v>0</v>
      </c>
      <c r="G2824" s="66">
        <v>0</v>
      </c>
      <c r="H2824" s="66">
        <v>0</v>
      </c>
      <c r="I2824" s="66">
        <v>0</v>
      </c>
      <c r="J2824" s="67">
        <v>0</v>
      </c>
      <c r="K2824" s="67">
        <v>0</v>
      </c>
      <c r="L2824" s="67">
        <v>0</v>
      </c>
      <c r="M2824" s="67">
        <v>0</v>
      </c>
      <c r="N2824" s="67">
        <v>0</v>
      </c>
    </row>
    <row r="2825" spans="1:14" hidden="1" x14ac:dyDescent="0.25">
      <c r="A2825" s="64">
        <v>0</v>
      </c>
      <c r="B2825" s="64">
        <v>0</v>
      </c>
      <c r="C2825" s="64">
        <v>0</v>
      </c>
      <c r="D2825" s="64">
        <v>0</v>
      </c>
      <c r="E2825" s="65">
        <v>0</v>
      </c>
      <c r="F2825" s="66">
        <v>0</v>
      </c>
      <c r="G2825" s="66">
        <v>0</v>
      </c>
      <c r="H2825" s="66">
        <v>0</v>
      </c>
      <c r="I2825" s="66">
        <v>0</v>
      </c>
      <c r="J2825" s="67">
        <v>0</v>
      </c>
      <c r="K2825" s="67">
        <v>0</v>
      </c>
      <c r="L2825" s="67">
        <v>0</v>
      </c>
      <c r="M2825" s="67">
        <v>0</v>
      </c>
      <c r="N2825" s="67">
        <v>0</v>
      </c>
    </row>
    <row r="2826" spans="1:14" hidden="1" x14ac:dyDescent="0.25">
      <c r="A2826" s="64">
        <v>0</v>
      </c>
      <c r="B2826" s="64">
        <v>0</v>
      </c>
      <c r="C2826" s="64">
        <v>0</v>
      </c>
      <c r="D2826" s="64">
        <v>0</v>
      </c>
      <c r="E2826" s="65">
        <v>0</v>
      </c>
      <c r="F2826" s="66">
        <v>0</v>
      </c>
      <c r="G2826" s="66">
        <v>0</v>
      </c>
      <c r="H2826" s="66">
        <v>0</v>
      </c>
      <c r="I2826" s="66">
        <v>0</v>
      </c>
      <c r="J2826" s="67">
        <v>0</v>
      </c>
      <c r="K2826" s="67">
        <v>0</v>
      </c>
      <c r="L2826" s="67">
        <v>0</v>
      </c>
      <c r="M2826" s="67">
        <v>0</v>
      </c>
      <c r="N2826" s="67">
        <v>0</v>
      </c>
    </row>
    <row r="2827" spans="1:14" hidden="1" x14ac:dyDescent="0.25">
      <c r="A2827" s="64">
        <v>0</v>
      </c>
      <c r="B2827" s="64">
        <v>0</v>
      </c>
      <c r="C2827" s="64">
        <v>0</v>
      </c>
      <c r="D2827" s="64">
        <v>0</v>
      </c>
      <c r="E2827" s="65">
        <v>0</v>
      </c>
      <c r="F2827" s="66">
        <v>0</v>
      </c>
      <c r="G2827" s="66">
        <v>0</v>
      </c>
      <c r="H2827" s="66">
        <v>0</v>
      </c>
      <c r="I2827" s="66">
        <v>0</v>
      </c>
      <c r="J2827" s="67">
        <v>0</v>
      </c>
      <c r="K2827" s="67">
        <v>0</v>
      </c>
      <c r="L2827" s="67">
        <v>0</v>
      </c>
      <c r="M2827" s="67">
        <v>0</v>
      </c>
      <c r="N2827" s="67">
        <v>0</v>
      </c>
    </row>
    <row r="2828" spans="1:14" hidden="1" x14ac:dyDescent="0.25">
      <c r="A2828" s="64">
        <v>0</v>
      </c>
      <c r="B2828" s="64">
        <v>0</v>
      </c>
      <c r="C2828" s="64">
        <v>0</v>
      </c>
      <c r="D2828" s="64">
        <v>0</v>
      </c>
      <c r="E2828" s="65">
        <v>0</v>
      </c>
      <c r="F2828" s="66">
        <v>0</v>
      </c>
      <c r="G2828" s="66">
        <v>0</v>
      </c>
      <c r="H2828" s="66">
        <v>0</v>
      </c>
      <c r="I2828" s="66">
        <v>0</v>
      </c>
      <c r="J2828" s="67">
        <v>0</v>
      </c>
      <c r="K2828" s="67">
        <v>0</v>
      </c>
      <c r="L2828" s="67">
        <v>0</v>
      </c>
      <c r="M2828" s="67">
        <v>0</v>
      </c>
      <c r="N2828" s="67">
        <v>0</v>
      </c>
    </row>
    <row r="2829" spans="1:14" hidden="1" x14ac:dyDescent="0.25">
      <c r="A2829" s="64">
        <v>0</v>
      </c>
      <c r="B2829" s="64">
        <v>0</v>
      </c>
      <c r="C2829" s="64">
        <v>0</v>
      </c>
      <c r="D2829" s="64">
        <v>0</v>
      </c>
      <c r="E2829" s="65">
        <v>0</v>
      </c>
      <c r="F2829" s="66">
        <v>0</v>
      </c>
      <c r="G2829" s="66">
        <v>0</v>
      </c>
      <c r="H2829" s="66">
        <v>0</v>
      </c>
      <c r="I2829" s="66">
        <v>0</v>
      </c>
      <c r="J2829" s="67">
        <v>0</v>
      </c>
      <c r="K2829" s="67">
        <v>0</v>
      </c>
      <c r="L2829" s="67">
        <v>0</v>
      </c>
      <c r="M2829" s="67">
        <v>0</v>
      </c>
      <c r="N2829" s="67">
        <v>0</v>
      </c>
    </row>
    <row r="2830" spans="1:14" hidden="1" x14ac:dyDescent="0.25">
      <c r="A2830" s="64">
        <v>0</v>
      </c>
      <c r="B2830" s="64">
        <v>0</v>
      </c>
      <c r="C2830" s="64">
        <v>0</v>
      </c>
      <c r="D2830" s="64">
        <v>0</v>
      </c>
      <c r="E2830" s="65">
        <v>0</v>
      </c>
      <c r="F2830" s="66">
        <v>0</v>
      </c>
      <c r="G2830" s="66">
        <v>0</v>
      </c>
      <c r="H2830" s="66">
        <v>0</v>
      </c>
      <c r="I2830" s="66">
        <v>0</v>
      </c>
      <c r="J2830" s="67">
        <v>0</v>
      </c>
      <c r="K2830" s="67">
        <v>0</v>
      </c>
      <c r="L2830" s="67">
        <v>0</v>
      </c>
      <c r="M2830" s="67">
        <v>0</v>
      </c>
      <c r="N2830" s="67">
        <v>0</v>
      </c>
    </row>
    <row r="2831" spans="1:14" hidden="1" x14ac:dyDescent="0.25">
      <c r="A2831" s="64">
        <v>0</v>
      </c>
      <c r="B2831" s="64">
        <v>0</v>
      </c>
      <c r="C2831" s="64">
        <v>0</v>
      </c>
      <c r="D2831" s="64">
        <v>0</v>
      </c>
      <c r="E2831" s="65">
        <v>0</v>
      </c>
      <c r="F2831" s="66">
        <v>0</v>
      </c>
      <c r="G2831" s="66">
        <v>0</v>
      </c>
      <c r="H2831" s="66">
        <v>0</v>
      </c>
      <c r="I2831" s="66">
        <v>0</v>
      </c>
      <c r="J2831" s="67">
        <v>0</v>
      </c>
      <c r="K2831" s="67">
        <v>0</v>
      </c>
      <c r="L2831" s="67">
        <v>0</v>
      </c>
      <c r="M2831" s="67">
        <v>0</v>
      </c>
      <c r="N2831" s="67">
        <v>0</v>
      </c>
    </row>
    <row r="2832" spans="1:14" hidden="1" x14ac:dyDescent="0.25">
      <c r="A2832" s="64">
        <v>0</v>
      </c>
      <c r="B2832" s="64">
        <v>0</v>
      </c>
      <c r="C2832" s="64">
        <v>0</v>
      </c>
      <c r="D2832" s="64">
        <v>0</v>
      </c>
      <c r="E2832" s="65">
        <v>0</v>
      </c>
      <c r="F2832" s="66">
        <v>0</v>
      </c>
      <c r="G2832" s="66">
        <v>0</v>
      </c>
      <c r="H2832" s="66">
        <v>0</v>
      </c>
      <c r="I2832" s="66">
        <v>0</v>
      </c>
      <c r="J2832" s="67">
        <v>0</v>
      </c>
      <c r="K2832" s="67">
        <v>0</v>
      </c>
      <c r="L2832" s="67">
        <v>0</v>
      </c>
      <c r="M2832" s="67">
        <v>0</v>
      </c>
      <c r="N2832" s="67">
        <v>0</v>
      </c>
    </row>
    <row r="2833" spans="1:14" hidden="1" x14ac:dyDescent="0.25">
      <c r="A2833" s="64">
        <v>0</v>
      </c>
      <c r="B2833" s="64">
        <v>0</v>
      </c>
      <c r="C2833" s="64">
        <v>0</v>
      </c>
      <c r="D2833" s="64">
        <v>0</v>
      </c>
      <c r="E2833" s="65">
        <v>0</v>
      </c>
      <c r="F2833" s="66">
        <v>0</v>
      </c>
      <c r="G2833" s="66">
        <v>0</v>
      </c>
      <c r="H2833" s="66">
        <v>0</v>
      </c>
      <c r="I2833" s="66">
        <v>0</v>
      </c>
      <c r="J2833" s="67">
        <v>0</v>
      </c>
      <c r="K2833" s="67">
        <v>0</v>
      </c>
      <c r="L2833" s="67">
        <v>0</v>
      </c>
      <c r="M2833" s="67">
        <v>0</v>
      </c>
      <c r="N2833" s="67">
        <v>0</v>
      </c>
    </row>
    <row r="2834" spans="1:14" hidden="1" x14ac:dyDescent="0.25">
      <c r="A2834" s="64">
        <v>0</v>
      </c>
      <c r="B2834" s="64">
        <v>0</v>
      </c>
      <c r="C2834" s="64">
        <v>0</v>
      </c>
      <c r="D2834" s="64">
        <v>0</v>
      </c>
      <c r="E2834" s="65">
        <v>0</v>
      </c>
      <c r="F2834" s="66">
        <v>0</v>
      </c>
      <c r="G2834" s="66">
        <v>0</v>
      </c>
      <c r="H2834" s="66">
        <v>0</v>
      </c>
      <c r="I2834" s="66">
        <v>0</v>
      </c>
      <c r="J2834" s="67">
        <v>0</v>
      </c>
      <c r="K2834" s="67">
        <v>0</v>
      </c>
      <c r="L2834" s="67">
        <v>0</v>
      </c>
      <c r="M2834" s="67">
        <v>0</v>
      </c>
      <c r="N2834" s="67">
        <v>0</v>
      </c>
    </row>
    <row r="2835" spans="1:14" hidden="1" x14ac:dyDescent="0.25">
      <c r="A2835" s="64">
        <v>0</v>
      </c>
      <c r="B2835" s="64">
        <v>0</v>
      </c>
      <c r="C2835" s="64">
        <v>0</v>
      </c>
      <c r="D2835" s="64">
        <v>0</v>
      </c>
      <c r="E2835" s="65">
        <v>0</v>
      </c>
      <c r="F2835" s="66">
        <v>0</v>
      </c>
      <c r="G2835" s="66">
        <v>0</v>
      </c>
      <c r="H2835" s="66">
        <v>0</v>
      </c>
      <c r="I2835" s="66">
        <v>0</v>
      </c>
      <c r="J2835" s="67">
        <v>0</v>
      </c>
      <c r="K2835" s="67">
        <v>0</v>
      </c>
      <c r="L2835" s="67">
        <v>0</v>
      </c>
      <c r="M2835" s="67">
        <v>0</v>
      </c>
      <c r="N2835" s="67">
        <v>0</v>
      </c>
    </row>
    <row r="2836" spans="1:14" hidden="1" x14ac:dyDescent="0.25">
      <c r="A2836" s="64">
        <v>0</v>
      </c>
      <c r="B2836" s="64">
        <v>0</v>
      </c>
      <c r="C2836" s="64">
        <v>0</v>
      </c>
      <c r="D2836" s="64">
        <v>0</v>
      </c>
      <c r="E2836" s="65">
        <v>0</v>
      </c>
      <c r="F2836" s="66">
        <v>0</v>
      </c>
      <c r="G2836" s="66">
        <v>0</v>
      </c>
      <c r="H2836" s="66">
        <v>0</v>
      </c>
      <c r="I2836" s="66">
        <v>0</v>
      </c>
      <c r="J2836" s="67">
        <v>0</v>
      </c>
      <c r="K2836" s="67">
        <v>0</v>
      </c>
      <c r="L2836" s="67">
        <v>0</v>
      </c>
      <c r="M2836" s="67">
        <v>0</v>
      </c>
      <c r="N2836" s="67">
        <v>0</v>
      </c>
    </row>
    <row r="2837" spans="1:14" hidden="1" x14ac:dyDescent="0.25">
      <c r="A2837" s="64">
        <v>0</v>
      </c>
      <c r="B2837" s="64">
        <v>0</v>
      </c>
      <c r="C2837" s="64">
        <v>0</v>
      </c>
      <c r="D2837" s="64">
        <v>0</v>
      </c>
      <c r="E2837" s="65">
        <v>0</v>
      </c>
      <c r="F2837" s="66">
        <v>0</v>
      </c>
      <c r="G2837" s="66">
        <v>0</v>
      </c>
      <c r="H2837" s="66">
        <v>0</v>
      </c>
      <c r="I2837" s="66">
        <v>0</v>
      </c>
      <c r="J2837" s="67">
        <v>0</v>
      </c>
      <c r="K2837" s="67">
        <v>0</v>
      </c>
      <c r="L2837" s="67">
        <v>0</v>
      </c>
      <c r="M2837" s="67">
        <v>0</v>
      </c>
      <c r="N2837" s="67">
        <v>0</v>
      </c>
    </row>
    <row r="2838" spans="1:14" hidden="1" x14ac:dyDescent="0.25">
      <c r="A2838" s="64">
        <v>0</v>
      </c>
      <c r="B2838" s="64">
        <v>0</v>
      </c>
      <c r="C2838" s="64">
        <v>0</v>
      </c>
      <c r="D2838" s="64">
        <v>0</v>
      </c>
      <c r="E2838" s="65">
        <v>0</v>
      </c>
      <c r="F2838" s="66">
        <v>0</v>
      </c>
      <c r="G2838" s="66">
        <v>0</v>
      </c>
      <c r="H2838" s="66">
        <v>0</v>
      </c>
      <c r="I2838" s="66">
        <v>0</v>
      </c>
      <c r="J2838" s="67">
        <v>0</v>
      </c>
      <c r="K2838" s="67">
        <v>0</v>
      </c>
      <c r="L2838" s="67">
        <v>0</v>
      </c>
      <c r="M2838" s="67">
        <v>0</v>
      </c>
      <c r="N2838" s="67">
        <v>0</v>
      </c>
    </row>
    <row r="2839" spans="1:14" hidden="1" x14ac:dyDescent="0.25">
      <c r="A2839" s="64">
        <v>0</v>
      </c>
      <c r="B2839" s="64">
        <v>0</v>
      </c>
      <c r="C2839" s="64">
        <v>0</v>
      </c>
      <c r="D2839" s="64">
        <v>0</v>
      </c>
      <c r="E2839" s="65">
        <v>0</v>
      </c>
      <c r="F2839" s="66">
        <v>0</v>
      </c>
      <c r="G2839" s="66">
        <v>0</v>
      </c>
      <c r="H2839" s="66">
        <v>0</v>
      </c>
      <c r="I2839" s="66">
        <v>0</v>
      </c>
      <c r="J2839" s="67">
        <v>0</v>
      </c>
      <c r="K2839" s="67">
        <v>0</v>
      </c>
      <c r="L2839" s="67">
        <v>0</v>
      </c>
      <c r="M2839" s="67">
        <v>0</v>
      </c>
      <c r="N2839" s="67">
        <v>0</v>
      </c>
    </row>
    <row r="2840" spans="1:14" hidden="1" x14ac:dyDescent="0.25">
      <c r="A2840" s="64">
        <v>0</v>
      </c>
      <c r="B2840" s="64">
        <v>0</v>
      </c>
      <c r="C2840" s="64">
        <v>0</v>
      </c>
      <c r="D2840" s="64">
        <v>0</v>
      </c>
      <c r="E2840" s="65">
        <v>0</v>
      </c>
      <c r="F2840" s="66">
        <v>0</v>
      </c>
      <c r="G2840" s="66">
        <v>0</v>
      </c>
      <c r="H2840" s="66">
        <v>0</v>
      </c>
      <c r="I2840" s="66">
        <v>0</v>
      </c>
      <c r="J2840" s="67">
        <v>0</v>
      </c>
      <c r="K2840" s="67">
        <v>0</v>
      </c>
      <c r="L2840" s="67">
        <v>0</v>
      </c>
      <c r="M2840" s="67">
        <v>0</v>
      </c>
      <c r="N2840" s="67">
        <v>0</v>
      </c>
    </row>
    <row r="2841" spans="1:14" hidden="1" x14ac:dyDescent="0.25">
      <c r="A2841" s="64">
        <v>0</v>
      </c>
      <c r="B2841" s="64">
        <v>0</v>
      </c>
      <c r="C2841" s="64">
        <v>0</v>
      </c>
      <c r="D2841" s="64">
        <v>0</v>
      </c>
      <c r="E2841" s="65">
        <v>0</v>
      </c>
      <c r="F2841" s="66">
        <v>0</v>
      </c>
      <c r="G2841" s="66">
        <v>0</v>
      </c>
      <c r="H2841" s="66">
        <v>0</v>
      </c>
      <c r="I2841" s="66">
        <v>0</v>
      </c>
      <c r="J2841" s="67">
        <v>0</v>
      </c>
      <c r="K2841" s="67">
        <v>0</v>
      </c>
      <c r="L2841" s="67">
        <v>0</v>
      </c>
      <c r="M2841" s="67">
        <v>0</v>
      </c>
      <c r="N2841" s="67">
        <v>0</v>
      </c>
    </row>
    <row r="2842" spans="1:14" hidden="1" x14ac:dyDescent="0.25">
      <c r="A2842" s="64">
        <v>0</v>
      </c>
      <c r="B2842" s="64">
        <v>0</v>
      </c>
      <c r="C2842" s="64">
        <v>0</v>
      </c>
      <c r="D2842" s="64">
        <v>0</v>
      </c>
      <c r="E2842" s="65">
        <v>0</v>
      </c>
      <c r="F2842" s="66">
        <v>0</v>
      </c>
      <c r="G2842" s="66">
        <v>0</v>
      </c>
      <c r="H2842" s="66">
        <v>0</v>
      </c>
      <c r="I2842" s="66">
        <v>0</v>
      </c>
      <c r="J2842" s="67">
        <v>0</v>
      </c>
      <c r="K2842" s="67">
        <v>0</v>
      </c>
      <c r="L2842" s="67">
        <v>0</v>
      </c>
      <c r="M2842" s="67">
        <v>0</v>
      </c>
      <c r="N2842" s="67">
        <v>0</v>
      </c>
    </row>
    <row r="2843" spans="1:14" hidden="1" x14ac:dyDescent="0.25">
      <c r="A2843" s="64">
        <v>0</v>
      </c>
      <c r="B2843" s="64">
        <v>0</v>
      </c>
      <c r="C2843" s="64">
        <v>0</v>
      </c>
      <c r="D2843" s="64">
        <v>0</v>
      </c>
      <c r="E2843" s="65">
        <v>0</v>
      </c>
      <c r="F2843" s="66">
        <v>0</v>
      </c>
      <c r="G2843" s="66">
        <v>0</v>
      </c>
      <c r="H2843" s="66">
        <v>0</v>
      </c>
      <c r="I2843" s="66">
        <v>0</v>
      </c>
      <c r="J2843" s="67">
        <v>0</v>
      </c>
      <c r="K2843" s="67">
        <v>0</v>
      </c>
      <c r="L2843" s="67">
        <v>0</v>
      </c>
      <c r="M2843" s="67">
        <v>0</v>
      </c>
      <c r="N2843" s="67">
        <v>0</v>
      </c>
    </row>
    <row r="2844" spans="1:14" hidden="1" x14ac:dyDescent="0.25">
      <c r="A2844" s="64">
        <v>0</v>
      </c>
      <c r="B2844" s="64">
        <v>0</v>
      </c>
      <c r="C2844" s="64">
        <v>0</v>
      </c>
      <c r="D2844" s="64">
        <v>0</v>
      </c>
      <c r="E2844" s="65">
        <v>0</v>
      </c>
      <c r="F2844" s="66">
        <v>0</v>
      </c>
      <c r="G2844" s="66">
        <v>0</v>
      </c>
      <c r="H2844" s="66">
        <v>0</v>
      </c>
      <c r="I2844" s="66">
        <v>0</v>
      </c>
      <c r="J2844" s="67">
        <v>0</v>
      </c>
      <c r="K2844" s="67">
        <v>0</v>
      </c>
      <c r="L2844" s="67">
        <v>0</v>
      </c>
      <c r="M2844" s="67">
        <v>0</v>
      </c>
      <c r="N2844" s="67">
        <v>0</v>
      </c>
    </row>
    <row r="2845" spans="1:14" hidden="1" x14ac:dyDescent="0.25">
      <c r="A2845" s="64">
        <v>0</v>
      </c>
      <c r="B2845" s="64">
        <v>0</v>
      </c>
      <c r="C2845" s="64">
        <v>0</v>
      </c>
      <c r="D2845" s="64">
        <v>0</v>
      </c>
      <c r="E2845" s="65">
        <v>0</v>
      </c>
      <c r="F2845" s="66">
        <v>0</v>
      </c>
      <c r="G2845" s="66">
        <v>0</v>
      </c>
      <c r="H2845" s="66">
        <v>0</v>
      </c>
      <c r="I2845" s="66">
        <v>0</v>
      </c>
      <c r="J2845" s="67">
        <v>0</v>
      </c>
      <c r="K2845" s="67">
        <v>0</v>
      </c>
      <c r="L2845" s="67">
        <v>0</v>
      </c>
      <c r="M2845" s="67">
        <v>0</v>
      </c>
      <c r="N2845" s="67">
        <v>0</v>
      </c>
    </row>
    <row r="2846" spans="1:14" hidden="1" x14ac:dyDescent="0.25">
      <c r="A2846" s="64">
        <v>0</v>
      </c>
      <c r="B2846" s="64">
        <v>0</v>
      </c>
      <c r="C2846" s="64">
        <v>0</v>
      </c>
      <c r="D2846" s="64">
        <v>0</v>
      </c>
      <c r="E2846" s="65">
        <v>0</v>
      </c>
      <c r="F2846" s="66">
        <v>0</v>
      </c>
      <c r="G2846" s="66">
        <v>0</v>
      </c>
      <c r="H2846" s="66">
        <v>0</v>
      </c>
      <c r="I2846" s="66">
        <v>0</v>
      </c>
      <c r="J2846" s="67">
        <v>0</v>
      </c>
      <c r="K2846" s="67">
        <v>0</v>
      </c>
      <c r="L2846" s="67">
        <v>0</v>
      </c>
      <c r="M2846" s="67">
        <v>0</v>
      </c>
      <c r="N2846" s="67">
        <v>0</v>
      </c>
    </row>
    <row r="2847" spans="1:14" hidden="1" x14ac:dyDescent="0.25">
      <c r="A2847" s="64">
        <v>0</v>
      </c>
      <c r="B2847" s="64">
        <v>0</v>
      </c>
      <c r="C2847" s="64">
        <v>0</v>
      </c>
      <c r="D2847" s="64">
        <v>0</v>
      </c>
      <c r="E2847" s="65">
        <v>0</v>
      </c>
      <c r="F2847" s="66">
        <v>0</v>
      </c>
      <c r="G2847" s="66">
        <v>0</v>
      </c>
      <c r="H2847" s="66">
        <v>0</v>
      </c>
      <c r="I2847" s="66">
        <v>0</v>
      </c>
      <c r="J2847" s="67">
        <v>0</v>
      </c>
      <c r="K2847" s="67">
        <v>0</v>
      </c>
      <c r="L2847" s="67">
        <v>0</v>
      </c>
      <c r="M2847" s="67">
        <v>0</v>
      </c>
      <c r="N2847" s="67">
        <v>0</v>
      </c>
    </row>
    <row r="2848" spans="1:14" hidden="1" x14ac:dyDescent="0.25">
      <c r="A2848" s="64">
        <v>0</v>
      </c>
      <c r="B2848" s="64">
        <v>0</v>
      </c>
      <c r="C2848" s="64">
        <v>0</v>
      </c>
      <c r="D2848" s="64">
        <v>0</v>
      </c>
      <c r="E2848" s="65">
        <v>0</v>
      </c>
      <c r="F2848" s="66">
        <v>0</v>
      </c>
      <c r="G2848" s="66">
        <v>0</v>
      </c>
      <c r="H2848" s="66">
        <v>0</v>
      </c>
      <c r="I2848" s="66">
        <v>0</v>
      </c>
      <c r="J2848" s="67">
        <v>0</v>
      </c>
      <c r="K2848" s="67">
        <v>0</v>
      </c>
      <c r="L2848" s="67">
        <v>0</v>
      </c>
      <c r="M2848" s="67">
        <v>0</v>
      </c>
      <c r="N2848" s="67">
        <v>0</v>
      </c>
    </row>
    <row r="2849" spans="1:14" hidden="1" x14ac:dyDescent="0.25">
      <c r="A2849" s="64">
        <v>0</v>
      </c>
      <c r="B2849" s="64">
        <v>0</v>
      </c>
      <c r="C2849" s="64">
        <v>0</v>
      </c>
      <c r="D2849" s="64">
        <v>0</v>
      </c>
      <c r="E2849" s="65">
        <v>0</v>
      </c>
      <c r="F2849" s="66">
        <v>0</v>
      </c>
      <c r="G2849" s="66">
        <v>0</v>
      </c>
      <c r="H2849" s="66">
        <v>0</v>
      </c>
      <c r="I2849" s="66">
        <v>0</v>
      </c>
      <c r="J2849" s="67">
        <v>0</v>
      </c>
      <c r="K2849" s="67">
        <v>0</v>
      </c>
      <c r="L2849" s="67">
        <v>0</v>
      </c>
      <c r="M2849" s="67">
        <v>0</v>
      </c>
      <c r="N2849" s="67">
        <v>0</v>
      </c>
    </row>
    <row r="2850" spans="1:14" hidden="1" x14ac:dyDescent="0.25">
      <c r="A2850" s="64">
        <v>0</v>
      </c>
      <c r="B2850" s="64">
        <v>0</v>
      </c>
      <c r="C2850" s="64">
        <v>0</v>
      </c>
      <c r="D2850" s="64">
        <v>0</v>
      </c>
      <c r="E2850" s="65">
        <v>0</v>
      </c>
      <c r="F2850" s="66">
        <v>0</v>
      </c>
      <c r="G2850" s="66">
        <v>0</v>
      </c>
      <c r="H2850" s="66">
        <v>0</v>
      </c>
      <c r="I2850" s="66">
        <v>0</v>
      </c>
      <c r="J2850" s="67">
        <v>0</v>
      </c>
      <c r="K2850" s="67">
        <v>0</v>
      </c>
      <c r="L2850" s="67">
        <v>0</v>
      </c>
      <c r="M2850" s="67">
        <v>0</v>
      </c>
      <c r="N2850" s="67">
        <v>0</v>
      </c>
    </row>
    <row r="2851" spans="1:14" hidden="1" x14ac:dyDescent="0.25">
      <c r="A2851" s="64">
        <v>0</v>
      </c>
      <c r="B2851" s="64">
        <v>0</v>
      </c>
      <c r="C2851" s="64">
        <v>0</v>
      </c>
      <c r="D2851" s="64">
        <v>0</v>
      </c>
      <c r="E2851" s="65">
        <v>0</v>
      </c>
      <c r="F2851" s="66">
        <v>0</v>
      </c>
      <c r="G2851" s="66">
        <v>0</v>
      </c>
      <c r="H2851" s="66">
        <v>0</v>
      </c>
      <c r="I2851" s="66">
        <v>0</v>
      </c>
      <c r="J2851" s="67">
        <v>0</v>
      </c>
      <c r="K2851" s="67">
        <v>0</v>
      </c>
      <c r="L2851" s="67">
        <v>0</v>
      </c>
      <c r="M2851" s="67">
        <v>0</v>
      </c>
      <c r="N2851" s="67">
        <v>0</v>
      </c>
    </row>
    <row r="2852" spans="1:14" hidden="1" x14ac:dyDescent="0.25">
      <c r="A2852" s="64">
        <v>0</v>
      </c>
      <c r="B2852" s="64">
        <v>0</v>
      </c>
      <c r="C2852" s="64">
        <v>0</v>
      </c>
      <c r="D2852" s="64">
        <v>0</v>
      </c>
      <c r="E2852" s="65">
        <v>0</v>
      </c>
      <c r="F2852" s="66">
        <v>0</v>
      </c>
      <c r="G2852" s="66">
        <v>0</v>
      </c>
      <c r="H2852" s="66">
        <v>0</v>
      </c>
      <c r="I2852" s="66">
        <v>0</v>
      </c>
      <c r="J2852" s="67">
        <v>0</v>
      </c>
      <c r="K2852" s="67">
        <v>0</v>
      </c>
      <c r="L2852" s="67">
        <v>0</v>
      </c>
      <c r="M2852" s="67">
        <v>0</v>
      </c>
      <c r="N2852" s="67">
        <v>0</v>
      </c>
    </row>
    <row r="2853" spans="1:14" hidden="1" x14ac:dyDescent="0.25">
      <c r="A2853" s="64">
        <v>0</v>
      </c>
      <c r="B2853" s="64">
        <v>0</v>
      </c>
      <c r="C2853" s="64">
        <v>0</v>
      </c>
      <c r="D2853" s="64">
        <v>0</v>
      </c>
      <c r="E2853" s="65">
        <v>0</v>
      </c>
      <c r="F2853" s="66">
        <v>0</v>
      </c>
      <c r="G2853" s="66">
        <v>0</v>
      </c>
      <c r="H2853" s="66">
        <v>0</v>
      </c>
      <c r="I2853" s="66">
        <v>0</v>
      </c>
      <c r="J2853" s="67">
        <v>0</v>
      </c>
      <c r="K2853" s="67">
        <v>0</v>
      </c>
      <c r="L2853" s="67">
        <v>0</v>
      </c>
      <c r="M2853" s="67">
        <v>0</v>
      </c>
      <c r="N2853" s="67">
        <v>0</v>
      </c>
    </row>
    <row r="2854" spans="1:14" hidden="1" x14ac:dyDescent="0.25">
      <c r="A2854" s="64">
        <v>0</v>
      </c>
      <c r="B2854" s="64">
        <v>0</v>
      </c>
      <c r="C2854" s="64">
        <v>0</v>
      </c>
      <c r="D2854" s="64">
        <v>0</v>
      </c>
      <c r="E2854" s="65">
        <v>0</v>
      </c>
      <c r="F2854" s="66">
        <v>0</v>
      </c>
      <c r="G2854" s="66">
        <v>0</v>
      </c>
      <c r="H2854" s="66">
        <v>0</v>
      </c>
      <c r="I2854" s="66">
        <v>0</v>
      </c>
      <c r="J2854" s="67">
        <v>0</v>
      </c>
      <c r="K2854" s="67">
        <v>0</v>
      </c>
      <c r="L2854" s="67">
        <v>0</v>
      </c>
      <c r="M2854" s="67">
        <v>0</v>
      </c>
      <c r="N2854" s="67">
        <v>0</v>
      </c>
    </row>
    <row r="2855" spans="1:14" hidden="1" x14ac:dyDescent="0.25">
      <c r="A2855" s="64">
        <v>0</v>
      </c>
      <c r="B2855" s="64">
        <v>0</v>
      </c>
      <c r="C2855" s="64">
        <v>0</v>
      </c>
      <c r="D2855" s="64">
        <v>0</v>
      </c>
      <c r="E2855" s="65">
        <v>0</v>
      </c>
      <c r="F2855" s="66">
        <v>0</v>
      </c>
      <c r="G2855" s="66">
        <v>0</v>
      </c>
      <c r="H2855" s="66">
        <v>0</v>
      </c>
      <c r="I2855" s="66">
        <v>0</v>
      </c>
      <c r="J2855" s="67">
        <v>0</v>
      </c>
      <c r="K2855" s="67">
        <v>0</v>
      </c>
      <c r="L2855" s="67">
        <v>0</v>
      </c>
      <c r="M2855" s="67">
        <v>0</v>
      </c>
      <c r="N2855" s="67">
        <v>0</v>
      </c>
    </row>
    <row r="2856" spans="1:14" hidden="1" x14ac:dyDescent="0.25">
      <c r="A2856" s="64">
        <v>0</v>
      </c>
      <c r="B2856" s="64">
        <v>0</v>
      </c>
      <c r="C2856" s="64">
        <v>0</v>
      </c>
      <c r="D2856" s="64">
        <v>0</v>
      </c>
      <c r="E2856" s="65">
        <v>0</v>
      </c>
      <c r="F2856" s="66">
        <v>0</v>
      </c>
      <c r="G2856" s="66">
        <v>0</v>
      </c>
      <c r="H2856" s="66">
        <v>0</v>
      </c>
      <c r="I2856" s="66">
        <v>0</v>
      </c>
      <c r="J2856" s="67">
        <v>0</v>
      </c>
      <c r="K2856" s="67">
        <v>0</v>
      </c>
      <c r="L2856" s="67">
        <v>0</v>
      </c>
      <c r="M2856" s="67">
        <v>0</v>
      </c>
      <c r="N2856" s="67">
        <v>0</v>
      </c>
    </row>
    <row r="2857" spans="1:14" hidden="1" x14ac:dyDescent="0.25">
      <c r="A2857" s="64">
        <v>0</v>
      </c>
      <c r="B2857" s="64">
        <v>0</v>
      </c>
      <c r="C2857" s="64">
        <v>0</v>
      </c>
      <c r="D2857" s="64">
        <v>0</v>
      </c>
      <c r="E2857" s="65">
        <v>0</v>
      </c>
      <c r="F2857" s="66">
        <v>0</v>
      </c>
      <c r="G2857" s="66">
        <v>0</v>
      </c>
      <c r="H2857" s="66">
        <v>0</v>
      </c>
      <c r="I2857" s="66">
        <v>0</v>
      </c>
      <c r="J2857" s="67">
        <v>0</v>
      </c>
      <c r="K2857" s="67">
        <v>0</v>
      </c>
      <c r="L2857" s="67">
        <v>0</v>
      </c>
      <c r="M2857" s="67">
        <v>0</v>
      </c>
      <c r="N2857" s="67">
        <v>0</v>
      </c>
    </row>
    <row r="2858" spans="1:14" hidden="1" x14ac:dyDescent="0.25">
      <c r="A2858" s="64">
        <v>0</v>
      </c>
      <c r="B2858" s="64">
        <v>0</v>
      </c>
      <c r="C2858" s="64">
        <v>0</v>
      </c>
      <c r="D2858" s="64">
        <v>0</v>
      </c>
      <c r="E2858" s="65">
        <v>0</v>
      </c>
      <c r="F2858" s="66">
        <v>0</v>
      </c>
      <c r="G2858" s="66">
        <v>0</v>
      </c>
      <c r="H2858" s="66">
        <v>0</v>
      </c>
      <c r="I2858" s="66">
        <v>0</v>
      </c>
      <c r="J2858" s="67">
        <v>0</v>
      </c>
      <c r="K2858" s="67">
        <v>0</v>
      </c>
      <c r="L2858" s="67">
        <v>0</v>
      </c>
      <c r="M2858" s="67">
        <v>0</v>
      </c>
      <c r="N2858" s="67">
        <v>0</v>
      </c>
    </row>
    <row r="2859" spans="1:14" hidden="1" x14ac:dyDescent="0.25">
      <c r="A2859" s="64">
        <v>0</v>
      </c>
      <c r="B2859" s="64">
        <v>0</v>
      </c>
      <c r="C2859" s="64">
        <v>0</v>
      </c>
      <c r="D2859" s="64">
        <v>0</v>
      </c>
      <c r="E2859" s="65">
        <v>0</v>
      </c>
      <c r="F2859" s="66">
        <v>0</v>
      </c>
      <c r="G2859" s="66">
        <v>0</v>
      </c>
      <c r="H2859" s="66">
        <v>0</v>
      </c>
      <c r="I2859" s="66">
        <v>0</v>
      </c>
      <c r="J2859" s="67">
        <v>0</v>
      </c>
      <c r="K2859" s="67">
        <v>0</v>
      </c>
      <c r="L2859" s="67">
        <v>0</v>
      </c>
      <c r="M2859" s="67">
        <v>0</v>
      </c>
      <c r="N2859" s="67">
        <v>0</v>
      </c>
    </row>
    <row r="2860" spans="1:14" hidden="1" x14ac:dyDescent="0.25">
      <c r="A2860" s="64">
        <v>0</v>
      </c>
      <c r="B2860" s="64">
        <v>0</v>
      </c>
      <c r="C2860" s="64">
        <v>0</v>
      </c>
      <c r="D2860" s="64">
        <v>0</v>
      </c>
      <c r="E2860" s="65">
        <v>0</v>
      </c>
      <c r="F2860" s="66">
        <v>0</v>
      </c>
      <c r="G2860" s="66">
        <v>0</v>
      </c>
      <c r="H2860" s="66">
        <v>0</v>
      </c>
      <c r="I2860" s="66">
        <v>0</v>
      </c>
      <c r="J2860" s="67">
        <v>0</v>
      </c>
      <c r="K2860" s="67">
        <v>0</v>
      </c>
      <c r="L2860" s="67">
        <v>0</v>
      </c>
      <c r="M2860" s="67">
        <v>0</v>
      </c>
      <c r="N2860" s="67">
        <v>0</v>
      </c>
    </row>
    <row r="2861" spans="1:14" hidden="1" x14ac:dyDescent="0.25">
      <c r="A2861" s="64">
        <v>0</v>
      </c>
      <c r="B2861" s="64">
        <v>0</v>
      </c>
      <c r="C2861" s="64">
        <v>0</v>
      </c>
      <c r="D2861" s="64">
        <v>0</v>
      </c>
      <c r="E2861" s="65">
        <v>0</v>
      </c>
      <c r="F2861" s="66">
        <v>0</v>
      </c>
      <c r="G2861" s="66">
        <v>0</v>
      </c>
      <c r="H2861" s="66">
        <v>0</v>
      </c>
      <c r="I2861" s="66">
        <v>0</v>
      </c>
      <c r="J2861" s="67">
        <v>0</v>
      </c>
      <c r="K2861" s="67">
        <v>0</v>
      </c>
      <c r="L2861" s="67">
        <v>0</v>
      </c>
      <c r="M2861" s="67">
        <v>0</v>
      </c>
      <c r="N2861" s="67">
        <v>0</v>
      </c>
    </row>
    <row r="2862" spans="1:14" hidden="1" x14ac:dyDescent="0.25">
      <c r="A2862" s="64">
        <v>0</v>
      </c>
      <c r="B2862" s="64">
        <v>0</v>
      </c>
      <c r="C2862" s="64">
        <v>0</v>
      </c>
      <c r="D2862" s="64">
        <v>0</v>
      </c>
      <c r="E2862" s="65">
        <v>0</v>
      </c>
      <c r="F2862" s="66">
        <v>0</v>
      </c>
      <c r="G2862" s="66">
        <v>0</v>
      </c>
      <c r="H2862" s="66">
        <v>0</v>
      </c>
      <c r="I2862" s="66">
        <v>0</v>
      </c>
      <c r="J2862" s="67">
        <v>0</v>
      </c>
      <c r="K2862" s="67">
        <v>0</v>
      </c>
      <c r="L2862" s="67">
        <v>0</v>
      </c>
      <c r="M2862" s="67">
        <v>0</v>
      </c>
      <c r="N2862" s="67">
        <v>0</v>
      </c>
    </row>
    <row r="2863" spans="1:14" hidden="1" x14ac:dyDescent="0.25">
      <c r="A2863" s="64">
        <v>0</v>
      </c>
      <c r="B2863" s="64">
        <v>0</v>
      </c>
      <c r="C2863" s="64">
        <v>0</v>
      </c>
      <c r="D2863" s="64">
        <v>0</v>
      </c>
      <c r="E2863" s="65">
        <v>0</v>
      </c>
      <c r="F2863" s="66">
        <v>0</v>
      </c>
      <c r="G2863" s="66">
        <v>0</v>
      </c>
      <c r="H2863" s="66">
        <v>0</v>
      </c>
      <c r="I2863" s="66">
        <v>0</v>
      </c>
      <c r="J2863" s="67">
        <v>0</v>
      </c>
      <c r="K2863" s="67">
        <v>0</v>
      </c>
      <c r="L2863" s="67">
        <v>0</v>
      </c>
      <c r="M2863" s="67">
        <v>0</v>
      </c>
      <c r="N2863" s="67">
        <v>0</v>
      </c>
    </row>
    <row r="2864" spans="1:14" hidden="1" x14ac:dyDescent="0.25">
      <c r="A2864" s="64">
        <v>0</v>
      </c>
      <c r="B2864" s="64">
        <v>0</v>
      </c>
      <c r="C2864" s="64">
        <v>0</v>
      </c>
      <c r="D2864" s="64">
        <v>0</v>
      </c>
      <c r="E2864" s="65">
        <v>0</v>
      </c>
      <c r="F2864" s="66">
        <v>0</v>
      </c>
      <c r="G2864" s="66">
        <v>0</v>
      </c>
      <c r="H2864" s="66">
        <v>0</v>
      </c>
      <c r="I2864" s="66">
        <v>0</v>
      </c>
      <c r="J2864" s="67">
        <v>0</v>
      </c>
      <c r="K2864" s="67">
        <v>0</v>
      </c>
      <c r="L2864" s="67">
        <v>0</v>
      </c>
      <c r="M2864" s="67">
        <v>0</v>
      </c>
      <c r="N2864" s="67">
        <v>0</v>
      </c>
    </row>
    <row r="2865" spans="1:14" hidden="1" x14ac:dyDescent="0.25">
      <c r="A2865" s="64">
        <v>0</v>
      </c>
      <c r="B2865" s="64">
        <v>0</v>
      </c>
      <c r="C2865" s="64">
        <v>0</v>
      </c>
      <c r="D2865" s="64">
        <v>0</v>
      </c>
      <c r="E2865" s="65">
        <v>0</v>
      </c>
      <c r="F2865" s="66">
        <v>0</v>
      </c>
      <c r="G2865" s="66">
        <v>0</v>
      </c>
      <c r="H2865" s="66">
        <v>0</v>
      </c>
      <c r="I2865" s="66">
        <v>0</v>
      </c>
      <c r="J2865" s="67">
        <v>0</v>
      </c>
      <c r="K2865" s="67">
        <v>0</v>
      </c>
      <c r="L2865" s="67">
        <v>0</v>
      </c>
      <c r="M2865" s="67">
        <v>0</v>
      </c>
      <c r="N2865" s="67">
        <v>0</v>
      </c>
    </row>
    <row r="2866" spans="1:14" hidden="1" x14ac:dyDescent="0.25">
      <c r="A2866" s="64">
        <v>0</v>
      </c>
      <c r="B2866" s="64">
        <v>0</v>
      </c>
      <c r="C2866" s="64">
        <v>0</v>
      </c>
      <c r="D2866" s="64">
        <v>0</v>
      </c>
      <c r="E2866" s="65">
        <v>0</v>
      </c>
      <c r="F2866" s="66">
        <v>0</v>
      </c>
      <c r="G2866" s="66">
        <v>0</v>
      </c>
      <c r="H2866" s="66">
        <v>0</v>
      </c>
      <c r="I2866" s="66">
        <v>0</v>
      </c>
      <c r="J2866" s="67">
        <v>0</v>
      </c>
      <c r="K2866" s="67">
        <v>0</v>
      </c>
      <c r="L2866" s="67">
        <v>0</v>
      </c>
      <c r="M2866" s="67">
        <v>0</v>
      </c>
      <c r="N2866" s="67">
        <v>0</v>
      </c>
    </row>
    <row r="2867" spans="1:14" hidden="1" x14ac:dyDescent="0.25">
      <c r="A2867" s="64">
        <v>0</v>
      </c>
      <c r="B2867" s="64">
        <v>0</v>
      </c>
      <c r="C2867" s="64">
        <v>0</v>
      </c>
      <c r="D2867" s="64">
        <v>0</v>
      </c>
      <c r="E2867" s="65">
        <v>0</v>
      </c>
      <c r="F2867" s="66">
        <v>0</v>
      </c>
      <c r="G2867" s="66">
        <v>0</v>
      </c>
      <c r="H2867" s="66">
        <v>0</v>
      </c>
      <c r="I2867" s="66">
        <v>0</v>
      </c>
      <c r="J2867" s="67">
        <v>0</v>
      </c>
      <c r="K2867" s="67">
        <v>0</v>
      </c>
      <c r="L2867" s="67">
        <v>0</v>
      </c>
      <c r="M2867" s="67">
        <v>0</v>
      </c>
      <c r="N2867" s="67">
        <v>0</v>
      </c>
    </row>
    <row r="2868" spans="1:14" hidden="1" x14ac:dyDescent="0.25">
      <c r="A2868" s="64">
        <v>0</v>
      </c>
      <c r="B2868" s="64">
        <v>0</v>
      </c>
      <c r="C2868" s="64">
        <v>0</v>
      </c>
      <c r="D2868" s="64">
        <v>0</v>
      </c>
      <c r="E2868" s="65">
        <v>0</v>
      </c>
      <c r="F2868" s="66">
        <v>0</v>
      </c>
      <c r="G2868" s="66">
        <v>0</v>
      </c>
      <c r="H2868" s="66">
        <v>0</v>
      </c>
      <c r="I2868" s="66">
        <v>0</v>
      </c>
      <c r="J2868" s="67">
        <v>0</v>
      </c>
      <c r="K2868" s="67">
        <v>0</v>
      </c>
      <c r="L2868" s="67">
        <v>0</v>
      </c>
      <c r="M2868" s="67">
        <v>0</v>
      </c>
      <c r="N2868" s="67">
        <v>0</v>
      </c>
    </row>
    <row r="2869" spans="1:14" hidden="1" x14ac:dyDescent="0.25">
      <c r="A2869" s="64">
        <v>0</v>
      </c>
      <c r="B2869" s="64">
        <v>0</v>
      </c>
      <c r="C2869" s="64">
        <v>0</v>
      </c>
      <c r="D2869" s="64">
        <v>0</v>
      </c>
      <c r="E2869" s="65">
        <v>0</v>
      </c>
      <c r="F2869" s="66">
        <v>0</v>
      </c>
      <c r="G2869" s="66">
        <v>0</v>
      </c>
      <c r="H2869" s="66">
        <v>0</v>
      </c>
      <c r="I2869" s="66">
        <v>0</v>
      </c>
      <c r="J2869" s="67">
        <v>0</v>
      </c>
      <c r="K2869" s="67">
        <v>0</v>
      </c>
      <c r="L2869" s="67">
        <v>0</v>
      </c>
      <c r="M2869" s="67">
        <v>0</v>
      </c>
      <c r="N2869" s="67">
        <v>0</v>
      </c>
    </row>
    <row r="2870" spans="1:14" hidden="1" x14ac:dyDescent="0.25">
      <c r="A2870" s="64">
        <v>0</v>
      </c>
      <c r="B2870" s="64">
        <v>0</v>
      </c>
      <c r="C2870" s="64">
        <v>0</v>
      </c>
      <c r="D2870" s="64">
        <v>0</v>
      </c>
      <c r="E2870" s="65">
        <v>0</v>
      </c>
      <c r="F2870" s="66">
        <v>0</v>
      </c>
      <c r="G2870" s="66">
        <v>0</v>
      </c>
      <c r="H2870" s="66">
        <v>0</v>
      </c>
      <c r="I2870" s="66">
        <v>0</v>
      </c>
      <c r="J2870" s="67">
        <v>0</v>
      </c>
      <c r="K2870" s="67">
        <v>0</v>
      </c>
      <c r="L2870" s="67">
        <v>0</v>
      </c>
      <c r="M2870" s="67">
        <v>0</v>
      </c>
      <c r="N2870" s="67">
        <v>0</v>
      </c>
    </row>
    <row r="2871" spans="1:14" hidden="1" x14ac:dyDescent="0.25">
      <c r="A2871" s="64">
        <v>0</v>
      </c>
      <c r="B2871" s="64">
        <v>0</v>
      </c>
      <c r="C2871" s="64">
        <v>0</v>
      </c>
      <c r="D2871" s="64">
        <v>0</v>
      </c>
      <c r="E2871" s="65">
        <v>0</v>
      </c>
      <c r="F2871" s="66">
        <v>0</v>
      </c>
      <c r="G2871" s="66">
        <v>0</v>
      </c>
      <c r="H2871" s="66">
        <v>0</v>
      </c>
      <c r="I2871" s="66">
        <v>0</v>
      </c>
      <c r="J2871" s="67">
        <v>0</v>
      </c>
      <c r="K2871" s="67">
        <v>0</v>
      </c>
      <c r="L2871" s="67">
        <v>0</v>
      </c>
      <c r="M2871" s="67">
        <v>0</v>
      </c>
      <c r="N2871" s="67">
        <v>0</v>
      </c>
    </row>
    <row r="2872" spans="1:14" hidden="1" x14ac:dyDescent="0.25">
      <c r="A2872" s="64">
        <v>0</v>
      </c>
      <c r="B2872" s="64">
        <v>0</v>
      </c>
      <c r="C2872" s="64">
        <v>0</v>
      </c>
      <c r="D2872" s="64">
        <v>0</v>
      </c>
      <c r="E2872" s="65">
        <v>0</v>
      </c>
      <c r="F2872" s="66">
        <v>0</v>
      </c>
      <c r="G2872" s="66">
        <v>0</v>
      </c>
      <c r="H2872" s="66">
        <v>0</v>
      </c>
      <c r="I2872" s="66">
        <v>0</v>
      </c>
      <c r="J2872" s="67">
        <v>0</v>
      </c>
      <c r="K2872" s="67">
        <v>0</v>
      </c>
      <c r="L2872" s="67">
        <v>0</v>
      </c>
      <c r="M2872" s="67">
        <v>0</v>
      </c>
      <c r="N2872" s="67">
        <v>0</v>
      </c>
    </row>
    <row r="2873" spans="1:14" hidden="1" x14ac:dyDescent="0.25">
      <c r="A2873" s="64">
        <v>0</v>
      </c>
      <c r="B2873" s="64">
        <v>0</v>
      </c>
      <c r="C2873" s="64">
        <v>0</v>
      </c>
      <c r="D2873" s="64">
        <v>0</v>
      </c>
      <c r="E2873" s="65">
        <v>0</v>
      </c>
      <c r="F2873" s="66">
        <v>0</v>
      </c>
      <c r="G2873" s="66">
        <v>0</v>
      </c>
      <c r="H2873" s="66">
        <v>0</v>
      </c>
      <c r="I2873" s="66">
        <v>0</v>
      </c>
      <c r="J2873" s="67">
        <v>0</v>
      </c>
      <c r="K2873" s="67">
        <v>0</v>
      </c>
      <c r="L2873" s="67">
        <v>0</v>
      </c>
      <c r="M2873" s="67">
        <v>0</v>
      </c>
      <c r="N2873" s="67">
        <v>0</v>
      </c>
    </row>
    <row r="2874" spans="1:14" hidden="1" x14ac:dyDescent="0.25">
      <c r="A2874" s="64">
        <v>0</v>
      </c>
      <c r="B2874" s="64">
        <v>0</v>
      </c>
      <c r="C2874" s="64">
        <v>0</v>
      </c>
      <c r="D2874" s="64">
        <v>0</v>
      </c>
      <c r="E2874" s="65">
        <v>0</v>
      </c>
      <c r="F2874" s="66">
        <v>0</v>
      </c>
      <c r="G2874" s="66">
        <v>0</v>
      </c>
      <c r="H2874" s="66">
        <v>0</v>
      </c>
      <c r="I2874" s="66">
        <v>0</v>
      </c>
      <c r="J2874" s="67">
        <v>0</v>
      </c>
      <c r="K2874" s="67">
        <v>0</v>
      </c>
      <c r="L2874" s="67">
        <v>0</v>
      </c>
      <c r="M2874" s="67">
        <v>0</v>
      </c>
      <c r="N2874" s="67">
        <v>0</v>
      </c>
    </row>
    <row r="2875" spans="1:14" hidden="1" x14ac:dyDescent="0.25">
      <c r="A2875" s="64">
        <v>0</v>
      </c>
      <c r="B2875" s="64">
        <v>0</v>
      </c>
      <c r="C2875" s="64">
        <v>0</v>
      </c>
      <c r="D2875" s="64">
        <v>0</v>
      </c>
      <c r="E2875" s="65">
        <v>0</v>
      </c>
      <c r="F2875" s="66">
        <v>0</v>
      </c>
      <c r="G2875" s="66">
        <v>0</v>
      </c>
      <c r="H2875" s="66">
        <v>0</v>
      </c>
      <c r="I2875" s="66">
        <v>0</v>
      </c>
      <c r="J2875" s="67">
        <v>0</v>
      </c>
      <c r="K2875" s="67">
        <v>0</v>
      </c>
      <c r="L2875" s="67">
        <v>0</v>
      </c>
      <c r="M2875" s="67">
        <v>0</v>
      </c>
      <c r="N2875" s="67">
        <v>0</v>
      </c>
    </row>
    <row r="2876" spans="1:14" hidden="1" x14ac:dyDescent="0.25">
      <c r="A2876" s="64">
        <v>0</v>
      </c>
      <c r="B2876" s="64">
        <v>0</v>
      </c>
      <c r="C2876" s="64">
        <v>0</v>
      </c>
      <c r="D2876" s="64">
        <v>0</v>
      </c>
      <c r="E2876" s="65">
        <v>0</v>
      </c>
      <c r="F2876" s="66">
        <v>0</v>
      </c>
      <c r="G2876" s="66">
        <v>0</v>
      </c>
      <c r="H2876" s="66">
        <v>0</v>
      </c>
      <c r="I2876" s="66">
        <v>0</v>
      </c>
      <c r="J2876" s="67">
        <v>0</v>
      </c>
      <c r="K2876" s="67">
        <v>0</v>
      </c>
      <c r="L2876" s="67">
        <v>0</v>
      </c>
      <c r="M2876" s="67">
        <v>0</v>
      </c>
      <c r="N2876" s="67">
        <v>0</v>
      </c>
    </row>
    <row r="2877" spans="1:14" hidden="1" x14ac:dyDescent="0.25">
      <c r="A2877" s="64">
        <v>0</v>
      </c>
      <c r="B2877" s="64">
        <v>0</v>
      </c>
      <c r="C2877" s="64">
        <v>0</v>
      </c>
      <c r="D2877" s="64">
        <v>0</v>
      </c>
      <c r="E2877" s="65">
        <v>0</v>
      </c>
      <c r="F2877" s="66">
        <v>0</v>
      </c>
      <c r="G2877" s="66">
        <v>0</v>
      </c>
      <c r="H2877" s="66">
        <v>0</v>
      </c>
      <c r="I2877" s="66">
        <v>0</v>
      </c>
      <c r="J2877" s="67">
        <v>0</v>
      </c>
      <c r="K2877" s="67">
        <v>0</v>
      </c>
      <c r="L2877" s="67">
        <v>0</v>
      </c>
      <c r="M2877" s="67">
        <v>0</v>
      </c>
      <c r="N2877" s="67">
        <v>0</v>
      </c>
    </row>
    <row r="2878" spans="1:14" hidden="1" x14ac:dyDescent="0.25">
      <c r="A2878" s="64">
        <v>0</v>
      </c>
      <c r="B2878" s="64">
        <v>0</v>
      </c>
      <c r="C2878" s="64">
        <v>0</v>
      </c>
      <c r="D2878" s="64">
        <v>0</v>
      </c>
      <c r="E2878" s="65">
        <v>0</v>
      </c>
      <c r="F2878" s="66">
        <v>0</v>
      </c>
      <c r="G2878" s="66">
        <v>0</v>
      </c>
      <c r="H2878" s="66">
        <v>0</v>
      </c>
      <c r="I2878" s="66">
        <v>0</v>
      </c>
      <c r="J2878" s="67">
        <v>0</v>
      </c>
      <c r="K2878" s="67">
        <v>0</v>
      </c>
      <c r="L2878" s="67">
        <v>0</v>
      </c>
      <c r="M2878" s="67">
        <v>0</v>
      </c>
      <c r="N2878" s="67">
        <v>0</v>
      </c>
    </row>
    <row r="2879" spans="1:14" hidden="1" x14ac:dyDescent="0.25">
      <c r="A2879" s="64">
        <v>0</v>
      </c>
      <c r="B2879" s="64">
        <v>0</v>
      </c>
      <c r="C2879" s="64">
        <v>0</v>
      </c>
      <c r="D2879" s="64">
        <v>0</v>
      </c>
      <c r="E2879" s="65">
        <v>0</v>
      </c>
      <c r="F2879" s="66">
        <v>0</v>
      </c>
      <c r="G2879" s="66">
        <v>0</v>
      </c>
      <c r="H2879" s="66">
        <v>0</v>
      </c>
      <c r="I2879" s="66">
        <v>0</v>
      </c>
      <c r="J2879" s="67">
        <v>0</v>
      </c>
      <c r="K2879" s="67">
        <v>0</v>
      </c>
      <c r="L2879" s="67">
        <v>0</v>
      </c>
      <c r="M2879" s="67">
        <v>0</v>
      </c>
      <c r="N2879" s="67">
        <v>0</v>
      </c>
    </row>
    <row r="2880" spans="1:14" hidden="1" x14ac:dyDescent="0.25">
      <c r="A2880" s="64">
        <v>0</v>
      </c>
      <c r="B2880" s="64">
        <v>0</v>
      </c>
      <c r="C2880" s="64">
        <v>0</v>
      </c>
      <c r="D2880" s="64">
        <v>0</v>
      </c>
      <c r="E2880" s="65">
        <v>0</v>
      </c>
      <c r="F2880" s="66">
        <v>0</v>
      </c>
      <c r="G2880" s="66">
        <v>0</v>
      </c>
      <c r="H2880" s="66">
        <v>0</v>
      </c>
      <c r="I2880" s="66">
        <v>0</v>
      </c>
      <c r="J2880" s="67">
        <v>0</v>
      </c>
      <c r="K2880" s="67">
        <v>0</v>
      </c>
      <c r="L2880" s="67">
        <v>0</v>
      </c>
      <c r="M2880" s="67">
        <v>0</v>
      </c>
      <c r="N2880" s="67">
        <v>0</v>
      </c>
    </row>
    <row r="2881" spans="1:14" hidden="1" x14ac:dyDescent="0.25">
      <c r="A2881" s="64">
        <v>0</v>
      </c>
      <c r="B2881" s="64">
        <v>0</v>
      </c>
      <c r="C2881" s="64">
        <v>0</v>
      </c>
      <c r="D2881" s="64">
        <v>0</v>
      </c>
      <c r="E2881" s="65">
        <v>0</v>
      </c>
      <c r="F2881" s="66">
        <v>0</v>
      </c>
      <c r="G2881" s="66">
        <v>0</v>
      </c>
      <c r="H2881" s="66">
        <v>0</v>
      </c>
      <c r="I2881" s="66">
        <v>0</v>
      </c>
      <c r="J2881" s="67">
        <v>0</v>
      </c>
      <c r="K2881" s="67">
        <v>0</v>
      </c>
      <c r="L2881" s="67">
        <v>0</v>
      </c>
      <c r="M2881" s="67">
        <v>0</v>
      </c>
      <c r="N2881" s="67">
        <v>0</v>
      </c>
    </row>
    <row r="2882" spans="1:14" hidden="1" x14ac:dyDescent="0.25">
      <c r="A2882" s="64">
        <v>0</v>
      </c>
      <c r="B2882" s="64">
        <v>0</v>
      </c>
      <c r="C2882" s="64">
        <v>0</v>
      </c>
      <c r="D2882" s="64">
        <v>0</v>
      </c>
      <c r="E2882" s="65">
        <v>0</v>
      </c>
      <c r="F2882" s="66">
        <v>0</v>
      </c>
      <c r="G2882" s="66">
        <v>0</v>
      </c>
      <c r="H2882" s="66">
        <v>0</v>
      </c>
      <c r="I2882" s="66">
        <v>0</v>
      </c>
      <c r="J2882" s="67">
        <v>0</v>
      </c>
      <c r="K2882" s="67">
        <v>0</v>
      </c>
      <c r="L2882" s="67">
        <v>0</v>
      </c>
      <c r="M2882" s="67">
        <v>0</v>
      </c>
      <c r="N2882" s="67">
        <v>0</v>
      </c>
    </row>
    <row r="2883" spans="1:14" hidden="1" x14ac:dyDescent="0.25">
      <c r="A2883" s="64">
        <v>0</v>
      </c>
      <c r="B2883" s="64">
        <v>0</v>
      </c>
      <c r="C2883" s="64">
        <v>0</v>
      </c>
      <c r="D2883" s="64">
        <v>0</v>
      </c>
      <c r="E2883" s="65">
        <v>0</v>
      </c>
      <c r="F2883" s="66">
        <v>0</v>
      </c>
      <c r="G2883" s="66">
        <v>0</v>
      </c>
      <c r="H2883" s="66">
        <v>0</v>
      </c>
      <c r="I2883" s="66">
        <v>0</v>
      </c>
      <c r="J2883" s="67">
        <v>0</v>
      </c>
      <c r="K2883" s="67">
        <v>0</v>
      </c>
      <c r="L2883" s="67">
        <v>0</v>
      </c>
      <c r="M2883" s="67">
        <v>0</v>
      </c>
      <c r="N2883" s="67">
        <v>0</v>
      </c>
    </row>
    <row r="2884" spans="1:14" hidden="1" x14ac:dyDescent="0.25">
      <c r="A2884" s="64">
        <v>0</v>
      </c>
      <c r="B2884" s="64">
        <v>0</v>
      </c>
      <c r="C2884" s="64">
        <v>0</v>
      </c>
      <c r="D2884" s="64">
        <v>0</v>
      </c>
      <c r="E2884" s="65">
        <v>0</v>
      </c>
      <c r="F2884" s="66">
        <v>0</v>
      </c>
      <c r="G2884" s="66">
        <v>0</v>
      </c>
      <c r="H2884" s="66">
        <v>0</v>
      </c>
      <c r="I2884" s="66">
        <v>0</v>
      </c>
      <c r="J2884" s="67">
        <v>0</v>
      </c>
      <c r="K2884" s="67">
        <v>0</v>
      </c>
      <c r="L2884" s="67">
        <v>0</v>
      </c>
      <c r="M2884" s="67">
        <v>0</v>
      </c>
      <c r="N2884" s="67">
        <v>0</v>
      </c>
    </row>
    <row r="2885" spans="1:14" hidden="1" x14ac:dyDescent="0.25">
      <c r="A2885" s="64">
        <v>0</v>
      </c>
      <c r="B2885" s="64">
        <v>0</v>
      </c>
      <c r="C2885" s="64">
        <v>0</v>
      </c>
      <c r="D2885" s="64">
        <v>0</v>
      </c>
      <c r="E2885" s="65">
        <v>0</v>
      </c>
      <c r="F2885" s="66">
        <v>0</v>
      </c>
      <c r="G2885" s="66">
        <v>0</v>
      </c>
      <c r="H2885" s="66">
        <v>0</v>
      </c>
      <c r="I2885" s="66">
        <v>0</v>
      </c>
      <c r="J2885" s="67">
        <v>0</v>
      </c>
      <c r="K2885" s="67">
        <v>0</v>
      </c>
      <c r="L2885" s="67">
        <v>0</v>
      </c>
      <c r="M2885" s="67">
        <v>0</v>
      </c>
      <c r="N2885" s="67">
        <v>0</v>
      </c>
    </row>
    <row r="2886" spans="1:14" hidden="1" x14ac:dyDescent="0.25">
      <c r="A2886" s="64">
        <v>0</v>
      </c>
      <c r="B2886" s="64">
        <v>0</v>
      </c>
      <c r="C2886" s="64">
        <v>0</v>
      </c>
      <c r="D2886" s="64">
        <v>0</v>
      </c>
      <c r="E2886" s="65">
        <v>0</v>
      </c>
      <c r="F2886" s="66">
        <v>0</v>
      </c>
      <c r="G2886" s="66">
        <v>0</v>
      </c>
      <c r="H2886" s="66">
        <v>0</v>
      </c>
      <c r="I2886" s="66">
        <v>0</v>
      </c>
      <c r="J2886" s="67">
        <v>0</v>
      </c>
      <c r="K2886" s="67">
        <v>0</v>
      </c>
      <c r="L2886" s="67">
        <v>0</v>
      </c>
      <c r="M2886" s="67">
        <v>0</v>
      </c>
      <c r="N2886" s="67">
        <v>0</v>
      </c>
    </row>
    <row r="2887" spans="1:14" hidden="1" x14ac:dyDescent="0.25">
      <c r="A2887" s="64">
        <v>0</v>
      </c>
      <c r="B2887" s="64">
        <v>0</v>
      </c>
      <c r="C2887" s="64">
        <v>0</v>
      </c>
      <c r="D2887" s="64">
        <v>0</v>
      </c>
      <c r="E2887" s="65">
        <v>0</v>
      </c>
      <c r="F2887" s="66">
        <v>0</v>
      </c>
      <c r="G2887" s="66">
        <v>0</v>
      </c>
      <c r="H2887" s="66">
        <v>0</v>
      </c>
      <c r="I2887" s="66">
        <v>0</v>
      </c>
      <c r="J2887" s="67">
        <v>0</v>
      </c>
      <c r="K2887" s="67">
        <v>0</v>
      </c>
      <c r="L2887" s="67">
        <v>0</v>
      </c>
      <c r="M2887" s="67">
        <v>0</v>
      </c>
      <c r="N2887" s="67">
        <v>0</v>
      </c>
    </row>
    <row r="2888" spans="1:14" hidden="1" x14ac:dyDescent="0.25">
      <c r="A2888" s="64">
        <v>0</v>
      </c>
      <c r="B2888" s="64">
        <v>0</v>
      </c>
      <c r="C2888" s="64">
        <v>0</v>
      </c>
      <c r="D2888" s="64">
        <v>0</v>
      </c>
      <c r="E2888" s="65">
        <v>0</v>
      </c>
      <c r="F2888" s="66">
        <v>0</v>
      </c>
      <c r="G2888" s="66">
        <v>0</v>
      </c>
      <c r="H2888" s="66">
        <v>0</v>
      </c>
      <c r="I2888" s="66">
        <v>0</v>
      </c>
      <c r="J2888" s="67">
        <v>0</v>
      </c>
      <c r="K2888" s="67">
        <v>0</v>
      </c>
      <c r="L2888" s="67">
        <v>0</v>
      </c>
      <c r="M2888" s="67">
        <v>0</v>
      </c>
      <c r="N2888" s="67">
        <v>0</v>
      </c>
    </row>
    <row r="2889" spans="1:14" hidden="1" x14ac:dyDescent="0.25">
      <c r="A2889" s="64">
        <v>0</v>
      </c>
      <c r="B2889" s="64">
        <v>0</v>
      </c>
      <c r="C2889" s="64">
        <v>0</v>
      </c>
      <c r="D2889" s="64">
        <v>0</v>
      </c>
      <c r="E2889" s="65">
        <v>0</v>
      </c>
      <c r="F2889" s="66">
        <v>0</v>
      </c>
      <c r="G2889" s="66">
        <v>0</v>
      </c>
      <c r="H2889" s="66">
        <v>0</v>
      </c>
      <c r="I2889" s="66">
        <v>0</v>
      </c>
      <c r="J2889" s="67">
        <v>0</v>
      </c>
      <c r="K2889" s="67">
        <v>0</v>
      </c>
      <c r="L2889" s="67">
        <v>0</v>
      </c>
      <c r="M2889" s="67">
        <v>0</v>
      </c>
      <c r="N2889" s="67">
        <v>0</v>
      </c>
    </row>
    <row r="2890" spans="1:14" hidden="1" x14ac:dyDescent="0.25">
      <c r="A2890" s="64">
        <v>0</v>
      </c>
      <c r="B2890" s="64">
        <v>0</v>
      </c>
      <c r="C2890" s="64">
        <v>0</v>
      </c>
      <c r="D2890" s="64">
        <v>0</v>
      </c>
      <c r="E2890" s="65">
        <v>0</v>
      </c>
      <c r="F2890" s="66">
        <v>0</v>
      </c>
      <c r="G2890" s="66">
        <v>0</v>
      </c>
      <c r="H2890" s="66">
        <v>0</v>
      </c>
      <c r="I2890" s="66">
        <v>0</v>
      </c>
      <c r="J2890" s="67">
        <v>0</v>
      </c>
      <c r="K2890" s="67">
        <v>0</v>
      </c>
      <c r="L2890" s="67">
        <v>0</v>
      </c>
      <c r="M2890" s="67">
        <v>0</v>
      </c>
      <c r="N2890" s="67">
        <v>0</v>
      </c>
    </row>
    <row r="2891" spans="1:14" hidden="1" x14ac:dyDescent="0.25">
      <c r="A2891" s="64">
        <v>0</v>
      </c>
      <c r="B2891" s="64">
        <v>0</v>
      </c>
      <c r="C2891" s="64">
        <v>0</v>
      </c>
      <c r="D2891" s="64">
        <v>0</v>
      </c>
      <c r="E2891" s="65">
        <v>0</v>
      </c>
      <c r="F2891" s="66">
        <v>0</v>
      </c>
      <c r="G2891" s="66">
        <v>0</v>
      </c>
      <c r="H2891" s="66">
        <v>0</v>
      </c>
      <c r="I2891" s="66">
        <v>0</v>
      </c>
      <c r="J2891" s="67">
        <v>0</v>
      </c>
      <c r="K2891" s="67">
        <v>0</v>
      </c>
      <c r="L2891" s="67">
        <v>0</v>
      </c>
      <c r="M2891" s="67">
        <v>0</v>
      </c>
      <c r="N2891" s="67">
        <v>0</v>
      </c>
    </row>
    <row r="2892" spans="1:14" hidden="1" x14ac:dyDescent="0.25">
      <c r="A2892" s="64">
        <v>0</v>
      </c>
      <c r="B2892" s="64">
        <v>0</v>
      </c>
      <c r="C2892" s="64">
        <v>0</v>
      </c>
      <c r="D2892" s="64">
        <v>0</v>
      </c>
      <c r="E2892" s="65">
        <v>0</v>
      </c>
      <c r="F2892" s="66">
        <v>0</v>
      </c>
      <c r="G2892" s="66">
        <v>0</v>
      </c>
      <c r="H2892" s="66">
        <v>0</v>
      </c>
      <c r="I2892" s="66">
        <v>0</v>
      </c>
      <c r="J2892" s="67">
        <v>0</v>
      </c>
      <c r="K2892" s="67">
        <v>0</v>
      </c>
      <c r="L2892" s="67">
        <v>0</v>
      </c>
      <c r="M2892" s="67">
        <v>0</v>
      </c>
      <c r="N2892" s="67">
        <v>0</v>
      </c>
    </row>
    <row r="2893" spans="1:14" hidden="1" x14ac:dyDescent="0.25">
      <c r="A2893" s="64">
        <v>0</v>
      </c>
      <c r="B2893" s="64">
        <v>0</v>
      </c>
      <c r="C2893" s="64">
        <v>0</v>
      </c>
      <c r="D2893" s="64">
        <v>0</v>
      </c>
      <c r="E2893" s="65">
        <v>0</v>
      </c>
      <c r="F2893" s="66">
        <v>0</v>
      </c>
      <c r="G2893" s="66">
        <v>0</v>
      </c>
      <c r="H2893" s="66">
        <v>0</v>
      </c>
      <c r="I2893" s="66">
        <v>0</v>
      </c>
      <c r="J2893" s="67">
        <v>0</v>
      </c>
      <c r="K2893" s="67">
        <v>0</v>
      </c>
      <c r="L2893" s="67">
        <v>0</v>
      </c>
      <c r="M2893" s="67">
        <v>0</v>
      </c>
      <c r="N2893" s="67">
        <v>0</v>
      </c>
    </row>
    <row r="2894" spans="1:14" hidden="1" x14ac:dyDescent="0.25">
      <c r="A2894" s="64">
        <v>0</v>
      </c>
      <c r="B2894" s="64">
        <v>0</v>
      </c>
      <c r="C2894" s="64">
        <v>0</v>
      </c>
      <c r="D2894" s="64">
        <v>0</v>
      </c>
      <c r="E2894" s="65">
        <v>0</v>
      </c>
      <c r="F2894" s="66">
        <v>0</v>
      </c>
      <c r="G2894" s="66">
        <v>0</v>
      </c>
      <c r="H2894" s="66">
        <v>0</v>
      </c>
      <c r="I2894" s="66">
        <v>0</v>
      </c>
      <c r="J2894" s="67">
        <v>0</v>
      </c>
      <c r="K2894" s="67">
        <v>0</v>
      </c>
      <c r="L2894" s="67">
        <v>0</v>
      </c>
      <c r="M2894" s="67">
        <v>0</v>
      </c>
      <c r="N2894" s="67">
        <v>0</v>
      </c>
    </row>
    <row r="2895" spans="1:14" hidden="1" x14ac:dyDescent="0.25">
      <c r="A2895" s="64">
        <v>0</v>
      </c>
      <c r="B2895" s="64">
        <v>0</v>
      </c>
      <c r="C2895" s="64">
        <v>0</v>
      </c>
      <c r="D2895" s="64">
        <v>0</v>
      </c>
      <c r="E2895" s="65">
        <v>0</v>
      </c>
      <c r="F2895" s="66">
        <v>0</v>
      </c>
      <c r="G2895" s="66">
        <v>0</v>
      </c>
      <c r="H2895" s="66">
        <v>0</v>
      </c>
      <c r="I2895" s="66">
        <v>0</v>
      </c>
      <c r="J2895" s="67">
        <v>0</v>
      </c>
      <c r="K2895" s="67">
        <v>0</v>
      </c>
      <c r="L2895" s="67">
        <v>0</v>
      </c>
      <c r="M2895" s="67">
        <v>0</v>
      </c>
      <c r="N2895" s="67">
        <v>0</v>
      </c>
    </row>
    <row r="2896" spans="1:14" hidden="1" x14ac:dyDescent="0.25">
      <c r="A2896" s="64">
        <v>0</v>
      </c>
      <c r="B2896" s="64">
        <v>0</v>
      </c>
      <c r="C2896" s="64">
        <v>0</v>
      </c>
      <c r="D2896" s="64">
        <v>0</v>
      </c>
      <c r="E2896" s="65">
        <v>0</v>
      </c>
      <c r="F2896" s="66">
        <v>0</v>
      </c>
      <c r="G2896" s="66">
        <v>0</v>
      </c>
      <c r="H2896" s="66">
        <v>0</v>
      </c>
      <c r="I2896" s="66">
        <v>0</v>
      </c>
      <c r="J2896" s="67">
        <v>0</v>
      </c>
      <c r="K2896" s="67">
        <v>0</v>
      </c>
      <c r="L2896" s="67">
        <v>0</v>
      </c>
      <c r="M2896" s="67">
        <v>0</v>
      </c>
      <c r="N2896" s="67">
        <v>0</v>
      </c>
    </row>
    <row r="2897" spans="1:14" hidden="1" x14ac:dyDescent="0.25">
      <c r="A2897" s="64">
        <v>0</v>
      </c>
      <c r="B2897" s="64">
        <v>0</v>
      </c>
      <c r="C2897" s="64">
        <v>0</v>
      </c>
      <c r="D2897" s="64">
        <v>0</v>
      </c>
      <c r="E2897" s="65">
        <v>0</v>
      </c>
      <c r="F2897" s="66">
        <v>0</v>
      </c>
      <c r="G2897" s="66">
        <v>0</v>
      </c>
      <c r="H2897" s="66">
        <v>0</v>
      </c>
      <c r="I2897" s="66">
        <v>0</v>
      </c>
      <c r="J2897" s="67">
        <v>0</v>
      </c>
      <c r="K2897" s="67">
        <v>0</v>
      </c>
      <c r="L2897" s="67">
        <v>0</v>
      </c>
      <c r="M2897" s="67">
        <v>0</v>
      </c>
      <c r="N2897" s="67">
        <v>0</v>
      </c>
    </row>
    <row r="2898" spans="1:14" hidden="1" x14ac:dyDescent="0.25">
      <c r="A2898" s="64">
        <v>0</v>
      </c>
      <c r="B2898" s="64">
        <v>0</v>
      </c>
      <c r="C2898" s="64">
        <v>0</v>
      </c>
      <c r="D2898" s="64">
        <v>0</v>
      </c>
      <c r="E2898" s="65">
        <v>0</v>
      </c>
      <c r="F2898" s="66">
        <v>0</v>
      </c>
      <c r="G2898" s="66">
        <v>0</v>
      </c>
      <c r="H2898" s="66">
        <v>0</v>
      </c>
      <c r="I2898" s="66">
        <v>0</v>
      </c>
      <c r="J2898" s="67">
        <v>0</v>
      </c>
      <c r="K2898" s="67">
        <v>0</v>
      </c>
      <c r="L2898" s="67">
        <v>0</v>
      </c>
      <c r="M2898" s="67">
        <v>0</v>
      </c>
      <c r="N2898" s="67">
        <v>0</v>
      </c>
    </row>
    <row r="2899" spans="1:14" hidden="1" x14ac:dyDescent="0.25">
      <c r="A2899" s="64">
        <v>0</v>
      </c>
      <c r="B2899" s="64">
        <v>0</v>
      </c>
      <c r="C2899" s="64">
        <v>0</v>
      </c>
      <c r="D2899" s="64">
        <v>0</v>
      </c>
      <c r="E2899" s="65">
        <v>0</v>
      </c>
      <c r="F2899" s="66">
        <v>0</v>
      </c>
      <c r="G2899" s="66">
        <v>0</v>
      </c>
      <c r="H2899" s="66">
        <v>0</v>
      </c>
      <c r="I2899" s="66">
        <v>0</v>
      </c>
      <c r="J2899" s="67">
        <v>0</v>
      </c>
      <c r="K2899" s="67">
        <v>0</v>
      </c>
      <c r="L2899" s="67">
        <v>0</v>
      </c>
      <c r="M2899" s="67">
        <v>0</v>
      </c>
      <c r="N2899" s="67">
        <v>0</v>
      </c>
    </row>
    <row r="2900" spans="1:14" hidden="1" x14ac:dyDescent="0.25">
      <c r="A2900" s="64">
        <v>0</v>
      </c>
      <c r="B2900" s="64">
        <v>0</v>
      </c>
      <c r="C2900" s="64">
        <v>0</v>
      </c>
      <c r="D2900" s="64">
        <v>0</v>
      </c>
      <c r="E2900" s="65">
        <v>0</v>
      </c>
      <c r="F2900" s="66">
        <v>0</v>
      </c>
      <c r="G2900" s="66">
        <v>0</v>
      </c>
      <c r="H2900" s="66">
        <v>0</v>
      </c>
      <c r="I2900" s="66">
        <v>0</v>
      </c>
      <c r="J2900" s="67">
        <v>0</v>
      </c>
      <c r="K2900" s="67">
        <v>0</v>
      </c>
      <c r="L2900" s="67">
        <v>0</v>
      </c>
      <c r="M2900" s="67">
        <v>0</v>
      </c>
      <c r="N2900" s="67">
        <v>0</v>
      </c>
    </row>
    <row r="2901" spans="1:14" hidden="1" x14ac:dyDescent="0.25">
      <c r="A2901" s="64">
        <v>0</v>
      </c>
      <c r="B2901" s="64">
        <v>0</v>
      </c>
      <c r="C2901" s="64">
        <v>0</v>
      </c>
      <c r="D2901" s="64">
        <v>0</v>
      </c>
      <c r="E2901" s="65">
        <v>0</v>
      </c>
      <c r="F2901" s="66">
        <v>0</v>
      </c>
      <c r="G2901" s="66">
        <v>0</v>
      </c>
      <c r="H2901" s="66">
        <v>0</v>
      </c>
      <c r="I2901" s="66">
        <v>0</v>
      </c>
      <c r="J2901" s="67">
        <v>0</v>
      </c>
      <c r="K2901" s="67">
        <v>0</v>
      </c>
      <c r="L2901" s="67">
        <v>0</v>
      </c>
      <c r="M2901" s="67">
        <v>0</v>
      </c>
      <c r="N2901" s="67">
        <v>0</v>
      </c>
    </row>
    <row r="2902" spans="1:14" hidden="1" x14ac:dyDescent="0.25">
      <c r="A2902" s="64">
        <v>0</v>
      </c>
      <c r="B2902" s="64">
        <v>0</v>
      </c>
      <c r="C2902" s="64">
        <v>0</v>
      </c>
      <c r="D2902" s="64">
        <v>0</v>
      </c>
      <c r="E2902" s="65">
        <v>0</v>
      </c>
      <c r="F2902" s="66">
        <v>0</v>
      </c>
      <c r="G2902" s="66">
        <v>0</v>
      </c>
      <c r="H2902" s="66">
        <v>0</v>
      </c>
      <c r="I2902" s="66">
        <v>0</v>
      </c>
      <c r="J2902" s="67">
        <v>0</v>
      </c>
      <c r="K2902" s="67">
        <v>0</v>
      </c>
      <c r="L2902" s="67">
        <v>0</v>
      </c>
      <c r="M2902" s="67">
        <v>0</v>
      </c>
      <c r="N2902" s="67">
        <v>0</v>
      </c>
    </row>
    <row r="2903" spans="1:14" hidden="1" x14ac:dyDescent="0.25">
      <c r="A2903" s="64">
        <v>0</v>
      </c>
      <c r="B2903" s="64">
        <v>0</v>
      </c>
      <c r="C2903" s="64">
        <v>0</v>
      </c>
      <c r="D2903" s="64">
        <v>0</v>
      </c>
      <c r="E2903" s="65">
        <v>0</v>
      </c>
      <c r="F2903" s="66">
        <v>0</v>
      </c>
      <c r="G2903" s="66">
        <v>0</v>
      </c>
      <c r="H2903" s="66">
        <v>0</v>
      </c>
      <c r="I2903" s="66">
        <v>0</v>
      </c>
      <c r="J2903" s="67">
        <v>0</v>
      </c>
      <c r="K2903" s="67">
        <v>0</v>
      </c>
      <c r="L2903" s="67">
        <v>0</v>
      </c>
      <c r="M2903" s="67">
        <v>0</v>
      </c>
      <c r="N2903" s="67">
        <v>0</v>
      </c>
    </row>
    <row r="2904" spans="1:14" hidden="1" x14ac:dyDescent="0.25">
      <c r="A2904" s="64">
        <v>0</v>
      </c>
      <c r="B2904" s="64">
        <v>0</v>
      </c>
      <c r="C2904" s="64">
        <v>0</v>
      </c>
      <c r="D2904" s="64">
        <v>0</v>
      </c>
      <c r="E2904" s="65">
        <v>0</v>
      </c>
      <c r="F2904" s="66">
        <v>0</v>
      </c>
      <c r="G2904" s="66">
        <v>0</v>
      </c>
      <c r="H2904" s="66">
        <v>0</v>
      </c>
      <c r="I2904" s="66">
        <v>0</v>
      </c>
      <c r="J2904" s="67">
        <v>0</v>
      </c>
      <c r="K2904" s="67">
        <v>0</v>
      </c>
      <c r="L2904" s="67">
        <v>0</v>
      </c>
      <c r="M2904" s="67">
        <v>0</v>
      </c>
      <c r="N2904" s="67">
        <v>0</v>
      </c>
    </row>
    <row r="2905" spans="1:14" hidden="1" x14ac:dyDescent="0.25">
      <c r="A2905" s="64">
        <v>0</v>
      </c>
      <c r="B2905" s="64">
        <v>0</v>
      </c>
      <c r="C2905" s="64">
        <v>0</v>
      </c>
      <c r="D2905" s="64">
        <v>0</v>
      </c>
      <c r="E2905" s="65">
        <v>0</v>
      </c>
      <c r="F2905" s="66">
        <v>0</v>
      </c>
      <c r="G2905" s="66">
        <v>0</v>
      </c>
      <c r="H2905" s="66">
        <v>0</v>
      </c>
      <c r="I2905" s="66">
        <v>0</v>
      </c>
      <c r="J2905" s="67">
        <v>0</v>
      </c>
      <c r="K2905" s="67">
        <v>0</v>
      </c>
      <c r="L2905" s="67">
        <v>0</v>
      </c>
      <c r="M2905" s="67">
        <v>0</v>
      </c>
      <c r="N2905" s="67">
        <v>0</v>
      </c>
    </row>
    <row r="2906" spans="1:14" hidden="1" x14ac:dyDescent="0.25">
      <c r="A2906" s="64">
        <v>0</v>
      </c>
      <c r="B2906" s="64">
        <v>0</v>
      </c>
      <c r="C2906" s="64">
        <v>0</v>
      </c>
      <c r="D2906" s="64">
        <v>0</v>
      </c>
      <c r="E2906" s="65">
        <v>0</v>
      </c>
      <c r="F2906" s="66">
        <v>0</v>
      </c>
      <c r="G2906" s="66">
        <v>0</v>
      </c>
      <c r="H2906" s="66">
        <v>0</v>
      </c>
      <c r="I2906" s="66">
        <v>0</v>
      </c>
      <c r="J2906" s="67">
        <v>0</v>
      </c>
      <c r="K2906" s="67">
        <v>0</v>
      </c>
      <c r="L2906" s="67">
        <v>0</v>
      </c>
      <c r="M2906" s="67">
        <v>0</v>
      </c>
      <c r="N2906" s="67">
        <v>0</v>
      </c>
    </row>
    <row r="2907" spans="1:14" hidden="1" x14ac:dyDescent="0.25">
      <c r="A2907" s="64">
        <v>0</v>
      </c>
      <c r="B2907" s="64">
        <v>0</v>
      </c>
      <c r="C2907" s="64">
        <v>0</v>
      </c>
      <c r="D2907" s="64">
        <v>0</v>
      </c>
      <c r="E2907" s="65">
        <v>0</v>
      </c>
      <c r="F2907" s="66">
        <v>0</v>
      </c>
      <c r="G2907" s="66">
        <v>0</v>
      </c>
      <c r="H2907" s="66">
        <v>0</v>
      </c>
      <c r="I2907" s="66">
        <v>0</v>
      </c>
      <c r="J2907" s="67">
        <v>0</v>
      </c>
      <c r="K2907" s="67">
        <v>0</v>
      </c>
      <c r="L2907" s="67">
        <v>0</v>
      </c>
      <c r="M2907" s="67">
        <v>0</v>
      </c>
      <c r="N2907" s="67">
        <v>0</v>
      </c>
    </row>
    <row r="2908" spans="1:14" hidden="1" x14ac:dyDescent="0.25">
      <c r="A2908" s="64">
        <v>0</v>
      </c>
      <c r="B2908" s="64">
        <v>0</v>
      </c>
      <c r="C2908" s="64">
        <v>0</v>
      </c>
      <c r="D2908" s="64">
        <v>0</v>
      </c>
      <c r="E2908" s="65">
        <v>0</v>
      </c>
      <c r="F2908" s="66">
        <v>0</v>
      </c>
      <c r="G2908" s="66">
        <v>0</v>
      </c>
      <c r="H2908" s="66">
        <v>0</v>
      </c>
      <c r="I2908" s="66">
        <v>0</v>
      </c>
      <c r="J2908" s="67">
        <v>0</v>
      </c>
      <c r="K2908" s="67">
        <v>0</v>
      </c>
      <c r="L2908" s="67">
        <v>0</v>
      </c>
      <c r="M2908" s="67">
        <v>0</v>
      </c>
      <c r="N2908" s="67">
        <v>0</v>
      </c>
    </row>
    <row r="2909" spans="1:14" hidden="1" x14ac:dyDescent="0.25">
      <c r="A2909" s="64">
        <v>0</v>
      </c>
      <c r="B2909" s="64">
        <v>0</v>
      </c>
      <c r="C2909" s="64">
        <v>0</v>
      </c>
      <c r="D2909" s="64">
        <v>0</v>
      </c>
      <c r="E2909" s="65">
        <v>0</v>
      </c>
      <c r="F2909" s="66">
        <v>0</v>
      </c>
      <c r="G2909" s="66">
        <v>0</v>
      </c>
      <c r="H2909" s="66">
        <v>0</v>
      </c>
      <c r="I2909" s="66">
        <v>0</v>
      </c>
      <c r="J2909" s="67">
        <v>0</v>
      </c>
      <c r="K2909" s="67">
        <v>0</v>
      </c>
      <c r="L2909" s="67">
        <v>0</v>
      </c>
      <c r="M2909" s="67">
        <v>0</v>
      </c>
      <c r="N2909" s="67">
        <v>0</v>
      </c>
    </row>
    <row r="2910" spans="1:14" hidden="1" x14ac:dyDescent="0.25">
      <c r="A2910" s="64">
        <v>0</v>
      </c>
      <c r="B2910" s="64">
        <v>0</v>
      </c>
      <c r="C2910" s="64">
        <v>0</v>
      </c>
      <c r="D2910" s="64">
        <v>0</v>
      </c>
      <c r="E2910" s="65">
        <v>0</v>
      </c>
      <c r="F2910" s="66">
        <v>0</v>
      </c>
      <c r="G2910" s="66">
        <v>0</v>
      </c>
      <c r="H2910" s="66">
        <v>0</v>
      </c>
      <c r="I2910" s="66">
        <v>0</v>
      </c>
      <c r="J2910" s="67">
        <v>0</v>
      </c>
      <c r="K2910" s="67">
        <v>0</v>
      </c>
      <c r="L2910" s="67">
        <v>0</v>
      </c>
      <c r="M2910" s="67">
        <v>0</v>
      </c>
      <c r="N2910" s="67">
        <v>0</v>
      </c>
    </row>
    <row r="2911" spans="1:14" hidden="1" x14ac:dyDescent="0.25">
      <c r="A2911" s="64">
        <v>0</v>
      </c>
      <c r="B2911" s="64">
        <v>0</v>
      </c>
      <c r="C2911" s="64">
        <v>0</v>
      </c>
      <c r="D2911" s="64">
        <v>0</v>
      </c>
      <c r="E2911" s="65">
        <v>0</v>
      </c>
      <c r="F2911" s="66">
        <v>0</v>
      </c>
      <c r="G2911" s="66">
        <v>0</v>
      </c>
      <c r="H2911" s="66">
        <v>0</v>
      </c>
      <c r="I2911" s="66">
        <v>0</v>
      </c>
      <c r="J2911" s="67">
        <v>0</v>
      </c>
      <c r="K2911" s="67">
        <v>0</v>
      </c>
      <c r="L2911" s="67">
        <v>0</v>
      </c>
      <c r="M2911" s="67">
        <v>0</v>
      </c>
      <c r="N2911" s="67">
        <v>0</v>
      </c>
    </row>
    <row r="2912" spans="1:14" hidden="1" x14ac:dyDescent="0.25">
      <c r="A2912" s="64">
        <v>0</v>
      </c>
      <c r="B2912" s="64">
        <v>0</v>
      </c>
      <c r="C2912" s="64">
        <v>0</v>
      </c>
      <c r="D2912" s="64">
        <v>0</v>
      </c>
      <c r="E2912" s="65">
        <v>0</v>
      </c>
      <c r="F2912" s="66">
        <v>0</v>
      </c>
      <c r="G2912" s="66">
        <v>0</v>
      </c>
      <c r="H2912" s="66">
        <v>0</v>
      </c>
      <c r="I2912" s="66">
        <v>0</v>
      </c>
      <c r="J2912" s="67">
        <v>0</v>
      </c>
      <c r="K2912" s="67">
        <v>0</v>
      </c>
      <c r="L2912" s="67">
        <v>0</v>
      </c>
      <c r="M2912" s="67">
        <v>0</v>
      </c>
      <c r="N2912" s="67">
        <v>0</v>
      </c>
    </row>
    <row r="2913" spans="1:14" hidden="1" x14ac:dyDescent="0.25">
      <c r="A2913" s="64">
        <v>0</v>
      </c>
      <c r="B2913" s="64">
        <v>0</v>
      </c>
      <c r="C2913" s="64">
        <v>0</v>
      </c>
      <c r="D2913" s="64">
        <v>0</v>
      </c>
      <c r="E2913" s="65">
        <v>0</v>
      </c>
      <c r="F2913" s="66">
        <v>0</v>
      </c>
      <c r="G2913" s="66">
        <v>0</v>
      </c>
      <c r="H2913" s="66">
        <v>0</v>
      </c>
      <c r="I2913" s="66">
        <v>0</v>
      </c>
      <c r="J2913" s="67">
        <v>0</v>
      </c>
      <c r="K2913" s="67">
        <v>0</v>
      </c>
      <c r="L2913" s="67">
        <v>0</v>
      </c>
      <c r="M2913" s="67">
        <v>0</v>
      </c>
      <c r="N2913" s="67">
        <v>0</v>
      </c>
    </row>
    <row r="2914" spans="1:14" hidden="1" x14ac:dyDescent="0.25">
      <c r="A2914" s="64">
        <v>0</v>
      </c>
      <c r="B2914" s="64">
        <v>0</v>
      </c>
      <c r="C2914" s="64">
        <v>0</v>
      </c>
      <c r="D2914" s="64">
        <v>0</v>
      </c>
      <c r="E2914" s="65">
        <v>0</v>
      </c>
      <c r="F2914" s="66">
        <v>0</v>
      </c>
      <c r="G2914" s="66">
        <v>0</v>
      </c>
      <c r="H2914" s="66">
        <v>0</v>
      </c>
      <c r="I2914" s="66">
        <v>0</v>
      </c>
      <c r="J2914" s="67">
        <v>0</v>
      </c>
      <c r="K2914" s="67">
        <v>0</v>
      </c>
      <c r="L2914" s="67">
        <v>0</v>
      </c>
      <c r="M2914" s="67">
        <v>0</v>
      </c>
      <c r="N2914" s="67">
        <v>0</v>
      </c>
    </row>
    <row r="2915" spans="1:14" hidden="1" x14ac:dyDescent="0.25">
      <c r="A2915" s="64">
        <v>0</v>
      </c>
      <c r="B2915" s="64">
        <v>0</v>
      </c>
      <c r="C2915" s="64">
        <v>0</v>
      </c>
      <c r="D2915" s="64">
        <v>0</v>
      </c>
      <c r="E2915" s="65">
        <v>0</v>
      </c>
      <c r="F2915" s="66">
        <v>0</v>
      </c>
      <c r="G2915" s="66">
        <v>0</v>
      </c>
      <c r="H2915" s="66">
        <v>0</v>
      </c>
      <c r="I2915" s="66">
        <v>0</v>
      </c>
      <c r="J2915" s="67">
        <v>0</v>
      </c>
      <c r="K2915" s="67">
        <v>0</v>
      </c>
      <c r="L2915" s="67">
        <v>0</v>
      </c>
      <c r="M2915" s="67">
        <v>0</v>
      </c>
      <c r="N2915" s="67">
        <v>0</v>
      </c>
    </row>
    <row r="2916" spans="1:14" hidden="1" x14ac:dyDescent="0.25">
      <c r="A2916" s="64">
        <v>0</v>
      </c>
      <c r="B2916" s="64">
        <v>0</v>
      </c>
      <c r="C2916" s="64">
        <v>0</v>
      </c>
      <c r="D2916" s="64">
        <v>0</v>
      </c>
      <c r="E2916" s="65">
        <v>0</v>
      </c>
      <c r="F2916" s="66">
        <v>0</v>
      </c>
      <c r="G2916" s="66">
        <v>0</v>
      </c>
      <c r="H2916" s="66">
        <v>0</v>
      </c>
      <c r="I2916" s="66">
        <v>0</v>
      </c>
      <c r="J2916" s="67">
        <v>0</v>
      </c>
      <c r="K2916" s="67">
        <v>0</v>
      </c>
      <c r="L2916" s="67">
        <v>0</v>
      </c>
      <c r="M2916" s="67">
        <v>0</v>
      </c>
      <c r="N2916" s="67">
        <v>0</v>
      </c>
    </row>
    <row r="2917" spans="1:14" hidden="1" x14ac:dyDescent="0.25">
      <c r="A2917" s="64">
        <v>0</v>
      </c>
      <c r="B2917" s="64">
        <v>0</v>
      </c>
      <c r="C2917" s="64">
        <v>0</v>
      </c>
      <c r="D2917" s="64">
        <v>0</v>
      </c>
      <c r="E2917" s="65">
        <v>0</v>
      </c>
      <c r="F2917" s="66">
        <v>0</v>
      </c>
      <c r="G2917" s="66">
        <v>0</v>
      </c>
      <c r="H2917" s="66">
        <v>0</v>
      </c>
      <c r="I2917" s="66">
        <v>0</v>
      </c>
      <c r="J2917" s="67">
        <v>0</v>
      </c>
      <c r="K2917" s="67">
        <v>0</v>
      </c>
      <c r="L2917" s="67">
        <v>0</v>
      </c>
      <c r="M2917" s="67">
        <v>0</v>
      </c>
      <c r="N2917" s="67">
        <v>0</v>
      </c>
    </row>
    <row r="2918" spans="1:14" hidden="1" x14ac:dyDescent="0.25">
      <c r="A2918" s="64">
        <v>0</v>
      </c>
      <c r="B2918" s="64">
        <v>0</v>
      </c>
      <c r="C2918" s="64">
        <v>0</v>
      </c>
      <c r="D2918" s="64">
        <v>0</v>
      </c>
      <c r="E2918" s="65">
        <v>0</v>
      </c>
      <c r="F2918" s="66">
        <v>0</v>
      </c>
      <c r="G2918" s="66">
        <v>0</v>
      </c>
      <c r="H2918" s="66">
        <v>0</v>
      </c>
      <c r="I2918" s="66">
        <v>0</v>
      </c>
      <c r="J2918" s="67">
        <v>0</v>
      </c>
      <c r="K2918" s="67">
        <v>0</v>
      </c>
      <c r="L2918" s="67">
        <v>0</v>
      </c>
      <c r="M2918" s="67">
        <v>0</v>
      </c>
      <c r="N2918" s="67">
        <v>0</v>
      </c>
    </row>
    <row r="2919" spans="1:14" hidden="1" x14ac:dyDescent="0.25">
      <c r="A2919" s="64">
        <v>0</v>
      </c>
      <c r="B2919" s="64">
        <v>0</v>
      </c>
      <c r="C2919" s="64">
        <v>0</v>
      </c>
      <c r="D2919" s="64">
        <v>0</v>
      </c>
      <c r="E2919" s="65">
        <v>0</v>
      </c>
      <c r="F2919" s="66">
        <v>0</v>
      </c>
      <c r="G2919" s="66">
        <v>0</v>
      </c>
      <c r="H2919" s="66">
        <v>0</v>
      </c>
      <c r="I2919" s="66">
        <v>0</v>
      </c>
      <c r="J2919" s="67">
        <v>0</v>
      </c>
      <c r="K2919" s="67">
        <v>0</v>
      </c>
      <c r="L2919" s="67">
        <v>0</v>
      </c>
      <c r="M2919" s="67">
        <v>0</v>
      </c>
      <c r="N2919" s="67">
        <v>0</v>
      </c>
    </row>
    <row r="2920" spans="1:14" hidden="1" x14ac:dyDescent="0.25">
      <c r="A2920" s="64">
        <v>0</v>
      </c>
      <c r="B2920" s="64">
        <v>0</v>
      </c>
      <c r="C2920" s="64">
        <v>0</v>
      </c>
      <c r="D2920" s="64">
        <v>0</v>
      </c>
      <c r="E2920" s="65">
        <v>0</v>
      </c>
      <c r="F2920" s="66">
        <v>0</v>
      </c>
      <c r="G2920" s="66">
        <v>0</v>
      </c>
      <c r="H2920" s="66">
        <v>0</v>
      </c>
      <c r="I2920" s="66">
        <v>0</v>
      </c>
      <c r="J2920" s="67">
        <v>0</v>
      </c>
      <c r="K2920" s="67">
        <v>0</v>
      </c>
      <c r="L2920" s="67">
        <v>0</v>
      </c>
      <c r="M2920" s="67">
        <v>0</v>
      </c>
      <c r="N2920" s="67">
        <v>0</v>
      </c>
    </row>
    <row r="2921" spans="1:14" hidden="1" x14ac:dyDescent="0.25">
      <c r="A2921" s="64">
        <v>0</v>
      </c>
      <c r="B2921" s="64">
        <v>0</v>
      </c>
      <c r="C2921" s="64">
        <v>0</v>
      </c>
      <c r="D2921" s="64">
        <v>0</v>
      </c>
      <c r="E2921" s="65">
        <v>0</v>
      </c>
      <c r="F2921" s="66">
        <v>0</v>
      </c>
      <c r="G2921" s="66">
        <v>0</v>
      </c>
      <c r="H2921" s="66">
        <v>0</v>
      </c>
      <c r="I2921" s="66">
        <v>0</v>
      </c>
      <c r="J2921" s="67">
        <v>0</v>
      </c>
      <c r="K2921" s="67">
        <v>0</v>
      </c>
      <c r="L2921" s="67">
        <v>0</v>
      </c>
      <c r="M2921" s="67">
        <v>0</v>
      </c>
      <c r="N2921" s="67">
        <v>0</v>
      </c>
    </row>
    <row r="2922" spans="1:14" hidden="1" x14ac:dyDescent="0.25">
      <c r="A2922" s="64">
        <v>0</v>
      </c>
      <c r="B2922" s="64">
        <v>0</v>
      </c>
      <c r="C2922" s="64">
        <v>0</v>
      </c>
      <c r="D2922" s="64">
        <v>0</v>
      </c>
      <c r="E2922" s="65">
        <v>0</v>
      </c>
      <c r="F2922" s="66">
        <v>0</v>
      </c>
      <c r="G2922" s="66">
        <v>0</v>
      </c>
      <c r="H2922" s="66">
        <v>0</v>
      </c>
      <c r="I2922" s="66">
        <v>0</v>
      </c>
      <c r="J2922" s="67">
        <v>0</v>
      </c>
      <c r="K2922" s="67">
        <v>0</v>
      </c>
      <c r="L2922" s="67">
        <v>0</v>
      </c>
      <c r="M2922" s="67">
        <v>0</v>
      </c>
      <c r="N2922" s="67">
        <v>0</v>
      </c>
    </row>
    <row r="2923" spans="1:14" hidden="1" x14ac:dyDescent="0.25">
      <c r="A2923" s="64">
        <v>0</v>
      </c>
      <c r="B2923" s="64">
        <v>0</v>
      </c>
      <c r="C2923" s="64">
        <v>0</v>
      </c>
      <c r="D2923" s="64">
        <v>0</v>
      </c>
      <c r="E2923" s="65">
        <v>0</v>
      </c>
      <c r="F2923" s="66">
        <v>0</v>
      </c>
      <c r="G2923" s="66">
        <v>0</v>
      </c>
      <c r="H2923" s="66">
        <v>0</v>
      </c>
      <c r="I2923" s="66">
        <v>0</v>
      </c>
      <c r="J2923" s="67">
        <v>0</v>
      </c>
      <c r="K2923" s="67">
        <v>0</v>
      </c>
      <c r="L2923" s="67">
        <v>0</v>
      </c>
      <c r="M2923" s="67">
        <v>0</v>
      </c>
      <c r="N2923" s="67">
        <v>0</v>
      </c>
    </row>
    <row r="2924" spans="1:14" hidden="1" x14ac:dyDescent="0.25">
      <c r="A2924" s="64">
        <v>0</v>
      </c>
      <c r="B2924" s="64">
        <v>0</v>
      </c>
      <c r="C2924" s="64">
        <v>0</v>
      </c>
      <c r="D2924" s="64">
        <v>0</v>
      </c>
      <c r="E2924" s="65">
        <v>0</v>
      </c>
      <c r="F2924" s="66">
        <v>0</v>
      </c>
      <c r="G2924" s="66">
        <v>0</v>
      </c>
      <c r="H2924" s="66">
        <v>0</v>
      </c>
      <c r="I2924" s="66">
        <v>0</v>
      </c>
      <c r="J2924" s="67">
        <v>0</v>
      </c>
      <c r="K2924" s="67">
        <v>0</v>
      </c>
      <c r="L2924" s="67">
        <v>0</v>
      </c>
      <c r="M2924" s="67">
        <v>0</v>
      </c>
      <c r="N2924" s="67">
        <v>0</v>
      </c>
    </row>
    <row r="2925" spans="1:14" hidden="1" x14ac:dyDescent="0.25">
      <c r="A2925" s="64">
        <v>0</v>
      </c>
      <c r="B2925" s="64">
        <v>0</v>
      </c>
      <c r="C2925" s="64">
        <v>0</v>
      </c>
      <c r="D2925" s="64">
        <v>0</v>
      </c>
      <c r="E2925" s="65">
        <v>0</v>
      </c>
      <c r="F2925" s="66">
        <v>0</v>
      </c>
      <c r="G2925" s="66">
        <v>0</v>
      </c>
      <c r="H2925" s="66">
        <v>0</v>
      </c>
      <c r="I2925" s="66">
        <v>0</v>
      </c>
      <c r="J2925" s="67">
        <v>0</v>
      </c>
      <c r="K2925" s="67">
        <v>0</v>
      </c>
      <c r="L2925" s="67">
        <v>0</v>
      </c>
      <c r="M2925" s="67">
        <v>0</v>
      </c>
      <c r="N2925" s="67">
        <v>0</v>
      </c>
    </row>
    <row r="2926" spans="1:14" hidden="1" x14ac:dyDescent="0.25">
      <c r="A2926" s="64">
        <v>0</v>
      </c>
      <c r="B2926" s="64">
        <v>0</v>
      </c>
      <c r="C2926" s="64">
        <v>0</v>
      </c>
      <c r="D2926" s="64">
        <v>0</v>
      </c>
      <c r="E2926" s="65">
        <v>0</v>
      </c>
      <c r="F2926" s="66">
        <v>0</v>
      </c>
      <c r="G2926" s="66">
        <v>0</v>
      </c>
      <c r="H2926" s="66">
        <v>0</v>
      </c>
      <c r="I2926" s="66">
        <v>0</v>
      </c>
      <c r="J2926" s="67">
        <v>0</v>
      </c>
      <c r="K2926" s="67">
        <v>0</v>
      </c>
      <c r="L2926" s="67">
        <v>0</v>
      </c>
      <c r="M2926" s="67">
        <v>0</v>
      </c>
      <c r="N2926" s="67">
        <v>0</v>
      </c>
    </row>
    <row r="2927" spans="1:14" hidden="1" x14ac:dyDescent="0.25">
      <c r="A2927" s="64">
        <v>0</v>
      </c>
      <c r="B2927" s="64">
        <v>0</v>
      </c>
      <c r="C2927" s="64">
        <v>0</v>
      </c>
      <c r="D2927" s="64">
        <v>0</v>
      </c>
      <c r="E2927" s="65">
        <v>0</v>
      </c>
      <c r="F2927" s="66">
        <v>0</v>
      </c>
      <c r="G2927" s="66">
        <v>0</v>
      </c>
      <c r="H2927" s="66">
        <v>0</v>
      </c>
      <c r="I2927" s="66">
        <v>0</v>
      </c>
      <c r="J2927" s="67">
        <v>0</v>
      </c>
      <c r="K2927" s="67">
        <v>0</v>
      </c>
      <c r="L2927" s="67">
        <v>0</v>
      </c>
      <c r="M2927" s="67">
        <v>0</v>
      </c>
      <c r="N2927" s="67">
        <v>0</v>
      </c>
    </row>
    <row r="2928" spans="1:14" hidden="1" x14ac:dyDescent="0.25">
      <c r="A2928" s="64">
        <v>0</v>
      </c>
      <c r="B2928" s="64">
        <v>0</v>
      </c>
      <c r="C2928" s="64">
        <v>0</v>
      </c>
      <c r="D2928" s="64">
        <v>0</v>
      </c>
      <c r="E2928" s="65">
        <v>0</v>
      </c>
      <c r="F2928" s="66">
        <v>0</v>
      </c>
      <c r="G2928" s="66">
        <v>0</v>
      </c>
      <c r="H2928" s="66">
        <v>0</v>
      </c>
      <c r="I2928" s="66">
        <v>0</v>
      </c>
      <c r="J2928" s="67">
        <v>0</v>
      </c>
      <c r="K2928" s="67">
        <v>0</v>
      </c>
      <c r="L2928" s="67">
        <v>0</v>
      </c>
      <c r="M2928" s="67">
        <v>0</v>
      </c>
      <c r="N2928" s="67">
        <v>0</v>
      </c>
    </row>
    <row r="2929" spans="1:14" hidden="1" x14ac:dyDescent="0.25">
      <c r="A2929" s="64">
        <v>0</v>
      </c>
      <c r="B2929" s="64">
        <v>0</v>
      </c>
      <c r="C2929" s="64">
        <v>0</v>
      </c>
      <c r="D2929" s="64">
        <v>0</v>
      </c>
      <c r="E2929" s="65">
        <v>0</v>
      </c>
      <c r="F2929" s="66">
        <v>0</v>
      </c>
      <c r="G2929" s="66">
        <v>0</v>
      </c>
      <c r="H2929" s="66">
        <v>0</v>
      </c>
      <c r="I2929" s="66">
        <v>0</v>
      </c>
      <c r="J2929" s="67">
        <v>0</v>
      </c>
      <c r="K2929" s="67">
        <v>0</v>
      </c>
      <c r="L2929" s="67">
        <v>0</v>
      </c>
      <c r="M2929" s="67">
        <v>0</v>
      </c>
      <c r="N2929" s="67">
        <v>0</v>
      </c>
    </row>
    <row r="2930" spans="1:14" hidden="1" x14ac:dyDescent="0.25">
      <c r="A2930" s="64">
        <v>0</v>
      </c>
      <c r="B2930" s="64">
        <v>0</v>
      </c>
      <c r="C2930" s="64">
        <v>0</v>
      </c>
      <c r="D2930" s="64">
        <v>0</v>
      </c>
      <c r="E2930" s="65">
        <v>0</v>
      </c>
      <c r="F2930" s="66">
        <v>0</v>
      </c>
      <c r="G2930" s="66">
        <v>0</v>
      </c>
      <c r="H2930" s="66">
        <v>0</v>
      </c>
      <c r="I2930" s="66">
        <v>0</v>
      </c>
      <c r="J2930" s="67">
        <v>0</v>
      </c>
      <c r="K2930" s="67">
        <v>0</v>
      </c>
      <c r="L2930" s="67">
        <v>0</v>
      </c>
      <c r="M2930" s="67">
        <v>0</v>
      </c>
      <c r="N2930" s="67">
        <v>0</v>
      </c>
    </row>
    <row r="2931" spans="1:14" hidden="1" x14ac:dyDescent="0.25">
      <c r="A2931" s="64">
        <v>0</v>
      </c>
      <c r="B2931" s="64">
        <v>0</v>
      </c>
      <c r="C2931" s="64">
        <v>0</v>
      </c>
      <c r="D2931" s="64">
        <v>0</v>
      </c>
      <c r="E2931" s="65">
        <v>0</v>
      </c>
      <c r="F2931" s="66">
        <v>0</v>
      </c>
      <c r="G2931" s="66">
        <v>0</v>
      </c>
      <c r="H2931" s="66">
        <v>0</v>
      </c>
      <c r="I2931" s="66">
        <v>0</v>
      </c>
      <c r="J2931" s="67">
        <v>0</v>
      </c>
      <c r="K2931" s="67">
        <v>0</v>
      </c>
      <c r="L2931" s="67">
        <v>0</v>
      </c>
      <c r="M2931" s="67">
        <v>0</v>
      </c>
      <c r="N2931" s="67">
        <v>0</v>
      </c>
    </row>
    <row r="2932" spans="1:14" hidden="1" x14ac:dyDescent="0.25">
      <c r="A2932" s="64">
        <v>0</v>
      </c>
      <c r="B2932" s="64">
        <v>0</v>
      </c>
      <c r="C2932" s="64">
        <v>0</v>
      </c>
      <c r="D2932" s="64">
        <v>0</v>
      </c>
      <c r="E2932" s="65">
        <v>0</v>
      </c>
      <c r="F2932" s="66">
        <v>0</v>
      </c>
      <c r="G2932" s="66">
        <v>0</v>
      </c>
      <c r="H2932" s="66">
        <v>0</v>
      </c>
      <c r="I2932" s="66">
        <v>0</v>
      </c>
      <c r="J2932" s="67">
        <v>0</v>
      </c>
      <c r="K2932" s="67">
        <v>0</v>
      </c>
      <c r="L2932" s="67">
        <v>0</v>
      </c>
      <c r="M2932" s="67">
        <v>0</v>
      </c>
      <c r="N2932" s="67">
        <v>0</v>
      </c>
    </row>
    <row r="2933" spans="1:14" hidden="1" x14ac:dyDescent="0.25">
      <c r="A2933" s="64">
        <v>0</v>
      </c>
      <c r="B2933" s="64">
        <v>0</v>
      </c>
      <c r="C2933" s="64">
        <v>0</v>
      </c>
      <c r="D2933" s="64">
        <v>0</v>
      </c>
      <c r="E2933" s="65">
        <v>0</v>
      </c>
      <c r="F2933" s="66">
        <v>0</v>
      </c>
      <c r="G2933" s="66">
        <v>0</v>
      </c>
      <c r="H2933" s="66">
        <v>0</v>
      </c>
      <c r="I2933" s="66">
        <v>0</v>
      </c>
      <c r="J2933" s="67">
        <v>0</v>
      </c>
      <c r="K2933" s="67">
        <v>0</v>
      </c>
      <c r="L2933" s="67">
        <v>0</v>
      </c>
      <c r="M2933" s="67">
        <v>0</v>
      </c>
      <c r="N2933" s="67">
        <v>0</v>
      </c>
    </row>
    <row r="2934" spans="1:14" hidden="1" x14ac:dyDescent="0.25">
      <c r="A2934" s="64">
        <v>0</v>
      </c>
      <c r="B2934" s="64">
        <v>0</v>
      </c>
      <c r="C2934" s="64">
        <v>0</v>
      </c>
      <c r="D2934" s="64">
        <v>0</v>
      </c>
      <c r="E2934" s="65">
        <v>0</v>
      </c>
      <c r="F2934" s="66">
        <v>0</v>
      </c>
      <c r="G2934" s="66">
        <v>0</v>
      </c>
      <c r="H2934" s="66">
        <v>0</v>
      </c>
      <c r="I2934" s="66">
        <v>0</v>
      </c>
      <c r="J2934" s="67">
        <v>0</v>
      </c>
      <c r="K2934" s="67">
        <v>0</v>
      </c>
      <c r="L2934" s="67">
        <v>0</v>
      </c>
      <c r="M2934" s="67">
        <v>0</v>
      </c>
      <c r="N2934" s="67">
        <v>0</v>
      </c>
    </row>
    <row r="2935" spans="1:14" hidden="1" x14ac:dyDescent="0.25">
      <c r="A2935" s="64">
        <v>0</v>
      </c>
      <c r="B2935" s="64">
        <v>0</v>
      </c>
      <c r="C2935" s="64">
        <v>0</v>
      </c>
      <c r="D2935" s="64">
        <v>0</v>
      </c>
      <c r="E2935" s="65">
        <v>0</v>
      </c>
      <c r="F2935" s="66">
        <v>0</v>
      </c>
      <c r="G2935" s="66">
        <v>0</v>
      </c>
      <c r="H2935" s="66">
        <v>0</v>
      </c>
      <c r="I2935" s="66">
        <v>0</v>
      </c>
      <c r="J2935" s="67">
        <v>0</v>
      </c>
      <c r="K2935" s="67">
        <v>0</v>
      </c>
      <c r="L2935" s="67">
        <v>0</v>
      </c>
      <c r="M2935" s="67">
        <v>0</v>
      </c>
      <c r="N2935" s="67">
        <v>0</v>
      </c>
    </row>
    <row r="2936" spans="1:14" hidden="1" x14ac:dyDescent="0.25">
      <c r="A2936" s="64">
        <v>0</v>
      </c>
      <c r="B2936" s="64">
        <v>0</v>
      </c>
      <c r="C2936" s="64">
        <v>0</v>
      </c>
      <c r="D2936" s="64">
        <v>0</v>
      </c>
      <c r="E2936" s="65">
        <v>0</v>
      </c>
      <c r="F2936" s="66">
        <v>0</v>
      </c>
      <c r="G2936" s="66">
        <v>0</v>
      </c>
      <c r="H2936" s="66">
        <v>0</v>
      </c>
      <c r="I2936" s="66">
        <v>0</v>
      </c>
      <c r="J2936" s="67">
        <v>0</v>
      </c>
      <c r="K2936" s="67">
        <v>0</v>
      </c>
      <c r="L2936" s="67">
        <v>0</v>
      </c>
      <c r="M2936" s="67">
        <v>0</v>
      </c>
      <c r="N2936" s="67">
        <v>0</v>
      </c>
    </row>
    <row r="2937" spans="1:14" hidden="1" x14ac:dyDescent="0.25">
      <c r="A2937" s="64">
        <v>0</v>
      </c>
      <c r="B2937" s="64">
        <v>0</v>
      </c>
      <c r="C2937" s="64">
        <v>0</v>
      </c>
      <c r="D2937" s="64">
        <v>0</v>
      </c>
      <c r="E2937" s="65">
        <v>0</v>
      </c>
      <c r="F2937" s="66">
        <v>0</v>
      </c>
      <c r="G2937" s="66">
        <v>0</v>
      </c>
      <c r="H2937" s="66">
        <v>0</v>
      </c>
      <c r="I2937" s="66">
        <v>0</v>
      </c>
      <c r="J2937" s="67">
        <v>0</v>
      </c>
      <c r="K2937" s="67">
        <v>0</v>
      </c>
      <c r="L2937" s="67">
        <v>0</v>
      </c>
      <c r="M2937" s="67">
        <v>0</v>
      </c>
      <c r="N2937" s="67">
        <v>0</v>
      </c>
    </row>
    <row r="2938" spans="1:14" hidden="1" x14ac:dyDescent="0.25">
      <c r="A2938" s="64">
        <v>0</v>
      </c>
      <c r="B2938" s="64">
        <v>0</v>
      </c>
      <c r="C2938" s="64">
        <v>0</v>
      </c>
      <c r="D2938" s="64">
        <v>0</v>
      </c>
      <c r="E2938" s="65">
        <v>0</v>
      </c>
      <c r="F2938" s="66">
        <v>0</v>
      </c>
      <c r="G2938" s="66">
        <v>0</v>
      </c>
      <c r="H2938" s="66">
        <v>0</v>
      </c>
      <c r="I2938" s="66">
        <v>0</v>
      </c>
      <c r="J2938" s="67">
        <v>0</v>
      </c>
      <c r="K2938" s="67">
        <v>0</v>
      </c>
      <c r="L2938" s="67">
        <v>0</v>
      </c>
      <c r="M2938" s="67">
        <v>0</v>
      </c>
      <c r="N2938" s="67">
        <v>0</v>
      </c>
    </row>
    <row r="2939" spans="1:14" hidden="1" x14ac:dyDescent="0.25">
      <c r="A2939" s="64">
        <v>0</v>
      </c>
      <c r="B2939" s="64">
        <v>0</v>
      </c>
      <c r="C2939" s="64">
        <v>0</v>
      </c>
      <c r="D2939" s="64">
        <v>0</v>
      </c>
      <c r="E2939" s="65">
        <v>0</v>
      </c>
      <c r="F2939" s="66">
        <v>0</v>
      </c>
      <c r="G2939" s="66">
        <v>0</v>
      </c>
      <c r="H2939" s="66">
        <v>0</v>
      </c>
      <c r="I2939" s="66">
        <v>0</v>
      </c>
      <c r="J2939" s="67">
        <v>0</v>
      </c>
      <c r="K2939" s="67">
        <v>0</v>
      </c>
      <c r="L2939" s="67">
        <v>0</v>
      </c>
      <c r="M2939" s="67">
        <v>0</v>
      </c>
      <c r="N2939" s="67">
        <v>0</v>
      </c>
    </row>
    <row r="2940" spans="1:14" hidden="1" x14ac:dyDescent="0.25">
      <c r="A2940" s="64">
        <v>0</v>
      </c>
      <c r="B2940" s="64">
        <v>0</v>
      </c>
      <c r="C2940" s="64">
        <v>0</v>
      </c>
      <c r="D2940" s="64">
        <v>0</v>
      </c>
      <c r="E2940" s="65">
        <v>0</v>
      </c>
      <c r="F2940" s="66">
        <v>0</v>
      </c>
      <c r="G2940" s="66">
        <v>0</v>
      </c>
      <c r="H2940" s="66">
        <v>0</v>
      </c>
      <c r="I2940" s="66">
        <v>0</v>
      </c>
      <c r="J2940" s="67">
        <v>0</v>
      </c>
      <c r="K2940" s="67">
        <v>0</v>
      </c>
      <c r="L2940" s="67">
        <v>0</v>
      </c>
      <c r="M2940" s="67">
        <v>0</v>
      </c>
      <c r="N2940" s="67">
        <v>0</v>
      </c>
    </row>
    <row r="2941" spans="1:14" hidden="1" x14ac:dyDescent="0.25">
      <c r="A2941" s="64">
        <v>0</v>
      </c>
      <c r="B2941" s="64">
        <v>0</v>
      </c>
      <c r="C2941" s="64">
        <v>0</v>
      </c>
      <c r="D2941" s="64">
        <v>0</v>
      </c>
      <c r="E2941" s="65">
        <v>0</v>
      </c>
      <c r="F2941" s="66">
        <v>0</v>
      </c>
      <c r="G2941" s="66">
        <v>0</v>
      </c>
      <c r="H2941" s="66">
        <v>0</v>
      </c>
      <c r="I2941" s="66">
        <v>0</v>
      </c>
      <c r="J2941" s="67">
        <v>0</v>
      </c>
      <c r="K2941" s="67">
        <v>0</v>
      </c>
      <c r="L2941" s="67">
        <v>0</v>
      </c>
      <c r="M2941" s="67">
        <v>0</v>
      </c>
      <c r="N2941" s="67">
        <v>0</v>
      </c>
    </row>
    <row r="2942" spans="1:14" hidden="1" x14ac:dyDescent="0.25">
      <c r="A2942" s="64">
        <v>0</v>
      </c>
      <c r="B2942" s="64">
        <v>0</v>
      </c>
      <c r="C2942" s="64">
        <v>0</v>
      </c>
      <c r="D2942" s="64">
        <v>0</v>
      </c>
      <c r="E2942" s="65">
        <v>0</v>
      </c>
      <c r="F2942" s="66">
        <v>0</v>
      </c>
      <c r="G2942" s="66">
        <v>0</v>
      </c>
      <c r="H2942" s="66">
        <v>0</v>
      </c>
      <c r="I2942" s="66">
        <v>0</v>
      </c>
      <c r="J2942" s="67">
        <v>0</v>
      </c>
      <c r="K2942" s="67">
        <v>0</v>
      </c>
      <c r="L2942" s="67">
        <v>0</v>
      </c>
      <c r="M2942" s="67">
        <v>0</v>
      </c>
      <c r="N2942" s="67">
        <v>0</v>
      </c>
    </row>
    <row r="2943" spans="1:14" hidden="1" x14ac:dyDescent="0.25">
      <c r="A2943" s="64">
        <v>0</v>
      </c>
      <c r="B2943" s="64">
        <v>0</v>
      </c>
      <c r="C2943" s="64">
        <v>0</v>
      </c>
      <c r="D2943" s="64">
        <v>0</v>
      </c>
      <c r="E2943" s="65">
        <v>0</v>
      </c>
      <c r="F2943" s="66">
        <v>0</v>
      </c>
      <c r="G2943" s="66">
        <v>0</v>
      </c>
      <c r="H2943" s="66">
        <v>0</v>
      </c>
      <c r="I2943" s="66">
        <v>0</v>
      </c>
      <c r="J2943" s="67">
        <v>0</v>
      </c>
      <c r="K2943" s="67">
        <v>0</v>
      </c>
      <c r="L2943" s="67">
        <v>0</v>
      </c>
      <c r="M2943" s="67">
        <v>0</v>
      </c>
      <c r="N2943" s="67">
        <v>0</v>
      </c>
    </row>
    <row r="2944" spans="1:14" hidden="1" x14ac:dyDescent="0.25">
      <c r="A2944" s="64">
        <v>0</v>
      </c>
      <c r="B2944" s="64">
        <v>0</v>
      </c>
      <c r="C2944" s="64">
        <v>0</v>
      </c>
      <c r="D2944" s="64">
        <v>0</v>
      </c>
      <c r="E2944" s="65">
        <v>0</v>
      </c>
      <c r="F2944" s="66">
        <v>0</v>
      </c>
      <c r="G2944" s="66">
        <v>0</v>
      </c>
      <c r="H2944" s="66">
        <v>0</v>
      </c>
      <c r="I2944" s="66">
        <v>0</v>
      </c>
      <c r="J2944" s="67">
        <v>0</v>
      </c>
      <c r="K2944" s="67">
        <v>0</v>
      </c>
      <c r="L2944" s="67">
        <v>0</v>
      </c>
      <c r="M2944" s="67">
        <v>0</v>
      </c>
      <c r="N2944" s="67">
        <v>0</v>
      </c>
    </row>
    <row r="2945" spans="1:14" hidden="1" x14ac:dyDescent="0.25">
      <c r="A2945" s="64">
        <v>0</v>
      </c>
      <c r="B2945" s="64">
        <v>0</v>
      </c>
      <c r="C2945" s="64">
        <v>0</v>
      </c>
      <c r="D2945" s="64">
        <v>0</v>
      </c>
      <c r="E2945" s="65">
        <v>0</v>
      </c>
      <c r="F2945" s="66">
        <v>0</v>
      </c>
      <c r="G2945" s="66">
        <v>0</v>
      </c>
      <c r="H2945" s="66">
        <v>0</v>
      </c>
      <c r="I2945" s="66">
        <v>0</v>
      </c>
      <c r="J2945" s="67">
        <v>0</v>
      </c>
      <c r="K2945" s="67">
        <v>0</v>
      </c>
      <c r="L2945" s="67">
        <v>0</v>
      </c>
      <c r="M2945" s="67">
        <v>0</v>
      </c>
      <c r="N2945" s="67">
        <v>0</v>
      </c>
    </row>
    <row r="2946" spans="1:14" hidden="1" x14ac:dyDescent="0.25">
      <c r="A2946" s="64">
        <v>0</v>
      </c>
      <c r="B2946" s="64">
        <v>0</v>
      </c>
      <c r="C2946" s="64">
        <v>0</v>
      </c>
      <c r="D2946" s="64">
        <v>0</v>
      </c>
      <c r="E2946" s="65">
        <v>0</v>
      </c>
      <c r="F2946" s="66">
        <v>0</v>
      </c>
      <c r="G2946" s="66">
        <v>0</v>
      </c>
      <c r="H2946" s="66">
        <v>0</v>
      </c>
      <c r="I2946" s="66">
        <v>0</v>
      </c>
      <c r="J2946" s="67">
        <v>0</v>
      </c>
      <c r="K2946" s="67">
        <v>0</v>
      </c>
      <c r="L2946" s="67">
        <v>0</v>
      </c>
      <c r="M2946" s="67">
        <v>0</v>
      </c>
      <c r="N2946" s="67">
        <v>0</v>
      </c>
    </row>
    <row r="2947" spans="1:14" hidden="1" x14ac:dyDescent="0.25">
      <c r="A2947" s="64">
        <v>0</v>
      </c>
      <c r="B2947" s="64">
        <v>0</v>
      </c>
      <c r="C2947" s="64">
        <v>0</v>
      </c>
      <c r="D2947" s="64">
        <v>0</v>
      </c>
      <c r="E2947" s="65">
        <v>0</v>
      </c>
      <c r="F2947" s="66">
        <v>0</v>
      </c>
      <c r="G2947" s="66">
        <v>0</v>
      </c>
      <c r="H2947" s="66">
        <v>0</v>
      </c>
      <c r="I2947" s="66">
        <v>0</v>
      </c>
      <c r="J2947" s="67">
        <v>0</v>
      </c>
      <c r="K2947" s="67">
        <v>0</v>
      </c>
      <c r="L2947" s="67">
        <v>0</v>
      </c>
      <c r="M2947" s="67">
        <v>0</v>
      </c>
      <c r="N2947" s="67">
        <v>0</v>
      </c>
    </row>
    <row r="2948" spans="1:14" hidden="1" x14ac:dyDescent="0.25">
      <c r="A2948" s="64">
        <v>0</v>
      </c>
      <c r="B2948" s="64">
        <v>0</v>
      </c>
      <c r="C2948" s="64">
        <v>0</v>
      </c>
      <c r="D2948" s="64">
        <v>0</v>
      </c>
      <c r="E2948" s="65">
        <v>0</v>
      </c>
      <c r="F2948" s="66">
        <v>0</v>
      </c>
      <c r="G2948" s="66">
        <v>0</v>
      </c>
      <c r="H2948" s="66">
        <v>0</v>
      </c>
      <c r="I2948" s="66">
        <v>0</v>
      </c>
      <c r="J2948" s="67">
        <v>0</v>
      </c>
      <c r="K2948" s="67">
        <v>0</v>
      </c>
      <c r="L2948" s="67">
        <v>0</v>
      </c>
      <c r="M2948" s="67">
        <v>0</v>
      </c>
      <c r="N2948" s="67">
        <v>0</v>
      </c>
    </row>
    <row r="2949" spans="1:14" hidden="1" x14ac:dyDescent="0.25">
      <c r="A2949" s="64">
        <v>0</v>
      </c>
      <c r="B2949" s="64">
        <v>0</v>
      </c>
      <c r="C2949" s="64">
        <v>0</v>
      </c>
      <c r="D2949" s="64">
        <v>0</v>
      </c>
      <c r="E2949" s="65">
        <v>0</v>
      </c>
      <c r="F2949" s="66">
        <v>0</v>
      </c>
      <c r="G2949" s="66">
        <v>0</v>
      </c>
      <c r="H2949" s="66">
        <v>0</v>
      </c>
      <c r="I2949" s="66">
        <v>0</v>
      </c>
      <c r="J2949" s="67">
        <v>0</v>
      </c>
      <c r="K2949" s="67">
        <v>0</v>
      </c>
      <c r="L2949" s="67">
        <v>0</v>
      </c>
      <c r="M2949" s="67">
        <v>0</v>
      </c>
      <c r="N2949" s="67">
        <v>0</v>
      </c>
    </row>
    <row r="2950" spans="1:14" hidden="1" x14ac:dyDescent="0.25">
      <c r="A2950" s="64">
        <v>0</v>
      </c>
      <c r="B2950" s="64">
        <v>0</v>
      </c>
      <c r="C2950" s="64">
        <v>0</v>
      </c>
      <c r="D2950" s="64">
        <v>0</v>
      </c>
      <c r="E2950" s="65">
        <v>0</v>
      </c>
      <c r="F2950" s="66">
        <v>0</v>
      </c>
      <c r="G2950" s="66">
        <v>0</v>
      </c>
      <c r="H2950" s="66">
        <v>0</v>
      </c>
      <c r="I2950" s="66">
        <v>0</v>
      </c>
      <c r="J2950" s="67">
        <v>0</v>
      </c>
      <c r="K2950" s="67">
        <v>0</v>
      </c>
      <c r="L2950" s="67">
        <v>0</v>
      </c>
      <c r="M2950" s="67">
        <v>0</v>
      </c>
      <c r="N2950" s="67">
        <v>0</v>
      </c>
    </row>
    <row r="2951" spans="1:14" hidden="1" x14ac:dyDescent="0.25">
      <c r="A2951" s="64">
        <v>0</v>
      </c>
      <c r="B2951" s="64">
        <v>0</v>
      </c>
      <c r="C2951" s="64">
        <v>0</v>
      </c>
      <c r="D2951" s="64">
        <v>0</v>
      </c>
      <c r="E2951" s="65">
        <v>0</v>
      </c>
      <c r="F2951" s="66">
        <v>0</v>
      </c>
      <c r="G2951" s="66">
        <v>0</v>
      </c>
      <c r="H2951" s="66">
        <v>0</v>
      </c>
      <c r="I2951" s="66">
        <v>0</v>
      </c>
      <c r="J2951" s="67">
        <v>0</v>
      </c>
      <c r="K2951" s="67">
        <v>0</v>
      </c>
      <c r="L2951" s="67">
        <v>0</v>
      </c>
      <c r="M2951" s="67">
        <v>0</v>
      </c>
      <c r="N2951" s="67">
        <v>0</v>
      </c>
    </row>
    <row r="2952" spans="1:14" hidden="1" x14ac:dyDescent="0.25">
      <c r="A2952" s="64">
        <v>0</v>
      </c>
      <c r="B2952" s="64">
        <v>0</v>
      </c>
      <c r="C2952" s="64">
        <v>0</v>
      </c>
      <c r="D2952" s="64">
        <v>0</v>
      </c>
      <c r="E2952" s="65">
        <v>0</v>
      </c>
      <c r="F2952" s="66">
        <v>0</v>
      </c>
      <c r="G2952" s="66">
        <v>0</v>
      </c>
      <c r="H2952" s="66">
        <v>0</v>
      </c>
      <c r="I2952" s="66">
        <v>0</v>
      </c>
      <c r="J2952" s="67">
        <v>0</v>
      </c>
      <c r="K2952" s="67">
        <v>0</v>
      </c>
      <c r="L2952" s="67">
        <v>0</v>
      </c>
      <c r="M2952" s="67">
        <v>0</v>
      </c>
      <c r="N2952" s="67">
        <v>0</v>
      </c>
    </row>
    <row r="2953" spans="1:14" hidden="1" x14ac:dyDescent="0.25">
      <c r="A2953" s="64">
        <v>0</v>
      </c>
      <c r="B2953" s="64">
        <v>0</v>
      </c>
      <c r="C2953" s="64">
        <v>0</v>
      </c>
      <c r="D2953" s="64">
        <v>0</v>
      </c>
      <c r="E2953" s="65">
        <v>0</v>
      </c>
      <c r="F2953" s="66">
        <v>0</v>
      </c>
      <c r="G2953" s="66">
        <v>0</v>
      </c>
      <c r="H2953" s="66">
        <v>0</v>
      </c>
      <c r="I2953" s="66">
        <v>0</v>
      </c>
      <c r="J2953" s="67">
        <v>0</v>
      </c>
      <c r="K2953" s="67">
        <v>0</v>
      </c>
      <c r="L2953" s="67">
        <v>0</v>
      </c>
      <c r="M2953" s="67">
        <v>0</v>
      </c>
      <c r="N2953" s="67">
        <v>0</v>
      </c>
    </row>
    <row r="2954" spans="1:14" hidden="1" x14ac:dyDescent="0.25">
      <c r="A2954" s="64">
        <v>0</v>
      </c>
      <c r="B2954" s="64">
        <v>0</v>
      </c>
      <c r="C2954" s="64">
        <v>0</v>
      </c>
      <c r="D2954" s="64">
        <v>0</v>
      </c>
      <c r="E2954" s="65">
        <v>0</v>
      </c>
      <c r="F2954" s="66">
        <v>0</v>
      </c>
      <c r="G2954" s="66">
        <v>0</v>
      </c>
      <c r="H2954" s="66">
        <v>0</v>
      </c>
      <c r="I2954" s="66">
        <v>0</v>
      </c>
      <c r="J2954" s="67">
        <v>0</v>
      </c>
      <c r="K2954" s="67">
        <v>0</v>
      </c>
      <c r="L2954" s="67">
        <v>0</v>
      </c>
      <c r="M2954" s="67">
        <v>0</v>
      </c>
      <c r="N2954" s="67">
        <v>0</v>
      </c>
    </row>
    <row r="2955" spans="1:14" hidden="1" x14ac:dyDescent="0.25">
      <c r="A2955" s="64">
        <v>0</v>
      </c>
      <c r="B2955" s="64">
        <v>0</v>
      </c>
      <c r="C2955" s="64">
        <v>0</v>
      </c>
      <c r="D2955" s="64">
        <v>0</v>
      </c>
      <c r="E2955" s="65">
        <v>0</v>
      </c>
      <c r="F2955" s="66">
        <v>0</v>
      </c>
      <c r="G2955" s="66">
        <v>0</v>
      </c>
      <c r="H2955" s="66">
        <v>0</v>
      </c>
      <c r="I2955" s="66">
        <v>0</v>
      </c>
      <c r="J2955" s="67">
        <v>0</v>
      </c>
      <c r="K2955" s="67">
        <v>0</v>
      </c>
      <c r="L2955" s="67">
        <v>0</v>
      </c>
      <c r="M2955" s="67">
        <v>0</v>
      </c>
      <c r="N2955" s="67">
        <v>0</v>
      </c>
    </row>
    <row r="2956" spans="1:14" hidden="1" x14ac:dyDescent="0.25">
      <c r="A2956" s="64">
        <v>0</v>
      </c>
      <c r="B2956" s="64">
        <v>0</v>
      </c>
      <c r="C2956" s="64">
        <v>0</v>
      </c>
      <c r="D2956" s="64">
        <v>0</v>
      </c>
      <c r="E2956" s="65">
        <v>0</v>
      </c>
      <c r="F2956" s="66">
        <v>0</v>
      </c>
      <c r="G2956" s="66">
        <v>0</v>
      </c>
      <c r="H2956" s="66">
        <v>0</v>
      </c>
      <c r="I2956" s="66">
        <v>0</v>
      </c>
      <c r="J2956" s="67">
        <v>0</v>
      </c>
      <c r="K2956" s="67">
        <v>0</v>
      </c>
      <c r="L2956" s="67">
        <v>0</v>
      </c>
      <c r="M2956" s="67">
        <v>0</v>
      </c>
      <c r="N2956" s="67">
        <v>0</v>
      </c>
    </row>
    <row r="2957" spans="1:14" hidden="1" x14ac:dyDescent="0.25">
      <c r="A2957" s="64">
        <v>0</v>
      </c>
      <c r="B2957" s="64">
        <v>0</v>
      </c>
      <c r="C2957" s="64">
        <v>0</v>
      </c>
      <c r="D2957" s="64">
        <v>0</v>
      </c>
      <c r="E2957" s="65">
        <v>0</v>
      </c>
      <c r="F2957" s="66">
        <v>0</v>
      </c>
      <c r="G2957" s="66">
        <v>0</v>
      </c>
      <c r="H2957" s="66">
        <v>0</v>
      </c>
      <c r="I2957" s="66">
        <v>0</v>
      </c>
      <c r="J2957" s="67">
        <v>0</v>
      </c>
      <c r="K2957" s="67">
        <v>0</v>
      </c>
      <c r="L2957" s="67">
        <v>0</v>
      </c>
      <c r="M2957" s="67">
        <v>0</v>
      </c>
      <c r="N2957" s="67">
        <v>0</v>
      </c>
    </row>
    <row r="2958" spans="1:14" hidden="1" x14ac:dyDescent="0.25">
      <c r="A2958" s="64">
        <v>0</v>
      </c>
      <c r="B2958" s="64">
        <v>0</v>
      </c>
      <c r="C2958" s="64">
        <v>0</v>
      </c>
      <c r="D2958" s="64">
        <v>0</v>
      </c>
      <c r="E2958" s="65">
        <v>0</v>
      </c>
      <c r="F2958" s="66">
        <v>0</v>
      </c>
      <c r="G2958" s="66">
        <v>0</v>
      </c>
      <c r="H2958" s="66">
        <v>0</v>
      </c>
      <c r="I2958" s="66">
        <v>0</v>
      </c>
      <c r="J2958" s="67">
        <v>0</v>
      </c>
      <c r="K2958" s="67">
        <v>0</v>
      </c>
      <c r="L2958" s="67">
        <v>0</v>
      </c>
      <c r="M2958" s="67">
        <v>0</v>
      </c>
      <c r="N2958" s="67">
        <v>0</v>
      </c>
    </row>
    <row r="2959" spans="1:14" hidden="1" x14ac:dyDescent="0.25">
      <c r="A2959" s="64">
        <v>0</v>
      </c>
      <c r="B2959" s="64">
        <v>0</v>
      </c>
      <c r="C2959" s="64">
        <v>0</v>
      </c>
      <c r="D2959" s="64">
        <v>0</v>
      </c>
      <c r="E2959" s="65">
        <v>0</v>
      </c>
      <c r="F2959" s="66">
        <v>0</v>
      </c>
      <c r="G2959" s="66">
        <v>0</v>
      </c>
      <c r="H2959" s="66">
        <v>0</v>
      </c>
      <c r="I2959" s="66">
        <v>0</v>
      </c>
      <c r="J2959" s="67">
        <v>0</v>
      </c>
      <c r="K2959" s="67">
        <v>0</v>
      </c>
      <c r="L2959" s="67">
        <v>0</v>
      </c>
      <c r="M2959" s="67">
        <v>0</v>
      </c>
      <c r="N2959" s="67">
        <v>0</v>
      </c>
    </row>
    <row r="2960" spans="1:14" hidden="1" x14ac:dyDescent="0.25">
      <c r="A2960" s="64">
        <v>0</v>
      </c>
      <c r="B2960" s="64">
        <v>0</v>
      </c>
      <c r="C2960" s="64">
        <v>0</v>
      </c>
      <c r="D2960" s="64">
        <v>0</v>
      </c>
      <c r="E2960" s="65">
        <v>0</v>
      </c>
      <c r="F2960" s="66">
        <v>0</v>
      </c>
      <c r="G2960" s="66">
        <v>0</v>
      </c>
      <c r="H2960" s="66">
        <v>0</v>
      </c>
      <c r="I2960" s="66">
        <v>0</v>
      </c>
      <c r="J2960" s="67">
        <v>0</v>
      </c>
      <c r="K2960" s="67">
        <v>0</v>
      </c>
      <c r="L2960" s="67">
        <v>0</v>
      </c>
      <c r="M2960" s="67">
        <v>0</v>
      </c>
      <c r="N2960" s="67">
        <v>0</v>
      </c>
    </row>
    <row r="2961" spans="1:14" hidden="1" x14ac:dyDescent="0.25">
      <c r="A2961" s="64">
        <v>0</v>
      </c>
      <c r="B2961" s="64">
        <v>0</v>
      </c>
      <c r="C2961" s="64">
        <v>0</v>
      </c>
      <c r="D2961" s="64">
        <v>0</v>
      </c>
      <c r="E2961" s="65">
        <v>0</v>
      </c>
      <c r="F2961" s="66">
        <v>0</v>
      </c>
      <c r="G2961" s="66">
        <v>0</v>
      </c>
      <c r="H2961" s="66">
        <v>0</v>
      </c>
      <c r="I2961" s="66">
        <v>0</v>
      </c>
      <c r="J2961" s="67">
        <v>0</v>
      </c>
      <c r="K2961" s="67">
        <v>0</v>
      </c>
      <c r="L2961" s="67">
        <v>0</v>
      </c>
      <c r="M2961" s="67">
        <v>0</v>
      </c>
      <c r="N2961" s="67">
        <v>0</v>
      </c>
    </row>
    <row r="2962" spans="1:14" hidden="1" x14ac:dyDescent="0.25">
      <c r="A2962" s="64">
        <v>0</v>
      </c>
      <c r="B2962" s="64">
        <v>0</v>
      </c>
      <c r="C2962" s="64">
        <v>0</v>
      </c>
      <c r="D2962" s="64">
        <v>0</v>
      </c>
      <c r="E2962" s="65">
        <v>0</v>
      </c>
      <c r="F2962" s="66">
        <v>0</v>
      </c>
      <c r="G2962" s="66">
        <v>0</v>
      </c>
      <c r="H2962" s="66">
        <v>0</v>
      </c>
      <c r="I2962" s="66">
        <v>0</v>
      </c>
      <c r="J2962" s="67">
        <v>0</v>
      </c>
      <c r="K2962" s="67">
        <v>0</v>
      </c>
      <c r="L2962" s="67">
        <v>0</v>
      </c>
      <c r="M2962" s="67">
        <v>0</v>
      </c>
      <c r="N2962" s="67">
        <v>0</v>
      </c>
    </row>
    <row r="2963" spans="1:14" hidden="1" x14ac:dyDescent="0.25">
      <c r="A2963" s="64">
        <v>0</v>
      </c>
      <c r="B2963" s="64">
        <v>0</v>
      </c>
      <c r="C2963" s="64">
        <v>0</v>
      </c>
      <c r="D2963" s="64">
        <v>0</v>
      </c>
      <c r="E2963" s="65">
        <v>0</v>
      </c>
      <c r="F2963" s="66">
        <v>0</v>
      </c>
      <c r="G2963" s="66">
        <v>0</v>
      </c>
      <c r="H2963" s="66">
        <v>0</v>
      </c>
      <c r="I2963" s="66">
        <v>0</v>
      </c>
      <c r="J2963" s="67">
        <v>0</v>
      </c>
      <c r="K2963" s="67">
        <v>0</v>
      </c>
      <c r="L2963" s="67">
        <v>0</v>
      </c>
      <c r="M2963" s="67">
        <v>0</v>
      </c>
      <c r="N2963" s="67">
        <v>0</v>
      </c>
    </row>
    <row r="2964" spans="1:14" hidden="1" x14ac:dyDescent="0.25">
      <c r="A2964" s="64">
        <v>0</v>
      </c>
      <c r="B2964" s="64">
        <v>0</v>
      </c>
      <c r="C2964" s="64">
        <v>0</v>
      </c>
      <c r="D2964" s="64">
        <v>0</v>
      </c>
      <c r="E2964" s="65">
        <v>0</v>
      </c>
      <c r="F2964" s="66">
        <v>0</v>
      </c>
      <c r="G2964" s="66">
        <v>0</v>
      </c>
      <c r="H2964" s="66">
        <v>0</v>
      </c>
      <c r="I2964" s="66">
        <v>0</v>
      </c>
      <c r="J2964" s="67">
        <v>0</v>
      </c>
      <c r="K2964" s="67">
        <v>0</v>
      </c>
      <c r="L2964" s="67">
        <v>0</v>
      </c>
      <c r="M2964" s="67">
        <v>0</v>
      </c>
      <c r="N2964" s="67">
        <v>0</v>
      </c>
    </row>
    <row r="2965" spans="1:14" hidden="1" x14ac:dyDescent="0.25">
      <c r="A2965" s="64">
        <v>0</v>
      </c>
      <c r="B2965" s="64">
        <v>0</v>
      </c>
      <c r="C2965" s="64">
        <v>0</v>
      </c>
      <c r="D2965" s="64">
        <v>0</v>
      </c>
      <c r="E2965" s="65">
        <v>0</v>
      </c>
      <c r="F2965" s="66">
        <v>0</v>
      </c>
      <c r="G2965" s="66">
        <v>0</v>
      </c>
      <c r="H2965" s="66">
        <v>0</v>
      </c>
      <c r="I2965" s="66">
        <v>0</v>
      </c>
      <c r="J2965" s="67">
        <v>0</v>
      </c>
      <c r="K2965" s="67">
        <v>0</v>
      </c>
      <c r="L2965" s="67">
        <v>0</v>
      </c>
      <c r="M2965" s="67">
        <v>0</v>
      </c>
      <c r="N2965" s="67">
        <v>0</v>
      </c>
    </row>
    <row r="2966" spans="1:14" hidden="1" x14ac:dyDescent="0.25">
      <c r="A2966" s="64">
        <v>0</v>
      </c>
      <c r="B2966" s="64">
        <v>0</v>
      </c>
      <c r="C2966" s="64">
        <v>0</v>
      </c>
      <c r="D2966" s="64">
        <v>0</v>
      </c>
      <c r="E2966" s="65">
        <v>0</v>
      </c>
      <c r="F2966" s="66">
        <v>0</v>
      </c>
      <c r="G2966" s="66">
        <v>0</v>
      </c>
      <c r="H2966" s="66">
        <v>0</v>
      </c>
      <c r="I2966" s="66">
        <v>0</v>
      </c>
      <c r="J2966" s="67">
        <v>0</v>
      </c>
      <c r="K2966" s="67">
        <v>0</v>
      </c>
      <c r="L2966" s="67">
        <v>0</v>
      </c>
      <c r="M2966" s="67">
        <v>0</v>
      </c>
      <c r="N2966" s="67">
        <v>0</v>
      </c>
    </row>
    <row r="2967" spans="1:14" hidden="1" x14ac:dyDescent="0.25">
      <c r="A2967" s="64">
        <v>0</v>
      </c>
      <c r="B2967" s="64">
        <v>0</v>
      </c>
      <c r="C2967" s="64">
        <v>0</v>
      </c>
      <c r="D2967" s="64">
        <v>0</v>
      </c>
      <c r="E2967" s="65">
        <v>0</v>
      </c>
      <c r="F2967" s="66">
        <v>0</v>
      </c>
      <c r="G2967" s="66">
        <v>0</v>
      </c>
      <c r="H2967" s="66">
        <v>0</v>
      </c>
      <c r="I2967" s="66">
        <v>0</v>
      </c>
      <c r="J2967" s="67">
        <v>0</v>
      </c>
      <c r="K2967" s="67">
        <v>0</v>
      </c>
      <c r="L2967" s="67">
        <v>0</v>
      </c>
      <c r="M2967" s="67">
        <v>0</v>
      </c>
      <c r="N2967" s="67">
        <v>0</v>
      </c>
    </row>
    <row r="2968" spans="1:14" hidden="1" x14ac:dyDescent="0.25">
      <c r="A2968" s="64">
        <v>0</v>
      </c>
      <c r="B2968" s="64">
        <v>0</v>
      </c>
      <c r="C2968" s="64">
        <v>0</v>
      </c>
      <c r="D2968" s="64">
        <v>0</v>
      </c>
      <c r="E2968" s="65">
        <v>0</v>
      </c>
      <c r="F2968" s="66">
        <v>0</v>
      </c>
      <c r="G2968" s="66">
        <v>0</v>
      </c>
      <c r="H2968" s="66">
        <v>0</v>
      </c>
      <c r="I2968" s="66">
        <v>0</v>
      </c>
      <c r="J2968" s="67">
        <v>0</v>
      </c>
      <c r="K2968" s="67">
        <v>0</v>
      </c>
      <c r="L2968" s="67">
        <v>0</v>
      </c>
      <c r="M2968" s="67">
        <v>0</v>
      </c>
      <c r="N2968" s="67">
        <v>0</v>
      </c>
    </row>
    <row r="2969" spans="1:14" hidden="1" x14ac:dyDescent="0.25">
      <c r="A2969" s="64">
        <v>0</v>
      </c>
      <c r="B2969" s="64">
        <v>0</v>
      </c>
      <c r="C2969" s="64">
        <v>0</v>
      </c>
      <c r="D2969" s="64">
        <v>0</v>
      </c>
      <c r="E2969" s="65">
        <v>0</v>
      </c>
      <c r="F2969" s="66">
        <v>0</v>
      </c>
      <c r="G2969" s="66">
        <v>0</v>
      </c>
      <c r="H2969" s="66">
        <v>0</v>
      </c>
      <c r="I2969" s="66">
        <v>0</v>
      </c>
      <c r="J2969" s="67">
        <v>0</v>
      </c>
      <c r="K2969" s="67">
        <v>0</v>
      </c>
      <c r="L2969" s="67">
        <v>0</v>
      </c>
      <c r="M2969" s="67">
        <v>0</v>
      </c>
      <c r="N2969" s="67">
        <v>0</v>
      </c>
    </row>
    <row r="2970" spans="1:14" hidden="1" x14ac:dyDescent="0.25">
      <c r="A2970" s="64">
        <v>0</v>
      </c>
      <c r="B2970" s="64">
        <v>0</v>
      </c>
      <c r="C2970" s="64">
        <v>0</v>
      </c>
      <c r="D2970" s="64">
        <v>0</v>
      </c>
      <c r="E2970" s="65">
        <v>0</v>
      </c>
      <c r="F2970" s="66">
        <v>0</v>
      </c>
      <c r="G2970" s="66">
        <v>0</v>
      </c>
      <c r="H2970" s="66">
        <v>0</v>
      </c>
      <c r="I2970" s="66">
        <v>0</v>
      </c>
      <c r="J2970" s="67">
        <v>0</v>
      </c>
      <c r="K2970" s="67">
        <v>0</v>
      </c>
      <c r="L2970" s="67">
        <v>0</v>
      </c>
      <c r="M2970" s="67">
        <v>0</v>
      </c>
      <c r="N2970" s="67">
        <v>0</v>
      </c>
    </row>
    <row r="2971" spans="1:14" hidden="1" x14ac:dyDescent="0.25">
      <c r="A2971" s="64">
        <v>0</v>
      </c>
      <c r="B2971" s="64">
        <v>0</v>
      </c>
      <c r="C2971" s="64">
        <v>0</v>
      </c>
      <c r="D2971" s="64">
        <v>0</v>
      </c>
      <c r="E2971" s="65">
        <v>0</v>
      </c>
      <c r="F2971" s="66">
        <v>0</v>
      </c>
      <c r="G2971" s="66">
        <v>0</v>
      </c>
      <c r="H2971" s="66">
        <v>0</v>
      </c>
      <c r="I2971" s="66">
        <v>0</v>
      </c>
      <c r="J2971" s="67">
        <v>0</v>
      </c>
      <c r="K2971" s="67">
        <v>0</v>
      </c>
      <c r="L2971" s="67">
        <v>0</v>
      </c>
      <c r="M2971" s="67">
        <v>0</v>
      </c>
      <c r="N2971" s="67">
        <v>0</v>
      </c>
    </row>
    <row r="2972" spans="1:14" hidden="1" x14ac:dyDescent="0.25">
      <c r="A2972" s="64">
        <v>0</v>
      </c>
      <c r="B2972" s="64">
        <v>0</v>
      </c>
      <c r="C2972" s="64">
        <v>0</v>
      </c>
      <c r="D2972" s="64">
        <v>0</v>
      </c>
      <c r="E2972" s="65">
        <v>0</v>
      </c>
      <c r="F2972" s="66">
        <v>0</v>
      </c>
      <c r="G2972" s="66">
        <v>0</v>
      </c>
      <c r="H2972" s="66">
        <v>0</v>
      </c>
      <c r="I2972" s="66">
        <v>0</v>
      </c>
      <c r="J2972" s="67">
        <v>0</v>
      </c>
      <c r="K2972" s="67">
        <v>0</v>
      </c>
      <c r="L2972" s="67">
        <v>0</v>
      </c>
      <c r="M2972" s="67">
        <v>0</v>
      </c>
      <c r="N2972" s="67">
        <v>0</v>
      </c>
    </row>
    <row r="2973" spans="1:14" hidden="1" x14ac:dyDescent="0.25">
      <c r="A2973" s="64">
        <v>0</v>
      </c>
      <c r="B2973" s="64">
        <v>0</v>
      </c>
      <c r="C2973" s="64">
        <v>0</v>
      </c>
      <c r="D2973" s="64">
        <v>0</v>
      </c>
      <c r="E2973" s="65">
        <v>0</v>
      </c>
      <c r="F2973" s="66">
        <v>0</v>
      </c>
      <c r="G2973" s="66">
        <v>0</v>
      </c>
      <c r="H2973" s="66">
        <v>0</v>
      </c>
      <c r="I2973" s="66">
        <v>0</v>
      </c>
      <c r="J2973" s="67">
        <v>0</v>
      </c>
      <c r="K2973" s="67">
        <v>0</v>
      </c>
      <c r="L2973" s="67">
        <v>0</v>
      </c>
      <c r="M2973" s="67">
        <v>0</v>
      </c>
      <c r="N2973" s="67">
        <v>0</v>
      </c>
    </row>
    <row r="2974" spans="1:14" hidden="1" x14ac:dyDescent="0.25">
      <c r="A2974" s="64">
        <v>0</v>
      </c>
      <c r="B2974" s="64">
        <v>0</v>
      </c>
      <c r="C2974" s="64">
        <v>0</v>
      </c>
      <c r="D2974" s="64">
        <v>0</v>
      </c>
      <c r="E2974" s="65">
        <v>0</v>
      </c>
      <c r="F2974" s="66">
        <v>0</v>
      </c>
      <c r="G2974" s="66">
        <v>0</v>
      </c>
      <c r="H2974" s="66">
        <v>0</v>
      </c>
      <c r="I2974" s="66">
        <v>0</v>
      </c>
      <c r="J2974" s="67">
        <v>0</v>
      </c>
      <c r="K2974" s="67">
        <v>0</v>
      </c>
      <c r="L2974" s="67">
        <v>0</v>
      </c>
      <c r="M2974" s="67">
        <v>0</v>
      </c>
      <c r="N2974" s="67">
        <v>0</v>
      </c>
    </row>
    <row r="2975" spans="1:14" hidden="1" x14ac:dyDescent="0.25">
      <c r="A2975" s="64">
        <v>0</v>
      </c>
      <c r="B2975" s="64">
        <v>0</v>
      </c>
      <c r="C2975" s="64">
        <v>0</v>
      </c>
      <c r="D2975" s="64">
        <v>0</v>
      </c>
      <c r="E2975" s="65">
        <v>0</v>
      </c>
      <c r="F2975" s="66">
        <v>0</v>
      </c>
      <c r="G2975" s="66">
        <v>0</v>
      </c>
      <c r="H2975" s="66">
        <v>0</v>
      </c>
      <c r="I2975" s="66">
        <v>0</v>
      </c>
      <c r="J2975" s="67">
        <v>0</v>
      </c>
      <c r="K2975" s="67">
        <v>0</v>
      </c>
      <c r="L2975" s="67">
        <v>0</v>
      </c>
      <c r="M2975" s="67">
        <v>0</v>
      </c>
      <c r="N2975" s="67">
        <v>0</v>
      </c>
    </row>
    <row r="2976" spans="1:14" hidden="1" x14ac:dyDescent="0.25">
      <c r="A2976" s="64">
        <v>0</v>
      </c>
      <c r="B2976" s="64">
        <v>0</v>
      </c>
      <c r="C2976" s="64">
        <v>0</v>
      </c>
      <c r="D2976" s="64">
        <v>0</v>
      </c>
      <c r="E2976" s="65">
        <v>0</v>
      </c>
      <c r="F2976" s="66">
        <v>0</v>
      </c>
      <c r="G2976" s="66">
        <v>0</v>
      </c>
      <c r="H2976" s="66">
        <v>0</v>
      </c>
      <c r="I2976" s="66">
        <v>0</v>
      </c>
      <c r="J2976" s="67">
        <v>0</v>
      </c>
      <c r="K2976" s="67">
        <v>0</v>
      </c>
      <c r="L2976" s="67">
        <v>0</v>
      </c>
      <c r="M2976" s="67">
        <v>0</v>
      </c>
      <c r="N2976" s="67">
        <v>0</v>
      </c>
    </row>
    <row r="2977" spans="1:14" hidden="1" x14ac:dyDescent="0.25">
      <c r="A2977" s="64">
        <v>0</v>
      </c>
      <c r="B2977" s="64">
        <v>0</v>
      </c>
      <c r="C2977" s="64">
        <v>0</v>
      </c>
      <c r="D2977" s="64">
        <v>0</v>
      </c>
      <c r="E2977" s="65">
        <v>0</v>
      </c>
      <c r="F2977" s="66">
        <v>0</v>
      </c>
      <c r="G2977" s="66">
        <v>0</v>
      </c>
      <c r="H2977" s="66">
        <v>0</v>
      </c>
      <c r="I2977" s="66">
        <v>0</v>
      </c>
      <c r="J2977" s="67">
        <v>0</v>
      </c>
      <c r="K2977" s="67">
        <v>0</v>
      </c>
      <c r="L2977" s="67">
        <v>0</v>
      </c>
      <c r="M2977" s="67">
        <v>0</v>
      </c>
      <c r="N2977" s="67">
        <v>0</v>
      </c>
    </row>
    <row r="2978" spans="1:14" hidden="1" x14ac:dyDescent="0.25">
      <c r="A2978" s="64">
        <v>0</v>
      </c>
      <c r="B2978" s="64">
        <v>0</v>
      </c>
      <c r="C2978" s="64">
        <v>0</v>
      </c>
      <c r="D2978" s="64">
        <v>0</v>
      </c>
      <c r="E2978" s="65">
        <v>0</v>
      </c>
      <c r="F2978" s="66">
        <v>0</v>
      </c>
      <c r="G2978" s="66">
        <v>0</v>
      </c>
      <c r="H2978" s="66">
        <v>0</v>
      </c>
      <c r="I2978" s="66">
        <v>0</v>
      </c>
      <c r="J2978" s="67">
        <v>0</v>
      </c>
      <c r="K2978" s="67">
        <v>0</v>
      </c>
      <c r="L2978" s="67">
        <v>0</v>
      </c>
      <c r="M2978" s="67">
        <v>0</v>
      </c>
      <c r="N2978" s="67">
        <v>0</v>
      </c>
    </row>
    <row r="2979" spans="1:14" hidden="1" x14ac:dyDescent="0.25">
      <c r="A2979" s="64">
        <v>0</v>
      </c>
      <c r="B2979" s="64">
        <v>0</v>
      </c>
      <c r="C2979" s="64">
        <v>0</v>
      </c>
      <c r="D2979" s="64">
        <v>0</v>
      </c>
      <c r="E2979" s="65">
        <v>0</v>
      </c>
      <c r="F2979" s="66">
        <v>0</v>
      </c>
      <c r="G2979" s="66">
        <v>0</v>
      </c>
      <c r="H2979" s="66">
        <v>0</v>
      </c>
      <c r="I2979" s="66">
        <v>0</v>
      </c>
      <c r="J2979" s="67">
        <v>0</v>
      </c>
      <c r="K2979" s="67">
        <v>0</v>
      </c>
      <c r="L2979" s="67">
        <v>0</v>
      </c>
      <c r="M2979" s="67">
        <v>0</v>
      </c>
      <c r="N2979" s="67">
        <v>0</v>
      </c>
    </row>
    <row r="2980" spans="1:14" hidden="1" x14ac:dyDescent="0.25">
      <c r="A2980" s="64">
        <v>0</v>
      </c>
      <c r="B2980" s="64">
        <v>0</v>
      </c>
      <c r="C2980" s="64">
        <v>0</v>
      </c>
      <c r="D2980" s="64">
        <v>0</v>
      </c>
      <c r="E2980" s="65">
        <v>0</v>
      </c>
      <c r="F2980" s="66">
        <v>0</v>
      </c>
      <c r="G2980" s="66">
        <v>0</v>
      </c>
      <c r="H2980" s="66">
        <v>0</v>
      </c>
      <c r="I2980" s="66">
        <v>0</v>
      </c>
      <c r="J2980" s="67">
        <v>0</v>
      </c>
      <c r="K2980" s="67">
        <v>0</v>
      </c>
      <c r="L2980" s="67">
        <v>0</v>
      </c>
      <c r="M2980" s="67">
        <v>0</v>
      </c>
      <c r="N2980" s="67">
        <v>0</v>
      </c>
    </row>
    <row r="2981" spans="1:14" hidden="1" x14ac:dyDescent="0.25">
      <c r="A2981" s="64">
        <v>0</v>
      </c>
      <c r="B2981" s="64">
        <v>0</v>
      </c>
      <c r="C2981" s="64">
        <v>0</v>
      </c>
      <c r="D2981" s="64">
        <v>0</v>
      </c>
      <c r="E2981" s="65">
        <v>0</v>
      </c>
      <c r="F2981" s="66">
        <v>0</v>
      </c>
      <c r="G2981" s="66">
        <v>0</v>
      </c>
      <c r="H2981" s="66">
        <v>0</v>
      </c>
      <c r="I2981" s="66">
        <v>0</v>
      </c>
      <c r="J2981" s="67">
        <v>0</v>
      </c>
      <c r="K2981" s="67">
        <v>0</v>
      </c>
      <c r="L2981" s="67">
        <v>0</v>
      </c>
      <c r="M2981" s="67">
        <v>0</v>
      </c>
      <c r="N2981" s="67">
        <v>0</v>
      </c>
    </row>
    <row r="2982" spans="1:14" hidden="1" x14ac:dyDescent="0.25">
      <c r="A2982" s="64">
        <v>0</v>
      </c>
      <c r="B2982" s="64">
        <v>0</v>
      </c>
      <c r="C2982" s="64">
        <v>0</v>
      </c>
      <c r="D2982" s="64">
        <v>0</v>
      </c>
      <c r="E2982" s="65">
        <v>0</v>
      </c>
      <c r="F2982" s="66">
        <v>0</v>
      </c>
      <c r="G2982" s="66">
        <v>0</v>
      </c>
      <c r="H2982" s="66">
        <v>0</v>
      </c>
      <c r="I2982" s="66">
        <v>0</v>
      </c>
      <c r="J2982" s="67">
        <v>0</v>
      </c>
      <c r="K2982" s="67">
        <v>0</v>
      </c>
      <c r="L2982" s="67">
        <v>0</v>
      </c>
      <c r="M2982" s="67">
        <v>0</v>
      </c>
      <c r="N2982" s="67">
        <v>0</v>
      </c>
    </row>
    <row r="2983" spans="1:14" hidden="1" x14ac:dyDescent="0.25">
      <c r="A2983" s="64">
        <v>0</v>
      </c>
      <c r="B2983" s="64">
        <v>0</v>
      </c>
      <c r="C2983" s="64">
        <v>0</v>
      </c>
      <c r="D2983" s="64">
        <v>0</v>
      </c>
      <c r="E2983" s="65">
        <v>0</v>
      </c>
      <c r="F2983" s="66">
        <v>0</v>
      </c>
      <c r="G2983" s="66">
        <v>0</v>
      </c>
      <c r="H2983" s="66">
        <v>0</v>
      </c>
      <c r="I2983" s="66">
        <v>0</v>
      </c>
      <c r="J2983" s="67">
        <v>0</v>
      </c>
      <c r="K2983" s="67">
        <v>0</v>
      </c>
      <c r="L2983" s="67">
        <v>0</v>
      </c>
      <c r="M2983" s="67">
        <v>0</v>
      </c>
      <c r="N2983" s="67">
        <v>0</v>
      </c>
    </row>
    <row r="2984" spans="1:14" hidden="1" x14ac:dyDescent="0.25">
      <c r="A2984" s="64">
        <v>0</v>
      </c>
      <c r="B2984" s="64">
        <v>0</v>
      </c>
      <c r="C2984" s="64">
        <v>0</v>
      </c>
      <c r="D2984" s="64">
        <v>0</v>
      </c>
      <c r="E2984" s="65">
        <v>0</v>
      </c>
      <c r="F2984" s="66">
        <v>0</v>
      </c>
      <c r="G2984" s="66">
        <v>0</v>
      </c>
      <c r="H2984" s="66">
        <v>0</v>
      </c>
      <c r="I2984" s="66">
        <v>0</v>
      </c>
      <c r="J2984" s="67">
        <v>0</v>
      </c>
      <c r="K2984" s="67">
        <v>0</v>
      </c>
      <c r="L2984" s="67">
        <v>0</v>
      </c>
      <c r="M2984" s="67">
        <v>0</v>
      </c>
      <c r="N2984" s="67">
        <v>0</v>
      </c>
    </row>
    <row r="2985" spans="1:14" hidden="1" x14ac:dyDescent="0.25">
      <c r="A2985" s="64">
        <v>0</v>
      </c>
      <c r="B2985" s="64">
        <v>0</v>
      </c>
      <c r="C2985" s="64">
        <v>0</v>
      </c>
      <c r="D2985" s="64">
        <v>0</v>
      </c>
      <c r="E2985" s="65">
        <v>0</v>
      </c>
      <c r="F2985" s="66">
        <v>0</v>
      </c>
      <c r="G2985" s="66">
        <v>0</v>
      </c>
      <c r="H2985" s="66">
        <v>0</v>
      </c>
      <c r="I2985" s="66">
        <v>0</v>
      </c>
      <c r="J2985" s="67">
        <v>0</v>
      </c>
      <c r="K2985" s="67">
        <v>0</v>
      </c>
      <c r="L2985" s="67">
        <v>0</v>
      </c>
      <c r="M2985" s="67">
        <v>0</v>
      </c>
      <c r="N2985" s="67">
        <v>0</v>
      </c>
    </row>
    <row r="2986" spans="1:14" hidden="1" x14ac:dyDescent="0.25">
      <c r="A2986" s="64">
        <v>0</v>
      </c>
      <c r="B2986" s="64">
        <v>0</v>
      </c>
      <c r="C2986" s="64">
        <v>0</v>
      </c>
      <c r="D2986" s="64">
        <v>0</v>
      </c>
      <c r="E2986" s="65">
        <v>0</v>
      </c>
      <c r="F2986" s="66">
        <v>0</v>
      </c>
      <c r="G2986" s="66">
        <v>0</v>
      </c>
      <c r="H2986" s="66">
        <v>0</v>
      </c>
      <c r="I2986" s="66">
        <v>0</v>
      </c>
      <c r="J2986" s="67">
        <v>0</v>
      </c>
      <c r="K2986" s="67">
        <v>0</v>
      </c>
      <c r="L2986" s="67">
        <v>0</v>
      </c>
      <c r="M2986" s="67">
        <v>0</v>
      </c>
      <c r="N2986" s="67">
        <v>0</v>
      </c>
    </row>
    <row r="2987" spans="1:14" hidden="1" x14ac:dyDescent="0.25">
      <c r="A2987" s="64">
        <v>0</v>
      </c>
      <c r="B2987" s="64">
        <v>0</v>
      </c>
      <c r="C2987" s="64">
        <v>0</v>
      </c>
      <c r="D2987" s="64">
        <v>0</v>
      </c>
      <c r="E2987" s="65">
        <v>0</v>
      </c>
      <c r="F2987" s="66">
        <v>0</v>
      </c>
      <c r="G2987" s="66">
        <v>0</v>
      </c>
      <c r="H2987" s="66">
        <v>0</v>
      </c>
      <c r="I2987" s="66">
        <v>0</v>
      </c>
      <c r="J2987" s="67">
        <v>0</v>
      </c>
      <c r="K2987" s="67">
        <v>0</v>
      </c>
      <c r="L2987" s="67">
        <v>0</v>
      </c>
      <c r="M2987" s="67">
        <v>0</v>
      </c>
      <c r="N2987" s="67">
        <v>0</v>
      </c>
    </row>
    <row r="2988" spans="1:14" hidden="1" x14ac:dyDescent="0.25">
      <c r="A2988" s="64">
        <v>0</v>
      </c>
      <c r="B2988" s="64">
        <v>0</v>
      </c>
      <c r="C2988" s="64">
        <v>0</v>
      </c>
      <c r="D2988" s="64">
        <v>0</v>
      </c>
      <c r="E2988" s="65">
        <v>0</v>
      </c>
      <c r="F2988" s="66">
        <v>0</v>
      </c>
      <c r="G2988" s="66">
        <v>0</v>
      </c>
      <c r="H2988" s="66">
        <v>0</v>
      </c>
      <c r="I2988" s="66">
        <v>0</v>
      </c>
      <c r="J2988" s="67">
        <v>0</v>
      </c>
      <c r="K2988" s="67">
        <v>0</v>
      </c>
      <c r="L2988" s="67">
        <v>0</v>
      </c>
      <c r="M2988" s="67">
        <v>0</v>
      </c>
      <c r="N2988" s="67">
        <v>0</v>
      </c>
    </row>
    <row r="2989" spans="1:14" hidden="1" x14ac:dyDescent="0.25">
      <c r="A2989" s="64">
        <v>0</v>
      </c>
      <c r="B2989" s="64">
        <v>0</v>
      </c>
      <c r="C2989" s="64">
        <v>0</v>
      </c>
      <c r="D2989" s="64">
        <v>0</v>
      </c>
      <c r="E2989" s="65">
        <v>0</v>
      </c>
      <c r="F2989" s="66">
        <v>0</v>
      </c>
      <c r="G2989" s="66">
        <v>0</v>
      </c>
      <c r="H2989" s="66">
        <v>0</v>
      </c>
      <c r="I2989" s="66">
        <v>0</v>
      </c>
      <c r="J2989" s="67">
        <v>0</v>
      </c>
      <c r="K2989" s="67">
        <v>0</v>
      </c>
      <c r="L2989" s="67">
        <v>0</v>
      </c>
      <c r="M2989" s="67">
        <v>0</v>
      </c>
      <c r="N2989" s="67">
        <v>0</v>
      </c>
    </row>
    <row r="2990" spans="1:14" hidden="1" x14ac:dyDescent="0.25">
      <c r="A2990" s="64">
        <v>0</v>
      </c>
      <c r="B2990" s="64">
        <v>0</v>
      </c>
      <c r="C2990" s="64">
        <v>0</v>
      </c>
      <c r="D2990" s="64">
        <v>0</v>
      </c>
      <c r="E2990" s="65">
        <v>0</v>
      </c>
      <c r="F2990" s="66">
        <v>0</v>
      </c>
      <c r="G2990" s="66">
        <v>0</v>
      </c>
      <c r="H2990" s="66">
        <v>0</v>
      </c>
      <c r="I2990" s="66">
        <v>0</v>
      </c>
      <c r="J2990" s="67">
        <v>0</v>
      </c>
      <c r="K2990" s="67">
        <v>0</v>
      </c>
      <c r="L2990" s="67">
        <v>0</v>
      </c>
      <c r="M2990" s="67">
        <v>0</v>
      </c>
      <c r="N2990" s="67">
        <v>0</v>
      </c>
    </row>
    <row r="2991" spans="1:14" hidden="1" x14ac:dyDescent="0.25">
      <c r="A2991" s="64">
        <v>0</v>
      </c>
      <c r="B2991" s="64">
        <v>0</v>
      </c>
      <c r="C2991" s="64">
        <v>0</v>
      </c>
      <c r="D2991" s="64">
        <v>0</v>
      </c>
      <c r="E2991" s="65">
        <v>0</v>
      </c>
      <c r="F2991" s="66">
        <v>0</v>
      </c>
      <c r="G2991" s="66">
        <v>0</v>
      </c>
      <c r="H2991" s="66">
        <v>0</v>
      </c>
      <c r="I2991" s="66">
        <v>0</v>
      </c>
      <c r="J2991" s="67">
        <v>0</v>
      </c>
      <c r="K2991" s="67">
        <v>0</v>
      </c>
      <c r="L2991" s="67">
        <v>0</v>
      </c>
      <c r="M2991" s="67">
        <v>0</v>
      </c>
      <c r="N2991" s="67">
        <v>0</v>
      </c>
    </row>
    <row r="2992" spans="1:14" hidden="1" x14ac:dyDescent="0.25">
      <c r="A2992" s="64">
        <v>0</v>
      </c>
      <c r="B2992" s="64">
        <v>0</v>
      </c>
      <c r="C2992" s="64">
        <v>0</v>
      </c>
      <c r="D2992" s="64">
        <v>0</v>
      </c>
      <c r="E2992" s="65">
        <v>0</v>
      </c>
      <c r="F2992" s="66">
        <v>0</v>
      </c>
      <c r="G2992" s="66">
        <v>0</v>
      </c>
      <c r="H2992" s="66">
        <v>0</v>
      </c>
      <c r="I2992" s="66">
        <v>0</v>
      </c>
      <c r="J2992" s="67">
        <v>0</v>
      </c>
      <c r="K2992" s="67">
        <v>0</v>
      </c>
      <c r="L2992" s="67">
        <v>0</v>
      </c>
      <c r="M2992" s="67">
        <v>0</v>
      </c>
      <c r="N2992" s="67">
        <v>0</v>
      </c>
    </row>
    <row r="2993" spans="1:14" hidden="1" x14ac:dyDescent="0.25">
      <c r="A2993" s="64">
        <v>0</v>
      </c>
      <c r="B2993" s="64">
        <v>0</v>
      </c>
      <c r="C2993" s="64">
        <v>0</v>
      </c>
      <c r="D2993" s="64">
        <v>0</v>
      </c>
      <c r="E2993" s="65">
        <v>0</v>
      </c>
      <c r="F2993" s="66">
        <v>0</v>
      </c>
      <c r="G2993" s="66">
        <v>0</v>
      </c>
      <c r="H2993" s="66">
        <v>0</v>
      </c>
      <c r="I2993" s="66">
        <v>0</v>
      </c>
      <c r="J2993" s="67">
        <v>0</v>
      </c>
      <c r="K2993" s="67">
        <v>0</v>
      </c>
      <c r="L2993" s="67">
        <v>0</v>
      </c>
      <c r="M2993" s="67">
        <v>0</v>
      </c>
      <c r="N2993" s="67">
        <v>0</v>
      </c>
    </row>
    <row r="2994" spans="1:14" hidden="1" x14ac:dyDescent="0.25">
      <c r="A2994" s="64">
        <v>0</v>
      </c>
      <c r="B2994" s="64">
        <v>0</v>
      </c>
      <c r="C2994" s="64">
        <v>0</v>
      </c>
      <c r="D2994" s="64">
        <v>0</v>
      </c>
      <c r="E2994" s="65">
        <v>0</v>
      </c>
      <c r="F2994" s="66">
        <v>0</v>
      </c>
      <c r="G2994" s="66">
        <v>0</v>
      </c>
      <c r="H2994" s="66">
        <v>0</v>
      </c>
      <c r="I2994" s="66">
        <v>0</v>
      </c>
      <c r="J2994" s="67">
        <v>0</v>
      </c>
      <c r="K2994" s="67">
        <v>0</v>
      </c>
      <c r="L2994" s="67">
        <v>0</v>
      </c>
      <c r="M2994" s="67">
        <v>0</v>
      </c>
      <c r="N2994" s="67">
        <v>0</v>
      </c>
    </row>
    <row r="2995" spans="1:14" hidden="1" x14ac:dyDescent="0.25">
      <c r="A2995" s="64">
        <v>0</v>
      </c>
      <c r="B2995" s="64">
        <v>0</v>
      </c>
      <c r="C2995" s="64">
        <v>0</v>
      </c>
      <c r="D2995" s="64">
        <v>0</v>
      </c>
      <c r="E2995" s="65">
        <v>0</v>
      </c>
      <c r="F2995" s="66">
        <v>0</v>
      </c>
      <c r="G2995" s="66">
        <v>0</v>
      </c>
      <c r="H2995" s="66">
        <v>0</v>
      </c>
      <c r="I2995" s="66">
        <v>0</v>
      </c>
      <c r="J2995" s="67">
        <v>0</v>
      </c>
      <c r="K2995" s="67">
        <v>0</v>
      </c>
      <c r="L2995" s="67">
        <v>0</v>
      </c>
      <c r="M2995" s="67">
        <v>0</v>
      </c>
      <c r="N2995" s="67">
        <v>0</v>
      </c>
    </row>
    <row r="2996" spans="1:14" hidden="1" x14ac:dyDescent="0.25">
      <c r="A2996" s="64">
        <v>0</v>
      </c>
      <c r="B2996" s="64">
        <v>0</v>
      </c>
      <c r="C2996" s="64">
        <v>0</v>
      </c>
      <c r="D2996" s="64">
        <v>0</v>
      </c>
      <c r="E2996" s="65">
        <v>0</v>
      </c>
      <c r="F2996" s="66">
        <v>0</v>
      </c>
      <c r="G2996" s="66">
        <v>0</v>
      </c>
      <c r="H2996" s="66">
        <v>0</v>
      </c>
      <c r="I2996" s="66">
        <v>0</v>
      </c>
      <c r="J2996" s="67">
        <v>0</v>
      </c>
      <c r="K2996" s="67">
        <v>0</v>
      </c>
      <c r="L2996" s="67">
        <v>0</v>
      </c>
      <c r="M2996" s="67">
        <v>0</v>
      </c>
      <c r="N2996" s="67">
        <v>0</v>
      </c>
    </row>
    <row r="2997" spans="1:14" hidden="1" x14ac:dyDescent="0.25">
      <c r="A2997" s="64">
        <v>0</v>
      </c>
      <c r="B2997" s="64">
        <v>0</v>
      </c>
      <c r="C2997" s="64">
        <v>0</v>
      </c>
      <c r="D2997" s="64">
        <v>0</v>
      </c>
      <c r="E2997" s="65">
        <v>0</v>
      </c>
      <c r="F2997" s="66">
        <v>0</v>
      </c>
      <c r="G2997" s="66">
        <v>0</v>
      </c>
      <c r="H2997" s="66">
        <v>0</v>
      </c>
      <c r="I2997" s="66">
        <v>0</v>
      </c>
      <c r="J2997" s="67">
        <v>0</v>
      </c>
      <c r="K2997" s="67">
        <v>0</v>
      </c>
      <c r="L2997" s="67">
        <v>0</v>
      </c>
      <c r="M2997" s="67">
        <v>0</v>
      </c>
      <c r="N2997" s="67">
        <v>0</v>
      </c>
    </row>
    <row r="2998" spans="1:14" hidden="1" x14ac:dyDescent="0.25">
      <c r="A2998" s="64">
        <v>0</v>
      </c>
      <c r="B2998" s="64">
        <v>0</v>
      </c>
      <c r="C2998" s="64">
        <v>0</v>
      </c>
      <c r="D2998" s="64">
        <v>0</v>
      </c>
      <c r="E2998" s="65">
        <v>0</v>
      </c>
      <c r="F2998" s="66">
        <v>0</v>
      </c>
      <c r="G2998" s="66">
        <v>0</v>
      </c>
      <c r="H2998" s="66">
        <v>0</v>
      </c>
      <c r="I2998" s="66">
        <v>0</v>
      </c>
      <c r="J2998" s="67">
        <v>0</v>
      </c>
      <c r="K2998" s="67">
        <v>0</v>
      </c>
      <c r="L2998" s="67">
        <v>0</v>
      </c>
      <c r="M2998" s="67">
        <v>0</v>
      </c>
      <c r="N2998" s="67">
        <v>0</v>
      </c>
    </row>
    <row r="2999" spans="1:14" hidden="1" x14ac:dyDescent="0.25">
      <c r="A2999" s="64">
        <v>0</v>
      </c>
      <c r="B2999" s="64">
        <v>0</v>
      </c>
      <c r="C2999" s="64">
        <v>0</v>
      </c>
      <c r="D2999" s="64">
        <v>0</v>
      </c>
      <c r="E2999" s="65">
        <v>0</v>
      </c>
      <c r="F2999" s="66">
        <v>0</v>
      </c>
      <c r="G2999" s="66">
        <v>0</v>
      </c>
      <c r="H2999" s="66">
        <v>0</v>
      </c>
      <c r="I2999" s="66">
        <v>0</v>
      </c>
      <c r="J2999" s="67">
        <v>0</v>
      </c>
      <c r="K2999" s="67">
        <v>0</v>
      </c>
      <c r="L2999" s="67">
        <v>0</v>
      </c>
      <c r="M2999" s="67">
        <v>0</v>
      </c>
      <c r="N2999" s="67">
        <v>0</v>
      </c>
    </row>
    <row r="3000" spans="1:14" hidden="1" x14ac:dyDescent="0.25">
      <c r="A3000" s="64">
        <v>0</v>
      </c>
      <c r="B3000" s="64">
        <v>0</v>
      </c>
      <c r="C3000" s="64">
        <v>0</v>
      </c>
      <c r="D3000" s="64">
        <v>0</v>
      </c>
      <c r="E3000" s="65">
        <v>0</v>
      </c>
      <c r="F3000" s="66">
        <v>0</v>
      </c>
      <c r="G3000" s="66">
        <v>0</v>
      </c>
      <c r="H3000" s="66">
        <v>0</v>
      </c>
      <c r="I3000" s="66">
        <v>0</v>
      </c>
      <c r="J3000" s="67">
        <v>0</v>
      </c>
      <c r="K3000" s="67">
        <v>0</v>
      </c>
      <c r="L3000" s="67">
        <v>0</v>
      </c>
      <c r="M3000" s="67">
        <v>0</v>
      </c>
      <c r="N3000" s="67">
        <v>0</v>
      </c>
    </row>
    <row r="3001" spans="1:14" hidden="1" x14ac:dyDescent="0.25">
      <c r="A3001" s="64">
        <v>0</v>
      </c>
      <c r="B3001" s="64">
        <v>0</v>
      </c>
      <c r="C3001" s="64">
        <v>0</v>
      </c>
      <c r="D3001" s="64">
        <v>0</v>
      </c>
      <c r="E3001" s="65">
        <v>0</v>
      </c>
      <c r="F3001" s="66">
        <v>0</v>
      </c>
      <c r="G3001" s="66">
        <v>0</v>
      </c>
      <c r="H3001" s="66">
        <v>0</v>
      </c>
      <c r="I3001" s="66">
        <v>0</v>
      </c>
      <c r="J3001" s="67">
        <v>0</v>
      </c>
      <c r="K3001" s="67">
        <v>0</v>
      </c>
      <c r="L3001" s="67">
        <v>0</v>
      </c>
      <c r="M3001" s="67">
        <v>0</v>
      </c>
      <c r="N3001" s="67">
        <v>0</v>
      </c>
    </row>
    <row r="3002" spans="1:14" hidden="1" x14ac:dyDescent="0.25">
      <c r="A3002" s="64">
        <v>0</v>
      </c>
      <c r="B3002" s="64">
        <v>0</v>
      </c>
      <c r="C3002" s="64">
        <v>0</v>
      </c>
      <c r="D3002" s="64">
        <v>0</v>
      </c>
      <c r="E3002" s="65">
        <v>0</v>
      </c>
      <c r="F3002" s="66">
        <v>0</v>
      </c>
      <c r="G3002" s="66">
        <v>0</v>
      </c>
      <c r="H3002" s="66">
        <v>0</v>
      </c>
      <c r="I3002" s="66">
        <v>0</v>
      </c>
      <c r="J3002" s="67">
        <v>0</v>
      </c>
      <c r="K3002" s="67">
        <v>0</v>
      </c>
      <c r="L3002" s="67">
        <v>0</v>
      </c>
      <c r="M3002" s="67">
        <v>0</v>
      </c>
      <c r="N3002" s="67">
        <v>0</v>
      </c>
    </row>
    <row r="3003" spans="1:14" hidden="1" x14ac:dyDescent="0.25">
      <c r="A3003" s="64">
        <v>0</v>
      </c>
      <c r="B3003" s="64">
        <v>0</v>
      </c>
      <c r="C3003" s="64">
        <v>0</v>
      </c>
      <c r="D3003" s="64">
        <v>0</v>
      </c>
      <c r="E3003" s="65">
        <v>0</v>
      </c>
      <c r="F3003" s="66">
        <v>0</v>
      </c>
      <c r="G3003" s="66">
        <v>0</v>
      </c>
      <c r="H3003" s="66">
        <v>0</v>
      </c>
      <c r="I3003" s="66">
        <v>0</v>
      </c>
      <c r="J3003" s="67">
        <v>0</v>
      </c>
      <c r="K3003" s="67">
        <v>0</v>
      </c>
      <c r="L3003" s="67">
        <v>0</v>
      </c>
      <c r="M3003" s="67">
        <v>0</v>
      </c>
      <c r="N3003" s="67">
        <v>0</v>
      </c>
    </row>
    <row r="3004" spans="1:14" hidden="1" x14ac:dyDescent="0.25">
      <c r="A3004" s="64">
        <v>0</v>
      </c>
      <c r="B3004" s="64">
        <v>0</v>
      </c>
      <c r="C3004" s="64">
        <v>0</v>
      </c>
      <c r="D3004" s="64">
        <v>0</v>
      </c>
      <c r="E3004" s="65">
        <v>0</v>
      </c>
      <c r="F3004" s="66">
        <v>0</v>
      </c>
      <c r="G3004" s="66">
        <v>0</v>
      </c>
      <c r="H3004" s="66">
        <v>0</v>
      </c>
      <c r="I3004" s="66">
        <v>0</v>
      </c>
      <c r="J3004" s="67">
        <v>0</v>
      </c>
      <c r="K3004" s="67">
        <v>0</v>
      </c>
      <c r="L3004" s="67">
        <v>0</v>
      </c>
      <c r="M3004" s="67">
        <v>0</v>
      </c>
      <c r="N3004" s="67">
        <v>0</v>
      </c>
    </row>
    <row r="3005" spans="1:14" hidden="1" x14ac:dyDescent="0.25">
      <c r="A3005" s="64">
        <v>0</v>
      </c>
      <c r="B3005" s="64">
        <v>0</v>
      </c>
      <c r="C3005" s="64">
        <v>0</v>
      </c>
      <c r="D3005" s="64">
        <v>0</v>
      </c>
      <c r="E3005" s="65">
        <v>0</v>
      </c>
      <c r="F3005" s="66">
        <v>0</v>
      </c>
      <c r="G3005" s="66">
        <v>0</v>
      </c>
      <c r="H3005" s="66">
        <v>0</v>
      </c>
      <c r="I3005" s="66">
        <v>0</v>
      </c>
      <c r="J3005" s="67">
        <v>0</v>
      </c>
      <c r="K3005" s="67">
        <v>0</v>
      </c>
      <c r="L3005" s="67">
        <v>0</v>
      </c>
      <c r="M3005" s="67">
        <v>0</v>
      </c>
      <c r="N3005" s="67">
        <v>0</v>
      </c>
    </row>
    <row r="3006" spans="1:14" hidden="1" x14ac:dyDescent="0.25">
      <c r="A3006" s="64">
        <v>0</v>
      </c>
      <c r="B3006" s="64">
        <v>0</v>
      </c>
      <c r="C3006" s="64">
        <v>0</v>
      </c>
      <c r="D3006" s="64">
        <v>0</v>
      </c>
      <c r="E3006" s="65">
        <v>0</v>
      </c>
      <c r="F3006" s="66">
        <v>0</v>
      </c>
      <c r="G3006" s="66">
        <v>0</v>
      </c>
      <c r="H3006" s="66">
        <v>0</v>
      </c>
      <c r="I3006" s="66">
        <v>0</v>
      </c>
      <c r="J3006" s="67">
        <v>0</v>
      </c>
      <c r="K3006" s="67">
        <v>0</v>
      </c>
      <c r="L3006" s="67">
        <v>0</v>
      </c>
      <c r="M3006" s="67">
        <v>0</v>
      </c>
      <c r="N3006" s="67">
        <v>0</v>
      </c>
    </row>
    <row r="3007" spans="1:14" hidden="1" x14ac:dyDescent="0.25">
      <c r="A3007" s="64">
        <v>0</v>
      </c>
      <c r="B3007" s="64">
        <v>0</v>
      </c>
      <c r="C3007" s="64">
        <v>0</v>
      </c>
      <c r="D3007" s="64">
        <v>0</v>
      </c>
      <c r="E3007" s="65">
        <v>0</v>
      </c>
      <c r="F3007" s="66">
        <v>0</v>
      </c>
      <c r="G3007" s="66">
        <v>0</v>
      </c>
      <c r="H3007" s="66">
        <v>0</v>
      </c>
      <c r="I3007" s="66">
        <v>0</v>
      </c>
      <c r="J3007" s="67">
        <v>0</v>
      </c>
      <c r="K3007" s="67">
        <v>0</v>
      </c>
      <c r="L3007" s="67">
        <v>0</v>
      </c>
      <c r="M3007" s="67">
        <v>0</v>
      </c>
      <c r="N3007" s="67">
        <v>0</v>
      </c>
    </row>
    <row r="3008" spans="1:14" hidden="1" x14ac:dyDescent="0.25">
      <c r="A3008" s="64">
        <v>0</v>
      </c>
      <c r="B3008" s="64">
        <v>0</v>
      </c>
      <c r="C3008" s="64">
        <v>0</v>
      </c>
      <c r="D3008" s="64">
        <v>0</v>
      </c>
      <c r="E3008" s="65">
        <v>0</v>
      </c>
      <c r="F3008" s="66">
        <v>0</v>
      </c>
      <c r="G3008" s="66">
        <v>0</v>
      </c>
      <c r="H3008" s="66">
        <v>0</v>
      </c>
      <c r="I3008" s="66">
        <v>0</v>
      </c>
      <c r="J3008" s="67">
        <v>0</v>
      </c>
      <c r="K3008" s="67">
        <v>0</v>
      </c>
      <c r="L3008" s="67">
        <v>0</v>
      </c>
      <c r="M3008" s="67">
        <v>0</v>
      </c>
      <c r="N3008" s="67">
        <v>0</v>
      </c>
    </row>
    <row r="3009" spans="1:14" hidden="1" x14ac:dyDescent="0.25">
      <c r="A3009" s="64">
        <v>0</v>
      </c>
      <c r="B3009" s="64">
        <v>0</v>
      </c>
      <c r="C3009" s="64">
        <v>0</v>
      </c>
      <c r="D3009" s="64">
        <v>0</v>
      </c>
      <c r="E3009" s="65">
        <v>0</v>
      </c>
      <c r="F3009" s="66">
        <v>0</v>
      </c>
      <c r="G3009" s="66">
        <v>0</v>
      </c>
      <c r="H3009" s="66">
        <v>0</v>
      </c>
      <c r="I3009" s="66">
        <v>0</v>
      </c>
      <c r="J3009" s="67">
        <v>0</v>
      </c>
      <c r="K3009" s="67">
        <v>0</v>
      </c>
      <c r="L3009" s="67">
        <v>0</v>
      </c>
      <c r="M3009" s="67">
        <v>0</v>
      </c>
      <c r="N3009" s="67">
        <v>0</v>
      </c>
    </row>
    <row r="3010" spans="1:14" hidden="1" x14ac:dyDescent="0.25">
      <c r="A3010" s="64">
        <v>0</v>
      </c>
      <c r="B3010" s="64">
        <v>0</v>
      </c>
      <c r="C3010" s="64">
        <v>0</v>
      </c>
      <c r="D3010" s="64">
        <v>0</v>
      </c>
      <c r="E3010" s="65">
        <v>0</v>
      </c>
      <c r="F3010" s="66">
        <v>0</v>
      </c>
      <c r="G3010" s="66">
        <v>0</v>
      </c>
      <c r="H3010" s="66">
        <v>0</v>
      </c>
      <c r="I3010" s="66">
        <v>0</v>
      </c>
      <c r="J3010" s="67">
        <v>0</v>
      </c>
      <c r="K3010" s="67">
        <v>0</v>
      </c>
      <c r="L3010" s="67">
        <v>0</v>
      </c>
      <c r="M3010" s="67">
        <v>0</v>
      </c>
      <c r="N3010" s="67">
        <v>0</v>
      </c>
    </row>
    <row r="3011" spans="1:14" hidden="1" x14ac:dyDescent="0.25">
      <c r="A3011" s="64">
        <v>0</v>
      </c>
      <c r="B3011" s="64">
        <v>0</v>
      </c>
      <c r="C3011" s="64">
        <v>0</v>
      </c>
      <c r="D3011" s="64">
        <v>0</v>
      </c>
      <c r="E3011" s="65">
        <v>0</v>
      </c>
      <c r="F3011" s="66">
        <v>0</v>
      </c>
      <c r="G3011" s="66">
        <v>0</v>
      </c>
      <c r="H3011" s="66">
        <v>0</v>
      </c>
      <c r="I3011" s="66">
        <v>0</v>
      </c>
      <c r="J3011" s="67">
        <v>0</v>
      </c>
      <c r="K3011" s="67">
        <v>0</v>
      </c>
      <c r="L3011" s="67">
        <v>0</v>
      </c>
      <c r="M3011" s="67">
        <v>0</v>
      </c>
      <c r="N3011" s="67">
        <v>0</v>
      </c>
    </row>
    <row r="3012" spans="1:14" hidden="1" x14ac:dyDescent="0.25">
      <c r="A3012" s="64">
        <v>0</v>
      </c>
      <c r="B3012" s="64">
        <v>0</v>
      </c>
      <c r="C3012" s="64">
        <v>0</v>
      </c>
      <c r="D3012" s="64">
        <v>0</v>
      </c>
      <c r="E3012" s="65">
        <v>0</v>
      </c>
      <c r="F3012" s="66">
        <v>0</v>
      </c>
      <c r="G3012" s="66">
        <v>0</v>
      </c>
      <c r="H3012" s="66">
        <v>0</v>
      </c>
      <c r="I3012" s="66">
        <v>0</v>
      </c>
      <c r="J3012" s="67">
        <v>0</v>
      </c>
      <c r="K3012" s="67">
        <v>0</v>
      </c>
      <c r="L3012" s="67">
        <v>0</v>
      </c>
      <c r="M3012" s="67">
        <v>0</v>
      </c>
      <c r="N3012" s="67">
        <v>0</v>
      </c>
    </row>
    <row r="3013" spans="1:14" hidden="1" x14ac:dyDescent="0.25">
      <c r="A3013" s="64">
        <v>0</v>
      </c>
      <c r="B3013" s="64">
        <v>0</v>
      </c>
      <c r="C3013" s="64">
        <v>0</v>
      </c>
      <c r="D3013" s="64">
        <v>0</v>
      </c>
      <c r="E3013" s="65">
        <v>0</v>
      </c>
      <c r="F3013" s="66">
        <v>0</v>
      </c>
      <c r="G3013" s="66">
        <v>0</v>
      </c>
      <c r="H3013" s="66">
        <v>0</v>
      </c>
      <c r="I3013" s="66">
        <v>0</v>
      </c>
      <c r="J3013" s="67">
        <v>0</v>
      </c>
      <c r="K3013" s="67">
        <v>0</v>
      </c>
      <c r="L3013" s="67">
        <v>0</v>
      </c>
      <c r="M3013" s="67">
        <v>0</v>
      </c>
      <c r="N3013" s="67">
        <v>0</v>
      </c>
    </row>
    <row r="3014" spans="1:14" hidden="1" x14ac:dyDescent="0.25">
      <c r="A3014" s="64">
        <v>0</v>
      </c>
      <c r="B3014" s="64">
        <v>0</v>
      </c>
      <c r="C3014" s="64">
        <v>0</v>
      </c>
      <c r="D3014" s="64">
        <v>0</v>
      </c>
      <c r="E3014" s="65">
        <v>0</v>
      </c>
      <c r="F3014" s="66">
        <v>0</v>
      </c>
      <c r="G3014" s="66">
        <v>0</v>
      </c>
      <c r="H3014" s="66">
        <v>0</v>
      </c>
      <c r="I3014" s="66">
        <v>0</v>
      </c>
      <c r="J3014" s="67">
        <v>0</v>
      </c>
      <c r="K3014" s="67">
        <v>0</v>
      </c>
      <c r="L3014" s="67">
        <v>0</v>
      </c>
      <c r="M3014" s="67">
        <v>0</v>
      </c>
      <c r="N3014" s="67">
        <v>0</v>
      </c>
    </row>
    <row r="3015" spans="1:14" hidden="1" x14ac:dyDescent="0.25">
      <c r="A3015" s="64">
        <v>0</v>
      </c>
      <c r="B3015" s="64">
        <v>0</v>
      </c>
      <c r="C3015" s="64">
        <v>0</v>
      </c>
      <c r="D3015" s="64">
        <v>0</v>
      </c>
      <c r="E3015" s="65">
        <v>0</v>
      </c>
      <c r="F3015" s="66">
        <v>0</v>
      </c>
      <c r="G3015" s="66">
        <v>0</v>
      </c>
      <c r="H3015" s="66">
        <v>0</v>
      </c>
      <c r="I3015" s="66">
        <v>0</v>
      </c>
      <c r="J3015" s="67">
        <v>0</v>
      </c>
      <c r="K3015" s="67">
        <v>0</v>
      </c>
      <c r="L3015" s="67">
        <v>0</v>
      </c>
      <c r="M3015" s="67">
        <v>0</v>
      </c>
      <c r="N3015" s="67">
        <v>0</v>
      </c>
    </row>
    <row r="3016" spans="1:14" hidden="1" x14ac:dyDescent="0.25">
      <c r="A3016" s="64">
        <v>0</v>
      </c>
      <c r="B3016" s="64">
        <v>0</v>
      </c>
      <c r="C3016" s="64">
        <v>0</v>
      </c>
      <c r="D3016" s="64">
        <v>0</v>
      </c>
      <c r="E3016" s="65">
        <v>0</v>
      </c>
      <c r="F3016" s="66">
        <v>0</v>
      </c>
      <c r="G3016" s="66">
        <v>0</v>
      </c>
      <c r="H3016" s="66">
        <v>0</v>
      </c>
      <c r="I3016" s="66">
        <v>0</v>
      </c>
      <c r="J3016" s="67">
        <v>0</v>
      </c>
      <c r="K3016" s="67">
        <v>0</v>
      </c>
      <c r="L3016" s="67">
        <v>0</v>
      </c>
      <c r="M3016" s="67">
        <v>0</v>
      </c>
      <c r="N3016" s="67">
        <v>0</v>
      </c>
    </row>
    <row r="3017" spans="1:14" hidden="1" x14ac:dyDescent="0.25">
      <c r="A3017" s="64">
        <v>0</v>
      </c>
      <c r="B3017" s="64">
        <v>0</v>
      </c>
      <c r="C3017" s="64">
        <v>0</v>
      </c>
      <c r="D3017" s="64">
        <v>0</v>
      </c>
      <c r="E3017" s="65">
        <v>0</v>
      </c>
      <c r="F3017" s="66">
        <v>0</v>
      </c>
      <c r="G3017" s="66">
        <v>0</v>
      </c>
      <c r="H3017" s="66">
        <v>0</v>
      </c>
      <c r="I3017" s="66">
        <v>0</v>
      </c>
      <c r="J3017" s="67">
        <v>0</v>
      </c>
      <c r="K3017" s="67">
        <v>0</v>
      </c>
      <c r="L3017" s="67">
        <v>0</v>
      </c>
      <c r="M3017" s="67">
        <v>0</v>
      </c>
      <c r="N3017" s="67">
        <v>0</v>
      </c>
    </row>
    <row r="3018" spans="1:14" hidden="1" x14ac:dyDescent="0.25">
      <c r="A3018" s="64">
        <v>0</v>
      </c>
      <c r="B3018" s="64">
        <v>0</v>
      </c>
      <c r="C3018" s="64">
        <v>0</v>
      </c>
      <c r="D3018" s="64">
        <v>0</v>
      </c>
      <c r="E3018" s="65">
        <v>0</v>
      </c>
      <c r="F3018" s="66">
        <v>0</v>
      </c>
      <c r="G3018" s="66">
        <v>0</v>
      </c>
      <c r="H3018" s="66">
        <v>0</v>
      </c>
      <c r="I3018" s="66">
        <v>0</v>
      </c>
      <c r="J3018" s="67">
        <v>0</v>
      </c>
      <c r="K3018" s="67">
        <v>0</v>
      </c>
      <c r="L3018" s="67">
        <v>0</v>
      </c>
      <c r="M3018" s="67">
        <v>0</v>
      </c>
      <c r="N3018" s="67">
        <v>0</v>
      </c>
    </row>
    <row r="3019" spans="1:14" hidden="1" x14ac:dyDescent="0.25">
      <c r="A3019" s="64">
        <v>0</v>
      </c>
      <c r="B3019" s="64">
        <v>0</v>
      </c>
      <c r="C3019" s="64">
        <v>0</v>
      </c>
      <c r="D3019" s="64">
        <v>0</v>
      </c>
      <c r="E3019" s="65">
        <v>0</v>
      </c>
      <c r="F3019" s="66">
        <v>0</v>
      </c>
      <c r="G3019" s="66">
        <v>0</v>
      </c>
      <c r="H3019" s="66">
        <v>0</v>
      </c>
      <c r="I3019" s="66">
        <v>0</v>
      </c>
      <c r="J3019" s="67">
        <v>0</v>
      </c>
      <c r="K3019" s="67">
        <v>0</v>
      </c>
      <c r="L3019" s="67">
        <v>0</v>
      </c>
      <c r="M3019" s="67">
        <v>0</v>
      </c>
      <c r="N3019" s="67">
        <v>0</v>
      </c>
    </row>
    <row r="3020" spans="1:14" hidden="1" x14ac:dyDescent="0.25">
      <c r="A3020" s="64">
        <v>0</v>
      </c>
      <c r="B3020" s="64">
        <v>0</v>
      </c>
      <c r="C3020" s="64">
        <v>0</v>
      </c>
      <c r="D3020" s="64">
        <v>0</v>
      </c>
      <c r="E3020" s="65">
        <v>0</v>
      </c>
      <c r="F3020" s="66">
        <v>0</v>
      </c>
      <c r="G3020" s="66">
        <v>0</v>
      </c>
      <c r="H3020" s="66">
        <v>0</v>
      </c>
      <c r="I3020" s="66">
        <v>0</v>
      </c>
      <c r="J3020" s="67">
        <v>0</v>
      </c>
      <c r="K3020" s="67">
        <v>0</v>
      </c>
      <c r="L3020" s="67">
        <v>0</v>
      </c>
      <c r="M3020" s="67">
        <v>0</v>
      </c>
      <c r="N3020" s="67">
        <v>0</v>
      </c>
    </row>
    <row r="3021" spans="1:14" hidden="1" x14ac:dyDescent="0.25">
      <c r="A3021" s="64">
        <v>0</v>
      </c>
      <c r="B3021" s="64">
        <v>0</v>
      </c>
      <c r="C3021" s="64">
        <v>0</v>
      </c>
      <c r="D3021" s="64">
        <v>0</v>
      </c>
      <c r="E3021" s="65">
        <v>0</v>
      </c>
      <c r="F3021" s="66">
        <v>0</v>
      </c>
      <c r="G3021" s="66">
        <v>0</v>
      </c>
      <c r="H3021" s="66">
        <v>0</v>
      </c>
      <c r="I3021" s="66">
        <v>0</v>
      </c>
      <c r="J3021" s="67">
        <v>0</v>
      </c>
      <c r="K3021" s="67">
        <v>0</v>
      </c>
      <c r="L3021" s="67">
        <v>0</v>
      </c>
      <c r="M3021" s="67">
        <v>0</v>
      </c>
      <c r="N3021" s="67">
        <v>0</v>
      </c>
    </row>
    <row r="3022" spans="1:14" hidden="1" x14ac:dyDescent="0.25">
      <c r="A3022" s="64">
        <v>0</v>
      </c>
      <c r="B3022" s="64">
        <v>0</v>
      </c>
      <c r="C3022" s="64">
        <v>0</v>
      </c>
      <c r="D3022" s="64">
        <v>0</v>
      </c>
      <c r="E3022" s="65">
        <v>0</v>
      </c>
      <c r="F3022" s="66">
        <v>0</v>
      </c>
      <c r="G3022" s="66">
        <v>0</v>
      </c>
      <c r="H3022" s="66">
        <v>0</v>
      </c>
      <c r="I3022" s="66">
        <v>0</v>
      </c>
      <c r="J3022" s="67">
        <v>0</v>
      </c>
      <c r="K3022" s="67">
        <v>0</v>
      </c>
      <c r="L3022" s="67">
        <v>0</v>
      </c>
      <c r="M3022" s="67">
        <v>0</v>
      </c>
      <c r="N3022" s="67">
        <v>0</v>
      </c>
    </row>
    <row r="3023" spans="1:14" hidden="1" x14ac:dyDescent="0.25">
      <c r="A3023" s="64">
        <v>0</v>
      </c>
      <c r="B3023" s="64">
        <v>0</v>
      </c>
      <c r="C3023" s="64">
        <v>0</v>
      </c>
      <c r="D3023" s="64">
        <v>0</v>
      </c>
      <c r="E3023" s="65">
        <v>0</v>
      </c>
      <c r="F3023" s="66">
        <v>0</v>
      </c>
      <c r="G3023" s="66">
        <v>0</v>
      </c>
      <c r="H3023" s="66">
        <v>0</v>
      </c>
      <c r="I3023" s="66">
        <v>0</v>
      </c>
      <c r="J3023" s="67">
        <v>0</v>
      </c>
      <c r="K3023" s="67">
        <v>0</v>
      </c>
      <c r="L3023" s="67">
        <v>0</v>
      </c>
      <c r="M3023" s="67">
        <v>0</v>
      </c>
      <c r="N3023" s="67">
        <v>0</v>
      </c>
    </row>
    <row r="3024" spans="1:14" hidden="1" x14ac:dyDescent="0.25">
      <c r="A3024" s="64">
        <v>0</v>
      </c>
      <c r="B3024" s="64">
        <v>0</v>
      </c>
      <c r="C3024" s="64">
        <v>0</v>
      </c>
      <c r="D3024" s="64">
        <v>0</v>
      </c>
      <c r="E3024" s="65">
        <v>0</v>
      </c>
      <c r="F3024" s="66">
        <v>0</v>
      </c>
      <c r="G3024" s="66">
        <v>0</v>
      </c>
      <c r="H3024" s="66">
        <v>0</v>
      </c>
      <c r="I3024" s="66">
        <v>0</v>
      </c>
      <c r="J3024" s="67">
        <v>0</v>
      </c>
      <c r="K3024" s="67">
        <v>0</v>
      </c>
      <c r="L3024" s="67">
        <v>0</v>
      </c>
      <c r="M3024" s="67">
        <v>0</v>
      </c>
      <c r="N3024" s="67">
        <v>0</v>
      </c>
    </row>
    <row r="3025" spans="1:14" hidden="1" x14ac:dyDescent="0.25">
      <c r="A3025" s="64">
        <v>0</v>
      </c>
      <c r="B3025" s="64">
        <v>0</v>
      </c>
      <c r="C3025" s="64">
        <v>0</v>
      </c>
      <c r="D3025" s="64">
        <v>0</v>
      </c>
      <c r="E3025" s="65">
        <v>0</v>
      </c>
      <c r="F3025" s="66">
        <v>0</v>
      </c>
      <c r="G3025" s="66">
        <v>0</v>
      </c>
      <c r="H3025" s="66">
        <v>0</v>
      </c>
      <c r="I3025" s="66">
        <v>0</v>
      </c>
      <c r="J3025" s="67">
        <v>0</v>
      </c>
      <c r="K3025" s="67">
        <v>0</v>
      </c>
      <c r="L3025" s="67">
        <v>0</v>
      </c>
      <c r="M3025" s="67">
        <v>0</v>
      </c>
      <c r="N3025" s="67">
        <v>0</v>
      </c>
    </row>
    <row r="3026" spans="1:14" hidden="1" x14ac:dyDescent="0.25">
      <c r="A3026" s="64">
        <v>0</v>
      </c>
      <c r="B3026" s="64">
        <v>0</v>
      </c>
      <c r="C3026" s="64">
        <v>0</v>
      </c>
      <c r="D3026" s="64">
        <v>0</v>
      </c>
      <c r="E3026" s="65">
        <v>0</v>
      </c>
      <c r="F3026" s="66">
        <v>0</v>
      </c>
      <c r="G3026" s="66">
        <v>0</v>
      </c>
      <c r="H3026" s="66">
        <v>0</v>
      </c>
      <c r="I3026" s="66">
        <v>0</v>
      </c>
      <c r="J3026" s="67">
        <v>0</v>
      </c>
      <c r="K3026" s="67">
        <v>0</v>
      </c>
      <c r="L3026" s="67">
        <v>0</v>
      </c>
      <c r="M3026" s="67">
        <v>0</v>
      </c>
      <c r="N3026" s="67">
        <v>0</v>
      </c>
    </row>
    <row r="3027" spans="1:14" hidden="1" x14ac:dyDescent="0.25">
      <c r="A3027" s="64">
        <v>0</v>
      </c>
      <c r="B3027" s="64">
        <v>0</v>
      </c>
      <c r="C3027" s="64">
        <v>0</v>
      </c>
      <c r="D3027" s="64">
        <v>0</v>
      </c>
      <c r="E3027" s="65">
        <v>0</v>
      </c>
      <c r="F3027" s="66">
        <v>0</v>
      </c>
      <c r="G3027" s="66">
        <v>0</v>
      </c>
      <c r="H3027" s="66">
        <v>0</v>
      </c>
      <c r="I3027" s="66">
        <v>0</v>
      </c>
      <c r="J3027" s="67">
        <v>0</v>
      </c>
      <c r="K3027" s="67">
        <v>0</v>
      </c>
      <c r="L3027" s="67">
        <v>0</v>
      </c>
      <c r="M3027" s="67">
        <v>0</v>
      </c>
      <c r="N3027" s="67">
        <v>0</v>
      </c>
    </row>
    <row r="3028" spans="1:14" hidden="1" x14ac:dyDescent="0.25">
      <c r="A3028" s="64">
        <v>0</v>
      </c>
      <c r="B3028" s="64">
        <v>0</v>
      </c>
      <c r="C3028" s="64">
        <v>0</v>
      </c>
      <c r="D3028" s="64">
        <v>0</v>
      </c>
      <c r="E3028" s="65">
        <v>0</v>
      </c>
      <c r="F3028" s="66">
        <v>0</v>
      </c>
      <c r="G3028" s="66">
        <v>0</v>
      </c>
      <c r="H3028" s="66">
        <v>0</v>
      </c>
      <c r="I3028" s="66">
        <v>0</v>
      </c>
      <c r="J3028" s="67">
        <v>0</v>
      </c>
      <c r="K3028" s="67">
        <v>0</v>
      </c>
      <c r="L3028" s="67">
        <v>0</v>
      </c>
      <c r="M3028" s="67">
        <v>0</v>
      </c>
      <c r="N3028" s="67">
        <v>0</v>
      </c>
    </row>
    <row r="3029" spans="1:14" hidden="1" x14ac:dyDescent="0.25">
      <c r="A3029" s="64">
        <v>0</v>
      </c>
      <c r="B3029" s="64">
        <v>0</v>
      </c>
      <c r="C3029" s="64">
        <v>0</v>
      </c>
      <c r="D3029" s="64">
        <v>0</v>
      </c>
      <c r="E3029" s="65">
        <v>0</v>
      </c>
      <c r="F3029" s="66">
        <v>0</v>
      </c>
      <c r="G3029" s="66">
        <v>0</v>
      </c>
      <c r="H3029" s="66">
        <v>0</v>
      </c>
      <c r="I3029" s="66">
        <v>0</v>
      </c>
      <c r="J3029" s="67">
        <v>0</v>
      </c>
      <c r="K3029" s="67">
        <v>0</v>
      </c>
      <c r="L3029" s="67">
        <v>0</v>
      </c>
      <c r="M3029" s="67">
        <v>0</v>
      </c>
      <c r="N3029" s="67">
        <v>0</v>
      </c>
    </row>
    <row r="3030" spans="1:14" hidden="1" x14ac:dyDescent="0.25">
      <c r="A3030" s="64">
        <v>0</v>
      </c>
      <c r="B3030" s="64">
        <v>0</v>
      </c>
      <c r="C3030" s="64">
        <v>0</v>
      </c>
      <c r="D3030" s="64">
        <v>0</v>
      </c>
      <c r="E3030" s="65">
        <v>0</v>
      </c>
      <c r="F3030" s="66">
        <v>0</v>
      </c>
      <c r="G3030" s="66">
        <v>0</v>
      </c>
      <c r="H3030" s="66">
        <v>0</v>
      </c>
      <c r="I3030" s="66">
        <v>0</v>
      </c>
      <c r="J3030" s="67">
        <v>0</v>
      </c>
      <c r="K3030" s="67">
        <v>0</v>
      </c>
      <c r="L3030" s="67">
        <v>0</v>
      </c>
      <c r="M3030" s="67">
        <v>0</v>
      </c>
      <c r="N3030" s="67">
        <v>0</v>
      </c>
    </row>
    <row r="3031" spans="1:14" hidden="1" x14ac:dyDescent="0.25">
      <c r="A3031" s="64">
        <v>0</v>
      </c>
      <c r="B3031" s="64">
        <v>0</v>
      </c>
      <c r="C3031" s="64">
        <v>0</v>
      </c>
      <c r="D3031" s="64">
        <v>0</v>
      </c>
      <c r="E3031" s="65">
        <v>0</v>
      </c>
      <c r="F3031" s="66">
        <v>0</v>
      </c>
      <c r="G3031" s="66">
        <v>0</v>
      </c>
      <c r="H3031" s="66">
        <v>0</v>
      </c>
      <c r="I3031" s="66">
        <v>0</v>
      </c>
      <c r="J3031" s="67">
        <v>0</v>
      </c>
      <c r="K3031" s="67">
        <v>0</v>
      </c>
      <c r="L3031" s="67">
        <v>0</v>
      </c>
      <c r="M3031" s="67">
        <v>0</v>
      </c>
      <c r="N3031" s="67">
        <v>0</v>
      </c>
    </row>
    <row r="3032" spans="1:14" hidden="1" x14ac:dyDescent="0.25">
      <c r="A3032" s="64">
        <v>0</v>
      </c>
      <c r="B3032" s="64">
        <v>0</v>
      </c>
      <c r="C3032" s="64">
        <v>0</v>
      </c>
      <c r="D3032" s="64">
        <v>0</v>
      </c>
      <c r="E3032" s="65">
        <v>0</v>
      </c>
      <c r="F3032" s="66">
        <v>0</v>
      </c>
      <c r="G3032" s="66">
        <v>0</v>
      </c>
      <c r="H3032" s="66">
        <v>0</v>
      </c>
      <c r="I3032" s="66">
        <v>0</v>
      </c>
      <c r="J3032" s="67">
        <v>0</v>
      </c>
      <c r="K3032" s="67">
        <v>0</v>
      </c>
      <c r="L3032" s="67">
        <v>0</v>
      </c>
      <c r="M3032" s="67">
        <v>0</v>
      </c>
      <c r="N3032" s="67">
        <v>0</v>
      </c>
    </row>
    <row r="3033" spans="1:14" hidden="1" x14ac:dyDescent="0.25">
      <c r="A3033" s="64">
        <v>0</v>
      </c>
      <c r="B3033" s="64">
        <v>0</v>
      </c>
      <c r="C3033" s="64">
        <v>0</v>
      </c>
      <c r="D3033" s="64">
        <v>0</v>
      </c>
      <c r="E3033" s="65">
        <v>0</v>
      </c>
      <c r="F3033" s="66">
        <v>0</v>
      </c>
      <c r="G3033" s="66">
        <v>0</v>
      </c>
      <c r="H3033" s="66">
        <v>0</v>
      </c>
      <c r="I3033" s="66">
        <v>0</v>
      </c>
      <c r="J3033" s="67">
        <v>0</v>
      </c>
      <c r="K3033" s="67">
        <v>0</v>
      </c>
      <c r="L3033" s="67">
        <v>0</v>
      </c>
      <c r="M3033" s="67">
        <v>0</v>
      </c>
      <c r="N3033" s="67">
        <v>0</v>
      </c>
    </row>
    <row r="3034" spans="1:14" hidden="1" x14ac:dyDescent="0.25">
      <c r="A3034" s="64">
        <v>0</v>
      </c>
      <c r="B3034" s="64">
        <v>0</v>
      </c>
      <c r="C3034" s="64">
        <v>0</v>
      </c>
      <c r="D3034" s="64">
        <v>0</v>
      </c>
      <c r="E3034" s="65">
        <v>0</v>
      </c>
      <c r="F3034" s="66">
        <v>0</v>
      </c>
      <c r="G3034" s="66">
        <v>0</v>
      </c>
      <c r="H3034" s="66">
        <v>0</v>
      </c>
      <c r="I3034" s="66">
        <v>0</v>
      </c>
      <c r="J3034" s="67">
        <v>0</v>
      </c>
      <c r="K3034" s="67">
        <v>0</v>
      </c>
      <c r="L3034" s="67">
        <v>0</v>
      </c>
      <c r="M3034" s="67">
        <v>0</v>
      </c>
      <c r="N3034" s="67">
        <v>0</v>
      </c>
    </row>
    <row r="3035" spans="1:14" hidden="1" x14ac:dyDescent="0.25">
      <c r="A3035" s="64">
        <v>0</v>
      </c>
      <c r="B3035" s="64">
        <v>0</v>
      </c>
      <c r="C3035" s="64">
        <v>0</v>
      </c>
      <c r="D3035" s="64">
        <v>0</v>
      </c>
      <c r="E3035" s="65">
        <v>0</v>
      </c>
      <c r="F3035" s="66">
        <v>0</v>
      </c>
      <c r="G3035" s="66">
        <v>0</v>
      </c>
      <c r="H3035" s="66">
        <v>0</v>
      </c>
      <c r="I3035" s="66">
        <v>0</v>
      </c>
      <c r="J3035" s="67">
        <v>0</v>
      </c>
      <c r="K3035" s="67">
        <v>0</v>
      </c>
      <c r="L3035" s="67">
        <v>0</v>
      </c>
      <c r="M3035" s="67">
        <v>0</v>
      </c>
      <c r="N3035" s="67">
        <v>0</v>
      </c>
    </row>
    <row r="3036" spans="1:14" hidden="1" x14ac:dyDescent="0.25">
      <c r="A3036" s="64">
        <v>0</v>
      </c>
      <c r="B3036" s="64">
        <v>0</v>
      </c>
      <c r="C3036" s="64">
        <v>0</v>
      </c>
      <c r="D3036" s="64">
        <v>0</v>
      </c>
      <c r="E3036" s="65">
        <v>0</v>
      </c>
      <c r="F3036" s="66">
        <v>0</v>
      </c>
      <c r="G3036" s="66">
        <v>0</v>
      </c>
      <c r="H3036" s="66">
        <v>0</v>
      </c>
      <c r="I3036" s="66">
        <v>0</v>
      </c>
      <c r="J3036" s="67">
        <v>0</v>
      </c>
      <c r="K3036" s="67">
        <v>0</v>
      </c>
      <c r="L3036" s="67">
        <v>0</v>
      </c>
      <c r="M3036" s="67">
        <v>0</v>
      </c>
      <c r="N3036" s="67">
        <v>0</v>
      </c>
    </row>
    <row r="3037" spans="1:14" hidden="1" x14ac:dyDescent="0.25">
      <c r="A3037" s="64">
        <v>0</v>
      </c>
      <c r="B3037" s="64">
        <v>0</v>
      </c>
      <c r="C3037" s="64">
        <v>0</v>
      </c>
      <c r="D3037" s="64">
        <v>0</v>
      </c>
      <c r="E3037" s="65">
        <v>0</v>
      </c>
      <c r="F3037" s="66">
        <v>0</v>
      </c>
      <c r="G3037" s="66">
        <v>0</v>
      </c>
      <c r="H3037" s="66">
        <v>0</v>
      </c>
      <c r="I3037" s="66">
        <v>0</v>
      </c>
      <c r="J3037" s="67">
        <v>0</v>
      </c>
      <c r="K3037" s="67">
        <v>0</v>
      </c>
      <c r="L3037" s="67">
        <v>0</v>
      </c>
      <c r="M3037" s="67">
        <v>0</v>
      </c>
      <c r="N3037" s="67">
        <v>0</v>
      </c>
    </row>
    <row r="3038" spans="1:14" hidden="1" x14ac:dyDescent="0.25">
      <c r="A3038" s="64">
        <v>0</v>
      </c>
      <c r="B3038" s="64">
        <v>0</v>
      </c>
      <c r="C3038" s="64">
        <v>0</v>
      </c>
      <c r="D3038" s="64">
        <v>0</v>
      </c>
      <c r="E3038" s="65">
        <v>0</v>
      </c>
      <c r="F3038" s="66">
        <v>0</v>
      </c>
      <c r="G3038" s="66">
        <v>0</v>
      </c>
      <c r="H3038" s="66">
        <v>0</v>
      </c>
      <c r="I3038" s="66">
        <v>0</v>
      </c>
      <c r="J3038" s="67">
        <v>0</v>
      </c>
      <c r="K3038" s="67">
        <v>0</v>
      </c>
      <c r="L3038" s="67">
        <v>0</v>
      </c>
      <c r="M3038" s="67">
        <v>0</v>
      </c>
      <c r="N3038" s="67">
        <v>0</v>
      </c>
    </row>
    <row r="3039" spans="1:14" hidden="1" x14ac:dyDescent="0.25">
      <c r="A3039" s="64">
        <v>0</v>
      </c>
      <c r="B3039" s="64">
        <v>0</v>
      </c>
      <c r="C3039" s="64">
        <v>0</v>
      </c>
      <c r="D3039" s="64">
        <v>0</v>
      </c>
      <c r="E3039" s="65">
        <v>0</v>
      </c>
      <c r="F3039" s="66">
        <v>0</v>
      </c>
      <c r="G3039" s="66">
        <v>0</v>
      </c>
      <c r="H3039" s="66">
        <v>0</v>
      </c>
      <c r="I3039" s="66">
        <v>0</v>
      </c>
      <c r="J3039" s="67">
        <v>0</v>
      </c>
      <c r="K3039" s="67">
        <v>0</v>
      </c>
      <c r="L3039" s="67">
        <v>0</v>
      </c>
      <c r="M3039" s="67">
        <v>0</v>
      </c>
      <c r="N3039" s="67">
        <v>0</v>
      </c>
    </row>
    <row r="3040" spans="1:14" hidden="1" x14ac:dyDescent="0.25">
      <c r="A3040" s="64">
        <v>0</v>
      </c>
      <c r="B3040" s="64">
        <v>0</v>
      </c>
      <c r="C3040" s="64">
        <v>0</v>
      </c>
      <c r="D3040" s="64">
        <v>0</v>
      </c>
      <c r="E3040" s="65">
        <v>0</v>
      </c>
      <c r="F3040" s="66">
        <v>0</v>
      </c>
      <c r="G3040" s="66">
        <v>0</v>
      </c>
      <c r="H3040" s="66">
        <v>0</v>
      </c>
      <c r="I3040" s="66">
        <v>0</v>
      </c>
      <c r="J3040" s="67">
        <v>0</v>
      </c>
      <c r="K3040" s="67">
        <v>0</v>
      </c>
      <c r="L3040" s="67">
        <v>0</v>
      </c>
      <c r="M3040" s="67">
        <v>0</v>
      </c>
      <c r="N3040" s="67">
        <v>0</v>
      </c>
    </row>
    <row r="3041" spans="1:14" hidden="1" x14ac:dyDescent="0.25">
      <c r="A3041" s="64">
        <v>0</v>
      </c>
      <c r="B3041" s="64">
        <v>0</v>
      </c>
      <c r="C3041" s="64">
        <v>0</v>
      </c>
      <c r="D3041" s="64">
        <v>0</v>
      </c>
      <c r="E3041" s="65">
        <v>0</v>
      </c>
      <c r="F3041" s="66">
        <v>0</v>
      </c>
      <c r="G3041" s="66">
        <v>0</v>
      </c>
      <c r="H3041" s="66">
        <v>0</v>
      </c>
      <c r="I3041" s="66">
        <v>0</v>
      </c>
      <c r="J3041" s="67">
        <v>0</v>
      </c>
      <c r="K3041" s="67">
        <v>0</v>
      </c>
      <c r="L3041" s="67">
        <v>0</v>
      </c>
      <c r="M3041" s="67">
        <v>0</v>
      </c>
      <c r="N3041" s="67">
        <v>0</v>
      </c>
    </row>
    <row r="3042" spans="1:14" hidden="1" x14ac:dyDescent="0.25">
      <c r="A3042" s="64">
        <v>0</v>
      </c>
      <c r="B3042" s="64">
        <v>0</v>
      </c>
      <c r="C3042" s="64">
        <v>0</v>
      </c>
      <c r="D3042" s="64">
        <v>0</v>
      </c>
      <c r="E3042" s="65">
        <v>0</v>
      </c>
      <c r="F3042" s="66">
        <v>0</v>
      </c>
      <c r="G3042" s="66">
        <v>0</v>
      </c>
      <c r="H3042" s="66">
        <v>0</v>
      </c>
      <c r="I3042" s="66">
        <v>0</v>
      </c>
      <c r="J3042" s="67">
        <v>0</v>
      </c>
      <c r="K3042" s="67">
        <v>0</v>
      </c>
      <c r="L3042" s="67">
        <v>0</v>
      </c>
      <c r="M3042" s="67">
        <v>0</v>
      </c>
      <c r="N3042" s="67">
        <v>0</v>
      </c>
    </row>
    <row r="3043" spans="1:14" hidden="1" x14ac:dyDescent="0.25">
      <c r="A3043" s="64">
        <v>0</v>
      </c>
      <c r="B3043" s="64">
        <v>0</v>
      </c>
      <c r="C3043" s="64">
        <v>0</v>
      </c>
      <c r="D3043" s="64">
        <v>0</v>
      </c>
      <c r="E3043" s="65">
        <v>0</v>
      </c>
      <c r="F3043" s="66">
        <v>0</v>
      </c>
      <c r="G3043" s="66">
        <v>0</v>
      </c>
      <c r="H3043" s="66">
        <v>0</v>
      </c>
      <c r="I3043" s="66">
        <v>0</v>
      </c>
      <c r="J3043" s="67">
        <v>0</v>
      </c>
      <c r="K3043" s="67">
        <v>0</v>
      </c>
      <c r="L3043" s="67">
        <v>0</v>
      </c>
      <c r="M3043" s="67">
        <v>0</v>
      </c>
      <c r="N3043" s="67">
        <v>0</v>
      </c>
    </row>
    <row r="3044" spans="1:14" hidden="1" x14ac:dyDescent="0.25">
      <c r="A3044" s="64">
        <v>0</v>
      </c>
      <c r="B3044" s="64">
        <v>0</v>
      </c>
      <c r="C3044" s="64">
        <v>0</v>
      </c>
      <c r="D3044" s="64">
        <v>0</v>
      </c>
      <c r="E3044" s="65">
        <v>0</v>
      </c>
      <c r="F3044" s="66">
        <v>0</v>
      </c>
      <c r="G3044" s="66">
        <v>0</v>
      </c>
      <c r="H3044" s="66">
        <v>0</v>
      </c>
      <c r="I3044" s="66">
        <v>0</v>
      </c>
      <c r="J3044" s="67">
        <v>0</v>
      </c>
      <c r="K3044" s="67">
        <v>0</v>
      </c>
      <c r="L3044" s="67">
        <v>0</v>
      </c>
      <c r="M3044" s="67">
        <v>0</v>
      </c>
      <c r="N3044" s="67">
        <v>0</v>
      </c>
    </row>
    <row r="3045" spans="1:14" hidden="1" x14ac:dyDescent="0.25">
      <c r="A3045" s="64">
        <v>0</v>
      </c>
      <c r="B3045" s="64">
        <v>0</v>
      </c>
      <c r="C3045" s="64">
        <v>0</v>
      </c>
      <c r="D3045" s="64">
        <v>0</v>
      </c>
      <c r="E3045" s="65">
        <v>0</v>
      </c>
      <c r="F3045" s="66">
        <v>0</v>
      </c>
      <c r="G3045" s="66">
        <v>0</v>
      </c>
      <c r="H3045" s="66">
        <v>0</v>
      </c>
      <c r="I3045" s="66">
        <v>0</v>
      </c>
      <c r="J3045" s="67">
        <v>0</v>
      </c>
      <c r="K3045" s="67">
        <v>0</v>
      </c>
      <c r="L3045" s="67">
        <v>0</v>
      </c>
      <c r="M3045" s="67">
        <v>0</v>
      </c>
      <c r="N3045" s="67">
        <v>0</v>
      </c>
    </row>
    <row r="3046" spans="1:14" hidden="1" x14ac:dyDescent="0.25">
      <c r="A3046" s="64">
        <v>0</v>
      </c>
      <c r="B3046" s="64">
        <v>0</v>
      </c>
      <c r="C3046" s="64">
        <v>0</v>
      </c>
      <c r="D3046" s="64">
        <v>0</v>
      </c>
      <c r="E3046" s="65">
        <v>0</v>
      </c>
      <c r="F3046" s="66">
        <v>0</v>
      </c>
      <c r="G3046" s="66">
        <v>0</v>
      </c>
      <c r="H3046" s="66">
        <v>0</v>
      </c>
      <c r="I3046" s="66">
        <v>0</v>
      </c>
      <c r="J3046" s="67">
        <v>0</v>
      </c>
      <c r="K3046" s="67">
        <v>0</v>
      </c>
      <c r="L3046" s="67">
        <v>0</v>
      </c>
      <c r="M3046" s="67">
        <v>0</v>
      </c>
      <c r="N3046" s="67">
        <v>0</v>
      </c>
    </row>
    <row r="3047" spans="1:14" hidden="1" x14ac:dyDescent="0.25">
      <c r="A3047" s="64">
        <v>0</v>
      </c>
      <c r="B3047" s="64">
        <v>0</v>
      </c>
      <c r="C3047" s="64">
        <v>0</v>
      </c>
      <c r="D3047" s="64">
        <v>0</v>
      </c>
      <c r="E3047" s="65">
        <v>0</v>
      </c>
      <c r="F3047" s="66">
        <v>0</v>
      </c>
      <c r="G3047" s="66">
        <v>0</v>
      </c>
      <c r="H3047" s="66">
        <v>0</v>
      </c>
      <c r="I3047" s="66">
        <v>0</v>
      </c>
      <c r="J3047" s="67">
        <v>0</v>
      </c>
      <c r="K3047" s="67">
        <v>0</v>
      </c>
      <c r="L3047" s="67">
        <v>0</v>
      </c>
      <c r="M3047" s="67">
        <v>0</v>
      </c>
      <c r="N3047" s="67">
        <v>0</v>
      </c>
    </row>
    <row r="3048" spans="1:14" hidden="1" x14ac:dyDescent="0.25">
      <c r="A3048" s="64">
        <v>0</v>
      </c>
      <c r="B3048" s="64">
        <v>0</v>
      </c>
      <c r="C3048" s="64">
        <v>0</v>
      </c>
      <c r="D3048" s="64">
        <v>0</v>
      </c>
      <c r="E3048" s="65">
        <v>0</v>
      </c>
      <c r="F3048" s="66">
        <v>0</v>
      </c>
      <c r="G3048" s="66">
        <v>0</v>
      </c>
      <c r="H3048" s="66">
        <v>0</v>
      </c>
      <c r="I3048" s="66">
        <v>0</v>
      </c>
      <c r="J3048" s="67">
        <v>0</v>
      </c>
      <c r="K3048" s="67">
        <v>0</v>
      </c>
      <c r="L3048" s="67">
        <v>0</v>
      </c>
      <c r="M3048" s="67">
        <v>0</v>
      </c>
      <c r="N3048" s="67">
        <v>0</v>
      </c>
    </row>
    <row r="3049" spans="1:14" hidden="1" x14ac:dyDescent="0.25">
      <c r="A3049" s="64">
        <v>0</v>
      </c>
      <c r="B3049" s="64">
        <v>0</v>
      </c>
      <c r="C3049" s="64">
        <v>0</v>
      </c>
      <c r="D3049" s="64">
        <v>0</v>
      </c>
      <c r="E3049" s="65">
        <v>0</v>
      </c>
      <c r="F3049" s="66">
        <v>0</v>
      </c>
      <c r="G3049" s="66">
        <v>0</v>
      </c>
      <c r="H3049" s="66">
        <v>0</v>
      </c>
      <c r="I3049" s="66">
        <v>0</v>
      </c>
      <c r="J3049" s="67">
        <v>0</v>
      </c>
      <c r="K3049" s="67">
        <v>0</v>
      </c>
      <c r="L3049" s="67">
        <v>0</v>
      </c>
      <c r="M3049" s="67">
        <v>0</v>
      </c>
      <c r="N3049" s="67">
        <v>0</v>
      </c>
    </row>
    <row r="3050" spans="1:14" hidden="1" x14ac:dyDescent="0.25">
      <c r="A3050" s="64">
        <v>0</v>
      </c>
      <c r="B3050" s="64">
        <v>0</v>
      </c>
      <c r="C3050" s="64">
        <v>0</v>
      </c>
      <c r="D3050" s="64">
        <v>0</v>
      </c>
      <c r="E3050" s="65">
        <v>0</v>
      </c>
      <c r="F3050" s="66">
        <v>0</v>
      </c>
      <c r="G3050" s="66">
        <v>0</v>
      </c>
      <c r="H3050" s="66">
        <v>0</v>
      </c>
      <c r="I3050" s="66">
        <v>0</v>
      </c>
      <c r="J3050" s="67">
        <v>0</v>
      </c>
      <c r="K3050" s="67">
        <v>0</v>
      </c>
      <c r="L3050" s="67">
        <v>0</v>
      </c>
      <c r="M3050" s="67">
        <v>0</v>
      </c>
      <c r="N3050" s="67">
        <v>0</v>
      </c>
    </row>
    <row r="3051" spans="1:14" hidden="1" x14ac:dyDescent="0.25">
      <c r="A3051" s="64">
        <v>0</v>
      </c>
      <c r="B3051" s="64">
        <v>0</v>
      </c>
      <c r="C3051" s="64">
        <v>0</v>
      </c>
      <c r="D3051" s="64">
        <v>0</v>
      </c>
      <c r="E3051" s="65">
        <v>0</v>
      </c>
      <c r="F3051" s="66">
        <v>0</v>
      </c>
      <c r="G3051" s="66">
        <v>0</v>
      </c>
      <c r="H3051" s="66">
        <v>0</v>
      </c>
      <c r="I3051" s="66">
        <v>0</v>
      </c>
      <c r="J3051" s="67">
        <v>0</v>
      </c>
      <c r="K3051" s="67">
        <v>0</v>
      </c>
      <c r="L3051" s="67">
        <v>0</v>
      </c>
      <c r="M3051" s="67">
        <v>0</v>
      </c>
      <c r="N3051" s="67">
        <v>0</v>
      </c>
    </row>
    <row r="3052" spans="1:14" hidden="1" x14ac:dyDescent="0.25">
      <c r="A3052" s="64">
        <v>0</v>
      </c>
      <c r="B3052" s="64">
        <v>0</v>
      </c>
      <c r="C3052" s="64">
        <v>0</v>
      </c>
      <c r="D3052" s="64">
        <v>0</v>
      </c>
      <c r="E3052" s="65">
        <v>0</v>
      </c>
      <c r="F3052" s="66">
        <v>0</v>
      </c>
      <c r="G3052" s="66">
        <v>0</v>
      </c>
      <c r="H3052" s="66">
        <v>0</v>
      </c>
      <c r="I3052" s="66">
        <v>0</v>
      </c>
      <c r="J3052" s="67">
        <v>0</v>
      </c>
      <c r="K3052" s="67">
        <v>0</v>
      </c>
      <c r="L3052" s="67">
        <v>0</v>
      </c>
      <c r="M3052" s="67">
        <v>0</v>
      </c>
      <c r="N3052" s="67">
        <v>0</v>
      </c>
    </row>
    <row r="3053" spans="1:14" hidden="1" x14ac:dyDescent="0.25">
      <c r="A3053" s="64">
        <v>0</v>
      </c>
      <c r="B3053" s="64">
        <v>0</v>
      </c>
      <c r="C3053" s="64">
        <v>0</v>
      </c>
      <c r="D3053" s="64">
        <v>0</v>
      </c>
      <c r="E3053" s="65">
        <v>0</v>
      </c>
      <c r="F3053" s="66">
        <v>0</v>
      </c>
      <c r="G3053" s="66">
        <v>0</v>
      </c>
      <c r="H3053" s="66">
        <v>0</v>
      </c>
      <c r="I3053" s="66">
        <v>0</v>
      </c>
      <c r="J3053" s="67">
        <v>0</v>
      </c>
      <c r="K3053" s="67">
        <v>0</v>
      </c>
      <c r="L3053" s="67">
        <v>0</v>
      </c>
      <c r="M3053" s="67">
        <v>0</v>
      </c>
      <c r="N3053" s="67">
        <v>0</v>
      </c>
    </row>
    <row r="3054" spans="1:14" hidden="1" x14ac:dyDescent="0.25">
      <c r="A3054" s="64">
        <v>0</v>
      </c>
      <c r="B3054" s="64">
        <v>0</v>
      </c>
      <c r="C3054" s="64">
        <v>0</v>
      </c>
      <c r="D3054" s="64">
        <v>0</v>
      </c>
      <c r="E3054" s="65">
        <v>0</v>
      </c>
      <c r="F3054" s="66">
        <v>0</v>
      </c>
      <c r="G3054" s="66">
        <v>0</v>
      </c>
      <c r="H3054" s="66">
        <v>0</v>
      </c>
      <c r="I3054" s="66">
        <v>0</v>
      </c>
      <c r="J3054" s="67">
        <v>0</v>
      </c>
      <c r="K3054" s="67">
        <v>0</v>
      </c>
      <c r="L3054" s="67">
        <v>0</v>
      </c>
      <c r="M3054" s="67">
        <v>0</v>
      </c>
      <c r="N3054" s="67">
        <v>0</v>
      </c>
    </row>
    <row r="3055" spans="1:14" hidden="1" x14ac:dyDescent="0.25">
      <c r="A3055" s="64">
        <v>0</v>
      </c>
      <c r="B3055" s="64">
        <v>0</v>
      </c>
      <c r="C3055" s="64">
        <v>0</v>
      </c>
      <c r="D3055" s="64">
        <v>0</v>
      </c>
      <c r="E3055" s="65">
        <v>0</v>
      </c>
      <c r="F3055" s="66">
        <v>0</v>
      </c>
      <c r="G3055" s="66">
        <v>0</v>
      </c>
      <c r="H3055" s="66">
        <v>0</v>
      </c>
      <c r="I3055" s="66">
        <v>0</v>
      </c>
      <c r="J3055" s="67">
        <v>0</v>
      </c>
      <c r="K3055" s="67">
        <v>0</v>
      </c>
      <c r="L3055" s="67">
        <v>0</v>
      </c>
      <c r="M3055" s="67">
        <v>0</v>
      </c>
      <c r="N3055" s="67">
        <v>0</v>
      </c>
    </row>
    <row r="3056" spans="1:14" hidden="1" x14ac:dyDescent="0.25">
      <c r="A3056" s="64">
        <v>0</v>
      </c>
      <c r="B3056" s="64">
        <v>0</v>
      </c>
      <c r="C3056" s="64">
        <v>0</v>
      </c>
      <c r="D3056" s="64">
        <v>0</v>
      </c>
      <c r="E3056" s="65">
        <v>0</v>
      </c>
      <c r="F3056" s="66">
        <v>0</v>
      </c>
      <c r="G3056" s="66">
        <v>0</v>
      </c>
      <c r="H3056" s="66">
        <v>0</v>
      </c>
      <c r="I3056" s="66">
        <v>0</v>
      </c>
      <c r="J3056" s="67">
        <v>0</v>
      </c>
      <c r="K3056" s="67">
        <v>0</v>
      </c>
      <c r="L3056" s="67">
        <v>0</v>
      </c>
      <c r="M3056" s="67">
        <v>0</v>
      </c>
      <c r="N3056" s="67">
        <v>0</v>
      </c>
    </row>
    <row r="3057" spans="1:14" hidden="1" x14ac:dyDescent="0.25">
      <c r="A3057" s="64">
        <v>0</v>
      </c>
      <c r="B3057" s="64">
        <v>0</v>
      </c>
      <c r="C3057" s="64">
        <v>0</v>
      </c>
      <c r="D3057" s="64">
        <v>0</v>
      </c>
      <c r="E3057" s="65">
        <v>0</v>
      </c>
      <c r="F3057" s="66">
        <v>0</v>
      </c>
      <c r="G3057" s="66">
        <v>0</v>
      </c>
      <c r="H3057" s="66">
        <v>0</v>
      </c>
      <c r="I3057" s="66">
        <v>0</v>
      </c>
      <c r="J3057" s="67">
        <v>0</v>
      </c>
      <c r="K3057" s="67">
        <v>0</v>
      </c>
      <c r="L3057" s="67">
        <v>0</v>
      </c>
      <c r="M3057" s="67">
        <v>0</v>
      </c>
      <c r="N3057" s="67">
        <v>0</v>
      </c>
    </row>
    <row r="3058" spans="1:14" hidden="1" x14ac:dyDescent="0.25">
      <c r="A3058" s="64">
        <v>0</v>
      </c>
      <c r="B3058" s="64">
        <v>0</v>
      </c>
      <c r="C3058" s="64">
        <v>0</v>
      </c>
      <c r="D3058" s="64">
        <v>0</v>
      </c>
      <c r="E3058" s="65">
        <v>0</v>
      </c>
      <c r="F3058" s="66">
        <v>0</v>
      </c>
      <c r="G3058" s="66">
        <v>0</v>
      </c>
      <c r="H3058" s="66">
        <v>0</v>
      </c>
      <c r="I3058" s="66">
        <v>0</v>
      </c>
      <c r="J3058" s="67">
        <v>0</v>
      </c>
      <c r="K3058" s="67">
        <v>0</v>
      </c>
      <c r="L3058" s="67">
        <v>0</v>
      </c>
      <c r="M3058" s="67">
        <v>0</v>
      </c>
      <c r="N3058" s="67">
        <v>0</v>
      </c>
    </row>
    <row r="3059" spans="1:14" hidden="1" x14ac:dyDescent="0.25">
      <c r="A3059" s="64">
        <v>0</v>
      </c>
      <c r="B3059" s="64">
        <v>0</v>
      </c>
      <c r="C3059" s="64">
        <v>0</v>
      </c>
      <c r="D3059" s="64">
        <v>0</v>
      </c>
      <c r="E3059" s="65">
        <v>0</v>
      </c>
      <c r="F3059" s="66">
        <v>0</v>
      </c>
      <c r="G3059" s="66">
        <v>0</v>
      </c>
      <c r="H3059" s="66">
        <v>0</v>
      </c>
      <c r="I3059" s="66">
        <v>0</v>
      </c>
      <c r="J3059" s="67">
        <v>0</v>
      </c>
      <c r="K3059" s="67">
        <v>0</v>
      </c>
      <c r="L3059" s="67">
        <v>0</v>
      </c>
      <c r="M3059" s="67">
        <v>0</v>
      </c>
      <c r="N3059" s="67">
        <v>0</v>
      </c>
    </row>
    <row r="3060" spans="1:14" hidden="1" x14ac:dyDescent="0.25">
      <c r="A3060" s="64">
        <v>0</v>
      </c>
      <c r="B3060" s="64">
        <v>0</v>
      </c>
      <c r="C3060" s="64">
        <v>0</v>
      </c>
      <c r="D3060" s="64">
        <v>0</v>
      </c>
      <c r="E3060" s="65">
        <v>0</v>
      </c>
      <c r="F3060" s="66">
        <v>0</v>
      </c>
      <c r="G3060" s="66">
        <v>0</v>
      </c>
      <c r="H3060" s="66">
        <v>0</v>
      </c>
      <c r="I3060" s="66">
        <v>0</v>
      </c>
      <c r="J3060" s="67">
        <v>0</v>
      </c>
      <c r="K3060" s="67">
        <v>0</v>
      </c>
      <c r="L3060" s="67">
        <v>0</v>
      </c>
      <c r="M3060" s="67">
        <v>0</v>
      </c>
      <c r="N3060" s="67">
        <v>0</v>
      </c>
    </row>
    <row r="3061" spans="1:14" hidden="1" x14ac:dyDescent="0.25">
      <c r="A3061" s="64">
        <v>0</v>
      </c>
      <c r="B3061" s="64">
        <v>0</v>
      </c>
      <c r="C3061" s="64">
        <v>0</v>
      </c>
      <c r="D3061" s="64">
        <v>0</v>
      </c>
      <c r="E3061" s="65">
        <v>0</v>
      </c>
      <c r="F3061" s="66">
        <v>0</v>
      </c>
      <c r="G3061" s="66">
        <v>0</v>
      </c>
      <c r="H3061" s="66">
        <v>0</v>
      </c>
      <c r="I3061" s="66">
        <v>0</v>
      </c>
      <c r="J3061" s="67">
        <v>0</v>
      </c>
      <c r="K3061" s="67">
        <v>0</v>
      </c>
      <c r="L3061" s="67">
        <v>0</v>
      </c>
      <c r="M3061" s="67">
        <v>0</v>
      </c>
      <c r="N3061" s="67">
        <v>0</v>
      </c>
    </row>
    <row r="3062" spans="1:14" hidden="1" x14ac:dyDescent="0.25">
      <c r="A3062" s="64">
        <v>0</v>
      </c>
      <c r="B3062" s="64">
        <v>0</v>
      </c>
      <c r="C3062" s="64">
        <v>0</v>
      </c>
      <c r="D3062" s="64">
        <v>0</v>
      </c>
      <c r="E3062" s="65">
        <v>0</v>
      </c>
      <c r="F3062" s="66">
        <v>0</v>
      </c>
      <c r="G3062" s="66">
        <v>0</v>
      </c>
      <c r="H3062" s="66">
        <v>0</v>
      </c>
      <c r="I3062" s="66">
        <v>0</v>
      </c>
      <c r="J3062" s="67">
        <v>0</v>
      </c>
      <c r="K3062" s="67">
        <v>0</v>
      </c>
      <c r="L3062" s="67">
        <v>0</v>
      </c>
      <c r="M3062" s="67">
        <v>0</v>
      </c>
      <c r="N3062" s="67">
        <v>0</v>
      </c>
    </row>
    <row r="3063" spans="1:14" hidden="1" x14ac:dyDescent="0.25">
      <c r="A3063" s="64">
        <v>0</v>
      </c>
      <c r="B3063" s="64">
        <v>0</v>
      </c>
      <c r="C3063" s="64">
        <v>0</v>
      </c>
      <c r="D3063" s="64">
        <v>0</v>
      </c>
      <c r="E3063" s="65">
        <v>0</v>
      </c>
      <c r="F3063" s="66">
        <v>0</v>
      </c>
      <c r="G3063" s="66">
        <v>0</v>
      </c>
      <c r="H3063" s="66">
        <v>0</v>
      </c>
      <c r="I3063" s="66">
        <v>0</v>
      </c>
      <c r="J3063" s="67">
        <v>0</v>
      </c>
      <c r="K3063" s="67">
        <v>0</v>
      </c>
      <c r="L3063" s="67">
        <v>0</v>
      </c>
      <c r="M3063" s="67">
        <v>0</v>
      </c>
      <c r="N3063" s="67">
        <v>0</v>
      </c>
    </row>
    <row r="3064" spans="1:14" hidden="1" x14ac:dyDescent="0.25">
      <c r="A3064" s="64">
        <v>0</v>
      </c>
      <c r="B3064" s="64">
        <v>0</v>
      </c>
      <c r="C3064" s="64">
        <v>0</v>
      </c>
      <c r="D3064" s="64">
        <v>0</v>
      </c>
      <c r="E3064" s="65">
        <v>0</v>
      </c>
      <c r="F3064" s="66">
        <v>0</v>
      </c>
      <c r="G3064" s="66">
        <v>0</v>
      </c>
      <c r="H3064" s="66">
        <v>0</v>
      </c>
      <c r="I3064" s="66">
        <v>0</v>
      </c>
      <c r="J3064" s="67">
        <v>0</v>
      </c>
      <c r="K3064" s="67">
        <v>0</v>
      </c>
      <c r="L3064" s="67">
        <v>0</v>
      </c>
      <c r="M3064" s="67">
        <v>0</v>
      </c>
      <c r="N3064" s="67">
        <v>0</v>
      </c>
    </row>
    <row r="3065" spans="1:14" hidden="1" x14ac:dyDescent="0.25">
      <c r="A3065" s="64">
        <v>0</v>
      </c>
      <c r="B3065" s="64">
        <v>0</v>
      </c>
      <c r="C3065" s="64">
        <v>0</v>
      </c>
      <c r="D3065" s="64">
        <v>0</v>
      </c>
      <c r="E3065" s="65">
        <v>0</v>
      </c>
      <c r="F3065" s="66">
        <v>0</v>
      </c>
      <c r="G3065" s="66">
        <v>0</v>
      </c>
      <c r="H3065" s="66">
        <v>0</v>
      </c>
      <c r="I3065" s="66">
        <v>0</v>
      </c>
      <c r="J3065" s="67">
        <v>0</v>
      </c>
      <c r="K3065" s="67">
        <v>0</v>
      </c>
      <c r="L3065" s="67">
        <v>0</v>
      </c>
      <c r="M3065" s="67">
        <v>0</v>
      </c>
      <c r="N3065" s="67">
        <v>0</v>
      </c>
    </row>
    <row r="3066" spans="1:14" hidden="1" x14ac:dyDescent="0.25">
      <c r="A3066" s="64">
        <v>0</v>
      </c>
      <c r="B3066" s="64">
        <v>0</v>
      </c>
      <c r="C3066" s="64">
        <v>0</v>
      </c>
      <c r="D3066" s="64">
        <v>0</v>
      </c>
      <c r="E3066" s="65">
        <v>0</v>
      </c>
      <c r="F3066" s="66">
        <v>0</v>
      </c>
      <c r="G3066" s="66">
        <v>0</v>
      </c>
      <c r="H3066" s="66">
        <v>0</v>
      </c>
      <c r="I3066" s="66">
        <v>0</v>
      </c>
      <c r="J3066" s="67">
        <v>0</v>
      </c>
      <c r="K3066" s="67">
        <v>0</v>
      </c>
      <c r="L3066" s="67">
        <v>0</v>
      </c>
      <c r="M3066" s="67">
        <v>0</v>
      </c>
      <c r="N3066" s="67">
        <v>0</v>
      </c>
    </row>
    <row r="3067" spans="1:14" hidden="1" x14ac:dyDescent="0.25">
      <c r="A3067" s="64">
        <v>0</v>
      </c>
      <c r="B3067" s="64">
        <v>0</v>
      </c>
      <c r="C3067" s="64">
        <v>0</v>
      </c>
      <c r="D3067" s="64">
        <v>0</v>
      </c>
      <c r="E3067" s="65">
        <v>0</v>
      </c>
      <c r="F3067" s="66">
        <v>0</v>
      </c>
      <c r="G3067" s="66">
        <v>0</v>
      </c>
      <c r="H3067" s="66">
        <v>0</v>
      </c>
      <c r="I3067" s="66">
        <v>0</v>
      </c>
      <c r="J3067" s="67">
        <v>0</v>
      </c>
      <c r="K3067" s="67">
        <v>0</v>
      </c>
      <c r="L3067" s="67">
        <v>0</v>
      </c>
      <c r="M3067" s="67">
        <v>0</v>
      </c>
      <c r="N3067" s="67">
        <v>0</v>
      </c>
    </row>
    <row r="3068" spans="1:14" hidden="1" x14ac:dyDescent="0.25">
      <c r="A3068" s="64">
        <v>0</v>
      </c>
      <c r="B3068" s="64">
        <v>0</v>
      </c>
      <c r="C3068" s="64">
        <v>0</v>
      </c>
      <c r="D3068" s="64">
        <v>0</v>
      </c>
      <c r="E3068" s="65">
        <v>0</v>
      </c>
      <c r="F3068" s="66">
        <v>0</v>
      </c>
      <c r="G3068" s="66">
        <v>0</v>
      </c>
      <c r="H3068" s="66">
        <v>0</v>
      </c>
      <c r="I3068" s="66">
        <v>0</v>
      </c>
      <c r="J3068" s="67">
        <v>0</v>
      </c>
      <c r="K3068" s="67">
        <v>0</v>
      </c>
      <c r="L3068" s="67">
        <v>0</v>
      </c>
      <c r="M3068" s="67">
        <v>0</v>
      </c>
      <c r="N3068" s="67">
        <v>0</v>
      </c>
    </row>
    <row r="3069" spans="1:14" hidden="1" x14ac:dyDescent="0.25">
      <c r="A3069" s="64">
        <v>0</v>
      </c>
      <c r="B3069" s="64">
        <v>0</v>
      </c>
      <c r="C3069" s="64">
        <v>0</v>
      </c>
      <c r="D3069" s="64">
        <v>0</v>
      </c>
      <c r="E3069" s="65">
        <v>0</v>
      </c>
      <c r="F3069" s="66">
        <v>0</v>
      </c>
      <c r="G3069" s="66">
        <v>0</v>
      </c>
      <c r="H3069" s="66">
        <v>0</v>
      </c>
      <c r="I3069" s="66">
        <v>0</v>
      </c>
      <c r="J3069" s="67">
        <v>0</v>
      </c>
      <c r="K3069" s="67">
        <v>0</v>
      </c>
      <c r="L3069" s="67">
        <v>0</v>
      </c>
      <c r="M3069" s="67">
        <v>0</v>
      </c>
      <c r="N3069" s="67">
        <v>0</v>
      </c>
    </row>
    <row r="3070" spans="1:14" hidden="1" x14ac:dyDescent="0.25">
      <c r="A3070" s="64">
        <v>0</v>
      </c>
      <c r="B3070" s="64">
        <v>0</v>
      </c>
      <c r="C3070" s="64">
        <v>0</v>
      </c>
      <c r="D3070" s="64">
        <v>0</v>
      </c>
      <c r="E3070" s="65">
        <v>0</v>
      </c>
      <c r="F3070" s="66">
        <v>0</v>
      </c>
      <c r="G3070" s="66">
        <v>0</v>
      </c>
      <c r="H3070" s="66">
        <v>0</v>
      </c>
      <c r="I3070" s="66">
        <v>0</v>
      </c>
      <c r="J3070" s="67">
        <v>0</v>
      </c>
      <c r="K3070" s="67">
        <v>0</v>
      </c>
      <c r="L3070" s="67">
        <v>0</v>
      </c>
      <c r="M3070" s="67">
        <v>0</v>
      </c>
      <c r="N3070" s="67">
        <v>0</v>
      </c>
    </row>
    <row r="3071" spans="1:14" hidden="1" x14ac:dyDescent="0.25">
      <c r="A3071" s="64">
        <v>0</v>
      </c>
      <c r="B3071" s="64">
        <v>0</v>
      </c>
      <c r="C3071" s="64">
        <v>0</v>
      </c>
      <c r="D3071" s="64">
        <v>0</v>
      </c>
      <c r="E3071" s="65">
        <v>0</v>
      </c>
      <c r="F3071" s="66">
        <v>0</v>
      </c>
      <c r="G3071" s="66">
        <v>0</v>
      </c>
      <c r="H3071" s="66">
        <v>0</v>
      </c>
      <c r="I3071" s="66">
        <v>0</v>
      </c>
      <c r="J3071" s="67">
        <v>0</v>
      </c>
      <c r="K3071" s="67">
        <v>0</v>
      </c>
      <c r="L3071" s="67">
        <v>0</v>
      </c>
      <c r="M3071" s="67">
        <v>0</v>
      </c>
      <c r="N3071" s="67">
        <v>0</v>
      </c>
    </row>
    <row r="3072" spans="1:14" hidden="1" x14ac:dyDescent="0.25">
      <c r="A3072" s="64">
        <v>0</v>
      </c>
      <c r="B3072" s="64">
        <v>0</v>
      </c>
      <c r="C3072" s="64">
        <v>0</v>
      </c>
      <c r="D3072" s="64">
        <v>0</v>
      </c>
      <c r="E3072" s="65">
        <v>0</v>
      </c>
      <c r="F3072" s="66">
        <v>0</v>
      </c>
      <c r="G3072" s="66">
        <v>0</v>
      </c>
      <c r="H3072" s="66">
        <v>0</v>
      </c>
      <c r="I3072" s="66">
        <v>0</v>
      </c>
      <c r="J3072" s="67">
        <v>0</v>
      </c>
      <c r="K3072" s="67">
        <v>0</v>
      </c>
      <c r="L3072" s="67">
        <v>0</v>
      </c>
      <c r="M3072" s="67">
        <v>0</v>
      </c>
      <c r="N3072" s="67">
        <v>0</v>
      </c>
    </row>
    <row r="3073" spans="1:14" hidden="1" x14ac:dyDescent="0.25">
      <c r="A3073" s="64">
        <v>0</v>
      </c>
      <c r="B3073" s="64">
        <v>0</v>
      </c>
      <c r="C3073" s="64">
        <v>0</v>
      </c>
      <c r="D3073" s="64">
        <v>0</v>
      </c>
      <c r="E3073" s="65">
        <v>0</v>
      </c>
      <c r="F3073" s="66">
        <v>0</v>
      </c>
      <c r="G3073" s="66">
        <v>0</v>
      </c>
      <c r="H3073" s="66">
        <v>0</v>
      </c>
      <c r="I3073" s="66">
        <v>0</v>
      </c>
      <c r="J3073" s="67">
        <v>0</v>
      </c>
      <c r="K3073" s="67">
        <v>0</v>
      </c>
      <c r="L3073" s="67">
        <v>0</v>
      </c>
      <c r="M3073" s="67">
        <v>0</v>
      </c>
      <c r="N3073" s="67">
        <v>0</v>
      </c>
    </row>
    <row r="3074" spans="1:14" hidden="1" x14ac:dyDescent="0.25">
      <c r="A3074" s="64">
        <v>0</v>
      </c>
      <c r="B3074" s="64">
        <v>0</v>
      </c>
      <c r="C3074" s="64">
        <v>0</v>
      </c>
      <c r="D3074" s="64">
        <v>0</v>
      </c>
      <c r="E3074" s="65">
        <v>0</v>
      </c>
      <c r="F3074" s="66">
        <v>0</v>
      </c>
      <c r="G3074" s="66">
        <v>0</v>
      </c>
      <c r="H3074" s="66">
        <v>0</v>
      </c>
      <c r="I3074" s="66">
        <v>0</v>
      </c>
      <c r="J3074" s="67">
        <v>0</v>
      </c>
      <c r="K3074" s="67">
        <v>0</v>
      </c>
      <c r="L3074" s="67">
        <v>0</v>
      </c>
      <c r="M3074" s="67">
        <v>0</v>
      </c>
      <c r="N3074" s="67">
        <v>0</v>
      </c>
    </row>
    <row r="3075" spans="1:14" hidden="1" x14ac:dyDescent="0.25">
      <c r="A3075" s="64">
        <v>0</v>
      </c>
      <c r="B3075" s="64">
        <v>0</v>
      </c>
      <c r="C3075" s="64">
        <v>0</v>
      </c>
      <c r="D3075" s="64">
        <v>0</v>
      </c>
      <c r="E3075" s="65">
        <v>0</v>
      </c>
      <c r="F3075" s="66">
        <v>0</v>
      </c>
      <c r="G3075" s="66">
        <v>0</v>
      </c>
      <c r="H3075" s="66">
        <v>0</v>
      </c>
      <c r="I3075" s="66">
        <v>0</v>
      </c>
      <c r="J3075" s="67">
        <v>0</v>
      </c>
      <c r="K3075" s="67">
        <v>0</v>
      </c>
      <c r="L3075" s="67">
        <v>0</v>
      </c>
      <c r="M3075" s="67">
        <v>0</v>
      </c>
      <c r="N3075" s="67">
        <v>0</v>
      </c>
    </row>
    <row r="3076" spans="1:14" hidden="1" x14ac:dyDescent="0.25">
      <c r="A3076" s="64">
        <v>0</v>
      </c>
      <c r="B3076" s="64">
        <v>0</v>
      </c>
      <c r="C3076" s="64">
        <v>0</v>
      </c>
      <c r="D3076" s="64">
        <v>0</v>
      </c>
      <c r="E3076" s="65">
        <v>0</v>
      </c>
      <c r="F3076" s="66">
        <v>0</v>
      </c>
      <c r="G3076" s="66">
        <v>0</v>
      </c>
      <c r="H3076" s="66">
        <v>0</v>
      </c>
      <c r="I3076" s="66">
        <v>0</v>
      </c>
      <c r="J3076" s="67">
        <v>0</v>
      </c>
      <c r="K3076" s="67">
        <v>0</v>
      </c>
      <c r="L3076" s="67">
        <v>0</v>
      </c>
      <c r="M3076" s="67">
        <v>0</v>
      </c>
      <c r="N3076" s="67">
        <v>0</v>
      </c>
    </row>
    <row r="3077" spans="1:14" hidden="1" x14ac:dyDescent="0.25">
      <c r="A3077" s="64">
        <v>0</v>
      </c>
      <c r="B3077" s="64">
        <v>0</v>
      </c>
      <c r="C3077" s="64">
        <v>0</v>
      </c>
      <c r="D3077" s="64">
        <v>0</v>
      </c>
      <c r="E3077" s="65">
        <v>0</v>
      </c>
      <c r="F3077" s="66">
        <v>0</v>
      </c>
      <c r="G3077" s="66">
        <v>0</v>
      </c>
      <c r="H3077" s="66">
        <v>0</v>
      </c>
      <c r="I3077" s="66">
        <v>0</v>
      </c>
      <c r="J3077" s="67">
        <v>0</v>
      </c>
      <c r="K3077" s="67">
        <v>0</v>
      </c>
      <c r="L3077" s="67">
        <v>0</v>
      </c>
      <c r="M3077" s="67">
        <v>0</v>
      </c>
      <c r="N3077" s="67">
        <v>0</v>
      </c>
    </row>
    <row r="3078" spans="1:14" hidden="1" x14ac:dyDescent="0.25">
      <c r="A3078" s="64">
        <v>0</v>
      </c>
      <c r="B3078" s="64">
        <v>0</v>
      </c>
      <c r="C3078" s="64">
        <v>0</v>
      </c>
      <c r="D3078" s="64">
        <v>0</v>
      </c>
      <c r="E3078" s="65">
        <v>0</v>
      </c>
      <c r="F3078" s="66">
        <v>0</v>
      </c>
      <c r="G3078" s="66">
        <v>0</v>
      </c>
      <c r="H3078" s="66">
        <v>0</v>
      </c>
      <c r="I3078" s="66">
        <v>0</v>
      </c>
      <c r="J3078" s="67">
        <v>0</v>
      </c>
      <c r="K3078" s="67">
        <v>0</v>
      </c>
      <c r="L3078" s="67">
        <v>0</v>
      </c>
      <c r="M3078" s="67">
        <v>0</v>
      </c>
      <c r="N3078" s="67">
        <v>0</v>
      </c>
    </row>
    <row r="3079" spans="1:14" hidden="1" x14ac:dyDescent="0.25">
      <c r="A3079" s="64">
        <v>0</v>
      </c>
      <c r="B3079" s="64">
        <v>0</v>
      </c>
      <c r="C3079" s="64">
        <v>0</v>
      </c>
      <c r="D3079" s="64">
        <v>0</v>
      </c>
      <c r="E3079" s="65">
        <v>0</v>
      </c>
      <c r="F3079" s="66">
        <v>0</v>
      </c>
      <c r="G3079" s="66">
        <v>0</v>
      </c>
      <c r="H3079" s="66">
        <v>0</v>
      </c>
      <c r="I3079" s="66">
        <v>0</v>
      </c>
      <c r="J3079" s="67">
        <v>0</v>
      </c>
      <c r="K3079" s="67">
        <v>0</v>
      </c>
      <c r="L3079" s="67">
        <v>0</v>
      </c>
      <c r="M3079" s="67">
        <v>0</v>
      </c>
      <c r="N3079" s="67">
        <v>0</v>
      </c>
    </row>
    <row r="3080" spans="1:14" hidden="1" x14ac:dyDescent="0.25">
      <c r="A3080" s="64">
        <v>0</v>
      </c>
      <c r="B3080" s="64">
        <v>0</v>
      </c>
      <c r="C3080" s="64">
        <v>0</v>
      </c>
      <c r="D3080" s="64">
        <v>0</v>
      </c>
      <c r="E3080" s="65">
        <v>0</v>
      </c>
      <c r="F3080" s="66">
        <v>0</v>
      </c>
      <c r="G3080" s="66">
        <v>0</v>
      </c>
      <c r="H3080" s="66">
        <v>0</v>
      </c>
      <c r="I3080" s="66">
        <v>0</v>
      </c>
      <c r="J3080" s="67">
        <v>0</v>
      </c>
      <c r="K3080" s="67">
        <v>0</v>
      </c>
      <c r="L3080" s="67">
        <v>0</v>
      </c>
      <c r="M3080" s="67">
        <v>0</v>
      </c>
      <c r="N3080" s="67">
        <v>0</v>
      </c>
    </row>
    <row r="3081" spans="1:14" hidden="1" x14ac:dyDescent="0.25">
      <c r="A3081" s="64">
        <v>0</v>
      </c>
      <c r="B3081" s="64">
        <v>0</v>
      </c>
      <c r="C3081" s="64">
        <v>0</v>
      </c>
      <c r="D3081" s="64">
        <v>0</v>
      </c>
      <c r="E3081" s="65">
        <v>0</v>
      </c>
      <c r="F3081" s="66">
        <v>0</v>
      </c>
      <c r="G3081" s="66">
        <v>0</v>
      </c>
      <c r="H3081" s="66">
        <v>0</v>
      </c>
      <c r="I3081" s="66">
        <v>0</v>
      </c>
      <c r="J3081" s="67">
        <v>0</v>
      </c>
      <c r="K3081" s="67">
        <v>0</v>
      </c>
      <c r="L3081" s="67">
        <v>0</v>
      </c>
      <c r="M3081" s="67">
        <v>0</v>
      </c>
      <c r="N3081" s="67">
        <v>0</v>
      </c>
    </row>
    <row r="3082" spans="1:14" hidden="1" x14ac:dyDescent="0.25">
      <c r="A3082" s="64">
        <v>0</v>
      </c>
      <c r="B3082" s="64">
        <v>0</v>
      </c>
      <c r="C3082" s="64">
        <v>0</v>
      </c>
      <c r="D3082" s="64">
        <v>0</v>
      </c>
      <c r="E3082" s="65">
        <v>0</v>
      </c>
      <c r="F3082" s="66">
        <v>0</v>
      </c>
      <c r="G3082" s="66">
        <v>0</v>
      </c>
      <c r="H3082" s="66">
        <v>0</v>
      </c>
      <c r="I3082" s="66">
        <v>0</v>
      </c>
      <c r="J3082" s="67">
        <v>0</v>
      </c>
      <c r="K3082" s="67">
        <v>0</v>
      </c>
      <c r="L3082" s="67">
        <v>0</v>
      </c>
      <c r="M3082" s="67">
        <v>0</v>
      </c>
      <c r="N3082" s="67">
        <v>0</v>
      </c>
    </row>
    <row r="3083" spans="1:14" hidden="1" x14ac:dyDescent="0.25">
      <c r="A3083" s="64">
        <v>0</v>
      </c>
      <c r="B3083" s="64">
        <v>0</v>
      </c>
      <c r="C3083" s="64">
        <v>0</v>
      </c>
      <c r="D3083" s="64">
        <v>0</v>
      </c>
      <c r="E3083" s="65">
        <v>0</v>
      </c>
      <c r="F3083" s="66">
        <v>0</v>
      </c>
      <c r="G3083" s="66">
        <v>0</v>
      </c>
      <c r="H3083" s="66">
        <v>0</v>
      </c>
      <c r="I3083" s="66">
        <v>0</v>
      </c>
      <c r="J3083" s="67">
        <v>0</v>
      </c>
      <c r="K3083" s="67">
        <v>0</v>
      </c>
      <c r="L3083" s="67">
        <v>0</v>
      </c>
      <c r="M3083" s="67">
        <v>0</v>
      </c>
      <c r="N3083" s="67">
        <v>0</v>
      </c>
    </row>
    <row r="3084" spans="1:14" hidden="1" x14ac:dyDescent="0.25">
      <c r="A3084" s="64">
        <v>0</v>
      </c>
      <c r="B3084" s="64">
        <v>0</v>
      </c>
      <c r="C3084" s="64">
        <v>0</v>
      </c>
      <c r="D3084" s="64">
        <v>0</v>
      </c>
      <c r="E3084" s="65">
        <v>0</v>
      </c>
      <c r="F3084" s="66">
        <v>0</v>
      </c>
      <c r="G3084" s="66">
        <v>0</v>
      </c>
      <c r="H3084" s="66">
        <v>0</v>
      </c>
      <c r="I3084" s="66">
        <v>0</v>
      </c>
      <c r="J3084" s="67">
        <v>0</v>
      </c>
      <c r="K3084" s="67">
        <v>0</v>
      </c>
      <c r="L3084" s="67">
        <v>0</v>
      </c>
      <c r="M3084" s="67">
        <v>0</v>
      </c>
      <c r="N3084" s="67">
        <v>0</v>
      </c>
    </row>
    <row r="3085" spans="1:14" hidden="1" x14ac:dyDescent="0.25">
      <c r="A3085" s="64">
        <v>0</v>
      </c>
      <c r="B3085" s="64">
        <v>0</v>
      </c>
      <c r="C3085" s="64">
        <v>0</v>
      </c>
      <c r="D3085" s="64">
        <v>0</v>
      </c>
      <c r="E3085" s="65">
        <v>0</v>
      </c>
      <c r="F3085" s="66">
        <v>0</v>
      </c>
      <c r="G3085" s="66">
        <v>0</v>
      </c>
      <c r="H3085" s="66">
        <v>0</v>
      </c>
      <c r="I3085" s="66">
        <v>0</v>
      </c>
      <c r="J3085" s="67">
        <v>0</v>
      </c>
      <c r="K3085" s="67">
        <v>0</v>
      </c>
      <c r="L3085" s="67">
        <v>0</v>
      </c>
      <c r="M3085" s="67">
        <v>0</v>
      </c>
      <c r="N3085" s="67">
        <v>0</v>
      </c>
    </row>
    <row r="3086" spans="1:14" hidden="1" x14ac:dyDescent="0.25">
      <c r="A3086" s="64">
        <v>0</v>
      </c>
      <c r="B3086" s="64">
        <v>0</v>
      </c>
      <c r="C3086" s="64">
        <v>0</v>
      </c>
      <c r="D3086" s="64">
        <v>0</v>
      </c>
      <c r="E3086" s="65">
        <v>0</v>
      </c>
      <c r="F3086" s="66">
        <v>0</v>
      </c>
      <c r="G3086" s="66">
        <v>0</v>
      </c>
      <c r="H3086" s="66">
        <v>0</v>
      </c>
      <c r="I3086" s="66">
        <v>0</v>
      </c>
      <c r="J3086" s="67">
        <v>0</v>
      </c>
      <c r="K3086" s="67">
        <v>0</v>
      </c>
      <c r="L3086" s="67">
        <v>0</v>
      </c>
      <c r="M3086" s="67">
        <v>0</v>
      </c>
      <c r="N3086" s="67">
        <v>0</v>
      </c>
    </row>
    <row r="3087" spans="1:14" hidden="1" x14ac:dyDescent="0.25">
      <c r="A3087" s="64">
        <v>0</v>
      </c>
      <c r="B3087" s="64">
        <v>0</v>
      </c>
      <c r="C3087" s="64">
        <v>0</v>
      </c>
      <c r="D3087" s="64">
        <v>0</v>
      </c>
      <c r="E3087" s="65">
        <v>0</v>
      </c>
      <c r="F3087" s="66">
        <v>0</v>
      </c>
      <c r="G3087" s="66">
        <v>0</v>
      </c>
      <c r="H3087" s="66">
        <v>0</v>
      </c>
      <c r="I3087" s="66">
        <v>0</v>
      </c>
      <c r="J3087" s="67">
        <v>0</v>
      </c>
      <c r="K3087" s="67">
        <v>0</v>
      </c>
      <c r="L3087" s="67">
        <v>0</v>
      </c>
      <c r="M3087" s="67">
        <v>0</v>
      </c>
      <c r="N3087" s="67">
        <v>0</v>
      </c>
    </row>
    <row r="3088" spans="1:14" hidden="1" x14ac:dyDescent="0.25">
      <c r="A3088" s="64">
        <v>0</v>
      </c>
      <c r="B3088" s="64">
        <v>0</v>
      </c>
      <c r="C3088" s="64">
        <v>0</v>
      </c>
      <c r="D3088" s="64">
        <v>0</v>
      </c>
      <c r="E3088" s="65">
        <v>0</v>
      </c>
      <c r="F3088" s="66">
        <v>0</v>
      </c>
      <c r="G3088" s="66">
        <v>0</v>
      </c>
      <c r="H3088" s="66">
        <v>0</v>
      </c>
      <c r="I3088" s="66">
        <v>0</v>
      </c>
      <c r="J3088" s="67">
        <v>0</v>
      </c>
      <c r="K3088" s="67">
        <v>0</v>
      </c>
      <c r="L3088" s="67">
        <v>0</v>
      </c>
      <c r="M3088" s="67">
        <v>0</v>
      </c>
      <c r="N3088" s="67">
        <v>0</v>
      </c>
    </row>
    <row r="3089" spans="1:14" hidden="1" x14ac:dyDescent="0.25">
      <c r="A3089" s="64">
        <v>0</v>
      </c>
      <c r="B3089" s="64">
        <v>0</v>
      </c>
      <c r="C3089" s="64">
        <v>0</v>
      </c>
      <c r="D3089" s="64">
        <v>0</v>
      </c>
      <c r="E3089" s="65">
        <v>0</v>
      </c>
      <c r="F3089" s="66">
        <v>0</v>
      </c>
      <c r="G3089" s="66">
        <v>0</v>
      </c>
      <c r="H3089" s="66">
        <v>0</v>
      </c>
      <c r="I3089" s="66">
        <v>0</v>
      </c>
      <c r="J3089" s="67">
        <v>0</v>
      </c>
      <c r="K3089" s="67">
        <v>0</v>
      </c>
      <c r="L3089" s="67">
        <v>0</v>
      </c>
      <c r="M3089" s="67">
        <v>0</v>
      </c>
      <c r="N3089" s="67">
        <v>0</v>
      </c>
    </row>
    <row r="3090" spans="1:14" hidden="1" x14ac:dyDescent="0.25">
      <c r="A3090" s="64">
        <v>0</v>
      </c>
      <c r="B3090" s="64">
        <v>0</v>
      </c>
      <c r="C3090" s="64">
        <v>0</v>
      </c>
      <c r="D3090" s="64">
        <v>0</v>
      </c>
      <c r="E3090" s="65">
        <v>0</v>
      </c>
      <c r="F3090" s="66">
        <v>0</v>
      </c>
      <c r="G3090" s="66">
        <v>0</v>
      </c>
      <c r="H3090" s="66">
        <v>0</v>
      </c>
      <c r="I3090" s="66">
        <v>0</v>
      </c>
      <c r="J3090" s="67">
        <v>0</v>
      </c>
      <c r="K3090" s="67">
        <v>0</v>
      </c>
      <c r="L3090" s="67">
        <v>0</v>
      </c>
      <c r="M3090" s="67">
        <v>0</v>
      </c>
      <c r="N3090" s="67">
        <v>0</v>
      </c>
    </row>
    <row r="3091" spans="1:14" hidden="1" x14ac:dyDescent="0.25">
      <c r="A3091" s="64">
        <v>0</v>
      </c>
      <c r="B3091" s="64">
        <v>0</v>
      </c>
      <c r="C3091" s="64">
        <v>0</v>
      </c>
      <c r="D3091" s="64">
        <v>0</v>
      </c>
      <c r="E3091" s="65">
        <v>0</v>
      </c>
      <c r="F3091" s="66">
        <v>0</v>
      </c>
      <c r="G3091" s="66">
        <v>0</v>
      </c>
      <c r="H3091" s="66">
        <v>0</v>
      </c>
      <c r="I3091" s="66">
        <v>0</v>
      </c>
      <c r="J3091" s="67">
        <v>0</v>
      </c>
      <c r="K3091" s="67">
        <v>0</v>
      </c>
      <c r="L3091" s="67">
        <v>0</v>
      </c>
      <c r="M3091" s="67">
        <v>0</v>
      </c>
      <c r="N3091" s="67">
        <v>0</v>
      </c>
    </row>
    <row r="3092" spans="1:14" hidden="1" x14ac:dyDescent="0.25">
      <c r="A3092" s="64">
        <v>0</v>
      </c>
      <c r="B3092" s="64">
        <v>0</v>
      </c>
      <c r="C3092" s="64">
        <v>0</v>
      </c>
      <c r="D3092" s="64">
        <v>0</v>
      </c>
      <c r="E3092" s="65">
        <v>0</v>
      </c>
      <c r="F3092" s="66">
        <v>0</v>
      </c>
      <c r="G3092" s="66">
        <v>0</v>
      </c>
      <c r="H3092" s="66">
        <v>0</v>
      </c>
      <c r="I3092" s="66">
        <v>0</v>
      </c>
      <c r="J3092" s="67">
        <v>0</v>
      </c>
      <c r="K3092" s="67">
        <v>0</v>
      </c>
      <c r="L3092" s="67">
        <v>0</v>
      </c>
      <c r="M3092" s="67">
        <v>0</v>
      </c>
      <c r="N3092" s="67">
        <v>0</v>
      </c>
    </row>
    <row r="3093" spans="1:14" hidden="1" x14ac:dyDescent="0.25">
      <c r="A3093" s="64">
        <v>0</v>
      </c>
      <c r="B3093" s="64">
        <v>0</v>
      </c>
      <c r="C3093" s="64">
        <v>0</v>
      </c>
      <c r="D3093" s="64">
        <v>0</v>
      </c>
      <c r="E3093" s="65">
        <v>0</v>
      </c>
      <c r="F3093" s="66">
        <v>0</v>
      </c>
      <c r="G3093" s="66">
        <v>0</v>
      </c>
      <c r="H3093" s="66">
        <v>0</v>
      </c>
      <c r="I3093" s="66">
        <v>0</v>
      </c>
      <c r="J3093" s="67">
        <v>0</v>
      </c>
      <c r="K3093" s="67">
        <v>0</v>
      </c>
      <c r="L3093" s="67">
        <v>0</v>
      </c>
      <c r="M3093" s="67">
        <v>0</v>
      </c>
      <c r="N3093" s="67">
        <v>0</v>
      </c>
    </row>
    <row r="3094" spans="1:14" hidden="1" x14ac:dyDescent="0.25">
      <c r="A3094" s="64">
        <v>0</v>
      </c>
      <c r="B3094" s="64">
        <v>0</v>
      </c>
      <c r="C3094" s="64">
        <v>0</v>
      </c>
      <c r="D3094" s="64">
        <v>0</v>
      </c>
      <c r="E3094" s="65">
        <v>0</v>
      </c>
      <c r="F3094" s="66">
        <v>0</v>
      </c>
      <c r="G3094" s="66">
        <v>0</v>
      </c>
      <c r="H3094" s="66">
        <v>0</v>
      </c>
      <c r="I3094" s="66">
        <v>0</v>
      </c>
      <c r="J3094" s="67">
        <v>0</v>
      </c>
      <c r="K3094" s="67">
        <v>0</v>
      </c>
      <c r="L3094" s="67">
        <v>0</v>
      </c>
      <c r="M3094" s="67">
        <v>0</v>
      </c>
      <c r="N3094" s="67">
        <v>0</v>
      </c>
    </row>
    <row r="3095" spans="1:14" hidden="1" x14ac:dyDescent="0.25">
      <c r="A3095" s="64">
        <v>0</v>
      </c>
      <c r="B3095" s="64">
        <v>0</v>
      </c>
      <c r="C3095" s="64">
        <v>0</v>
      </c>
      <c r="D3095" s="64">
        <v>0</v>
      </c>
      <c r="E3095" s="65">
        <v>0</v>
      </c>
      <c r="F3095" s="66">
        <v>0</v>
      </c>
      <c r="G3095" s="66">
        <v>0</v>
      </c>
      <c r="H3095" s="66">
        <v>0</v>
      </c>
      <c r="I3095" s="66">
        <v>0</v>
      </c>
      <c r="J3095" s="67">
        <v>0</v>
      </c>
      <c r="K3095" s="67">
        <v>0</v>
      </c>
      <c r="L3095" s="67">
        <v>0</v>
      </c>
      <c r="M3095" s="67">
        <v>0</v>
      </c>
      <c r="N3095" s="67">
        <v>0</v>
      </c>
    </row>
    <row r="3096" spans="1:14" hidden="1" x14ac:dyDescent="0.25">
      <c r="A3096" s="64">
        <v>0</v>
      </c>
      <c r="B3096" s="64">
        <v>0</v>
      </c>
      <c r="C3096" s="64">
        <v>0</v>
      </c>
      <c r="D3096" s="64">
        <v>0</v>
      </c>
      <c r="E3096" s="65">
        <v>0</v>
      </c>
      <c r="F3096" s="66">
        <v>0</v>
      </c>
      <c r="G3096" s="66">
        <v>0</v>
      </c>
      <c r="H3096" s="66">
        <v>0</v>
      </c>
      <c r="I3096" s="66">
        <v>0</v>
      </c>
      <c r="J3096" s="67">
        <v>0</v>
      </c>
      <c r="K3096" s="67">
        <v>0</v>
      </c>
      <c r="L3096" s="67">
        <v>0</v>
      </c>
      <c r="M3096" s="67">
        <v>0</v>
      </c>
      <c r="N3096" s="67">
        <v>0</v>
      </c>
    </row>
    <row r="3097" spans="1:14" hidden="1" x14ac:dyDescent="0.25">
      <c r="A3097" s="64">
        <v>0</v>
      </c>
      <c r="B3097" s="64">
        <v>0</v>
      </c>
      <c r="C3097" s="64">
        <v>0</v>
      </c>
      <c r="D3097" s="64">
        <v>0</v>
      </c>
      <c r="E3097" s="65">
        <v>0</v>
      </c>
      <c r="F3097" s="66">
        <v>0</v>
      </c>
      <c r="G3097" s="66">
        <v>0</v>
      </c>
      <c r="H3097" s="66">
        <v>0</v>
      </c>
      <c r="I3097" s="66">
        <v>0</v>
      </c>
      <c r="J3097" s="67">
        <v>0</v>
      </c>
      <c r="K3097" s="67">
        <v>0</v>
      </c>
      <c r="L3097" s="67">
        <v>0</v>
      </c>
      <c r="M3097" s="67">
        <v>0</v>
      </c>
      <c r="N3097" s="67">
        <v>0</v>
      </c>
    </row>
    <row r="3098" spans="1:14" hidden="1" x14ac:dyDescent="0.25">
      <c r="A3098" s="64">
        <v>0</v>
      </c>
      <c r="B3098" s="64">
        <v>0</v>
      </c>
      <c r="C3098" s="64">
        <v>0</v>
      </c>
      <c r="D3098" s="64">
        <v>0</v>
      </c>
      <c r="E3098" s="65">
        <v>0</v>
      </c>
      <c r="F3098" s="66">
        <v>0</v>
      </c>
      <c r="G3098" s="66">
        <v>0</v>
      </c>
      <c r="H3098" s="66">
        <v>0</v>
      </c>
      <c r="I3098" s="66">
        <v>0</v>
      </c>
      <c r="J3098" s="67">
        <v>0</v>
      </c>
      <c r="K3098" s="67">
        <v>0</v>
      </c>
      <c r="L3098" s="67">
        <v>0</v>
      </c>
      <c r="M3098" s="67">
        <v>0</v>
      </c>
      <c r="N3098" s="67">
        <v>0</v>
      </c>
    </row>
    <row r="3099" spans="1:14" hidden="1" x14ac:dyDescent="0.25">
      <c r="A3099" s="64">
        <v>0</v>
      </c>
      <c r="B3099" s="64">
        <v>0</v>
      </c>
      <c r="C3099" s="64">
        <v>0</v>
      </c>
      <c r="D3099" s="64">
        <v>0</v>
      </c>
      <c r="E3099" s="65">
        <v>0</v>
      </c>
      <c r="F3099" s="66">
        <v>0</v>
      </c>
      <c r="G3099" s="66">
        <v>0</v>
      </c>
      <c r="H3099" s="66">
        <v>0</v>
      </c>
      <c r="I3099" s="66">
        <v>0</v>
      </c>
      <c r="J3099" s="67">
        <v>0</v>
      </c>
      <c r="K3099" s="67">
        <v>0</v>
      </c>
      <c r="L3099" s="67">
        <v>0</v>
      </c>
      <c r="M3099" s="67">
        <v>0</v>
      </c>
      <c r="N3099" s="67">
        <v>0</v>
      </c>
    </row>
    <row r="3100" spans="1:14" hidden="1" x14ac:dyDescent="0.25">
      <c r="A3100" s="64">
        <v>0</v>
      </c>
      <c r="B3100" s="64">
        <v>0</v>
      </c>
      <c r="C3100" s="64">
        <v>0</v>
      </c>
      <c r="D3100" s="64">
        <v>0</v>
      </c>
      <c r="E3100" s="65">
        <v>0</v>
      </c>
      <c r="F3100" s="66">
        <v>0</v>
      </c>
      <c r="G3100" s="66">
        <v>0</v>
      </c>
      <c r="H3100" s="66">
        <v>0</v>
      </c>
      <c r="I3100" s="66">
        <v>0</v>
      </c>
      <c r="J3100" s="67">
        <v>0</v>
      </c>
      <c r="K3100" s="67">
        <v>0</v>
      </c>
      <c r="L3100" s="67">
        <v>0</v>
      </c>
      <c r="M3100" s="67">
        <v>0</v>
      </c>
      <c r="N3100" s="67">
        <v>0</v>
      </c>
    </row>
    <row r="3101" spans="1:14" hidden="1" x14ac:dyDescent="0.25">
      <c r="A3101" s="64">
        <v>0</v>
      </c>
      <c r="B3101" s="64">
        <v>0</v>
      </c>
      <c r="C3101" s="64">
        <v>0</v>
      </c>
      <c r="D3101" s="64">
        <v>0</v>
      </c>
      <c r="E3101" s="65">
        <v>0</v>
      </c>
      <c r="F3101" s="66">
        <v>0</v>
      </c>
      <c r="G3101" s="66">
        <v>0</v>
      </c>
      <c r="H3101" s="66">
        <v>0</v>
      </c>
      <c r="I3101" s="66">
        <v>0</v>
      </c>
      <c r="J3101" s="67">
        <v>0</v>
      </c>
      <c r="K3101" s="67">
        <v>0</v>
      </c>
      <c r="L3101" s="67">
        <v>0</v>
      </c>
      <c r="M3101" s="67">
        <v>0</v>
      </c>
      <c r="N3101" s="67">
        <v>0</v>
      </c>
    </row>
    <row r="3102" spans="1:14" hidden="1" x14ac:dyDescent="0.25">
      <c r="A3102" s="64">
        <v>0</v>
      </c>
      <c r="B3102" s="64">
        <v>0</v>
      </c>
      <c r="C3102" s="64">
        <v>0</v>
      </c>
      <c r="D3102" s="64">
        <v>0</v>
      </c>
      <c r="E3102" s="65">
        <v>0</v>
      </c>
      <c r="F3102" s="66">
        <v>0</v>
      </c>
      <c r="G3102" s="66">
        <v>0</v>
      </c>
      <c r="H3102" s="66">
        <v>0</v>
      </c>
      <c r="I3102" s="66">
        <v>0</v>
      </c>
      <c r="J3102" s="67">
        <v>0</v>
      </c>
      <c r="K3102" s="67">
        <v>0</v>
      </c>
      <c r="L3102" s="67">
        <v>0</v>
      </c>
      <c r="M3102" s="67">
        <v>0</v>
      </c>
      <c r="N3102" s="67">
        <v>0</v>
      </c>
    </row>
    <row r="3103" spans="1:14" hidden="1" x14ac:dyDescent="0.25">
      <c r="A3103" s="64">
        <v>0</v>
      </c>
      <c r="B3103" s="64">
        <v>0</v>
      </c>
      <c r="C3103" s="64">
        <v>0</v>
      </c>
      <c r="D3103" s="64">
        <v>0</v>
      </c>
      <c r="E3103" s="65">
        <v>0</v>
      </c>
      <c r="F3103" s="66">
        <v>0</v>
      </c>
      <c r="G3103" s="66">
        <v>0</v>
      </c>
      <c r="H3103" s="66">
        <v>0</v>
      </c>
      <c r="I3103" s="66">
        <v>0</v>
      </c>
      <c r="J3103" s="67">
        <v>0</v>
      </c>
      <c r="K3103" s="67">
        <v>0</v>
      </c>
      <c r="L3103" s="67">
        <v>0</v>
      </c>
      <c r="M3103" s="67">
        <v>0</v>
      </c>
      <c r="N3103" s="67">
        <v>0</v>
      </c>
    </row>
    <row r="3104" spans="1:14" hidden="1" x14ac:dyDescent="0.25">
      <c r="A3104" s="64">
        <v>0</v>
      </c>
      <c r="B3104" s="64">
        <v>0</v>
      </c>
      <c r="C3104" s="64">
        <v>0</v>
      </c>
      <c r="D3104" s="64">
        <v>0</v>
      </c>
      <c r="E3104" s="65">
        <v>0</v>
      </c>
      <c r="F3104" s="66">
        <v>0</v>
      </c>
      <c r="G3104" s="66">
        <v>0</v>
      </c>
      <c r="H3104" s="66">
        <v>0</v>
      </c>
      <c r="I3104" s="66">
        <v>0</v>
      </c>
      <c r="J3104" s="67">
        <v>0</v>
      </c>
      <c r="K3104" s="67">
        <v>0</v>
      </c>
      <c r="L3104" s="67">
        <v>0</v>
      </c>
      <c r="M3104" s="67">
        <v>0</v>
      </c>
      <c r="N3104" s="67">
        <v>0</v>
      </c>
    </row>
    <row r="3105" spans="1:14" hidden="1" x14ac:dyDescent="0.25">
      <c r="A3105" s="64">
        <v>0</v>
      </c>
      <c r="B3105" s="64">
        <v>0</v>
      </c>
      <c r="C3105" s="64">
        <v>0</v>
      </c>
      <c r="D3105" s="64">
        <v>0</v>
      </c>
      <c r="E3105" s="65">
        <v>0</v>
      </c>
      <c r="F3105" s="66">
        <v>0</v>
      </c>
      <c r="G3105" s="66">
        <v>0</v>
      </c>
      <c r="H3105" s="66">
        <v>0</v>
      </c>
      <c r="I3105" s="66">
        <v>0</v>
      </c>
      <c r="J3105" s="67">
        <v>0</v>
      </c>
      <c r="K3105" s="67">
        <v>0</v>
      </c>
      <c r="L3105" s="67">
        <v>0</v>
      </c>
      <c r="M3105" s="67">
        <v>0</v>
      </c>
      <c r="N3105" s="67">
        <v>0</v>
      </c>
    </row>
    <row r="3106" spans="1:14" hidden="1" x14ac:dyDescent="0.25">
      <c r="A3106" s="64">
        <v>0</v>
      </c>
      <c r="B3106" s="64">
        <v>0</v>
      </c>
      <c r="C3106" s="64">
        <v>0</v>
      </c>
      <c r="D3106" s="64">
        <v>0</v>
      </c>
      <c r="E3106" s="65">
        <v>0</v>
      </c>
      <c r="F3106" s="66">
        <v>0</v>
      </c>
      <c r="G3106" s="66">
        <v>0</v>
      </c>
      <c r="H3106" s="66">
        <v>0</v>
      </c>
      <c r="I3106" s="66">
        <v>0</v>
      </c>
      <c r="J3106" s="67">
        <v>0</v>
      </c>
      <c r="K3106" s="67">
        <v>0</v>
      </c>
      <c r="L3106" s="67">
        <v>0</v>
      </c>
      <c r="M3106" s="67">
        <v>0</v>
      </c>
      <c r="N3106" s="67">
        <v>0</v>
      </c>
    </row>
    <row r="3107" spans="1:14" hidden="1" x14ac:dyDescent="0.25">
      <c r="A3107" s="64">
        <v>0</v>
      </c>
      <c r="B3107" s="64">
        <v>0</v>
      </c>
      <c r="C3107" s="64">
        <v>0</v>
      </c>
      <c r="D3107" s="64">
        <v>0</v>
      </c>
      <c r="E3107" s="65">
        <v>0</v>
      </c>
      <c r="F3107" s="66">
        <v>0</v>
      </c>
      <c r="G3107" s="66">
        <v>0</v>
      </c>
      <c r="H3107" s="66">
        <v>0</v>
      </c>
      <c r="I3107" s="66">
        <v>0</v>
      </c>
      <c r="J3107" s="67">
        <v>0</v>
      </c>
      <c r="K3107" s="67">
        <v>0</v>
      </c>
      <c r="L3107" s="67">
        <v>0</v>
      </c>
      <c r="M3107" s="67">
        <v>0</v>
      </c>
      <c r="N3107" s="67">
        <v>0</v>
      </c>
    </row>
    <row r="3108" spans="1:14" hidden="1" x14ac:dyDescent="0.25">
      <c r="A3108" s="64">
        <v>0</v>
      </c>
      <c r="B3108" s="64">
        <v>0</v>
      </c>
      <c r="C3108" s="64">
        <v>0</v>
      </c>
      <c r="D3108" s="64">
        <v>0</v>
      </c>
      <c r="E3108" s="65">
        <v>0</v>
      </c>
      <c r="F3108" s="66">
        <v>0</v>
      </c>
      <c r="G3108" s="66">
        <v>0</v>
      </c>
      <c r="H3108" s="66">
        <v>0</v>
      </c>
      <c r="I3108" s="66">
        <v>0</v>
      </c>
      <c r="J3108" s="67">
        <v>0</v>
      </c>
      <c r="K3108" s="67">
        <v>0</v>
      </c>
      <c r="L3108" s="67">
        <v>0</v>
      </c>
      <c r="M3108" s="67">
        <v>0</v>
      </c>
      <c r="N3108" s="67">
        <v>0</v>
      </c>
    </row>
    <row r="3109" spans="1:14" hidden="1" x14ac:dyDescent="0.25">
      <c r="A3109" s="64">
        <v>0</v>
      </c>
      <c r="B3109" s="64">
        <v>0</v>
      </c>
      <c r="C3109" s="64">
        <v>0</v>
      </c>
      <c r="D3109" s="64">
        <v>0</v>
      </c>
      <c r="E3109" s="65">
        <v>0</v>
      </c>
      <c r="F3109" s="66">
        <v>0</v>
      </c>
      <c r="G3109" s="66">
        <v>0</v>
      </c>
      <c r="H3109" s="66">
        <v>0</v>
      </c>
      <c r="I3109" s="66">
        <v>0</v>
      </c>
      <c r="J3109" s="67">
        <v>0</v>
      </c>
      <c r="K3109" s="67">
        <v>0</v>
      </c>
      <c r="L3109" s="67">
        <v>0</v>
      </c>
      <c r="M3109" s="67">
        <v>0</v>
      </c>
      <c r="N3109" s="67">
        <v>0</v>
      </c>
    </row>
    <row r="3110" spans="1:14" hidden="1" x14ac:dyDescent="0.25">
      <c r="A3110" s="64">
        <v>0</v>
      </c>
      <c r="B3110" s="64">
        <v>0</v>
      </c>
      <c r="C3110" s="64">
        <v>0</v>
      </c>
      <c r="D3110" s="64">
        <v>0</v>
      </c>
      <c r="E3110" s="65">
        <v>0</v>
      </c>
      <c r="F3110" s="66">
        <v>0</v>
      </c>
      <c r="G3110" s="66">
        <v>0</v>
      </c>
      <c r="H3110" s="66">
        <v>0</v>
      </c>
      <c r="I3110" s="66">
        <v>0</v>
      </c>
      <c r="J3110" s="67">
        <v>0</v>
      </c>
      <c r="K3110" s="67">
        <v>0</v>
      </c>
      <c r="L3110" s="67">
        <v>0</v>
      </c>
      <c r="M3110" s="67">
        <v>0</v>
      </c>
      <c r="N3110" s="67">
        <v>0</v>
      </c>
    </row>
    <row r="3111" spans="1:14" hidden="1" x14ac:dyDescent="0.25">
      <c r="A3111" s="64">
        <v>0</v>
      </c>
      <c r="B3111" s="64">
        <v>0</v>
      </c>
      <c r="C3111" s="64">
        <v>0</v>
      </c>
      <c r="D3111" s="64">
        <v>0</v>
      </c>
      <c r="E3111" s="65">
        <v>0</v>
      </c>
      <c r="F3111" s="66">
        <v>0</v>
      </c>
      <c r="G3111" s="66">
        <v>0</v>
      </c>
      <c r="H3111" s="66">
        <v>0</v>
      </c>
      <c r="I3111" s="66">
        <v>0</v>
      </c>
      <c r="J3111" s="67">
        <v>0</v>
      </c>
      <c r="K3111" s="67">
        <v>0</v>
      </c>
      <c r="L3111" s="67">
        <v>0</v>
      </c>
      <c r="M3111" s="67">
        <v>0</v>
      </c>
      <c r="N3111" s="67">
        <v>0</v>
      </c>
    </row>
    <row r="3112" spans="1:14" hidden="1" x14ac:dyDescent="0.25">
      <c r="A3112" s="64">
        <v>0</v>
      </c>
      <c r="B3112" s="64">
        <v>0</v>
      </c>
      <c r="C3112" s="64">
        <v>0</v>
      </c>
      <c r="D3112" s="64">
        <v>0</v>
      </c>
      <c r="E3112" s="65">
        <v>0</v>
      </c>
      <c r="F3112" s="66">
        <v>0</v>
      </c>
      <c r="G3112" s="66">
        <v>0</v>
      </c>
      <c r="H3112" s="66">
        <v>0</v>
      </c>
      <c r="I3112" s="66">
        <v>0</v>
      </c>
      <c r="J3112" s="67">
        <v>0</v>
      </c>
      <c r="K3112" s="67">
        <v>0</v>
      </c>
      <c r="L3112" s="67">
        <v>0</v>
      </c>
      <c r="M3112" s="67">
        <v>0</v>
      </c>
      <c r="N3112" s="67">
        <v>0</v>
      </c>
    </row>
    <row r="3113" spans="1:14" hidden="1" x14ac:dyDescent="0.25">
      <c r="A3113" s="64">
        <v>0</v>
      </c>
      <c r="B3113" s="64">
        <v>0</v>
      </c>
      <c r="C3113" s="64">
        <v>0</v>
      </c>
      <c r="D3113" s="64">
        <v>0</v>
      </c>
      <c r="E3113" s="65">
        <v>0</v>
      </c>
      <c r="F3113" s="66">
        <v>0</v>
      </c>
      <c r="G3113" s="66">
        <v>0</v>
      </c>
      <c r="H3113" s="66">
        <v>0</v>
      </c>
      <c r="I3113" s="66">
        <v>0</v>
      </c>
      <c r="J3113" s="67">
        <v>0</v>
      </c>
      <c r="K3113" s="67">
        <v>0</v>
      </c>
      <c r="L3113" s="67">
        <v>0</v>
      </c>
      <c r="M3113" s="67">
        <v>0</v>
      </c>
      <c r="N3113" s="67">
        <v>0</v>
      </c>
    </row>
    <row r="3114" spans="1:14" hidden="1" x14ac:dyDescent="0.25">
      <c r="A3114" s="64">
        <v>0</v>
      </c>
      <c r="B3114" s="64">
        <v>0</v>
      </c>
      <c r="C3114" s="64">
        <v>0</v>
      </c>
      <c r="D3114" s="64">
        <v>0</v>
      </c>
      <c r="E3114" s="65">
        <v>0</v>
      </c>
      <c r="F3114" s="66">
        <v>0</v>
      </c>
      <c r="G3114" s="66">
        <v>0</v>
      </c>
      <c r="H3114" s="66">
        <v>0</v>
      </c>
      <c r="I3114" s="66">
        <v>0</v>
      </c>
      <c r="J3114" s="67">
        <v>0</v>
      </c>
      <c r="K3114" s="67">
        <v>0</v>
      </c>
      <c r="L3114" s="67">
        <v>0</v>
      </c>
      <c r="M3114" s="67">
        <v>0</v>
      </c>
      <c r="N3114" s="67">
        <v>0</v>
      </c>
    </row>
    <row r="3115" spans="1:14" hidden="1" x14ac:dyDescent="0.25">
      <c r="A3115" s="64">
        <v>0</v>
      </c>
      <c r="B3115" s="64">
        <v>0</v>
      </c>
      <c r="C3115" s="64">
        <v>0</v>
      </c>
      <c r="D3115" s="64">
        <v>0</v>
      </c>
      <c r="E3115" s="65">
        <v>0</v>
      </c>
      <c r="F3115" s="66">
        <v>0</v>
      </c>
      <c r="G3115" s="66">
        <v>0</v>
      </c>
      <c r="H3115" s="66">
        <v>0</v>
      </c>
      <c r="I3115" s="66">
        <v>0</v>
      </c>
      <c r="J3115" s="67">
        <v>0</v>
      </c>
      <c r="K3115" s="67">
        <v>0</v>
      </c>
      <c r="L3115" s="67">
        <v>0</v>
      </c>
      <c r="M3115" s="67">
        <v>0</v>
      </c>
      <c r="N3115" s="67">
        <v>0</v>
      </c>
    </row>
    <row r="3116" spans="1:14" hidden="1" x14ac:dyDescent="0.25">
      <c r="A3116" s="64">
        <v>0</v>
      </c>
      <c r="B3116" s="64">
        <v>0</v>
      </c>
      <c r="C3116" s="64">
        <v>0</v>
      </c>
      <c r="D3116" s="64">
        <v>0</v>
      </c>
      <c r="E3116" s="65">
        <v>0</v>
      </c>
      <c r="F3116" s="66">
        <v>0</v>
      </c>
      <c r="G3116" s="66">
        <v>0</v>
      </c>
      <c r="H3116" s="66">
        <v>0</v>
      </c>
      <c r="I3116" s="66">
        <v>0</v>
      </c>
      <c r="J3116" s="67">
        <v>0</v>
      </c>
      <c r="K3116" s="67">
        <v>0</v>
      </c>
      <c r="L3116" s="67">
        <v>0</v>
      </c>
      <c r="M3116" s="67">
        <v>0</v>
      </c>
      <c r="N3116" s="67">
        <v>0</v>
      </c>
    </row>
    <row r="3117" spans="1:14" hidden="1" x14ac:dyDescent="0.25">
      <c r="B3117" s="64"/>
      <c r="C3117" s="64"/>
      <c r="D3117" s="64"/>
      <c r="E3117" s="65"/>
      <c r="I3117" s="66"/>
      <c r="N3117" s="67"/>
    </row>
  </sheetData>
  <autoFilter ref="A1:O3117" xr:uid="{00000000-0009-0000-0000-00000A000000}">
    <filterColumn colId="1">
      <filters>
        <filter val="TRON"/>
      </filters>
    </filterColumn>
  </autoFilter>
  <sortState xmlns:xlrd2="http://schemas.microsoft.com/office/spreadsheetml/2017/richdata2" ref="A2:N2164">
    <sortCondition ref="A2:A3117"/>
  </sortState>
  <pageMargins left="0.7" right="0.7" top="0.75" bottom="0.75" header="0.3" footer="0.3"/>
  <pageSetup paperSize="9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B5"/>
  <sheetViews>
    <sheetView showGridLines="0" workbookViewId="0">
      <selection activeCell="D12" sqref="D12"/>
    </sheetView>
  </sheetViews>
  <sheetFormatPr defaultRowHeight="15" x14ac:dyDescent="0.25"/>
  <cols>
    <col min="1" max="1" width="3.5703125" customWidth="1"/>
    <col min="2" max="2" width="16.140625" bestFit="1" customWidth="1"/>
  </cols>
  <sheetData>
    <row r="1" spans="2:2" ht="15.75" thickBot="1" x14ac:dyDescent="0.3"/>
    <row r="2" spans="2:2" ht="15.75" thickBot="1" x14ac:dyDescent="0.3">
      <c r="B2" s="71" t="s">
        <v>68</v>
      </c>
    </row>
    <row r="3" spans="2:2" x14ac:dyDescent="0.25">
      <c r="B3" s="72" t="s">
        <v>217</v>
      </c>
    </row>
    <row r="4" spans="2:2" x14ac:dyDescent="0.25">
      <c r="B4" s="73" t="s">
        <v>218</v>
      </c>
    </row>
    <row r="5" spans="2:2" ht="15.75" thickBot="1" x14ac:dyDescent="0.3">
      <c r="B5" s="74" t="s">
        <v>219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H40"/>
  <sheetViews>
    <sheetView workbookViewId="0">
      <selection activeCell="C1" sqref="C1"/>
    </sheetView>
  </sheetViews>
  <sheetFormatPr defaultColWidth="8.7109375" defaultRowHeight="15" x14ac:dyDescent="0.25"/>
  <cols>
    <col min="1" max="1" width="3.85546875" style="26" customWidth="1"/>
    <col min="2" max="2" width="3" style="25" bestFit="1" customWidth="1"/>
    <col min="3" max="3" width="28.85546875" style="26" bestFit="1" customWidth="1"/>
    <col min="4" max="5" width="8.7109375" style="26"/>
    <col min="6" max="6" width="8.7109375" style="24"/>
    <col min="7" max="16384" width="8.7109375" style="26"/>
  </cols>
  <sheetData>
    <row r="1" spans="2:6" ht="15.75" thickBot="1" x14ac:dyDescent="0.3"/>
    <row r="2" spans="2:6" ht="23.25" thickBot="1" x14ac:dyDescent="0.3">
      <c r="B2" s="27" t="s">
        <v>184</v>
      </c>
      <c r="C2" s="28" t="s">
        <v>50</v>
      </c>
      <c r="D2" s="29" t="s">
        <v>185</v>
      </c>
      <c r="F2" s="30" t="s">
        <v>1</v>
      </c>
    </row>
    <row r="3" spans="2:6" ht="15.75" thickBot="1" x14ac:dyDescent="0.3">
      <c r="B3" s="27">
        <v>19</v>
      </c>
      <c r="C3" s="28" t="s">
        <v>64</v>
      </c>
      <c r="D3" s="31" t="s">
        <v>23</v>
      </c>
      <c r="F3" s="32" t="s">
        <v>143</v>
      </c>
    </row>
    <row r="4" spans="2:6" ht="15.75" thickBot="1" x14ac:dyDescent="0.3">
      <c r="B4" s="33">
        <v>13</v>
      </c>
      <c r="C4" s="34" t="s">
        <v>24</v>
      </c>
      <c r="D4" s="35" t="s">
        <v>25</v>
      </c>
      <c r="F4" s="36" t="s">
        <v>186</v>
      </c>
    </row>
    <row r="5" spans="2:6" ht="15.75" thickBot="1" x14ac:dyDescent="0.3">
      <c r="B5" s="33">
        <v>29</v>
      </c>
      <c r="C5" s="34" t="s">
        <v>65</v>
      </c>
      <c r="D5" s="37" t="s">
        <v>35</v>
      </c>
      <c r="F5" s="36" t="s">
        <v>146</v>
      </c>
    </row>
    <row r="6" spans="2:6" ht="15.75" thickBot="1" x14ac:dyDescent="0.3">
      <c r="B6" s="33">
        <v>1</v>
      </c>
      <c r="C6" s="34" t="s">
        <v>4</v>
      </c>
      <c r="D6" s="37" t="s">
        <v>26</v>
      </c>
      <c r="F6" s="36" t="s">
        <v>142</v>
      </c>
    </row>
    <row r="7" spans="2:6" ht="15.75" thickBot="1" x14ac:dyDescent="0.3">
      <c r="B7" s="33">
        <v>5</v>
      </c>
      <c r="C7" s="34" t="s">
        <v>7</v>
      </c>
      <c r="D7" s="35" t="s">
        <v>27</v>
      </c>
      <c r="F7" s="36" t="s">
        <v>145</v>
      </c>
    </row>
    <row r="8" spans="2:6" ht="15.75" thickBot="1" x14ac:dyDescent="0.3">
      <c r="B8" s="38">
        <v>8</v>
      </c>
      <c r="C8" s="34" t="s">
        <v>9</v>
      </c>
      <c r="D8" s="35" t="s">
        <v>28</v>
      </c>
      <c r="F8" s="36" t="s">
        <v>187</v>
      </c>
    </row>
    <row r="9" spans="2:6" ht="15.75" thickBot="1" x14ac:dyDescent="0.3">
      <c r="B9" s="33">
        <v>23</v>
      </c>
      <c r="C9" s="34" t="s">
        <v>20</v>
      </c>
      <c r="D9" s="39" t="s">
        <v>29</v>
      </c>
      <c r="F9" s="40" t="s">
        <v>144</v>
      </c>
    </row>
    <row r="10" spans="2:6" ht="15.75" thickBot="1" x14ac:dyDescent="0.3">
      <c r="B10" s="33">
        <v>27</v>
      </c>
      <c r="C10" s="34" t="s">
        <v>12</v>
      </c>
      <c r="D10" s="35" t="s">
        <v>30</v>
      </c>
    </row>
    <row r="11" spans="2:6" ht="15.75" thickBot="1" x14ac:dyDescent="0.3">
      <c r="B11" s="38">
        <v>36</v>
      </c>
      <c r="C11" s="41" t="s">
        <v>66</v>
      </c>
      <c r="D11" s="42" t="s">
        <v>33</v>
      </c>
    </row>
    <row r="12" spans="2:6" ht="15.75" thickBot="1" x14ac:dyDescent="0.3">
      <c r="B12" s="33">
        <v>9</v>
      </c>
      <c r="C12" s="34" t="s">
        <v>11</v>
      </c>
      <c r="D12" s="35" t="s">
        <v>28</v>
      </c>
    </row>
    <row r="13" spans="2:6" ht="15.75" thickBot="1" x14ac:dyDescent="0.3">
      <c r="B13" s="33">
        <v>6</v>
      </c>
      <c r="C13" s="34" t="s">
        <v>6</v>
      </c>
      <c r="D13" s="35" t="s">
        <v>27</v>
      </c>
    </row>
    <row r="14" spans="2:6" ht="15.75" thickBot="1" x14ac:dyDescent="0.3">
      <c r="B14" s="33">
        <v>30</v>
      </c>
      <c r="C14" s="34" t="s">
        <v>16</v>
      </c>
      <c r="D14" s="37" t="s">
        <v>35</v>
      </c>
    </row>
    <row r="15" spans="2:6" ht="15.75" thickBot="1" x14ac:dyDescent="0.3">
      <c r="B15" s="33">
        <v>31</v>
      </c>
      <c r="C15" s="34" t="s">
        <v>60</v>
      </c>
      <c r="D15" s="37" t="s">
        <v>35</v>
      </c>
    </row>
    <row r="16" spans="2:6" ht="15.75" thickBot="1" x14ac:dyDescent="0.3">
      <c r="B16" s="38">
        <v>32</v>
      </c>
      <c r="C16" s="34" t="s">
        <v>18</v>
      </c>
      <c r="D16" s="37" t="s">
        <v>35</v>
      </c>
    </row>
    <row r="17" spans="2:4" ht="15.75" thickBot="1" x14ac:dyDescent="0.3">
      <c r="B17" s="33">
        <v>37</v>
      </c>
      <c r="C17" s="41" t="s">
        <v>55</v>
      </c>
      <c r="D17" s="43" t="s">
        <v>32</v>
      </c>
    </row>
    <row r="18" spans="2:4" ht="15.75" thickBot="1" x14ac:dyDescent="0.3">
      <c r="B18" s="33">
        <v>11</v>
      </c>
      <c r="C18" s="34" t="s">
        <v>15</v>
      </c>
      <c r="D18" s="35" t="s">
        <v>37</v>
      </c>
    </row>
    <row r="19" spans="2:4" ht="15.75" thickBot="1" x14ac:dyDescent="0.3">
      <c r="B19" s="33">
        <v>7</v>
      </c>
      <c r="C19" s="34" t="s">
        <v>8</v>
      </c>
      <c r="D19" s="35" t="s">
        <v>27</v>
      </c>
    </row>
    <row r="20" spans="2:4" ht="15.75" thickBot="1" x14ac:dyDescent="0.3">
      <c r="B20" s="33">
        <v>14</v>
      </c>
      <c r="C20" s="34" t="s">
        <v>56</v>
      </c>
      <c r="D20" s="35" t="s">
        <v>25</v>
      </c>
    </row>
    <row r="21" spans="2:4" ht="15.75" thickBot="1" x14ac:dyDescent="0.3">
      <c r="B21" s="38">
        <v>4</v>
      </c>
      <c r="C21" s="44" t="s">
        <v>198</v>
      </c>
      <c r="D21" s="45" t="s">
        <v>26</v>
      </c>
    </row>
    <row r="22" spans="2:4" ht="15.75" thickBot="1" x14ac:dyDescent="0.3">
      <c r="B22" s="38">
        <v>24</v>
      </c>
      <c r="C22" s="34" t="s">
        <v>21</v>
      </c>
      <c r="D22" s="39" t="s">
        <v>29</v>
      </c>
    </row>
    <row r="23" spans="2:4" ht="15.75" thickBot="1" x14ac:dyDescent="0.3">
      <c r="B23" s="38">
        <v>16</v>
      </c>
      <c r="C23" s="34" t="s">
        <v>38</v>
      </c>
      <c r="D23" s="35" t="s">
        <v>39</v>
      </c>
    </row>
    <row r="24" spans="2:4" ht="15.75" thickBot="1" x14ac:dyDescent="0.3">
      <c r="B24" s="33">
        <v>17</v>
      </c>
      <c r="C24" s="34" t="s">
        <v>40</v>
      </c>
      <c r="D24" s="35" t="s">
        <v>39</v>
      </c>
    </row>
    <row r="25" spans="2:4" ht="15.75" thickBot="1" x14ac:dyDescent="0.3">
      <c r="B25" s="38">
        <v>34</v>
      </c>
      <c r="C25" s="46" t="s">
        <v>41</v>
      </c>
      <c r="D25" s="47" t="s">
        <v>62</v>
      </c>
    </row>
    <row r="26" spans="2:4" ht="15.75" thickBot="1" x14ac:dyDescent="0.3">
      <c r="B26" s="33">
        <v>22</v>
      </c>
      <c r="C26" s="44" t="s">
        <v>197</v>
      </c>
      <c r="D26" s="48" t="s">
        <v>23</v>
      </c>
    </row>
    <row r="27" spans="2:4" ht="15.75" thickBot="1" x14ac:dyDescent="0.3">
      <c r="B27" s="38">
        <v>20</v>
      </c>
      <c r="C27" s="34" t="s">
        <v>57</v>
      </c>
      <c r="D27" s="35" t="s">
        <v>23</v>
      </c>
    </row>
    <row r="28" spans="2:4" ht="15.75" thickBot="1" x14ac:dyDescent="0.3">
      <c r="B28" s="33">
        <v>21</v>
      </c>
      <c r="C28" s="34" t="s">
        <v>67</v>
      </c>
      <c r="D28" s="35" t="s">
        <v>23</v>
      </c>
    </row>
    <row r="29" spans="2:4" ht="15.75" thickBot="1" x14ac:dyDescent="0.3">
      <c r="B29" s="33">
        <v>33</v>
      </c>
      <c r="C29" s="34" t="s">
        <v>63</v>
      </c>
      <c r="D29" s="37" t="s">
        <v>35</v>
      </c>
    </row>
    <row r="30" spans="2:4" ht="15.75" thickBot="1" x14ac:dyDescent="0.3">
      <c r="B30" s="33">
        <v>18</v>
      </c>
      <c r="C30" s="34" t="s">
        <v>19</v>
      </c>
      <c r="D30" s="35" t="s">
        <v>39</v>
      </c>
    </row>
    <row r="31" spans="2:4" ht="15.75" thickBot="1" x14ac:dyDescent="0.3">
      <c r="B31" s="33">
        <v>35</v>
      </c>
      <c r="C31" s="49" t="s">
        <v>196</v>
      </c>
      <c r="D31" s="50" t="s">
        <v>62</v>
      </c>
    </row>
    <row r="32" spans="2:4" ht="23.25" thickBot="1" x14ac:dyDescent="0.3">
      <c r="B32" s="33">
        <v>25</v>
      </c>
      <c r="C32" s="34" t="s">
        <v>58</v>
      </c>
      <c r="D32" s="39" t="s">
        <v>29</v>
      </c>
    </row>
    <row r="33" spans="2:8" ht="15.75" thickBot="1" x14ac:dyDescent="0.3">
      <c r="B33" s="38">
        <v>12</v>
      </c>
      <c r="C33" s="34" t="s">
        <v>14</v>
      </c>
      <c r="D33" s="35" t="s">
        <v>37</v>
      </c>
    </row>
    <row r="34" spans="2:8" ht="15.75" thickBot="1" x14ac:dyDescent="0.3">
      <c r="B34" s="33">
        <v>2</v>
      </c>
      <c r="C34" s="34" t="s">
        <v>3</v>
      </c>
      <c r="D34" s="37" t="s">
        <v>26</v>
      </c>
    </row>
    <row r="35" spans="2:8" ht="15.75" thickBot="1" x14ac:dyDescent="0.3">
      <c r="B35" s="38">
        <v>28</v>
      </c>
      <c r="C35" s="51" t="s">
        <v>13</v>
      </c>
      <c r="D35" s="52" t="s">
        <v>30</v>
      </c>
    </row>
    <row r="36" spans="2:8" ht="32.1" customHeight="1" thickBot="1" x14ac:dyDescent="0.3">
      <c r="B36" s="53">
        <v>26</v>
      </c>
      <c r="C36" s="54" t="s">
        <v>2</v>
      </c>
      <c r="D36" s="55" t="s">
        <v>29</v>
      </c>
      <c r="F36" s="379" t="s">
        <v>188</v>
      </c>
      <c r="G36" s="380"/>
      <c r="H36" s="381"/>
    </row>
    <row r="37" spans="2:8" ht="15.75" thickBot="1" x14ac:dyDescent="0.3">
      <c r="B37" s="53">
        <v>15</v>
      </c>
      <c r="C37" s="34" t="s">
        <v>5</v>
      </c>
      <c r="D37" s="35" t="s">
        <v>25</v>
      </c>
      <c r="F37" s="382"/>
      <c r="G37" s="383"/>
      <c r="H37" s="384"/>
    </row>
    <row r="38" spans="2:8" ht="15.75" thickBot="1" x14ac:dyDescent="0.3">
      <c r="B38" s="53">
        <v>10</v>
      </c>
      <c r="C38" s="28" t="s">
        <v>10</v>
      </c>
      <c r="D38" s="31" t="s">
        <v>28</v>
      </c>
      <c r="F38" s="379" t="s">
        <v>189</v>
      </c>
      <c r="G38" s="380"/>
      <c r="H38" s="381"/>
    </row>
    <row r="39" spans="2:8" ht="15.75" thickBot="1" x14ac:dyDescent="0.3">
      <c r="B39" s="53">
        <v>3</v>
      </c>
      <c r="C39" s="51" t="s">
        <v>22</v>
      </c>
      <c r="D39" s="56" t="s">
        <v>26</v>
      </c>
      <c r="F39" s="382"/>
      <c r="G39" s="383"/>
      <c r="H39" s="384"/>
    </row>
    <row r="40" spans="2:8" x14ac:dyDescent="0.25">
      <c r="B40" s="57"/>
      <c r="C40" s="58"/>
    </row>
  </sheetData>
  <mergeCells count="2">
    <mergeCell ref="F36:H37"/>
    <mergeCell ref="F38:H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567"/>
  <sheetViews>
    <sheetView showGridLines="0" topLeftCell="C1" zoomScaleNormal="100" workbookViewId="0">
      <pane ySplit="8" topLeftCell="A9" activePane="bottomLeft" state="frozen"/>
      <selection pane="bottomLeft" activeCell="C1" sqref="A1:XFD1048576"/>
    </sheetView>
  </sheetViews>
  <sheetFormatPr defaultColWidth="8.7109375" defaultRowHeight="15" x14ac:dyDescent="0.25"/>
  <cols>
    <col min="1" max="1" width="5.140625" hidden="1" customWidth="1"/>
    <col min="2" max="2" width="6.28515625" style="88" hidden="1" customWidth="1"/>
    <col min="3" max="3" width="10.85546875" style="89" customWidth="1"/>
    <col min="4" max="4" width="19" style="89" bestFit="1" customWidth="1"/>
    <col min="5" max="6" width="11.42578125" style="89" customWidth="1"/>
    <col min="7" max="7" width="21.140625" style="90" bestFit="1" customWidth="1"/>
    <col min="8" max="8" width="27.7109375" style="90" bestFit="1" customWidth="1"/>
    <col min="9" max="9" width="13" style="89" hidden="1" customWidth="1"/>
    <col min="10" max="10" width="8.7109375" style="89"/>
    <col min="11" max="11" width="11.7109375" style="89" bestFit="1" customWidth="1"/>
    <col min="12" max="12" width="50.28515625" style="90" bestFit="1" customWidth="1"/>
    <col min="13" max="13" width="15.140625" style="89" hidden="1" customWidth="1"/>
  </cols>
  <sheetData>
    <row r="2" spans="2:14" ht="14.45" customHeight="1" x14ac:dyDescent="0.25">
      <c r="B2" s="367" t="s">
        <v>7094</v>
      </c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</row>
    <row r="3" spans="2:14" ht="14.45" customHeight="1" x14ac:dyDescent="0.25"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</row>
    <row r="4" spans="2:14" ht="24.75" customHeight="1" x14ac:dyDescent="0.35">
      <c r="B4" s="368" t="s">
        <v>220</v>
      </c>
      <c r="C4" s="369"/>
      <c r="D4" s="369"/>
      <c r="E4" s="369"/>
      <c r="F4" s="369"/>
      <c r="G4" s="369"/>
      <c r="H4" s="369"/>
      <c r="I4" s="91"/>
      <c r="J4" s="91"/>
      <c r="K4" s="91"/>
      <c r="L4" s="97" t="s">
        <v>7092</v>
      </c>
      <c r="M4" s="92">
        <v>45892</v>
      </c>
      <c r="N4" s="78"/>
    </row>
    <row r="5" spans="2:14" ht="24.75" customHeight="1" x14ac:dyDescent="0.35">
      <c r="B5" s="76"/>
      <c r="C5" s="370" t="s">
        <v>7093</v>
      </c>
      <c r="D5" s="370"/>
      <c r="E5" s="370"/>
      <c r="F5" s="370"/>
      <c r="G5" s="370"/>
      <c r="H5" s="370"/>
      <c r="I5" s="370"/>
      <c r="J5" s="370"/>
      <c r="K5" s="370"/>
      <c r="L5" s="370"/>
      <c r="M5" s="92"/>
      <c r="N5" s="78"/>
    </row>
    <row r="6" spans="2:14" ht="24.75" customHeight="1" thickBot="1" x14ac:dyDescent="0.4">
      <c r="B6" s="76"/>
      <c r="C6" s="77"/>
      <c r="D6" s="77"/>
      <c r="E6" s="77"/>
      <c r="F6" s="77"/>
      <c r="G6" s="77"/>
      <c r="H6" s="77"/>
      <c r="I6" s="91"/>
      <c r="J6" s="91"/>
      <c r="K6" s="91"/>
      <c r="L6" s="97"/>
      <c r="M6" s="92"/>
      <c r="N6" s="78"/>
    </row>
    <row r="7" spans="2:14" ht="15.75" thickBot="1" x14ac:dyDescent="0.3">
      <c r="B7" s="79"/>
      <c r="C7" s="93"/>
      <c r="D7" s="94"/>
      <c r="E7" s="94"/>
      <c r="F7" s="94"/>
      <c r="G7" s="95"/>
      <c r="H7" s="95"/>
      <c r="I7" s="94"/>
      <c r="J7" s="94"/>
      <c r="K7" s="94"/>
      <c r="L7" s="98"/>
      <c r="M7" s="80"/>
    </row>
    <row r="8" spans="2:14" s="87" customFormat="1" ht="38.450000000000003" customHeight="1" thickBot="1" x14ac:dyDescent="0.3">
      <c r="B8" s="81" t="s">
        <v>199</v>
      </c>
      <c r="C8" s="81" t="s">
        <v>200</v>
      </c>
      <c r="D8" s="82" t="s">
        <v>68</v>
      </c>
      <c r="E8" s="83" t="s">
        <v>183</v>
      </c>
      <c r="F8" s="83" t="s">
        <v>254</v>
      </c>
      <c r="G8" s="84" t="s">
        <v>0</v>
      </c>
      <c r="H8" s="85" t="s">
        <v>47</v>
      </c>
      <c r="I8" s="86" t="s">
        <v>49</v>
      </c>
      <c r="J8" s="86" t="s">
        <v>48</v>
      </c>
      <c r="K8" s="86" t="s">
        <v>1</v>
      </c>
      <c r="L8" s="99" t="s">
        <v>50</v>
      </c>
      <c r="M8" s="96" t="s">
        <v>51</v>
      </c>
    </row>
    <row r="9" spans="2:14" s="110" customFormat="1" ht="24.95" customHeight="1" x14ac:dyDescent="0.3">
      <c r="B9" s="100"/>
      <c r="C9" s="101">
        <v>1000</v>
      </c>
      <c r="D9" s="102" t="s">
        <v>243</v>
      </c>
      <c r="E9" s="103">
        <v>1440</v>
      </c>
      <c r="F9" s="102"/>
      <c r="G9" s="104" t="str">
        <f>IF(E9="", "", VLOOKUP(E9, 'MASTER LIST'!$A:$N, 2, FALSE))</f>
        <v>CHAPLIN</v>
      </c>
      <c r="H9" s="105" t="str">
        <f>IF(E9="", "", VLOOKUP(E9, 'MASTER LIST'!$A:$N, 3, FALSE))</f>
        <v>Anna Rose</v>
      </c>
      <c r="I9" s="106">
        <f>IF(E9="", "", VLOOKUP(E9, 'MASTER LIST'!$A:$N, 5, FALSE))</f>
        <v>42487</v>
      </c>
      <c r="J9" s="107" t="str">
        <f>IF(E9="", "", VLOOKUP(E9, 'MASTER LIST'!$A:$N, 4, FALSE))</f>
        <v>F</v>
      </c>
      <c r="K9" s="107" t="str">
        <f>IF(E9="", "", VLOOKUP(E9, 'MASTER LIST'!$A:$N, 13, FALSE))</f>
        <v>U10</v>
      </c>
      <c r="L9" s="108" t="str">
        <f>IF(E9="", "", VLOOKUP(E9, 'MASTER LIST'!$A:$N, 10, FALSE))</f>
        <v>ADONAI CANDOS AC</v>
      </c>
      <c r="M9" s="109" t="str">
        <f>IF(E9="", "", VLOOKUP(E9, 'MASTER LIST'!$A:$N, 11, FALSE))</f>
        <v>QB</v>
      </c>
    </row>
    <row r="10" spans="2:14" s="110" customFormat="1" ht="24.95" customHeight="1" x14ac:dyDescent="0.3">
      <c r="B10" s="100"/>
      <c r="C10" s="101">
        <v>1001</v>
      </c>
      <c r="D10" s="102" t="s">
        <v>243</v>
      </c>
      <c r="E10" s="103">
        <v>4249</v>
      </c>
      <c r="F10" s="102"/>
      <c r="G10" s="104" t="str">
        <f>IF(E10="", "", VLOOKUP(E10, 'MASTER LIST'!$A:$N, 2, FALSE))</f>
        <v>EYMERIC</v>
      </c>
      <c r="H10" s="105" t="str">
        <f>IF(E10="", "", VLOOKUP(E10, 'MASTER LIST'!$A:$N, 3, FALSE))</f>
        <v>Vaina</v>
      </c>
      <c r="I10" s="106">
        <f>IF(E10="", "", VLOOKUP(E10, 'MASTER LIST'!$A:$N, 5, FALSE))</f>
        <v>42995</v>
      </c>
      <c r="J10" s="107" t="str">
        <f>IF(E10="", "", VLOOKUP(E10, 'MASTER LIST'!$A:$N, 4, FALSE))</f>
        <v>F</v>
      </c>
      <c r="K10" s="107" t="str">
        <f>IF(E10="", "", VLOOKUP(E10, 'MASTER LIST'!$A:$N, 13, FALSE))</f>
        <v>U10</v>
      </c>
      <c r="L10" s="108" t="str">
        <f>IF(E10="", "", VLOOKUP(E10, 'MASTER LIST'!$A:$N, 10, FALSE))</f>
        <v>ADONAI CANDOS AC</v>
      </c>
      <c r="M10" s="109" t="str">
        <f>IF(E10="", "", VLOOKUP(E10, 'MASTER LIST'!$A:$N, 11, FALSE))</f>
        <v>QB</v>
      </c>
    </row>
    <row r="11" spans="2:14" s="110" customFormat="1" ht="24.95" customHeight="1" x14ac:dyDescent="0.3">
      <c r="B11" s="100"/>
      <c r="C11" s="101">
        <v>1002</v>
      </c>
      <c r="D11" s="102" t="s">
        <v>243</v>
      </c>
      <c r="E11" s="103">
        <v>1622</v>
      </c>
      <c r="F11" s="102"/>
      <c r="G11" s="104" t="str">
        <f>IF(E11="", "", VLOOKUP(E11, 'MASTER LIST'!$A:$N, 2, FALSE))</f>
        <v>LANGWORTHY</v>
      </c>
      <c r="H11" s="105" t="str">
        <f>IF(E11="", "", VLOOKUP(E11, 'MASTER LIST'!$A:$N, 3, FALSE))</f>
        <v>Phoebe</v>
      </c>
      <c r="I11" s="106">
        <f>IF(E11="", "", VLOOKUP(E11, 'MASTER LIST'!$A:$N, 5, FALSE))</f>
        <v>42430</v>
      </c>
      <c r="J11" s="107" t="str">
        <f>IF(E11="", "", VLOOKUP(E11, 'MASTER LIST'!$A:$N, 4, FALSE))</f>
        <v>F</v>
      </c>
      <c r="K11" s="107" t="str">
        <f>IF(E11="", "", VLOOKUP(E11, 'MASTER LIST'!$A:$N, 13, FALSE))</f>
        <v>U10</v>
      </c>
      <c r="L11" s="108" t="str">
        <f>IF(E11="", "", VLOOKUP(E11, 'MASTER LIST'!$A:$N, 10, FALSE))</f>
        <v>ADONAI CANDOS AC</v>
      </c>
      <c r="M11" s="109" t="str">
        <f>IF(E11="", "", VLOOKUP(E11, 'MASTER LIST'!$A:$N, 11, FALSE))</f>
        <v>QB</v>
      </c>
    </row>
    <row r="12" spans="2:14" s="110" customFormat="1" ht="24.95" customHeight="1" x14ac:dyDescent="0.3">
      <c r="B12" s="100"/>
      <c r="C12" s="101"/>
      <c r="D12" s="102"/>
      <c r="E12" s="103"/>
      <c r="F12" s="102"/>
      <c r="G12" s="104"/>
      <c r="H12" s="105"/>
      <c r="I12" s="106"/>
      <c r="J12" s="107"/>
      <c r="K12" s="107"/>
      <c r="L12" s="108"/>
      <c r="M12" s="109"/>
    </row>
    <row r="13" spans="2:14" s="110" customFormat="1" ht="24.95" customHeight="1" x14ac:dyDescent="0.3">
      <c r="B13" s="100"/>
      <c r="C13" s="101"/>
      <c r="D13" s="102"/>
      <c r="E13" s="103"/>
      <c r="F13" s="102"/>
      <c r="G13" s="104"/>
      <c r="H13" s="105"/>
      <c r="I13" s="106"/>
      <c r="J13" s="107"/>
      <c r="K13" s="107"/>
      <c r="L13" s="108"/>
      <c r="M13" s="109"/>
    </row>
    <row r="14" spans="2:14" s="110" customFormat="1" ht="24.95" customHeight="1" x14ac:dyDescent="0.3">
      <c r="B14" s="100"/>
      <c r="C14" s="101">
        <v>1003</v>
      </c>
      <c r="D14" s="102" t="s">
        <v>243</v>
      </c>
      <c r="E14" s="103">
        <v>3444</v>
      </c>
      <c r="F14" s="102"/>
      <c r="G14" s="104" t="str">
        <f>IF(E14="", "", VLOOKUP(E14, 'MASTER LIST'!$A:$N, 2, FALSE))</f>
        <v>CONSTANTIN</v>
      </c>
      <c r="H14" s="105" t="str">
        <f>IF(E14="", "", VLOOKUP(E14, 'MASTER LIST'!$A:$N, 3, FALSE))</f>
        <v>Yaël</v>
      </c>
      <c r="I14" s="106">
        <f>IF(E14="", "", VLOOKUP(E14, 'MASTER LIST'!$A:$N, 5, FALSE))</f>
        <v>42441</v>
      </c>
      <c r="J14" s="107" t="str">
        <f>IF(E14="", "", VLOOKUP(E14, 'MASTER LIST'!$A:$N, 4, FALSE))</f>
        <v>F</v>
      </c>
      <c r="K14" s="107" t="str">
        <f>IF(E14="", "", VLOOKUP(E14, 'MASTER LIST'!$A:$N, 13, FALSE))</f>
        <v>U10</v>
      </c>
      <c r="L14" s="108" t="str">
        <f>IF(E14="", "", VLOOKUP(E14, 'MASTER LIST'!$A:$N, 10, FALSE))</f>
        <v>ANGELS REDUIT AC</v>
      </c>
      <c r="M14" s="109" t="str">
        <f>IF(E14="", "", VLOOKUP(E14, 'MASTER LIST'!$A:$N, 11, FALSE))</f>
        <v>MK</v>
      </c>
    </row>
    <row r="15" spans="2:14" s="110" customFormat="1" ht="24.95" customHeight="1" x14ac:dyDescent="0.3">
      <c r="B15" s="100"/>
      <c r="C15" s="101">
        <v>1004</v>
      </c>
      <c r="D15" s="102" t="s">
        <v>243</v>
      </c>
      <c r="E15" s="103">
        <v>3443</v>
      </c>
      <c r="F15" s="102"/>
      <c r="G15" s="104" t="str">
        <f>IF(E15="", "", VLOOKUP(E15, 'MASTER LIST'!$A:$N, 2, FALSE))</f>
        <v xml:space="preserve">UDHIN </v>
      </c>
      <c r="H15" s="105" t="str">
        <f>IF(E15="", "", VLOOKUP(E15, 'MASTER LIST'!$A:$N, 3, FALSE))</f>
        <v>Wiaam</v>
      </c>
      <c r="I15" s="106">
        <f>IF(E15="", "", VLOOKUP(E15, 'MASTER LIST'!$A:$N, 5, FALSE))</f>
        <v>42403</v>
      </c>
      <c r="J15" s="107" t="str">
        <f>IF(E15="", "", VLOOKUP(E15, 'MASTER LIST'!$A:$N, 4, FALSE))</f>
        <v>F</v>
      </c>
      <c r="K15" s="107" t="str">
        <f>IF(E15="", "", VLOOKUP(E15, 'MASTER LIST'!$A:$N, 13, FALSE))</f>
        <v>U10</v>
      </c>
      <c r="L15" s="108" t="str">
        <f>IF(E15="", "", VLOOKUP(E15, 'MASTER LIST'!$A:$N, 10, FALSE))</f>
        <v>ANGELS REDUIT AC</v>
      </c>
      <c r="M15" s="109" t="str">
        <f>IF(E15="", "", VLOOKUP(E15, 'MASTER LIST'!$A:$N, 11, FALSE))</f>
        <v>MK</v>
      </c>
    </row>
    <row r="16" spans="2:14" s="110" customFormat="1" ht="24.95" customHeight="1" x14ac:dyDescent="0.3">
      <c r="B16" s="100"/>
      <c r="C16" s="101"/>
      <c r="D16" s="102"/>
      <c r="E16" s="103"/>
      <c r="F16" s="102"/>
      <c r="G16" s="104"/>
      <c r="H16" s="105"/>
      <c r="I16" s="106"/>
      <c r="J16" s="107"/>
      <c r="K16" s="107"/>
      <c r="L16" s="108"/>
      <c r="M16" s="109"/>
    </row>
    <row r="17" spans="2:13" s="110" customFormat="1" ht="24.95" customHeight="1" x14ac:dyDescent="0.3">
      <c r="B17" s="100"/>
      <c r="C17" s="101"/>
      <c r="D17" s="102"/>
      <c r="E17" s="103"/>
      <c r="F17" s="102"/>
      <c r="G17" s="104"/>
      <c r="H17" s="105"/>
      <c r="I17" s="106"/>
      <c r="J17" s="107"/>
      <c r="K17" s="107"/>
      <c r="L17" s="108"/>
      <c r="M17" s="109"/>
    </row>
    <row r="18" spans="2:13" s="110" customFormat="1" ht="24.95" customHeight="1" x14ac:dyDescent="0.3">
      <c r="B18" s="100"/>
      <c r="C18" s="101">
        <v>1005</v>
      </c>
      <c r="D18" s="102" t="s">
        <v>243</v>
      </c>
      <c r="E18" s="103">
        <v>4256</v>
      </c>
      <c r="F18" s="102"/>
      <c r="G18" s="104" t="str">
        <f>IF(E18="", "", VLOOKUP(E18, 'MASTER LIST'!$A:$N, 2, FALSE))</f>
        <v xml:space="preserve">AUGUSTIN </v>
      </c>
      <c r="H18" s="105" t="str">
        <f>IF(E18="", "", VLOOKUP(E18, 'MASTER LIST'!$A:$N, 3, FALSE))</f>
        <v>Eloë</v>
      </c>
      <c r="I18" s="106">
        <f>IF(E18="", "", VLOOKUP(E18, 'MASTER LIST'!$A:$N, 5, FALSE))</f>
        <v>42743</v>
      </c>
      <c r="J18" s="107" t="str">
        <f>IF(E18="", "", VLOOKUP(E18, 'MASTER LIST'!$A:$N, 4, FALSE))</f>
        <v>F</v>
      </c>
      <c r="K18" s="107" t="str">
        <f>IF(E18="", "", VLOOKUP(E18, 'MASTER LIST'!$A:$N, 13, FALSE))</f>
        <v>U10</v>
      </c>
      <c r="L18" s="108" t="str">
        <f>IF(E18="", "", VLOOKUP(E18, 'MASTER LIST'!$A:$N, 10, FALSE))</f>
        <v>BEAU BASSIN AC</v>
      </c>
      <c r="M18" s="109" t="str">
        <f>IF(E18="", "", VLOOKUP(E18, 'MASTER LIST'!$A:$N, 11, FALSE))</f>
        <v>BBRH</v>
      </c>
    </row>
    <row r="19" spans="2:13" s="110" customFormat="1" ht="24.95" customHeight="1" x14ac:dyDescent="0.3">
      <c r="B19" s="100"/>
      <c r="C19" s="101">
        <v>1006</v>
      </c>
      <c r="D19" s="102" t="s">
        <v>243</v>
      </c>
      <c r="E19" s="103">
        <v>3004</v>
      </c>
      <c r="F19" s="102"/>
      <c r="G19" s="104" t="str">
        <f>IF(E19="", "", VLOOKUP(E19, 'MASTER LIST'!$A:$N, 2, FALSE))</f>
        <v>AZIE</v>
      </c>
      <c r="H19" s="105" t="str">
        <f>IF(E19="", "", VLOOKUP(E19, 'MASTER LIST'!$A:$N, 3, FALSE))</f>
        <v xml:space="preserve">Lucyana </v>
      </c>
      <c r="I19" s="106">
        <f>IF(E19="", "", VLOOKUP(E19, 'MASTER LIST'!$A:$N, 5, FALSE))</f>
        <v>42805</v>
      </c>
      <c r="J19" s="107" t="str">
        <f>IF(E19="", "", VLOOKUP(E19, 'MASTER LIST'!$A:$N, 4, FALSE))</f>
        <v>F</v>
      </c>
      <c r="K19" s="107" t="str">
        <f>IF(E19="", "", VLOOKUP(E19, 'MASTER LIST'!$A:$N, 13, FALSE))</f>
        <v>U10</v>
      </c>
      <c r="L19" s="108" t="str">
        <f>IF(E19="", "", VLOOKUP(E19, 'MASTER LIST'!$A:$N, 10, FALSE))</f>
        <v>BEAU BASSIN AC</v>
      </c>
      <c r="M19" s="109" t="str">
        <f>IF(E19="", "", VLOOKUP(E19, 'MASTER LIST'!$A:$N, 11, FALSE))</f>
        <v>BBRH</v>
      </c>
    </row>
    <row r="20" spans="2:13" s="110" customFormat="1" ht="24.95" customHeight="1" x14ac:dyDescent="0.3">
      <c r="B20" s="100"/>
      <c r="C20" s="101">
        <v>1007</v>
      </c>
      <c r="D20" s="102" t="s">
        <v>243</v>
      </c>
      <c r="E20" s="103">
        <v>1466</v>
      </c>
      <c r="F20" s="102"/>
      <c r="G20" s="104" t="str">
        <f>IF(E20="", "", VLOOKUP(E20, 'MASTER LIST'!$A:$N, 2, FALSE))</f>
        <v>MOOLEE</v>
      </c>
      <c r="H20" s="105" t="str">
        <f>IF(E20="", "", VLOOKUP(E20, 'MASTER LIST'!$A:$N, 3, FALSE))</f>
        <v>Lyah</v>
      </c>
      <c r="I20" s="106">
        <f>IF(E20="", "", VLOOKUP(E20, 'MASTER LIST'!$A:$N, 5, FALSE))</f>
        <v>42557</v>
      </c>
      <c r="J20" s="107" t="str">
        <f>IF(E20="", "", VLOOKUP(E20, 'MASTER LIST'!$A:$N, 4, FALSE))</f>
        <v>F</v>
      </c>
      <c r="K20" s="107" t="str">
        <f>IF(E20="", "", VLOOKUP(E20, 'MASTER LIST'!$A:$N, 13, FALSE))</f>
        <v>U10</v>
      </c>
      <c r="L20" s="108" t="str">
        <f>IF(E20="", "", VLOOKUP(E20, 'MASTER LIST'!$A:$N, 10, FALSE))</f>
        <v>BEAU BASSIN AC</v>
      </c>
      <c r="M20" s="109" t="str">
        <f>IF(E20="", "", VLOOKUP(E20, 'MASTER LIST'!$A:$N, 11, FALSE))</f>
        <v>BBRH</v>
      </c>
    </row>
    <row r="21" spans="2:13" s="110" customFormat="1" ht="24.95" customHeight="1" x14ac:dyDescent="0.3">
      <c r="B21" s="100"/>
      <c r="C21" s="101">
        <v>1008</v>
      </c>
      <c r="D21" s="102" t="s">
        <v>243</v>
      </c>
      <c r="E21" s="103">
        <v>4259</v>
      </c>
      <c r="F21" s="102"/>
      <c r="G21" s="104" t="str">
        <f>IF(E21="", "", VLOOKUP(E21, 'MASTER LIST'!$A:$N, 2, FALSE))</f>
        <v xml:space="preserve">VENCATASAMY </v>
      </c>
      <c r="H21" s="105" t="str">
        <f>IF(E21="", "", VLOOKUP(E21, 'MASTER LIST'!$A:$N, 3, FALSE))</f>
        <v xml:space="preserve">Melodie </v>
      </c>
      <c r="I21" s="106">
        <f>IF(E21="", "", VLOOKUP(E21, 'MASTER LIST'!$A:$N, 5, FALSE))</f>
        <v>42559</v>
      </c>
      <c r="J21" s="107" t="str">
        <f>IF(E21="", "", VLOOKUP(E21, 'MASTER LIST'!$A:$N, 4, FALSE))</f>
        <v>F</v>
      </c>
      <c r="K21" s="107" t="str">
        <f>IF(E21="", "", VLOOKUP(E21, 'MASTER LIST'!$A:$N, 13, FALSE))</f>
        <v>U10</v>
      </c>
      <c r="L21" s="108" t="str">
        <f>IF(E21="", "", VLOOKUP(E21, 'MASTER LIST'!$A:$N, 10, FALSE))</f>
        <v>BEAU BASSIN AC</v>
      </c>
      <c r="M21" s="109" t="str">
        <f>IF(E21="", "", VLOOKUP(E21, 'MASTER LIST'!$A:$N, 11, FALSE))</f>
        <v>BBRH</v>
      </c>
    </row>
    <row r="22" spans="2:13" s="110" customFormat="1" ht="24.95" customHeight="1" x14ac:dyDescent="0.3">
      <c r="B22" s="100"/>
      <c r="C22" s="101"/>
      <c r="D22" s="102"/>
      <c r="E22" s="103"/>
      <c r="F22" s="102"/>
      <c r="G22" s="104"/>
      <c r="H22" s="105"/>
      <c r="I22" s="106"/>
      <c r="J22" s="107"/>
      <c r="K22" s="107"/>
      <c r="L22" s="108"/>
      <c r="M22" s="109"/>
    </row>
    <row r="23" spans="2:13" s="110" customFormat="1" ht="24.95" customHeight="1" x14ac:dyDescent="0.3">
      <c r="B23" s="100"/>
      <c r="C23" s="101"/>
      <c r="D23" s="102"/>
      <c r="E23" s="103"/>
      <c r="F23" s="102"/>
      <c r="G23" s="104"/>
      <c r="H23" s="105"/>
      <c r="I23" s="106"/>
      <c r="J23" s="107"/>
      <c r="K23" s="107"/>
      <c r="L23" s="108"/>
      <c r="M23" s="109"/>
    </row>
    <row r="24" spans="2:13" s="110" customFormat="1" ht="24.95" customHeight="1" x14ac:dyDescent="0.3">
      <c r="B24" s="100"/>
      <c r="C24" s="101">
        <v>1009</v>
      </c>
      <c r="D24" s="102" t="s">
        <v>243</v>
      </c>
      <c r="E24" s="103">
        <v>4267</v>
      </c>
      <c r="F24" s="102"/>
      <c r="G24" s="104" t="str">
        <f>IF(E24="", "", VLOOKUP(E24, 'MASTER LIST'!$A:$N, 2, FALSE))</f>
        <v>COULON</v>
      </c>
      <c r="H24" s="105" t="str">
        <f>IF(E24="", "", VLOOKUP(E24, 'MASTER LIST'!$A:$N, 3, FALSE))</f>
        <v>Myra</v>
      </c>
      <c r="I24" s="106">
        <f>IF(E24="", "", VLOOKUP(E24, 'MASTER LIST'!$A:$N, 5, FALSE))</f>
        <v>43442</v>
      </c>
      <c r="J24" s="107" t="str">
        <f>IF(E24="", "", VLOOKUP(E24, 'MASTER LIST'!$A:$N, 4, FALSE))</f>
        <v>F</v>
      </c>
      <c r="K24" s="107" t="str">
        <f>IF(E24="", "", VLOOKUP(E24, 'MASTER LIST'!$A:$N, 13, FALSE))</f>
        <v>U10</v>
      </c>
      <c r="L24" s="108" t="str">
        <f>IF(E24="", "", VLOOKUP(E24, 'MASTER LIST'!$A:$N, 10, FALSE))</f>
        <v>CUREPIPE HARLEM AC</v>
      </c>
      <c r="M24" s="109" t="str">
        <f>IF(E24="", "", VLOOKUP(E24, 'MASTER LIST'!$A:$N, 11, FALSE))</f>
        <v>CPE</v>
      </c>
    </row>
    <row r="25" spans="2:13" s="110" customFormat="1" ht="24.95" customHeight="1" x14ac:dyDescent="0.3">
      <c r="B25" s="100"/>
      <c r="C25" s="101">
        <v>1010</v>
      </c>
      <c r="D25" s="102" t="s">
        <v>243</v>
      </c>
      <c r="E25" s="103">
        <v>4239</v>
      </c>
      <c r="F25" s="102"/>
      <c r="G25" s="104" t="str">
        <f>IF(E25="", "", VLOOKUP(E25, 'MASTER LIST'!$A:$N, 2, FALSE))</f>
        <v>GEROFLE</v>
      </c>
      <c r="H25" s="105" t="str">
        <f>IF(E25="", "", VLOOKUP(E25, 'MASTER LIST'!$A:$N, 3, FALSE))</f>
        <v>Leanne</v>
      </c>
      <c r="I25" s="106">
        <f>IF(E25="", "", VLOOKUP(E25, 'MASTER LIST'!$A:$N, 5, FALSE))</f>
        <v>43373</v>
      </c>
      <c r="J25" s="107" t="str">
        <f>IF(E25="", "", VLOOKUP(E25, 'MASTER LIST'!$A:$N, 4, FALSE))</f>
        <v>F</v>
      </c>
      <c r="K25" s="107" t="str">
        <f>IF(E25="", "", VLOOKUP(E25, 'MASTER LIST'!$A:$N, 13, FALSE))</f>
        <v>U10</v>
      </c>
      <c r="L25" s="108" t="str">
        <f>IF(E25="", "", VLOOKUP(E25, 'MASTER LIST'!$A:$N, 10, FALSE))</f>
        <v>CUREPIPE HARLEM AC</v>
      </c>
      <c r="M25" s="109" t="str">
        <f>IF(E25="", "", VLOOKUP(E25, 'MASTER LIST'!$A:$N, 11, FALSE))</f>
        <v>CPE</v>
      </c>
    </row>
    <row r="26" spans="2:13" s="110" customFormat="1" ht="24.95" customHeight="1" x14ac:dyDescent="0.3">
      <c r="B26" s="100"/>
      <c r="C26" s="101">
        <v>1011</v>
      </c>
      <c r="D26" s="102" t="s">
        <v>243</v>
      </c>
      <c r="E26" s="103">
        <v>4240</v>
      </c>
      <c r="F26" s="102"/>
      <c r="G26" s="104" t="str">
        <f>IF(E26="", "", VLOOKUP(E26, 'MASTER LIST'!$A:$N, 2, FALSE))</f>
        <v>GEROFLE</v>
      </c>
      <c r="H26" s="105" t="str">
        <f>IF(E26="", "", VLOOKUP(E26, 'MASTER LIST'!$A:$N, 3, FALSE))</f>
        <v>Kenzie</v>
      </c>
      <c r="I26" s="106">
        <f>IF(E26="", "", VLOOKUP(E26, 'MASTER LIST'!$A:$N, 5, FALSE))</f>
        <v>42639</v>
      </c>
      <c r="J26" s="107" t="str">
        <f>IF(E26="", "", VLOOKUP(E26, 'MASTER LIST'!$A:$N, 4, FALSE))</f>
        <v>F</v>
      </c>
      <c r="K26" s="107" t="str">
        <f>IF(E26="", "", VLOOKUP(E26, 'MASTER LIST'!$A:$N, 13, FALSE))</f>
        <v>U10</v>
      </c>
      <c r="L26" s="108" t="str">
        <f>IF(E26="", "", VLOOKUP(E26, 'MASTER LIST'!$A:$N, 10, FALSE))</f>
        <v>CUREPIPE HARLEM AC</v>
      </c>
      <c r="M26" s="109" t="str">
        <f>IF(E26="", "", VLOOKUP(E26, 'MASTER LIST'!$A:$N, 11, FALSE))</f>
        <v>CPE</v>
      </c>
    </row>
    <row r="27" spans="2:13" s="110" customFormat="1" ht="24.95" customHeight="1" x14ac:dyDescent="0.3">
      <c r="B27" s="100"/>
      <c r="C27" s="101"/>
      <c r="D27" s="102"/>
      <c r="E27" s="103"/>
      <c r="F27" s="102"/>
      <c r="G27" s="104"/>
      <c r="H27" s="105"/>
      <c r="I27" s="106"/>
      <c r="J27" s="107"/>
      <c r="K27" s="107"/>
      <c r="L27" s="108"/>
      <c r="M27" s="109"/>
    </row>
    <row r="28" spans="2:13" s="110" customFormat="1" ht="24.95" customHeight="1" x14ac:dyDescent="0.3">
      <c r="B28" s="100"/>
      <c r="C28" s="101"/>
      <c r="D28" s="102"/>
      <c r="E28" s="103"/>
      <c r="F28" s="102"/>
      <c r="G28" s="104"/>
      <c r="H28" s="105"/>
      <c r="I28" s="106"/>
      <c r="J28" s="107"/>
      <c r="K28" s="107"/>
      <c r="L28" s="108"/>
      <c r="M28" s="109"/>
    </row>
    <row r="29" spans="2:13" s="110" customFormat="1" ht="24.95" customHeight="1" x14ac:dyDescent="0.3">
      <c r="B29" s="100"/>
      <c r="C29" s="101">
        <v>1012</v>
      </c>
      <c r="D29" s="102" t="s">
        <v>243</v>
      </c>
      <c r="E29" s="103">
        <v>4260</v>
      </c>
      <c r="F29" s="102"/>
      <c r="G29" s="104" t="str">
        <f>IF(E29="", "", VLOOKUP(E29, 'MASTER LIST'!$A:$N, 2, FALSE))</f>
        <v>MAGNIEN</v>
      </c>
      <c r="H29" s="105" t="str">
        <f>IF(E29="", "", VLOOKUP(E29, 'MASTER LIST'!$A:$N, 3, FALSE))</f>
        <v>Alicia</v>
      </c>
      <c r="I29" s="106">
        <f>IF(E29="", "", VLOOKUP(E29, 'MASTER LIST'!$A:$N, 5, FALSE))</f>
        <v>42414</v>
      </c>
      <c r="J29" s="107" t="str">
        <f>IF(E29="", "", VLOOKUP(E29, 'MASTER LIST'!$A:$N, 4, FALSE))</f>
        <v>F</v>
      </c>
      <c r="K29" s="107" t="str">
        <f>IF(E29="", "", VLOOKUP(E29, 'MASTER LIST'!$A:$N, 13, FALSE))</f>
        <v>U10</v>
      </c>
      <c r="L29" s="108" t="str">
        <f>IF(E29="", "", VLOOKUP(E29, 'MASTER LIST'!$A:$N, 10, FALSE))</f>
        <v>HENRIETTA AC</v>
      </c>
      <c r="M29" s="109" t="str">
        <f>IF(E29="", "", VLOOKUP(E29, 'MASTER LIST'!$A:$N, 11, FALSE))</f>
        <v>VCPH</v>
      </c>
    </row>
    <row r="30" spans="2:13" s="110" customFormat="1" ht="24.95" customHeight="1" x14ac:dyDescent="0.3">
      <c r="B30" s="100"/>
      <c r="C30" s="101"/>
      <c r="D30" s="102"/>
      <c r="E30" s="103"/>
      <c r="F30" s="102"/>
      <c r="G30" s="104"/>
      <c r="H30" s="105"/>
      <c r="I30" s="106"/>
      <c r="J30" s="107"/>
      <c r="K30" s="107"/>
      <c r="L30" s="108"/>
      <c r="M30" s="109"/>
    </row>
    <row r="31" spans="2:13" s="110" customFormat="1" ht="24.95" customHeight="1" x14ac:dyDescent="0.3">
      <c r="B31" s="100"/>
      <c r="C31" s="101"/>
      <c r="D31" s="102"/>
      <c r="E31" s="103"/>
      <c r="F31" s="102"/>
      <c r="G31" s="104"/>
      <c r="H31" s="105"/>
      <c r="I31" s="106"/>
      <c r="J31" s="107"/>
      <c r="K31" s="107"/>
      <c r="L31" s="108"/>
      <c r="M31" s="109"/>
    </row>
    <row r="32" spans="2:13" s="110" customFormat="1" ht="24.95" customHeight="1" x14ac:dyDescent="0.3">
      <c r="B32" s="100"/>
      <c r="C32" s="101">
        <v>1013</v>
      </c>
      <c r="D32" s="102" t="s">
        <v>243</v>
      </c>
      <c r="E32" s="103">
        <v>3134</v>
      </c>
      <c r="F32" s="102"/>
      <c r="G32" s="104" t="str">
        <f>IF(E32="", "", VLOOKUP(E32, 'MASTER LIST'!$A:$N, 2, FALSE))</f>
        <v>LABROCHE</v>
      </c>
      <c r="H32" s="105" t="str">
        <f>IF(E32="", "", VLOOKUP(E32, 'MASTER LIST'!$A:$N, 3, FALSE))</f>
        <v>Grace Maria Hencha</v>
      </c>
      <c r="I32" s="106">
        <f>IF(E32="", "", VLOOKUP(E32, 'MASTER LIST'!$A:$N, 5, FALSE))</f>
        <v>43133</v>
      </c>
      <c r="J32" s="107" t="str">
        <f>IF(E32="", "", VLOOKUP(E32, 'MASTER LIST'!$A:$N, 4, FALSE))</f>
        <v>F</v>
      </c>
      <c r="K32" s="107" t="str">
        <f>IF(E32="", "", VLOOKUP(E32, 'MASTER LIST'!$A:$N, 13, FALSE))</f>
        <v>U10</v>
      </c>
      <c r="L32" s="108" t="str">
        <f>IF(E32="", "", VLOOKUP(E32, 'MASTER LIST'!$A:$N, 10, FALSE))</f>
        <v>LE HOCHET AC</v>
      </c>
      <c r="M32" s="109" t="str">
        <f>IF(E32="", "", VLOOKUP(E32, 'MASTER LIST'!$A:$N, 11, FALSE))</f>
        <v>PAMP</v>
      </c>
    </row>
    <row r="33" spans="2:13" s="110" customFormat="1" ht="24.95" customHeight="1" x14ac:dyDescent="0.3">
      <c r="B33" s="100"/>
      <c r="C33" s="101"/>
      <c r="D33" s="102"/>
      <c r="E33" s="103"/>
      <c r="F33" s="102"/>
      <c r="G33" s="104"/>
      <c r="H33" s="105"/>
      <c r="I33" s="106"/>
      <c r="J33" s="107"/>
      <c r="K33" s="107"/>
      <c r="L33" s="108"/>
      <c r="M33" s="109"/>
    </row>
    <row r="34" spans="2:13" s="110" customFormat="1" ht="24.95" customHeight="1" x14ac:dyDescent="0.3">
      <c r="B34" s="100"/>
      <c r="C34" s="101"/>
      <c r="D34" s="102"/>
      <c r="E34" s="103"/>
      <c r="F34" s="102"/>
      <c r="G34" s="104"/>
      <c r="H34" s="105"/>
      <c r="I34" s="106"/>
      <c r="J34" s="107"/>
      <c r="K34" s="107"/>
      <c r="L34" s="108"/>
      <c r="M34" s="109"/>
    </row>
    <row r="35" spans="2:13" s="110" customFormat="1" ht="24.95" customHeight="1" x14ac:dyDescent="0.3">
      <c r="B35" s="100"/>
      <c r="C35" s="101">
        <v>1014</v>
      </c>
      <c r="D35" s="102" t="s">
        <v>243</v>
      </c>
      <c r="E35" s="103">
        <v>2514</v>
      </c>
      <c r="F35" s="102"/>
      <c r="G35" s="104" t="str">
        <f>IF(E35="", "", VLOOKUP(E35, 'MASTER LIST'!$A:$N, 2, FALSE))</f>
        <v>FLEUR</v>
      </c>
      <c r="H35" s="105" t="str">
        <f>IF(E35="", "", VLOOKUP(E35, 'MASTER LIST'!$A:$N, 3, FALSE))</f>
        <v>Shekinah</v>
      </c>
      <c r="I35" s="106">
        <f>IF(E35="", "", VLOOKUP(E35, 'MASTER LIST'!$A:$N, 5, FALSE))</f>
        <v>42445</v>
      </c>
      <c r="J35" s="107" t="str">
        <f>IF(E35="", "", VLOOKUP(E35, 'MASTER LIST'!$A:$N, 4, FALSE))</f>
        <v>F</v>
      </c>
      <c r="K35" s="107" t="str">
        <f>IF(E35="", "", VLOOKUP(E35, 'MASTER LIST'!$A:$N, 13, FALSE))</f>
        <v>U10</v>
      </c>
      <c r="L35" s="108" t="str">
        <f>IF(E35="", "", VLOOKUP(E35, 'MASTER LIST'!$A:$N, 10, FALSE))</f>
        <v>P-LOUIS RACERS AC</v>
      </c>
      <c r="M35" s="109" t="str">
        <f>IF(E35="", "", VLOOKUP(E35, 'MASTER LIST'!$A:$N, 11, FALSE))</f>
        <v>PL</v>
      </c>
    </row>
    <row r="36" spans="2:13" s="110" customFormat="1" ht="24.95" customHeight="1" x14ac:dyDescent="0.3">
      <c r="B36" s="100"/>
      <c r="C36" s="101">
        <v>1015</v>
      </c>
      <c r="D36" s="102" t="s">
        <v>243</v>
      </c>
      <c r="E36" s="103">
        <v>1737</v>
      </c>
      <c r="F36" s="102"/>
      <c r="G36" s="104" t="str">
        <f>IF(E36="", "", VLOOKUP(E36, 'MASTER LIST'!$A:$N, 2, FALSE))</f>
        <v>LABUTTE</v>
      </c>
      <c r="H36" s="105" t="str">
        <f>IF(E36="", "", VLOOKUP(E36, 'MASTER LIST'!$A:$N, 3, FALSE))</f>
        <v>Méloé</v>
      </c>
      <c r="I36" s="106">
        <f>IF(E36="", "", VLOOKUP(E36, 'MASTER LIST'!$A:$N, 5, FALSE))</f>
        <v>42823</v>
      </c>
      <c r="J36" s="107" t="str">
        <f>IF(E36="", "", VLOOKUP(E36, 'MASTER LIST'!$A:$N, 4, FALSE))</f>
        <v>F</v>
      </c>
      <c r="K36" s="107" t="str">
        <f>IF(E36="", "", VLOOKUP(E36, 'MASTER LIST'!$A:$N, 13, FALSE))</f>
        <v>U10</v>
      </c>
      <c r="L36" s="108" t="str">
        <f>IF(E36="", "", VLOOKUP(E36, 'MASTER LIST'!$A:$N, 10, FALSE))</f>
        <v>P-LOUIS RACERS AC</v>
      </c>
      <c r="M36" s="109" t="str">
        <f>IF(E36="", "", VLOOKUP(E36, 'MASTER LIST'!$A:$N, 11, FALSE))</f>
        <v>PL</v>
      </c>
    </row>
    <row r="37" spans="2:13" s="110" customFormat="1" ht="24.95" customHeight="1" x14ac:dyDescent="0.3">
      <c r="B37" s="100"/>
      <c r="C37" s="101">
        <v>1016</v>
      </c>
      <c r="D37" s="102" t="s">
        <v>243</v>
      </c>
      <c r="E37" s="103">
        <v>4327</v>
      </c>
      <c r="F37" s="102"/>
      <c r="G37" s="104" t="str">
        <f>IF(E37="", "", VLOOKUP(E37, 'MASTER LIST'!$A:$N, 2, FALSE))</f>
        <v>NAPANAHANI</v>
      </c>
      <c r="H37" s="105" t="str">
        <f>IF(E37="", "", VLOOKUP(E37, 'MASTER LIST'!$A:$N, 3, FALSE))</f>
        <v>Amelia</v>
      </c>
      <c r="I37" s="106">
        <f>IF(E37="", "", VLOOKUP(E37, 'MASTER LIST'!$A:$N, 5, FALSE))</f>
        <v>42679</v>
      </c>
      <c r="J37" s="107" t="str">
        <f>IF(E37="", "", VLOOKUP(E37, 'MASTER LIST'!$A:$N, 4, FALSE))</f>
        <v>F</v>
      </c>
      <c r="K37" s="107" t="str">
        <f>IF(E37="", "", VLOOKUP(E37, 'MASTER LIST'!$A:$N, 13, FALSE))</f>
        <v>U10</v>
      </c>
      <c r="L37" s="108" t="str">
        <f>IF(E37="", "", VLOOKUP(E37, 'MASTER LIST'!$A:$N, 10, FALSE))</f>
        <v>P-LOUIS RACERS AC</v>
      </c>
      <c r="M37" s="109" t="str">
        <f>IF(E37="", "", VLOOKUP(E37, 'MASTER LIST'!$A:$N, 11, FALSE))</f>
        <v>PL</v>
      </c>
    </row>
    <row r="38" spans="2:13" s="110" customFormat="1" ht="24.95" customHeight="1" x14ac:dyDescent="0.3">
      <c r="B38" s="100"/>
      <c r="C38" s="101"/>
      <c r="D38" s="102"/>
      <c r="E38" s="103"/>
      <c r="F38" s="102"/>
      <c r="G38" s="104"/>
      <c r="H38" s="105"/>
      <c r="I38" s="106"/>
      <c r="J38" s="107"/>
      <c r="K38" s="107"/>
      <c r="L38" s="108"/>
      <c r="M38" s="109"/>
    </row>
    <row r="39" spans="2:13" s="110" customFormat="1" ht="24.95" customHeight="1" x14ac:dyDescent="0.3">
      <c r="B39" s="100"/>
      <c r="C39" s="101"/>
      <c r="D39" s="102"/>
      <c r="E39" s="103"/>
      <c r="F39" s="102"/>
      <c r="G39" s="104"/>
      <c r="H39" s="105"/>
      <c r="I39" s="106"/>
      <c r="J39" s="107"/>
      <c r="K39" s="107"/>
      <c r="L39" s="108"/>
      <c r="M39" s="109"/>
    </row>
    <row r="40" spans="2:13" s="110" customFormat="1" ht="24.95" customHeight="1" x14ac:dyDescent="0.3">
      <c r="B40" s="100"/>
      <c r="C40" s="101">
        <v>1017</v>
      </c>
      <c r="D40" s="102" t="s">
        <v>243</v>
      </c>
      <c r="E40" s="103">
        <v>4277</v>
      </c>
      <c r="F40" s="102" t="s">
        <v>242</v>
      </c>
      <c r="G40" s="104" t="str">
        <f>IF(E40="", "", VLOOKUP(E40, 'MASTER LIST'!$A:$N, 2, FALSE))</f>
        <v>ALEXANDER</v>
      </c>
      <c r="H40" s="105" t="str">
        <f>IF(E40="", "", VLOOKUP(E40, 'MASTER LIST'!$A:$N, 3, FALSE))</f>
        <v>Isla  Payton</v>
      </c>
      <c r="I40" s="106">
        <f>IF(E40="", "", VLOOKUP(E40, 'MASTER LIST'!$A:$N, 5, FALSE))</f>
        <v>42746</v>
      </c>
      <c r="J40" s="107" t="str">
        <f>IF(E40="", "", VLOOKUP(E40, 'MASTER LIST'!$A:$N, 4, FALSE))</f>
        <v>F</v>
      </c>
      <c r="K40" s="107" t="str">
        <f>IF(E40="", "", VLOOKUP(E40, 'MASTER LIST'!$A:$N, 13, FALSE))</f>
        <v>U10</v>
      </c>
      <c r="L40" s="108" t="str">
        <f>IF(E40="", "", VLOOKUP(E40, 'MASTER LIST'!$A:$N, 10, FALSE))</f>
        <v>POUDRE D'OR AC</v>
      </c>
      <c r="M40" s="109" t="str">
        <f>IF(E40="", "", VLOOKUP(E40, 'MASTER LIST'!$A:$N, 11, FALSE))</f>
        <v>REMP</v>
      </c>
    </row>
    <row r="41" spans="2:13" s="110" customFormat="1" ht="24.95" customHeight="1" x14ac:dyDescent="0.3">
      <c r="B41" s="100"/>
      <c r="C41" s="101">
        <v>1018</v>
      </c>
      <c r="D41" s="102" t="s">
        <v>243</v>
      </c>
      <c r="E41" s="103">
        <v>3275</v>
      </c>
      <c r="F41" s="102" t="s">
        <v>242</v>
      </c>
      <c r="G41" s="104" t="str">
        <f>IF(E41="", "", VLOOKUP(E41, 'MASTER LIST'!$A:$N, 2, FALSE))</f>
        <v>ANCHARAZ</v>
      </c>
      <c r="H41" s="105" t="str">
        <f>IF(E41="", "", VLOOKUP(E41, 'MASTER LIST'!$A:$N, 3, FALSE))</f>
        <v>Kiara</v>
      </c>
      <c r="I41" s="106">
        <f>IF(E41="", "", VLOOKUP(E41, 'MASTER LIST'!$A:$N, 5, FALSE))</f>
        <v>42724</v>
      </c>
      <c r="J41" s="107" t="str">
        <f>IF(E41="", "", VLOOKUP(E41, 'MASTER LIST'!$A:$N, 4, FALSE))</f>
        <v>F</v>
      </c>
      <c r="K41" s="107" t="str">
        <f>IF(E41="", "", VLOOKUP(E41, 'MASTER LIST'!$A:$N, 13, FALSE))</f>
        <v>U10</v>
      </c>
      <c r="L41" s="108" t="str">
        <f>IF(E41="", "", VLOOKUP(E41, 'MASTER LIST'!$A:$N, 10, FALSE))</f>
        <v>POUDRE D'OR AC</v>
      </c>
      <c r="M41" s="109" t="str">
        <f>IF(E41="", "", VLOOKUP(E41, 'MASTER LIST'!$A:$N, 11, FALSE))</f>
        <v>REMP</v>
      </c>
    </row>
    <row r="42" spans="2:13" s="110" customFormat="1" ht="24.95" customHeight="1" x14ac:dyDescent="0.3">
      <c r="B42" s="100"/>
      <c r="C42" s="101">
        <v>1019</v>
      </c>
      <c r="D42" s="102" t="s">
        <v>243</v>
      </c>
      <c r="E42" s="103">
        <v>4371</v>
      </c>
      <c r="F42" s="102" t="s">
        <v>242</v>
      </c>
      <c r="G42" s="104" t="str">
        <f>IF(E42="", "", VLOOKUP(E42, 'MASTER LIST'!$A:$N, 2, FALSE))</f>
        <v>BURMEISTER</v>
      </c>
      <c r="H42" s="105" t="str">
        <f>IF(E42="", "", VLOOKUP(E42, 'MASTER LIST'!$A:$N, 3, FALSE))</f>
        <v>Rachel</v>
      </c>
      <c r="I42" s="106">
        <f>IF(E42="", "", VLOOKUP(E42, 'MASTER LIST'!$A:$N, 5, FALSE))</f>
        <v>42464</v>
      </c>
      <c r="J42" s="107" t="str">
        <f>IF(E42="", "", VLOOKUP(E42, 'MASTER LIST'!$A:$N, 4, FALSE))</f>
        <v>F</v>
      </c>
      <c r="K42" s="107" t="str">
        <f>IF(E42="", "", VLOOKUP(E42, 'MASTER LIST'!$A:$N, 13, FALSE))</f>
        <v>U10</v>
      </c>
      <c r="L42" s="108" t="str">
        <f>IF(E42="", "", VLOOKUP(E42, 'MASTER LIST'!$A:$N, 10, FALSE))</f>
        <v>POUDRE D'OR AC</v>
      </c>
      <c r="M42" s="109" t="str">
        <f>IF(E42="", "", VLOOKUP(E42, 'MASTER LIST'!$A:$N, 11, FALSE))</f>
        <v>REMP</v>
      </c>
    </row>
    <row r="43" spans="2:13" s="110" customFormat="1" ht="24.95" customHeight="1" x14ac:dyDescent="0.3">
      <c r="B43" s="100"/>
      <c r="C43" s="101">
        <v>1020</v>
      </c>
      <c r="D43" s="102" t="s">
        <v>243</v>
      </c>
      <c r="E43" s="103">
        <v>1122</v>
      </c>
      <c r="F43" s="102" t="s">
        <v>242</v>
      </c>
      <c r="G43" s="104" t="str">
        <f>IF(E43="", "", VLOOKUP(E43, 'MASTER LIST'!$A:$N, 2, FALSE))</f>
        <v>COOMBES</v>
      </c>
      <c r="H43" s="105" t="str">
        <f>IF(E43="", "", VLOOKUP(E43, 'MASTER LIST'!$A:$N, 3, FALSE))</f>
        <v xml:space="preserve">Amelie   </v>
      </c>
      <c r="I43" s="106">
        <f>IF(E43="", "", VLOOKUP(E43, 'MASTER LIST'!$A:$N, 5, FALSE))</f>
        <v>42444</v>
      </c>
      <c r="J43" s="107" t="str">
        <f>IF(E43="", "", VLOOKUP(E43, 'MASTER LIST'!$A:$N, 4, FALSE))</f>
        <v>F</v>
      </c>
      <c r="K43" s="107" t="str">
        <f>IF(E43="", "", VLOOKUP(E43, 'MASTER LIST'!$A:$N, 13, FALSE))</f>
        <v>U10</v>
      </c>
      <c r="L43" s="108" t="str">
        <f>IF(E43="", "", VLOOKUP(E43, 'MASTER LIST'!$A:$N, 10, FALSE))</f>
        <v>POUDRE D'OR AC</v>
      </c>
      <c r="M43" s="109" t="str">
        <f>IF(E43="", "", VLOOKUP(E43, 'MASTER LIST'!$A:$N, 11, FALSE))</f>
        <v>REMP</v>
      </c>
    </row>
    <row r="44" spans="2:13" s="110" customFormat="1" ht="24.95" customHeight="1" x14ac:dyDescent="0.3">
      <c r="B44" s="100"/>
      <c r="C44" s="101">
        <v>1021</v>
      </c>
      <c r="D44" s="102" t="s">
        <v>243</v>
      </c>
      <c r="E44" s="103">
        <v>3343</v>
      </c>
      <c r="F44" s="102" t="s">
        <v>251</v>
      </c>
      <c r="G44" s="104" t="str">
        <f>IF(E44="", "", VLOOKUP(E44, 'MASTER LIST'!$A:$N, 2, FALSE))</f>
        <v>FIRJHUN</v>
      </c>
      <c r="H44" s="105" t="str">
        <f>IF(E44="", "", VLOOKUP(E44, 'MASTER LIST'!$A:$N, 3, FALSE))</f>
        <v>Graicia</v>
      </c>
      <c r="I44" s="106">
        <f>IF(E44="", "", VLOOKUP(E44, 'MASTER LIST'!$A:$N, 5, FALSE))</f>
        <v>43155</v>
      </c>
      <c r="J44" s="107" t="str">
        <f>IF(E44="", "", VLOOKUP(E44, 'MASTER LIST'!$A:$N, 4, FALSE))</f>
        <v>F</v>
      </c>
      <c r="K44" s="107" t="str">
        <f>IF(E44="", "", VLOOKUP(E44, 'MASTER LIST'!$A:$N, 13, FALSE))</f>
        <v>U10</v>
      </c>
      <c r="L44" s="108" t="str">
        <f>IF(E44="", "", VLOOKUP(E44, 'MASTER LIST'!$A:$N, 10, FALSE))</f>
        <v>POUDRE D'OR AC</v>
      </c>
      <c r="M44" s="109" t="str">
        <f>IF(E44="", "", VLOOKUP(E44, 'MASTER LIST'!$A:$N, 11, FALSE))</f>
        <v>REMP</v>
      </c>
    </row>
    <row r="45" spans="2:13" s="110" customFormat="1" ht="24.95" customHeight="1" x14ac:dyDescent="0.3">
      <c r="B45" s="100"/>
      <c r="C45" s="101">
        <v>1022</v>
      </c>
      <c r="D45" s="102" t="s">
        <v>243</v>
      </c>
      <c r="E45" s="103">
        <v>4122</v>
      </c>
      <c r="F45" s="102" t="s">
        <v>251</v>
      </c>
      <c r="G45" s="104" t="str">
        <f>IF(E45="", "", VLOOKUP(E45, 'MASTER LIST'!$A:$N, 2, FALSE))</f>
        <v>GANGAPERSAD</v>
      </c>
      <c r="H45" s="105" t="str">
        <f>IF(E45="", "", VLOOKUP(E45, 'MASTER LIST'!$A:$N, 3, FALSE))</f>
        <v>Marie Anaya Genaelle</v>
      </c>
      <c r="I45" s="106">
        <f>IF(E45="", "", VLOOKUP(E45, 'MASTER LIST'!$A:$N, 5, FALSE))</f>
        <v>43020</v>
      </c>
      <c r="J45" s="107" t="str">
        <f>IF(E45="", "", VLOOKUP(E45, 'MASTER LIST'!$A:$N, 4, FALSE))</f>
        <v>F</v>
      </c>
      <c r="K45" s="107" t="str">
        <f>IF(E45="", "", VLOOKUP(E45, 'MASTER LIST'!$A:$N, 13, FALSE))</f>
        <v>U10</v>
      </c>
      <c r="L45" s="108" t="str">
        <f>IF(E45="", "", VLOOKUP(E45, 'MASTER LIST'!$A:$N, 10, FALSE))</f>
        <v>POUDRE D'OR AC</v>
      </c>
      <c r="M45" s="109" t="str">
        <f>IF(E45="", "", VLOOKUP(E45, 'MASTER LIST'!$A:$N, 11, FALSE))</f>
        <v>REMP</v>
      </c>
    </row>
    <row r="46" spans="2:13" s="110" customFormat="1" ht="24.95" customHeight="1" x14ac:dyDescent="0.3">
      <c r="B46" s="100"/>
      <c r="C46" s="101">
        <v>1023</v>
      </c>
      <c r="D46" s="102" t="s">
        <v>243</v>
      </c>
      <c r="E46" s="103">
        <v>3389</v>
      </c>
      <c r="F46" s="102" t="s">
        <v>251</v>
      </c>
      <c r="G46" s="104" t="str">
        <f>IF(E46="", "", VLOOKUP(E46, 'MASTER LIST'!$A:$N, 2, FALSE))</f>
        <v>HYACINTHE</v>
      </c>
      <c r="H46" s="105" t="str">
        <f>IF(E46="", "", VLOOKUP(E46, 'MASTER LIST'!$A:$N, 3, FALSE))</f>
        <v>Sorenza</v>
      </c>
      <c r="I46" s="106">
        <f>IF(E46="", "", VLOOKUP(E46, 'MASTER LIST'!$A:$N, 5, FALSE))</f>
        <v>42392</v>
      </c>
      <c r="J46" s="107" t="str">
        <f>IF(E46="", "", VLOOKUP(E46, 'MASTER LIST'!$A:$N, 4, FALSE))</f>
        <v>F</v>
      </c>
      <c r="K46" s="107" t="str">
        <f>IF(E46="", "", VLOOKUP(E46, 'MASTER LIST'!$A:$N, 13, FALSE))</f>
        <v>U10</v>
      </c>
      <c r="L46" s="108" t="str">
        <f>IF(E46="", "", VLOOKUP(E46, 'MASTER LIST'!$A:$N, 10, FALSE))</f>
        <v>POUDRE D'OR AC</v>
      </c>
      <c r="M46" s="109" t="str">
        <f>IF(E46="", "", VLOOKUP(E46, 'MASTER LIST'!$A:$N, 11, FALSE))</f>
        <v>REMP</v>
      </c>
    </row>
    <row r="47" spans="2:13" s="110" customFormat="1" ht="24.95" customHeight="1" x14ac:dyDescent="0.3">
      <c r="B47" s="100"/>
      <c r="C47" s="101">
        <v>1024</v>
      </c>
      <c r="D47" s="102" t="s">
        <v>243</v>
      </c>
      <c r="E47" s="103">
        <v>1123</v>
      </c>
      <c r="F47" s="102" t="s">
        <v>242</v>
      </c>
      <c r="G47" s="104" t="str">
        <f>IF(E47="", "", VLOOKUP(E47, 'MASTER LIST'!$A:$N, 2, FALSE))</f>
        <v>LADOUCEUR</v>
      </c>
      <c r="H47" s="105" t="str">
        <f>IF(E47="", "", VLOOKUP(E47, 'MASTER LIST'!$A:$N, 3, FALSE))</f>
        <v>Alice</v>
      </c>
      <c r="I47" s="106">
        <f>IF(E47="", "", VLOOKUP(E47, 'MASTER LIST'!$A:$N, 5, FALSE))</f>
        <v>42598</v>
      </c>
      <c r="J47" s="107" t="str">
        <f>IF(E47="", "", VLOOKUP(E47, 'MASTER LIST'!$A:$N, 4, FALSE))</f>
        <v>F</v>
      </c>
      <c r="K47" s="107" t="str">
        <f>IF(E47="", "", VLOOKUP(E47, 'MASTER LIST'!$A:$N, 13, FALSE))</f>
        <v>U10</v>
      </c>
      <c r="L47" s="108" t="str">
        <f>IF(E47="", "", VLOOKUP(E47, 'MASTER LIST'!$A:$N, 10, FALSE))</f>
        <v>POUDRE D'OR AC</v>
      </c>
      <c r="M47" s="109" t="str">
        <f>IF(E47="", "", VLOOKUP(E47, 'MASTER LIST'!$A:$N, 11, FALSE))</f>
        <v>REMP</v>
      </c>
    </row>
    <row r="48" spans="2:13" s="110" customFormat="1" ht="24.95" customHeight="1" x14ac:dyDescent="0.3">
      <c r="B48" s="100"/>
      <c r="C48" s="101">
        <v>1025</v>
      </c>
      <c r="D48" s="102" t="s">
        <v>243</v>
      </c>
      <c r="E48" s="103">
        <v>4246</v>
      </c>
      <c r="F48" s="102" t="s">
        <v>251</v>
      </c>
      <c r="G48" s="104" t="str">
        <f>IF(E48="", "", VLOOKUP(E48, 'MASTER LIST'!$A:$N, 2, FALSE))</f>
        <v>MANTZIVIS</v>
      </c>
      <c r="H48" s="105" t="str">
        <f>IF(E48="", "", VLOOKUP(E48, 'MASTER LIST'!$A:$N, 3, FALSE))</f>
        <v>Mila Alice</v>
      </c>
      <c r="I48" s="106">
        <f>IF(E48="", "", VLOOKUP(E48, 'MASTER LIST'!$A:$N, 5, FALSE))</f>
        <v>43379</v>
      </c>
      <c r="J48" s="107" t="str">
        <f>IF(E48="", "", VLOOKUP(E48, 'MASTER LIST'!$A:$N, 4, FALSE))</f>
        <v>F</v>
      </c>
      <c r="K48" s="107" t="str">
        <f>IF(E48="", "", VLOOKUP(E48, 'MASTER LIST'!$A:$N, 13, FALSE))</f>
        <v>U10</v>
      </c>
      <c r="L48" s="108" t="str">
        <f>IF(E48="", "", VLOOKUP(E48, 'MASTER LIST'!$A:$N, 10, FALSE))</f>
        <v>POUDRE D'OR AC</v>
      </c>
      <c r="M48" s="109" t="str">
        <f>IF(E48="", "", VLOOKUP(E48, 'MASTER LIST'!$A:$N, 11, FALSE))</f>
        <v>REMP</v>
      </c>
    </row>
    <row r="49" spans="2:13" s="110" customFormat="1" ht="24.95" customHeight="1" x14ac:dyDescent="0.3">
      <c r="B49" s="100"/>
      <c r="C49" s="101">
        <v>1026</v>
      </c>
      <c r="D49" s="102" t="s">
        <v>243</v>
      </c>
      <c r="E49" s="103">
        <v>4273</v>
      </c>
      <c r="F49" s="102" t="s">
        <v>251</v>
      </c>
      <c r="G49" s="104" t="str">
        <f>IF(E49="", "", VLOOKUP(E49, 'MASTER LIST'!$A:$N, 2, FALSE))</f>
        <v>RAVINA</v>
      </c>
      <c r="H49" s="105" t="str">
        <f>IF(E49="", "", VLOOKUP(E49, 'MASTER LIST'!$A:$N, 3, FALSE))</f>
        <v>Marie Daliana Oceanne</v>
      </c>
      <c r="I49" s="106">
        <f>IF(E49="", "", VLOOKUP(E49, 'MASTER LIST'!$A:$N, 5, FALSE))</f>
        <v>42871</v>
      </c>
      <c r="J49" s="107" t="str">
        <f>IF(E49="", "", VLOOKUP(E49, 'MASTER LIST'!$A:$N, 4, FALSE))</f>
        <v>F</v>
      </c>
      <c r="K49" s="107" t="str">
        <f>IF(E49="", "", VLOOKUP(E49, 'MASTER LIST'!$A:$N, 13, FALSE))</f>
        <v>U10</v>
      </c>
      <c r="L49" s="108" t="str">
        <f>IF(E49="", "", VLOOKUP(E49, 'MASTER LIST'!$A:$N, 10, FALSE))</f>
        <v>POUDRE D'OR AC</v>
      </c>
      <c r="M49" s="109" t="str">
        <f>IF(E49="", "", VLOOKUP(E49, 'MASTER LIST'!$A:$N, 11, FALSE))</f>
        <v>REMP</v>
      </c>
    </row>
    <row r="50" spans="2:13" s="110" customFormat="1" ht="24.95" customHeight="1" x14ac:dyDescent="0.3">
      <c r="B50" s="100"/>
      <c r="C50" s="101">
        <v>1027</v>
      </c>
      <c r="D50" s="102" t="s">
        <v>243</v>
      </c>
      <c r="E50" s="103">
        <v>3270</v>
      </c>
      <c r="F50" s="102" t="s">
        <v>251</v>
      </c>
      <c r="G50" s="104" t="str">
        <f>IF(E50="", "", VLOOKUP(E50, 'MASTER LIST'!$A:$N, 2, FALSE))</f>
        <v>SOURETH</v>
      </c>
      <c r="H50" s="105" t="str">
        <f>IF(E50="", "", VLOOKUP(E50, 'MASTER LIST'!$A:$N, 3, FALSE))</f>
        <v>Kernela</v>
      </c>
      <c r="I50" s="106">
        <f>IF(E50="", "", VLOOKUP(E50, 'MASTER LIST'!$A:$N, 5, FALSE))</f>
        <v>42480</v>
      </c>
      <c r="J50" s="107" t="str">
        <f>IF(E50="", "", VLOOKUP(E50, 'MASTER LIST'!$A:$N, 4, FALSE))</f>
        <v>F</v>
      </c>
      <c r="K50" s="107" t="str">
        <f>IF(E50="", "", VLOOKUP(E50, 'MASTER LIST'!$A:$N, 13, FALSE))</f>
        <v>U10</v>
      </c>
      <c r="L50" s="108" t="str">
        <f>IF(E50="", "", VLOOKUP(E50, 'MASTER LIST'!$A:$N, 10, FALSE))</f>
        <v>POUDRE D'OR AC</v>
      </c>
      <c r="M50" s="109" t="str">
        <f>IF(E50="", "", VLOOKUP(E50, 'MASTER LIST'!$A:$N, 11, FALSE))</f>
        <v>REMP</v>
      </c>
    </row>
    <row r="51" spans="2:13" s="110" customFormat="1" ht="24.95" customHeight="1" x14ac:dyDescent="0.3">
      <c r="B51" s="100"/>
      <c r="C51" s="101">
        <v>1028</v>
      </c>
      <c r="D51" s="102" t="s">
        <v>243</v>
      </c>
      <c r="E51" s="103">
        <v>4337</v>
      </c>
      <c r="F51" s="102"/>
      <c r="G51" s="104" t="s">
        <v>210</v>
      </c>
      <c r="H51" s="105" t="s">
        <v>230</v>
      </c>
      <c r="I51" s="106">
        <v>42745</v>
      </c>
      <c r="J51" s="107" t="s">
        <v>201</v>
      </c>
      <c r="K51" s="107" t="s">
        <v>69</v>
      </c>
      <c r="L51" s="108" t="s">
        <v>7091</v>
      </c>
      <c r="M51" s="109" t="s">
        <v>23</v>
      </c>
    </row>
    <row r="52" spans="2:13" s="110" customFormat="1" ht="24.95" customHeight="1" x14ac:dyDescent="0.3">
      <c r="B52" s="100"/>
      <c r="C52" s="101"/>
      <c r="D52" s="102"/>
      <c r="E52" s="103"/>
      <c r="F52" s="102"/>
      <c r="G52" s="104"/>
      <c r="H52" s="105"/>
      <c r="I52" s="106"/>
      <c r="J52" s="107"/>
      <c r="K52" s="107"/>
      <c r="L52" s="108"/>
      <c r="M52" s="109"/>
    </row>
    <row r="53" spans="2:13" s="110" customFormat="1" ht="24.95" customHeight="1" x14ac:dyDescent="0.3">
      <c r="B53" s="100"/>
      <c r="C53" s="101">
        <v>1029</v>
      </c>
      <c r="D53" s="102" t="s">
        <v>243</v>
      </c>
      <c r="E53" s="103">
        <v>3545</v>
      </c>
      <c r="F53" s="102"/>
      <c r="G53" s="104" t="str">
        <f>IF(E53="", "", VLOOKUP(E53, 'MASTER LIST'!$A:$N, 2, FALSE))</f>
        <v>CARTIER</v>
      </c>
      <c r="H53" s="105" t="str">
        <f>IF(E53="", "", VLOOKUP(E53, 'MASTER LIST'!$A:$N, 3, FALSE))</f>
        <v>Shivani</v>
      </c>
      <c r="I53" s="106">
        <f>IF(E53="", "", VLOOKUP(E53, 'MASTER LIST'!$A:$N, 5, FALSE))</f>
        <v>43360</v>
      </c>
      <c r="J53" s="107" t="str">
        <f>IF(E53="", "", VLOOKUP(E53, 'MASTER LIST'!$A:$N, 4, FALSE))</f>
        <v>F</v>
      </c>
      <c r="K53" s="107" t="str">
        <f>IF(E53="", "", VLOOKUP(E53, 'MASTER LIST'!$A:$N, 13, FALSE))</f>
        <v>U10</v>
      </c>
      <c r="L53" s="108" t="str">
        <f>IF(E53="", "", VLOOKUP(E53, 'MASTER LIST'!$A:$N, 10, FALSE))</f>
        <v>Q-BORNES PAVILLON AC</v>
      </c>
      <c r="M53" s="109" t="str">
        <f>IF(E53="", "", VLOOKUP(E53, 'MASTER LIST'!$A:$N, 11, FALSE))</f>
        <v>QB</v>
      </c>
    </row>
    <row r="54" spans="2:13" s="110" customFormat="1" ht="24.95" customHeight="1" x14ac:dyDescent="0.3">
      <c r="B54" s="100"/>
      <c r="C54" s="101">
        <v>1030</v>
      </c>
      <c r="D54" s="102" t="s">
        <v>243</v>
      </c>
      <c r="E54" s="103">
        <v>3546</v>
      </c>
      <c r="F54" s="102"/>
      <c r="G54" s="104" t="str">
        <f>IF(E54="", "", VLOOKUP(E54, 'MASTER LIST'!$A:$N, 2, FALSE))</f>
        <v>CARTIER</v>
      </c>
      <c r="H54" s="105" t="str">
        <f>IF(E54="", "", VLOOKUP(E54, 'MASTER LIST'!$A:$N, 3, FALSE))</f>
        <v>Kimaya</v>
      </c>
      <c r="I54" s="106">
        <f>IF(E54="", "", VLOOKUP(E54, 'MASTER LIST'!$A:$N, 5, FALSE))</f>
        <v>43929</v>
      </c>
      <c r="J54" s="107" t="str">
        <f>IF(E54="", "", VLOOKUP(E54, 'MASTER LIST'!$A:$N, 4, FALSE))</f>
        <v>F</v>
      </c>
      <c r="K54" s="107" t="str">
        <f>IF(E54="", "", VLOOKUP(E54, 'MASTER LIST'!$A:$N, 13, FALSE))</f>
        <v>U10</v>
      </c>
      <c r="L54" s="108" t="str">
        <f>IF(E54="", "", VLOOKUP(E54, 'MASTER LIST'!$A:$N, 10, FALSE))</f>
        <v>Q-BORNES PAVILLON AC</v>
      </c>
      <c r="M54" s="109" t="str">
        <f>IF(E54="", "", VLOOKUP(E54, 'MASTER LIST'!$A:$N, 11, FALSE))</f>
        <v>QB</v>
      </c>
    </row>
    <row r="55" spans="2:13" s="110" customFormat="1" ht="24.95" customHeight="1" x14ac:dyDescent="0.3">
      <c r="B55" s="100"/>
      <c r="C55" s="101">
        <v>1031</v>
      </c>
      <c r="D55" s="102" t="s">
        <v>243</v>
      </c>
      <c r="E55" s="103">
        <v>1179</v>
      </c>
      <c r="F55" s="102"/>
      <c r="G55" s="104" t="str">
        <f>IF(E55="", "", VLOOKUP(E55, 'MASTER LIST'!$A:$N, 2, FALSE))</f>
        <v>COURONNE</v>
      </c>
      <c r="H55" s="105" t="str">
        <f>IF(E55="", "", VLOOKUP(E55, 'MASTER LIST'!$A:$N, 3, FALSE))</f>
        <v>Noémie</v>
      </c>
      <c r="I55" s="106">
        <f>IF(E55="", "", VLOOKUP(E55, 'MASTER LIST'!$A:$N, 5, FALSE))</f>
        <v>42679</v>
      </c>
      <c r="J55" s="107" t="str">
        <f>IF(E55="", "", VLOOKUP(E55, 'MASTER LIST'!$A:$N, 4, FALSE))</f>
        <v>F</v>
      </c>
      <c r="K55" s="107" t="str">
        <f>IF(E55="", "", VLOOKUP(E55, 'MASTER LIST'!$A:$N, 13, FALSE))</f>
        <v>U10</v>
      </c>
      <c r="L55" s="108" t="str">
        <f>IF(E55="", "", VLOOKUP(E55, 'MASTER LIST'!$A:$N, 10, FALSE))</f>
        <v>Q-BORNES PAVILLON AC</v>
      </c>
      <c r="M55" s="109" t="str">
        <f>IF(E55="", "", VLOOKUP(E55, 'MASTER LIST'!$A:$N, 11, FALSE))</f>
        <v>QB</v>
      </c>
    </row>
    <row r="56" spans="2:13" s="110" customFormat="1" ht="24.95" customHeight="1" x14ac:dyDescent="0.3">
      <c r="B56" s="100"/>
      <c r="C56" s="101">
        <v>1032</v>
      </c>
      <c r="D56" s="102" t="s">
        <v>243</v>
      </c>
      <c r="E56" s="103">
        <v>2510</v>
      </c>
      <c r="F56" s="102"/>
      <c r="G56" s="104" t="str">
        <f>IF(E56="", "", VLOOKUP(E56, 'MASTER LIST'!$A:$N, 2, FALSE))</f>
        <v xml:space="preserve">DEIRA </v>
      </c>
      <c r="H56" s="105" t="str">
        <f>IF(E56="", "", VLOOKUP(E56, 'MASTER LIST'!$A:$N, 3, FALSE))</f>
        <v>Aarohi Gauribhye</v>
      </c>
      <c r="I56" s="106">
        <f>IF(E56="", "", VLOOKUP(E56, 'MASTER LIST'!$A:$N, 5, FALSE))</f>
        <v>43129</v>
      </c>
      <c r="J56" s="107" t="str">
        <f>IF(E56="", "", VLOOKUP(E56, 'MASTER LIST'!$A:$N, 4, FALSE))</f>
        <v>F</v>
      </c>
      <c r="K56" s="107" t="str">
        <f>IF(E56="", "", VLOOKUP(E56, 'MASTER LIST'!$A:$N, 13, FALSE))</f>
        <v>U10</v>
      </c>
      <c r="L56" s="108" t="str">
        <f>IF(E56="", "", VLOOKUP(E56, 'MASTER LIST'!$A:$N, 10, FALSE))</f>
        <v>Q-BORNES PAVILLON AC</v>
      </c>
      <c r="M56" s="109" t="str">
        <f>IF(E56="", "", VLOOKUP(E56, 'MASTER LIST'!$A:$N, 11, FALSE))</f>
        <v>QB</v>
      </c>
    </row>
    <row r="57" spans="2:13" s="110" customFormat="1" ht="24.95" customHeight="1" x14ac:dyDescent="0.3">
      <c r="B57" s="100"/>
      <c r="C57" s="101">
        <v>1033</v>
      </c>
      <c r="D57" s="102" t="s">
        <v>243</v>
      </c>
      <c r="E57" s="103">
        <v>1187</v>
      </c>
      <c r="F57" s="102"/>
      <c r="G57" s="104" t="str">
        <f>IF(E57="", "", VLOOKUP(E57, 'MASTER LIST'!$A:$N, 2, FALSE))</f>
        <v>NURSIMLOO</v>
      </c>
      <c r="H57" s="105" t="str">
        <f>IF(E57="", "", VLOOKUP(E57, 'MASTER LIST'!$A:$N, 3, FALSE))</f>
        <v>Marie Celya Elloane</v>
      </c>
      <c r="I57" s="106">
        <f>IF(E57="", "", VLOOKUP(E57, 'MASTER LIST'!$A:$N, 5, FALSE))</f>
        <v>43629</v>
      </c>
      <c r="J57" s="107" t="str">
        <f>IF(E57="", "", VLOOKUP(E57, 'MASTER LIST'!$A:$N, 4, FALSE))</f>
        <v>F</v>
      </c>
      <c r="K57" s="107" t="str">
        <f>IF(E57="", "", VLOOKUP(E57, 'MASTER LIST'!$A:$N, 13, FALSE))</f>
        <v>U10</v>
      </c>
      <c r="L57" s="108" t="str">
        <f>IF(E57="", "", VLOOKUP(E57, 'MASTER LIST'!$A:$N, 10, FALSE))</f>
        <v>Q-BORNES PAVILLON AC</v>
      </c>
      <c r="M57" s="109" t="str">
        <f>IF(E57="", "", VLOOKUP(E57, 'MASTER LIST'!$A:$N, 11, FALSE))</f>
        <v>QB</v>
      </c>
    </row>
    <row r="58" spans="2:13" s="110" customFormat="1" ht="24.95" customHeight="1" x14ac:dyDescent="0.3">
      <c r="B58" s="100"/>
      <c r="C58" s="101">
        <v>1034</v>
      </c>
      <c r="D58" s="102" t="s">
        <v>243</v>
      </c>
      <c r="E58" s="103">
        <v>3613</v>
      </c>
      <c r="F58" s="102"/>
      <c r="G58" s="104" t="str">
        <f>IF(E58="", "", VLOOKUP(E58, 'MASTER LIST'!$A:$N, 2, FALSE))</f>
        <v>SOOPRAYENPILLÉ</v>
      </c>
      <c r="H58" s="105" t="str">
        <f>IF(E58="", "", VLOOKUP(E58, 'MASTER LIST'!$A:$N, 3, FALSE))</f>
        <v>Kayla Esther</v>
      </c>
      <c r="I58" s="106">
        <f>IF(E58="", "", VLOOKUP(E58, 'MASTER LIST'!$A:$N, 5, FALSE))</f>
        <v>42583</v>
      </c>
      <c r="J58" s="107" t="str">
        <f>IF(E58="", "", VLOOKUP(E58, 'MASTER LIST'!$A:$N, 4, FALSE))</f>
        <v>F</v>
      </c>
      <c r="K58" s="107" t="str">
        <f>IF(E58="", "", VLOOKUP(E58, 'MASTER LIST'!$A:$N, 13, FALSE))</f>
        <v>U10</v>
      </c>
      <c r="L58" s="108" t="str">
        <f>IF(E58="", "", VLOOKUP(E58, 'MASTER LIST'!$A:$N, 10, FALSE))</f>
        <v>Q-BORNES PAVILLON AC</v>
      </c>
      <c r="M58" s="109" t="str">
        <f>IF(E58="", "", VLOOKUP(E58, 'MASTER LIST'!$A:$N, 11, FALSE))</f>
        <v>QB</v>
      </c>
    </row>
    <row r="59" spans="2:13" s="110" customFormat="1" ht="24.95" customHeight="1" x14ac:dyDescent="0.3">
      <c r="B59" s="100"/>
      <c r="C59" s="101"/>
      <c r="D59" s="102"/>
      <c r="E59" s="103"/>
      <c r="F59" s="102"/>
      <c r="G59" s="104"/>
      <c r="H59" s="105"/>
      <c r="I59" s="106"/>
      <c r="J59" s="107"/>
      <c r="K59" s="107"/>
      <c r="L59" s="108"/>
      <c r="M59" s="109"/>
    </row>
    <row r="60" spans="2:13" s="110" customFormat="1" ht="24.95" customHeight="1" x14ac:dyDescent="0.3">
      <c r="B60" s="100"/>
      <c r="C60" s="101"/>
      <c r="D60" s="102"/>
      <c r="E60" s="103"/>
      <c r="F60" s="102"/>
      <c r="G60" s="104"/>
      <c r="H60" s="105"/>
      <c r="I60" s="106"/>
      <c r="J60" s="107"/>
      <c r="K60" s="107"/>
      <c r="L60" s="108"/>
      <c r="M60" s="109"/>
    </row>
    <row r="61" spans="2:13" s="110" customFormat="1" ht="24.95" customHeight="1" x14ac:dyDescent="0.3">
      <c r="B61" s="100"/>
      <c r="C61" s="101">
        <v>1035</v>
      </c>
      <c r="D61" s="102" t="s">
        <v>243</v>
      </c>
      <c r="E61" s="103">
        <v>2888</v>
      </c>
      <c r="F61" s="102"/>
      <c r="G61" s="104" t="str">
        <f>IF(E61="", "", VLOOKUP(E61, 'MASTER LIST'!$A:$N, 2, FALSE))</f>
        <v>CALOU</v>
      </c>
      <c r="H61" s="105" t="str">
        <f>IF(E61="", "", VLOOKUP(E61, 'MASTER LIST'!$A:$N, 3, FALSE))</f>
        <v>Eva</v>
      </c>
      <c r="I61" s="106">
        <f>IF(E61="", "", VLOOKUP(E61, 'MASTER LIST'!$A:$N, 5, FALSE))</f>
        <v>42405</v>
      </c>
      <c r="J61" s="107" t="str">
        <f>IF(E61="", "", VLOOKUP(E61, 'MASTER LIST'!$A:$N, 4, FALSE))</f>
        <v>F</v>
      </c>
      <c r="K61" s="107" t="str">
        <f>IF(E61="", "", VLOOKUP(E61, 'MASTER LIST'!$A:$N, 13, FALSE))</f>
        <v>U10</v>
      </c>
      <c r="L61" s="108" t="str">
        <f>IF(E61="", "", VLOOKUP(E61, 'MASTER LIST'!$A:$N, 10, FALSE))</f>
        <v>RISING PHOENIX AC</v>
      </c>
      <c r="M61" s="109" t="str">
        <f>IF(E61="", "", VLOOKUP(E61, 'MASTER LIST'!$A:$N, 11, FALSE))</f>
        <v>VCPH</v>
      </c>
    </row>
    <row r="62" spans="2:13" s="110" customFormat="1" ht="24.95" customHeight="1" x14ac:dyDescent="0.3">
      <c r="B62" s="100"/>
      <c r="C62" s="101">
        <v>1036</v>
      </c>
      <c r="D62" s="102" t="s">
        <v>243</v>
      </c>
      <c r="E62" s="103">
        <v>1169</v>
      </c>
      <c r="F62" s="102"/>
      <c r="G62" s="104" t="str">
        <f>IF(E62="", "", VLOOKUP(E62, 'MASTER LIST'!$A:$N, 2, FALSE))</f>
        <v xml:space="preserve">LARHUBARBE </v>
      </c>
      <c r="H62" s="105" t="str">
        <f>IF(E62="", "", VLOOKUP(E62, 'MASTER LIST'!$A:$N, 3, FALSE))</f>
        <v>Jolene</v>
      </c>
      <c r="I62" s="106">
        <f>IF(E62="", "", VLOOKUP(E62, 'MASTER LIST'!$A:$N, 5, FALSE))</f>
        <v>42869</v>
      </c>
      <c r="J62" s="107" t="str">
        <f>IF(E62="", "", VLOOKUP(E62, 'MASTER LIST'!$A:$N, 4, FALSE))</f>
        <v>F</v>
      </c>
      <c r="K62" s="107" t="str">
        <f>IF(E62="", "", VLOOKUP(E62, 'MASTER LIST'!$A:$N, 13, FALSE))</f>
        <v>U10</v>
      </c>
      <c r="L62" s="108" t="str">
        <f>IF(E62="", "", VLOOKUP(E62, 'MASTER LIST'!$A:$N, 10, FALSE))</f>
        <v>RISING PHOENIX AC</v>
      </c>
      <c r="M62" s="109" t="str">
        <f>IF(E62="", "", VLOOKUP(E62, 'MASTER LIST'!$A:$N, 11, FALSE))</f>
        <v>VCPH</v>
      </c>
    </row>
    <row r="63" spans="2:13" s="110" customFormat="1" ht="24.95" customHeight="1" x14ac:dyDescent="0.3">
      <c r="B63" s="100"/>
      <c r="C63" s="101"/>
      <c r="D63" s="102"/>
      <c r="E63" s="103"/>
      <c r="F63" s="102"/>
      <c r="G63" s="104"/>
      <c r="H63" s="105"/>
      <c r="I63" s="106"/>
      <c r="J63" s="107"/>
      <c r="K63" s="107"/>
      <c r="L63" s="108"/>
      <c r="M63" s="109"/>
    </row>
    <row r="64" spans="2:13" s="110" customFormat="1" ht="24.95" customHeight="1" x14ac:dyDescent="0.3">
      <c r="B64" s="100"/>
      <c r="C64" s="101"/>
      <c r="D64" s="102"/>
      <c r="E64" s="103"/>
      <c r="F64" s="102"/>
      <c r="G64" s="104"/>
      <c r="H64" s="105"/>
      <c r="I64" s="106"/>
      <c r="J64" s="107"/>
      <c r="K64" s="107"/>
      <c r="L64" s="108"/>
      <c r="M64" s="109"/>
    </row>
    <row r="65" spans="2:13" s="110" customFormat="1" ht="24.95" customHeight="1" x14ac:dyDescent="0.3">
      <c r="B65" s="100"/>
      <c r="C65" s="101">
        <v>1037</v>
      </c>
      <c r="D65" s="102" t="s">
        <v>243</v>
      </c>
      <c r="E65" s="103">
        <v>3687</v>
      </c>
      <c r="F65" s="102"/>
      <c r="G65" s="104" t="str">
        <f>IF(E65="", "", VLOOKUP(E65, 'MASTER LIST'!$A:$N, 2, FALSE))</f>
        <v>JEANNE</v>
      </c>
      <c r="H65" s="105" t="str">
        <f>IF(E65="", "", VLOOKUP(E65, 'MASTER LIST'!$A:$N, 3, FALSE))</f>
        <v>Eva Grace</v>
      </c>
      <c r="I65" s="106">
        <f>IF(E65="", "", VLOOKUP(E65, 'MASTER LIST'!$A:$N, 5, FALSE))</f>
        <v>43105</v>
      </c>
      <c r="J65" s="107" t="str">
        <f>IF(E65="", "", VLOOKUP(E65, 'MASTER LIST'!$A:$N, 4, FALSE))</f>
        <v>F</v>
      </c>
      <c r="K65" s="107" t="str">
        <f>IF(E65="", "", VLOOKUP(E65, 'MASTER LIST'!$A:$N, 13, FALSE))</f>
        <v>U10</v>
      </c>
      <c r="L65" s="108" t="str">
        <f>IF(E65="", "", VLOOKUP(E65, 'MASTER LIST'!$A:$N, 10, FALSE))</f>
        <v>ROSE BELLE AC</v>
      </c>
      <c r="M65" s="109" t="str">
        <f>IF(E65="", "", VLOOKUP(E65, 'MASTER LIST'!$A:$N, 11, FALSE))</f>
        <v>GP</v>
      </c>
    </row>
    <row r="66" spans="2:13" s="110" customFormat="1" ht="24.95" customHeight="1" x14ac:dyDescent="0.3">
      <c r="B66" s="100"/>
      <c r="C66" s="101">
        <v>1038</v>
      </c>
      <c r="D66" s="102" t="s">
        <v>243</v>
      </c>
      <c r="E66" s="103">
        <v>3697</v>
      </c>
      <c r="F66" s="102"/>
      <c r="G66" s="104" t="str">
        <f>IF(E66="", "", VLOOKUP(E66, 'MASTER LIST'!$A:$N, 2, FALSE))</f>
        <v>KURMAH</v>
      </c>
      <c r="H66" s="105" t="str">
        <f>IF(E66="", "", VLOOKUP(E66, 'MASTER LIST'!$A:$N, 3, FALSE))</f>
        <v>Mishika</v>
      </c>
      <c r="I66" s="106">
        <f>IF(E66="", "", VLOOKUP(E66, 'MASTER LIST'!$A:$N, 5, FALSE))</f>
        <v>42641</v>
      </c>
      <c r="J66" s="107" t="str">
        <f>IF(E66="", "", VLOOKUP(E66, 'MASTER LIST'!$A:$N, 4, FALSE))</f>
        <v>F</v>
      </c>
      <c r="K66" s="107" t="str">
        <f>IF(E66="", "", VLOOKUP(E66, 'MASTER LIST'!$A:$N, 13, FALSE))</f>
        <v>U10</v>
      </c>
      <c r="L66" s="108" t="str">
        <f>IF(E66="", "", VLOOKUP(E66, 'MASTER LIST'!$A:$N, 10, FALSE))</f>
        <v>ROSE BELLE AC</v>
      </c>
      <c r="M66" s="109" t="str">
        <f>IF(E66="", "", VLOOKUP(E66, 'MASTER LIST'!$A:$N, 11, FALSE))</f>
        <v>GP</v>
      </c>
    </row>
    <row r="67" spans="2:13" s="110" customFormat="1" ht="24.95" customHeight="1" x14ac:dyDescent="0.3">
      <c r="B67" s="100"/>
      <c r="C67" s="101">
        <v>1039</v>
      </c>
      <c r="D67" s="102" t="s">
        <v>243</v>
      </c>
      <c r="E67" s="103">
        <v>3700</v>
      </c>
      <c r="F67" s="102"/>
      <c r="G67" s="104" t="str">
        <f>IF(E67="", "", VLOOKUP(E67, 'MASTER LIST'!$A:$N, 2, FALSE))</f>
        <v xml:space="preserve">LUTCHMANEN </v>
      </c>
      <c r="H67" s="105" t="str">
        <f>IF(E67="", "", VLOOKUP(E67, 'MASTER LIST'!$A:$N, 3, FALSE))</f>
        <v>Jenny</v>
      </c>
      <c r="I67" s="106">
        <f>IF(E67="", "", VLOOKUP(E67, 'MASTER LIST'!$A:$N, 5, FALSE))</f>
        <v>43117</v>
      </c>
      <c r="J67" s="107" t="str">
        <f>IF(E67="", "", VLOOKUP(E67, 'MASTER LIST'!$A:$N, 4, FALSE))</f>
        <v>F</v>
      </c>
      <c r="K67" s="107" t="str">
        <f>IF(E67="", "", VLOOKUP(E67, 'MASTER LIST'!$A:$N, 13, FALSE))</f>
        <v>U10</v>
      </c>
      <c r="L67" s="108" t="str">
        <f>IF(E67="", "", VLOOKUP(E67, 'MASTER LIST'!$A:$N, 10, FALSE))</f>
        <v>ROSE BELLE AC</v>
      </c>
      <c r="M67" s="109" t="str">
        <f>IF(E67="", "", VLOOKUP(E67, 'MASTER LIST'!$A:$N, 11, FALSE))</f>
        <v>GP</v>
      </c>
    </row>
    <row r="68" spans="2:13" s="110" customFormat="1" ht="24.95" customHeight="1" x14ac:dyDescent="0.3">
      <c r="B68" s="100"/>
      <c r="C68" s="101">
        <v>1040</v>
      </c>
      <c r="D68" s="102" t="s">
        <v>243</v>
      </c>
      <c r="E68" s="103">
        <v>3686</v>
      </c>
      <c r="F68" s="102"/>
      <c r="G68" s="104" t="str">
        <f>IF(E68="", "", VLOOKUP(E68, 'MASTER LIST'!$A:$N, 2, FALSE))</f>
        <v>VERLOPPE</v>
      </c>
      <c r="H68" s="105" t="str">
        <f>IF(E68="", "", VLOOKUP(E68, 'MASTER LIST'!$A:$N, 3, FALSE))</f>
        <v>Marie Annie Enola</v>
      </c>
      <c r="I68" s="106">
        <f>IF(E68="", "", VLOOKUP(E68, 'MASTER LIST'!$A:$N, 5, FALSE))</f>
        <v>42480</v>
      </c>
      <c r="J68" s="107" t="str">
        <f>IF(E68="", "", VLOOKUP(E68, 'MASTER LIST'!$A:$N, 4, FALSE))</f>
        <v>F</v>
      </c>
      <c r="K68" s="107" t="str">
        <f>IF(E68="", "", VLOOKUP(E68, 'MASTER LIST'!$A:$N, 13, FALSE))</f>
        <v>U10</v>
      </c>
      <c r="L68" s="108" t="str">
        <f>IF(E68="", "", VLOOKUP(E68, 'MASTER LIST'!$A:$N, 10, FALSE))</f>
        <v>ROSE BELLE AC</v>
      </c>
      <c r="M68" s="109" t="str">
        <f>IF(E68="", "", VLOOKUP(E68, 'MASTER LIST'!$A:$N, 11, FALSE))</f>
        <v>GP</v>
      </c>
    </row>
    <row r="69" spans="2:13" s="110" customFormat="1" ht="24.95" customHeight="1" x14ac:dyDescent="0.3">
      <c r="B69" s="100"/>
      <c r="C69" s="101"/>
      <c r="D69" s="102"/>
      <c r="E69" s="103"/>
      <c r="F69" s="102"/>
      <c r="G69" s="104"/>
      <c r="H69" s="105"/>
      <c r="I69" s="106"/>
      <c r="J69" s="107"/>
      <c r="K69" s="107"/>
      <c r="L69" s="108"/>
      <c r="M69" s="109"/>
    </row>
    <row r="70" spans="2:13" s="110" customFormat="1" ht="24.95" customHeight="1" x14ac:dyDescent="0.3">
      <c r="B70" s="100"/>
      <c r="C70" s="101"/>
      <c r="D70" s="102"/>
      <c r="E70" s="103"/>
      <c r="F70" s="102"/>
      <c r="G70" s="104"/>
      <c r="H70" s="105"/>
      <c r="I70" s="106"/>
      <c r="J70" s="107"/>
      <c r="K70" s="107"/>
      <c r="L70" s="108"/>
      <c r="M70" s="109"/>
    </row>
    <row r="71" spans="2:13" s="110" customFormat="1" ht="24.95" customHeight="1" x14ac:dyDescent="0.3">
      <c r="B71" s="100"/>
      <c r="C71" s="101">
        <v>2100</v>
      </c>
      <c r="D71" s="102" t="s">
        <v>245</v>
      </c>
      <c r="E71" s="103">
        <v>3442</v>
      </c>
      <c r="F71" s="102"/>
      <c r="G71" s="104" t="str">
        <f>IF(E71="", "", VLOOKUP(E71, 'MASTER LIST'!$A:$N, 2, FALSE))</f>
        <v xml:space="preserve">ARMOOGUM </v>
      </c>
      <c r="H71" s="105" t="str">
        <f>IF(E71="", "", VLOOKUP(E71, 'MASTER LIST'!$A:$N, 3, FALSE))</f>
        <v>Pearl</v>
      </c>
      <c r="I71" s="106">
        <f>IF(E71="", "", VLOOKUP(E71, 'MASTER LIST'!$A:$N, 5, FALSE))</f>
        <v>41931</v>
      </c>
      <c r="J71" s="107" t="str">
        <f>IF(E71="", "", VLOOKUP(E71, 'MASTER LIST'!$A:$N, 4, FALSE))</f>
        <v>F</v>
      </c>
      <c r="K71" s="107" t="str">
        <f>IF(E71="", "", VLOOKUP(E71, 'MASTER LIST'!$A:$N, 13, FALSE))</f>
        <v>U12</v>
      </c>
      <c r="L71" s="108" t="str">
        <f>IF(E71="", "", VLOOKUP(E71, 'MASTER LIST'!$A:$N, 10, FALSE))</f>
        <v>ANGELS REDUIT AC</v>
      </c>
      <c r="M71" s="109" t="str">
        <f>IF(E71="", "", VLOOKUP(E71, 'MASTER LIST'!$A:$N, 11, FALSE))</f>
        <v>MK</v>
      </c>
    </row>
    <row r="72" spans="2:13" s="110" customFormat="1" ht="24.95" customHeight="1" x14ac:dyDescent="0.3">
      <c r="B72" s="100"/>
      <c r="C72" s="101">
        <v>2101</v>
      </c>
      <c r="D72" s="102" t="s">
        <v>245</v>
      </c>
      <c r="E72" s="103">
        <v>4381</v>
      </c>
      <c r="F72" s="102"/>
      <c r="G72" s="104" t="str">
        <f>IF(E72="", "", VLOOKUP(E72, 'MASTER LIST'!$A:$N, 2, FALSE))</f>
        <v>GASPARD</v>
      </c>
      <c r="H72" s="105" t="str">
        <f>IF(E72="", "", VLOOKUP(E72, 'MASTER LIST'!$A:$N, 3, FALSE))</f>
        <v>Hilary   Brielle</v>
      </c>
      <c r="I72" s="106" t="str">
        <f>IF(E72="", "", VLOOKUP(E72, 'MASTER LIST'!$A:$N, 5, FALSE))</f>
        <v>17/09/2014</v>
      </c>
      <c r="J72" s="107" t="str">
        <f>IF(E72="", "", VLOOKUP(E72, 'MASTER LIST'!$A:$N, 4, FALSE))</f>
        <v>F</v>
      </c>
      <c r="K72" s="107" t="str">
        <f>IF(E72="", "", VLOOKUP(E72, 'MASTER LIST'!$A:$N, 13, FALSE))</f>
        <v>U12</v>
      </c>
      <c r="L72" s="108" t="str">
        <f>IF(E72="", "", VLOOKUP(E72, 'MASTER LIST'!$A:$N, 10, FALSE))</f>
        <v>ANGELS REDUIT AC</v>
      </c>
      <c r="M72" s="109" t="str">
        <f>IF(E72="", "", VLOOKUP(E72, 'MASTER LIST'!$A:$N, 11, FALSE))</f>
        <v>MK</v>
      </c>
    </row>
    <row r="73" spans="2:13" s="110" customFormat="1" ht="24.95" customHeight="1" x14ac:dyDescent="0.3">
      <c r="B73" s="100"/>
      <c r="C73" s="101">
        <v>2102</v>
      </c>
      <c r="D73" s="102" t="s">
        <v>245</v>
      </c>
      <c r="E73" s="103">
        <v>1353</v>
      </c>
      <c r="F73" s="102"/>
      <c r="G73" s="104" t="str">
        <f>IF(E73="", "", VLOOKUP(E73, 'MASTER LIST'!$A:$N, 2, FALSE))</f>
        <v>KHEROUA</v>
      </c>
      <c r="H73" s="105" t="str">
        <f>IF(E73="", "", VLOOKUP(E73, 'MASTER LIST'!$A:$N, 3, FALSE))</f>
        <v>Rania</v>
      </c>
      <c r="I73" s="106">
        <f>IF(E73="", "", VLOOKUP(E73, 'MASTER LIST'!$A:$N, 5, FALSE))</f>
        <v>42005</v>
      </c>
      <c r="J73" s="107" t="str">
        <f>IF(E73="", "", VLOOKUP(E73, 'MASTER LIST'!$A:$N, 4, FALSE))</f>
        <v>F</v>
      </c>
      <c r="K73" s="107" t="str">
        <f>IF(E73="", "", VLOOKUP(E73, 'MASTER LIST'!$A:$N, 13, FALSE))</f>
        <v>U12</v>
      </c>
      <c r="L73" s="108" t="str">
        <f>IF(E73="", "", VLOOKUP(E73, 'MASTER LIST'!$A:$N, 10, FALSE))</f>
        <v>ANGELS REDUIT AC</v>
      </c>
      <c r="M73" s="109" t="str">
        <f>IF(E73="", "", VLOOKUP(E73, 'MASTER LIST'!$A:$N, 11, FALSE))</f>
        <v>MK</v>
      </c>
    </row>
    <row r="74" spans="2:13" s="110" customFormat="1" ht="24.95" customHeight="1" x14ac:dyDescent="0.3">
      <c r="B74" s="100"/>
      <c r="C74" s="101"/>
      <c r="D74" s="102"/>
      <c r="E74" s="103"/>
      <c r="F74" s="102"/>
      <c r="G74" s="104"/>
      <c r="H74" s="105"/>
      <c r="I74" s="106"/>
      <c r="J74" s="107"/>
      <c r="K74" s="107"/>
      <c r="L74" s="108"/>
      <c r="M74" s="109"/>
    </row>
    <row r="75" spans="2:13" s="110" customFormat="1" ht="24.95" customHeight="1" x14ac:dyDescent="0.3">
      <c r="B75" s="100"/>
      <c r="C75" s="101"/>
      <c r="D75" s="102"/>
      <c r="E75" s="103"/>
      <c r="F75" s="102"/>
      <c r="G75" s="104"/>
      <c r="H75" s="105"/>
      <c r="I75" s="106"/>
      <c r="J75" s="107"/>
      <c r="K75" s="107"/>
      <c r="L75" s="108"/>
      <c r="M75" s="109"/>
    </row>
    <row r="76" spans="2:13" s="110" customFormat="1" ht="24.95" customHeight="1" x14ac:dyDescent="0.3">
      <c r="B76" s="100"/>
      <c r="C76" s="101">
        <v>2103</v>
      </c>
      <c r="D76" s="102" t="s">
        <v>245</v>
      </c>
      <c r="E76" s="103">
        <v>3122</v>
      </c>
      <c r="F76" s="102"/>
      <c r="G76" s="104" t="str">
        <f>IF(E76="", "", VLOOKUP(E76, 'MASTER LIST'!$A:$N, 2, FALSE))</f>
        <v>NADAL</v>
      </c>
      <c r="H76" s="105" t="str">
        <f>IF(E76="", "", VLOOKUP(E76, 'MASTER LIST'!$A:$N, 3, FALSE))</f>
        <v xml:space="preserve">Kenza </v>
      </c>
      <c r="I76" s="106">
        <f>IF(E76="", "", VLOOKUP(E76, 'MASTER LIST'!$A:$N, 5, FALSE))</f>
        <v>41812</v>
      </c>
      <c r="J76" s="107" t="str">
        <f>IF(E76="", "", VLOOKUP(E76, 'MASTER LIST'!$A:$N, 4, FALSE))</f>
        <v>F</v>
      </c>
      <c r="K76" s="107" t="str">
        <f>IF(E76="", "", VLOOKUP(E76, 'MASTER LIST'!$A:$N, 13, FALSE))</f>
        <v>U12</v>
      </c>
      <c r="L76" s="108" t="str">
        <f>IF(E76="", "", VLOOKUP(E76, 'MASTER LIST'!$A:$N, 10, FALSE))</f>
        <v>BEAU BASSIN AC</v>
      </c>
      <c r="M76" s="109" t="str">
        <f>IF(E76="", "", VLOOKUP(E76, 'MASTER LIST'!$A:$N, 11, FALSE))</f>
        <v>BBRH</v>
      </c>
    </row>
    <row r="77" spans="2:13" s="110" customFormat="1" ht="24.95" customHeight="1" x14ac:dyDescent="0.3">
      <c r="B77" s="100"/>
      <c r="C77" s="101"/>
      <c r="D77" s="102"/>
      <c r="E77" s="103"/>
      <c r="F77" s="102"/>
      <c r="G77" s="104"/>
      <c r="H77" s="105"/>
      <c r="I77" s="106"/>
      <c r="J77" s="107"/>
      <c r="K77" s="107"/>
      <c r="L77" s="108"/>
      <c r="M77" s="109"/>
    </row>
    <row r="78" spans="2:13" s="110" customFormat="1" ht="24.95" customHeight="1" x14ac:dyDescent="0.3">
      <c r="B78" s="100"/>
      <c r="C78" s="101"/>
      <c r="D78" s="102"/>
      <c r="E78" s="103"/>
      <c r="F78" s="102"/>
      <c r="G78" s="104"/>
      <c r="H78" s="105"/>
      <c r="I78" s="106"/>
      <c r="J78" s="107"/>
      <c r="K78" s="107"/>
      <c r="L78" s="108"/>
      <c r="M78" s="109"/>
    </row>
    <row r="79" spans="2:13" s="110" customFormat="1" ht="24.95" customHeight="1" x14ac:dyDescent="0.3">
      <c r="B79" s="100"/>
      <c r="C79" s="101">
        <v>2104</v>
      </c>
      <c r="D79" s="102" t="s">
        <v>245</v>
      </c>
      <c r="E79" s="103">
        <v>4238</v>
      </c>
      <c r="F79" s="102"/>
      <c r="G79" s="104" t="str">
        <f>IF(E79="", "", VLOOKUP(E79, 'MASTER LIST'!$A:$N, 2, FALSE))</f>
        <v>GEROFLE</v>
      </c>
      <c r="H79" s="105" t="str">
        <f>IF(E79="", "", VLOOKUP(E79, 'MASTER LIST'!$A:$N, 3, FALSE))</f>
        <v>Aaliyah</v>
      </c>
      <c r="I79" s="106">
        <f>IF(E79="", "", VLOOKUP(E79, 'MASTER LIST'!$A:$N, 5, FALSE))</f>
        <v>42083</v>
      </c>
      <c r="J79" s="107" t="str">
        <f>IF(E79="", "", VLOOKUP(E79, 'MASTER LIST'!$A:$N, 4, FALSE))</f>
        <v>F</v>
      </c>
      <c r="K79" s="107" t="str">
        <f>IF(E79="", "", VLOOKUP(E79, 'MASTER LIST'!$A:$N, 13, FALSE))</f>
        <v>U12</v>
      </c>
      <c r="L79" s="108" t="str">
        <f>IF(E79="", "", VLOOKUP(E79, 'MASTER LIST'!$A:$N, 10, FALSE))</f>
        <v>CUREPIPE HARLEM AC</v>
      </c>
      <c r="M79" s="109" t="str">
        <f>IF(E79="", "", VLOOKUP(E79, 'MASTER LIST'!$A:$N, 11, FALSE))</f>
        <v>CPE</v>
      </c>
    </row>
    <row r="80" spans="2:13" s="110" customFormat="1" ht="24.95" customHeight="1" x14ac:dyDescent="0.3">
      <c r="B80" s="100"/>
      <c r="C80" s="101">
        <v>2105</v>
      </c>
      <c r="D80" s="102" t="s">
        <v>245</v>
      </c>
      <c r="E80" s="103">
        <v>4086</v>
      </c>
      <c r="F80" s="102"/>
      <c r="G80" s="104" t="str">
        <f>IF(E80="", "", VLOOKUP(E80, 'MASTER LIST'!$A:$N, 2, FALSE))</f>
        <v>LABICHE</v>
      </c>
      <c r="H80" s="105" t="str">
        <f>IF(E80="", "", VLOOKUP(E80, 'MASTER LIST'!$A:$N, 3, FALSE))</f>
        <v>Elina</v>
      </c>
      <c r="I80" s="106">
        <f>IF(E80="", "", VLOOKUP(E80, 'MASTER LIST'!$A:$N, 5, FALSE))</f>
        <v>42091</v>
      </c>
      <c r="J80" s="107" t="str">
        <f>IF(E80="", "", VLOOKUP(E80, 'MASTER LIST'!$A:$N, 4, FALSE))</f>
        <v>F</v>
      </c>
      <c r="K80" s="107" t="str">
        <f>IF(E80="", "", VLOOKUP(E80, 'MASTER LIST'!$A:$N, 13, FALSE))</f>
        <v>U12</v>
      </c>
      <c r="L80" s="108" t="str">
        <f>IF(E80="", "", VLOOKUP(E80, 'MASTER LIST'!$A:$N, 10, FALSE))</f>
        <v>CUREPIPE HARLEM AC</v>
      </c>
      <c r="M80" s="109" t="str">
        <f>IF(E80="", "", VLOOKUP(E80, 'MASTER LIST'!$A:$N, 11, FALSE))</f>
        <v>CPE</v>
      </c>
    </row>
    <row r="81" spans="2:13" s="110" customFormat="1" ht="24.95" customHeight="1" x14ac:dyDescent="0.3">
      <c r="B81" s="100"/>
      <c r="C81" s="101">
        <v>2106</v>
      </c>
      <c r="D81" s="102" t="s">
        <v>245</v>
      </c>
      <c r="E81" s="103">
        <v>4087</v>
      </c>
      <c r="F81" s="102"/>
      <c r="G81" s="104" t="str">
        <f>IF(E81="", "", VLOOKUP(E81, 'MASTER LIST'!$A:$N, 2, FALSE))</f>
        <v>MEETUN</v>
      </c>
      <c r="H81" s="105" t="str">
        <f>IF(E81="", "", VLOOKUP(E81, 'MASTER LIST'!$A:$N, 3, FALSE))</f>
        <v>Kellya</v>
      </c>
      <c r="I81" s="106">
        <f>IF(E81="", "", VLOOKUP(E81, 'MASTER LIST'!$A:$N, 5, FALSE))</f>
        <v>41698</v>
      </c>
      <c r="J81" s="107" t="str">
        <f>IF(E81="", "", VLOOKUP(E81, 'MASTER LIST'!$A:$N, 4, FALSE))</f>
        <v>F</v>
      </c>
      <c r="K81" s="107" t="str">
        <f>IF(E81="", "", VLOOKUP(E81, 'MASTER LIST'!$A:$N, 13, FALSE))</f>
        <v>U12</v>
      </c>
      <c r="L81" s="108" t="str">
        <f>IF(E81="", "", VLOOKUP(E81, 'MASTER LIST'!$A:$N, 10, FALSE))</f>
        <v>CUREPIPE HARLEM AC</v>
      </c>
      <c r="M81" s="109" t="str">
        <f>IF(E81="", "", VLOOKUP(E81, 'MASTER LIST'!$A:$N, 11, FALSE))</f>
        <v>CPE</v>
      </c>
    </row>
    <row r="82" spans="2:13" s="110" customFormat="1" ht="24.95" customHeight="1" x14ac:dyDescent="0.3">
      <c r="B82" s="100"/>
      <c r="C82" s="101"/>
      <c r="D82" s="102"/>
      <c r="E82" s="103"/>
      <c r="F82" s="102"/>
      <c r="G82" s="104"/>
      <c r="H82" s="105"/>
      <c r="I82" s="106"/>
      <c r="J82" s="107"/>
      <c r="K82" s="107"/>
      <c r="L82" s="108"/>
      <c r="M82" s="109"/>
    </row>
    <row r="83" spans="2:13" s="110" customFormat="1" ht="24.95" customHeight="1" x14ac:dyDescent="0.3">
      <c r="B83" s="100"/>
      <c r="C83" s="101"/>
      <c r="D83" s="102"/>
      <c r="E83" s="103"/>
      <c r="F83" s="102"/>
      <c r="G83" s="104"/>
      <c r="H83" s="105"/>
      <c r="I83" s="106"/>
      <c r="J83" s="107"/>
      <c r="K83" s="107"/>
      <c r="L83" s="108"/>
      <c r="M83" s="109"/>
    </row>
    <row r="84" spans="2:13" s="110" customFormat="1" ht="24.95" customHeight="1" x14ac:dyDescent="0.3">
      <c r="B84" s="100"/>
      <c r="C84" s="101">
        <v>2107</v>
      </c>
      <c r="D84" s="102" t="s">
        <v>244</v>
      </c>
      <c r="E84" s="103">
        <v>1499</v>
      </c>
      <c r="F84" s="102"/>
      <c r="G84" s="104" t="str">
        <f>IF(E84="", "", VLOOKUP(E84, 'MASTER LIST'!$A:$N, 2, FALSE))</f>
        <v>ANTHONY</v>
      </c>
      <c r="H84" s="105" t="str">
        <f>IF(E84="", "", VLOOKUP(E84, 'MASTER LIST'!$A:$N, 3, FALSE))</f>
        <v xml:space="preserve">Cherynne </v>
      </c>
      <c r="I84" s="106">
        <f>IF(E84="", "", VLOOKUP(E84, 'MASTER LIST'!$A:$N, 5, FALSE))</f>
        <v>41985</v>
      </c>
      <c r="J84" s="107" t="str">
        <f>IF(E84="", "", VLOOKUP(E84, 'MASTER LIST'!$A:$N, 4, FALSE))</f>
        <v>F</v>
      </c>
      <c r="K84" s="107" t="str">
        <f>IF(E84="", "", VLOOKUP(E84, 'MASTER LIST'!$A:$N, 13, FALSE))</f>
        <v>U12</v>
      </c>
      <c r="L84" s="108" t="str">
        <f>IF(E84="", "", VLOOKUP(E84, 'MASTER LIST'!$A:$N, 10, FALSE))</f>
        <v>LA CAVERNE AC</v>
      </c>
      <c r="M84" s="109" t="str">
        <f>IF(E84="", "", VLOOKUP(E84, 'MASTER LIST'!$A:$N, 11, FALSE))</f>
        <v>VCPH</v>
      </c>
    </row>
    <row r="85" spans="2:13" s="110" customFormat="1" ht="24.95" customHeight="1" x14ac:dyDescent="0.3">
      <c r="B85" s="100"/>
      <c r="C85" s="101"/>
      <c r="D85" s="102"/>
      <c r="E85" s="103"/>
      <c r="F85" s="102"/>
      <c r="G85" s="104"/>
      <c r="H85" s="105"/>
      <c r="I85" s="106"/>
      <c r="J85" s="107"/>
      <c r="K85" s="107"/>
      <c r="L85" s="108"/>
      <c r="M85" s="109"/>
    </row>
    <row r="86" spans="2:13" s="110" customFormat="1" ht="24.95" customHeight="1" x14ac:dyDescent="0.3">
      <c r="B86" s="100"/>
      <c r="C86" s="101"/>
      <c r="D86" s="102"/>
      <c r="E86" s="103"/>
      <c r="F86" s="102"/>
      <c r="G86" s="104"/>
      <c r="H86" s="105"/>
      <c r="I86" s="106"/>
      <c r="J86" s="107"/>
      <c r="K86" s="107"/>
      <c r="L86" s="108"/>
      <c r="M86" s="109"/>
    </row>
    <row r="87" spans="2:13" s="110" customFormat="1" ht="24.95" customHeight="1" x14ac:dyDescent="0.3">
      <c r="B87" s="100"/>
      <c r="C87" s="101">
        <v>2108</v>
      </c>
      <c r="D87" s="102" t="s">
        <v>245</v>
      </c>
      <c r="E87" s="103">
        <v>3848</v>
      </c>
      <c r="F87" s="102"/>
      <c r="G87" s="104" t="str">
        <f>IF(E87="", "", VLOOKUP(E87, 'MASTER LIST'!$A:$N, 2, FALSE))</f>
        <v>BELLEPEAU</v>
      </c>
      <c r="H87" s="105" t="str">
        <f>IF(E87="", "", VLOOKUP(E87, 'MASTER LIST'!$A:$N, 3, FALSE))</f>
        <v>Marie Acélya</v>
      </c>
      <c r="I87" s="106">
        <f>IF(E87="", "", VLOOKUP(E87, 'MASTER LIST'!$A:$N, 5, FALSE))</f>
        <v>42289</v>
      </c>
      <c r="J87" s="107" t="str">
        <f>IF(E87="", "", VLOOKUP(E87, 'MASTER LIST'!$A:$N, 4, FALSE))</f>
        <v>F</v>
      </c>
      <c r="K87" s="107" t="str">
        <f>IF(E87="", "", VLOOKUP(E87, 'MASTER LIST'!$A:$N, 13, FALSE))</f>
        <v>U12</v>
      </c>
      <c r="L87" s="108" t="str">
        <f>IF(E87="", "", VLOOKUP(E87, 'MASTER LIST'!$A:$N, 10, FALSE))</f>
        <v>LE HOCHET AC</v>
      </c>
      <c r="M87" s="109" t="str">
        <f>IF(E87="", "", VLOOKUP(E87, 'MASTER LIST'!$A:$N, 11, FALSE))</f>
        <v>PAMP</v>
      </c>
    </row>
    <row r="88" spans="2:13" s="110" customFormat="1" ht="24.95" customHeight="1" x14ac:dyDescent="0.3">
      <c r="B88" s="100"/>
      <c r="C88" s="101">
        <v>2109</v>
      </c>
      <c r="D88" s="102" t="s">
        <v>245</v>
      </c>
      <c r="E88" s="103">
        <v>1294</v>
      </c>
      <c r="F88" s="102"/>
      <c r="G88" s="104" t="str">
        <f>IF(E88="", "", VLOOKUP(E88, 'MASTER LIST'!$A:$N, 2, FALSE))</f>
        <v>LEROND</v>
      </c>
      <c r="H88" s="105" t="str">
        <f>IF(E88="", "", VLOOKUP(E88, 'MASTER LIST'!$A:$N, 3, FALSE))</f>
        <v>Tyra</v>
      </c>
      <c r="I88" s="106">
        <f>IF(E88="", "", VLOOKUP(E88, 'MASTER LIST'!$A:$N, 5, FALSE))</f>
        <v>42177</v>
      </c>
      <c r="J88" s="107" t="str">
        <f>IF(E88="", "", VLOOKUP(E88, 'MASTER LIST'!$A:$N, 4, FALSE))</f>
        <v>F</v>
      </c>
      <c r="K88" s="107" t="str">
        <f>IF(E88="", "", VLOOKUP(E88, 'MASTER LIST'!$A:$N, 13, FALSE))</f>
        <v>U12</v>
      </c>
      <c r="L88" s="108" t="str">
        <f>IF(E88="", "", VLOOKUP(E88, 'MASTER LIST'!$A:$N, 10, FALSE))</f>
        <v>LE HOCHET AC</v>
      </c>
      <c r="M88" s="109" t="str">
        <f>IF(E88="", "", VLOOKUP(E88, 'MASTER LIST'!$A:$N, 11, FALSE))</f>
        <v>PAMP</v>
      </c>
    </row>
    <row r="89" spans="2:13" s="110" customFormat="1" ht="24.95" customHeight="1" x14ac:dyDescent="0.3">
      <c r="B89" s="100"/>
      <c r="C89" s="101"/>
      <c r="D89" s="102"/>
      <c r="E89" s="103"/>
      <c r="F89" s="102"/>
      <c r="G89" s="104"/>
      <c r="H89" s="105"/>
      <c r="I89" s="106"/>
      <c r="J89" s="107"/>
      <c r="K89" s="107"/>
      <c r="L89" s="108"/>
      <c r="M89" s="109"/>
    </row>
    <row r="90" spans="2:13" s="110" customFormat="1" ht="24.95" customHeight="1" x14ac:dyDescent="0.3">
      <c r="B90" s="100"/>
      <c r="C90" s="101"/>
      <c r="D90" s="102"/>
      <c r="E90" s="103"/>
      <c r="F90" s="102"/>
      <c r="G90" s="104"/>
      <c r="H90" s="105"/>
      <c r="I90" s="106"/>
      <c r="J90" s="107"/>
      <c r="K90" s="107"/>
      <c r="L90" s="108"/>
      <c r="M90" s="109"/>
    </row>
    <row r="91" spans="2:13" s="110" customFormat="1" ht="24.95" customHeight="1" x14ac:dyDescent="0.3">
      <c r="B91" s="100"/>
      <c r="C91" s="101">
        <v>2110</v>
      </c>
      <c r="D91" s="102" t="s">
        <v>245</v>
      </c>
      <c r="E91" s="103">
        <v>4314</v>
      </c>
      <c r="F91" s="102"/>
      <c r="G91" s="104" t="str">
        <f>IF(E91="", "", VLOOKUP(E91, 'MASTER LIST'!$A:$N, 2, FALSE))</f>
        <v>LONG CHO</v>
      </c>
      <c r="H91" s="105" t="str">
        <f>IF(E91="", "", VLOOKUP(E91, 'MASTER LIST'!$A:$N, 3, FALSE))</f>
        <v>Leyanah</v>
      </c>
      <c r="I91" s="106">
        <f>IF(E91="", "", VLOOKUP(E91, 'MASTER LIST'!$A:$N, 5, FALSE))</f>
        <v>42351</v>
      </c>
      <c r="J91" s="107" t="str">
        <f>IF(E91="", "", VLOOKUP(E91, 'MASTER LIST'!$A:$N, 4, FALSE))</f>
        <v>F</v>
      </c>
      <c r="K91" s="107" t="str">
        <f>IF(E91="", "", VLOOKUP(E91, 'MASTER LIST'!$A:$N, 13, FALSE))</f>
        <v>U12</v>
      </c>
      <c r="L91" s="108" t="str">
        <f>IF(E91="", "", VLOOKUP(E91, 'MASTER LIST'!$A:$N, 10, FALSE))</f>
        <v>P-LOUIS CENTAURS AC</v>
      </c>
      <c r="M91" s="109" t="str">
        <f>IF(E91="", "", VLOOKUP(E91, 'MASTER LIST'!$A:$N, 11, FALSE))</f>
        <v>PL</v>
      </c>
    </row>
    <row r="92" spans="2:13" s="110" customFormat="1" ht="24.95" customHeight="1" x14ac:dyDescent="0.3">
      <c r="B92" s="100"/>
      <c r="C92" s="101"/>
      <c r="D92" s="102"/>
      <c r="E92" s="103"/>
      <c r="F92" s="102"/>
      <c r="G92" s="104"/>
      <c r="H92" s="105"/>
      <c r="I92" s="106"/>
      <c r="J92" s="107"/>
      <c r="K92" s="107"/>
      <c r="L92" s="108"/>
      <c r="M92" s="109"/>
    </row>
    <row r="93" spans="2:13" s="110" customFormat="1" ht="24.95" customHeight="1" x14ac:dyDescent="0.3">
      <c r="B93" s="100"/>
      <c r="C93" s="101"/>
      <c r="D93" s="102"/>
      <c r="E93" s="103"/>
      <c r="F93" s="102"/>
      <c r="G93" s="104"/>
      <c r="H93" s="105"/>
      <c r="I93" s="106"/>
      <c r="J93" s="107"/>
      <c r="K93" s="107"/>
      <c r="L93" s="108"/>
      <c r="M93" s="109"/>
    </row>
    <row r="94" spans="2:13" s="110" customFormat="1" ht="24.95" customHeight="1" x14ac:dyDescent="0.3">
      <c r="B94" s="100"/>
      <c r="C94" s="101">
        <v>2111</v>
      </c>
      <c r="D94" s="102" t="s">
        <v>245</v>
      </c>
      <c r="E94" s="103">
        <v>4055</v>
      </c>
      <c r="F94" s="102"/>
      <c r="G94" s="104" t="str">
        <f>IF(E94="", "", VLOOKUP(E94, 'MASTER LIST'!$A:$N, 2, FALSE))</f>
        <v>CHAVRY</v>
      </c>
      <c r="H94" s="105" t="str">
        <f>IF(E94="", "", VLOOKUP(E94, 'MASTER LIST'!$A:$N, 3, FALSE))</f>
        <v>Meloe Keisha</v>
      </c>
      <c r="I94" s="106">
        <f>IF(E94="", "", VLOOKUP(E94, 'MASTER LIST'!$A:$N, 5, FALSE))</f>
        <v>42059</v>
      </c>
      <c r="J94" s="107" t="str">
        <f>IF(E94="", "", VLOOKUP(E94, 'MASTER LIST'!$A:$N, 4, FALSE))</f>
        <v>F</v>
      </c>
      <c r="K94" s="107" t="str">
        <f>IF(E94="", "", VLOOKUP(E94, 'MASTER LIST'!$A:$N, 13, FALSE))</f>
        <v>U12</v>
      </c>
      <c r="L94" s="108" t="str">
        <f>IF(E94="", "", VLOOKUP(E94, 'MASTER LIST'!$A:$N, 10, FALSE))</f>
        <v>P-LOUIS RACERS AC</v>
      </c>
      <c r="M94" s="109" t="str">
        <f>IF(E94="", "", VLOOKUP(E94, 'MASTER LIST'!$A:$N, 11, FALSE))</f>
        <v>PL</v>
      </c>
    </row>
    <row r="95" spans="2:13" s="110" customFormat="1" ht="24.95" customHeight="1" x14ac:dyDescent="0.3">
      <c r="B95" s="100"/>
      <c r="C95" s="101">
        <v>2112</v>
      </c>
      <c r="D95" s="102" t="s">
        <v>245</v>
      </c>
      <c r="E95" s="103">
        <v>1736</v>
      </c>
      <c r="F95" s="102"/>
      <c r="G95" s="104" t="str">
        <f>IF(E95="", "", VLOOKUP(E95, 'MASTER LIST'!$A:$N, 2, FALSE))</f>
        <v>MALBROOK</v>
      </c>
      <c r="H95" s="105" t="str">
        <f>IF(E95="", "", VLOOKUP(E95, 'MASTER LIST'!$A:$N, 3, FALSE))</f>
        <v>Marine</v>
      </c>
      <c r="I95" s="106">
        <f>IF(E95="", "", VLOOKUP(E95, 'MASTER LIST'!$A:$N, 5, FALSE))</f>
        <v>42196</v>
      </c>
      <c r="J95" s="107" t="str">
        <f>IF(E95="", "", VLOOKUP(E95, 'MASTER LIST'!$A:$N, 4, FALSE))</f>
        <v>F</v>
      </c>
      <c r="K95" s="107" t="str">
        <f>IF(E95="", "", VLOOKUP(E95, 'MASTER LIST'!$A:$N, 13, FALSE))</f>
        <v>U12</v>
      </c>
      <c r="L95" s="108" t="str">
        <f>IF(E95="", "", VLOOKUP(E95, 'MASTER LIST'!$A:$N, 10, FALSE))</f>
        <v>P-LOUIS RACERS AC</v>
      </c>
      <c r="M95" s="109" t="str">
        <f>IF(E95="", "", VLOOKUP(E95, 'MASTER LIST'!$A:$N, 11, FALSE))</f>
        <v>PL</v>
      </c>
    </row>
    <row r="96" spans="2:13" s="110" customFormat="1" ht="24.95" customHeight="1" x14ac:dyDescent="0.3">
      <c r="B96" s="100"/>
      <c r="C96" s="101">
        <v>2113</v>
      </c>
      <c r="D96" s="102" t="s">
        <v>245</v>
      </c>
      <c r="E96" s="103">
        <v>2564</v>
      </c>
      <c r="F96" s="102"/>
      <c r="G96" s="104" t="str">
        <f>IF(E96="", "", VLOOKUP(E96, 'MASTER LIST'!$A:$N, 2, FALSE))</f>
        <v>ROMANCE</v>
      </c>
      <c r="H96" s="105" t="str">
        <f>IF(E96="", "", VLOOKUP(E96, 'MASTER LIST'!$A:$N, 3, FALSE))</f>
        <v>Julie</v>
      </c>
      <c r="I96" s="106">
        <f>IF(E96="", "", VLOOKUP(E96, 'MASTER LIST'!$A:$N, 5, FALSE))</f>
        <v>42263</v>
      </c>
      <c r="J96" s="107" t="str">
        <f>IF(E96="", "", VLOOKUP(E96, 'MASTER LIST'!$A:$N, 4, FALSE))</f>
        <v>F</v>
      </c>
      <c r="K96" s="107" t="str">
        <f>IF(E96="", "", VLOOKUP(E96, 'MASTER LIST'!$A:$N, 13, FALSE))</f>
        <v>U12</v>
      </c>
      <c r="L96" s="108" t="str">
        <f>IF(E96="", "", VLOOKUP(E96, 'MASTER LIST'!$A:$N, 10, FALSE))</f>
        <v>P-LOUIS RACERS AC</v>
      </c>
      <c r="M96" s="109" t="str">
        <f>IF(E96="", "", VLOOKUP(E96, 'MASTER LIST'!$A:$N, 11, FALSE))</f>
        <v>PL</v>
      </c>
    </row>
    <row r="97" spans="2:13" s="110" customFormat="1" ht="24.95" customHeight="1" x14ac:dyDescent="0.3">
      <c r="B97" s="100"/>
      <c r="C97" s="101"/>
      <c r="D97" s="102"/>
      <c r="E97" s="103"/>
      <c r="F97" s="102"/>
      <c r="G97" s="104"/>
      <c r="H97" s="105"/>
      <c r="I97" s="106"/>
      <c r="J97" s="107"/>
      <c r="K97" s="107"/>
      <c r="L97" s="108"/>
      <c r="M97" s="109"/>
    </row>
    <row r="98" spans="2:13" s="110" customFormat="1" ht="24.95" customHeight="1" x14ac:dyDescent="0.3">
      <c r="B98" s="100"/>
      <c r="C98" s="101"/>
      <c r="D98" s="102"/>
      <c r="E98" s="103"/>
      <c r="F98" s="102"/>
      <c r="G98" s="104"/>
      <c r="H98" s="105"/>
      <c r="I98" s="106"/>
      <c r="J98" s="107"/>
      <c r="K98" s="107"/>
      <c r="L98" s="108"/>
      <c r="M98" s="109"/>
    </row>
    <row r="99" spans="2:13" s="110" customFormat="1" ht="24.95" customHeight="1" x14ac:dyDescent="0.3">
      <c r="B99" s="100"/>
      <c r="C99" s="101"/>
      <c r="D99" s="102"/>
      <c r="E99" s="103"/>
      <c r="F99" s="102"/>
      <c r="G99" s="104"/>
      <c r="H99" s="105"/>
      <c r="I99" s="106"/>
      <c r="J99" s="107"/>
      <c r="K99" s="107"/>
      <c r="L99" s="108"/>
      <c r="M99" s="109"/>
    </row>
    <row r="100" spans="2:13" s="110" customFormat="1" ht="24.95" customHeight="1" x14ac:dyDescent="0.3">
      <c r="B100" s="100"/>
      <c r="C100" s="101"/>
      <c r="D100" s="102"/>
      <c r="E100" s="103"/>
      <c r="F100" s="102"/>
      <c r="G100" s="104"/>
      <c r="H100" s="105"/>
      <c r="I100" s="106"/>
      <c r="J100" s="107"/>
      <c r="K100" s="107"/>
      <c r="L100" s="108"/>
      <c r="M100" s="109"/>
    </row>
    <row r="101" spans="2:13" s="110" customFormat="1" ht="24.95" customHeight="1" x14ac:dyDescent="0.3">
      <c r="B101" s="100"/>
      <c r="C101" s="101"/>
      <c r="D101" s="102"/>
      <c r="E101" s="103"/>
      <c r="F101" s="102"/>
      <c r="G101" s="104"/>
      <c r="H101" s="105"/>
      <c r="I101" s="106"/>
      <c r="J101" s="107"/>
      <c r="K101" s="107"/>
      <c r="L101" s="108"/>
      <c r="M101" s="109"/>
    </row>
    <row r="102" spans="2:13" s="110" customFormat="1" ht="24.95" customHeight="1" x14ac:dyDescent="0.3">
      <c r="B102" s="100"/>
      <c r="C102" s="101">
        <v>2114</v>
      </c>
      <c r="D102" s="102" t="s">
        <v>245</v>
      </c>
      <c r="E102" s="103">
        <v>4362</v>
      </c>
      <c r="F102" s="102"/>
      <c r="G102" s="104" t="str">
        <f>IF(E102="", "", VLOOKUP(E102, 'MASTER LIST'!$A:$N, 2, FALSE))</f>
        <v>CHARLOT</v>
      </c>
      <c r="H102" s="105" t="str">
        <f>IF(E102="", "", VLOOKUP(E102, 'MASTER LIST'!$A:$N, 3, FALSE))</f>
        <v>Meyli</v>
      </c>
      <c r="I102" s="106">
        <f>IF(E102="", "", VLOOKUP(E102, 'MASTER LIST'!$A:$N, 5, FALSE))</f>
        <v>42067</v>
      </c>
      <c r="J102" s="107" t="str">
        <f>IF(E102="", "", VLOOKUP(E102, 'MASTER LIST'!$A:$N, 4, FALSE))</f>
        <v>F</v>
      </c>
      <c r="K102" s="107" t="str">
        <f>IF(E102="", "", VLOOKUP(E102, 'MASTER LIST'!$A:$N, 13, FALSE))</f>
        <v>U12</v>
      </c>
      <c r="L102" s="108" t="str">
        <f>IF(E102="", "", VLOOKUP(E102, 'MASTER LIST'!$A:$N, 10, FALSE))</f>
        <v>POUDRE D'OR AC</v>
      </c>
      <c r="M102" s="109" t="str">
        <f>IF(E102="", "", VLOOKUP(E102, 'MASTER LIST'!$A:$N, 11, FALSE))</f>
        <v>REMP</v>
      </c>
    </row>
    <row r="103" spans="2:13" s="110" customFormat="1" ht="24.95" customHeight="1" x14ac:dyDescent="0.3">
      <c r="B103" s="100"/>
      <c r="C103" s="101">
        <v>2115</v>
      </c>
      <c r="D103" s="102" t="s">
        <v>245</v>
      </c>
      <c r="E103" s="103">
        <v>2450</v>
      </c>
      <c r="F103" s="102" t="s">
        <v>242</v>
      </c>
      <c r="G103" s="104" t="str">
        <f>IF(E103="", "", VLOOKUP(E103, 'MASTER LIST'!$A:$N, 2, FALSE))</f>
        <v>DIBDEN</v>
      </c>
      <c r="H103" s="105" t="str">
        <f>IF(E103="", "", VLOOKUP(E103, 'MASTER LIST'!$A:$N, 3, FALSE))</f>
        <v>Anais</v>
      </c>
      <c r="I103" s="106">
        <f>IF(E103="", "", VLOOKUP(E103, 'MASTER LIST'!$A:$N, 5, FALSE))</f>
        <v>41713</v>
      </c>
      <c r="J103" s="107" t="str">
        <f>IF(E103="", "", VLOOKUP(E103, 'MASTER LIST'!$A:$N, 4, FALSE))</f>
        <v>F</v>
      </c>
      <c r="K103" s="107" t="str">
        <f>IF(E103="", "", VLOOKUP(E103, 'MASTER LIST'!$A:$N, 13, FALSE))</f>
        <v>U12</v>
      </c>
      <c r="L103" s="108" t="str">
        <f>IF(E103="", "", VLOOKUP(E103, 'MASTER LIST'!$A:$N, 10, FALSE))</f>
        <v>POUDRE D'OR AC</v>
      </c>
      <c r="M103" s="109" t="str">
        <f>IF(E103="", "", VLOOKUP(E103, 'MASTER LIST'!$A:$N, 11, FALSE))</f>
        <v>REMP</v>
      </c>
    </row>
    <row r="104" spans="2:13" s="110" customFormat="1" ht="24.95" customHeight="1" x14ac:dyDescent="0.3">
      <c r="B104" s="100"/>
      <c r="C104" s="101">
        <v>2116</v>
      </c>
      <c r="D104" s="102" t="s">
        <v>245</v>
      </c>
      <c r="E104" s="103">
        <v>2174</v>
      </c>
      <c r="F104" s="102" t="s">
        <v>242</v>
      </c>
      <c r="G104" s="104" t="str">
        <f>IF(E104="", "", VLOOKUP(E104, 'MASTER LIST'!$A:$N, 2, FALSE))</f>
        <v>DIBDEN</v>
      </c>
      <c r="H104" s="105" t="str">
        <f>IF(E104="", "", VLOOKUP(E104, 'MASTER LIST'!$A:$N, 3, FALSE))</f>
        <v>Ava</v>
      </c>
      <c r="I104" s="106">
        <f>IF(E104="", "", VLOOKUP(E104, 'MASTER LIST'!$A:$N, 5, FALSE))</f>
        <v>41713</v>
      </c>
      <c r="J104" s="107" t="str">
        <f>IF(E104="", "", VLOOKUP(E104, 'MASTER LIST'!$A:$N, 4, FALSE))</f>
        <v>F</v>
      </c>
      <c r="K104" s="107" t="str">
        <f>IF(E104="", "", VLOOKUP(E104, 'MASTER LIST'!$A:$N, 13, FALSE))</f>
        <v>U12</v>
      </c>
      <c r="L104" s="108" t="str">
        <f>IF(E104="", "", VLOOKUP(E104, 'MASTER LIST'!$A:$N, 10, FALSE))</f>
        <v>POUDRE D'OR AC</v>
      </c>
      <c r="M104" s="109" t="str">
        <f>IF(E104="", "", VLOOKUP(E104, 'MASTER LIST'!$A:$N, 11, FALSE))</f>
        <v>REMP</v>
      </c>
    </row>
    <row r="105" spans="2:13" s="110" customFormat="1" ht="24.95" customHeight="1" x14ac:dyDescent="0.3">
      <c r="B105" s="100"/>
      <c r="C105" s="101">
        <v>2117</v>
      </c>
      <c r="D105" s="102" t="s">
        <v>245</v>
      </c>
      <c r="E105" s="103">
        <v>1526</v>
      </c>
      <c r="F105" s="102" t="s">
        <v>242</v>
      </c>
      <c r="G105" s="104" t="str">
        <f>IF(E105="", "", VLOOKUP(E105, 'MASTER LIST'!$A:$N, 2, FALSE))</f>
        <v>FIRJUN</v>
      </c>
      <c r="H105" s="105" t="str">
        <f>IF(E105="", "", VLOOKUP(E105, 'MASTER LIST'!$A:$N, 3, FALSE))</f>
        <v>Elicia</v>
      </c>
      <c r="I105" s="106">
        <f>IF(E105="", "", VLOOKUP(E105, 'MASTER LIST'!$A:$N, 5, FALSE))</f>
        <v>41855</v>
      </c>
      <c r="J105" s="107" t="str">
        <f>IF(E105="", "", VLOOKUP(E105, 'MASTER LIST'!$A:$N, 4, FALSE))</f>
        <v>F</v>
      </c>
      <c r="K105" s="107" t="str">
        <f>IF(E105="", "", VLOOKUP(E105, 'MASTER LIST'!$A:$N, 13, FALSE))</f>
        <v>U12</v>
      </c>
      <c r="L105" s="108" t="str">
        <f>IF(E105="", "", VLOOKUP(E105, 'MASTER LIST'!$A:$N, 10, FALSE))</f>
        <v>POUDRE D'OR AC</v>
      </c>
      <c r="M105" s="109" t="str">
        <f>IF(E105="", "", VLOOKUP(E105, 'MASTER LIST'!$A:$N, 11, FALSE))</f>
        <v>REMP</v>
      </c>
    </row>
    <row r="106" spans="2:13" s="110" customFormat="1" ht="24.95" customHeight="1" x14ac:dyDescent="0.3">
      <c r="B106" s="100"/>
      <c r="C106" s="101">
        <v>2118</v>
      </c>
      <c r="D106" s="102" t="s">
        <v>245</v>
      </c>
      <c r="E106" s="103">
        <v>2980</v>
      </c>
      <c r="F106" s="102" t="s">
        <v>242</v>
      </c>
      <c r="G106" s="104" t="str">
        <f>IF(E106="", "", VLOOKUP(E106, 'MASTER LIST'!$A:$N, 2, FALSE))</f>
        <v>KOEHLER</v>
      </c>
      <c r="H106" s="105" t="str">
        <f>IF(E106="", "", VLOOKUP(E106, 'MASTER LIST'!$A:$N, 3, FALSE))</f>
        <v>Elise</v>
      </c>
      <c r="I106" s="106">
        <f>IF(E106="", "", VLOOKUP(E106, 'MASTER LIST'!$A:$N, 5, FALSE))</f>
        <v>41965</v>
      </c>
      <c r="J106" s="107" t="str">
        <f>IF(E106="", "", VLOOKUP(E106, 'MASTER LIST'!$A:$N, 4, FALSE))</f>
        <v>F</v>
      </c>
      <c r="K106" s="107" t="str">
        <f>IF(E106="", "", VLOOKUP(E106, 'MASTER LIST'!$A:$N, 13, FALSE))</f>
        <v>U12</v>
      </c>
      <c r="L106" s="108" t="str">
        <f>IF(E106="", "", VLOOKUP(E106, 'MASTER LIST'!$A:$N, 10, FALSE))</f>
        <v>POUDRE D'OR AC</v>
      </c>
      <c r="M106" s="109" t="str">
        <f>IF(E106="", "", VLOOKUP(E106, 'MASTER LIST'!$A:$N, 11, FALSE))</f>
        <v>REMP</v>
      </c>
    </row>
    <row r="107" spans="2:13" s="110" customFormat="1" ht="24.95" customHeight="1" x14ac:dyDescent="0.3">
      <c r="B107" s="100"/>
      <c r="C107" s="101">
        <v>2119</v>
      </c>
      <c r="D107" s="102" t="s">
        <v>245</v>
      </c>
      <c r="E107" s="103">
        <v>4368</v>
      </c>
      <c r="F107" s="102"/>
      <c r="G107" s="104" t="str">
        <f>IF(E107="", "", VLOOKUP(E107, 'MASTER LIST'!$A:$N, 2, FALSE))</f>
        <v>KRITZINGER</v>
      </c>
      <c r="H107" s="105" t="str">
        <f>IF(E107="", "", VLOOKUP(E107, 'MASTER LIST'!$A:$N, 3, FALSE))</f>
        <v>Elizabeth</v>
      </c>
      <c r="I107" s="106">
        <f>IF(E107="", "", VLOOKUP(E107, 'MASTER LIST'!$A:$N, 5, FALSE))</f>
        <v>41691</v>
      </c>
      <c r="J107" s="107" t="str">
        <f>IF(E107="", "", VLOOKUP(E107, 'MASTER LIST'!$A:$N, 4, FALSE))</f>
        <v>F</v>
      </c>
      <c r="K107" s="107" t="str">
        <f>IF(E107="", "", VLOOKUP(E107, 'MASTER LIST'!$A:$N, 13, FALSE))</f>
        <v>U12</v>
      </c>
      <c r="L107" s="108" t="str">
        <f>IF(E107="", "", VLOOKUP(E107, 'MASTER LIST'!$A:$N, 10, FALSE))</f>
        <v>POUDRE D'OR AC</v>
      </c>
      <c r="M107" s="109" t="str">
        <f>IF(E107="", "", VLOOKUP(E107, 'MASTER LIST'!$A:$N, 11, FALSE))</f>
        <v>REMP</v>
      </c>
    </row>
    <row r="108" spans="2:13" s="110" customFormat="1" ht="24.95" customHeight="1" x14ac:dyDescent="0.3">
      <c r="B108" s="100"/>
      <c r="C108" s="101">
        <v>2120</v>
      </c>
      <c r="D108" s="102" t="s">
        <v>245</v>
      </c>
      <c r="E108" s="103">
        <v>4345</v>
      </c>
      <c r="F108" s="102"/>
      <c r="G108" s="104" t="str">
        <f>IF(E108="", "", VLOOKUP(E108, 'MASTER LIST'!$A:$N, 2, FALSE))</f>
        <v>L'AMOUREUX</v>
      </c>
      <c r="H108" s="105" t="str">
        <f>IF(E108="", "", VLOOKUP(E108, 'MASTER LIST'!$A:$N, 3, FALSE))</f>
        <v>Noëmi</v>
      </c>
      <c r="I108" s="106">
        <f>IF(E108="", "", VLOOKUP(E108, 'MASTER LIST'!$A:$N, 5, FALSE))</f>
        <v>41891</v>
      </c>
      <c r="J108" s="107" t="str">
        <f>IF(E108="", "", VLOOKUP(E108, 'MASTER LIST'!$A:$N, 4, FALSE))</f>
        <v>F</v>
      </c>
      <c r="K108" s="107" t="str">
        <f>IF(E108="", "", VLOOKUP(E108, 'MASTER LIST'!$A:$N, 13, FALSE))</f>
        <v>U12</v>
      </c>
      <c r="L108" s="108" t="str">
        <f>IF(E108="", "", VLOOKUP(E108, 'MASTER LIST'!$A:$N, 10, FALSE))</f>
        <v>POUDRE D'OR AC</v>
      </c>
      <c r="M108" s="109" t="str">
        <f>IF(E108="", "", VLOOKUP(E108, 'MASTER LIST'!$A:$N, 11, FALSE))</f>
        <v>REMP</v>
      </c>
    </row>
    <row r="109" spans="2:13" s="110" customFormat="1" ht="24.95" customHeight="1" x14ac:dyDescent="0.3">
      <c r="B109" s="100"/>
      <c r="C109" s="101">
        <v>2121</v>
      </c>
      <c r="D109" s="102" t="s">
        <v>245</v>
      </c>
      <c r="E109" s="103">
        <v>1537</v>
      </c>
      <c r="F109" s="102" t="s">
        <v>242</v>
      </c>
      <c r="G109" s="104" t="str">
        <f>IF(E109="", "", VLOOKUP(E109, 'MASTER LIST'!$A:$N, 2, FALSE))</f>
        <v>MUTEPFA</v>
      </c>
      <c r="H109" s="105" t="str">
        <f>IF(E109="", "", VLOOKUP(E109, 'MASTER LIST'!$A:$N, 3, FALSE))</f>
        <v>Rujeko</v>
      </c>
      <c r="I109" s="106">
        <f>IF(E109="", "", VLOOKUP(E109, 'MASTER LIST'!$A:$N, 5, FALSE))</f>
        <v>42030</v>
      </c>
      <c r="J109" s="107" t="str">
        <f>IF(E109="", "", VLOOKUP(E109, 'MASTER LIST'!$A:$N, 4, FALSE))</f>
        <v>F</v>
      </c>
      <c r="K109" s="107" t="str">
        <f>IF(E109="", "", VLOOKUP(E109, 'MASTER LIST'!$A:$N, 13, FALSE))</f>
        <v>U12</v>
      </c>
      <c r="L109" s="108" t="str">
        <f>IF(E109="", "", VLOOKUP(E109, 'MASTER LIST'!$A:$N, 10, FALSE))</f>
        <v>POUDRE D'OR AC</v>
      </c>
      <c r="M109" s="109" t="str">
        <f>IF(E109="", "", VLOOKUP(E109, 'MASTER LIST'!$A:$N, 11, FALSE))</f>
        <v>REMP</v>
      </c>
    </row>
    <row r="110" spans="2:13" s="110" customFormat="1" ht="24.95" customHeight="1" x14ac:dyDescent="0.3">
      <c r="B110" s="100"/>
      <c r="C110" s="101">
        <v>2122</v>
      </c>
      <c r="D110" s="102" t="s">
        <v>245</v>
      </c>
      <c r="E110" s="103">
        <v>3540</v>
      </c>
      <c r="F110" s="102" t="s">
        <v>242</v>
      </c>
      <c r="G110" s="104" t="str">
        <f>IF(E110="", "", VLOOKUP(E110, 'MASTER LIST'!$A:$N, 2, FALSE))</f>
        <v xml:space="preserve">VILLARS </v>
      </c>
      <c r="H110" s="105" t="str">
        <f>IF(E110="", "", VLOOKUP(E110, 'MASTER LIST'!$A:$N, 3, FALSE))</f>
        <v>Marie Lucresse Juliana</v>
      </c>
      <c r="I110" s="106">
        <f>IF(E110="", "", VLOOKUP(E110, 'MASTER LIST'!$A:$N, 5, FALSE))</f>
        <v>41736</v>
      </c>
      <c r="J110" s="107" t="str">
        <f>IF(E110="", "", VLOOKUP(E110, 'MASTER LIST'!$A:$N, 4, FALSE))</f>
        <v>F</v>
      </c>
      <c r="K110" s="107" t="str">
        <f>IF(E110="", "", VLOOKUP(E110, 'MASTER LIST'!$A:$N, 13, FALSE))</f>
        <v>U12</v>
      </c>
      <c r="L110" s="108" t="str">
        <f>IF(E110="", "", VLOOKUP(E110, 'MASTER LIST'!$A:$N, 10, FALSE))</f>
        <v>POUDRE D'OR AC</v>
      </c>
      <c r="M110" s="109" t="str">
        <f>IF(E110="", "", VLOOKUP(E110, 'MASTER LIST'!$A:$N, 11, FALSE))</f>
        <v>REMP</v>
      </c>
    </row>
    <row r="111" spans="2:13" s="110" customFormat="1" ht="24.95" customHeight="1" x14ac:dyDescent="0.3">
      <c r="B111" s="100"/>
      <c r="C111" s="101"/>
      <c r="D111" s="102"/>
      <c r="E111" s="103"/>
      <c r="F111" s="102"/>
      <c r="G111" s="104"/>
      <c r="H111" s="105"/>
      <c r="I111" s="106"/>
      <c r="J111" s="107"/>
      <c r="K111" s="107"/>
      <c r="L111" s="108"/>
      <c r="M111" s="109"/>
    </row>
    <row r="112" spans="2:13" s="110" customFormat="1" ht="24.95" customHeight="1" x14ac:dyDescent="0.3">
      <c r="B112" s="100"/>
      <c r="C112" s="101"/>
      <c r="D112" s="102"/>
      <c r="E112" s="103"/>
      <c r="F112" s="102"/>
      <c r="G112" s="104"/>
      <c r="H112" s="105"/>
      <c r="I112" s="106"/>
      <c r="J112" s="107"/>
      <c r="K112" s="107"/>
      <c r="L112" s="108"/>
      <c r="M112" s="109"/>
    </row>
    <row r="113" spans="2:13" s="110" customFormat="1" ht="24.95" customHeight="1" x14ac:dyDescent="0.3">
      <c r="B113" s="100"/>
      <c r="C113" s="101">
        <v>2123</v>
      </c>
      <c r="D113" s="102" t="s">
        <v>245</v>
      </c>
      <c r="E113" s="103">
        <v>4334</v>
      </c>
      <c r="F113" s="102"/>
      <c r="G113" s="104" t="s">
        <v>216</v>
      </c>
      <c r="H113" s="105" t="s">
        <v>208</v>
      </c>
      <c r="I113" s="106">
        <v>42367</v>
      </c>
      <c r="J113" s="107" t="s">
        <v>201</v>
      </c>
      <c r="K113" s="107" t="s">
        <v>70</v>
      </c>
      <c r="L113" s="108" t="s">
        <v>7091</v>
      </c>
      <c r="M113" s="109" t="s">
        <v>23</v>
      </c>
    </row>
    <row r="114" spans="2:13" s="110" customFormat="1" ht="24.95" customHeight="1" x14ac:dyDescent="0.3">
      <c r="B114" s="100"/>
      <c r="C114" s="101"/>
      <c r="D114" s="102"/>
      <c r="E114" s="103"/>
      <c r="F114" s="102"/>
      <c r="G114" s="104"/>
      <c r="H114" s="105"/>
      <c r="I114" s="106"/>
      <c r="J114" s="107"/>
      <c r="K114" s="107"/>
      <c r="L114" s="108"/>
      <c r="M114" s="109"/>
    </row>
    <row r="115" spans="2:13" s="110" customFormat="1" ht="24.95" customHeight="1" x14ac:dyDescent="0.3">
      <c r="B115" s="100"/>
      <c r="C115" s="101"/>
      <c r="D115" s="102"/>
      <c r="E115" s="103"/>
      <c r="F115" s="102"/>
      <c r="G115" s="104"/>
      <c r="H115" s="105"/>
      <c r="I115" s="106"/>
      <c r="J115" s="107"/>
      <c r="K115" s="107"/>
      <c r="L115" s="108"/>
      <c r="M115" s="109"/>
    </row>
    <row r="116" spans="2:13" s="110" customFormat="1" ht="24.95" customHeight="1" x14ac:dyDescent="0.3">
      <c r="B116" s="100"/>
      <c r="C116" s="101">
        <v>2124</v>
      </c>
      <c r="D116" s="102" t="s">
        <v>245</v>
      </c>
      <c r="E116" s="103">
        <v>1189</v>
      </c>
      <c r="F116" s="102"/>
      <c r="G116" s="104" t="str">
        <f>IF(E116="", "", VLOOKUP(E116, 'MASTER LIST'!$A:$N, 2, FALSE))</f>
        <v>BAUDA</v>
      </c>
      <c r="H116" s="105" t="str">
        <f>IF(E116="", "", VLOOKUP(E116, 'MASTER LIST'!$A:$N, 3, FALSE))</f>
        <v xml:space="preserve">Ange Maeva Emilie </v>
      </c>
      <c r="I116" s="106">
        <f>IF(E116="", "", VLOOKUP(E116, 'MASTER LIST'!$A:$N, 5, FALSE))</f>
        <v>41686</v>
      </c>
      <c r="J116" s="107" t="str">
        <f>IF(E116="", "", VLOOKUP(E116, 'MASTER LIST'!$A:$N, 4, FALSE))</f>
        <v>F</v>
      </c>
      <c r="K116" s="107" t="str">
        <f>IF(E116="", "", VLOOKUP(E116, 'MASTER LIST'!$A:$N, 13, FALSE))</f>
        <v>U12</v>
      </c>
      <c r="L116" s="108" t="str">
        <f>IF(E116="", "", VLOOKUP(E116, 'MASTER LIST'!$A:$N, 10, FALSE))</f>
        <v>Q-BORNES PAVILLON AC</v>
      </c>
      <c r="M116" s="109" t="str">
        <f>IF(E116="", "", VLOOKUP(E116, 'MASTER LIST'!$A:$N, 11, FALSE))</f>
        <v>QB</v>
      </c>
    </row>
    <row r="117" spans="2:13" s="110" customFormat="1" ht="24.95" customHeight="1" x14ac:dyDescent="0.3">
      <c r="B117" s="100"/>
      <c r="C117" s="101">
        <v>2125</v>
      </c>
      <c r="D117" s="102" t="s">
        <v>245</v>
      </c>
      <c r="E117" s="103">
        <v>2403</v>
      </c>
      <c r="F117" s="102"/>
      <c r="G117" s="104" t="str">
        <f>IF(E117="", "", VLOOKUP(E117, 'MASTER LIST'!$A:$N, 2, FALSE))</f>
        <v xml:space="preserve">CHARNIER </v>
      </c>
      <c r="H117" s="105" t="str">
        <f>IF(E117="", "", VLOOKUP(E117, 'MASTER LIST'!$A:$N, 3, FALSE))</f>
        <v>Marie Emma Thea</v>
      </c>
      <c r="I117" s="106">
        <f>IF(E117="", "", VLOOKUP(E117, 'MASTER LIST'!$A:$N, 5, FALSE))</f>
        <v>41776</v>
      </c>
      <c r="J117" s="107" t="str">
        <f>IF(E117="", "", VLOOKUP(E117, 'MASTER LIST'!$A:$N, 4, FALSE))</f>
        <v>F</v>
      </c>
      <c r="K117" s="107" t="str">
        <f>IF(E117="", "", VLOOKUP(E117, 'MASTER LIST'!$A:$N, 13, FALSE))</f>
        <v>U12</v>
      </c>
      <c r="L117" s="108" t="str">
        <f>IF(E117="", "", VLOOKUP(E117, 'MASTER LIST'!$A:$N, 10, FALSE))</f>
        <v>Q-BORNES PAVILLON AC</v>
      </c>
      <c r="M117" s="109" t="str">
        <f>IF(E117="", "", VLOOKUP(E117, 'MASTER LIST'!$A:$N, 11, FALSE))</f>
        <v>QB</v>
      </c>
    </row>
    <row r="118" spans="2:13" s="110" customFormat="1" ht="24.95" customHeight="1" x14ac:dyDescent="0.3">
      <c r="B118" s="100"/>
      <c r="C118" s="101">
        <v>2126</v>
      </c>
      <c r="D118" s="102" t="s">
        <v>245</v>
      </c>
      <c r="E118" s="103">
        <v>1775</v>
      </c>
      <c r="F118" s="102"/>
      <c r="G118" s="104" t="str">
        <f>IF(E118="", "", VLOOKUP(E118, 'MASTER LIST'!$A:$N, 2, FALSE))</f>
        <v>JAUNE</v>
      </c>
      <c r="H118" s="105" t="str">
        <f>IF(E118="", "", VLOOKUP(E118, 'MASTER LIST'!$A:$N, 3, FALSE))</f>
        <v>Marie Sephora Estella</v>
      </c>
      <c r="I118" s="106">
        <f>IF(E118="", "", VLOOKUP(E118, 'MASTER LIST'!$A:$N, 5, FALSE))</f>
        <v>41853</v>
      </c>
      <c r="J118" s="107" t="str">
        <f>IF(E118="", "", VLOOKUP(E118, 'MASTER LIST'!$A:$N, 4, FALSE))</f>
        <v>F</v>
      </c>
      <c r="K118" s="107" t="str">
        <f>IF(E118="", "", VLOOKUP(E118, 'MASTER LIST'!$A:$N, 13, FALSE))</f>
        <v>U12</v>
      </c>
      <c r="L118" s="108" t="str">
        <f>IF(E118="", "", VLOOKUP(E118, 'MASTER LIST'!$A:$N, 10, FALSE))</f>
        <v>Q-BORNES PAVILLON AC</v>
      </c>
      <c r="M118" s="109" t="str">
        <f>IF(E118="", "", VLOOKUP(E118, 'MASTER LIST'!$A:$N, 11, FALSE))</f>
        <v>QB</v>
      </c>
    </row>
    <row r="119" spans="2:13" s="110" customFormat="1" ht="24.95" customHeight="1" x14ac:dyDescent="0.3">
      <c r="B119" s="100"/>
      <c r="C119" s="101">
        <v>2127</v>
      </c>
      <c r="D119" s="102" t="s">
        <v>245</v>
      </c>
      <c r="E119" s="103">
        <v>1182</v>
      </c>
      <c r="F119" s="102"/>
      <c r="G119" s="104" t="str">
        <f>IF(E119="", "", VLOOKUP(E119, 'MASTER LIST'!$A:$N, 2, FALSE))</f>
        <v>SADIAPPA CHETTY</v>
      </c>
      <c r="H119" s="105" t="str">
        <f>IF(E119="", "", VLOOKUP(E119, 'MASTER LIST'!$A:$N, 3, FALSE))</f>
        <v xml:space="preserve">Kerly </v>
      </c>
      <c r="I119" s="106">
        <f>IF(E119="", "", VLOOKUP(E119, 'MASTER LIST'!$A:$N, 5, FALSE))</f>
        <v>41871</v>
      </c>
      <c r="J119" s="107" t="str">
        <f>IF(E119="", "", VLOOKUP(E119, 'MASTER LIST'!$A:$N, 4, FALSE))</f>
        <v>F</v>
      </c>
      <c r="K119" s="107" t="str">
        <f>IF(E119="", "", VLOOKUP(E119, 'MASTER LIST'!$A:$N, 13, FALSE))</f>
        <v>U12</v>
      </c>
      <c r="L119" s="108" t="str">
        <f>IF(E119="", "", VLOOKUP(E119, 'MASTER LIST'!$A:$N, 10, FALSE))</f>
        <v>Q-BORNES PAVILLON AC</v>
      </c>
      <c r="M119" s="109" t="str">
        <f>IF(E119="", "", VLOOKUP(E119, 'MASTER LIST'!$A:$N, 11, FALSE))</f>
        <v>QB</v>
      </c>
    </row>
    <row r="120" spans="2:13" s="110" customFormat="1" ht="24.95" customHeight="1" x14ac:dyDescent="0.3">
      <c r="B120" s="100"/>
      <c r="C120" s="101">
        <v>2128</v>
      </c>
      <c r="D120" s="102" t="s">
        <v>245</v>
      </c>
      <c r="E120" s="103">
        <v>4116</v>
      </c>
      <c r="F120" s="102"/>
      <c r="G120" s="104" t="str">
        <f>IF(E120="", "", VLOOKUP(E120, 'MASTER LIST'!$A:$N, 2, FALSE))</f>
        <v>ZAIRE</v>
      </c>
      <c r="H120" s="105" t="str">
        <f>IF(E120="", "", VLOOKUP(E120, 'MASTER LIST'!$A:$N, 3, FALSE))</f>
        <v>Abby</v>
      </c>
      <c r="I120" s="106">
        <f>IF(E120="", "", VLOOKUP(E120, 'MASTER LIST'!$A:$N, 5, FALSE))</f>
        <v>41760</v>
      </c>
      <c r="J120" s="107" t="str">
        <f>IF(E120="", "", VLOOKUP(E120, 'MASTER LIST'!$A:$N, 4, FALSE))</f>
        <v>F</v>
      </c>
      <c r="K120" s="107" t="str">
        <f>IF(E120="", "", VLOOKUP(E120, 'MASTER LIST'!$A:$N, 13, FALSE))</f>
        <v>U12</v>
      </c>
      <c r="L120" s="108" t="str">
        <f>IF(E120="", "", VLOOKUP(E120, 'MASTER LIST'!$A:$N, 10, FALSE))</f>
        <v>Q-BORNES PAVILLON AC</v>
      </c>
      <c r="M120" s="109" t="str">
        <f>IF(E120="", "", VLOOKUP(E120, 'MASTER LIST'!$A:$N, 11, FALSE))</f>
        <v>QB</v>
      </c>
    </row>
    <row r="121" spans="2:13" s="110" customFormat="1" ht="24.95" customHeight="1" x14ac:dyDescent="0.3">
      <c r="B121" s="100"/>
      <c r="C121" s="101"/>
      <c r="D121" s="102"/>
      <c r="E121" s="103"/>
      <c r="F121" s="102"/>
      <c r="G121" s="104"/>
      <c r="H121" s="105"/>
      <c r="I121" s="106"/>
      <c r="J121" s="107"/>
      <c r="K121" s="107"/>
      <c r="L121" s="108"/>
      <c r="M121" s="109"/>
    </row>
    <row r="122" spans="2:13" s="110" customFormat="1" ht="24.95" customHeight="1" x14ac:dyDescent="0.3">
      <c r="B122" s="100"/>
      <c r="C122" s="101"/>
      <c r="D122" s="102"/>
      <c r="E122" s="103"/>
      <c r="F122" s="102"/>
      <c r="G122" s="104"/>
      <c r="H122" s="105"/>
      <c r="I122" s="106"/>
      <c r="J122" s="107"/>
      <c r="K122" s="107"/>
      <c r="L122" s="108"/>
      <c r="M122" s="109"/>
    </row>
    <row r="123" spans="2:13" s="110" customFormat="1" ht="24.95" customHeight="1" x14ac:dyDescent="0.3">
      <c r="B123" s="100"/>
      <c r="C123" s="101">
        <v>2129</v>
      </c>
      <c r="D123" s="102" t="s">
        <v>245</v>
      </c>
      <c r="E123" s="103">
        <v>1575</v>
      </c>
      <c r="F123" s="102" t="s">
        <v>242</v>
      </c>
      <c r="G123" s="104" t="str">
        <f>IF(E123="", "", VLOOKUP(E123, 'MASTER LIST'!$A:$N, 2, FALSE))</f>
        <v>CHOWRIMOOTOO</v>
      </c>
      <c r="H123" s="105" t="str">
        <f>IF(E123="", "", VLOOKUP(E123, 'MASTER LIST'!$A:$N, 3, FALSE))</f>
        <v xml:space="preserve">Elisha </v>
      </c>
      <c r="I123" s="106">
        <f>IF(E123="", "", VLOOKUP(E123, 'MASTER LIST'!$A:$N, 5, FALSE))</f>
        <v>41965</v>
      </c>
      <c r="J123" s="107" t="str">
        <f>IF(E123="", "", VLOOKUP(E123, 'MASTER LIST'!$A:$N, 4, FALSE))</f>
        <v>F</v>
      </c>
      <c r="K123" s="107" t="str">
        <f>IF(E123="", "", VLOOKUP(E123, 'MASTER LIST'!$A:$N, 13, FALSE))</f>
        <v>U12</v>
      </c>
      <c r="L123" s="108" t="str">
        <f>IF(E123="", "", VLOOKUP(E123, 'MASTER LIST'!$A:$N, 10, FALSE))</f>
        <v>RISING PHOENIX AC</v>
      </c>
      <c r="M123" s="109" t="str">
        <f>IF(E123="", "", VLOOKUP(E123, 'MASTER LIST'!$A:$N, 11, FALSE))</f>
        <v>VCPH</v>
      </c>
    </row>
    <row r="124" spans="2:13" s="110" customFormat="1" ht="24.95" customHeight="1" x14ac:dyDescent="0.3">
      <c r="B124" s="100"/>
      <c r="C124" s="101">
        <v>2130</v>
      </c>
      <c r="D124" s="102" t="s">
        <v>245</v>
      </c>
      <c r="E124" s="103">
        <v>1161</v>
      </c>
      <c r="F124" s="102" t="s">
        <v>242</v>
      </c>
      <c r="G124" s="104" t="str">
        <f>IF(E124="", "", VLOOKUP(E124, 'MASTER LIST'!$A:$N, 2, FALSE))</f>
        <v xml:space="preserve">HIDDLESTONE </v>
      </c>
      <c r="H124" s="105" t="str">
        <f>IF(E124="", "", VLOOKUP(E124, 'MASTER LIST'!$A:$N, 3, FALSE))</f>
        <v>Zoé</v>
      </c>
      <c r="I124" s="106">
        <f>IF(E124="", "", VLOOKUP(E124, 'MASTER LIST'!$A:$N, 5, FALSE))</f>
        <v>42067</v>
      </c>
      <c r="J124" s="107" t="str">
        <f>IF(E124="", "", VLOOKUP(E124, 'MASTER LIST'!$A:$N, 4, FALSE))</f>
        <v>F</v>
      </c>
      <c r="K124" s="107" t="str">
        <f>IF(E124="", "", VLOOKUP(E124, 'MASTER LIST'!$A:$N, 13, FALSE))</f>
        <v>U12</v>
      </c>
      <c r="L124" s="108" t="str">
        <f>IF(E124="", "", VLOOKUP(E124, 'MASTER LIST'!$A:$N, 10, FALSE))</f>
        <v>RISING PHOENIX AC</v>
      </c>
      <c r="M124" s="109" t="str">
        <f>IF(E124="", "", VLOOKUP(E124, 'MASTER LIST'!$A:$N, 11, FALSE))</f>
        <v>VCPH</v>
      </c>
    </row>
    <row r="125" spans="2:13" s="110" customFormat="1" ht="24.95" customHeight="1" x14ac:dyDescent="0.3">
      <c r="B125" s="100"/>
      <c r="C125" s="101">
        <v>2131</v>
      </c>
      <c r="D125" s="102" t="s">
        <v>245</v>
      </c>
      <c r="E125" s="103">
        <v>1164</v>
      </c>
      <c r="F125" s="102" t="s">
        <v>242</v>
      </c>
      <c r="G125" s="104" t="str">
        <f>IF(E125="", "", VLOOKUP(E125, 'MASTER LIST'!$A:$N, 2, FALSE))</f>
        <v>MACHABEE</v>
      </c>
      <c r="H125" s="105" t="str">
        <f>IF(E125="", "", VLOOKUP(E125, 'MASTER LIST'!$A:$N, 3, FALSE))</f>
        <v>Ciara</v>
      </c>
      <c r="I125" s="106">
        <f>IF(E125="", "", VLOOKUP(E125, 'MASTER LIST'!$A:$N, 5, FALSE))</f>
        <v>41779</v>
      </c>
      <c r="J125" s="107" t="str">
        <f>IF(E125="", "", VLOOKUP(E125, 'MASTER LIST'!$A:$N, 4, FALSE))</f>
        <v>F</v>
      </c>
      <c r="K125" s="107" t="str">
        <f>IF(E125="", "", VLOOKUP(E125, 'MASTER LIST'!$A:$N, 13, FALSE))</f>
        <v>U12</v>
      </c>
      <c r="L125" s="108" t="str">
        <f>IF(E125="", "", VLOOKUP(E125, 'MASTER LIST'!$A:$N, 10, FALSE))</f>
        <v>RISING PHOENIX AC</v>
      </c>
      <c r="M125" s="109" t="str">
        <f>IF(E125="", "", VLOOKUP(E125, 'MASTER LIST'!$A:$N, 11, FALSE))</f>
        <v>VCPH</v>
      </c>
    </row>
    <row r="126" spans="2:13" s="110" customFormat="1" ht="24.95" customHeight="1" x14ac:dyDescent="0.3">
      <c r="B126" s="100"/>
      <c r="C126" s="101">
        <v>2132</v>
      </c>
      <c r="D126" s="102" t="s">
        <v>245</v>
      </c>
      <c r="E126" s="103">
        <v>4305</v>
      </c>
      <c r="F126" s="102" t="s">
        <v>242</v>
      </c>
      <c r="G126" s="104" t="str">
        <f>IF(E126="", "", VLOOKUP(E126, 'MASTER LIST'!$A:$N, 2, FALSE))</f>
        <v>MANDIROSHAH</v>
      </c>
      <c r="H126" s="105" t="str">
        <f>IF(E126="", "", VLOOKUP(E126, 'MASTER LIST'!$A:$N, 3, FALSE))</f>
        <v>Kayla</v>
      </c>
      <c r="I126" s="106">
        <f>IF(E126="", "", VLOOKUP(E126, 'MASTER LIST'!$A:$N, 5, FALSE))</f>
        <v>41825</v>
      </c>
      <c r="J126" s="107" t="str">
        <f>IF(E126="", "", VLOOKUP(E126, 'MASTER LIST'!$A:$N, 4, FALSE))</f>
        <v>F</v>
      </c>
      <c r="K126" s="107" t="str">
        <f>IF(E126="", "", VLOOKUP(E126, 'MASTER LIST'!$A:$N, 13, FALSE))</f>
        <v>U12</v>
      </c>
      <c r="L126" s="108" t="str">
        <f>IF(E126="", "", VLOOKUP(E126, 'MASTER LIST'!$A:$N, 10, FALSE))</f>
        <v>RISING PHOENIX AC</v>
      </c>
      <c r="M126" s="109" t="str">
        <f>IF(E126="", "", VLOOKUP(E126, 'MASTER LIST'!$A:$N, 11, FALSE))</f>
        <v>VCPH</v>
      </c>
    </row>
    <row r="127" spans="2:13" s="110" customFormat="1" ht="24.95" customHeight="1" x14ac:dyDescent="0.3">
      <c r="B127" s="100"/>
      <c r="C127" s="101">
        <v>2133</v>
      </c>
      <c r="D127" s="102" t="s">
        <v>244</v>
      </c>
      <c r="E127" s="103">
        <v>2968</v>
      </c>
      <c r="F127" s="102" t="s">
        <v>242</v>
      </c>
      <c r="G127" s="104" t="str">
        <f>IF(E127="", "", VLOOKUP(E127, 'MASTER LIST'!$A:$N, 2, FALSE))</f>
        <v>SALOMON</v>
      </c>
      <c r="H127" s="105" t="str">
        <f>IF(E127="", "", VLOOKUP(E127, 'MASTER LIST'!$A:$N, 3, FALSE))</f>
        <v xml:space="preserve">Kayla </v>
      </c>
      <c r="I127" s="106">
        <f>IF(E127="", "", VLOOKUP(E127, 'MASTER LIST'!$A:$N, 5, FALSE))</f>
        <v>42007</v>
      </c>
      <c r="J127" s="107" t="str">
        <f>IF(E127="", "", VLOOKUP(E127, 'MASTER LIST'!$A:$N, 4, FALSE))</f>
        <v>F</v>
      </c>
      <c r="K127" s="107" t="str">
        <f>IF(E127="", "", VLOOKUP(E127, 'MASTER LIST'!$A:$N, 13, FALSE))</f>
        <v>U12</v>
      </c>
      <c r="L127" s="108" t="str">
        <f>IF(E127="", "", VLOOKUP(E127, 'MASTER LIST'!$A:$N, 10, FALSE))</f>
        <v>RISING PHOENIX AC</v>
      </c>
      <c r="M127" s="109" t="str">
        <f>IF(E127="", "", VLOOKUP(E127, 'MASTER LIST'!$A:$N, 11, FALSE))</f>
        <v>VCPH</v>
      </c>
    </row>
    <row r="128" spans="2:13" s="110" customFormat="1" ht="24.95" customHeight="1" x14ac:dyDescent="0.3">
      <c r="B128" s="100"/>
      <c r="C128" s="101">
        <v>2134</v>
      </c>
      <c r="D128" s="102" t="s">
        <v>245</v>
      </c>
      <c r="E128" s="103">
        <v>1593</v>
      </c>
      <c r="F128" s="102"/>
      <c r="G128" s="104" t="str">
        <f>IF(E128="", "", VLOOKUP(E128, 'MASTER LIST'!$A:$N, 2, FALSE))</f>
        <v>SEVENE</v>
      </c>
      <c r="H128" s="105" t="str">
        <f>IF(E128="", "", VLOOKUP(E128, 'MASTER LIST'!$A:$N, 3, FALSE))</f>
        <v>Mary Jane</v>
      </c>
      <c r="I128" s="106">
        <f>IF(E128="", "", VLOOKUP(E128, 'MASTER LIST'!$A:$N, 5, FALSE))</f>
        <v>41730</v>
      </c>
      <c r="J128" s="107" t="str">
        <f>IF(E128="", "", VLOOKUP(E128, 'MASTER LIST'!$A:$N, 4, FALSE))</f>
        <v>F</v>
      </c>
      <c r="K128" s="107" t="str">
        <f>IF(E128="", "", VLOOKUP(E128, 'MASTER LIST'!$A:$N, 13, FALSE))</f>
        <v>U12</v>
      </c>
      <c r="L128" s="108" t="str">
        <f>IF(E128="", "", VLOOKUP(E128, 'MASTER LIST'!$A:$N, 10, FALSE))</f>
        <v>RISING PHOENIX AC</v>
      </c>
      <c r="M128" s="109" t="str">
        <f>IF(E128="", "", VLOOKUP(E128, 'MASTER LIST'!$A:$N, 11, FALSE))</f>
        <v>VCPH</v>
      </c>
    </row>
    <row r="129" spans="2:13" s="110" customFormat="1" ht="24.95" customHeight="1" x14ac:dyDescent="0.3">
      <c r="B129" s="100"/>
      <c r="C129" s="101">
        <v>2135</v>
      </c>
      <c r="D129" s="102" t="s">
        <v>245</v>
      </c>
      <c r="E129" s="103">
        <v>1590</v>
      </c>
      <c r="F129" s="102" t="s">
        <v>242</v>
      </c>
      <c r="G129" s="104" t="str">
        <f>IF(E129="", "", VLOOKUP(E129, 'MASTER LIST'!$A:$N, 2, FALSE))</f>
        <v>SIROP</v>
      </c>
      <c r="H129" s="105" t="str">
        <f>IF(E129="", "", VLOOKUP(E129, 'MASTER LIST'!$A:$N, 3, FALSE))</f>
        <v>Siloe</v>
      </c>
      <c r="I129" s="106">
        <f>IF(E129="", "", VLOOKUP(E129, 'MASTER LIST'!$A:$N, 5, FALSE))</f>
        <v>42153</v>
      </c>
      <c r="J129" s="107" t="str">
        <f>IF(E129="", "", VLOOKUP(E129, 'MASTER LIST'!$A:$N, 4, FALSE))</f>
        <v>F</v>
      </c>
      <c r="K129" s="107" t="str">
        <f>IF(E129="", "", VLOOKUP(E129, 'MASTER LIST'!$A:$N, 13, FALSE))</f>
        <v>U12</v>
      </c>
      <c r="L129" s="108" t="str">
        <f>IF(E129="", "", VLOOKUP(E129, 'MASTER LIST'!$A:$N, 10, FALSE))</f>
        <v>RISING PHOENIX AC</v>
      </c>
      <c r="M129" s="109" t="str">
        <f>IF(E129="", "", VLOOKUP(E129, 'MASTER LIST'!$A:$N, 11, FALSE))</f>
        <v>VCPH</v>
      </c>
    </row>
    <row r="130" spans="2:13" s="110" customFormat="1" ht="24.95" customHeight="1" x14ac:dyDescent="0.3">
      <c r="B130" s="100"/>
      <c r="C130" s="101"/>
      <c r="D130" s="102"/>
      <c r="E130" s="103"/>
      <c r="F130" s="102"/>
      <c r="G130" s="104"/>
      <c r="H130" s="105"/>
      <c r="I130" s="106"/>
      <c r="J130" s="107"/>
      <c r="K130" s="107"/>
      <c r="L130" s="108"/>
      <c r="M130" s="109"/>
    </row>
    <row r="131" spans="2:13" s="110" customFormat="1" ht="24.95" customHeight="1" x14ac:dyDescent="0.3">
      <c r="B131" s="100"/>
      <c r="C131" s="101"/>
      <c r="D131" s="102"/>
      <c r="E131" s="103"/>
      <c r="F131" s="102"/>
      <c r="G131" s="104"/>
      <c r="H131" s="105"/>
      <c r="I131" s="106"/>
      <c r="J131" s="107"/>
      <c r="K131" s="107"/>
      <c r="L131" s="108"/>
      <c r="M131" s="109"/>
    </row>
    <row r="132" spans="2:13" s="110" customFormat="1" ht="24.95" customHeight="1" x14ac:dyDescent="0.3">
      <c r="B132" s="100"/>
      <c r="C132" s="101">
        <v>2136</v>
      </c>
      <c r="D132" s="102" t="s">
        <v>245</v>
      </c>
      <c r="E132" s="103">
        <v>4291</v>
      </c>
      <c r="F132" s="102"/>
      <c r="G132" s="104" t="str">
        <f>IF(E132="", "", VLOOKUP(E132, 'MASTER LIST'!$A:$N, 2, FALSE))</f>
        <v>RAMASAWMY</v>
      </c>
      <c r="H132" s="105" t="str">
        <f>IF(E132="", "", VLOOKUP(E132, 'MASTER LIST'!$A:$N, 3, FALSE))</f>
        <v>Mia</v>
      </c>
      <c r="I132" s="106" t="str">
        <f>IF(E132="", "", VLOOKUP(E132, 'MASTER LIST'!$A:$N, 5, FALSE))</f>
        <v>29/09/2014</v>
      </c>
      <c r="J132" s="107" t="str">
        <f>IF(E132="", "", VLOOKUP(E132, 'MASTER LIST'!$A:$N, 4, FALSE))</f>
        <v>F</v>
      </c>
      <c r="K132" s="107" t="str">
        <f>IF(E132="", "", VLOOKUP(E132, 'MASTER LIST'!$A:$N, 13, FALSE))</f>
        <v>U12</v>
      </c>
      <c r="L132" s="108" t="str">
        <f>IF(E132="", "", VLOOKUP(E132, 'MASTER LIST'!$A:$N, 10, FALSE))</f>
        <v>ST PIERRE AC</v>
      </c>
      <c r="M132" s="109" t="str">
        <f>IF(E132="", "", VLOOKUP(E132, 'MASTER LIST'!$A:$N, 11, FALSE))</f>
        <v>MK</v>
      </c>
    </row>
    <row r="133" spans="2:13" s="110" customFormat="1" ht="24.95" customHeight="1" x14ac:dyDescent="0.3">
      <c r="B133" s="100"/>
      <c r="C133" s="101"/>
      <c r="D133" s="102"/>
      <c r="E133" s="103"/>
      <c r="F133" s="102"/>
      <c r="G133" s="104"/>
      <c r="H133" s="105"/>
      <c r="I133" s="106"/>
      <c r="J133" s="107"/>
      <c r="K133" s="107"/>
      <c r="L133" s="108"/>
      <c r="M133" s="109"/>
    </row>
    <row r="134" spans="2:13" s="110" customFormat="1" ht="24.95" customHeight="1" x14ac:dyDescent="0.3">
      <c r="B134" s="100"/>
      <c r="C134" s="101"/>
      <c r="D134" s="102"/>
      <c r="E134" s="103"/>
      <c r="F134" s="102"/>
      <c r="G134" s="104"/>
      <c r="H134" s="105"/>
      <c r="I134" s="106"/>
      <c r="J134" s="107"/>
      <c r="K134" s="107"/>
      <c r="L134" s="108"/>
      <c r="M134" s="109"/>
    </row>
    <row r="135" spans="2:13" s="110" customFormat="1" ht="24.95" customHeight="1" x14ac:dyDescent="0.3">
      <c r="B135" s="100"/>
      <c r="C135" s="101">
        <v>2137</v>
      </c>
      <c r="D135" s="102" t="s">
        <v>245</v>
      </c>
      <c r="E135" s="103">
        <v>2731</v>
      </c>
      <c r="F135" s="102"/>
      <c r="G135" s="104" t="str">
        <f>IF(E135="", "", VLOOKUP(E135, 'MASTER LIST'!$A:$N, 2, FALSE))</f>
        <v>RIBOT</v>
      </c>
      <c r="H135" s="105" t="str">
        <f>IF(E135="", "", VLOOKUP(E135, 'MASTER LIST'!$A:$N, 3, FALSE))</f>
        <v>Skye Benedicte</v>
      </c>
      <c r="I135" s="106">
        <f>IF(E135="", "", VLOOKUP(E135, 'MASTER LIST'!$A:$N, 5, FALSE))</f>
        <v>42183</v>
      </c>
      <c r="J135" s="107" t="str">
        <f>IF(E135="", "", VLOOKUP(E135, 'MASTER LIST'!$A:$N, 4, FALSE))</f>
        <v>F</v>
      </c>
      <c r="K135" s="107" t="str">
        <f>IF(E135="", "", VLOOKUP(E135, 'MASTER LIST'!$A:$N, 13, FALSE))</f>
        <v>U12</v>
      </c>
      <c r="L135" s="108" t="str">
        <f>IF(E135="", "", VLOOKUP(E135, 'MASTER LIST'!$A:$N, 10, FALSE))</f>
        <v>STANLEY / TREFLES AC</v>
      </c>
      <c r="M135" s="109" t="str">
        <f>IF(E135="", "", VLOOKUP(E135, 'MASTER LIST'!$A:$N, 11, FALSE))</f>
        <v>BBRH</v>
      </c>
    </row>
    <row r="136" spans="2:13" s="110" customFormat="1" ht="24.95" customHeight="1" x14ac:dyDescent="0.3">
      <c r="B136" s="100"/>
      <c r="C136" s="101"/>
      <c r="D136" s="102"/>
      <c r="E136" s="103"/>
      <c r="F136" s="102"/>
      <c r="G136" s="104"/>
      <c r="H136" s="105"/>
      <c r="I136" s="106"/>
      <c r="J136" s="107"/>
      <c r="K136" s="107"/>
      <c r="L136" s="108"/>
      <c r="M136" s="109"/>
    </row>
    <row r="137" spans="2:13" s="110" customFormat="1" ht="24.95" customHeight="1" x14ac:dyDescent="0.3">
      <c r="B137" s="100"/>
      <c r="C137" s="101"/>
      <c r="D137" s="102"/>
      <c r="E137" s="111"/>
      <c r="F137" s="112"/>
      <c r="G137" s="104"/>
      <c r="H137" s="105"/>
      <c r="I137" s="106"/>
      <c r="J137" s="107"/>
      <c r="K137" s="107"/>
      <c r="L137" s="108"/>
      <c r="M137" s="109"/>
    </row>
    <row r="138" spans="2:13" s="110" customFormat="1" ht="24.95" customHeight="1" x14ac:dyDescent="0.3">
      <c r="B138" s="100"/>
      <c r="C138" s="101">
        <v>1200</v>
      </c>
      <c r="D138" s="102" t="s">
        <v>246</v>
      </c>
      <c r="E138" s="103">
        <v>3993</v>
      </c>
      <c r="F138" s="102"/>
      <c r="G138" s="104" t="str">
        <f>IF(E138="", "", VLOOKUP(E138, 'MASTER LIST'!$A:$N, 2, FALSE))</f>
        <v>FAURE</v>
      </c>
      <c r="H138" s="105" t="str">
        <f>IF(E138="", "", VLOOKUP(E138, 'MASTER LIST'!$A:$N, 3, FALSE))</f>
        <v>Fantine</v>
      </c>
      <c r="I138" s="106" t="str">
        <f>IF(E138="", "", VLOOKUP(E138, 'MASTER LIST'!$A:$N, 5, FALSE))</f>
        <v>31/08/2012</v>
      </c>
      <c r="J138" s="107" t="str">
        <f>IF(E138="", "", VLOOKUP(E138, 'MASTER LIST'!$A:$N, 4, FALSE))</f>
        <v>F</v>
      </c>
      <c r="K138" s="107" t="str">
        <f>IF(E138="", "", VLOOKUP(E138, 'MASTER LIST'!$A:$N, 13, FALSE))</f>
        <v>U14</v>
      </c>
      <c r="L138" s="108" t="str">
        <f>IF(E138="", "", VLOOKUP(E138, 'MASTER LIST'!$A:$N, 10, FALSE))</f>
        <v>ANGELS REDUIT AC</v>
      </c>
      <c r="M138" s="109" t="str">
        <f>IF(E138="", "", VLOOKUP(E138, 'MASTER LIST'!$A:$N, 11, FALSE))</f>
        <v>MK</v>
      </c>
    </row>
    <row r="139" spans="2:13" s="110" customFormat="1" ht="24.95" customHeight="1" x14ac:dyDescent="0.3">
      <c r="B139" s="100"/>
      <c r="C139" s="101">
        <v>1201</v>
      </c>
      <c r="D139" s="102" t="s">
        <v>246</v>
      </c>
      <c r="E139" s="103">
        <v>3440</v>
      </c>
      <c r="F139" s="102"/>
      <c r="G139" s="104" t="str">
        <f>IF(E139="", "", VLOOKUP(E139, 'MASTER LIST'!$A:$N, 2, FALSE))</f>
        <v xml:space="preserve">ISSUR </v>
      </c>
      <c r="H139" s="105" t="str">
        <f>IF(E139="", "", VLOOKUP(E139, 'MASTER LIST'!$A:$N, 3, FALSE))</f>
        <v xml:space="preserve">Sonya </v>
      </c>
      <c r="I139" s="106">
        <f>IF(E139="", "", VLOOKUP(E139, 'MASTER LIST'!$A:$N, 5, FALSE))</f>
        <v>41330</v>
      </c>
      <c r="J139" s="107" t="str">
        <f>IF(E139="", "", VLOOKUP(E139, 'MASTER LIST'!$A:$N, 4, FALSE))</f>
        <v>F</v>
      </c>
      <c r="K139" s="107" t="str">
        <f>IF(E139="", "", VLOOKUP(E139, 'MASTER LIST'!$A:$N, 13, FALSE))</f>
        <v>U14</v>
      </c>
      <c r="L139" s="108" t="str">
        <f>IF(E139="", "", VLOOKUP(E139, 'MASTER LIST'!$A:$N, 10, FALSE))</f>
        <v>ANGELS REDUIT AC</v>
      </c>
      <c r="M139" s="109" t="str">
        <f>IF(E139="", "", VLOOKUP(E139, 'MASTER LIST'!$A:$N, 11, FALSE))</f>
        <v>MK</v>
      </c>
    </row>
    <row r="140" spans="2:13" s="110" customFormat="1" ht="24.95" customHeight="1" x14ac:dyDescent="0.3">
      <c r="B140" s="100"/>
      <c r="C140" s="101">
        <v>1202</v>
      </c>
      <c r="D140" s="102" t="s">
        <v>246</v>
      </c>
      <c r="E140" s="103">
        <v>3887</v>
      </c>
      <c r="F140" s="102"/>
      <c r="G140" s="104" t="str">
        <f>IF(E140="", "", VLOOKUP(E140, 'MASTER LIST'!$A:$N, 2, FALSE))</f>
        <v>LOBINE</v>
      </c>
      <c r="H140" s="105" t="str">
        <f>IF(E140="", "", VLOOKUP(E140, 'MASTER LIST'!$A:$N, 3, FALSE))</f>
        <v>AALIYAH</v>
      </c>
      <c r="I140" s="106" t="str">
        <f>IF(E140="", "", VLOOKUP(E140, 'MASTER LIST'!$A:$N, 5, FALSE))</f>
        <v>30/10/2012</v>
      </c>
      <c r="J140" s="107" t="str">
        <f>IF(E140="", "", VLOOKUP(E140, 'MASTER LIST'!$A:$N, 4, FALSE))</f>
        <v>F</v>
      </c>
      <c r="K140" s="107" t="str">
        <f>IF(E140="", "", VLOOKUP(E140, 'MASTER LIST'!$A:$N, 13, FALSE))</f>
        <v>U14</v>
      </c>
      <c r="L140" s="108" t="str">
        <f>IF(E140="", "", VLOOKUP(E140, 'MASTER LIST'!$A:$N, 10, FALSE))</f>
        <v>ANGELS REDUIT AC</v>
      </c>
      <c r="M140" s="109" t="str">
        <f>IF(E140="", "", VLOOKUP(E140, 'MASTER LIST'!$A:$N, 11, FALSE))</f>
        <v>MK</v>
      </c>
    </row>
    <row r="141" spans="2:13" s="110" customFormat="1" ht="24.95" customHeight="1" x14ac:dyDescent="0.3">
      <c r="B141" s="100"/>
      <c r="C141" s="101">
        <v>1203</v>
      </c>
      <c r="D141" s="102" t="s">
        <v>246</v>
      </c>
      <c r="E141" s="103">
        <v>2399</v>
      </c>
      <c r="F141" s="102"/>
      <c r="G141" s="104" t="str">
        <f>IF(E141="", "", VLOOKUP(E141, 'MASTER LIST'!$A:$N, 2, FALSE))</f>
        <v>MADAY</v>
      </c>
      <c r="H141" s="105" t="str">
        <f>IF(E141="", "", VLOOKUP(E141, 'MASTER LIST'!$A:$N, 3, FALSE))</f>
        <v>Manon</v>
      </c>
      <c r="I141" s="106">
        <f>IF(E141="", "", VLOOKUP(E141, 'MASTER LIST'!$A:$N, 5, FALSE))</f>
        <v>41508</v>
      </c>
      <c r="J141" s="107" t="str">
        <f>IF(E141="", "", VLOOKUP(E141, 'MASTER LIST'!$A:$N, 4, FALSE))</f>
        <v>F</v>
      </c>
      <c r="K141" s="107" t="str">
        <f>IF(E141="", "", VLOOKUP(E141, 'MASTER LIST'!$A:$N, 13, FALSE))</f>
        <v>U14</v>
      </c>
      <c r="L141" s="108" t="str">
        <f>IF(E141="", "", VLOOKUP(E141, 'MASTER LIST'!$A:$N, 10, FALSE))</f>
        <v>ANGELS REDUIT AC</v>
      </c>
      <c r="M141" s="109" t="str">
        <f>IF(E141="", "", VLOOKUP(E141, 'MASTER LIST'!$A:$N, 11, FALSE))</f>
        <v>MK</v>
      </c>
    </row>
    <row r="142" spans="2:13" s="110" customFormat="1" ht="24.95" customHeight="1" x14ac:dyDescent="0.3">
      <c r="B142" s="100"/>
      <c r="C142" s="101">
        <v>1204</v>
      </c>
      <c r="D142" s="102" t="s">
        <v>246</v>
      </c>
      <c r="E142" s="111">
        <v>3439</v>
      </c>
      <c r="F142" s="112"/>
      <c r="G142" s="104" t="str">
        <f>IF(E142="", "", VLOOKUP(E142, 'MASTER LIST'!$A:$N, 2, FALSE))</f>
        <v>RAMGUTTEE</v>
      </c>
      <c r="H142" s="105" t="str">
        <f>IF(E142="", "", VLOOKUP(E142, 'MASTER LIST'!$A:$N, 3, FALSE))</f>
        <v>Evanya</v>
      </c>
      <c r="I142" s="106">
        <f>IF(E142="", "", VLOOKUP(E142, 'MASTER LIST'!$A:$N, 5, FALSE))</f>
        <v>40913</v>
      </c>
      <c r="J142" s="107" t="str">
        <f>IF(E142="", "", VLOOKUP(E142, 'MASTER LIST'!$A:$N, 4, FALSE))</f>
        <v>F</v>
      </c>
      <c r="K142" s="107" t="str">
        <f>IF(E142="", "", VLOOKUP(E142, 'MASTER LIST'!$A:$N, 13, FALSE))</f>
        <v>U14</v>
      </c>
      <c r="L142" s="108" t="str">
        <f>IF(E142="", "", VLOOKUP(E142, 'MASTER LIST'!$A:$N, 10, FALSE))</f>
        <v>ANGELS REDUIT AC</v>
      </c>
      <c r="M142" s="109" t="str">
        <f>IF(E142="", "", VLOOKUP(E142, 'MASTER LIST'!$A:$N, 11, FALSE))</f>
        <v>MK</v>
      </c>
    </row>
    <row r="143" spans="2:13" s="110" customFormat="1" ht="24.95" customHeight="1" x14ac:dyDescent="0.3">
      <c r="B143" s="100"/>
      <c r="C143" s="101">
        <v>1205</v>
      </c>
      <c r="D143" s="102" t="s">
        <v>246</v>
      </c>
      <c r="E143" s="111">
        <v>1371</v>
      </c>
      <c r="F143" s="112"/>
      <c r="G143" s="104" t="str">
        <f>IF(E143="", "", VLOOKUP(E143, 'MASTER LIST'!$A:$N, 2, FALSE))</f>
        <v>TSE YUEN CHONG</v>
      </c>
      <c r="H143" s="105" t="str">
        <f>IF(E143="", "", VLOOKUP(E143, 'MASTER LIST'!$A:$N, 3, FALSE))</f>
        <v>Sofia</v>
      </c>
      <c r="I143" s="106">
        <f>IF(E143="", "", VLOOKUP(E143, 'MASTER LIST'!$A:$N, 5, FALSE))</f>
        <v>41456</v>
      </c>
      <c r="J143" s="107" t="str">
        <f>IF(E143="", "", VLOOKUP(E143, 'MASTER LIST'!$A:$N, 4, FALSE))</f>
        <v>F</v>
      </c>
      <c r="K143" s="107" t="str">
        <f>IF(E143="", "", VLOOKUP(E143, 'MASTER LIST'!$A:$N, 13, FALSE))</f>
        <v>U14</v>
      </c>
      <c r="L143" s="108" t="str">
        <f>IF(E143="", "", VLOOKUP(E143, 'MASTER LIST'!$A:$N, 10, FALSE))</f>
        <v>ANGELS REDUIT AC</v>
      </c>
      <c r="M143" s="109" t="str">
        <f>IF(E143="", "", VLOOKUP(E143, 'MASTER LIST'!$A:$N, 11, FALSE))</f>
        <v>MK</v>
      </c>
    </row>
    <row r="144" spans="2:13" s="110" customFormat="1" ht="24.95" customHeight="1" x14ac:dyDescent="0.3">
      <c r="B144" s="100"/>
      <c r="C144" s="101"/>
      <c r="D144" s="102"/>
      <c r="E144" s="111"/>
      <c r="F144" s="112"/>
      <c r="G144" s="104"/>
      <c r="H144" s="105"/>
      <c r="I144" s="106"/>
      <c r="J144" s="107"/>
      <c r="K144" s="107"/>
      <c r="L144" s="108"/>
      <c r="M144" s="109"/>
    </row>
    <row r="145" spans="2:13" s="110" customFormat="1" ht="24.95" customHeight="1" x14ac:dyDescent="0.3">
      <c r="B145" s="100"/>
      <c r="C145" s="101"/>
      <c r="D145" s="102"/>
      <c r="E145" s="111"/>
      <c r="F145" s="112"/>
      <c r="G145" s="104"/>
      <c r="H145" s="105"/>
      <c r="I145" s="106"/>
      <c r="J145" s="107"/>
      <c r="K145" s="107"/>
      <c r="L145" s="108"/>
      <c r="M145" s="109"/>
    </row>
    <row r="146" spans="2:13" s="110" customFormat="1" ht="24.95" customHeight="1" x14ac:dyDescent="0.3">
      <c r="B146" s="100"/>
      <c r="C146" s="101">
        <v>1206</v>
      </c>
      <c r="D146" s="102" t="s">
        <v>246</v>
      </c>
      <c r="E146" s="103">
        <v>1458</v>
      </c>
      <c r="F146" s="102"/>
      <c r="G146" s="104" t="str">
        <f>IF(E146="", "", VLOOKUP(E146, 'MASTER LIST'!$A:$N, 2, FALSE))</f>
        <v>CALICE</v>
      </c>
      <c r="H146" s="105" t="str">
        <f>IF(E146="", "", VLOOKUP(E146, 'MASTER LIST'!$A:$N, 3, FALSE))</f>
        <v>Logan</v>
      </c>
      <c r="I146" s="106">
        <f>IF(E146="", "", VLOOKUP(E146, 'MASTER LIST'!$A:$N, 5, FALSE))</f>
        <v>41469</v>
      </c>
      <c r="J146" s="107" t="str">
        <f>IF(E146="", "", VLOOKUP(E146, 'MASTER LIST'!$A:$N, 4, FALSE))</f>
        <v>F</v>
      </c>
      <c r="K146" s="107" t="str">
        <f>IF(E146="", "", VLOOKUP(E146, 'MASTER LIST'!$A:$N, 13, FALSE))</f>
        <v>U14</v>
      </c>
      <c r="L146" s="108" t="str">
        <f>IF(E146="", "", VLOOKUP(E146, 'MASTER LIST'!$A:$N, 10, FALSE))</f>
        <v>BEAU BASSIN AC</v>
      </c>
      <c r="M146" s="109" t="str">
        <f>IF(E146="", "", VLOOKUP(E146, 'MASTER LIST'!$A:$N, 11, FALSE))</f>
        <v>BBRH</v>
      </c>
    </row>
    <row r="147" spans="2:13" s="110" customFormat="1" ht="24.95" customHeight="1" x14ac:dyDescent="0.3">
      <c r="B147" s="100"/>
      <c r="C147" s="101">
        <v>1207</v>
      </c>
      <c r="D147" s="102" t="s">
        <v>246</v>
      </c>
      <c r="E147" s="103">
        <v>1459</v>
      </c>
      <c r="F147" s="102"/>
      <c r="G147" s="104" t="str">
        <f>IF(E147="", "", VLOOKUP(E147, 'MASTER LIST'!$A:$N, 2, FALSE))</f>
        <v>MAURER</v>
      </c>
      <c r="H147" s="105" t="str">
        <f>IF(E147="", "", VLOOKUP(E147, 'MASTER LIST'!$A:$N, 3, FALSE))</f>
        <v xml:space="preserve">Jamelia </v>
      </c>
      <c r="I147" s="106">
        <f>IF(E147="", "", VLOOKUP(E147, 'MASTER LIST'!$A:$N, 5, FALSE))</f>
        <v>41525</v>
      </c>
      <c r="J147" s="107" t="str">
        <f>IF(E147="", "", VLOOKUP(E147, 'MASTER LIST'!$A:$N, 4, FALSE))</f>
        <v>F</v>
      </c>
      <c r="K147" s="107" t="str">
        <f>IF(E147="", "", VLOOKUP(E147, 'MASTER LIST'!$A:$N, 13, FALSE))</f>
        <v>U14</v>
      </c>
      <c r="L147" s="108" t="str">
        <f>IF(E147="", "", VLOOKUP(E147, 'MASTER LIST'!$A:$N, 10, FALSE))</f>
        <v>BEAU BASSIN AC</v>
      </c>
      <c r="M147" s="109" t="str">
        <f>IF(E147="", "", VLOOKUP(E147, 'MASTER LIST'!$A:$N, 11, FALSE))</f>
        <v>BBRH</v>
      </c>
    </row>
    <row r="148" spans="2:13" s="110" customFormat="1" ht="24.95" customHeight="1" x14ac:dyDescent="0.3">
      <c r="B148" s="100"/>
      <c r="C148" s="101">
        <v>1208</v>
      </c>
      <c r="D148" s="102" t="s">
        <v>246</v>
      </c>
      <c r="E148" s="103">
        <v>3123</v>
      </c>
      <c r="F148" s="102"/>
      <c r="G148" s="104" t="str">
        <f>IF(E148="", "", VLOOKUP(E148, 'MASTER LIST'!$A:$N, 2, FALSE))</f>
        <v>NADAL</v>
      </c>
      <c r="H148" s="105" t="str">
        <f>IF(E148="", "", VLOOKUP(E148, 'MASTER LIST'!$A:$N, 3, FALSE))</f>
        <v xml:space="preserve">Wayne </v>
      </c>
      <c r="I148" s="106">
        <f>IF(E148="", "", VLOOKUP(E148, 'MASTER LIST'!$A:$N, 5, FALSE))</f>
        <v>41109</v>
      </c>
      <c r="J148" s="107" t="str">
        <f>IF(E148="", "", VLOOKUP(E148, 'MASTER LIST'!$A:$N, 4, FALSE))</f>
        <v>F</v>
      </c>
      <c r="K148" s="107" t="str">
        <f>IF(E148="", "", VLOOKUP(E148, 'MASTER LIST'!$A:$N, 13, FALSE))</f>
        <v>U14</v>
      </c>
      <c r="L148" s="108" t="str">
        <f>IF(E148="", "", VLOOKUP(E148, 'MASTER LIST'!$A:$N, 10, FALSE))</f>
        <v>BEAU BASSIN AC</v>
      </c>
      <c r="M148" s="109" t="str">
        <f>IF(E148="", "", VLOOKUP(E148, 'MASTER LIST'!$A:$N, 11, FALSE))</f>
        <v>BBRH</v>
      </c>
    </row>
    <row r="149" spans="2:13" s="110" customFormat="1" ht="24.95" customHeight="1" x14ac:dyDescent="0.3">
      <c r="B149" s="100"/>
      <c r="C149" s="101"/>
      <c r="D149" s="102"/>
      <c r="E149" s="103"/>
      <c r="F149" s="102"/>
      <c r="G149" s="104"/>
      <c r="H149" s="105"/>
      <c r="I149" s="106"/>
      <c r="J149" s="107"/>
      <c r="K149" s="107"/>
      <c r="L149" s="108"/>
      <c r="M149" s="109"/>
    </row>
    <row r="150" spans="2:13" s="110" customFormat="1" ht="24.95" customHeight="1" x14ac:dyDescent="0.3">
      <c r="B150" s="100"/>
      <c r="C150" s="101"/>
      <c r="D150" s="102"/>
      <c r="E150" s="103"/>
      <c r="F150" s="102"/>
      <c r="G150" s="104"/>
      <c r="H150" s="105"/>
      <c r="I150" s="106"/>
      <c r="J150" s="107"/>
      <c r="K150" s="107"/>
      <c r="L150" s="108"/>
      <c r="M150" s="109"/>
    </row>
    <row r="151" spans="2:13" s="110" customFormat="1" ht="24.95" customHeight="1" x14ac:dyDescent="0.3">
      <c r="B151" s="100"/>
      <c r="C151" s="101">
        <v>1209</v>
      </c>
      <c r="D151" s="102" t="s">
        <v>246</v>
      </c>
      <c r="E151" s="111">
        <v>2644</v>
      </c>
      <c r="F151" s="112"/>
      <c r="G151" s="104" t="str">
        <f>IF(E151="", "", VLOOKUP(E151, 'MASTER LIST'!$A:$N, 2, FALSE))</f>
        <v>BONOMALLY RAM</v>
      </c>
      <c r="H151" s="105" t="str">
        <f>IF(E151="", "", VLOOKUP(E151, 'MASTER LIST'!$A:$N, 3, FALSE))</f>
        <v>Yana</v>
      </c>
      <c r="I151" s="106">
        <f>IF(E151="", "", VLOOKUP(E151, 'MASTER LIST'!$A:$N, 5, FALSE))</f>
        <v>41137</v>
      </c>
      <c r="J151" s="107" t="str">
        <f>IF(E151="", "", VLOOKUP(E151, 'MASTER LIST'!$A:$N, 4, FALSE))</f>
        <v>F</v>
      </c>
      <c r="K151" s="107" t="str">
        <f>IF(E151="", "", VLOOKUP(E151, 'MASTER LIST'!$A:$N, 13, FALSE))</f>
        <v>U14</v>
      </c>
      <c r="L151" s="108" t="str">
        <f>IF(E151="", "", VLOOKUP(E151, 'MASTER LIST'!$A:$N, 10, FALSE))</f>
        <v>CUREPIPE HARLEM AC</v>
      </c>
      <c r="M151" s="109" t="str">
        <f>IF(E151="", "", VLOOKUP(E151, 'MASTER LIST'!$A:$N, 11, FALSE))</f>
        <v>CPE</v>
      </c>
    </row>
    <row r="152" spans="2:13" s="110" customFormat="1" ht="24.95" customHeight="1" x14ac:dyDescent="0.3">
      <c r="B152" s="100"/>
      <c r="C152" s="101"/>
      <c r="D152" s="102"/>
      <c r="E152" s="103"/>
      <c r="F152" s="102"/>
      <c r="G152" s="104"/>
      <c r="H152" s="105"/>
      <c r="I152" s="106"/>
      <c r="J152" s="107"/>
      <c r="K152" s="107"/>
      <c r="L152" s="108"/>
      <c r="M152" s="109"/>
    </row>
    <row r="153" spans="2:13" s="110" customFormat="1" ht="24.95" customHeight="1" x14ac:dyDescent="0.3">
      <c r="B153" s="100"/>
      <c r="C153" s="101"/>
      <c r="D153" s="102"/>
      <c r="E153" s="103"/>
      <c r="F153" s="102"/>
      <c r="G153" s="104"/>
      <c r="H153" s="105"/>
      <c r="I153" s="106"/>
      <c r="J153" s="107"/>
      <c r="K153" s="107"/>
      <c r="L153" s="108"/>
      <c r="M153" s="109"/>
    </row>
    <row r="154" spans="2:13" s="110" customFormat="1" ht="24.95" customHeight="1" x14ac:dyDescent="0.3">
      <c r="B154" s="100"/>
      <c r="C154" s="101">
        <v>1210</v>
      </c>
      <c r="D154" s="102" t="s">
        <v>246</v>
      </c>
      <c r="E154" s="103">
        <v>4218</v>
      </c>
      <c r="F154" s="102"/>
      <c r="G154" s="104" t="str">
        <f>IF(E154="", "", VLOOKUP(E154, 'MASTER LIST'!$A:$N, 2, FALSE))</f>
        <v xml:space="preserve">ARLANDA </v>
      </c>
      <c r="H154" s="105" t="str">
        <f>IF(E154="", "", VLOOKUP(E154, 'MASTER LIST'!$A:$N, 3, FALSE))</f>
        <v>Sephora Doriane</v>
      </c>
      <c r="I154" s="106">
        <f>IF(E154="", "", VLOOKUP(E154, 'MASTER LIST'!$A:$N, 5, FALSE))</f>
        <v>41307</v>
      </c>
      <c r="J154" s="107" t="str">
        <f>IF(E154="", "", VLOOKUP(E154, 'MASTER LIST'!$A:$N, 4, FALSE))</f>
        <v>F</v>
      </c>
      <c r="K154" s="107" t="str">
        <f>IF(E154="", "", VLOOKUP(E154, 'MASTER LIST'!$A:$N, 13, FALSE))</f>
        <v>U14</v>
      </c>
      <c r="L154" s="108" t="str">
        <f>IF(E154="", "", VLOOKUP(E154, 'MASTER LIST'!$A:$N, 10, FALSE))</f>
        <v>CUREPIPE HARLEM AC 'B'</v>
      </c>
      <c r="M154" s="109" t="str">
        <f>IF(E154="", "", VLOOKUP(E154, 'MASTER LIST'!$A:$N, 11, FALSE))</f>
        <v>CPE</v>
      </c>
    </row>
    <row r="155" spans="2:13" s="110" customFormat="1" ht="24.95" customHeight="1" x14ac:dyDescent="0.3">
      <c r="B155" s="100"/>
      <c r="C155" s="101">
        <v>1211</v>
      </c>
      <c r="D155" s="102" t="s">
        <v>245</v>
      </c>
      <c r="E155" s="103">
        <v>3737</v>
      </c>
      <c r="F155" s="102"/>
      <c r="G155" s="104" t="str">
        <f>IF(E155="", "", VLOOKUP(E155, 'MASTER LIST'!$A:$N, 2, FALSE))</f>
        <v>MANDARY</v>
      </c>
      <c r="H155" s="105" t="str">
        <f>IF(E155="", "", VLOOKUP(E155, 'MASTER LIST'!$A:$N, 3, FALSE))</f>
        <v>Athena</v>
      </c>
      <c r="I155" s="106">
        <f>IF(E155="", "", VLOOKUP(E155, 'MASTER LIST'!$A:$N, 5, FALSE))</f>
        <v>41567</v>
      </c>
      <c r="J155" s="107" t="str">
        <f>IF(E155="", "", VLOOKUP(E155, 'MASTER LIST'!$A:$N, 4, FALSE))</f>
        <v>F</v>
      </c>
      <c r="K155" s="107" t="str">
        <f>IF(E155="", "", VLOOKUP(E155, 'MASTER LIST'!$A:$N, 13, FALSE))</f>
        <v>U14</v>
      </c>
      <c r="L155" s="108" t="str">
        <f>IF(E155="", "", VLOOKUP(E155, 'MASTER LIST'!$A:$N, 10, FALSE))</f>
        <v>CUREPIPE HARLEM AC 'B'</v>
      </c>
      <c r="M155" s="109" t="str">
        <f>IF(E155="", "", VLOOKUP(E155, 'MASTER LIST'!$A:$N, 11, FALSE))</f>
        <v>CPE</v>
      </c>
    </row>
    <row r="156" spans="2:13" s="110" customFormat="1" ht="24.95" customHeight="1" x14ac:dyDescent="0.3">
      <c r="B156" s="100"/>
      <c r="C156" s="101"/>
      <c r="D156" s="102"/>
      <c r="E156" s="113"/>
      <c r="F156" s="102"/>
      <c r="G156" s="104"/>
      <c r="H156" s="105"/>
      <c r="I156" s="106"/>
      <c r="J156" s="107"/>
      <c r="K156" s="107"/>
      <c r="L156" s="108"/>
      <c r="M156" s="109"/>
    </row>
    <row r="157" spans="2:13" s="110" customFormat="1" ht="24.95" customHeight="1" x14ac:dyDescent="0.3">
      <c r="B157" s="100"/>
      <c r="C157" s="101"/>
      <c r="D157" s="102"/>
      <c r="E157" s="114"/>
      <c r="F157" s="112"/>
      <c r="G157" s="104"/>
      <c r="H157" s="105"/>
      <c r="I157" s="106"/>
      <c r="J157" s="107"/>
      <c r="K157" s="107"/>
      <c r="L157" s="108"/>
      <c r="M157" s="109"/>
    </row>
    <row r="158" spans="2:13" s="110" customFormat="1" ht="24.95" customHeight="1" x14ac:dyDescent="0.3">
      <c r="B158" s="100"/>
      <c r="C158" s="101">
        <v>1212</v>
      </c>
      <c r="D158" s="102" t="s">
        <v>246</v>
      </c>
      <c r="E158" s="113">
        <v>1216</v>
      </c>
      <c r="F158" s="115"/>
      <c r="G158" s="104" t="str">
        <f>IF(E158="", "", VLOOKUP(E158, 'MASTER LIST'!$A:$N, 2, FALSE))</f>
        <v>FLORE</v>
      </c>
      <c r="H158" s="105" t="str">
        <f>IF(E158="", "", VLOOKUP(E158, 'MASTER LIST'!$A:$N, 3, FALSE))</f>
        <v>Marushka</v>
      </c>
      <c r="I158" s="106">
        <f>IF(E158="", "", VLOOKUP(E158, 'MASTER LIST'!$A:$N, 5, FALSE))</f>
        <v>41316</v>
      </c>
      <c r="J158" s="107" t="str">
        <f>IF(E158="", "", VLOOKUP(E158, 'MASTER LIST'!$A:$N, 4, FALSE))</f>
        <v>F</v>
      </c>
      <c r="K158" s="107" t="str">
        <f>IF(E158="", "", VLOOKUP(E158, 'MASTER LIST'!$A:$N, 13, FALSE))</f>
        <v>U14</v>
      </c>
      <c r="L158" s="108" t="str">
        <f>IF(E158="", "", VLOOKUP(E158, 'MASTER LIST'!$A:$N, 10, FALSE))</f>
        <v>HENRIETTA AC</v>
      </c>
      <c r="M158" s="109" t="str">
        <f>IF(E158="", "", VLOOKUP(E158, 'MASTER LIST'!$A:$N, 11, FALSE))</f>
        <v>VCPH</v>
      </c>
    </row>
    <row r="159" spans="2:13" s="110" customFormat="1" ht="24.95" customHeight="1" x14ac:dyDescent="0.3">
      <c r="B159" s="100"/>
      <c r="C159" s="101">
        <v>1213</v>
      </c>
      <c r="D159" s="102" t="s">
        <v>246</v>
      </c>
      <c r="E159" s="111">
        <v>1835</v>
      </c>
      <c r="F159" s="112"/>
      <c r="G159" s="104" t="str">
        <f>IF(E159="", "", VLOOKUP(E159, 'MASTER LIST'!$A:$N, 2, FALSE))</f>
        <v>HOSSEINY</v>
      </c>
      <c r="H159" s="105" t="str">
        <f>IF(E159="", "", VLOOKUP(E159, 'MASTER LIST'!$A:$N, 3, FALSE))</f>
        <v xml:space="preserve">Judy </v>
      </c>
      <c r="I159" s="106">
        <f>IF(E159="", "", VLOOKUP(E159, 'MASTER LIST'!$A:$N, 5, FALSE))</f>
        <v>41285</v>
      </c>
      <c r="J159" s="107" t="str">
        <f>IF(E159="", "", VLOOKUP(E159, 'MASTER LIST'!$A:$N, 4, FALSE))</f>
        <v>F</v>
      </c>
      <c r="K159" s="107" t="str">
        <f>IF(E159="", "", VLOOKUP(E159, 'MASTER LIST'!$A:$N, 13, FALSE))</f>
        <v>U14</v>
      </c>
      <c r="L159" s="108" t="str">
        <f>IF(E159="", "", VLOOKUP(E159, 'MASTER LIST'!$A:$N, 10, FALSE))</f>
        <v>HENRIETTA AC</v>
      </c>
      <c r="M159" s="109" t="str">
        <f>IF(E159="", "", VLOOKUP(E159, 'MASTER LIST'!$A:$N, 11, FALSE))</f>
        <v>VCPH</v>
      </c>
    </row>
    <row r="160" spans="2:13" s="110" customFormat="1" ht="24.95" customHeight="1" x14ac:dyDescent="0.3">
      <c r="B160" s="100"/>
      <c r="C160" s="101">
        <v>1214</v>
      </c>
      <c r="D160" s="102" t="s">
        <v>246</v>
      </c>
      <c r="E160" s="111">
        <v>3279</v>
      </c>
      <c r="F160" s="112"/>
      <c r="G160" s="104" t="str">
        <f>IF(E160="", "", VLOOKUP(E160, 'MASTER LIST'!$A:$N, 2, FALSE))</f>
        <v>VILHART</v>
      </c>
      <c r="H160" s="105" t="str">
        <f>IF(E160="", "", VLOOKUP(E160, 'MASTER LIST'!$A:$N, 3, FALSE))</f>
        <v>Morgane</v>
      </c>
      <c r="I160" s="106">
        <f>IF(E160="", "", VLOOKUP(E160, 'MASTER LIST'!$A:$N, 5, FALSE))</f>
        <v>41175</v>
      </c>
      <c r="J160" s="107" t="str">
        <f>IF(E160="", "", VLOOKUP(E160, 'MASTER LIST'!$A:$N, 4, FALSE))</f>
        <v>F</v>
      </c>
      <c r="K160" s="107" t="str">
        <f>IF(E160="", "", VLOOKUP(E160, 'MASTER LIST'!$A:$N, 13, FALSE))</f>
        <v>U14</v>
      </c>
      <c r="L160" s="108" t="str">
        <f>IF(E160="", "", VLOOKUP(E160, 'MASTER LIST'!$A:$N, 10, FALSE))</f>
        <v>HENRIETTA AC</v>
      </c>
      <c r="M160" s="109" t="str">
        <f>IF(E160="", "", VLOOKUP(E160, 'MASTER LIST'!$A:$N, 11, FALSE))</f>
        <v>VCPH</v>
      </c>
    </row>
    <row r="161" spans="2:13" s="110" customFormat="1" ht="24.95" customHeight="1" x14ac:dyDescent="0.3">
      <c r="B161" s="100"/>
      <c r="C161" s="101"/>
      <c r="D161" s="102"/>
      <c r="E161" s="111"/>
      <c r="F161" s="112"/>
      <c r="G161" s="104"/>
      <c r="H161" s="105"/>
      <c r="I161" s="106"/>
      <c r="J161" s="107"/>
      <c r="K161" s="107"/>
      <c r="L161" s="108"/>
      <c r="M161" s="109"/>
    </row>
    <row r="162" spans="2:13" s="110" customFormat="1" ht="24.95" customHeight="1" x14ac:dyDescent="0.3">
      <c r="B162" s="100"/>
      <c r="C162" s="101"/>
      <c r="D162" s="102"/>
      <c r="E162" s="111"/>
      <c r="F162" s="112"/>
      <c r="G162" s="104"/>
      <c r="H162" s="105"/>
      <c r="I162" s="106"/>
      <c r="J162" s="107"/>
      <c r="K162" s="107"/>
      <c r="L162" s="108"/>
      <c r="M162" s="109"/>
    </row>
    <row r="163" spans="2:13" s="110" customFormat="1" ht="24.95" customHeight="1" x14ac:dyDescent="0.3">
      <c r="B163" s="100"/>
      <c r="C163" s="101">
        <v>1215</v>
      </c>
      <c r="D163" s="102" t="s">
        <v>246</v>
      </c>
      <c r="E163" s="111">
        <v>1216</v>
      </c>
      <c r="F163" s="112"/>
      <c r="G163" s="104" t="str">
        <f>IF(E163="", "", VLOOKUP(E163, 'MASTER LIST'!$A:$N, 2, FALSE))</f>
        <v>FLORE</v>
      </c>
      <c r="H163" s="105" t="str">
        <f>IF(E163="", "", VLOOKUP(E163, 'MASTER LIST'!$A:$N, 3, FALSE))</f>
        <v>Marushka</v>
      </c>
      <c r="I163" s="106">
        <f>IF(E163="", "", VLOOKUP(E163, 'MASTER LIST'!$A:$N, 5, FALSE))</f>
        <v>41316</v>
      </c>
      <c r="J163" s="107" t="str">
        <f>IF(E163="", "", VLOOKUP(E163, 'MASTER LIST'!$A:$N, 4, FALSE))</f>
        <v>F</v>
      </c>
      <c r="K163" s="107" t="str">
        <f>IF(E163="", "", VLOOKUP(E163, 'MASTER LIST'!$A:$N, 13, FALSE))</f>
        <v>U14</v>
      </c>
      <c r="L163" s="108" t="str">
        <f>IF(E163="", "", VLOOKUP(E163, 'MASTER LIST'!$A:$N, 10, FALSE))</f>
        <v>HENRIETTA AC</v>
      </c>
      <c r="M163" s="109" t="str">
        <f>IF(E163="", "", VLOOKUP(E163, 'MASTER LIST'!$A:$N, 11, FALSE))</f>
        <v>VCPH</v>
      </c>
    </row>
    <row r="164" spans="2:13" s="110" customFormat="1" ht="24.95" customHeight="1" x14ac:dyDescent="0.3">
      <c r="B164" s="100"/>
      <c r="C164" s="101"/>
      <c r="D164" s="102"/>
      <c r="E164" s="111"/>
      <c r="F164" s="112"/>
      <c r="G164" s="104"/>
      <c r="H164" s="105"/>
      <c r="I164" s="106"/>
      <c r="J164" s="107"/>
      <c r="K164" s="107"/>
      <c r="L164" s="108"/>
      <c r="M164" s="109"/>
    </row>
    <row r="165" spans="2:13" s="110" customFormat="1" ht="24.95" customHeight="1" x14ac:dyDescent="0.3">
      <c r="B165" s="100"/>
      <c r="C165" s="101"/>
      <c r="D165" s="102"/>
      <c r="E165" s="111"/>
      <c r="F165" s="112"/>
      <c r="G165" s="104"/>
      <c r="H165" s="105"/>
      <c r="I165" s="106"/>
      <c r="J165" s="107"/>
      <c r="K165" s="107"/>
      <c r="L165" s="108"/>
      <c r="M165" s="109"/>
    </row>
    <row r="166" spans="2:13" s="110" customFormat="1" ht="24.95" customHeight="1" x14ac:dyDescent="0.3">
      <c r="B166" s="100"/>
      <c r="C166" s="101">
        <v>1216</v>
      </c>
      <c r="D166" s="102" t="s">
        <v>246</v>
      </c>
      <c r="E166" s="111">
        <v>1497</v>
      </c>
      <c r="F166" s="112"/>
      <c r="G166" s="104" t="str">
        <f>IF(E166="", "", VLOOKUP(E166, 'MASTER LIST'!$A:$N, 2, FALSE))</f>
        <v>JOSON</v>
      </c>
      <c r="H166" s="105" t="str">
        <f>IF(E166="", "", VLOOKUP(E166, 'MASTER LIST'!$A:$N, 3, FALSE))</f>
        <v>Elisha R.</v>
      </c>
      <c r="I166" s="106">
        <f>IF(E166="", "", VLOOKUP(E166, 'MASTER LIST'!$A:$N, 5, FALSE))</f>
        <v>41424</v>
      </c>
      <c r="J166" s="107" t="str">
        <f>IF(E166="", "", VLOOKUP(E166, 'MASTER LIST'!$A:$N, 4, FALSE))</f>
        <v>F</v>
      </c>
      <c r="K166" s="107" t="str">
        <f>IF(E166="", "", VLOOKUP(E166, 'MASTER LIST'!$A:$N, 13, FALSE))</f>
        <v>U14</v>
      </c>
      <c r="L166" s="108" t="str">
        <f>IF(E166="", "", VLOOKUP(E166, 'MASTER LIST'!$A:$N, 10, FALSE))</f>
        <v>LA CAVERNE AC</v>
      </c>
      <c r="M166" s="109" t="str">
        <f>IF(E166="", "", VLOOKUP(E166, 'MASTER LIST'!$A:$N, 11, FALSE))</f>
        <v>VCPH</v>
      </c>
    </row>
    <row r="167" spans="2:13" s="110" customFormat="1" ht="24.95" customHeight="1" x14ac:dyDescent="0.3">
      <c r="B167" s="100"/>
      <c r="C167" s="101">
        <v>1217</v>
      </c>
      <c r="D167" s="102" t="s">
        <v>246</v>
      </c>
      <c r="E167" s="111">
        <v>3914</v>
      </c>
      <c r="F167" s="112"/>
      <c r="G167" s="104" t="str">
        <f>IF(E167="", "", VLOOKUP(E167, 'MASTER LIST'!$A:$N, 2, FALSE))</f>
        <v>SEENEEVASSEN</v>
      </c>
      <c r="H167" s="105" t="str">
        <f>IF(E167="", "", VLOOKUP(E167, 'MASTER LIST'!$A:$N, 3, FALSE))</f>
        <v>Keshinee</v>
      </c>
      <c r="I167" s="106">
        <f>IF(E167="", "", VLOOKUP(E167, 'MASTER LIST'!$A:$N, 5, FALSE))</f>
        <v>41336</v>
      </c>
      <c r="J167" s="107" t="str">
        <f>IF(E167="", "", VLOOKUP(E167, 'MASTER LIST'!$A:$N, 4, FALSE))</f>
        <v>F</v>
      </c>
      <c r="K167" s="107" t="str">
        <f>IF(E167="", "", VLOOKUP(E167, 'MASTER LIST'!$A:$N, 13, FALSE))</f>
        <v>U14</v>
      </c>
      <c r="L167" s="108" t="str">
        <f>IF(E167="", "", VLOOKUP(E167, 'MASTER LIST'!$A:$N, 10, FALSE))</f>
        <v>LA CAVERNE AC</v>
      </c>
      <c r="M167" s="109" t="str">
        <f>IF(E167="", "", VLOOKUP(E167, 'MASTER LIST'!$A:$N, 11, FALSE))</f>
        <v>VCPH</v>
      </c>
    </row>
    <row r="168" spans="2:13" s="110" customFormat="1" ht="24.95" customHeight="1" x14ac:dyDescent="0.3">
      <c r="B168" s="100"/>
      <c r="C168" s="101"/>
      <c r="D168" s="102"/>
      <c r="E168" s="111"/>
      <c r="F168" s="112"/>
      <c r="G168" s="104"/>
      <c r="H168" s="105"/>
      <c r="I168" s="106"/>
      <c r="J168" s="107"/>
      <c r="K168" s="107"/>
      <c r="L168" s="108"/>
      <c r="M168" s="109"/>
    </row>
    <row r="169" spans="2:13" s="110" customFormat="1" ht="24.95" customHeight="1" x14ac:dyDescent="0.3">
      <c r="B169" s="100"/>
      <c r="C169" s="101"/>
      <c r="D169" s="102"/>
      <c r="E169" s="111"/>
      <c r="F169" s="112"/>
      <c r="G169" s="104"/>
      <c r="H169" s="105"/>
      <c r="I169" s="106"/>
      <c r="J169" s="107"/>
      <c r="K169" s="107"/>
      <c r="L169" s="108"/>
      <c r="M169" s="109"/>
    </row>
    <row r="170" spans="2:13" s="110" customFormat="1" ht="24.95" customHeight="1" x14ac:dyDescent="0.3">
      <c r="B170" s="100"/>
      <c r="C170" s="101">
        <v>1218</v>
      </c>
      <c r="D170" s="102" t="s">
        <v>246</v>
      </c>
      <c r="E170" s="111">
        <v>1311</v>
      </c>
      <c r="F170" s="112"/>
      <c r="G170" s="104" t="str">
        <f>IF(E170="", "", VLOOKUP(E170, 'MASTER LIST'!$A:$N, 2, FALSE))</f>
        <v xml:space="preserve">CATHERINE </v>
      </c>
      <c r="H170" s="105" t="str">
        <f>IF(E170="", "", VLOOKUP(E170, 'MASTER LIST'!$A:$N, 3, FALSE))</f>
        <v>Amy</v>
      </c>
      <c r="I170" s="106">
        <f>IF(E170="", "", VLOOKUP(E170, 'MASTER LIST'!$A:$N, 5, FALSE))</f>
        <v>41045</v>
      </c>
      <c r="J170" s="107" t="str">
        <f>IF(E170="", "", VLOOKUP(E170, 'MASTER LIST'!$A:$N, 4, FALSE))</f>
        <v>F</v>
      </c>
      <c r="K170" s="107" t="str">
        <f>IF(E170="", "", VLOOKUP(E170, 'MASTER LIST'!$A:$N, 13, FALSE))</f>
        <v>U14</v>
      </c>
      <c r="L170" s="108" t="str">
        <f>IF(E170="", "", VLOOKUP(E170, 'MASTER LIST'!$A:$N, 10, FALSE))</f>
        <v>LE HOCHET AC</v>
      </c>
      <c r="M170" s="109" t="str">
        <f>IF(E170="", "", VLOOKUP(E170, 'MASTER LIST'!$A:$N, 11, FALSE))</f>
        <v>PAMP</v>
      </c>
    </row>
    <row r="171" spans="2:13" s="110" customFormat="1" ht="24.95" customHeight="1" x14ac:dyDescent="0.3">
      <c r="B171" s="100"/>
      <c r="C171" s="101">
        <v>1219</v>
      </c>
      <c r="D171" s="102" t="s">
        <v>246</v>
      </c>
      <c r="E171" s="111">
        <v>3132</v>
      </c>
      <c r="F171" s="112"/>
      <c r="G171" s="104" t="str">
        <f>IF(E171="", "", VLOOKUP(E171, 'MASTER LIST'!$A:$N, 2, FALSE))</f>
        <v xml:space="preserve">PAULIN </v>
      </c>
      <c r="H171" s="105" t="str">
        <f>IF(E171="", "", VLOOKUP(E171, 'MASTER LIST'!$A:$N, 3, FALSE))</f>
        <v>Kursilla</v>
      </c>
      <c r="I171" s="106">
        <f>IF(E171="", "", VLOOKUP(E171, 'MASTER LIST'!$A:$N, 5, FALSE))</f>
        <v>41636</v>
      </c>
      <c r="J171" s="107" t="str">
        <f>IF(E171="", "", VLOOKUP(E171, 'MASTER LIST'!$A:$N, 4, FALSE))</f>
        <v>F</v>
      </c>
      <c r="K171" s="107" t="str">
        <f>IF(E171="", "", VLOOKUP(E171, 'MASTER LIST'!$A:$N, 13, FALSE))</f>
        <v>U14</v>
      </c>
      <c r="L171" s="108" t="str">
        <f>IF(E171="", "", VLOOKUP(E171, 'MASTER LIST'!$A:$N, 10, FALSE))</f>
        <v>LE HOCHET AC</v>
      </c>
      <c r="M171" s="109" t="str">
        <f>IF(E171="", "", VLOOKUP(E171, 'MASTER LIST'!$A:$N, 11, FALSE))</f>
        <v>PAMP</v>
      </c>
    </row>
    <row r="172" spans="2:13" s="110" customFormat="1" ht="24.95" customHeight="1" x14ac:dyDescent="0.3">
      <c r="B172" s="100"/>
      <c r="C172" s="101"/>
      <c r="D172" s="102"/>
      <c r="E172" s="103"/>
      <c r="F172" s="102"/>
      <c r="G172" s="104"/>
      <c r="H172" s="105"/>
      <c r="I172" s="106"/>
      <c r="J172" s="107"/>
      <c r="K172" s="107"/>
      <c r="L172" s="108"/>
      <c r="M172" s="109"/>
    </row>
    <row r="173" spans="2:13" s="110" customFormat="1" ht="24.95" customHeight="1" x14ac:dyDescent="0.3">
      <c r="B173" s="100"/>
      <c r="C173" s="101"/>
      <c r="D173" s="102"/>
      <c r="E173" s="103"/>
      <c r="F173" s="102"/>
      <c r="G173" s="104"/>
      <c r="H173" s="105"/>
      <c r="I173" s="106"/>
      <c r="J173" s="107"/>
      <c r="K173" s="107"/>
      <c r="L173" s="108"/>
      <c r="M173" s="109"/>
    </row>
    <row r="174" spans="2:13" s="110" customFormat="1" ht="24.95" customHeight="1" x14ac:dyDescent="0.3">
      <c r="B174" s="100"/>
      <c r="C174" s="101">
        <v>1220</v>
      </c>
      <c r="D174" s="102" t="s">
        <v>246</v>
      </c>
      <c r="E174" s="111">
        <v>4312</v>
      </c>
      <c r="F174" s="112"/>
      <c r="G174" s="104" t="str">
        <f>IF(E174="", "", VLOOKUP(E174, 'MASTER LIST'!$A:$N, 2, FALSE))</f>
        <v>LACROIX</v>
      </c>
      <c r="H174" s="105" t="str">
        <f>IF(E174="", "", VLOOKUP(E174, 'MASTER LIST'!$A:$N, 3, FALSE))</f>
        <v>Khelia</v>
      </c>
      <c r="I174" s="106">
        <f>IF(E174="", "", VLOOKUP(E174, 'MASTER LIST'!$A:$N, 5, FALSE))</f>
        <v>41577</v>
      </c>
      <c r="J174" s="107" t="str">
        <f>IF(E174="", "", VLOOKUP(E174, 'MASTER LIST'!$A:$N, 4, FALSE))</f>
        <v>F</v>
      </c>
      <c r="K174" s="107" t="str">
        <f>IF(E174="", "", VLOOKUP(E174, 'MASTER LIST'!$A:$N, 13, FALSE))</f>
        <v>U14</v>
      </c>
      <c r="L174" s="108" t="str">
        <f>IF(E174="", "", VLOOKUP(E174, 'MASTER LIST'!$A:$N, 10, FALSE))</f>
        <v>P-LOUIS CENTAURS AC</v>
      </c>
      <c r="M174" s="109" t="str">
        <f>IF(E174="", "", VLOOKUP(E174, 'MASTER LIST'!$A:$N, 11, FALSE))</f>
        <v>PL</v>
      </c>
    </row>
    <row r="175" spans="2:13" s="110" customFormat="1" ht="24.95" customHeight="1" x14ac:dyDescent="0.3">
      <c r="B175" s="100"/>
      <c r="C175" s="101"/>
      <c r="D175" s="102"/>
      <c r="E175" s="111"/>
      <c r="F175" s="112"/>
      <c r="G175" s="104"/>
      <c r="H175" s="105"/>
      <c r="I175" s="106"/>
      <c r="J175" s="107"/>
      <c r="K175" s="107"/>
      <c r="L175" s="108"/>
      <c r="M175" s="109"/>
    </row>
    <row r="176" spans="2:13" s="110" customFormat="1" ht="24.95" customHeight="1" x14ac:dyDescent="0.3">
      <c r="B176" s="100"/>
      <c r="C176" s="101"/>
      <c r="D176" s="102"/>
      <c r="E176" s="111"/>
      <c r="F176" s="112"/>
      <c r="G176" s="104"/>
      <c r="H176" s="105"/>
      <c r="I176" s="106"/>
      <c r="J176" s="107"/>
      <c r="K176" s="107"/>
      <c r="L176" s="108"/>
      <c r="M176" s="109"/>
    </row>
    <row r="177" spans="2:13" s="110" customFormat="1" ht="24.95" customHeight="1" x14ac:dyDescent="0.3">
      <c r="B177" s="100"/>
      <c r="C177" s="101">
        <v>1221</v>
      </c>
      <c r="D177" s="102" t="s">
        <v>246</v>
      </c>
      <c r="E177" s="111">
        <v>4287</v>
      </c>
      <c r="F177" s="112" t="s">
        <v>242</v>
      </c>
      <c r="G177" s="104" t="str">
        <f>IF(E177="", "", VLOOKUP(E177, 'MASTER LIST'!$A:$N, 2, FALSE))</f>
        <v>BATTERIE</v>
      </c>
      <c r="H177" s="105" t="str">
        <f>IF(E177="", "", VLOOKUP(E177, 'MASTER LIST'!$A:$N, 3, FALSE))</f>
        <v>Anne Cecile</v>
      </c>
      <c r="I177" s="106">
        <f>IF(E177="", "", VLOOKUP(E177, 'MASTER LIST'!$A:$N, 5, FALSE))</f>
        <v>40951</v>
      </c>
      <c r="J177" s="107" t="str">
        <f>IF(E177="", "", VLOOKUP(E177, 'MASTER LIST'!$A:$N, 4, FALSE))</f>
        <v>F</v>
      </c>
      <c r="K177" s="107" t="str">
        <f>IF(E177="", "", VLOOKUP(E177, 'MASTER LIST'!$A:$N, 13, FALSE))</f>
        <v>U14</v>
      </c>
      <c r="L177" s="108" t="str">
        <f>IF(E177="", "", VLOOKUP(E177, 'MASTER LIST'!$A:$N, 10, FALSE))</f>
        <v>P-LOUIS RACERS AC</v>
      </c>
      <c r="M177" s="109" t="str">
        <f>IF(E177="", "", VLOOKUP(E177, 'MASTER LIST'!$A:$N, 11, FALSE))</f>
        <v>PL</v>
      </c>
    </row>
    <row r="178" spans="2:13" s="110" customFormat="1" ht="24.95" customHeight="1" x14ac:dyDescent="0.3">
      <c r="B178" s="100"/>
      <c r="C178" s="101">
        <v>1222</v>
      </c>
      <c r="D178" s="102" t="s">
        <v>246</v>
      </c>
      <c r="E178" s="111">
        <v>4056</v>
      </c>
      <c r="F178" s="112" t="s">
        <v>242</v>
      </c>
      <c r="G178" s="104" t="str">
        <f>IF(E178="", "", VLOOKUP(E178, 'MASTER LIST'!$A:$N, 2, FALSE))</f>
        <v>CHAVRY</v>
      </c>
      <c r="H178" s="105" t="str">
        <f>IF(E178="", "", VLOOKUP(E178, 'MASTER LIST'!$A:$N, 3, FALSE))</f>
        <v>Mayesha Selena</v>
      </c>
      <c r="I178" s="106">
        <f>IF(E178="", "", VLOOKUP(E178, 'MASTER LIST'!$A:$N, 5, FALSE))</f>
        <v>41202</v>
      </c>
      <c r="J178" s="107" t="str">
        <f>IF(E178="", "", VLOOKUP(E178, 'MASTER LIST'!$A:$N, 4, FALSE))</f>
        <v>F</v>
      </c>
      <c r="K178" s="107" t="str">
        <f>IF(E178="", "", VLOOKUP(E178, 'MASTER LIST'!$A:$N, 13, FALSE))</f>
        <v>U14</v>
      </c>
      <c r="L178" s="108" t="str">
        <f>IF(E178="", "", VLOOKUP(E178, 'MASTER LIST'!$A:$N, 10, FALSE))</f>
        <v>P-LOUIS RACERS AC</v>
      </c>
      <c r="M178" s="109" t="str">
        <f>IF(E178="", "", VLOOKUP(E178, 'MASTER LIST'!$A:$N, 11, FALSE))</f>
        <v>PL</v>
      </c>
    </row>
    <row r="179" spans="2:13" s="110" customFormat="1" ht="24.95" customHeight="1" x14ac:dyDescent="0.3">
      <c r="B179" s="100"/>
      <c r="C179" s="101">
        <v>1223</v>
      </c>
      <c r="D179" s="102" t="s">
        <v>246</v>
      </c>
      <c r="E179" s="111">
        <v>4051</v>
      </c>
      <c r="F179" s="112"/>
      <c r="G179" s="104" t="str">
        <f>IF(E179="", "", VLOOKUP(E179, 'MASTER LIST'!$A:$N, 2, FALSE))</f>
        <v>DEVAUX</v>
      </c>
      <c r="H179" s="105" t="str">
        <f>IF(E179="", "", VLOOKUP(E179, 'MASTER LIST'!$A:$N, 3, FALSE))</f>
        <v>Peyton Meysha</v>
      </c>
      <c r="I179" s="106">
        <f>IF(E179="", "", VLOOKUP(E179, 'MASTER LIST'!$A:$N, 5, FALSE))</f>
        <v>40977</v>
      </c>
      <c r="J179" s="107" t="str">
        <f>IF(E179="", "", VLOOKUP(E179, 'MASTER LIST'!$A:$N, 4, FALSE))</f>
        <v>F</v>
      </c>
      <c r="K179" s="107" t="str">
        <f>IF(E179="", "", VLOOKUP(E179, 'MASTER LIST'!$A:$N, 13, FALSE))</f>
        <v>U14</v>
      </c>
      <c r="L179" s="108" t="str">
        <f>IF(E179="", "", VLOOKUP(E179, 'MASTER LIST'!$A:$N, 10, FALSE))</f>
        <v>P-LOUIS RACERS AC</v>
      </c>
      <c r="M179" s="109" t="str">
        <f>IF(E179="", "", VLOOKUP(E179, 'MASTER LIST'!$A:$N, 11, FALSE))</f>
        <v>PL</v>
      </c>
    </row>
    <row r="180" spans="2:13" s="110" customFormat="1" ht="24.95" customHeight="1" x14ac:dyDescent="0.3">
      <c r="B180" s="100"/>
      <c r="C180" s="101">
        <v>1224</v>
      </c>
      <c r="D180" s="102" t="s">
        <v>246</v>
      </c>
      <c r="E180" s="111">
        <v>4058</v>
      </c>
      <c r="F180" s="112" t="s">
        <v>242</v>
      </c>
      <c r="G180" s="104" t="str">
        <f>IF(E180="", "", VLOOKUP(E180, 'MASTER LIST'!$A:$N, 2, FALSE))</f>
        <v>LEBRASSE</v>
      </c>
      <c r="H180" s="105" t="str">
        <f>IF(E180="", "", VLOOKUP(E180, 'MASTER LIST'!$A:$N, 3, FALSE))</f>
        <v>Marusha</v>
      </c>
      <c r="I180" s="106">
        <f>IF(E180="", "", VLOOKUP(E180, 'MASTER LIST'!$A:$N, 5, FALSE))</f>
        <v>41147</v>
      </c>
      <c r="J180" s="107" t="str">
        <f>IF(E180="", "", VLOOKUP(E180, 'MASTER LIST'!$A:$N, 4, FALSE))</f>
        <v>F</v>
      </c>
      <c r="K180" s="107" t="str">
        <f>IF(E180="", "", VLOOKUP(E180, 'MASTER LIST'!$A:$N, 13, FALSE))</f>
        <v>U14</v>
      </c>
      <c r="L180" s="108" t="str">
        <f>IF(E180="", "", VLOOKUP(E180, 'MASTER LIST'!$A:$N, 10, FALSE))</f>
        <v>P-LOUIS RACERS AC</v>
      </c>
      <c r="M180" s="109" t="str">
        <f>IF(E180="", "", VLOOKUP(E180, 'MASTER LIST'!$A:$N, 11, FALSE))</f>
        <v>PL</v>
      </c>
    </row>
    <row r="181" spans="2:13" s="110" customFormat="1" ht="24.95" customHeight="1" x14ac:dyDescent="0.3">
      <c r="B181" s="100"/>
      <c r="C181" s="101">
        <v>1225</v>
      </c>
      <c r="D181" s="102" t="s">
        <v>246</v>
      </c>
      <c r="E181" s="111">
        <v>3413</v>
      </c>
      <c r="F181" s="112" t="s">
        <v>242</v>
      </c>
      <c r="G181" s="104" t="str">
        <f>IF(E181="", "", VLOOKUP(E181, 'MASTER LIST'!$A:$N, 2, FALSE))</f>
        <v>LOUIS</v>
      </c>
      <c r="H181" s="105" t="str">
        <f>IF(E181="", "", VLOOKUP(E181, 'MASTER LIST'!$A:$N, 3, FALSE))</f>
        <v>Megane</v>
      </c>
      <c r="I181" s="106">
        <f>IF(E181="", "", VLOOKUP(E181, 'MASTER LIST'!$A:$N, 5, FALSE))</f>
        <v>41628</v>
      </c>
      <c r="J181" s="107" t="str">
        <f>IF(E181="", "", VLOOKUP(E181, 'MASTER LIST'!$A:$N, 4, FALSE))</f>
        <v>F</v>
      </c>
      <c r="K181" s="107" t="str">
        <f>IF(E181="", "", VLOOKUP(E181, 'MASTER LIST'!$A:$N, 13, FALSE))</f>
        <v>U14</v>
      </c>
      <c r="L181" s="108" t="str">
        <f>IF(E181="", "", VLOOKUP(E181, 'MASTER LIST'!$A:$N, 10, FALSE))</f>
        <v>P-LOUIS RACERS AC</v>
      </c>
      <c r="M181" s="109" t="str">
        <f>IF(E181="", "", VLOOKUP(E181, 'MASTER LIST'!$A:$N, 11, FALSE))</f>
        <v>PL</v>
      </c>
    </row>
    <row r="182" spans="2:13" s="110" customFormat="1" ht="24.95" customHeight="1" x14ac:dyDescent="0.3">
      <c r="B182" s="100"/>
      <c r="C182" s="101">
        <v>1226</v>
      </c>
      <c r="D182" s="102" t="s">
        <v>246</v>
      </c>
      <c r="E182" s="111">
        <v>1729</v>
      </c>
      <c r="F182" s="112" t="s">
        <v>242</v>
      </c>
      <c r="G182" s="104" t="str">
        <f>IF(E182="", "", VLOOKUP(E182, 'MASTER LIST'!$A:$N, 2, FALSE))</f>
        <v>ROMANCE</v>
      </c>
      <c r="H182" s="105" t="str">
        <f>IF(E182="", "", VLOOKUP(E182, 'MASTER LIST'!$A:$N, 3, FALSE))</f>
        <v xml:space="preserve">Anais </v>
      </c>
      <c r="I182" s="106">
        <f>IF(E182="", "", VLOOKUP(E182, 'MASTER LIST'!$A:$N, 5, FALSE))</f>
        <v>41063</v>
      </c>
      <c r="J182" s="107" t="str">
        <f>IF(E182="", "", VLOOKUP(E182, 'MASTER LIST'!$A:$N, 4, FALSE))</f>
        <v>F</v>
      </c>
      <c r="K182" s="107" t="str">
        <f>IF(E182="", "", VLOOKUP(E182, 'MASTER LIST'!$A:$N, 13, FALSE))</f>
        <v>U14</v>
      </c>
      <c r="L182" s="108" t="str">
        <f>IF(E182="", "", VLOOKUP(E182, 'MASTER LIST'!$A:$N, 10, FALSE))</f>
        <v>P-LOUIS RACERS AC</v>
      </c>
      <c r="M182" s="109" t="str">
        <f>IF(E182="", "", VLOOKUP(E182, 'MASTER LIST'!$A:$N, 11, FALSE))</f>
        <v>PL</v>
      </c>
    </row>
    <row r="183" spans="2:13" s="110" customFormat="1" ht="24.95" customHeight="1" x14ac:dyDescent="0.3">
      <c r="B183" s="100"/>
      <c r="C183" s="101">
        <v>1227</v>
      </c>
      <c r="D183" s="102" t="s">
        <v>246</v>
      </c>
      <c r="E183" s="111">
        <v>4062</v>
      </c>
      <c r="F183" s="112" t="s">
        <v>242</v>
      </c>
      <c r="G183" s="104" t="str">
        <f>IF(E183="", "", VLOOKUP(E183, 'MASTER LIST'!$A:$N, 2, FALSE))</f>
        <v>TENNERMONT</v>
      </c>
      <c r="H183" s="105" t="str">
        <f>IF(E183="", "", VLOOKUP(E183, 'MASTER LIST'!$A:$N, 3, FALSE))</f>
        <v>Jenaelle</v>
      </c>
      <c r="I183" s="106">
        <f>IF(E183="", "", VLOOKUP(E183, 'MASTER LIST'!$A:$N, 5, FALSE))</f>
        <v>41436</v>
      </c>
      <c r="J183" s="107" t="str">
        <f>IF(E183="", "", VLOOKUP(E183, 'MASTER LIST'!$A:$N, 4, FALSE))</f>
        <v>F</v>
      </c>
      <c r="K183" s="107" t="str">
        <f>IF(E183="", "", VLOOKUP(E183, 'MASTER LIST'!$A:$N, 13, FALSE))</f>
        <v>U14</v>
      </c>
      <c r="L183" s="108" t="str">
        <f>IF(E183="", "", VLOOKUP(E183, 'MASTER LIST'!$A:$N, 10, FALSE))</f>
        <v>P-LOUIS RACERS AC</v>
      </c>
      <c r="M183" s="109" t="str">
        <f>IF(E183="", "", VLOOKUP(E183, 'MASTER LIST'!$A:$N, 11, FALSE))</f>
        <v>PL</v>
      </c>
    </row>
    <row r="184" spans="2:13" s="110" customFormat="1" ht="24.95" customHeight="1" x14ac:dyDescent="0.3">
      <c r="B184" s="100"/>
      <c r="C184" s="101"/>
      <c r="D184" s="102"/>
      <c r="E184" s="111"/>
      <c r="F184" s="112"/>
      <c r="G184" s="104"/>
      <c r="H184" s="105"/>
      <c r="I184" s="106"/>
      <c r="J184" s="107"/>
      <c r="K184" s="107"/>
      <c r="L184" s="108"/>
      <c r="M184" s="109"/>
    </row>
    <row r="185" spans="2:13" s="110" customFormat="1" ht="24.95" customHeight="1" x14ac:dyDescent="0.3">
      <c r="B185" s="100"/>
      <c r="C185" s="101"/>
      <c r="D185" s="102"/>
      <c r="E185" s="111"/>
      <c r="F185" s="112"/>
      <c r="G185" s="104"/>
      <c r="H185" s="105"/>
      <c r="I185" s="106"/>
      <c r="J185" s="107"/>
      <c r="K185" s="107"/>
      <c r="L185" s="108"/>
      <c r="M185" s="109"/>
    </row>
    <row r="186" spans="2:13" s="110" customFormat="1" ht="24.95" customHeight="1" x14ac:dyDescent="0.3">
      <c r="B186" s="100"/>
      <c r="C186" s="101">
        <v>1228</v>
      </c>
      <c r="D186" s="102" t="s">
        <v>246</v>
      </c>
      <c r="E186" s="111">
        <v>4297</v>
      </c>
      <c r="F186" s="112"/>
      <c r="G186" s="104" t="str">
        <f>IF(E186="", "", VLOOKUP(E186, 'MASTER LIST'!$A:$N, 2, FALSE))</f>
        <v>BOUDEUSE</v>
      </c>
      <c r="H186" s="105" t="str">
        <f>IF(E186="", "", VLOOKUP(E186, 'MASTER LIST'!$A:$N, 3, FALSE))</f>
        <v>Eliona Naomie</v>
      </c>
      <c r="I186" s="106">
        <f>IF(E186="", "", VLOOKUP(E186, 'MASTER LIST'!$A:$N, 5, FALSE))</f>
        <v>40993</v>
      </c>
      <c r="J186" s="107" t="str">
        <f>IF(E186="", "", VLOOKUP(E186, 'MASTER LIST'!$A:$N, 4, FALSE))</f>
        <v>F</v>
      </c>
      <c r="K186" s="107" t="str">
        <f>IF(E186="", "", VLOOKUP(E186, 'MASTER LIST'!$A:$N, 13, FALSE))</f>
        <v>U14</v>
      </c>
      <c r="L186" s="108" t="str">
        <f>IF(E186="", "", VLOOKUP(E186, 'MASTER LIST'!$A:$N, 10, FALSE))</f>
        <v>POUDRE D'OR AC</v>
      </c>
      <c r="M186" s="109" t="str">
        <f>IF(E186="", "", VLOOKUP(E186, 'MASTER LIST'!$A:$N, 11, FALSE))</f>
        <v>REMP</v>
      </c>
    </row>
    <row r="187" spans="2:13" s="110" customFormat="1" ht="24.95" customHeight="1" x14ac:dyDescent="0.3">
      <c r="B187" s="100"/>
      <c r="C187" s="101">
        <v>1229</v>
      </c>
      <c r="D187" s="102" t="s">
        <v>246</v>
      </c>
      <c r="E187" s="111">
        <v>3336</v>
      </c>
      <c r="F187" s="112" t="s">
        <v>242</v>
      </c>
      <c r="G187" s="104" t="str">
        <f>IF(E187="", "", VLOOKUP(E187, 'MASTER LIST'!$A:$N, 2, FALSE))</f>
        <v>CORDEN</v>
      </c>
      <c r="H187" s="105" t="str">
        <f>IF(E187="", "", VLOOKUP(E187, 'MASTER LIST'!$A:$N, 3, FALSE))</f>
        <v>Mackenzie</v>
      </c>
      <c r="I187" s="106">
        <f>IF(E187="", "", VLOOKUP(E187, 'MASTER LIST'!$A:$N, 5, FALSE))</f>
        <v>41015</v>
      </c>
      <c r="J187" s="107" t="str">
        <f>IF(E187="", "", VLOOKUP(E187, 'MASTER LIST'!$A:$N, 4, FALSE))</f>
        <v>F</v>
      </c>
      <c r="K187" s="107" t="str">
        <f>IF(E187="", "", VLOOKUP(E187, 'MASTER LIST'!$A:$N, 13, FALSE))</f>
        <v>U14</v>
      </c>
      <c r="L187" s="108" t="str">
        <f>IF(E187="", "", VLOOKUP(E187, 'MASTER LIST'!$A:$N, 10, FALSE))</f>
        <v>POUDRE D'OR AC</v>
      </c>
      <c r="M187" s="109" t="str">
        <f>IF(E187="", "", VLOOKUP(E187, 'MASTER LIST'!$A:$N, 11, FALSE))</f>
        <v>REMP</v>
      </c>
    </row>
    <row r="188" spans="2:13" s="110" customFormat="1" ht="24.95" customHeight="1" x14ac:dyDescent="0.3">
      <c r="B188" s="100"/>
      <c r="C188" s="101">
        <v>1330</v>
      </c>
      <c r="D188" s="102" t="s">
        <v>246</v>
      </c>
      <c r="E188" s="111">
        <v>3335</v>
      </c>
      <c r="F188" s="112" t="s">
        <v>242</v>
      </c>
      <c r="G188" s="104" t="str">
        <f>IF(E188="", "", VLOOKUP(E188, 'MASTER LIST'!$A:$N, 2, FALSE))</f>
        <v>CORDEN</v>
      </c>
      <c r="H188" s="105" t="str">
        <f>IF(E188="", "", VLOOKUP(E188, 'MASTER LIST'!$A:$N, 3, FALSE))</f>
        <v>Roxi</v>
      </c>
      <c r="I188" s="106">
        <f>IF(E188="", "", VLOOKUP(E188, 'MASTER LIST'!$A:$N, 5, FALSE))</f>
        <v>41015</v>
      </c>
      <c r="J188" s="107" t="str">
        <f>IF(E188="", "", VLOOKUP(E188, 'MASTER LIST'!$A:$N, 4, FALSE))</f>
        <v>F</v>
      </c>
      <c r="K188" s="107" t="str">
        <f>IF(E188="", "", VLOOKUP(E188, 'MASTER LIST'!$A:$N, 13, FALSE))</f>
        <v>U14</v>
      </c>
      <c r="L188" s="108" t="str">
        <f>IF(E188="", "", VLOOKUP(E188, 'MASTER LIST'!$A:$N, 10, FALSE))</f>
        <v>POUDRE D'OR AC</v>
      </c>
      <c r="M188" s="109" t="str">
        <f>IF(E188="", "", VLOOKUP(E188, 'MASTER LIST'!$A:$N, 11, FALSE))</f>
        <v>REMP</v>
      </c>
    </row>
    <row r="189" spans="2:13" s="110" customFormat="1" ht="24.95" customHeight="1" x14ac:dyDescent="0.3">
      <c r="B189" s="100"/>
      <c r="C189" s="101">
        <v>1231</v>
      </c>
      <c r="D189" s="102" t="s">
        <v>246</v>
      </c>
      <c r="E189" s="111">
        <v>4272</v>
      </c>
      <c r="F189" s="112"/>
      <c r="G189" s="104" t="str">
        <f>IF(E189="", "", VLOOKUP(E189, 'MASTER LIST'!$A:$N, 2, FALSE))</f>
        <v>GATEAU</v>
      </c>
      <c r="H189" s="105" t="str">
        <f>IF(E189="", "", VLOOKUP(E189, 'MASTER LIST'!$A:$N, 3, FALSE))</f>
        <v>Marie Elissa Guillana</v>
      </c>
      <c r="I189" s="106">
        <f>IF(E189="", "", VLOOKUP(E189, 'MASTER LIST'!$A:$N, 5, FALSE))</f>
        <v>41164</v>
      </c>
      <c r="J189" s="107" t="str">
        <f>IF(E189="", "", VLOOKUP(E189, 'MASTER LIST'!$A:$N, 4, FALSE))</f>
        <v>F</v>
      </c>
      <c r="K189" s="107" t="str">
        <f>IF(E189="", "", VLOOKUP(E189, 'MASTER LIST'!$A:$N, 13, FALSE))</f>
        <v>U14</v>
      </c>
      <c r="L189" s="108" t="str">
        <f>IF(E189="", "", VLOOKUP(E189, 'MASTER LIST'!$A:$N, 10, FALSE))</f>
        <v>POUDRE D'OR AC</v>
      </c>
      <c r="M189" s="109" t="str">
        <f>IF(E189="", "", VLOOKUP(E189, 'MASTER LIST'!$A:$N, 11, FALSE))</f>
        <v>REMP</v>
      </c>
    </row>
    <row r="190" spans="2:13" s="110" customFormat="1" ht="24.95" customHeight="1" x14ac:dyDescent="0.3">
      <c r="B190" s="100"/>
      <c r="C190" s="101">
        <v>1232</v>
      </c>
      <c r="D190" s="102" t="s">
        <v>246</v>
      </c>
      <c r="E190" s="111">
        <v>4369</v>
      </c>
      <c r="F190" s="112" t="s">
        <v>242</v>
      </c>
      <c r="G190" s="104" t="str">
        <f>IF(E190="", "", VLOOKUP(E190, 'MASTER LIST'!$A:$N, 2, FALSE))</f>
        <v>KRITZINGER</v>
      </c>
      <c r="H190" s="105" t="str">
        <f>IF(E190="", "", VLOOKUP(E190, 'MASTER LIST'!$A:$N, 3, FALSE))</f>
        <v>Una</v>
      </c>
      <c r="I190" s="106">
        <f>IF(E190="", "", VLOOKUP(E190, 'MASTER LIST'!$A:$N, 5, FALSE))</f>
        <v>41177</v>
      </c>
      <c r="J190" s="107" t="str">
        <f>IF(E190="", "", VLOOKUP(E190, 'MASTER LIST'!$A:$N, 4, FALSE))</f>
        <v>F</v>
      </c>
      <c r="K190" s="107" t="str">
        <f>IF(E190="", "", VLOOKUP(E190, 'MASTER LIST'!$A:$N, 13, FALSE))</f>
        <v>U14</v>
      </c>
      <c r="L190" s="108" t="str">
        <f>IF(E190="", "", VLOOKUP(E190, 'MASTER LIST'!$A:$N, 10, FALSE))</f>
        <v>POUDRE D'OR AC</v>
      </c>
      <c r="M190" s="109" t="str">
        <f>IF(E190="", "", VLOOKUP(E190, 'MASTER LIST'!$A:$N, 11, FALSE))</f>
        <v>REMP</v>
      </c>
    </row>
    <row r="191" spans="2:13" s="110" customFormat="1" ht="24.95" customHeight="1" x14ac:dyDescent="0.3">
      <c r="B191" s="100"/>
      <c r="C191" s="101">
        <v>1233</v>
      </c>
      <c r="D191" s="102" t="s">
        <v>246</v>
      </c>
      <c r="E191" s="111">
        <v>4213</v>
      </c>
      <c r="F191" s="112"/>
      <c r="G191" s="104" t="str">
        <f>IF(E191="", "", VLOOKUP(E191, 'MASTER LIST'!$A:$N, 2, FALSE))</f>
        <v>NOEL</v>
      </c>
      <c r="H191" s="105" t="str">
        <f>IF(E191="", "", VLOOKUP(E191, 'MASTER LIST'!$A:$N, 3, FALSE))</f>
        <v>Katherine</v>
      </c>
      <c r="I191" s="106">
        <f>IF(E191="", "", VLOOKUP(E191, 'MASTER LIST'!$A:$N, 5, FALSE))</f>
        <v>41302</v>
      </c>
      <c r="J191" s="107" t="str">
        <f>IF(E191="", "", VLOOKUP(E191, 'MASTER LIST'!$A:$N, 4, FALSE))</f>
        <v>F</v>
      </c>
      <c r="K191" s="107" t="str">
        <f>IF(E191="", "", VLOOKUP(E191, 'MASTER LIST'!$A:$N, 13, FALSE))</f>
        <v>U14</v>
      </c>
      <c r="L191" s="108" t="str">
        <f>IF(E191="", "", VLOOKUP(E191, 'MASTER LIST'!$A:$N, 10, FALSE))</f>
        <v>POUDRE D'OR AC</v>
      </c>
      <c r="M191" s="109" t="str">
        <f>IF(E191="", "", VLOOKUP(E191, 'MASTER LIST'!$A:$N, 11, FALSE))</f>
        <v>REMP</v>
      </c>
    </row>
    <row r="192" spans="2:13" s="110" customFormat="1" ht="24.95" customHeight="1" x14ac:dyDescent="0.3">
      <c r="B192" s="100"/>
      <c r="C192" s="101">
        <v>1234</v>
      </c>
      <c r="D192" s="102" t="s">
        <v>246</v>
      </c>
      <c r="E192" s="111">
        <v>4374</v>
      </c>
      <c r="F192" s="112" t="s">
        <v>242</v>
      </c>
      <c r="G192" s="104" t="str">
        <f>IF(E192="", "", VLOOKUP(E192, 'MASTER LIST'!$A:$N, 2, FALSE))</f>
        <v>PRETORIUS</v>
      </c>
      <c r="H192" s="105" t="str">
        <f>IF(E192="", "", VLOOKUP(E192, 'MASTER LIST'!$A:$N, 3, FALSE))</f>
        <v>Emily</v>
      </c>
      <c r="I192" s="106">
        <f>IF(E192="", "", VLOOKUP(E192, 'MASTER LIST'!$A:$N, 5, FALSE))</f>
        <v>41197</v>
      </c>
      <c r="J192" s="107" t="str">
        <f>IF(E192="", "", VLOOKUP(E192, 'MASTER LIST'!$A:$N, 4, FALSE))</f>
        <v>F</v>
      </c>
      <c r="K192" s="107" t="str">
        <f>IF(E192="", "", VLOOKUP(E192, 'MASTER LIST'!$A:$N, 13, FALSE))</f>
        <v>U14</v>
      </c>
      <c r="L192" s="108" t="str">
        <f>IF(E192="", "", VLOOKUP(E192, 'MASTER LIST'!$A:$N, 10, FALSE))</f>
        <v>POUDRE D'OR AC</v>
      </c>
      <c r="M192" s="109" t="str">
        <f>IF(E192="", "", VLOOKUP(E192, 'MASTER LIST'!$A:$N, 11, FALSE))</f>
        <v>REMP</v>
      </c>
    </row>
    <row r="193" spans="2:13" s="110" customFormat="1" ht="24.95" customHeight="1" x14ac:dyDescent="0.3">
      <c r="B193" s="100"/>
      <c r="C193" s="101">
        <v>1235</v>
      </c>
      <c r="D193" s="102" t="s">
        <v>246</v>
      </c>
      <c r="E193" s="116">
        <v>1130</v>
      </c>
      <c r="F193" s="117" t="s">
        <v>242</v>
      </c>
      <c r="G193" s="104" t="str">
        <f>IF(E193="", "", VLOOKUP(E193, 'MASTER LIST'!$A:$N, 2, FALSE))</f>
        <v>ROUSSEL</v>
      </c>
      <c r="H193" s="105" t="str">
        <f>IF(E193="", "", VLOOKUP(E193, 'MASTER LIST'!$A:$N, 3, FALSE))</f>
        <v xml:space="preserve">Teagan </v>
      </c>
      <c r="I193" s="106">
        <f>IF(E193="", "", VLOOKUP(E193, 'MASTER LIST'!$A:$N, 5, FALSE))</f>
        <v>41291</v>
      </c>
      <c r="J193" s="107" t="str">
        <f>IF(E193="", "", VLOOKUP(E193, 'MASTER LIST'!$A:$N, 4, FALSE))</f>
        <v>F</v>
      </c>
      <c r="K193" s="107" t="str">
        <f>IF(E193="", "", VLOOKUP(E193, 'MASTER LIST'!$A:$N, 13, FALSE))</f>
        <v>U14</v>
      </c>
      <c r="L193" s="108" t="str">
        <f>IF(E193="", "", VLOOKUP(E193, 'MASTER LIST'!$A:$N, 10, FALSE))</f>
        <v>POUDRE D'OR AC</v>
      </c>
      <c r="M193" s="109" t="str">
        <f>IF(E193="", "", VLOOKUP(E193, 'MASTER LIST'!$A:$N, 11, FALSE))</f>
        <v>REMP</v>
      </c>
    </row>
    <row r="194" spans="2:13" s="110" customFormat="1" ht="24.95" customHeight="1" x14ac:dyDescent="0.3">
      <c r="B194" s="100"/>
      <c r="C194" s="101">
        <v>1236</v>
      </c>
      <c r="D194" s="102" t="s">
        <v>246</v>
      </c>
      <c r="E194" s="111">
        <v>1548</v>
      </c>
      <c r="F194" s="112" t="s">
        <v>242</v>
      </c>
      <c r="G194" s="104" t="str">
        <f>IF(E194="", "", VLOOKUP(E194, 'MASTER LIST'!$A:$N, 2, FALSE))</f>
        <v xml:space="preserve">TONTA </v>
      </c>
      <c r="H194" s="105" t="str">
        <f>IF(E194="", "", VLOOKUP(E194, 'MASTER LIST'!$A:$N, 3, FALSE))</f>
        <v>Selena</v>
      </c>
      <c r="I194" s="106">
        <f>IF(E194="", "", VLOOKUP(E194, 'MASTER LIST'!$A:$N, 5, FALSE))</f>
        <v>41353</v>
      </c>
      <c r="J194" s="107" t="str">
        <f>IF(E194="", "", VLOOKUP(E194, 'MASTER LIST'!$A:$N, 4, FALSE))</f>
        <v>F</v>
      </c>
      <c r="K194" s="107" t="str">
        <f>IF(E194="", "", VLOOKUP(E194, 'MASTER LIST'!$A:$N, 13, FALSE))</f>
        <v>U14</v>
      </c>
      <c r="L194" s="108" t="str">
        <f>IF(E194="", "", VLOOKUP(E194, 'MASTER LIST'!$A:$N, 10, FALSE))</f>
        <v>POUDRE D'OR AC</v>
      </c>
      <c r="M194" s="109" t="str">
        <f>IF(E194="", "", VLOOKUP(E194, 'MASTER LIST'!$A:$N, 11, FALSE))</f>
        <v>REMP</v>
      </c>
    </row>
    <row r="195" spans="2:13" s="110" customFormat="1" ht="24.95" customHeight="1" x14ac:dyDescent="0.3">
      <c r="B195" s="100"/>
      <c r="C195" s="101"/>
      <c r="D195" s="102"/>
      <c r="E195" s="111"/>
      <c r="F195" s="112"/>
      <c r="G195" s="104"/>
      <c r="H195" s="105"/>
      <c r="I195" s="106"/>
      <c r="J195" s="107"/>
      <c r="K195" s="107"/>
      <c r="L195" s="108"/>
      <c r="M195" s="109"/>
    </row>
    <row r="196" spans="2:13" s="110" customFormat="1" ht="24.95" customHeight="1" x14ac:dyDescent="0.3">
      <c r="B196" s="100"/>
      <c r="C196" s="101"/>
      <c r="D196" s="102"/>
      <c r="E196" s="111"/>
      <c r="F196" s="112"/>
      <c r="G196" s="104"/>
      <c r="H196" s="105"/>
      <c r="I196" s="106"/>
      <c r="J196" s="107"/>
      <c r="K196" s="107"/>
      <c r="L196" s="108"/>
      <c r="M196" s="109"/>
    </row>
    <row r="197" spans="2:13" s="110" customFormat="1" ht="24.95" customHeight="1" x14ac:dyDescent="0.3">
      <c r="B197" s="100"/>
      <c r="C197" s="101">
        <v>1237</v>
      </c>
      <c r="D197" s="102" t="s">
        <v>246</v>
      </c>
      <c r="E197" s="111">
        <v>4331</v>
      </c>
      <c r="F197" s="112"/>
      <c r="G197" s="104" t="s">
        <v>216</v>
      </c>
      <c r="H197" s="105" t="s">
        <v>225</v>
      </c>
      <c r="I197" s="106">
        <v>40914</v>
      </c>
      <c r="J197" s="107" t="s">
        <v>201</v>
      </c>
      <c r="K197" s="107" t="s">
        <v>71</v>
      </c>
      <c r="L197" s="108" t="s">
        <v>7091</v>
      </c>
      <c r="M197" s="109" t="s">
        <v>23</v>
      </c>
    </row>
    <row r="198" spans="2:13" s="110" customFormat="1" ht="24.95" customHeight="1" x14ac:dyDescent="0.3">
      <c r="B198" s="100"/>
      <c r="C198" s="101"/>
      <c r="D198" s="102"/>
      <c r="E198" s="111"/>
      <c r="F198" s="102"/>
      <c r="G198" s="104"/>
      <c r="H198" s="105"/>
      <c r="I198" s="106"/>
      <c r="J198" s="107"/>
      <c r="K198" s="107"/>
      <c r="L198" s="108"/>
      <c r="M198" s="109"/>
    </row>
    <row r="199" spans="2:13" s="110" customFormat="1" ht="24.95" customHeight="1" x14ac:dyDescent="0.3">
      <c r="B199" s="100"/>
      <c r="C199" s="101"/>
      <c r="D199" s="102"/>
      <c r="E199" s="111"/>
      <c r="F199" s="102"/>
      <c r="G199" s="104"/>
      <c r="H199" s="105"/>
      <c r="I199" s="106"/>
      <c r="J199" s="107"/>
      <c r="K199" s="107"/>
      <c r="L199" s="108"/>
      <c r="M199" s="109"/>
    </row>
    <row r="200" spans="2:13" s="110" customFormat="1" ht="24.95" customHeight="1" x14ac:dyDescent="0.3">
      <c r="B200" s="100"/>
      <c r="C200" s="101">
        <v>1238</v>
      </c>
      <c r="D200" s="102" t="s">
        <v>246</v>
      </c>
      <c r="E200" s="111">
        <v>1188</v>
      </c>
      <c r="F200" s="102"/>
      <c r="G200" s="104" t="str">
        <f>IF(E200="", "", VLOOKUP(E200, 'MASTER LIST'!$A:$N, 2, FALSE))</f>
        <v>BAUDA</v>
      </c>
      <c r="H200" s="105" t="str">
        <f>IF(E200="", "", VLOOKUP(E200, 'MASTER LIST'!$A:$N, 3, FALSE))</f>
        <v>Angel Gabrielle Emilie</v>
      </c>
      <c r="I200" s="106">
        <f>IF(E200="", "", VLOOKUP(E200, 'MASTER LIST'!$A:$N, 5, FALSE))</f>
        <v>41141</v>
      </c>
      <c r="J200" s="107" t="str">
        <f>IF(E200="", "", VLOOKUP(E200, 'MASTER LIST'!$A:$N, 4, FALSE))</f>
        <v>F</v>
      </c>
      <c r="K200" s="107" t="str">
        <f>IF(E200="", "", VLOOKUP(E200, 'MASTER LIST'!$A:$N, 13, FALSE))</f>
        <v>U14</v>
      </c>
      <c r="L200" s="108" t="str">
        <f>IF(E200="", "", VLOOKUP(E200, 'MASTER LIST'!$A:$N, 10, FALSE))</f>
        <v>Q-BORNES PAVILLON AC</v>
      </c>
      <c r="M200" s="109" t="str">
        <f>IF(E200="", "", VLOOKUP(E200, 'MASTER LIST'!$A:$N, 11, FALSE))</f>
        <v>QB</v>
      </c>
    </row>
    <row r="201" spans="2:13" s="110" customFormat="1" ht="24.95" customHeight="1" x14ac:dyDescent="0.3">
      <c r="B201" s="100"/>
      <c r="C201" s="101">
        <v>1239</v>
      </c>
      <c r="D201" s="102" t="s">
        <v>246</v>
      </c>
      <c r="E201" s="111">
        <v>4091</v>
      </c>
      <c r="F201" s="102"/>
      <c r="G201" s="104" t="str">
        <f>IF(E201="", "", VLOOKUP(E201, 'MASTER LIST'!$A:$N, 2, FALSE))</f>
        <v>BONTEMPS</v>
      </c>
      <c r="H201" s="105" t="str">
        <f>IF(E201="", "", VLOOKUP(E201, 'MASTER LIST'!$A:$N, 3, FALSE))</f>
        <v>Elsa Benedicte</v>
      </c>
      <c r="I201" s="106">
        <f>IF(E201="", "", VLOOKUP(E201, 'MASTER LIST'!$A:$N, 5, FALSE))</f>
        <v>41172</v>
      </c>
      <c r="J201" s="107" t="str">
        <f>IF(E201="", "", VLOOKUP(E201, 'MASTER LIST'!$A:$N, 4, FALSE))</f>
        <v>F</v>
      </c>
      <c r="K201" s="107" t="str">
        <f>IF(E201="", "", VLOOKUP(E201, 'MASTER LIST'!$A:$N, 13, FALSE))</f>
        <v>U14</v>
      </c>
      <c r="L201" s="108" t="str">
        <f>IF(E201="", "", VLOOKUP(E201, 'MASTER LIST'!$A:$N, 10, FALSE))</f>
        <v>Q-BORNES PAVILLON AC</v>
      </c>
      <c r="M201" s="109" t="str">
        <f>IF(E201="", "", VLOOKUP(E201, 'MASTER LIST'!$A:$N, 11, FALSE))</f>
        <v>QB</v>
      </c>
    </row>
    <row r="202" spans="2:13" s="110" customFormat="1" ht="24.95" customHeight="1" x14ac:dyDescent="0.3">
      <c r="B202" s="100"/>
      <c r="C202" s="101">
        <v>1240</v>
      </c>
      <c r="D202" s="102" t="s">
        <v>246</v>
      </c>
      <c r="E202" s="111">
        <v>3796</v>
      </c>
      <c r="F202" s="112"/>
      <c r="G202" s="104" t="str">
        <f>IF(E202="", "", VLOOKUP(E202, 'MASTER LIST'!$A:$N, 2, FALSE))</f>
        <v>DOMINGUE</v>
      </c>
      <c r="H202" s="105" t="str">
        <f>IF(E202="", "", VLOOKUP(E202, 'MASTER LIST'!$A:$N, 3, FALSE))</f>
        <v>Marie Erele Noemie</v>
      </c>
      <c r="I202" s="106">
        <f>IF(E202="", "", VLOOKUP(E202, 'MASTER LIST'!$A:$N, 5, FALSE))</f>
        <v>41057</v>
      </c>
      <c r="J202" s="107" t="str">
        <f>IF(E202="", "", VLOOKUP(E202, 'MASTER LIST'!$A:$N, 4, FALSE))</f>
        <v>F</v>
      </c>
      <c r="K202" s="107" t="str">
        <f>IF(E202="", "", VLOOKUP(E202, 'MASTER LIST'!$A:$N, 13, FALSE))</f>
        <v>U14</v>
      </c>
      <c r="L202" s="108" t="str">
        <f>IF(E202="", "", VLOOKUP(E202, 'MASTER LIST'!$A:$N, 10, FALSE))</f>
        <v>Q-BORNES PAVILLON AC</v>
      </c>
      <c r="M202" s="109" t="str">
        <f>IF(E202="", "", VLOOKUP(E202, 'MASTER LIST'!$A:$N, 11, FALSE))</f>
        <v>QB</v>
      </c>
    </row>
    <row r="203" spans="2:13" s="110" customFormat="1" ht="24.95" customHeight="1" x14ac:dyDescent="0.3">
      <c r="B203" s="100"/>
      <c r="C203" s="101">
        <v>1241</v>
      </c>
      <c r="D203" s="102" t="s">
        <v>246</v>
      </c>
      <c r="E203" s="111">
        <v>1185</v>
      </c>
      <c r="F203" s="112"/>
      <c r="G203" s="104" t="str">
        <f>IF(E203="", "", VLOOKUP(E203, 'MASTER LIST'!$A:$N, 2, FALSE))</f>
        <v>ITHIER</v>
      </c>
      <c r="H203" s="105" t="str">
        <f>IF(E203="", "", VLOOKUP(E203, 'MASTER LIST'!$A:$N, 3, FALSE))</f>
        <v>Camille</v>
      </c>
      <c r="I203" s="106">
        <f>IF(E203="", "", VLOOKUP(E203, 'MASTER LIST'!$A:$N, 5, FALSE))</f>
        <v>40995</v>
      </c>
      <c r="J203" s="107" t="str">
        <f>IF(E203="", "", VLOOKUP(E203, 'MASTER LIST'!$A:$N, 4, FALSE))</f>
        <v>F</v>
      </c>
      <c r="K203" s="107" t="str">
        <f>IF(E203="", "", VLOOKUP(E203, 'MASTER LIST'!$A:$N, 13, FALSE))</f>
        <v>U14</v>
      </c>
      <c r="L203" s="108" t="str">
        <f>IF(E203="", "", VLOOKUP(E203, 'MASTER LIST'!$A:$N, 10, FALSE))</f>
        <v>Q-BORNES PAVILLON AC</v>
      </c>
      <c r="M203" s="109" t="str">
        <f>IF(E203="", "", VLOOKUP(E203, 'MASTER LIST'!$A:$N, 11, FALSE))</f>
        <v>QB</v>
      </c>
    </row>
    <row r="204" spans="2:13" s="110" customFormat="1" ht="24.95" customHeight="1" x14ac:dyDescent="0.3">
      <c r="B204" s="100"/>
      <c r="C204" s="101">
        <v>1242</v>
      </c>
      <c r="D204" s="102" t="s">
        <v>246</v>
      </c>
      <c r="E204" s="111">
        <v>4136</v>
      </c>
      <c r="F204" s="112"/>
      <c r="G204" s="104" t="str">
        <f>IF(E204="", "", VLOOKUP(E204, 'MASTER LIST'!$A:$N, 2, FALSE))</f>
        <v>LAFINE</v>
      </c>
      <c r="H204" s="105" t="str">
        <f>IF(E204="", "", VLOOKUP(E204, 'MASTER LIST'!$A:$N, 3, FALSE))</f>
        <v>Marie Estrella Teyana</v>
      </c>
      <c r="I204" s="106">
        <f>IF(E204="", "", VLOOKUP(E204, 'MASTER LIST'!$A:$N, 5, FALSE))</f>
        <v>40921</v>
      </c>
      <c r="J204" s="107" t="str">
        <f>IF(E204="", "", VLOOKUP(E204, 'MASTER LIST'!$A:$N, 4, FALSE))</f>
        <v>F</v>
      </c>
      <c r="K204" s="107" t="str">
        <f>IF(E204="", "", VLOOKUP(E204, 'MASTER LIST'!$A:$N, 13, FALSE))</f>
        <v>U14</v>
      </c>
      <c r="L204" s="108" t="str">
        <f>IF(E204="", "", VLOOKUP(E204, 'MASTER LIST'!$A:$N, 10, FALSE))</f>
        <v>Q-BORNES PAVILLON AC</v>
      </c>
      <c r="M204" s="109" t="str">
        <f>IF(E204="", "", VLOOKUP(E204, 'MASTER LIST'!$A:$N, 11, FALSE))</f>
        <v>QB</v>
      </c>
    </row>
    <row r="205" spans="2:13" s="110" customFormat="1" ht="24.95" customHeight="1" x14ac:dyDescent="0.3">
      <c r="B205" s="100"/>
      <c r="C205" s="101">
        <v>1243</v>
      </c>
      <c r="D205" s="102" t="s">
        <v>246</v>
      </c>
      <c r="E205" s="111">
        <v>3967</v>
      </c>
      <c r="F205" s="112"/>
      <c r="G205" s="104" t="str">
        <f>IF(E205="", "", VLOOKUP(E205, 'MASTER LIST'!$A:$N, 2, FALSE))</f>
        <v>LUI TSZE CHUNG</v>
      </c>
      <c r="H205" s="105" t="str">
        <f>IF(E205="", "", VLOOKUP(E205, 'MASTER LIST'!$A:$N, 3, FALSE))</f>
        <v>Marine Rachel</v>
      </c>
      <c r="I205" s="106">
        <f>IF(E205="", "", VLOOKUP(E205, 'MASTER LIST'!$A:$N, 5, FALSE))</f>
        <v>41035</v>
      </c>
      <c r="J205" s="107" t="str">
        <f>IF(E205="", "", VLOOKUP(E205, 'MASTER LIST'!$A:$N, 4, FALSE))</f>
        <v>F</v>
      </c>
      <c r="K205" s="107" t="str">
        <f>IF(E205="", "", VLOOKUP(E205, 'MASTER LIST'!$A:$N, 13, FALSE))</f>
        <v>U14</v>
      </c>
      <c r="L205" s="108" t="str">
        <f>IF(E205="", "", VLOOKUP(E205, 'MASTER LIST'!$A:$N, 10, FALSE))</f>
        <v>Q-BORNES PAVILLON AC</v>
      </c>
      <c r="M205" s="109" t="str">
        <f>IF(E205="", "", VLOOKUP(E205, 'MASTER LIST'!$A:$N, 11, FALSE))</f>
        <v>QB</v>
      </c>
    </row>
    <row r="206" spans="2:13" s="110" customFormat="1" ht="24.95" customHeight="1" x14ac:dyDescent="0.3">
      <c r="B206" s="100"/>
      <c r="C206" s="101">
        <v>1244</v>
      </c>
      <c r="D206" s="102" t="s">
        <v>246</v>
      </c>
      <c r="E206" s="111">
        <v>4020</v>
      </c>
      <c r="F206" s="112"/>
      <c r="G206" s="104" t="str">
        <f>IF(E206="", "", VLOOKUP(E206, 'MASTER LIST'!$A:$N, 2, FALSE))</f>
        <v>PARSOORAMEN</v>
      </c>
      <c r="H206" s="105" t="str">
        <f>IF(E206="", "", VLOOKUP(E206, 'MASTER LIST'!$A:$N, 3, FALSE))</f>
        <v>Oria</v>
      </c>
      <c r="I206" s="106">
        <f>IF(E206="", "", VLOOKUP(E206, 'MASTER LIST'!$A:$N, 5, FALSE))</f>
        <v>41104</v>
      </c>
      <c r="J206" s="107" t="str">
        <f>IF(E206="", "", VLOOKUP(E206, 'MASTER LIST'!$A:$N, 4, FALSE))</f>
        <v>F</v>
      </c>
      <c r="K206" s="107" t="str">
        <f>IF(E206="", "", VLOOKUP(E206, 'MASTER LIST'!$A:$N, 13, FALSE))</f>
        <v>U14</v>
      </c>
      <c r="L206" s="108" t="str">
        <f>IF(E206="", "", VLOOKUP(E206, 'MASTER LIST'!$A:$N, 10, FALSE))</f>
        <v>Q-BORNES PAVILLON AC</v>
      </c>
      <c r="M206" s="109" t="str">
        <f>IF(E206="", "", VLOOKUP(E206, 'MASTER LIST'!$A:$N, 11, FALSE))</f>
        <v>QB</v>
      </c>
    </row>
    <row r="207" spans="2:13" s="110" customFormat="1" ht="24.95" customHeight="1" x14ac:dyDescent="0.3">
      <c r="B207" s="100"/>
      <c r="C207" s="101">
        <v>1245</v>
      </c>
      <c r="D207" s="102" t="s">
        <v>246</v>
      </c>
      <c r="E207" s="111">
        <v>1640</v>
      </c>
      <c r="F207" s="112"/>
      <c r="G207" s="104" t="str">
        <f>IF(E207="", "", VLOOKUP(E207, 'MASTER LIST'!$A:$N, 2, FALSE))</f>
        <v>PETIT</v>
      </c>
      <c r="H207" s="105" t="str">
        <f>IF(E207="", "", VLOOKUP(E207, 'MASTER LIST'!$A:$N, 3, FALSE))</f>
        <v>E. Julie</v>
      </c>
      <c r="I207" s="106">
        <f>IF(E207="", "", VLOOKUP(E207, 'MASTER LIST'!$A:$N, 5, FALSE))</f>
        <v>41067</v>
      </c>
      <c r="J207" s="107" t="str">
        <f>IF(E207="", "", VLOOKUP(E207, 'MASTER LIST'!$A:$N, 4, FALSE))</f>
        <v>F</v>
      </c>
      <c r="K207" s="107" t="str">
        <f>IF(E207="", "", VLOOKUP(E207, 'MASTER LIST'!$A:$N, 13, FALSE))</f>
        <v>U14</v>
      </c>
      <c r="L207" s="108" t="str">
        <f>IF(E207="", "", VLOOKUP(E207, 'MASTER LIST'!$A:$N, 10, FALSE))</f>
        <v>Q-BORNES PAVILLON AC</v>
      </c>
      <c r="M207" s="109" t="str">
        <f>IF(E207="", "", VLOOKUP(E207, 'MASTER LIST'!$A:$N, 11, FALSE))</f>
        <v>QB</v>
      </c>
    </row>
    <row r="208" spans="2:13" s="110" customFormat="1" ht="24.95" customHeight="1" x14ac:dyDescent="0.3">
      <c r="B208" s="100"/>
      <c r="C208" s="101">
        <v>1246</v>
      </c>
      <c r="D208" s="102" t="s">
        <v>246</v>
      </c>
      <c r="E208" s="111">
        <v>1180</v>
      </c>
      <c r="F208" s="112"/>
      <c r="G208" s="104" t="str">
        <f>IF(E208="", "", VLOOKUP(E208, 'MASTER LIST'!$A:$N, 2, FALSE))</f>
        <v>PIARROUX</v>
      </c>
      <c r="H208" s="105" t="str">
        <f>IF(E208="", "", VLOOKUP(E208, 'MASTER LIST'!$A:$N, 3, FALSE))</f>
        <v>Katya Marie</v>
      </c>
      <c r="I208" s="106">
        <f>IF(E208="", "", VLOOKUP(E208, 'MASTER LIST'!$A:$N, 5, FALSE))</f>
        <v>41379</v>
      </c>
      <c r="J208" s="107" t="str">
        <f>IF(E208="", "", VLOOKUP(E208, 'MASTER LIST'!$A:$N, 4, FALSE))</f>
        <v>F</v>
      </c>
      <c r="K208" s="107" t="str">
        <f>IF(E208="", "", VLOOKUP(E208, 'MASTER LIST'!$A:$N, 13, FALSE))</f>
        <v>U14</v>
      </c>
      <c r="L208" s="108" t="str">
        <f>IF(E208="", "", VLOOKUP(E208, 'MASTER LIST'!$A:$N, 10, FALSE))</f>
        <v>Q-BORNES PAVILLON AC</v>
      </c>
      <c r="M208" s="109" t="str">
        <f>IF(E208="", "", VLOOKUP(E208, 'MASTER LIST'!$A:$N, 11, FALSE))</f>
        <v>QB</v>
      </c>
    </row>
    <row r="209" spans="2:13" s="110" customFormat="1" ht="24.95" customHeight="1" x14ac:dyDescent="0.3">
      <c r="B209" s="100"/>
      <c r="C209" s="101">
        <v>1247</v>
      </c>
      <c r="D209" s="102" t="s">
        <v>246</v>
      </c>
      <c r="E209" s="111">
        <v>1648</v>
      </c>
      <c r="F209" s="112"/>
      <c r="G209" s="104" t="str">
        <f>IF(E209="", "", VLOOKUP(E209, 'MASTER LIST'!$A:$N, 2, FALSE))</f>
        <v>PYANEE</v>
      </c>
      <c r="H209" s="105" t="str">
        <f>IF(E209="", "", VLOOKUP(E209, 'MASTER LIST'!$A:$N, 3, FALSE))</f>
        <v>Megane</v>
      </c>
      <c r="I209" s="106">
        <f>IF(E209="", "", VLOOKUP(E209, 'MASTER LIST'!$A:$N, 5, FALSE))</f>
        <v>40978</v>
      </c>
      <c r="J209" s="107" t="str">
        <f>IF(E209="", "", VLOOKUP(E209, 'MASTER LIST'!$A:$N, 4, FALSE))</f>
        <v>F</v>
      </c>
      <c r="K209" s="107" t="str">
        <f>IF(E209="", "", VLOOKUP(E209, 'MASTER LIST'!$A:$N, 13, FALSE))</f>
        <v>U14</v>
      </c>
      <c r="L209" s="108" t="str">
        <f>IF(E209="", "", VLOOKUP(E209, 'MASTER LIST'!$A:$N, 10, FALSE))</f>
        <v>Q-BORNES PAVILLON AC</v>
      </c>
      <c r="M209" s="109" t="str">
        <f>IF(E209="", "", VLOOKUP(E209, 'MASTER LIST'!$A:$N, 11, FALSE))</f>
        <v>QB</v>
      </c>
    </row>
    <row r="210" spans="2:13" s="110" customFormat="1" ht="24.95" customHeight="1" x14ac:dyDescent="0.3">
      <c r="B210" s="100"/>
      <c r="C210" s="101">
        <v>1248</v>
      </c>
      <c r="D210" s="102" t="s">
        <v>246</v>
      </c>
      <c r="E210" s="111">
        <v>3968</v>
      </c>
      <c r="F210" s="112"/>
      <c r="G210" s="104" t="str">
        <f>IF(E210="", "", VLOOKUP(E210, 'MASTER LIST'!$A:$N, 2, FALSE))</f>
        <v>RAHIMAN</v>
      </c>
      <c r="H210" s="105" t="str">
        <f>IF(E210="", "", VLOOKUP(E210, 'MASTER LIST'!$A:$N, 3, FALSE))</f>
        <v>Aniyah Jaulim Rahiman</v>
      </c>
      <c r="I210" s="106">
        <f>IF(E210="", "", VLOOKUP(E210, 'MASTER LIST'!$A:$N, 5, FALSE))</f>
        <v>41146</v>
      </c>
      <c r="J210" s="107" t="str">
        <f>IF(E210="", "", VLOOKUP(E210, 'MASTER LIST'!$A:$N, 4, FALSE))</f>
        <v>F</v>
      </c>
      <c r="K210" s="107" t="str">
        <f>IF(E210="", "", VLOOKUP(E210, 'MASTER LIST'!$A:$N, 13, FALSE))</f>
        <v>U14</v>
      </c>
      <c r="L210" s="108" t="str">
        <f>IF(E210="", "", VLOOKUP(E210, 'MASTER LIST'!$A:$N, 10, FALSE))</f>
        <v>Q-BORNES PAVILLON AC</v>
      </c>
      <c r="M210" s="109" t="str">
        <f>IF(E210="", "", VLOOKUP(E210, 'MASTER LIST'!$A:$N, 11, FALSE))</f>
        <v>QB</v>
      </c>
    </row>
    <row r="211" spans="2:13" s="110" customFormat="1" ht="24.95" customHeight="1" x14ac:dyDescent="0.3">
      <c r="B211" s="100"/>
      <c r="C211" s="101">
        <v>1249</v>
      </c>
      <c r="D211" s="102" t="s">
        <v>246</v>
      </c>
      <c r="E211" s="111">
        <v>3969</v>
      </c>
      <c r="F211" s="112"/>
      <c r="G211" s="104" t="str">
        <f>IF(E211="", "", VLOOKUP(E211, 'MASTER LIST'!$A:$N, 2, FALSE))</f>
        <v>SEEBALUCK</v>
      </c>
      <c r="H211" s="105" t="str">
        <f>IF(E211="", "", VLOOKUP(E211, 'MASTER LIST'!$A:$N, 3, FALSE))</f>
        <v>Keisha Devi</v>
      </c>
      <c r="I211" s="106">
        <f>IF(E211="", "", VLOOKUP(E211, 'MASTER LIST'!$A:$N, 5, FALSE))</f>
        <v>41342</v>
      </c>
      <c r="J211" s="107" t="str">
        <f>IF(E211="", "", VLOOKUP(E211, 'MASTER LIST'!$A:$N, 4, FALSE))</f>
        <v>F</v>
      </c>
      <c r="K211" s="107" t="str">
        <f>IF(E211="", "", VLOOKUP(E211, 'MASTER LIST'!$A:$N, 13, FALSE))</f>
        <v>U14</v>
      </c>
      <c r="L211" s="108" t="str">
        <f>IF(E211="", "", VLOOKUP(E211, 'MASTER LIST'!$A:$N, 10, FALSE))</f>
        <v>Q-BORNES PAVILLON AC</v>
      </c>
      <c r="M211" s="109" t="str">
        <f>IF(E211="", "", VLOOKUP(E211, 'MASTER LIST'!$A:$N, 11, FALSE))</f>
        <v>QB</v>
      </c>
    </row>
    <row r="212" spans="2:13" s="110" customFormat="1" ht="24.95" customHeight="1" x14ac:dyDescent="0.3">
      <c r="B212" s="100"/>
      <c r="C212" s="101">
        <v>1250</v>
      </c>
      <c r="D212" s="102" t="s">
        <v>246</v>
      </c>
      <c r="E212" s="111">
        <v>1545</v>
      </c>
      <c r="F212" s="112"/>
      <c r="G212" s="104" t="str">
        <f>IF(E212="", "", VLOOKUP(E212, 'MASTER LIST'!$A:$N, 2, FALSE))</f>
        <v>SOOKURUN</v>
      </c>
      <c r="H212" s="105" t="str">
        <f>IF(E212="", "", VLOOKUP(E212, 'MASTER LIST'!$A:$N, 3, FALSE))</f>
        <v>Phenicia</v>
      </c>
      <c r="I212" s="106">
        <f>IF(E212="", "", VLOOKUP(E212, 'MASTER LIST'!$A:$N, 5, FALSE))</f>
        <v>41045</v>
      </c>
      <c r="J212" s="107" t="str">
        <f>IF(E212="", "", VLOOKUP(E212, 'MASTER LIST'!$A:$N, 4, FALSE))</f>
        <v>F</v>
      </c>
      <c r="K212" s="107" t="str">
        <f>IF(E212="", "", VLOOKUP(E212, 'MASTER LIST'!$A:$N, 13, FALSE))</f>
        <v>U14</v>
      </c>
      <c r="L212" s="108" t="str">
        <f>IF(E212="", "", VLOOKUP(E212, 'MASTER LIST'!$A:$N, 10, FALSE))</f>
        <v>Q-BORNES PAVILLON AC</v>
      </c>
      <c r="M212" s="109" t="str">
        <f>IF(E212="", "", VLOOKUP(E212, 'MASTER LIST'!$A:$N, 11, FALSE))</f>
        <v>QB</v>
      </c>
    </row>
    <row r="213" spans="2:13" s="110" customFormat="1" ht="24.95" customHeight="1" x14ac:dyDescent="0.3">
      <c r="B213" s="100"/>
      <c r="C213" s="101">
        <v>1251</v>
      </c>
      <c r="D213" s="102" t="s">
        <v>246</v>
      </c>
      <c r="E213" s="111">
        <v>4135</v>
      </c>
      <c r="F213" s="112"/>
      <c r="G213" s="104" t="str">
        <f>IF(E213="", "", VLOOKUP(E213, 'MASTER LIST'!$A:$N, 2, FALSE))</f>
        <v>TSANG CHIN WAN</v>
      </c>
      <c r="H213" s="105" t="str">
        <f>IF(E213="", "", VLOOKUP(E213, 'MASTER LIST'!$A:$N, 3, FALSE))</f>
        <v>Mary Abigail</v>
      </c>
      <c r="I213" s="106">
        <f>IF(E213="", "", VLOOKUP(E213, 'MASTER LIST'!$A:$N, 5, FALSE))</f>
        <v>40939</v>
      </c>
      <c r="J213" s="107" t="str">
        <f>IF(E213="", "", VLOOKUP(E213, 'MASTER LIST'!$A:$N, 4, FALSE))</f>
        <v>F</v>
      </c>
      <c r="K213" s="107" t="str">
        <f>IF(E213="", "", VLOOKUP(E213, 'MASTER LIST'!$A:$N, 13, FALSE))</f>
        <v>U14</v>
      </c>
      <c r="L213" s="108" t="str">
        <f>IF(E213="", "", VLOOKUP(E213, 'MASTER LIST'!$A:$N, 10, FALSE))</f>
        <v>Q-BORNES PAVILLON AC</v>
      </c>
      <c r="M213" s="109" t="str">
        <f>IF(E213="", "", VLOOKUP(E213, 'MASTER LIST'!$A:$N, 11, FALSE))</f>
        <v>QB</v>
      </c>
    </row>
    <row r="214" spans="2:13" s="110" customFormat="1" ht="24.95" customHeight="1" x14ac:dyDescent="0.3">
      <c r="B214" s="100"/>
      <c r="C214" s="101">
        <v>1252</v>
      </c>
      <c r="D214" s="102" t="s">
        <v>246</v>
      </c>
      <c r="E214" s="111">
        <v>3966</v>
      </c>
      <c r="F214" s="112"/>
      <c r="G214" s="104" t="str">
        <f>IF(E214="", "", VLOOKUP(E214, 'MASTER LIST'!$A:$N, 2, FALSE))</f>
        <v>ZUFFOUR</v>
      </c>
      <c r="H214" s="105" t="str">
        <f>IF(E214="", "", VLOOKUP(E214, 'MASTER LIST'!$A:$N, 3, FALSE))</f>
        <v>Olivia</v>
      </c>
      <c r="I214" s="106">
        <f>IF(E214="", "", VLOOKUP(E214, 'MASTER LIST'!$A:$N, 5, FALSE))</f>
        <v>41024</v>
      </c>
      <c r="J214" s="107" t="str">
        <f>IF(E214="", "", VLOOKUP(E214, 'MASTER LIST'!$A:$N, 4, FALSE))</f>
        <v>F</v>
      </c>
      <c r="K214" s="107" t="str">
        <f>IF(E214="", "", VLOOKUP(E214, 'MASTER LIST'!$A:$N, 13, FALSE))</f>
        <v>U14</v>
      </c>
      <c r="L214" s="108" t="str">
        <f>IF(E214="", "", VLOOKUP(E214, 'MASTER LIST'!$A:$N, 10, FALSE))</f>
        <v>Q-BORNES PAVILLON AC</v>
      </c>
      <c r="M214" s="109" t="str">
        <f>IF(E214="", "", VLOOKUP(E214, 'MASTER LIST'!$A:$N, 11, FALSE))</f>
        <v>QB</v>
      </c>
    </row>
    <row r="215" spans="2:13" s="110" customFormat="1" ht="24.95" customHeight="1" x14ac:dyDescent="0.3">
      <c r="B215" s="100"/>
      <c r="C215" s="101"/>
      <c r="D215" s="102"/>
      <c r="E215" s="111"/>
      <c r="F215" s="112"/>
      <c r="G215" s="104"/>
      <c r="H215" s="105"/>
      <c r="I215" s="106"/>
      <c r="J215" s="107"/>
      <c r="K215" s="107"/>
      <c r="L215" s="108"/>
      <c r="M215" s="109"/>
    </row>
    <row r="216" spans="2:13" s="110" customFormat="1" ht="24.95" customHeight="1" x14ac:dyDescent="0.3">
      <c r="B216" s="100"/>
      <c r="C216" s="101"/>
      <c r="D216" s="102"/>
      <c r="E216" s="111"/>
      <c r="F216" s="112"/>
      <c r="G216" s="104"/>
      <c r="H216" s="105"/>
      <c r="I216" s="106"/>
      <c r="J216" s="107"/>
      <c r="K216" s="107"/>
      <c r="L216" s="108"/>
      <c r="M216" s="109"/>
    </row>
    <row r="217" spans="2:13" s="110" customFormat="1" ht="24.95" customHeight="1" x14ac:dyDescent="0.3">
      <c r="B217" s="100"/>
      <c r="C217" s="101">
        <v>1253</v>
      </c>
      <c r="D217" s="102" t="s">
        <v>246</v>
      </c>
      <c r="E217" s="111">
        <v>2969</v>
      </c>
      <c r="F217" s="112"/>
      <c r="G217" s="104" t="str">
        <f>IF(E217="", "", VLOOKUP(E217, 'MASTER LIST'!$A:$N, 2, FALSE))</f>
        <v>CAETANNE</v>
      </c>
      <c r="H217" s="105" t="str">
        <f>IF(E217="", "", VLOOKUP(E217, 'MASTER LIST'!$A:$N, 3, FALSE))</f>
        <v>Kellya</v>
      </c>
      <c r="I217" s="106">
        <f>IF(E217="", "", VLOOKUP(E217, 'MASTER LIST'!$A:$N, 5, FALSE))</f>
        <v>40984</v>
      </c>
      <c r="J217" s="107" t="str">
        <f>IF(E217="", "", VLOOKUP(E217, 'MASTER LIST'!$A:$N, 4, FALSE))</f>
        <v>F</v>
      </c>
      <c r="K217" s="107" t="str">
        <f>IF(E217="", "", VLOOKUP(E217, 'MASTER LIST'!$A:$N, 13, FALSE))</f>
        <v>U14</v>
      </c>
      <c r="L217" s="108" t="str">
        <f>IF(E217="", "", VLOOKUP(E217, 'MASTER LIST'!$A:$N, 10, FALSE))</f>
        <v>RISING PHOENIX AC</v>
      </c>
      <c r="M217" s="109" t="str">
        <f>IF(E217="", "", VLOOKUP(E217, 'MASTER LIST'!$A:$N, 11, FALSE))</f>
        <v>VCPH</v>
      </c>
    </row>
    <row r="218" spans="2:13" s="110" customFormat="1" ht="24.95" customHeight="1" x14ac:dyDescent="0.3">
      <c r="B218" s="100"/>
      <c r="C218" s="101">
        <v>1254</v>
      </c>
      <c r="D218" s="102" t="s">
        <v>246</v>
      </c>
      <c r="E218" s="111">
        <v>1582</v>
      </c>
      <c r="F218" s="112" t="s">
        <v>242</v>
      </c>
      <c r="G218" s="104" t="str">
        <f>IF(E218="", "", VLOOKUP(E218, 'MASTER LIST'!$A:$N, 2, FALSE))</f>
        <v>HOSANY</v>
      </c>
      <c r="H218" s="105" t="str">
        <f>IF(E218="", "", VLOOKUP(E218, 'MASTER LIST'!$A:$N, 3, FALSE))</f>
        <v>Amelia</v>
      </c>
      <c r="I218" s="106">
        <f>IF(E218="", "", VLOOKUP(E218, 'MASTER LIST'!$A:$N, 5, FALSE))</f>
        <v>41110</v>
      </c>
      <c r="J218" s="107" t="str">
        <f>IF(E218="", "", VLOOKUP(E218, 'MASTER LIST'!$A:$N, 4, FALSE))</f>
        <v>F</v>
      </c>
      <c r="K218" s="107" t="str">
        <f>IF(E218="", "", VLOOKUP(E218, 'MASTER LIST'!$A:$N, 13, FALSE))</f>
        <v>U14</v>
      </c>
      <c r="L218" s="108" t="str">
        <f>IF(E218="", "", VLOOKUP(E218, 'MASTER LIST'!$A:$N, 10, FALSE))</f>
        <v>RISING PHOENIX AC</v>
      </c>
      <c r="M218" s="109" t="str">
        <f>IF(E218="", "", VLOOKUP(E218, 'MASTER LIST'!$A:$N, 11, FALSE))</f>
        <v>VCPH</v>
      </c>
    </row>
    <row r="219" spans="2:13" s="110" customFormat="1" ht="24.95" customHeight="1" x14ac:dyDescent="0.3">
      <c r="B219" s="100"/>
      <c r="C219" s="101">
        <v>1255</v>
      </c>
      <c r="D219" s="102" t="s">
        <v>246</v>
      </c>
      <c r="E219" s="111">
        <v>3156</v>
      </c>
      <c r="F219" s="112" t="s">
        <v>242</v>
      </c>
      <c r="G219" s="104" t="str">
        <f>IF(E219="", "", VLOOKUP(E219, 'MASTER LIST'!$A:$N, 2, FALSE))</f>
        <v>JACQUOTTE</v>
      </c>
      <c r="H219" s="105" t="str">
        <f>IF(E219="", "", VLOOKUP(E219, 'MASTER LIST'!$A:$N, 3, FALSE))</f>
        <v>Elianah</v>
      </c>
      <c r="I219" s="106">
        <f>IF(E219="", "", VLOOKUP(E219, 'MASTER LIST'!$A:$N, 5, FALSE))</f>
        <v>41433</v>
      </c>
      <c r="J219" s="107" t="str">
        <f>IF(E219="", "", VLOOKUP(E219, 'MASTER LIST'!$A:$N, 4, FALSE))</f>
        <v>F</v>
      </c>
      <c r="K219" s="107" t="str">
        <f>IF(E219="", "", VLOOKUP(E219, 'MASTER LIST'!$A:$N, 13, FALSE))</f>
        <v>U14</v>
      </c>
      <c r="L219" s="108" t="str">
        <f>IF(E219="", "", VLOOKUP(E219, 'MASTER LIST'!$A:$N, 10, FALSE))</f>
        <v>RISING PHOENIX AC</v>
      </c>
      <c r="M219" s="109" t="str">
        <f>IF(E219="", "", VLOOKUP(E219, 'MASTER LIST'!$A:$N, 11, FALSE))</f>
        <v>VCPH</v>
      </c>
    </row>
    <row r="220" spans="2:13" s="110" customFormat="1" ht="24.95" customHeight="1" x14ac:dyDescent="0.3">
      <c r="B220" s="100"/>
      <c r="C220" s="101">
        <v>1256</v>
      </c>
      <c r="D220" s="102" t="s">
        <v>246</v>
      </c>
      <c r="E220" s="111">
        <v>1166</v>
      </c>
      <c r="F220" s="112" t="s">
        <v>242</v>
      </c>
      <c r="G220" s="104" t="str">
        <f>IF(E220="", "", VLOOKUP(E220, 'MASTER LIST'!$A:$N, 2, FALSE))</f>
        <v>MOHUN</v>
      </c>
      <c r="H220" s="105" t="str">
        <f>IF(E220="", "", VLOOKUP(E220, 'MASTER LIST'!$A:$N, 3, FALSE))</f>
        <v>Zoyah</v>
      </c>
      <c r="I220" s="106">
        <f>IF(E220="", "", VLOOKUP(E220, 'MASTER LIST'!$A:$N, 5, FALSE))</f>
        <v>41322</v>
      </c>
      <c r="J220" s="107" t="str">
        <f>IF(E220="", "", VLOOKUP(E220, 'MASTER LIST'!$A:$N, 4, FALSE))</f>
        <v>F</v>
      </c>
      <c r="K220" s="107" t="str">
        <f>IF(E220="", "", VLOOKUP(E220, 'MASTER LIST'!$A:$N, 13, FALSE))</f>
        <v>U14</v>
      </c>
      <c r="L220" s="108" t="str">
        <f>IF(E220="", "", VLOOKUP(E220, 'MASTER LIST'!$A:$N, 10, FALSE))</f>
        <v>RISING PHOENIX AC</v>
      </c>
      <c r="M220" s="109" t="str">
        <f>IF(E220="", "", VLOOKUP(E220, 'MASTER LIST'!$A:$N, 11, FALSE))</f>
        <v>VCPH</v>
      </c>
    </row>
    <row r="221" spans="2:13" s="110" customFormat="1" ht="24.95" customHeight="1" x14ac:dyDescent="0.3">
      <c r="B221" s="100"/>
      <c r="C221" s="101">
        <v>1257</v>
      </c>
      <c r="D221" s="102" t="s">
        <v>246</v>
      </c>
      <c r="E221" s="111">
        <v>1587</v>
      </c>
      <c r="F221" s="112" t="s">
        <v>242</v>
      </c>
      <c r="G221" s="104" t="str">
        <f>IF(E221="", "", VLOOKUP(E221, 'MASTER LIST'!$A:$N, 2, FALSE))</f>
        <v>POTTIER</v>
      </c>
      <c r="H221" s="105" t="str">
        <f>IF(E221="", "", VLOOKUP(E221, 'MASTER LIST'!$A:$N, 3, FALSE))</f>
        <v>Alaina</v>
      </c>
      <c r="I221" s="106">
        <f>IF(E221="", "", VLOOKUP(E221, 'MASTER LIST'!$A:$N, 5, FALSE))</f>
        <v>40919</v>
      </c>
      <c r="J221" s="107" t="str">
        <f>IF(E221="", "", VLOOKUP(E221, 'MASTER LIST'!$A:$N, 4, FALSE))</f>
        <v>F</v>
      </c>
      <c r="K221" s="107" t="str">
        <f>IF(E221="", "", VLOOKUP(E221, 'MASTER LIST'!$A:$N, 13, FALSE))</f>
        <v>U14</v>
      </c>
      <c r="L221" s="108" t="str">
        <f>IF(E221="", "", VLOOKUP(E221, 'MASTER LIST'!$A:$N, 10, FALSE))</f>
        <v>RISING PHOENIX AC</v>
      </c>
      <c r="M221" s="109" t="str">
        <f>IF(E221="", "", VLOOKUP(E221, 'MASTER LIST'!$A:$N, 11, FALSE))</f>
        <v>VCPH</v>
      </c>
    </row>
    <row r="222" spans="2:13" s="110" customFormat="1" ht="24.95" customHeight="1" x14ac:dyDescent="0.3">
      <c r="B222" s="100"/>
      <c r="C222" s="101">
        <v>1258</v>
      </c>
      <c r="D222" s="102" t="s">
        <v>246</v>
      </c>
      <c r="E222" s="111">
        <v>1594</v>
      </c>
      <c r="F222" s="112" t="s">
        <v>242</v>
      </c>
      <c r="G222" s="104" t="str">
        <f>IF(E222="", "", VLOOKUP(E222, 'MASTER LIST'!$A:$N, 2, FALSE))</f>
        <v>SEVENE</v>
      </c>
      <c r="H222" s="105" t="str">
        <f>IF(E222="", "", VLOOKUP(E222, 'MASTER LIST'!$A:$N, 3, FALSE))</f>
        <v xml:space="preserve">Natalia </v>
      </c>
      <c r="I222" s="106">
        <f>IF(E222="", "", VLOOKUP(E222, 'MASTER LIST'!$A:$N, 5, FALSE))</f>
        <v>41442</v>
      </c>
      <c r="J222" s="107" t="str">
        <f>IF(E222="", "", VLOOKUP(E222, 'MASTER LIST'!$A:$N, 4, FALSE))</f>
        <v>F</v>
      </c>
      <c r="K222" s="107" t="str">
        <f>IF(E222="", "", VLOOKUP(E222, 'MASTER LIST'!$A:$N, 13, FALSE))</f>
        <v>U14</v>
      </c>
      <c r="L222" s="108" t="str">
        <f>IF(E222="", "", VLOOKUP(E222, 'MASTER LIST'!$A:$N, 10, FALSE))</f>
        <v>RISING PHOENIX AC</v>
      </c>
      <c r="M222" s="109" t="str">
        <f>IF(E222="", "", VLOOKUP(E222, 'MASTER LIST'!$A:$N, 11, FALSE))</f>
        <v>VCPH</v>
      </c>
    </row>
    <row r="223" spans="2:13" s="110" customFormat="1" ht="24.95" customHeight="1" x14ac:dyDescent="0.3">
      <c r="B223" s="100"/>
      <c r="C223" s="101">
        <v>1259</v>
      </c>
      <c r="D223" s="102" t="s">
        <v>246</v>
      </c>
      <c r="E223" s="111">
        <v>1595</v>
      </c>
      <c r="F223" s="112" t="s">
        <v>242</v>
      </c>
      <c r="G223" s="104" t="str">
        <f>IF(E223="", "", VLOOKUP(E223, 'MASTER LIST'!$A:$N, 2, FALSE))</f>
        <v>SEVENE</v>
      </c>
      <c r="H223" s="105" t="str">
        <f>IF(E223="", "", VLOOKUP(E223, 'MASTER LIST'!$A:$N, 3, FALSE))</f>
        <v xml:space="preserve">Kathaleya </v>
      </c>
      <c r="I223" s="106">
        <f>IF(E223="", "", VLOOKUP(E223, 'MASTER LIST'!$A:$N, 5, FALSE))</f>
        <v>41017</v>
      </c>
      <c r="J223" s="107" t="str">
        <f>IF(E223="", "", VLOOKUP(E223, 'MASTER LIST'!$A:$N, 4, FALSE))</f>
        <v>F</v>
      </c>
      <c r="K223" s="107" t="str">
        <f>IF(E223="", "", VLOOKUP(E223, 'MASTER LIST'!$A:$N, 13, FALSE))</f>
        <v>U14</v>
      </c>
      <c r="L223" s="108" t="str">
        <f>IF(E223="", "", VLOOKUP(E223, 'MASTER LIST'!$A:$N, 10, FALSE))</f>
        <v>RISING PHOENIX AC</v>
      </c>
      <c r="M223" s="109" t="str">
        <f>IF(E223="", "", VLOOKUP(E223, 'MASTER LIST'!$A:$N, 11, FALSE))</f>
        <v>VCPH</v>
      </c>
    </row>
    <row r="224" spans="2:13" s="110" customFormat="1" ht="24.95" customHeight="1" x14ac:dyDescent="0.3">
      <c r="B224" s="100"/>
      <c r="C224" s="101"/>
      <c r="D224" s="102"/>
      <c r="E224" s="111"/>
      <c r="F224" s="112"/>
      <c r="G224" s="104"/>
      <c r="H224" s="105"/>
      <c r="I224" s="106"/>
      <c r="J224" s="107"/>
      <c r="K224" s="107"/>
      <c r="L224" s="108"/>
      <c r="M224" s="109"/>
    </row>
    <row r="225" spans="2:13" s="110" customFormat="1" ht="24.95" customHeight="1" x14ac:dyDescent="0.3">
      <c r="B225" s="100"/>
      <c r="C225" s="101"/>
      <c r="D225" s="102"/>
      <c r="E225" s="111"/>
      <c r="F225" s="112"/>
      <c r="G225" s="104"/>
      <c r="H225" s="105"/>
      <c r="I225" s="106"/>
      <c r="J225" s="107"/>
      <c r="K225" s="107"/>
      <c r="L225" s="108"/>
      <c r="M225" s="109"/>
    </row>
    <row r="226" spans="2:13" s="110" customFormat="1" ht="24.95" customHeight="1" x14ac:dyDescent="0.3">
      <c r="B226" s="100"/>
      <c r="C226" s="101">
        <v>1260</v>
      </c>
      <c r="D226" s="102" t="s">
        <v>246</v>
      </c>
      <c r="E226" s="111">
        <v>4264</v>
      </c>
      <c r="F226" s="112"/>
      <c r="G226" s="104" t="str">
        <f>IF(E226="", "", VLOOKUP(E226, 'MASTER LIST'!$A:$N, 2, FALSE))</f>
        <v>BATHILDE</v>
      </c>
      <c r="H226" s="105" t="str">
        <f>IF(E226="", "", VLOOKUP(E226, 'MASTER LIST'!$A:$N, 3, FALSE))</f>
        <v>Ruth Shanellia</v>
      </c>
      <c r="I226" s="106">
        <f>IF(E226="", "", VLOOKUP(E226, 'MASTER LIST'!$A:$N, 5, FALSE))</f>
        <v>41191</v>
      </c>
      <c r="J226" s="107" t="str">
        <f>IF(E226="", "", VLOOKUP(E226, 'MASTER LIST'!$A:$N, 4, FALSE))</f>
        <v>F</v>
      </c>
      <c r="K226" s="107" t="str">
        <f>IF(E226="", "", VLOOKUP(E226, 'MASTER LIST'!$A:$N, 13, FALSE))</f>
        <v>U14</v>
      </c>
      <c r="L226" s="108" t="str">
        <f>IF(E226="", "", VLOOKUP(E226, 'MASTER LIST'!$A:$N, 10, FALSE))</f>
        <v>RIVIÈRE DES CRÉOLES SOUTHERN LIONS AC</v>
      </c>
      <c r="M226" s="109" t="str">
        <f>IF(E226="", "", VLOOKUP(E226, 'MASTER LIST'!$A:$N, 11, FALSE))</f>
        <v>GP</v>
      </c>
    </row>
    <row r="227" spans="2:13" s="110" customFormat="1" ht="24.95" customHeight="1" x14ac:dyDescent="0.3">
      <c r="B227" s="100"/>
      <c r="C227" s="101">
        <v>1261</v>
      </c>
      <c r="D227" s="102" t="s">
        <v>241</v>
      </c>
      <c r="E227" s="111">
        <v>4303</v>
      </c>
      <c r="F227" s="112"/>
      <c r="G227" s="104" t="str">
        <f>IF(E227="", "", VLOOKUP(E227, 'MASTER LIST'!$A:$N, 2, FALSE))</f>
        <v>DUSSAYE</v>
      </c>
      <c r="H227" s="105" t="str">
        <f>IF(E227="", "", VLOOKUP(E227, 'MASTER LIST'!$A:$N, 3, FALSE))</f>
        <v>Miteesha</v>
      </c>
      <c r="I227" s="106">
        <f>IF(E227="", "", VLOOKUP(E227, 'MASTER LIST'!$A:$N, 5, FALSE))</f>
        <v>41057</v>
      </c>
      <c r="J227" s="107" t="str">
        <f>IF(E227="", "", VLOOKUP(E227, 'MASTER LIST'!$A:$N, 4, FALSE))</f>
        <v>F</v>
      </c>
      <c r="K227" s="107" t="str">
        <f>IF(E227="", "", VLOOKUP(E227, 'MASTER LIST'!$A:$N, 13, FALSE))</f>
        <v>U14</v>
      </c>
      <c r="L227" s="108" t="str">
        <f>IF(E227="", "", VLOOKUP(E227, 'MASTER LIST'!$A:$N, 10, FALSE))</f>
        <v>RIVIÈRE DES CRÉOLES SOUTHERN LIONS AC</v>
      </c>
      <c r="M227" s="109" t="str">
        <f>IF(E227="", "", VLOOKUP(E227, 'MASTER LIST'!$A:$N, 11, FALSE))</f>
        <v>GP</v>
      </c>
    </row>
    <row r="228" spans="2:13" s="110" customFormat="1" ht="24.95" customHeight="1" x14ac:dyDescent="0.3">
      <c r="B228" s="100"/>
      <c r="C228" s="101">
        <v>1262</v>
      </c>
      <c r="D228" s="102" t="s">
        <v>246</v>
      </c>
      <c r="E228" s="111">
        <v>3667</v>
      </c>
      <c r="F228" s="112"/>
      <c r="G228" s="104" t="str">
        <f>IF(E228="", "", VLOOKUP(E228, 'MASTER LIST'!$A:$N, 2, FALSE))</f>
        <v>GANIAH</v>
      </c>
      <c r="H228" s="105" t="str">
        <f>IF(E228="", "", VLOOKUP(E228, 'MASTER LIST'!$A:$N, 3, FALSE))</f>
        <v>Lunasha</v>
      </c>
      <c r="I228" s="106">
        <f>IF(E228="", "", VLOOKUP(E228, 'MASTER LIST'!$A:$N, 5, FALSE))</f>
        <v>41267</v>
      </c>
      <c r="J228" s="107" t="str">
        <f>IF(E228="", "", VLOOKUP(E228, 'MASTER LIST'!$A:$N, 4, FALSE))</f>
        <v>F</v>
      </c>
      <c r="K228" s="107" t="str">
        <f>IF(E228="", "", VLOOKUP(E228, 'MASTER LIST'!$A:$N, 13, FALSE))</f>
        <v>U14</v>
      </c>
      <c r="L228" s="108" t="str">
        <f>IF(E228="", "", VLOOKUP(E228, 'MASTER LIST'!$A:$N, 10, FALSE))</f>
        <v>RIVIÈRE DES CRÉOLES SOUTHERN LIONS AC</v>
      </c>
      <c r="M228" s="109" t="str">
        <f>IF(E228="", "", VLOOKUP(E228, 'MASTER LIST'!$A:$N, 11, FALSE))</f>
        <v>GP</v>
      </c>
    </row>
    <row r="229" spans="2:13" s="110" customFormat="1" ht="24.95" customHeight="1" x14ac:dyDescent="0.3">
      <c r="B229" s="100"/>
      <c r="C229" s="101"/>
      <c r="D229" s="102"/>
      <c r="E229" s="111"/>
      <c r="F229" s="112"/>
      <c r="G229" s="104"/>
      <c r="H229" s="105"/>
      <c r="I229" s="106"/>
      <c r="J229" s="107"/>
      <c r="K229" s="107"/>
      <c r="L229" s="108"/>
      <c r="M229" s="109"/>
    </row>
    <row r="230" spans="2:13" s="110" customFormat="1" ht="24.95" customHeight="1" x14ac:dyDescent="0.3">
      <c r="B230" s="100"/>
      <c r="C230" s="101"/>
      <c r="D230" s="102"/>
      <c r="E230" s="111"/>
      <c r="F230" s="112"/>
      <c r="G230" s="104"/>
      <c r="H230" s="105"/>
      <c r="I230" s="106"/>
      <c r="J230" s="107"/>
      <c r="K230" s="107"/>
      <c r="L230" s="108"/>
      <c r="M230" s="109"/>
    </row>
    <row r="231" spans="2:13" s="110" customFormat="1" ht="24.95" customHeight="1" x14ac:dyDescent="0.3">
      <c r="B231" s="100"/>
      <c r="C231" s="101">
        <v>1263</v>
      </c>
      <c r="D231" s="102" t="s">
        <v>246</v>
      </c>
      <c r="E231" s="111">
        <v>3196</v>
      </c>
      <c r="F231" s="112"/>
      <c r="G231" s="104" t="str">
        <f>IF(E231="", "", VLOOKUP(E231, 'MASTER LIST'!$A:$N, 2, FALSE))</f>
        <v>LANE</v>
      </c>
      <c r="H231" s="105" t="str">
        <f>IF(E231="", "", VLOOKUP(E231, 'MASTER LIST'!$A:$N, 3, FALSE))</f>
        <v>Zoey</v>
      </c>
      <c r="I231" s="106">
        <f>IF(E231="", "", VLOOKUP(E231, 'MASTER LIST'!$A:$N, 5, FALSE))</f>
        <v>41264</v>
      </c>
      <c r="J231" s="107" t="str">
        <f>IF(E231="", "", VLOOKUP(E231, 'MASTER LIST'!$A:$N, 4, FALSE))</f>
        <v>F</v>
      </c>
      <c r="K231" s="107" t="str">
        <f>IF(E231="", "", VLOOKUP(E231, 'MASTER LIST'!$A:$N, 13, FALSE))</f>
        <v>U14</v>
      </c>
      <c r="L231" s="108" t="str">
        <f>IF(E231="", "", VLOOKUP(E231, 'MASTER LIST'!$A:$N, 10, FALSE))</f>
        <v>ROCHE NOIRES NORTH STAR AC</v>
      </c>
      <c r="M231" s="109" t="str">
        <f>IF(E231="", "", VLOOKUP(E231, 'MASTER LIST'!$A:$N, 11, FALSE))</f>
        <v>REMP</v>
      </c>
    </row>
    <row r="232" spans="2:13" s="110" customFormat="1" ht="24.95" customHeight="1" x14ac:dyDescent="0.3">
      <c r="B232" s="100"/>
      <c r="C232" s="101"/>
      <c r="D232" s="102"/>
      <c r="E232" s="111"/>
      <c r="F232" s="112"/>
      <c r="G232" s="104"/>
      <c r="H232" s="105"/>
      <c r="I232" s="106"/>
      <c r="J232" s="107"/>
      <c r="K232" s="107"/>
      <c r="L232" s="108"/>
      <c r="M232" s="109"/>
    </row>
    <row r="233" spans="2:13" s="110" customFormat="1" ht="24.95" customHeight="1" x14ac:dyDescent="0.3">
      <c r="B233" s="100"/>
      <c r="C233" s="101"/>
      <c r="D233" s="102"/>
      <c r="E233" s="111"/>
      <c r="F233" s="112"/>
      <c r="G233" s="104"/>
      <c r="H233" s="105"/>
      <c r="I233" s="106"/>
      <c r="J233" s="107"/>
      <c r="K233" s="107"/>
      <c r="L233" s="108"/>
      <c r="M233" s="109"/>
    </row>
    <row r="234" spans="2:13" s="110" customFormat="1" ht="24.95" customHeight="1" x14ac:dyDescent="0.3">
      <c r="B234" s="100"/>
      <c r="C234" s="101">
        <v>1264</v>
      </c>
      <c r="D234" s="102" t="s">
        <v>246</v>
      </c>
      <c r="E234" s="111">
        <v>3694</v>
      </c>
      <c r="F234" s="112"/>
      <c r="G234" s="104" t="str">
        <f>IF(E234="", "", VLOOKUP(E234, 'MASTER LIST'!$A:$N, 2, FALSE))</f>
        <v xml:space="preserve">NALLACOOTEE </v>
      </c>
      <c r="H234" s="105" t="str">
        <f>IF(E234="", "", VLOOKUP(E234, 'MASTER LIST'!$A:$N, 3, FALSE))</f>
        <v>Marie Grace Jade</v>
      </c>
      <c r="I234" s="106">
        <f>IF(E234="", "", VLOOKUP(E234, 'MASTER LIST'!$A:$N, 5, FALSE))</f>
        <v>41163</v>
      </c>
      <c r="J234" s="107" t="str">
        <f>IF(E234="", "", VLOOKUP(E234, 'MASTER LIST'!$A:$N, 4, FALSE))</f>
        <v>F</v>
      </c>
      <c r="K234" s="107" t="str">
        <f>IF(E234="", "", VLOOKUP(E234, 'MASTER LIST'!$A:$N, 13, FALSE))</f>
        <v>U14</v>
      </c>
      <c r="L234" s="108" t="str">
        <f>IF(E234="", "", VLOOKUP(E234, 'MASTER LIST'!$A:$N, 10, FALSE))</f>
        <v>ROSE BELLE AC</v>
      </c>
      <c r="M234" s="109" t="str">
        <f>IF(E234="", "", VLOOKUP(E234, 'MASTER LIST'!$A:$N, 11, FALSE))</f>
        <v>GP</v>
      </c>
    </row>
    <row r="235" spans="2:13" s="110" customFormat="1" ht="24.95" customHeight="1" x14ac:dyDescent="0.3">
      <c r="B235" s="100"/>
      <c r="C235" s="101">
        <v>1265</v>
      </c>
      <c r="D235" s="102" t="s">
        <v>246</v>
      </c>
      <c r="E235" s="111">
        <v>3695</v>
      </c>
      <c r="F235" s="112"/>
      <c r="G235" s="104" t="str">
        <f>IF(E235="", "", VLOOKUP(E235, 'MASTER LIST'!$A:$N, 2, FALSE))</f>
        <v>SUFFEE</v>
      </c>
      <c r="H235" s="105" t="str">
        <f>IF(E235="", "", VLOOKUP(E235, 'MASTER LIST'!$A:$N, 3, FALSE))</f>
        <v>Bibi Ayisha Khadeejah Afreen</v>
      </c>
      <c r="I235" s="106">
        <f>IF(E235="", "", VLOOKUP(E235, 'MASTER LIST'!$A:$N, 5, FALSE))</f>
        <v>41154</v>
      </c>
      <c r="J235" s="107" t="str">
        <f>IF(E235="", "", VLOOKUP(E235, 'MASTER LIST'!$A:$N, 4, FALSE))</f>
        <v>F</v>
      </c>
      <c r="K235" s="107" t="str">
        <f>IF(E235="", "", VLOOKUP(E235, 'MASTER LIST'!$A:$N, 13, FALSE))</f>
        <v>U14</v>
      </c>
      <c r="L235" s="108" t="str">
        <f>IF(E235="", "", VLOOKUP(E235, 'MASTER LIST'!$A:$N, 10, FALSE))</f>
        <v>ROSE BELLE AC</v>
      </c>
      <c r="M235" s="109" t="str">
        <f>IF(E235="", "", VLOOKUP(E235, 'MASTER LIST'!$A:$N, 11, FALSE))</f>
        <v>GP</v>
      </c>
    </row>
    <row r="236" spans="2:13" s="110" customFormat="1" ht="24.95" customHeight="1" x14ac:dyDescent="0.3">
      <c r="B236" s="100"/>
      <c r="C236" s="101"/>
      <c r="D236" s="102"/>
      <c r="E236" s="111"/>
      <c r="F236" s="112"/>
      <c r="G236" s="104"/>
      <c r="H236" s="105"/>
      <c r="I236" s="106"/>
      <c r="J236" s="107"/>
      <c r="K236" s="107"/>
      <c r="L236" s="108"/>
      <c r="M236" s="109"/>
    </row>
    <row r="237" spans="2:13" s="110" customFormat="1" ht="24.95" customHeight="1" x14ac:dyDescent="0.3">
      <c r="B237" s="100"/>
      <c r="C237" s="101"/>
      <c r="D237" s="102"/>
      <c r="E237" s="111"/>
      <c r="F237" s="112"/>
      <c r="G237" s="104"/>
      <c r="H237" s="105"/>
      <c r="I237" s="106"/>
      <c r="J237" s="107"/>
      <c r="K237" s="107"/>
      <c r="L237" s="108"/>
      <c r="M237" s="109"/>
    </row>
    <row r="238" spans="2:13" s="110" customFormat="1" ht="24.95" customHeight="1" x14ac:dyDescent="0.3">
      <c r="B238" s="100"/>
      <c r="C238" s="101">
        <v>1266</v>
      </c>
      <c r="D238" s="102" t="s">
        <v>246</v>
      </c>
      <c r="E238" s="111">
        <v>3682</v>
      </c>
      <c r="F238" s="112"/>
      <c r="G238" s="104" t="str">
        <f>IF(E238="", "", VLOOKUP(E238, 'MASTER LIST'!$A:$N, 2, FALSE))</f>
        <v>BOODIAH</v>
      </c>
      <c r="H238" s="105" t="str">
        <f>IF(E238="", "", VLOOKUP(E238, 'MASTER LIST'!$A:$N, 3, FALSE))</f>
        <v>Tanais</v>
      </c>
      <c r="I238" s="106">
        <f>IF(E238="", "", VLOOKUP(E238, 'MASTER LIST'!$A:$N, 5, FALSE))</f>
        <v>41211</v>
      </c>
      <c r="J238" s="107" t="str">
        <f>IF(E238="", "", VLOOKUP(E238, 'MASTER LIST'!$A:$N, 4, FALSE))</f>
        <v>F</v>
      </c>
      <c r="K238" s="107" t="str">
        <f>IF(E238="", "", VLOOKUP(E238, 'MASTER LIST'!$A:$N, 13, FALSE))</f>
        <v>U14</v>
      </c>
      <c r="L238" s="108" t="str">
        <f>IF(E238="", "", VLOOKUP(E238, 'MASTER LIST'!$A:$N, 10, FALSE))</f>
        <v>ROSE HILL AC</v>
      </c>
      <c r="M238" s="109" t="str">
        <f>IF(E238="", "", VLOOKUP(E238, 'MASTER LIST'!$A:$N, 11, FALSE))</f>
        <v>BBRH</v>
      </c>
    </row>
    <row r="239" spans="2:13" s="110" customFormat="1" ht="24.95" customHeight="1" x14ac:dyDescent="0.3">
      <c r="B239" s="100"/>
      <c r="C239" s="101">
        <v>1267</v>
      </c>
      <c r="D239" s="102" t="s">
        <v>246</v>
      </c>
      <c r="E239" s="111">
        <v>3677</v>
      </c>
      <c r="F239" s="112"/>
      <c r="G239" s="104" t="str">
        <f>IF(E239="", "", VLOOKUP(E239, 'MASTER LIST'!$A:$N, 2, FALSE))</f>
        <v>DOORGAYA</v>
      </c>
      <c r="H239" s="105" t="str">
        <f>IF(E239="", "", VLOOKUP(E239, 'MASTER LIST'!$A:$N, 3, FALSE))</f>
        <v>Amy</v>
      </c>
      <c r="I239" s="106">
        <f>IF(E239="", "", VLOOKUP(E239, 'MASTER LIST'!$A:$N, 5, FALSE))</f>
        <v>41143</v>
      </c>
      <c r="J239" s="107" t="str">
        <f>IF(E239="", "", VLOOKUP(E239, 'MASTER LIST'!$A:$N, 4, FALSE))</f>
        <v>F</v>
      </c>
      <c r="K239" s="107" t="str">
        <f>IF(E239="", "", VLOOKUP(E239, 'MASTER LIST'!$A:$N, 13, FALSE))</f>
        <v>U14</v>
      </c>
      <c r="L239" s="108" t="str">
        <f>IF(E239="", "", VLOOKUP(E239, 'MASTER LIST'!$A:$N, 10, FALSE))</f>
        <v>ROSE HILL AC</v>
      </c>
      <c r="M239" s="109" t="str">
        <f>IF(E239="", "", VLOOKUP(E239, 'MASTER LIST'!$A:$N, 11, FALSE))</f>
        <v>BBRH</v>
      </c>
    </row>
    <row r="240" spans="2:13" s="110" customFormat="1" ht="24.95" customHeight="1" x14ac:dyDescent="0.3">
      <c r="B240" s="100"/>
      <c r="C240" s="101">
        <v>1268</v>
      </c>
      <c r="D240" s="102" t="s">
        <v>246</v>
      </c>
      <c r="E240" s="111">
        <v>4037</v>
      </c>
      <c r="F240" s="112"/>
      <c r="G240" s="104" t="str">
        <f>IF(E240="", "", VLOOKUP(E240, 'MASTER LIST'!$A:$N, 2, FALSE))</f>
        <v>HERMINETTE</v>
      </c>
      <c r="H240" s="105" t="str">
        <f>IF(E240="", "", VLOOKUP(E240, 'MASTER LIST'!$A:$N, 3, FALSE))</f>
        <v>Irma</v>
      </c>
      <c r="I240" s="106">
        <f>IF(E240="", "", VLOOKUP(E240, 'MASTER LIST'!$A:$N, 5, FALSE))</f>
        <v>41160</v>
      </c>
      <c r="J240" s="107" t="str">
        <f>IF(E240="", "", VLOOKUP(E240, 'MASTER LIST'!$A:$N, 4, FALSE))</f>
        <v>F</v>
      </c>
      <c r="K240" s="107" t="str">
        <f>IF(E240="", "", VLOOKUP(E240, 'MASTER LIST'!$A:$N, 13, FALSE))</f>
        <v>U14</v>
      </c>
      <c r="L240" s="108" t="str">
        <f>IF(E240="", "", VLOOKUP(E240, 'MASTER LIST'!$A:$N, 10, FALSE))</f>
        <v>ROSE HILL AC</v>
      </c>
      <c r="M240" s="109" t="str">
        <f>IF(E240="", "", VLOOKUP(E240, 'MASTER LIST'!$A:$N, 11, FALSE))</f>
        <v>BBRH</v>
      </c>
    </row>
    <row r="241" spans="2:13" s="110" customFormat="1" ht="24.95" customHeight="1" x14ac:dyDescent="0.3">
      <c r="B241" s="100"/>
      <c r="C241" s="101">
        <v>1269</v>
      </c>
      <c r="D241" s="102" t="s">
        <v>246</v>
      </c>
      <c r="E241" s="111">
        <v>4031</v>
      </c>
      <c r="F241" s="112"/>
      <c r="G241" s="104" t="str">
        <f>IF(E241="", "", VLOOKUP(E241, 'MASTER LIST'!$A:$N, 2, FALSE))</f>
        <v>JEAN</v>
      </c>
      <c r="H241" s="105" t="str">
        <f>IF(E241="", "", VLOOKUP(E241, 'MASTER LIST'!$A:$N, 3, FALSE))</f>
        <v>Maeva</v>
      </c>
      <c r="I241" s="106">
        <f>IF(E241="", "", VLOOKUP(E241, 'MASTER LIST'!$A:$N, 5, FALSE))</f>
        <v>41057</v>
      </c>
      <c r="J241" s="107" t="str">
        <f>IF(E241="", "", VLOOKUP(E241, 'MASTER LIST'!$A:$N, 4, FALSE))</f>
        <v>F</v>
      </c>
      <c r="K241" s="107" t="str">
        <f>IF(E241="", "", VLOOKUP(E241, 'MASTER LIST'!$A:$N, 13, FALSE))</f>
        <v>U14</v>
      </c>
      <c r="L241" s="108" t="str">
        <f>IF(E241="", "", VLOOKUP(E241, 'MASTER LIST'!$A:$N, 10, FALSE))</f>
        <v>ROSE HILL AC</v>
      </c>
      <c r="M241" s="109" t="str">
        <f>IF(E241="", "", VLOOKUP(E241, 'MASTER LIST'!$A:$N, 11, FALSE))</f>
        <v>BBRH</v>
      </c>
    </row>
    <row r="242" spans="2:13" s="110" customFormat="1" ht="24.95" customHeight="1" x14ac:dyDescent="0.3">
      <c r="B242" s="100"/>
      <c r="C242" s="101">
        <v>1270</v>
      </c>
      <c r="D242" s="102" t="s">
        <v>246</v>
      </c>
      <c r="E242" s="111">
        <v>3590</v>
      </c>
      <c r="F242" s="112"/>
      <c r="G242" s="104" t="str">
        <f>IF(E242="", "", VLOOKUP(E242, 'MASTER LIST'!$A:$N, 2, FALSE))</f>
        <v>LUXE</v>
      </c>
      <c r="H242" s="105" t="str">
        <f>IF(E242="", "", VLOOKUP(E242, 'MASTER LIST'!$A:$N, 3, FALSE))</f>
        <v>Diane</v>
      </c>
      <c r="I242" s="106">
        <f>IF(E242="", "", VLOOKUP(E242, 'MASTER LIST'!$A:$N, 5, FALSE))</f>
        <v>40918</v>
      </c>
      <c r="J242" s="107" t="str">
        <f>IF(E242="", "", VLOOKUP(E242, 'MASTER LIST'!$A:$N, 4, FALSE))</f>
        <v>F</v>
      </c>
      <c r="K242" s="107" t="str">
        <f>IF(E242="", "", VLOOKUP(E242, 'MASTER LIST'!$A:$N, 13, FALSE))</f>
        <v>U14</v>
      </c>
      <c r="L242" s="108" t="str">
        <f>IF(E242="", "", VLOOKUP(E242, 'MASTER LIST'!$A:$N, 10, FALSE))</f>
        <v>ROSE HILL AC</v>
      </c>
      <c r="M242" s="109" t="str">
        <f>IF(E242="", "", VLOOKUP(E242, 'MASTER LIST'!$A:$N, 11, FALSE))</f>
        <v>BBRH</v>
      </c>
    </row>
    <row r="243" spans="2:13" s="110" customFormat="1" ht="24.95" customHeight="1" x14ac:dyDescent="0.3">
      <c r="B243" s="100"/>
      <c r="C243" s="101">
        <v>1271</v>
      </c>
      <c r="D243" s="102" t="s">
        <v>246</v>
      </c>
      <c r="E243" s="111">
        <v>3951</v>
      </c>
      <c r="F243" s="112"/>
      <c r="G243" s="104" t="str">
        <f>IF(E243="", "", VLOOKUP(E243, 'MASTER LIST'!$A:$N, 2, FALSE))</f>
        <v>SOOKARAM</v>
      </c>
      <c r="H243" s="105" t="str">
        <f>IF(E243="", "", VLOOKUP(E243, 'MASTER LIST'!$A:$N, 3, FALSE))</f>
        <v>SELDY</v>
      </c>
      <c r="I243" s="106">
        <f>IF(E243="", "", VLOOKUP(E243, 'MASTER LIST'!$A:$N, 5, FALSE))</f>
        <v>40977</v>
      </c>
      <c r="J243" s="107" t="str">
        <f>IF(E243="", "", VLOOKUP(E243, 'MASTER LIST'!$A:$N, 4, FALSE))</f>
        <v>F</v>
      </c>
      <c r="K243" s="107" t="str">
        <f>IF(E243="", "", VLOOKUP(E243, 'MASTER LIST'!$A:$N, 13, FALSE))</f>
        <v>U14</v>
      </c>
      <c r="L243" s="108" t="str">
        <f>IF(E243="", "", VLOOKUP(E243, 'MASTER LIST'!$A:$N, 10, FALSE))</f>
        <v>ROSE HILL AC</v>
      </c>
      <c r="M243" s="109" t="str">
        <f>IF(E243="", "", VLOOKUP(E243, 'MASTER LIST'!$A:$N, 11, FALSE))</f>
        <v>BBRH</v>
      </c>
    </row>
    <row r="244" spans="2:13" s="110" customFormat="1" ht="24.95" customHeight="1" x14ac:dyDescent="0.3">
      <c r="B244" s="100"/>
      <c r="C244" s="101"/>
      <c r="D244" s="102"/>
      <c r="E244" s="111"/>
      <c r="F244" s="112"/>
      <c r="G244" s="104"/>
      <c r="H244" s="105"/>
      <c r="I244" s="106"/>
      <c r="J244" s="107"/>
      <c r="K244" s="107"/>
      <c r="L244" s="108"/>
      <c r="M244" s="109"/>
    </row>
    <row r="245" spans="2:13" s="110" customFormat="1" ht="24.95" customHeight="1" x14ac:dyDescent="0.3">
      <c r="B245" s="100"/>
      <c r="C245" s="101"/>
      <c r="D245" s="102"/>
      <c r="E245" s="111"/>
      <c r="F245" s="112"/>
      <c r="G245" s="104"/>
      <c r="H245" s="105"/>
      <c r="I245" s="106"/>
      <c r="J245" s="107"/>
      <c r="K245" s="107"/>
      <c r="L245" s="108"/>
      <c r="M245" s="109"/>
    </row>
    <row r="246" spans="2:13" s="110" customFormat="1" ht="24.95" customHeight="1" x14ac:dyDescent="0.3">
      <c r="B246" s="100"/>
      <c r="C246" s="101">
        <v>1272</v>
      </c>
      <c r="D246" s="102" t="s">
        <v>246</v>
      </c>
      <c r="E246" s="111">
        <v>4113</v>
      </c>
      <c r="F246" s="112"/>
      <c r="G246" s="104" t="str">
        <f>IF(E246="", "", VLOOKUP(E246, 'MASTER LIST'!$A:$N, 2, FALSE))</f>
        <v>SEBLIN</v>
      </c>
      <c r="H246" s="105" t="str">
        <f>IF(E246="", "", VLOOKUP(E246, 'MASTER LIST'!$A:$N, 3, FALSE))</f>
        <v>Marie Solenza</v>
      </c>
      <c r="I246" s="106" t="str">
        <f>IF(E246="", "", VLOOKUP(E246, 'MASTER LIST'!$A:$N, 5, FALSE))</f>
        <v>29/05/2012</v>
      </c>
      <c r="J246" s="107" t="str">
        <f>IF(E246="", "", VLOOKUP(E246, 'MASTER LIST'!$A:$N, 4, FALSE))</f>
        <v>F</v>
      </c>
      <c r="K246" s="107" t="str">
        <f>IF(E246="", "", VLOOKUP(E246, 'MASTER LIST'!$A:$N, 13, FALSE))</f>
        <v>U14</v>
      </c>
      <c r="L246" s="108" t="str">
        <f>IF(E246="", "", VLOOKUP(E246, 'MASTER LIST'!$A:$N, 10, FALSE))</f>
        <v>SOUILLAC AC</v>
      </c>
      <c r="M246" s="109" t="str">
        <f>IF(E246="", "", VLOOKUP(E246, 'MASTER LIST'!$A:$N, 11, FALSE))</f>
        <v>SAV</v>
      </c>
    </row>
    <row r="247" spans="2:13" s="110" customFormat="1" ht="24.95" customHeight="1" x14ac:dyDescent="0.3">
      <c r="B247" s="100"/>
      <c r="C247" s="101"/>
      <c r="D247" s="102"/>
      <c r="E247" s="111"/>
      <c r="F247" s="112"/>
      <c r="G247" s="104"/>
      <c r="H247" s="105"/>
      <c r="I247" s="106"/>
      <c r="J247" s="107"/>
      <c r="K247" s="107"/>
      <c r="L247" s="108"/>
      <c r="M247" s="109"/>
    </row>
    <row r="248" spans="2:13" s="110" customFormat="1" ht="24.95" customHeight="1" x14ac:dyDescent="0.3">
      <c r="B248" s="100"/>
      <c r="C248" s="101"/>
      <c r="D248" s="102"/>
      <c r="E248" s="111"/>
      <c r="F248" s="112"/>
      <c r="G248" s="104"/>
      <c r="H248" s="105"/>
      <c r="I248" s="106"/>
      <c r="J248" s="107"/>
      <c r="K248" s="107"/>
      <c r="L248" s="108"/>
      <c r="M248" s="109"/>
    </row>
    <row r="249" spans="2:13" s="110" customFormat="1" ht="24.95" customHeight="1" x14ac:dyDescent="0.3">
      <c r="B249" s="100"/>
      <c r="C249" s="101">
        <v>1500</v>
      </c>
      <c r="D249" s="102" t="s">
        <v>248</v>
      </c>
      <c r="E249" s="111">
        <v>1603</v>
      </c>
      <c r="F249" s="112"/>
      <c r="G249" s="104" t="str">
        <f>IF(E249="", "", VLOOKUP(E249, 'MASTER LIST'!$A:$N, 2, FALSE))</f>
        <v>KEELING</v>
      </c>
      <c r="H249" s="105" t="str">
        <f>IF(E249="", "", VLOOKUP(E249, 'MASTER LIST'!$A:$N, 3, FALSE))</f>
        <v>Tilly</v>
      </c>
      <c r="I249" s="106">
        <f>IF(E249="", "", VLOOKUP(E249, 'MASTER LIST'!$A:$N, 5, FALSE))</f>
        <v>40203</v>
      </c>
      <c r="J249" s="107" t="str">
        <f>IF(E249="", "", VLOOKUP(E249, 'MASTER LIST'!$A:$N, 4, FALSE))</f>
        <v>F</v>
      </c>
      <c r="K249" s="107" t="str">
        <f>IF(E249="", "", VLOOKUP(E249, 'MASTER LIST'!$A:$N, 13, FALSE))</f>
        <v>U16</v>
      </c>
      <c r="L249" s="108" t="str">
        <f>IF(E249="", "", VLOOKUP(E249, 'MASTER LIST'!$A:$N, 10, FALSE))</f>
        <v>ADONAI CANDOS AC</v>
      </c>
      <c r="M249" s="109" t="str">
        <f>IF(E249="", "", VLOOKUP(E249, 'MASTER LIST'!$A:$N, 11, FALSE))</f>
        <v>QB</v>
      </c>
    </row>
    <row r="250" spans="2:13" s="110" customFormat="1" ht="24.95" customHeight="1" x14ac:dyDescent="0.3">
      <c r="B250" s="100"/>
      <c r="C250" s="101">
        <v>1501</v>
      </c>
      <c r="D250" s="102" t="s">
        <v>248</v>
      </c>
      <c r="E250" s="111">
        <v>1326</v>
      </c>
      <c r="F250" s="112"/>
      <c r="G250" s="104" t="str">
        <f>IF(E250="", "", VLOOKUP(E250, 'MASTER LIST'!$A:$N, 2, FALSE))</f>
        <v>LECLERC</v>
      </c>
      <c r="H250" s="105" t="str">
        <f>IF(E250="", "", VLOOKUP(E250, 'MASTER LIST'!$A:$N, 3, FALSE))</f>
        <v>Kelsie</v>
      </c>
      <c r="I250" s="106">
        <f>IF(E250="", "", VLOOKUP(E250, 'MASTER LIST'!$A:$N, 5, FALSE))</f>
        <v>40829</v>
      </c>
      <c r="J250" s="107" t="str">
        <f>IF(E250="", "", VLOOKUP(E250, 'MASTER LIST'!$A:$N, 4, FALSE))</f>
        <v>F</v>
      </c>
      <c r="K250" s="107" t="str">
        <f>IF(E250="", "", VLOOKUP(E250, 'MASTER LIST'!$A:$N, 13, FALSE))</f>
        <v>U16</v>
      </c>
      <c r="L250" s="108" t="str">
        <f>IF(E250="", "", VLOOKUP(E250, 'MASTER LIST'!$A:$N, 10, FALSE))</f>
        <v>ADONAI CANDOS AC</v>
      </c>
      <c r="M250" s="109" t="str">
        <f>IF(E250="", "", VLOOKUP(E250, 'MASTER LIST'!$A:$N, 11, FALSE))</f>
        <v>QB</v>
      </c>
    </row>
    <row r="251" spans="2:13" s="110" customFormat="1" ht="24.95" customHeight="1" x14ac:dyDescent="0.3">
      <c r="B251" s="100"/>
      <c r="C251" s="101">
        <v>1502</v>
      </c>
      <c r="D251" s="102" t="s">
        <v>248</v>
      </c>
      <c r="E251" s="111">
        <v>1327</v>
      </c>
      <c r="F251" s="112"/>
      <c r="G251" s="104" t="str">
        <f>IF(E251="", "", VLOOKUP(E251, 'MASTER LIST'!$A:$N, 2, FALSE))</f>
        <v>LECLERC</v>
      </c>
      <c r="H251" s="105" t="str">
        <f>IF(E251="", "", VLOOKUP(E251, 'MASTER LIST'!$A:$N, 3, FALSE))</f>
        <v>Ketzia</v>
      </c>
      <c r="I251" s="106">
        <f>IF(E251="", "", VLOOKUP(E251, 'MASTER LIST'!$A:$N, 5, FALSE))</f>
        <v>40214</v>
      </c>
      <c r="J251" s="107" t="str">
        <f>IF(E251="", "", VLOOKUP(E251, 'MASTER LIST'!$A:$N, 4, FALSE))</f>
        <v>F</v>
      </c>
      <c r="K251" s="107" t="str">
        <f>IF(E251="", "", VLOOKUP(E251, 'MASTER LIST'!$A:$N, 13, FALSE))</f>
        <v>U16</v>
      </c>
      <c r="L251" s="108" t="str">
        <f>IF(E251="", "", VLOOKUP(E251, 'MASTER LIST'!$A:$N, 10, FALSE))</f>
        <v>ADONAI CANDOS AC</v>
      </c>
      <c r="M251" s="109" t="str">
        <f>IF(E251="", "", VLOOKUP(E251, 'MASTER LIST'!$A:$N, 11, FALSE))</f>
        <v>QB</v>
      </c>
    </row>
    <row r="252" spans="2:13" s="110" customFormat="1" ht="24.95" customHeight="1" x14ac:dyDescent="0.3">
      <c r="B252" s="100"/>
      <c r="C252" s="101"/>
      <c r="D252" s="102"/>
      <c r="E252" s="111"/>
      <c r="F252" s="112"/>
      <c r="G252" s="104"/>
      <c r="H252" s="105"/>
      <c r="I252" s="106"/>
      <c r="J252" s="107"/>
      <c r="K252" s="107"/>
      <c r="L252" s="108"/>
      <c r="M252" s="109"/>
    </row>
    <row r="253" spans="2:13" s="110" customFormat="1" ht="24.95" customHeight="1" x14ac:dyDescent="0.3">
      <c r="B253" s="100"/>
      <c r="C253" s="101"/>
      <c r="D253" s="102"/>
      <c r="E253" s="111"/>
      <c r="F253" s="112"/>
      <c r="G253" s="104"/>
      <c r="H253" s="105"/>
      <c r="I253" s="106"/>
      <c r="J253" s="107"/>
      <c r="K253" s="107"/>
      <c r="L253" s="108"/>
      <c r="M253" s="109"/>
    </row>
    <row r="254" spans="2:13" s="110" customFormat="1" ht="24.95" customHeight="1" x14ac:dyDescent="0.3">
      <c r="B254" s="100"/>
      <c r="C254" s="101">
        <v>1503</v>
      </c>
      <c r="D254" s="102" t="s">
        <v>248</v>
      </c>
      <c r="E254" s="111">
        <v>1348</v>
      </c>
      <c r="F254" s="112"/>
      <c r="G254" s="104" t="str">
        <f>IF(E254="", "", VLOOKUP(E254, 'MASTER LIST'!$A:$N, 2, FALSE))</f>
        <v>ANNA</v>
      </c>
      <c r="H254" s="105" t="str">
        <f>IF(E254="", "", VLOOKUP(E254, 'MASTER LIST'!$A:$N, 3, FALSE))</f>
        <v>Luciana</v>
      </c>
      <c r="I254" s="106">
        <f>IF(E254="", "", VLOOKUP(E254, 'MASTER LIST'!$A:$N, 5, FALSE))</f>
        <v>40218</v>
      </c>
      <c r="J254" s="107" t="str">
        <f>IF(E254="", "", VLOOKUP(E254, 'MASTER LIST'!$A:$N, 4, FALSE))</f>
        <v>F</v>
      </c>
      <c r="K254" s="107" t="str">
        <f>IF(E254="", "", VLOOKUP(E254, 'MASTER LIST'!$A:$N, 13, FALSE))</f>
        <v>U16</v>
      </c>
      <c r="L254" s="108" t="str">
        <f>IF(E254="", "", VLOOKUP(E254, 'MASTER LIST'!$A:$N, 10, FALSE))</f>
        <v>ANGELS REDUIT AC</v>
      </c>
      <c r="M254" s="109" t="str">
        <f>IF(E254="", "", VLOOKUP(E254, 'MASTER LIST'!$A:$N, 11, FALSE))</f>
        <v>MK</v>
      </c>
    </row>
    <row r="255" spans="2:13" s="110" customFormat="1" ht="24.95" customHeight="1" x14ac:dyDescent="0.3">
      <c r="B255" s="100"/>
      <c r="C255" s="101">
        <v>1504</v>
      </c>
      <c r="D255" s="102" t="s">
        <v>248</v>
      </c>
      <c r="E255" s="111">
        <v>1039</v>
      </c>
      <c r="F255" s="112"/>
      <c r="G255" s="104" t="str">
        <f>IF(E255="", "", VLOOKUP(E255, 'MASTER LIST'!$A:$N, 2, FALSE))</f>
        <v>DAVID</v>
      </c>
      <c r="H255" s="105" t="str">
        <f>IF(E255="", "", VLOOKUP(E255, 'MASTER LIST'!$A:$N, 3, FALSE))</f>
        <v>Kaycy</v>
      </c>
      <c r="I255" s="106">
        <f>IF(E255="", "", VLOOKUP(E255, 'MASTER LIST'!$A:$N, 5, FALSE))</f>
        <v>40282</v>
      </c>
      <c r="J255" s="107" t="str">
        <f>IF(E255="", "", VLOOKUP(E255, 'MASTER LIST'!$A:$N, 4, FALSE))</f>
        <v>F</v>
      </c>
      <c r="K255" s="107" t="str">
        <f>IF(E255="", "", VLOOKUP(E255, 'MASTER LIST'!$A:$N, 13, FALSE))</f>
        <v>U16</v>
      </c>
      <c r="L255" s="108" t="str">
        <f>IF(E255="", "", VLOOKUP(E255, 'MASTER LIST'!$A:$N, 10, FALSE))</f>
        <v>ANGELS REDUIT AC</v>
      </c>
      <c r="M255" s="109" t="str">
        <f>IF(E255="", "", VLOOKUP(E255, 'MASTER LIST'!$A:$N, 11, FALSE))</f>
        <v>MK</v>
      </c>
    </row>
    <row r="256" spans="2:13" s="110" customFormat="1" ht="24.95" customHeight="1" x14ac:dyDescent="0.3">
      <c r="B256" s="100"/>
      <c r="C256" s="101">
        <v>1505</v>
      </c>
      <c r="D256" s="102" t="s">
        <v>248</v>
      </c>
      <c r="E256" s="111">
        <v>3813</v>
      </c>
      <c r="F256" s="112"/>
      <c r="G256" s="104" t="str">
        <f>IF(E256="", "", VLOOKUP(E256, 'MASTER LIST'!$A:$N, 2, FALSE))</f>
        <v>ESTHER</v>
      </c>
      <c r="H256" s="105" t="str">
        <f>IF(E256="", "", VLOOKUP(E256, 'MASTER LIST'!$A:$N, 3, FALSE))</f>
        <v>Rebecca Gwen Victoria</v>
      </c>
      <c r="I256" s="106" t="str">
        <f>IF(E256="", "", VLOOKUP(E256, 'MASTER LIST'!$A:$N, 5, FALSE))</f>
        <v>26/11/2011</v>
      </c>
      <c r="J256" s="107" t="str">
        <f>IF(E256="", "", VLOOKUP(E256, 'MASTER LIST'!$A:$N, 4, FALSE))</f>
        <v>F</v>
      </c>
      <c r="K256" s="107" t="str">
        <f>IF(E256="", "", VLOOKUP(E256, 'MASTER LIST'!$A:$N, 13, FALSE))</f>
        <v>U16</v>
      </c>
      <c r="L256" s="108" t="str">
        <f>IF(E256="", "", VLOOKUP(E256, 'MASTER LIST'!$A:$N, 10, FALSE))</f>
        <v>ANGELS REDUIT AC</v>
      </c>
      <c r="M256" s="109" t="str">
        <f>IF(E256="", "", VLOOKUP(E256, 'MASTER LIST'!$A:$N, 11, FALSE))</f>
        <v>MK</v>
      </c>
    </row>
    <row r="257" spans="2:13" s="110" customFormat="1" ht="24.95" customHeight="1" x14ac:dyDescent="0.3">
      <c r="B257" s="100"/>
      <c r="C257" s="101">
        <v>1506</v>
      </c>
      <c r="D257" s="102" t="s">
        <v>248</v>
      </c>
      <c r="E257" s="111">
        <v>2657</v>
      </c>
      <c r="F257" s="112"/>
      <c r="G257" s="104" t="str">
        <f>IF(E257="", "", VLOOKUP(E257, 'MASTER LIST'!$A:$N, 2, FALSE))</f>
        <v>LETOURDI</v>
      </c>
      <c r="H257" s="105" t="str">
        <f>IF(E257="", "", VLOOKUP(E257, 'MASTER LIST'!$A:$N, 3, FALSE))</f>
        <v>Anna-Julia</v>
      </c>
      <c r="I257" s="106">
        <f>IF(E257="", "", VLOOKUP(E257, 'MASTER LIST'!$A:$N, 5, FALSE))</f>
        <v>40509</v>
      </c>
      <c r="J257" s="107" t="str">
        <f>IF(E257="", "", VLOOKUP(E257, 'MASTER LIST'!$A:$N, 4, FALSE))</f>
        <v>F</v>
      </c>
      <c r="K257" s="107" t="str">
        <f>IF(E257="", "", VLOOKUP(E257, 'MASTER LIST'!$A:$N, 13, FALSE))</f>
        <v>U16</v>
      </c>
      <c r="L257" s="108" t="str">
        <f>IF(E257="", "", VLOOKUP(E257, 'MASTER LIST'!$A:$N, 10, FALSE))</f>
        <v>ANGELS REDUIT AC</v>
      </c>
      <c r="M257" s="109" t="str">
        <f>IF(E257="", "", VLOOKUP(E257, 'MASTER LIST'!$A:$N, 11, FALSE))</f>
        <v>MK</v>
      </c>
    </row>
    <row r="258" spans="2:13" s="110" customFormat="1" ht="24.95" customHeight="1" x14ac:dyDescent="0.3">
      <c r="B258" s="100"/>
      <c r="C258" s="101">
        <v>1507</v>
      </c>
      <c r="D258" s="102" t="s">
        <v>248</v>
      </c>
      <c r="E258" s="111">
        <v>3889</v>
      </c>
      <c r="F258" s="112"/>
      <c r="G258" s="104" t="str">
        <f>IF(E258="", "", VLOOKUP(E258, 'MASTER LIST'!$A:$N, 2, FALSE))</f>
        <v>SERRET</v>
      </c>
      <c r="H258" s="105" t="str">
        <f>IF(E258="", "", VLOOKUP(E258, 'MASTER LIST'!$A:$N, 3, FALSE))</f>
        <v>ANNE LEA</v>
      </c>
      <c r="I258" s="106">
        <f>IF(E258="", "", VLOOKUP(E258, 'MASTER LIST'!$A:$N, 5, FALSE))</f>
        <v>40274</v>
      </c>
      <c r="J258" s="107" t="str">
        <f>IF(E258="", "", VLOOKUP(E258, 'MASTER LIST'!$A:$N, 4, FALSE))</f>
        <v>F</v>
      </c>
      <c r="K258" s="107" t="str">
        <f>IF(E258="", "", VLOOKUP(E258, 'MASTER LIST'!$A:$N, 13, FALSE))</f>
        <v>U16</v>
      </c>
      <c r="L258" s="108" t="str">
        <f>IF(E258="", "", VLOOKUP(E258, 'MASTER LIST'!$A:$N, 10, FALSE))</f>
        <v>ANGELS REDUIT AC</v>
      </c>
      <c r="M258" s="109" t="str">
        <f>IF(E258="", "", VLOOKUP(E258, 'MASTER LIST'!$A:$N, 11, FALSE))</f>
        <v>MK</v>
      </c>
    </row>
    <row r="259" spans="2:13" s="110" customFormat="1" ht="24.95" customHeight="1" x14ac:dyDescent="0.3">
      <c r="B259" s="100"/>
      <c r="C259" s="101">
        <v>1508</v>
      </c>
      <c r="D259" s="102" t="s">
        <v>248</v>
      </c>
      <c r="E259" s="111">
        <v>1364</v>
      </c>
      <c r="F259" s="112"/>
      <c r="G259" s="104" t="str">
        <f>IF(E259="", "", VLOOKUP(E259, 'MASTER LIST'!$A:$N, 2, FALSE))</f>
        <v>SIVARAMEN</v>
      </c>
      <c r="H259" s="105" t="str">
        <f>IF(E259="", "", VLOOKUP(E259, 'MASTER LIST'!$A:$N, 3, FALSE))</f>
        <v xml:space="preserve">Riya </v>
      </c>
      <c r="I259" s="106">
        <f>IF(E259="", "", VLOOKUP(E259, 'MASTER LIST'!$A:$N, 5, FALSE))</f>
        <v>40201</v>
      </c>
      <c r="J259" s="107" t="str">
        <f>IF(E259="", "", VLOOKUP(E259, 'MASTER LIST'!$A:$N, 4, FALSE))</f>
        <v>F</v>
      </c>
      <c r="K259" s="107" t="str">
        <f>IF(E259="", "", VLOOKUP(E259, 'MASTER LIST'!$A:$N, 13, FALSE))</f>
        <v>U16</v>
      </c>
      <c r="L259" s="108" t="str">
        <f>IF(E259="", "", VLOOKUP(E259, 'MASTER LIST'!$A:$N, 10, FALSE))</f>
        <v>ANGELS REDUIT AC</v>
      </c>
      <c r="M259" s="109" t="str">
        <f>IF(E259="", "", VLOOKUP(E259, 'MASTER LIST'!$A:$N, 11, FALSE))</f>
        <v>MK</v>
      </c>
    </row>
    <row r="260" spans="2:13" s="110" customFormat="1" ht="24.95" customHeight="1" x14ac:dyDescent="0.3">
      <c r="B260" s="100"/>
      <c r="C260" s="101"/>
      <c r="D260" s="102"/>
      <c r="E260" s="111"/>
      <c r="F260" s="112"/>
      <c r="G260" s="104"/>
      <c r="H260" s="105"/>
      <c r="I260" s="106"/>
      <c r="J260" s="107"/>
      <c r="K260" s="107"/>
      <c r="L260" s="108"/>
      <c r="M260" s="109"/>
    </row>
    <row r="261" spans="2:13" s="110" customFormat="1" ht="24.95" customHeight="1" x14ac:dyDescent="0.3">
      <c r="B261" s="100"/>
      <c r="C261" s="101"/>
      <c r="D261" s="102"/>
      <c r="E261" s="111"/>
      <c r="F261" s="112"/>
      <c r="G261" s="104"/>
      <c r="H261" s="105"/>
      <c r="I261" s="106"/>
      <c r="J261" s="107"/>
      <c r="K261" s="107"/>
      <c r="L261" s="108"/>
      <c r="M261" s="109"/>
    </row>
    <row r="262" spans="2:13" s="110" customFormat="1" ht="24.95" customHeight="1" x14ac:dyDescent="0.3">
      <c r="B262" s="100"/>
      <c r="C262" s="101">
        <v>1509</v>
      </c>
      <c r="D262" s="102" t="s">
        <v>248</v>
      </c>
      <c r="E262" s="111">
        <v>1242</v>
      </c>
      <c r="F262" s="112"/>
      <c r="G262" s="104" t="str">
        <f>IF(E262="", "", VLOOKUP(E262, 'MASTER LIST'!$A:$N, 2, FALSE))</f>
        <v>BALISSON</v>
      </c>
      <c r="H262" s="105" t="str">
        <f>IF(E262="", "", VLOOKUP(E262, 'MASTER LIST'!$A:$N, 3, FALSE))</f>
        <v xml:space="preserve">Leonna </v>
      </c>
      <c r="I262" s="106">
        <f>IF(E262="", "", VLOOKUP(E262, 'MASTER LIST'!$A:$N, 5, FALSE))</f>
        <v>40244</v>
      </c>
      <c r="J262" s="107" t="str">
        <f>IF(E262="", "", VLOOKUP(E262, 'MASTER LIST'!$A:$N, 4, FALSE))</f>
        <v>F</v>
      </c>
      <c r="K262" s="107" t="str">
        <f>IF(E262="", "", VLOOKUP(E262, 'MASTER LIST'!$A:$N, 13, FALSE))</f>
        <v>U16</v>
      </c>
      <c r="L262" s="108" t="str">
        <f>IF(E262="", "", VLOOKUP(E262, 'MASTER LIST'!$A:$N, 10, FALSE))</f>
        <v>CUREPIPE HARLEM AC</v>
      </c>
      <c r="M262" s="109" t="str">
        <f>IF(E262="", "", VLOOKUP(E262, 'MASTER LIST'!$A:$N, 11, FALSE))</f>
        <v>CPE</v>
      </c>
    </row>
    <row r="263" spans="2:13" s="110" customFormat="1" ht="24.95" customHeight="1" x14ac:dyDescent="0.3">
      <c r="B263" s="100"/>
      <c r="C263" s="101">
        <v>1510</v>
      </c>
      <c r="D263" s="102" t="s">
        <v>248</v>
      </c>
      <c r="E263" s="111">
        <v>3181</v>
      </c>
      <c r="F263" s="112"/>
      <c r="G263" s="104" t="str">
        <f>IF(E263="", "", VLOOKUP(E263, 'MASTER LIST'!$A:$N, 2, FALSE))</f>
        <v>CERVEAUX</v>
      </c>
      <c r="H263" s="105" t="str">
        <f>IF(E263="", "", VLOOKUP(E263, 'MASTER LIST'!$A:$N, 3, FALSE))</f>
        <v>Whitney</v>
      </c>
      <c r="I263" s="106">
        <f>IF(E263="", "", VLOOKUP(E263, 'MASTER LIST'!$A:$N, 5, FALSE))</f>
        <v>40746</v>
      </c>
      <c r="J263" s="107" t="str">
        <f>IF(E263="", "", VLOOKUP(E263, 'MASTER LIST'!$A:$N, 4, FALSE))</f>
        <v>F</v>
      </c>
      <c r="K263" s="107" t="str">
        <f>IF(E263="", "", VLOOKUP(E263, 'MASTER LIST'!$A:$N, 13, FALSE))</f>
        <v>U16</v>
      </c>
      <c r="L263" s="108" t="str">
        <f>IF(E263="", "", VLOOKUP(E263, 'MASTER LIST'!$A:$N, 10, FALSE))</f>
        <v>CUREPIPE HARLEM AC</v>
      </c>
      <c r="M263" s="109" t="str">
        <f>IF(E263="", "", VLOOKUP(E263, 'MASTER LIST'!$A:$N, 11, FALSE))</f>
        <v>CPE</v>
      </c>
    </row>
    <row r="264" spans="2:13" s="110" customFormat="1" ht="24.95" customHeight="1" x14ac:dyDescent="0.3">
      <c r="B264" s="100"/>
      <c r="C264" s="101">
        <v>1511</v>
      </c>
      <c r="D264" s="102" t="s">
        <v>248</v>
      </c>
      <c r="E264" s="111">
        <v>1965</v>
      </c>
      <c r="F264" s="112"/>
      <c r="G264" s="104" t="str">
        <f>IF(E264="", "", VLOOKUP(E264, 'MASTER LIST'!$A:$N, 2, FALSE))</f>
        <v>CHELIN</v>
      </c>
      <c r="H264" s="105" t="str">
        <f>IF(E264="", "", VLOOKUP(E264, 'MASTER LIST'!$A:$N, 3, FALSE))</f>
        <v>Eva</v>
      </c>
      <c r="I264" s="106">
        <f>IF(E264="", "", VLOOKUP(E264, 'MASTER LIST'!$A:$N, 5, FALSE))</f>
        <v>40525</v>
      </c>
      <c r="J264" s="107" t="str">
        <f>IF(E264="", "", VLOOKUP(E264, 'MASTER LIST'!$A:$N, 4, FALSE))</f>
        <v>F</v>
      </c>
      <c r="K264" s="107" t="str">
        <f>IF(E264="", "", VLOOKUP(E264, 'MASTER LIST'!$A:$N, 13, FALSE))</f>
        <v>U16</v>
      </c>
      <c r="L264" s="108" t="str">
        <f>IF(E264="", "", VLOOKUP(E264, 'MASTER LIST'!$A:$N, 10, FALSE))</f>
        <v>CUREPIPE HARLEM AC</v>
      </c>
      <c r="M264" s="109" t="str">
        <f>IF(E264="", "", VLOOKUP(E264, 'MASTER LIST'!$A:$N, 11, FALSE))</f>
        <v>CPE</v>
      </c>
    </row>
    <row r="265" spans="2:13" s="110" customFormat="1" ht="24.95" customHeight="1" x14ac:dyDescent="0.3">
      <c r="B265" s="100"/>
      <c r="C265" s="101">
        <v>1512</v>
      </c>
      <c r="D265" s="102" t="s">
        <v>248</v>
      </c>
      <c r="E265" s="111">
        <v>1244</v>
      </c>
      <c r="F265" s="112"/>
      <c r="G265" s="104" t="str">
        <f>IF(E265="", "", VLOOKUP(E265, 'MASTER LIST'!$A:$N, 2, FALSE))</f>
        <v xml:space="preserve">EMAMALLY </v>
      </c>
      <c r="H265" s="105" t="str">
        <f>IF(E265="", "", VLOOKUP(E265, 'MASTER LIST'!$A:$N, 3, FALSE))</f>
        <v xml:space="preserve">Murielle </v>
      </c>
      <c r="I265" s="106">
        <f>IF(E265="", "", VLOOKUP(E265, 'MASTER LIST'!$A:$N, 5, FALSE))</f>
        <v>40320</v>
      </c>
      <c r="J265" s="107" t="str">
        <f>IF(E265="", "", VLOOKUP(E265, 'MASTER LIST'!$A:$N, 4, FALSE))</f>
        <v>F</v>
      </c>
      <c r="K265" s="107" t="str">
        <f>IF(E265="", "", VLOOKUP(E265, 'MASTER LIST'!$A:$N, 13, FALSE))</f>
        <v>U16</v>
      </c>
      <c r="L265" s="108" t="str">
        <f>IF(E265="", "", VLOOKUP(E265, 'MASTER LIST'!$A:$N, 10, FALSE))</f>
        <v>CUREPIPE HARLEM AC</v>
      </c>
      <c r="M265" s="109" t="str">
        <f>IF(E265="", "", VLOOKUP(E265, 'MASTER LIST'!$A:$N, 11, FALSE))</f>
        <v>CPE</v>
      </c>
    </row>
    <row r="266" spans="2:13" s="110" customFormat="1" ht="24.95" customHeight="1" x14ac:dyDescent="0.3">
      <c r="B266" s="100"/>
      <c r="C266" s="101"/>
      <c r="D266" s="102"/>
      <c r="E266" s="111"/>
      <c r="F266" s="112"/>
      <c r="G266" s="104"/>
      <c r="H266" s="105"/>
      <c r="I266" s="106"/>
      <c r="J266" s="107"/>
      <c r="K266" s="107"/>
      <c r="L266" s="108"/>
      <c r="M266" s="109"/>
    </row>
    <row r="267" spans="2:13" s="110" customFormat="1" ht="24.95" customHeight="1" x14ac:dyDescent="0.3">
      <c r="B267" s="100"/>
      <c r="C267" s="101"/>
      <c r="D267" s="102"/>
      <c r="E267" s="111"/>
      <c r="F267" s="112"/>
      <c r="G267" s="104"/>
      <c r="H267" s="105"/>
      <c r="I267" s="106"/>
      <c r="J267" s="107"/>
      <c r="K267" s="107"/>
      <c r="L267" s="108"/>
      <c r="M267" s="109"/>
    </row>
    <row r="268" spans="2:13" s="110" customFormat="1" ht="24.95" customHeight="1" x14ac:dyDescent="0.3">
      <c r="B268" s="100"/>
      <c r="C268" s="101">
        <v>1513</v>
      </c>
      <c r="D268" s="102" t="s">
        <v>248</v>
      </c>
      <c r="E268" s="111">
        <v>4222</v>
      </c>
      <c r="F268" s="112"/>
      <c r="G268" s="104" t="str">
        <f>IF(E268="", "", VLOOKUP(E268, 'MASTER LIST'!$A:$N, 2, FALSE))</f>
        <v>ANSELINE</v>
      </c>
      <c r="H268" s="105" t="str">
        <f>IF(E268="", "", VLOOKUP(E268, 'MASTER LIST'!$A:$N, 3, FALSE))</f>
        <v>Anais</v>
      </c>
      <c r="I268" s="106">
        <f>IF(E268="", "", VLOOKUP(E268, 'MASTER LIST'!$A:$N, 5, FALSE))</f>
        <v>40683</v>
      </c>
      <c r="J268" s="107" t="str">
        <f>IF(E268="", "", VLOOKUP(E268, 'MASTER LIST'!$A:$N, 4, FALSE))</f>
        <v>F</v>
      </c>
      <c r="K268" s="107" t="str">
        <f>IF(E268="", "", VLOOKUP(E268, 'MASTER LIST'!$A:$N, 13, FALSE))</f>
        <v>U16</v>
      </c>
      <c r="L268" s="108" t="str">
        <f>IF(E268="", "", VLOOKUP(E268, 'MASTER LIST'!$A:$N, 10, FALSE))</f>
        <v>CUREPIPE HARLEM AC 'B'</v>
      </c>
      <c r="M268" s="109" t="str">
        <f>IF(E268="", "", VLOOKUP(E268, 'MASTER LIST'!$A:$N, 11, FALSE))</f>
        <v>CPE</v>
      </c>
    </row>
    <row r="269" spans="2:13" s="110" customFormat="1" ht="24.95" customHeight="1" x14ac:dyDescent="0.3">
      <c r="B269" s="100"/>
      <c r="C269" s="101">
        <v>1514</v>
      </c>
      <c r="D269" s="102" t="s">
        <v>248</v>
      </c>
      <c r="E269" s="111">
        <v>4219</v>
      </c>
      <c r="F269" s="112"/>
      <c r="G269" s="104" t="str">
        <f>IF(E269="", "", VLOOKUP(E269, 'MASTER LIST'!$A:$N, 2, FALSE))</f>
        <v xml:space="preserve">ARLANDA </v>
      </c>
      <c r="H269" s="105" t="str">
        <f>IF(E269="", "", VLOOKUP(E269, 'MASTER LIST'!$A:$N, 3, FALSE))</f>
        <v>Anne Yaël Dorella</v>
      </c>
      <c r="I269" s="106">
        <f>IF(E269="", "", VLOOKUP(E269, 'MASTER LIST'!$A:$N, 5, FALSE))</f>
        <v>40811</v>
      </c>
      <c r="J269" s="107" t="str">
        <f>IF(E269="", "", VLOOKUP(E269, 'MASTER LIST'!$A:$N, 4, FALSE))</f>
        <v>F</v>
      </c>
      <c r="K269" s="107" t="str">
        <f>IF(E269="", "", VLOOKUP(E269, 'MASTER LIST'!$A:$N, 13, FALSE))</f>
        <v>U16</v>
      </c>
      <c r="L269" s="108" t="str">
        <f>IF(E269="", "", VLOOKUP(E269, 'MASTER LIST'!$A:$N, 10, FALSE))</f>
        <v>CUREPIPE HARLEM AC 'B'</v>
      </c>
      <c r="M269" s="109" t="str">
        <f>IF(E269="", "", VLOOKUP(E269, 'MASTER LIST'!$A:$N, 11, FALSE))</f>
        <v>CPE</v>
      </c>
    </row>
    <row r="270" spans="2:13" s="110" customFormat="1" ht="24.95" customHeight="1" x14ac:dyDescent="0.3">
      <c r="B270" s="100"/>
      <c r="C270" s="101">
        <v>1515</v>
      </c>
      <c r="D270" s="102" t="s">
        <v>248</v>
      </c>
      <c r="E270" s="111">
        <v>3733</v>
      </c>
      <c r="F270" s="112" t="s">
        <v>242</v>
      </c>
      <c r="G270" s="104" t="str">
        <f>IF(E270="", "", VLOOKUP(E270, 'MASTER LIST'!$A:$N, 2, FALSE))</f>
        <v>ARTHUR</v>
      </c>
      <c r="H270" s="105" t="str">
        <f>IF(E270="", "", VLOOKUP(E270, 'MASTER LIST'!$A:$N, 3, FALSE))</f>
        <v>Celeste</v>
      </c>
      <c r="I270" s="106">
        <f>IF(E270="", "", VLOOKUP(E270, 'MASTER LIST'!$A:$N, 5, FALSE))</f>
        <v>40491</v>
      </c>
      <c r="J270" s="107" t="str">
        <f>IF(E270="", "", VLOOKUP(E270, 'MASTER LIST'!$A:$N, 4, FALSE))</f>
        <v>F</v>
      </c>
      <c r="K270" s="107" t="str">
        <f>IF(E270="", "", VLOOKUP(E270, 'MASTER LIST'!$A:$N, 13, FALSE))</f>
        <v>U16</v>
      </c>
      <c r="L270" s="108" t="str">
        <f>IF(E270="", "", VLOOKUP(E270, 'MASTER LIST'!$A:$N, 10, FALSE))</f>
        <v>CUREPIPE HARLEM AC 'B'</v>
      </c>
      <c r="M270" s="109" t="str">
        <f>IF(E270="", "", VLOOKUP(E270, 'MASTER LIST'!$A:$N, 11, FALSE))</f>
        <v>CPE</v>
      </c>
    </row>
    <row r="271" spans="2:13" s="110" customFormat="1" ht="24.95" customHeight="1" x14ac:dyDescent="0.3">
      <c r="B271" s="100"/>
      <c r="C271" s="101">
        <v>1516</v>
      </c>
      <c r="D271" s="102" t="s">
        <v>248</v>
      </c>
      <c r="E271" s="111">
        <v>3949</v>
      </c>
      <c r="F271" s="112" t="s">
        <v>242</v>
      </c>
      <c r="G271" s="104" t="str">
        <f>IF(E271="", "", VLOOKUP(E271, 'MASTER LIST'!$A:$N, 2, FALSE))</f>
        <v>BAJOO</v>
      </c>
      <c r="H271" s="105" t="str">
        <f>IF(E271="", "", VLOOKUP(E271, 'MASTER LIST'!$A:$N, 3, FALSE))</f>
        <v xml:space="preserve">Rudrakshi </v>
      </c>
      <c r="I271" s="106">
        <f>IF(E271="", "", VLOOKUP(E271, 'MASTER LIST'!$A:$N, 5, FALSE))</f>
        <v>40408</v>
      </c>
      <c r="J271" s="107" t="str">
        <f>IF(E271="", "", VLOOKUP(E271, 'MASTER LIST'!$A:$N, 4, FALSE))</f>
        <v>F</v>
      </c>
      <c r="K271" s="107" t="str">
        <f>IF(E271="", "", VLOOKUP(E271, 'MASTER LIST'!$A:$N, 13, FALSE))</f>
        <v>U16</v>
      </c>
      <c r="L271" s="108" t="str">
        <f>IF(E271="", "", VLOOKUP(E271, 'MASTER LIST'!$A:$N, 10, FALSE))</f>
        <v>CUREPIPE HARLEM AC 'B'</v>
      </c>
      <c r="M271" s="109" t="str">
        <f>IF(E271="", "", VLOOKUP(E271, 'MASTER LIST'!$A:$N, 11, FALSE))</f>
        <v>CPE</v>
      </c>
    </row>
    <row r="272" spans="2:13" s="110" customFormat="1" ht="24.95" customHeight="1" x14ac:dyDescent="0.3">
      <c r="B272" s="100"/>
      <c r="C272" s="101">
        <v>1517</v>
      </c>
      <c r="D272" s="102" t="s">
        <v>248</v>
      </c>
      <c r="E272" s="111">
        <v>3735</v>
      </c>
      <c r="F272" s="112"/>
      <c r="G272" s="104" t="str">
        <f>IF(E272="", "", VLOOKUP(E272, 'MASTER LIST'!$A:$N, 2, FALSE))</f>
        <v>BISTO</v>
      </c>
      <c r="H272" s="105" t="str">
        <f>IF(E272="", "", VLOOKUP(E272, 'MASTER LIST'!$A:$N, 3, FALSE))</f>
        <v>Tanushi</v>
      </c>
      <c r="I272" s="106">
        <f>IF(E272="", "", VLOOKUP(E272, 'MASTER LIST'!$A:$N, 5, FALSE))</f>
        <v>40285</v>
      </c>
      <c r="J272" s="107" t="str">
        <f>IF(E272="", "", VLOOKUP(E272, 'MASTER LIST'!$A:$N, 4, FALSE))</f>
        <v>F</v>
      </c>
      <c r="K272" s="107" t="str">
        <f>IF(E272="", "", VLOOKUP(E272, 'MASTER LIST'!$A:$N, 13, FALSE))</f>
        <v>U16</v>
      </c>
      <c r="L272" s="108" t="str">
        <f>IF(E272="", "", VLOOKUP(E272, 'MASTER LIST'!$A:$N, 10, FALSE))</f>
        <v>CUREPIPE HARLEM AC 'B'</v>
      </c>
      <c r="M272" s="109" t="str">
        <f>IF(E272="", "", VLOOKUP(E272, 'MASTER LIST'!$A:$N, 11, FALSE))</f>
        <v>CPE</v>
      </c>
    </row>
    <row r="273" spans="2:13" s="110" customFormat="1" ht="24.95" customHeight="1" x14ac:dyDescent="0.3">
      <c r="B273" s="100"/>
      <c r="C273" s="101">
        <v>1518</v>
      </c>
      <c r="D273" s="102" t="s">
        <v>248</v>
      </c>
      <c r="E273" s="111">
        <v>3738</v>
      </c>
      <c r="F273" s="112" t="s">
        <v>242</v>
      </c>
      <c r="G273" s="104" t="str">
        <f>IF(E273="", "", VLOOKUP(E273, 'MASTER LIST'!$A:$N, 2, FALSE))</f>
        <v>FELICITÉ</v>
      </c>
      <c r="H273" s="105" t="str">
        <f>IF(E273="", "", VLOOKUP(E273, 'MASTER LIST'!$A:$N, 3, FALSE))</f>
        <v>Lynsha</v>
      </c>
      <c r="I273" s="106">
        <f>IF(E273="", "", VLOOKUP(E273, 'MASTER LIST'!$A:$N, 5, FALSE))</f>
        <v>40730</v>
      </c>
      <c r="J273" s="107" t="str">
        <f>IF(E273="", "", VLOOKUP(E273, 'MASTER LIST'!$A:$N, 4, FALSE))</f>
        <v>F</v>
      </c>
      <c r="K273" s="107" t="str">
        <f>IF(E273="", "", VLOOKUP(E273, 'MASTER LIST'!$A:$N, 13, FALSE))</f>
        <v>U16</v>
      </c>
      <c r="L273" s="108" t="str">
        <f>IF(E273="", "", VLOOKUP(E273, 'MASTER LIST'!$A:$N, 10, FALSE))</f>
        <v>CUREPIPE HARLEM AC 'B'</v>
      </c>
      <c r="M273" s="109" t="str">
        <f>IF(E273="", "", VLOOKUP(E273, 'MASTER LIST'!$A:$N, 11, FALSE))</f>
        <v>CPE</v>
      </c>
    </row>
    <row r="274" spans="2:13" s="110" customFormat="1" ht="24.95" customHeight="1" x14ac:dyDescent="0.3">
      <c r="B274" s="100"/>
      <c r="C274" s="101">
        <v>1519</v>
      </c>
      <c r="D274" s="102" t="s">
        <v>248</v>
      </c>
      <c r="E274" s="111">
        <v>3950</v>
      </c>
      <c r="F274" s="112" t="s">
        <v>242</v>
      </c>
      <c r="G274" s="104" t="str">
        <f>IF(E274="", "", VLOOKUP(E274, 'MASTER LIST'!$A:$N, 2, FALSE))</f>
        <v xml:space="preserve">JEANNTON </v>
      </c>
      <c r="H274" s="105" t="str">
        <f>IF(E274="", "", VLOOKUP(E274, 'MASTER LIST'!$A:$N, 3, FALSE))</f>
        <v xml:space="preserve">Loanna </v>
      </c>
      <c r="I274" s="106">
        <f>IF(E274="", "", VLOOKUP(E274, 'MASTER LIST'!$A:$N, 5, FALSE))</f>
        <v>40735</v>
      </c>
      <c r="J274" s="107" t="str">
        <f>IF(E274="", "", VLOOKUP(E274, 'MASTER LIST'!$A:$N, 4, FALSE))</f>
        <v>F</v>
      </c>
      <c r="K274" s="107" t="str">
        <f>IF(E274="", "", VLOOKUP(E274, 'MASTER LIST'!$A:$N, 13, FALSE))</f>
        <v>U16</v>
      </c>
      <c r="L274" s="108" t="str">
        <f>IF(E274="", "", VLOOKUP(E274, 'MASTER LIST'!$A:$N, 10, FALSE))</f>
        <v>CUREPIPE HARLEM AC 'B'</v>
      </c>
      <c r="M274" s="109" t="str">
        <f>IF(E274="", "", VLOOKUP(E274, 'MASTER LIST'!$A:$N, 11, FALSE))</f>
        <v>CPE</v>
      </c>
    </row>
    <row r="275" spans="2:13" s="110" customFormat="1" ht="24.95" customHeight="1" x14ac:dyDescent="0.3">
      <c r="B275" s="100"/>
      <c r="C275" s="101">
        <v>1520</v>
      </c>
      <c r="D275" s="102" t="s">
        <v>248</v>
      </c>
      <c r="E275" s="111">
        <v>4221</v>
      </c>
      <c r="F275" s="112"/>
      <c r="G275" s="104" t="str">
        <f>IF(E275="", "", VLOOKUP(E275, 'MASTER LIST'!$A:$N, 2, FALSE))</f>
        <v xml:space="preserve">LAPIN </v>
      </c>
      <c r="H275" s="105" t="str">
        <f>IF(E275="", "", VLOOKUP(E275, 'MASTER LIST'!$A:$N, 3, FALSE))</f>
        <v>Solena Daphnée</v>
      </c>
      <c r="I275" s="106">
        <f>IF(E275="", "", VLOOKUP(E275, 'MASTER LIST'!$A:$N, 5, FALSE))</f>
        <v>40337</v>
      </c>
      <c r="J275" s="107" t="str">
        <f>IF(E275="", "", VLOOKUP(E275, 'MASTER LIST'!$A:$N, 4, FALSE))</f>
        <v>F</v>
      </c>
      <c r="K275" s="107" t="str">
        <f>IF(E275="", "", VLOOKUP(E275, 'MASTER LIST'!$A:$N, 13, FALSE))</f>
        <v>U16</v>
      </c>
      <c r="L275" s="108" t="str">
        <f>IF(E275="", "", VLOOKUP(E275, 'MASTER LIST'!$A:$N, 10, FALSE))</f>
        <v>CUREPIPE HARLEM AC 'B'</v>
      </c>
      <c r="M275" s="109" t="str">
        <f>IF(E275="", "", VLOOKUP(E275, 'MASTER LIST'!$A:$N, 11, FALSE))</f>
        <v>CPE</v>
      </c>
    </row>
    <row r="276" spans="2:13" s="110" customFormat="1" ht="24.95" customHeight="1" x14ac:dyDescent="0.3">
      <c r="B276" s="100"/>
      <c r="C276" s="101">
        <v>1521</v>
      </c>
      <c r="D276" s="102" t="s">
        <v>248</v>
      </c>
      <c r="E276" s="111">
        <v>4220</v>
      </c>
      <c r="F276" s="112"/>
      <c r="G276" s="104" t="str">
        <f>IF(E276="", "", VLOOKUP(E276, 'MASTER LIST'!$A:$N, 2, FALSE))</f>
        <v>LAVAL</v>
      </c>
      <c r="H276" s="105" t="str">
        <f>IF(E276="", "", VLOOKUP(E276, 'MASTER LIST'!$A:$N, 3, FALSE))</f>
        <v>Samantha</v>
      </c>
      <c r="I276" s="106">
        <f>IF(E276="", "", VLOOKUP(E276, 'MASTER LIST'!$A:$N, 5, FALSE))</f>
        <v>40693</v>
      </c>
      <c r="J276" s="107" t="str">
        <f>IF(E276="", "", VLOOKUP(E276, 'MASTER LIST'!$A:$N, 4, FALSE))</f>
        <v>F</v>
      </c>
      <c r="K276" s="107" t="str">
        <f>IF(E276="", "", VLOOKUP(E276, 'MASTER LIST'!$A:$N, 13, FALSE))</f>
        <v>U16</v>
      </c>
      <c r="L276" s="108" t="str">
        <f>IF(E276="", "", VLOOKUP(E276, 'MASTER LIST'!$A:$N, 10, FALSE))</f>
        <v>CUREPIPE HARLEM AC 'B'</v>
      </c>
      <c r="M276" s="109" t="str">
        <f>IF(E276="", "", VLOOKUP(E276, 'MASTER LIST'!$A:$N, 11, FALSE))</f>
        <v>CPE</v>
      </c>
    </row>
    <row r="277" spans="2:13" s="110" customFormat="1" ht="24.95" customHeight="1" x14ac:dyDescent="0.3">
      <c r="B277" s="100"/>
      <c r="C277" s="101">
        <v>1522</v>
      </c>
      <c r="D277" s="102" t="s">
        <v>248</v>
      </c>
      <c r="E277" s="111">
        <v>3734</v>
      </c>
      <c r="F277" s="112"/>
      <c r="G277" s="104" t="str">
        <f>IF(E277="", "", VLOOKUP(E277, 'MASTER LIST'!$A:$N, 2, FALSE))</f>
        <v>MALIÉ</v>
      </c>
      <c r="H277" s="105" t="str">
        <f>IF(E277="", "", VLOOKUP(E277, 'MASTER LIST'!$A:$N, 3, FALSE))</f>
        <v>Rachel</v>
      </c>
      <c r="I277" s="106">
        <f>IF(E277="", "", VLOOKUP(E277, 'MASTER LIST'!$A:$N, 5, FALSE))</f>
        <v>40468</v>
      </c>
      <c r="J277" s="107" t="str">
        <f>IF(E277="", "", VLOOKUP(E277, 'MASTER LIST'!$A:$N, 4, FALSE))</f>
        <v>F</v>
      </c>
      <c r="K277" s="107" t="str">
        <f>IF(E277="", "", VLOOKUP(E277, 'MASTER LIST'!$A:$N, 13, FALSE))</f>
        <v>U16</v>
      </c>
      <c r="L277" s="108" t="str">
        <f>IF(E277="", "", VLOOKUP(E277, 'MASTER LIST'!$A:$N, 10, FALSE))</f>
        <v>CUREPIPE HARLEM AC 'B'</v>
      </c>
      <c r="M277" s="109" t="str">
        <f>IF(E277="", "", VLOOKUP(E277, 'MASTER LIST'!$A:$N, 11, FALSE))</f>
        <v>CPE</v>
      </c>
    </row>
    <row r="278" spans="2:13" s="110" customFormat="1" ht="24.95" customHeight="1" x14ac:dyDescent="0.3">
      <c r="B278" s="100"/>
      <c r="C278" s="101">
        <v>1523</v>
      </c>
      <c r="D278" s="102" t="s">
        <v>248</v>
      </c>
      <c r="E278" s="111">
        <v>4223</v>
      </c>
      <c r="F278" s="112" t="s">
        <v>242</v>
      </c>
      <c r="G278" s="104" t="str">
        <f>IF(E278="", "", VLOOKUP(E278, 'MASTER LIST'!$A:$N, 2, FALSE))</f>
        <v>POTIES</v>
      </c>
      <c r="H278" s="105" t="str">
        <f>IF(E278="", "", VLOOKUP(E278, 'MASTER LIST'!$A:$N, 3, FALSE))</f>
        <v>Lorna jahmelia</v>
      </c>
      <c r="I278" s="106">
        <f>IF(E278="", "", VLOOKUP(E278, 'MASTER LIST'!$A:$N, 5, FALSE))</f>
        <v>40562</v>
      </c>
      <c r="J278" s="107" t="str">
        <f>IF(E278="", "", VLOOKUP(E278, 'MASTER LIST'!$A:$N, 4, FALSE))</f>
        <v>F</v>
      </c>
      <c r="K278" s="107" t="str">
        <f>IF(E278="", "", VLOOKUP(E278, 'MASTER LIST'!$A:$N, 13, FALSE))</f>
        <v>U16</v>
      </c>
      <c r="L278" s="108" t="str">
        <f>IF(E278="", "", VLOOKUP(E278, 'MASTER LIST'!$A:$N, 10, FALSE))</f>
        <v>CUREPIPE HARLEM AC 'B'</v>
      </c>
      <c r="M278" s="109" t="str">
        <f>IF(E278="", "", VLOOKUP(E278, 'MASTER LIST'!$A:$N, 11, FALSE))</f>
        <v>CPE</v>
      </c>
    </row>
    <row r="279" spans="2:13" s="110" customFormat="1" ht="24.95" customHeight="1" x14ac:dyDescent="0.3">
      <c r="B279" s="100"/>
      <c r="C279" s="101"/>
      <c r="D279" s="102"/>
      <c r="E279" s="111"/>
      <c r="F279" s="112"/>
      <c r="G279" s="104"/>
      <c r="H279" s="105"/>
      <c r="I279" s="106"/>
      <c r="J279" s="107"/>
      <c r="K279" s="107"/>
      <c r="L279" s="108"/>
      <c r="M279" s="109"/>
    </row>
    <row r="280" spans="2:13" s="110" customFormat="1" ht="24.95" customHeight="1" x14ac:dyDescent="0.3">
      <c r="B280" s="100"/>
      <c r="C280" s="101"/>
      <c r="D280" s="102"/>
      <c r="E280" s="111"/>
      <c r="F280" s="112"/>
      <c r="G280" s="104"/>
      <c r="H280" s="105"/>
      <c r="I280" s="106"/>
      <c r="J280" s="107"/>
      <c r="K280" s="107"/>
      <c r="L280" s="108"/>
      <c r="M280" s="109"/>
    </row>
    <row r="281" spans="2:13" s="110" customFormat="1" ht="24.95" customHeight="1" x14ac:dyDescent="0.3">
      <c r="B281" s="100"/>
      <c r="C281" s="101">
        <v>1524</v>
      </c>
      <c r="D281" s="102" t="s">
        <v>248</v>
      </c>
      <c r="E281" s="111">
        <v>1850</v>
      </c>
      <c r="F281" s="112" t="s">
        <v>242</v>
      </c>
      <c r="G281" s="104" t="str">
        <f>IF(E281="", "", VLOOKUP(E281, 'MASTER LIST'!$A:$N, 2, FALSE))</f>
        <v>DERCY</v>
      </c>
      <c r="H281" s="105" t="str">
        <f>IF(E281="", "", VLOOKUP(E281, 'MASTER LIST'!$A:$N, 3, FALSE))</f>
        <v>Anastasia I</v>
      </c>
      <c r="I281" s="106">
        <f>IF(E281="", "", VLOOKUP(E281, 'MASTER LIST'!$A:$N, 5, FALSE))</f>
        <v>40571</v>
      </c>
      <c r="J281" s="107" t="str">
        <f>IF(E281="", "", VLOOKUP(E281, 'MASTER LIST'!$A:$N, 4, FALSE))</f>
        <v>F</v>
      </c>
      <c r="K281" s="107" t="str">
        <f>IF(E281="", "", VLOOKUP(E281, 'MASTER LIST'!$A:$N, 13, FALSE))</f>
        <v>U16</v>
      </c>
      <c r="L281" s="108" t="str">
        <f>IF(E281="", "", VLOOKUP(E281, 'MASTER LIST'!$A:$N, 10, FALSE))</f>
        <v>HENRIETTA AC</v>
      </c>
      <c r="M281" s="109" t="str">
        <f>IF(E281="", "", VLOOKUP(E281, 'MASTER LIST'!$A:$N, 11, FALSE))</f>
        <v>VCPH</v>
      </c>
    </row>
    <row r="282" spans="2:13" s="110" customFormat="1" ht="24.95" customHeight="1" x14ac:dyDescent="0.3">
      <c r="B282" s="100"/>
      <c r="C282" s="101">
        <v>1525</v>
      </c>
      <c r="D282" s="102" t="s">
        <v>248</v>
      </c>
      <c r="E282" s="111">
        <v>1839</v>
      </c>
      <c r="F282" s="112" t="s">
        <v>242</v>
      </c>
      <c r="G282" s="104" t="str">
        <f>IF(E282="", "", VLOOKUP(E282, 'MASTER LIST'!$A:$N, 2, FALSE))</f>
        <v>MITRAILLE</v>
      </c>
      <c r="H282" s="105" t="str">
        <f>IF(E282="", "", VLOOKUP(E282, 'MASTER LIST'!$A:$N, 3, FALSE))</f>
        <v>Elishama</v>
      </c>
      <c r="I282" s="106">
        <f>IF(E282="", "", VLOOKUP(E282, 'MASTER LIST'!$A:$N, 5, FALSE))</f>
        <v>40833</v>
      </c>
      <c r="J282" s="107" t="str">
        <f>IF(E282="", "", VLOOKUP(E282, 'MASTER LIST'!$A:$N, 4, FALSE))</f>
        <v>F</v>
      </c>
      <c r="K282" s="107" t="str">
        <f>IF(E282="", "", VLOOKUP(E282, 'MASTER LIST'!$A:$N, 13, FALSE))</f>
        <v>U16</v>
      </c>
      <c r="L282" s="108" t="str">
        <f>IF(E282="", "", VLOOKUP(E282, 'MASTER LIST'!$A:$N, 10, FALSE))</f>
        <v>HENRIETTA AC</v>
      </c>
      <c r="M282" s="109" t="str">
        <f>IF(E282="", "", VLOOKUP(E282, 'MASTER LIST'!$A:$N, 11, FALSE))</f>
        <v>VCPH</v>
      </c>
    </row>
    <row r="283" spans="2:13" s="110" customFormat="1" ht="24.95" customHeight="1" x14ac:dyDescent="0.3">
      <c r="B283" s="100"/>
      <c r="C283" s="101">
        <v>1526</v>
      </c>
      <c r="D283" s="102" t="s">
        <v>248</v>
      </c>
      <c r="E283" s="111">
        <v>1004</v>
      </c>
      <c r="F283" s="112" t="s">
        <v>242</v>
      </c>
      <c r="G283" s="104" t="str">
        <f>IF(E283="", "", VLOOKUP(E283, 'MASTER LIST'!$A:$N, 2, FALSE))</f>
        <v>RUMJAM</v>
      </c>
      <c r="H283" s="105" t="str">
        <f>IF(E283="", "", VLOOKUP(E283, 'MASTER LIST'!$A:$N, 3, FALSE))</f>
        <v xml:space="preserve">Loana </v>
      </c>
      <c r="I283" s="106">
        <f>IF(E283="", "", VLOOKUP(E283, 'MASTER LIST'!$A:$N, 5, FALSE))</f>
        <v>40232</v>
      </c>
      <c r="J283" s="107" t="str">
        <f>IF(E283="", "", VLOOKUP(E283, 'MASTER LIST'!$A:$N, 4, FALSE))</f>
        <v>F</v>
      </c>
      <c r="K283" s="107" t="str">
        <f>IF(E283="", "", VLOOKUP(E283, 'MASTER LIST'!$A:$N, 13, FALSE))</f>
        <v>U16</v>
      </c>
      <c r="L283" s="108" t="str">
        <f>IF(E283="", "", VLOOKUP(E283, 'MASTER LIST'!$A:$N, 10, FALSE))</f>
        <v>HENRIETTA AC</v>
      </c>
      <c r="M283" s="109" t="str">
        <f>IF(E283="", "", VLOOKUP(E283, 'MASTER LIST'!$A:$N, 11, FALSE))</f>
        <v>VCPH</v>
      </c>
    </row>
    <row r="284" spans="2:13" s="110" customFormat="1" ht="24.95" customHeight="1" x14ac:dyDescent="0.3">
      <c r="B284" s="100"/>
      <c r="C284" s="101">
        <v>1527</v>
      </c>
      <c r="D284" s="102" t="s">
        <v>248</v>
      </c>
      <c r="E284" s="111">
        <v>1667</v>
      </c>
      <c r="F284" s="112" t="s">
        <v>242</v>
      </c>
      <c r="G284" s="104" t="str">
        <f>IF(E284="", "", VLOOKUP(E284, 'MASTER LIST'!$A:$N, 2, FALSE))</f>
        <v>SOORIAH</v>
      </c>
      <c r="H284" s="105" t="str">
        <f>IF(E284="", "", VLOOKUP(E284, 'MASTER LIST'!$A:$N, 3, FALSE))</f>
        <v>M. Shanon</v>
      </c>
      <c r="I284" s="106">
        <f>IF(E284="", "", VLOOKUP(E284, 'MASTER LIST'!$A:$N, 5, FALSE))</f>
        <v>40706</v>
      </c>
      <c r="J284" s="107" t="str">
        <f>IF(E284="", "", VLOOKUP(E284, 'MASTER LIST'!$A:$N, 4, FALSE))</f>
        <v>F</v>
      </c>
      <c r="K284" s="107" t="str">
        <f>IF(E284="", "", VLOOKUP(E284, 'MASTER LIST'!$A:$N, 13, FALSE))</f>
        <v>U16</v>
      </c>
      <c r="L284" s="108" t="str">
        <f>IF(E284="", "", VLOOKUP(E284, 'MASTER LIST'!$A:$N, 10, FALSE))</f>
        <v>HENRIETTA AC</v>
      </c>
      <c r="M284" s="109" t="str">
        <f>IF(E284="", "", VLOOKUP(E284, 'MASTER LIST'!$A:$N, 11, FALSE))</f>
        <v>VCPH</v>
      </c>
    </row>
    <row r="285" spans="2:13" s="110" customFormat="1" ht="24.95" customHeight="1" x14ac:dyDescent="0.3">
      <c r="B285" s="100"/>
      <c r="C285" s="101"/>
      <c r="D285" s="102"/>
      <c r="E285" s="111"/>
      <c r="F285" s="112"/>
      <c r="G285" s="104"/>
      <c r="H285" s="105"/>
      <c r="I285" s="106"/>
      <c r="J285" s="107"/>
      <c r="K285" s="107"/>
      <c r="L285" s="108"/>
      <c r="M285" s="109"/>
    </row>
    <row r="286" spans="2:13" s="110" customFormat="1" ht="24.95" customHeight="1" x14ac:dyDescent="0.3">
      <c r="B286" s="100"/>
      <c r="C286" s="101"/>
      <c r="D286" s="102"/>
      <c r="E286" s="111"/>
      <c r="F286" s="112"/>
      <c r="G286" s="104"/>
      <c r="H286" s="105"/>
      <c r="I286" s="106"/>
      <c r="J286" s="107"/>
      <c r="K286" s="107"/>
      <c r="L286" s="108"/>
      <c r="M286" s="109"/>
    </row>
    <row r="287" spans="2:13" s="110" customFormat="1" ht="24.95" customHeight="1" x14ac:dyDescent="0.3">
      <c r="B287" s="100"/>
      <c r="C287" s="101">
        <v>1528</v>
      </c>
      <c r="D287" s="102" t="s">
        <v>248</v>
      </c>
      <c r="E287" s="111">
        <v>2992</v>
      </c>
      <c r="F287" s="112"/>
      <c r="G287" s="104" t="str">
        <f>IF(E287="", "", VLOOKUP(E287, 'MASTER LIST'!$A:$N, 2, FALSE))</f>
        <v>LAURENT</v>
      </c>
      <c r="H287" s="105" t="str">
        <f>IF(E287="", "", VLOOKUP(E287, 'MASTER LIST'!$A:$N, 3, FALSE))</f>
        <v>Janaïs</v>
      </c>
      <c r="I287" s="106">
        <f>IF(E287="", "", VLOOKUP(E287, 'MASTER LIST'!$A:$N, 5, FALSE))</f>
        <v>40824</v>
      </c>
      <c r="J287" s="107" t="str">
        <f>IF(E287="", "", VLOOKUP(E287, 'MASTER LIST'!$A:$N, 4, FALSE))</f>
        <v>F</v>
      </c>
      <c r="K287" s="107" t="str">
        <f>IF(E287="", "", VLOOKUP(E287, 'MASTER LIST'!$A:$N, 13, FALSE))</f>
        <v>U16</v>
      </c>
      <c r="L287" s="108" t="str">
        <f>IF(E287="", "", VLOOKUP(E287, 'MASTER LIST'!$A:$N, 10, FALSE))</f>
        <v>LE HOCHET AC</v>
      </c>
      <c r="M287" s="109" t="str">
        <f>IF(E287="", "", VLOOKUP(E287, 'MASTER LIST'!$A:$N, 11, FALSE))</f>
        <v>PAMP</v>
      </c>
    </row>
    <row r="288" spans="2:13" s="110" customFormat="1" ht="24.95" customHeight="1" x14ac:dyDescent="0.3">
      <c r="B288" s="100"/>
      <c r="C288" s="101">
        <v>1529</v>
      </c>
      <c r="D288" s="102" t="s">
        <v>248</v>
      </c>
      <c r="E288" s="111">
        <v>2553</v>
      </c>
      <c r="F288" s="112"/>
      <c r="G288" s="104" t="str">
        <f>IF(E288="", "", VLOOKUP(E288, 'MASTER LIST'!$A:$N, 2, FALSE))</f>
        <v>OHIS</v>
      </c>
      <c r="H288" s="105" t="str">
        <f>IF(E288="", "", VLOOKUP(E288, 'MASTER LIST'!$A:$N, 3, FALSE))</f>
        <v>Noa</v>
      </c>
      <c r="I288" s="106">
        <f>IF(E288="", "", VLOOKUP(E288, 'MASTER LIST'!$A:$N, 5, FALSE))</f>
        <v>40547</v>
      </c>
      <c r="J288" s="107" t="str">
        <f>IF(E288="", "", VLOOKUP(E288, 'MASTER LIST'!$A:$N, 4, FALSE))</f>
        <v>F</v>
      </c>
      <c r="K288" s="107" t="str">
        <f>IF(E288="", "", VLOOKUP(E288, 'MASTER LIST'!$A:$N, 13, FALSE))</f>
        <v>U16</v>
      </c>
      <c r="L288" s="108" t="str">
        <f>IF(E288="", "", VLOOKUP(E288, 'MASTER LIST'!$A:$N, 10, FALSE))</f>
        <v>LE HOCHET AC</v>
      </c>
      <c r="M288" s="109" t="str">
        <f>IF(E288="", "", VLOOKUP(E288, 'MASTER LIST'!$A:$N, 11, FALSE))</f>
        <v>PAMP</v>
      </c>
    </row>
    <row r="289" spans="2:13" s="110" customFormat="1" ht="24.95" customHeight="1" x14ac:dyDescent="0.3">
      <c r="B289" s="100"/>
      <c r="C289" s="101">
        <v>1530</v>
      </c>
      <c r="D289" s="102" t="s">
        <v>248</v>
      </c>
      <c r="E289" s="111">
        <v>1324</v>
      </c>
      <c r="F289" s="112"/>
      <c r="G289" s="104" t="str">
        <f>IF(E289="", "", VLOOKUP(E289, 'MASTER LIST'!$A:$N, 2, FALSE))</f>
        <v>PIRON</v>
      </c>
      <c r="H289" s="105" t="str">
        <f>IF(E289="", "", VLOOKUP(E289, 'MASTER LIST'!$A:$N, 3, FALSE))</f>
        <v>Shanael</v>
      </c>
      <c r="I289" s="106">
        <f>IF(E289="", "", VLOOKUP(E289, 'MASTER LIST'!$A:$N, 5, FALSE))</f>
        <v>40267</v>
      </c>
      <c r="J289" s="107" t="str">
        <f>IF(E289="", "", VLOOKUP(E289, 'MASTER LIST'!$A:$N, 4, FALSE))</f>
        <v>F</v>
      </c>
      <c r="K289" s="107" t="str">
        <f>IF(E289="", "", VLOOKUP(E289, 'MASTER LIST'!$A:$N, 13, FALSE))</f>
        <v>U16</v>
      </c>
      <c r="L289" s="108" t="str">
        <f>IF(E289="", "", VLOOKUP(E289, 'MASTER LIST'!$A:$N, 10, FALSE))</f>
        <v>LE HOCHET AC</v>
      </c>
      <c r="M289" s="109" t="str">
        <f>IF(E289="", "", VLOOKUP(E289, 'MASTER LIST'!$A:$N, 11, FALSE))</f>
        <v>PAMP</v>
      </c>
    </row>
    <row r="290" spans="2:13" s="110" customFormat="1" ht="24.95" customHeight="1" x14ac:dyDescent="0.3">
      <c r="B290" s="100"/>
      <c r="C290" s="101"/>
      <c r="D290" s="102"/>
      <c r="E290" s="111"/>
      <c r="F290" s="112"/>
      <c r="G290" s="104"/>
      <c r="H290" s="105"/>
      <c r="I290" s="106"/>
      <c r="J290" s="107"/>
      <c r="K290" s="107"/>
      <c r="L290" s="108"/>
      <c r="M290" s="109"/>
    </row>
    <row r="291" spans="2:13" s="110" customFormat="1" ht="24.95" customHeight="1" x14ac:dyDescent="0.3">
      <c r="B291" s="100"/>
      <c r="C291" s="101"/>
      <c r="D291" s="102"/>
      <c r="E291" s="111"/>
      <c r="F291" s="112"/>
      <c r="G291" s="104"/>
      <c r="H291" s="105"/>
      <c r="I291" s="106"/>
      <c r="J291" s="107"/>
      <c r="K291" s="107"/>
      <c r="L291" s="108"/>
      <c r="M291" s="109"/>
    </row>
    <row r="292" spans="2:13" s="110" customFormat="1" ht="24.95" customHeight="1" x14ac:dyDescent="0.3">
      <c r="B292" s="100"/>
      <c r="C292" s="101">
        <v>1531</v>
      </c>
      <c r="D292" s="102" t="s">
        <v>248</v>
      </c>
      <c r="E292" s="111">
        <v>3501</v>
      </c>
      <c r="F292" s="112"/>
      <c r="G292" s="104" t="str">
        <f>IF(E292="", "", VLOOKUP(E292, 'MASTER LIST'!$A:$N, 2, FALSE))</f>
        <v>BEEHARY</v>
      </c>
      <c r="H292" s="105" t="str">
        <f>IF(E292="", "", VLOOKUP(E292, 'MASTER LIST'!$A:$N, 3, FALSE))</f>
        <v>Ocean</v>
      </c>
      <c r="I292" s="106">
        <f>IF(E292="", "", VLOOKUP(E292, 'MASTER LIST'!$A:$N, 5, FALSE))</f>
        <v>40366</v>
      </c>
      <c r="J292" s="107" t="str">
        <f>IF(E292="", "", VLOOKUP(E292, 'MASTER LIST'!$A:$N, 4, FALSE))</f>
        <v>F</v>
      </c>
      <c r="K292" s="107" t="str">
        <f>IF(E292="", "", VLOOKUP(E292, 'MASTER LIST'!$A:$N, 13, FALSE))</f>
        <v>U16</v>
      </c>
      <c r="L292" s="108" t="str">
        <f>IF(E292="", "", VLOOKUP(E292, 'MASTER LIST'!$A:$N, 10, FALSE))</f>
        <v>NEW ROSE HILL CENTRAL AC</v>
      </c>
      <c r="M292" s="109" t="str">
        <f>IF(E292="", "", VLOOKUP(E292, 'MASTER LIST'!$A:$N, 11, FALSE))</f>
        <v>BBRH</v>
      </c>
    </row>
    <row r="293" spans="2:13" s="110" customFormat="1" ht="24.95" customHeight="1" x14ac:dyDescent="0.3">
      <c r="B293" s="100"/>
      <c r="C293" s="101">
        <v>1532</v>
      </c>
      <c r="D293" s="102" t="s">
        <v>248</v>
      </c>
      <c r="E293" s="111">
        <v>3505</v>
      </c>
      <c r="F293" s="112"/>
      <c r="G293" s="104" t="str">
        <f>IF(E293="", "", VLOOKUP(E293, 'MASTER LIST'!$A:$N, 2, FALSE))</f>
        <v>HORTENSE</v>
      </c>
      <c r="H293" s="105" t="str">
        <f>IF(E293="", "", VLOOKUP(E293, 'MASTER LIST'!$A:$N, 3, FALSE))</f>
        <v>Noemie</v>
      </c>
      <c r="I293" s="106">
        <f>IF(E293="", "", VLOOKUP(E293, 'MASTER LIST'!$A:$N, 5, FALSE))</f>
        <v>40537</v>
      </c>
      <c r="J293" s="107" t="str">
        <f>IF(E293="", "", VLOOKUP(E293, 'MASTER LIST'!$A:$N, 4, FALSE))</f>
        <v>F</v>
      </c>
      <c r="K293" s="107" t="str">
        <f>IF(E293="", "", VLOOKUP(E293, 'MASTER LIST'!$A:$N, 13, FALSE))</f>
        <v>U16</v>
      </c>
      <c r="L293" s="108" t="str">
        <f>IF(E293="", "", VLOOKUP(E293, 'MASTER LIST'!$A:$N, 10, FALSE))</f>
        <v>NEW ROSE HILL CENTRAL AC</v>
      </c>
      <c r="M293" s="109" t="str">
        <f>IF(E293="", "", VLOOKUP(E293, 'MASTER LIST'!$A:$N, 11, FALSE))</f>
        <v>BBRH</v>
      </c>
    </row>
    <row r="294" spans="2:13" s="110" customFormat="1" ht="24.95" customHeight="1" x14ac:dyDescent="0.3">
      <c r="B294" s="100"/>
      <c r="C294" s="101"/>
      <c r="D294" s="102"/>
      <c r="E294" s="111"/>
      <c r="F294" s="112"/>
      <c r="G294" s="104"/>
      <c r="H294" s="105"/>
      <c r="I294" s="106"/>
      <c r="J294" s="107"/>
      <c r="K294" s="107"/>
      <c r="L294" s="108"/>
      <c r="M294" s="109"/>
    </row>
    <row r="295" spans="2:13" s="110" customFormat="1" ht="24.95" customHeight="1" x14ac:dyDescent="0.3">
      <c r="B295" s="100"/>
      <c r="C295" s="101"/>
      <c r="D295" s="102"/>
      <c r="E295" s="111"/>
      <c r="F295" s="112"/>
      <c r="G295" s="104"/>
      <c r="H295" s="105"/>
      <c r="I295" s="106"/>
      <c r="J295" s="107"/>
      <c r="K295" s="107"/>
      <c r="L295" s="108"/>
      <c r="M295" s="109"/>
    </row>
    <row r="296" spans="2:13" s="110" customFormat="1" ht="24.95" customHeight="1" x14ac:dyDescent="0.3">
      <c r="B296" s="100"/>
      <c r="C296" s="101"/>
      <c r="D296" s="102"/>
      <c r="E296" s="111"/>
      <c r="F296" s="112"/>
      <c r="G296" s="104"/>
      <c r="H296" s="105"/>
      <c r="I296" s="106"/>
      <c r="J296" s="107"/>
      <c r="K296" s="107"/>
      <c r="L296" s="108"/>
      <c r="M296" s="109"/>
    </row>
    <row r="297" spans="2:13" s="110" customFormat="1" ht="24.95" customHeight="1" x14ac:dyDescent="0.3">
      <c r="B297" s="100"/>
      <c r="C297" s="101"/>
      <c r="D297" s="102"/>
      <c r="E297" s="111"/>
      <c r="F297" s="112"/>
      <c r="G297" s="104"/>
      <c r="H297" s="105"/>
      <c r="I297" s="106"/>
      <c r="J297" s="107"/>
      <c r="K297" s="107"/>
      <c r="L297" s="108"/>
      <c r="M297" s="109"/>
    </row>
    <row r="298" spans="2:13" s="110" customFormat="1" ht="24.95" customHeight="1" x14ac:dyDescent="0.3">
      <c r="B298" s="100"/>
      <c r="C298" s="101">
        <v>1533</v>
      </c>
      <c r="D298" s="102" t="s">
        <v>248</v>
      </c>
      <c r="E298" s="111">
        <v>4057</v>
      </c>
      <c r="F298" s="112" t="s">
        <v>242</v>
      </c>
      <c r="G298" s="104" t="str">
        <f>IF(E298="", "", VLOOKUP(E298, 'MASTER LIST'!$A:$N, 2, FALSE))</f>
        <v>CHAVRY</v>
      </c>
      <c r="H298" s="105" t="str">
        <f>IF(E298="", "", VLOOKUP(E298, 'MASTER LIST'!$A:$N, 3, FALSE))</f>
        <v>Marykate Serena</v>
      </c>
      <c r="I298" s="106">
        <f>IF(E298="", "", VLOOKUP(E298, 'MASTER LIST'!$A:$N, 5, FALSE))</f>
        <v>40503</v>
      </c>
      <c r="J298" s="107" t="str">
        <f>IF(E298="", "", VLOOKUP(E298, 'MASTER LIST'!$A:$N, 4, FALSE))</f>
        <v>F</v>
      </c>
      <c r="K298" s="107" t="str">
        <f>IF(E298="", "", VLOOKUP(E298, 'MASTER LIST'!$A:$N, 13, FALSE))</f>
        <v>U16</v>
      </c>
      <c r="L298" s="108" t="str">
        <f>IF(E298="", "", VLOOKUP(E298, 'MASTER LIST'!$A:$N, 10, FALSE))</f>
        <v>P-LOUIS RACERS AC</v>
      </c>
      <c r="M298" s="109" t="str">
        <f>IF(E298="", "", VLOOKUP(E298, 'MASTER LIST'!$A:$N, 11, FALSE))</f>
        <v>PL</v>
      </c>
    </row>
    <row r="299" spans="2:13" s="110" customFormat="1" ht="24.95" customHeight="1" x14ac:dyDescent="0.3">
      <c r="B299" s="100"/>
      <c r="C299" s="101">
        <v>1534</v>
      </c>
      <c r="D299" s="102" t="s">
        <v>248</v>
      </c>
      <c r="E299" s="111">
        <v>4280</v>
      </c>
      <c r="F299" s="112" t="s">
        <v>242</v>
      </c>
      <c r="G299" s="104" t="str">
        <f>IF(E299="", "", VLOOKUP(E299, 'MASTER LIST'!$A:$N, 2, FALSE))</f>
        <v>DOOKHOO</v>
      </c>
      <c r="H299" s="105" t="str">
        <f>IF(E299="", "", VLOOKUP(E299, 'MASTER LIST'!$A:$N, 3, FALSE))</f>
        <v>Melina Keila</v>
      </c>
      <c r="I299" s="106">
        <f>IF(E299="", "", VLOOKUP(E299, 'MASTER LIST'!$A:$N, 5, FALSE))</f>
        <v>40663</v>
      </c>
      <c r="J299" s="107" t="str">
        <f>IF(E299="", "", VLOOKUP(E299, 'MASTER LIST'!$A:$N, 4, FALSE))</f>
        <v>F</v>
      </c>
      <c r="K299" s="107" t="str">
        <f>IF(E299="", "", VLOOKUP(E299, 'MASTER LIST'!$A:$N, 13, FALSE))</f>
        <v>U16</v>
      </c>
      <c r="L299" s="108" t="str">
        <f>IF(E299="", "", VLOOKUP(E299, 'MASTER LIST'!$A:$N, 10, FALSE))</f>
        <v>P-LOUIS RACERS AC</v>
      </c>
      <c r="M299" s="109" t="str">
        <f>IF(E299="", "", VLOOKUP(E299, 'MASTER LIST'!$A:$N, 11, FALSE))</f>
        <v>PL</v>
      </c>
    </row>
    <row r="300" spans="2:13" s="110" customFormat="1" ht="24.95" customHeight="1" x14ac:dyDescent="0.3">
      <c r="B300" s="100"/>
      <c r="C300" s="101">
        <v>1535</v>
      </c>
      <c r="D300" s="102" t="s">
        <v>248</v>
      </c>
      <c r="E300" s="111">
        <v>4284</v>
      </c>
      <c r="F300" s="112" t="s">
        <v>242</v>
      </c>
      <c r="G300" s="104" t="str">
        <f>IF(E300="", "", VLOOKUP(E300, 'MASTER LIST'!$A:$N, 2, FALSE))</f>
        <v>ELLIS</v>
      </c>
      <c r="H300" s="105" t="str">
        <f>IF(E300="", "", VLOOKUP(E300, 'MASTER LIST'!$A:$N, 3, FALSE))</f>
        <v>Emie</v>
      </c>
      <c r="I300" s="106">
        <f>IF(E300="", "", VLOOKUP(E300, 'MASTER LIST'!$A:$N, 5, FALSE))</f>
        <v>40835</v>
      </c>
      <c r="J300" s="107" t="str">
        <f>IF(E300="", "", VLOOKUP(E300, 'MASTER LIST'!$A:$N, 4, FALSE))</f>
        <v>F</v>
      </c>
      <c r="K300" s="107" t="str">
        <f>IF(E300="", "", VLOOKUP(E300, 'MASTER LIST'!$A:$N, 13, FALSE))</f>
        <v>U16</v>
      </c>
      <c r="L300" s="108" t="str">
        <f>IF(E300="", "", VLOOKUP(E300, 'MASTER LIST'!$A:$N, 10, FALSE))</f>
        <v>P-LOUIS RACERS AC</v>
      </c>
      <c r="M300" s="109" t="str">
        <f>IF(E300="", "", VLOOKUP(E300, 'MASTER LIST'!$A:$N, 11, FALSE))</f>
        <v>PL</v>
      </c>
    </row>
    <row r="301" spans="2:13" s="110" customFormat="1" ht="24.95" customHeight="1" x14ac:dyDescent="0.3">
      <c r="B301" s="100"/>
      <c r="C301" s="101">
        <v>1536</v>
      </c>
      <c r="D301" s="102" t="s">
        <v>248</v>
      </c>
      <c r="E301" s="111">
        <v>2587</v>
      </c>
      <c r="F301" s="112" t="s">
        <v>242</v>
      </c>
      <c r="G301" s="104" t="str">
        <f>IF(E301="", "", VLOOKUP(E301, 'MASTER LIST'!$A:$N, 2, FALSE))</f>
        <v>LAKHOA</v>
      </c>
      <c r="H301" s="105" t="str">
        <f>IF(E301="", "", VLOOKUP(E301, 'MASTER LIST'!$A:$N, 3, FALSE))</f>
        <v>Shayne</v>
      </c>
      <c r="I301" s="106">
        <f>IF(E301="", "", VLOOKUP(E301, 'MASTER LIST'!$A:$N, 5, FALSE))</f>
        <v>40296</v>
      </c>
      <c r="J301" s="107" t="str">
        <f>IF(E301="", "", VLOOKUP(E301, 'MASTER LIST'!$A:$N, 4, FALSE))</f>
        <v>F</v>
      </c>
      <c r="K301" s="107" t="str">
        <f>IF(E301="", "", VLOOKUP(E301, 'MASTER LIST'!$A:$N, 13, FALSE))</f>
        <v>U16</v>
      </c>
      <c r="L301" s="108" t="str">
        <f>IF(E301="", "", VLOOKUP(E301, 'MASTER LIST'!$A:$N, 10, FALSE))</f>
        <v>P-LOUIS RACERS AC</v>
      </c>
      <c r="M301" s="109" t="str">
        <f>IF(E301="", "", VLOOKUP(E301, 'MASTER LIST'!$A:$N, 11, FALSE))</f>
        <v>PL</v>
      </c>
    </row>
    <row r="302" spans="2:13" s="110" customFormat="1" ht="24.95" customHeight="1" x14ac:dyDescent="0.3">
      <c r="B302" s="100"/>
      <c r="C302" s="101">
        <v>1537</v>
      </c>
      <c r="D302" s="102" t="s">
        <v>248</v>
      </c>
      <c r="E302" s="111">
        <v>4288</v>
      </c>
      <c r="F302" s="112" t="s">
        <v>242</v>
      </c>
      <c r="G302" s="104" t="str">
        <f>IF(E302="", "", VLOOKUP(E302, 'MASTER LIST'!$A:$N, 2, FALSE))</f>
        <v>LODOISKA</v>
      </c>
      <c r="H302" s="105" t="str">
        <f>IF(E302="", "", VLOOKUP(E302, 'MASTER LIST'!$A:$N, 3, FALSE))</f>
        <v>Nehemie</v>
      </c>
      <c r="I302" s="106">
        <f>IF(E302="", "", VLOOKUP(E302, 'MASTER LIST'!$A:$N, 5, FALSE))</f>
        <v>40403</v>
      </c>
      <c r="J302" s="107" t="str">
        <f>IF(E302="", "", VLOOKUP(E302, 'MASTER LIST'!$A:$N, 4, FALSE))</f>
        <v>F</v>
      </c>
      <c r="K302" s="107" t="str">
        <f>IF(E302="", "", VLOOKUP(E302, 'MASTER LIST'!$A:$N, 13, FALSE))</f>
        <v>U16</v>
      </c>
      <c r="L302" s="108" t="str">
        <f>IF(E302="", "", VLOOKUP(E302, 'MASTER LIST'!$A:$N, 10, FALSE))</f>
        <v>P-LOUIS RACERS AC</v>
      </c>
      <c r="M302" s="109" t="str">
        <f>IF(E302="", "", VLOOKUP(E302, 'MASTER LIST'!$A:$N, 11, FALSE))</f>
        <v>PL</v>
      </c>
    </row>
    <row r="303" spans="2:13" s="110" customFormat="1" ht="24.95" customHeight="1" x14ac:dyDescent="0.3">
      <c r="B303" s="100"/>
      <c r="C303" s="101">
        <v>1538</v>
      </c>
      <c r="D303" s="102" t="s">
        <v>248</v>
      </c>
      <c r="E303" s="111">
        <v>4283</v>
      </c>
      <c r="F303" s="112" t="s">
        <v>242</v>
      </c>
      <c r="G303" s="104" t="str">
        <f>IF(E303="", "", VLOOKUP(E303, 'MASTER LIST'!$A:$N, 2, FALSE))</f>
        <v>MEUNIER</v>
      </c>
      <c r="H303" s="105" t="str">
        <f>IF(E303="", "", VLOOKUP(E303, 'MASTER LIST'!$A:$N, 3, FALSE))</f>
        <v>Camilla</v>
      </c>
      <c r="I303" s="106">
        <f>IF(E303="", "", VLOOKUP(E303, 'MASTER LIST'!$A:$N, 5, FALSE))</f>
        <v>40545</v>
      </c>
      <c r="J303" s="107" t="str">
        <f>IF(E303="", "", VLOOKUP(E303, 'MASTER LIST'!$A:$N, 4, FALSE))</f>
        <v>F</v>
      </c>
      <c r="K303" s="107" t="str">
        <f>IF(E303="", "", VLOOKUP(E303, 'MASTER LIST'!$A:$N, 13, FALSE))</f>
        <v>U16</v>
      </c>
      <c r="L303" s="108" t="str">
        <f>IF(E303="", "", VLOOKUP(E303, 'MASTER LIST'!$A:$N, 10, FALSE))</f>
        <v>P-LOUIS RACERS AC</v>
      </c>
      <c r="M303" s="109" t="str">
        <f>IF(E303="", "", VLOOKUP(E303, 'MASTER LIST'!$A:$N, 11, FALSE))</f>
        <v>PL</v>
      </c>
    </row>
    <row r="304" spans="2:13" s="110" customFormat="1" ht="24.95" customHeight="1" x14ac:dyDescent="0.3">
      <c r="B304" s="100"/>
      <c r="C304" s="101">
        <v>1539</v>
      </c>
      <c r="D304" s="102" t="s">
        <v>248</v>
      </c>
      <c r="E304" s="111">
        <v>4282</v>
      </c>
      <c r="F304" s="112" t="s">
        <v>242</v>
      </c>
      <c r="G304" s="104" t="str">
        <f>IF(E304="", "", VLOOKUP(E304, 'MASTER LIST'!$A:$N, 2, FALSE))</f>
        <v>POLIMON</v>
      </c>
      <c r="H304" s="105" t="str">
        <f>IF(E304="", "", VLOOKUP(E304, 'MASTER LIST'!$A:$N, 3, FALSE))</f>
        <v>Alisone</v>
      </c>
      <c r="I304" s="106">
        <f>IF(E304="", "", VLOOKUP(E304, 'MASTER LIST'!$A:$N, 5, FALSE))</f>
        <v>40651</v>
      </c>
      <c r="J304" s="107" t="str">
        <f>IF(E304="", "", VLOOKUP(E304, 'MASTER LIST'!$A:$N, 4, FALSE))</f>
        <v>F</v>
      </c>
      <c r="K304" s="107" t="str">
        <f>IF(E304="", "", VLOOKUP(E304, 'MASTER LIST'!$A:$N, 13, FALSE))</f>
        <v>U16</v>
      </c>
      <c r="L304" s="108" t="str">
        <f>IF(E304="", "", VLOOKUP(E304, 'MASTER LIST'!$A:$N, 10, FALSE))</f>
        <v>P-LOUIS RACERS AC</v>
      </c>
      <c r="M304" s="109" t="str">
        <f>IF(E304="", "", VLOOKUP(E304, 'MASTER LIST'!$A:$N, 11, FALSE))</f>
        <v>PL</v>
      </c>
    </row>
    <row r="305" spans="2:13" s="110" customFormat="1" ht="24.95" customHeight="1" x14ac:dyDescent="0.3">
      <c r="B305" s="100"/>
      <c r="C305" s="101"/>
      <c r="D305" s="102"/>
      <c r="E305" s="111"/>
      <c r="F305" s="112"/>
      <c r="G305" s="104"/>
      <c r="H305" s="105"/>
      <c r="I305" s="106"/>
      <c r="J305" s="107"/>
      <c r="K305" s="107"/>
      <c r="L305" s="108"/>
      <c r="M305" s="109"/>
    </row>
    <row r="306" spans="2:13" s="110" customFormat="1" ht="24.95" customHeight="1" x14ac:dyDescent="0.3">
      <c r="B306" s="100"/>
      <c r="C306" s="101"/>
      <c r="D306" s="102"/>
      <c r="E306" s="111"/>
      <c r="F306" s="112"/>
      <c r="G306" s="104"/>
      <c r="H306" s="105"/>
      <c r="I306" s="106"/>
      <c r="J306" s="107"/>
      <c r="K306" s="107"/>
      <c r="L306" s="108"/>
      <c r="M306" s="109"/>
    </row>
    <row r="307" spans="2:13" s="110" customFormat="1" ht="24.95" customHeight="1" x14ac:dyDescent="0.3">
      <c r="B307" s="100"/>
      <c r="C307" s="101">
        <v>1540</v>
      </c>
      <c r="D307" s="102" t="s">
        <v>248</v>
      </c>
      <c r="E307" s="111">
        <v>4209</v>
      </c>
      <c r="F307" s="112" t="s">
        <v>242</v>
      </c>
      <c r="G307" s="104" t="str">
        <f>IF(E307="", "", VLOOKUP(E307, 'MASTER LIST'!$A:$N, 2, FALSE))</f>
        <v>ANG TING HONG</v>
      </c>
      <c r="H307" s="105" t="str">
        <f>IF(E307="", "", VLOOKUP(E307, 'MASTER LIST'!$A:$N, 3, FALSE))</f>
        <v>Yelna Eldora</v>
      </c>
      <c r="I307" s="106">
        <f>IF(E307="", "", VLOOKUP(E307, 'MASTER LIST'!$A:$N, 5, FALSE))</f>
        <v>40283</v>
      </c>
      <c r="J307" s="107" t="str">
        <f>IF(E307="", "", VLOOKUP(E307, 'MASTER LIST'!$A:$N, 4, FALSE))</f>
        <v>F</v>
      </c>
      <c r="K307" s="107" t="str">
        <f>IF(E307="", "", VLOOKUP(E307, 'MASTER LIST'!$A:$N, 13, FALSE))</f>
        <v>U16</v>
      </c>
      <c r="L307" s="108" t="str">
        <f>IF(E307="", "", VLOOKUP(E307, 'MASTER LIST'!$A:$N, 10, FALSE))</f>
        <v>POUDRE D'OR AC</v>
      </c>
      <c r="M307" s="109" t="str">
        <f>IF(E307="", "", VLOOKUP(E307, 'MASTER LIST'!$A:$N, 11, FALSE))</f>
        <v>REMP</v>
      </c>
    </row>
    <row r="308" spans="2:13" s="110" customFormat="1" ht="24.95" customHeight="1" x14ac:dyDescent="0.3">
      <c r="B308" s="100"/>
      <c r="C308" s="101">
        <v>1541</v>
      </c>
      <c r="D308" s="102" t="s">
        <v>248</v>
      </c>
      <c r="E308" s="111">
        <v>2207</v>
      </c>
      <c r="F308" s="112" t="s">
        <v>251</v>
      </c>
      <c r="G308" s="104" t="str">
        <f>IF(E308="", "", VLOOKUP(E308, 'MASTER LIST'!$A:$N, 2, FALSE))</f>
        <v>AZIE</v>
      </c>
      <c r="H308" s="105" t="str">
        <f>IF(E308="", "", VLOOKUP(E308, 'MASTER LIST'!$A:$N, 3, FALSE))</f>
        <v>Noadia Elishama</v>
      </c>
      <c r="I308" s="106">
        <f>IF(E308="", "", VLOOKUP(E308, 'MASTER LIST'!$A:$N, 5, FALSE))</f>
        <v>40737</v>
      </c>
      <c r="J308" s="107" t="str">
        <f>IF(E308="", "", VLOOKUP(E308, 'MASTER LIST'!$A:$N, 4, FALSE))</f>
        <v>F</v>
      </c>
      <c r="K308" s="107" t="str">
        <f>IF(E308="", "", VLOOKUP(E308, 'MASTER LIST'!$A:$N, 13, FALSE))</f>
        <v>U16</v>
      </c>
      <c r="L308" s="108" t="str">
        <f>IF(E308="", "", VLOOKUP(E308, 'MASTER LIST'!$A:$N, 10, FALSE))</f>
        <v>POUDRE D'OR AC</v>
      </c>
      <c r="M308" s="109" t="str">
        <f>IF(E308="", "", VLOOKUP(E308, 'MASTER LIST'!$A:$N, 11, FALSE))</f>
        <v>REMP</v>
      </c>
    </row>
    <row r="309" spans="2:13" s="110" customFormat="1" ht="24.95" customHeight="1" x14ac:dyDescent="0.3">
      <c r="B309" s="100"/>
      <c r="C309" s="101">
        <v>1542</v>
      </c>
      <c r="D309" s="102" t="s">
        <v>248</v>
      </c>
      <c r="E309" s="111">
        <v>2208</v>
      </c>
      <c r="F309" s="112" t="s">
        <v>242</v>
      </c>
      <c r="G309" s="104" t="str">
        <f>IF(E309="", "", VLOOKUP(E309, 'MASTER LIST'!$A:$N, 2, FALSE))</f>
        <v>DABY</v>
      </c>
      <c r="H309" s="105" t="str">
        <f>IF(E309="", "", VLOOKUP(E309, 'MASTER LIST'!$A:$N, 3, FALSE))</f>
        <v>Marie Wiella Keysha</v>
      </c>
      <c r="I309" s="106">
        <f>IF(E309="", "", VLOOKUP(E309, 'MASTER LIST'!$A:$N, 5, FALSE))</f>
        <v>40837</v>
      </c>
      <c r="J309" s="107" t="str">
        <f>IF(E309="", "", VLOOKUP(E309, 'MASTER LIST'!$A:$N, 4, FALSE))</f>
        <v>F</v>
      </c>
      <c r="K309" s="107" t="str">
        <f>IF(E309="", "", VLOOKUP(E309, 'MASTER LIST'!$A:$N, 13, FALSE))</f>
        <v>U16</v>
      </c>
      <c r="L309" s="108" t="str">
        <f>IF(E309="", "", VLOOKUP(E309, 'MASTER LIST'!$A:$N, 10, FALSE))</f>
        <v>POUDRE D'OR AC</v>
      </c>
      <c r="M309" s="109" t="str">
        <f>IF(E309="", "", VLOOKUP(E309, 'MASTER LIST'!$A:$N, 11, FALSE))</f>
        <v>REMP</v>
      </c>
    </row>
    <row r="310" spans="2:13" s="110" customFormat="1" ht="24.95" customHeight="1" x14ac:dyDescent="0.3">
      <c r="B310" s="100"/>
      <c r="C310" s="101">
        <v>1543</v>
      </c>
      <c r="D310" s="102" t="s">
        <v>248</v>
      </c>
      <c r="E310" s="111">
        <v>4208</v>
      </c>
      <c r="F310" s="112" t="s">
        <v>242</v>
      </c>
      <c r="G310" s="104" t="str">
        <f>IF(E310="", "", VLOOKUP(E310, 'MASTER LIST'!$A:$N, 2, FALSE))</f>
        <v>JOOMUN</v>
      </c>
      <c r="H310" s="105" t="str">
        <f>IF(E310="", "", VLOOKUP(E310, 'MASTER LIST'!$A:$N, 3, FALSE))</f>
        <v>Sarrinah Binti</v>
      </c>
      <c r="I310" s="106">
        <f>IF(E310="", "", VLOOKUP(E310, 'MASTER LIST'!$A:$N, 5, FALSE))</f>
        <v>40436</v>
      </c>
      <c r="J310" s="107" t="str">
        <f>IF(E310="", "", VLOOKUP(E310, 'MASTER LIST'!$A:$N, 4, FALSE))</f>
        <v>F</v>
      </c>
      <c r="K310" s="107" t="str">
        <f>IF(E310="", "", VLOOKUP(E310, 'MASTER LIST'!$A:$N, 13, FALSE))</f>
        <v>U16</v>
      </c>
      <c r="L310" s="108" t="str">
        <f>IF(E310="", "", VLOOKUP(E310, 'MASTER LIST'!$A:$N, 10, FALSE))</f>
        <v>POUDRE D'OR AC</v>
      </c>
      <c r="M310" s="109" t="str">
        <f>IF(E310="", "", VLOOKUP(E310, 'MASTER LIST'!$A:$N, 11, FALSE))</f>
        <v>REMP</v>
      </c>
    </row>
    <row r="311" spans="2:13" s="110" customFormat="1" ht="24.95" customHeight="1" x14ac:dyDescent="0.3">
      <c r="B311" s="100"/>
      <c r="C311" s="101">
        <v>1544</v>
      </c>
      <c r="D311" s="102" t="s">
        <v>248</v>
      </c>
      <c r="E311" s="111">
        <v>4352</v>
      </c>
      <c r="F311" s="112" t="s">
        <v>242</v>
      </c>
      <c r="G311" s="104" t="str">
        <f>IF(E311="", "", VLOOKUP(E311, 'MASTER LIST'!$A:$N, 2, FALSE))</f>
        <v>MANAN</v>
      </c>
      <c r="H311" s="105" t="str">
        <f>IF(E311="", "", VLOOKUP(E311, 'MASTER LIST'!$A:$N, 3, FALSE))</f>
        <v>Nathalia</v>
      </c>
      <c r="I311" s="106">
        <f>IF(E311="", "", VLOOKUP(E311, 'MASTER LIST'!$A:$N, 5, FALSE))</f>
        <v>40274</v>
      </c>
      <c r="J311" s="107" t="str">
        <f>IF(E311="", "", VLOOKUP(E311, 'MASTER LIST'!$A:$N, 4, FALSE))</f>
        <v>F</v>
      </c>
      <c r="K311" s="107" t="str">
        <f>IF(E311="", "", VLOOKUP(E311, 'MASTER LIST'!$A:$N, 13, FALSE))</f>
        <v>U16</v>
      </c>
      <c r="L311" s="108" t="str">
        <f>IF(E311="", "", VLOOKUP(E311, 'MASTER LIST'!$A:$N, 10, FALSE))</f>
        <v>POUDRE D'OR AC</v>
      </c>
      <c r="M311" s="109" t="str">
        <f>IF(E311="", "", VLOOKUP(E311, 'MASTER LIST'!$A:$N, 11, FALSE))</f>
        <v>REMP</v>
      </c>
    </row>
    <row r="312" spans="2:13" s="110" customFormat="1" ht="24.95" customHeight="1" x14ac:dyDescent="0.3">
      <c r="B312" s="100"/>
      <c r="C312" s="101">
        <v>1545</v>
      </c>
      <c r="D312" s="102" t="s">
        <v>248</v>
      </c>
      <c r="E312" s="111">
        <v>4207</v>
      </c>
      <c r="F312" s="112" t="s">
        <v>242</v>
      </c>
      <c r="G312" s="104" t="str">
        <f>IF(E312="", "", VLOOKUP(E312, 'MASTER LIST'!$A:$N, 2, FALSE))</f>
        <v>MARIE JEANNE</v>
      </c>
      <c r="H312" s="105" t="str">
        <f>IF(E312="", "", VLOOKUP(E312, 'MASTER LIST'!$A:$N, 3, FALSE))</f>
        <v>Eglantine Clara</v>
      </c>
      <c r="I312" s="106">
        <f>IF(E312="", "", VLOOKUP(E312, 'MASTER LIST'!$A:$N, 5, FALSE))</f>
        <v>40569</v>
      </c>
      <c r="J312" s="107" t="str">
        <f>IF(E312="", "", VLOOKUP(E312, 'MASTER LIST'!$A:$N, 4, FALSE))</f>
        <v>F</v>
      </c>
      <c r="K312" s="107" t="str">
        <f>IF(E312="", "", VLOOKUP(E312, 'MASTER LIST'!$A:$N, 13, FALSE))</f>
        <v>U16</v>
      </c>
      <c r="L312" s="108" t="str">
        <f>IF(E312="", "", VLOOKUP(E312, 'MASTER LIST'!$A:$N, 10, FALSE))</f>
        <v>POUDRE D'OR AC</v>
      </c>
      <c r="M312" s="109" t="str">
        <f>IF(E312="", "", VLOOKUP(E312, 'MASTER LIST'!$A:$N, 11, FALSE))</f>
        <v>REMP</v>
      </c>
    </row>
    <row r="313" spans="2:13" s="110" customFormat="1" ht="24.95" customHeight="1" x14ac:dyDescent="0.3">
      <c r="B313" s="100"/>
      <c r="C313" s="101">
        <v>1546</v>
      </c>
      <c r="D313" s="102" t="s">
        <v>248</v>
      </c>
      <c r="E313" s="111">
        <v>4346</v>
      </c>
      <c r="F313" s="112" t="s">
        <v>251</v>
      </c>
      <c r="G313" s="104" t="str">
        <f>IF(E313="", "", VLOOKUP(E313, 'MASTER LIST'!$A:$N, 2, FALSE))</f>
        <v>NUCKCHADY</v>
      </c>
      <c r="H313" s="105" t="str">
        <f>IF(E313="", "", VLOOKUP(E313, 'MASTER LIST'!$A:$N, 3, FALSE))</f>
        <v>Annabella</v>
      </c>
      <c r="I313" s="106">
        <f>IF(E313="", "", VLOOKUP(E313, 'MASTER LIST'!$A:$N, 5, FALSE))</f>
        <v>40680</v>
      </c>
      <c r="J313" s="107" t="str">
        <f>IF(E313="", "", VLOOKUP(E313, 'MASTER LIST'!$A:$N, 4, FALSE))</f>
        <v>F</v>
      </c>
      <c r="K313" s="107" t="str">
        <f>IF(E313="", "", VLOOKUP(E313, 'MASTER LIST'!$A:$N, 13, FALSE))</f>
        <v>U16</v>
      </c>
      <c r="L313" s="108" t="str">
        <f>IF(E313="", "", VLOOKUP(E313, 'MASTER LIST'!$A:$N, 10, FALSE))</f>
        <v>POUDRE D'OR AC</v>
      </c>
      <c r="M313" s="109" t="str">
        <f>IF(E313="", "", VLOOKUP(E313, 'MASTER LIST'!$A:$N, 11, FALSE))</f>
        <v>REMP</v>
      </c>
    </row>
    <row r="314" spans="2:13" s="110" customFormat="1" ht="24.95" customHeight="1" x14ac:dyDescent="0.3">
      <c r="B314" s="100"/>
      <c r="C314" s="101">
        <v>1547</v>
      </c>
      <c r="D314" s="102" t="s">
        <v>248</v>
      </c>
      <c r="E314" s="111">
        <v>4351</v>
      </c>
      <c r="F314" s="112" t="s">
        <v>251</v>
      </c>
      <c r="G314" s="104" t="str">
        <f>IF(E314="", "", VLOOKUP(E314, 'MASTER LIST'!$A:$N, 2, FALSE))</f>
        <v>RABOUDE</v>
      </c>
      <c r="H314" s="105" t="str">
        <f>IF(E314="", "", VLOOKUP(E314, 'MASTER LIST'!$A:$N, 3, FALSE))</f>
        <v>Alicia</v>
      </c>
      <c r="I314" s="106">
        <f>IF(E314="", "", VLOOKUP(E314, 'MASTER LIST'!$A:$N, 5, FALSE))</f>
        <v>40713</v>
      </c>
      <c r="J314" s="107" t="str">
        <f>IF(E314="", "", VLOOKUP(E314, 'MASTER LIST'!$A:$N, 4, FALSE))</f>
        <v>F</v>
      </c>
      <c r="K314" s="107" t="str">
        <f>IF(E314="", "", VLOOKUP(E314, 'MASTER LIST'!$A:$N, 13, FALSE))</f>
        <v>U16</v>
      </c>
      <c r="L314" s="108" t="str">
        <f>IF(E314="", "", VLOOKUP(E314, 'MASTER LIST'!$A:$N, 10, FALSE))</f>
        <v>POUDRE D'OR AC</v>
      </c>
      <c r="M314" s="109" t="str">
        <f>IF(E314="", "", VLOOKUP(E314, 'MASTER LIST'!$A:$N, 11, FALSE))</f>
        <v>REMP</v>
      </c>
    </row>
    <row r="315" spans="2:13" s="110" customFormat="1" ht="24.95" customHeight="1" x14ac:dyDescent="0.3">
      <c r="B315" s="100"/>
      <c r="C315" s="101">
        <v>1548</v>
      </c>
      <c r="D315" s="102" t="s">
        <v>248</v>
      </c>
      <c r="E315" s="111">
        <v>1140</v>
      </c>
      <c r="F315" s="112" t="s">
        <v>251</v>
      </c>
      <c r="G315" s="104" t="str">
        <f>IF(E315="", "", VLOOKUP(E315, 'MASTER LIST'!$A:$N, 2, FALSE))</f>
        <v>RAMUDDU</v>
      </c>
      <c r="H315" s="105" t="str">
        <f>IF(E315="", "", VLOOKUP(E315, 'MASTER LIST'!$A:$N, 3, FALSE))</f>
        <v>Sanvi</v>
      </c>
      <c r="I315" s="106">
        <f>IF(E315="", "", VLOOKUP(E315, 'MASTER LIST'!$A:$N, 5, FALSE))</f>
        <v>40470</v>
      </c>
      <c r="J315" s="107" t="str">
        <f>IF(E315="", "", VLOOKUP(E315, 'MASTER LIST'!$A:$N, 4, FALSE))</f>
        <v>F</v>
      </c>
      <c r="K315" s="107" t="str">
        <f>IF(E315="", "", VLOOKUP(E315, 'MASTER LIST'!$A:$N, 13, FALSE))</f>
        <v>U16</v>
      </c>
      <c r="L315" s="108" t="str">
        <f>IF(E315="", "", VLOOKUP(E315, 'MASTER LIST'!$A:$N, 10, FALSE))</f>
        <v>POUDRE D'OR AC</v>
      </c>
      <c r="M315" s="109" t="str">
        <f>IF(E315="", "", VLOOKUP(E315, 'MASTER LIST'!$A:$N, 11, FALSE))</f>
        <v>REMP</v>
      </c>
    </row>
    <row r="316" spans="2:13" s="110" customFormat="1" ht="24.95" customHeight="1" x14ac:dyDescent="0.3">
      <c r="B316" s="100"/>
      <c r="C316" s="101">
        <v>1549</v>
      </c>
      <c r="D316" s="102" t="s">
        <v>248</v>
      </c>
      <c r="E316" s="111">
        <v>4298</v>
      </c>
      <c r="F316" s="112" t="s">
        <v>242</v>
      </c>
      <c r="G316" s="104" t="str">
        <f>IF(E316="", "", VLOOKUP(E316, 'MASTER LIST'!$A:$N, 2, FALSE))</f>
        <v>RANGASAMY</v>
      </c>
      <c r="H316" s="105" t="str">
        <f>IF(E316="", "", VLOOKUP(E316, 'MASTER LIST'!$A:$N, 3, FALSE))</f>
        <v>Marie Luciana</v>
      </c>
      <c r="I316" s="106">
        <f>IF(E316="", "", VLOOKUP(E316, 'MASTER LIST'!$A:$N, 5, FALSE))</f>
        <v>40466</v>
      </c>
      <c r="J316" s="107" t="str">
        <f>IF(E316="", "", VLOOKUP(E316, 'MASTER LIST'!$A:$N, 4, FALSE))</f>
        <v>F</v>
      </c>
      <c r="K316" s="107" t="str">
        <f>IF(E316="", "", VLOOKUP(E316, 'MASTER LIST'!$A:$N, 13, FALSE))</f>
        <v>U16</v>
      </c>
      <c r="L316" s="108" t="str">
        <f>IF(E316="", "", VLOOKUP(E316, 'MASTER LIST'!$A:$N, 10, FALSE))</f>
        <v>POUDRE D'OR AC</v>
      </c>
      <c r="M316" s="109" t="str">
        <f>IF(E316="", "", VLOOKUP(E316, 'MASTER LIST'!$A:$N, 11, FALSE))</f>
        <v>REMP</v>
      </c>
    </row>
    <row r="317" spans="2:13" s="110" customFormat="1" ht="24.95" customHeight="1" x14ac:dyDescent="0.3">
      <c r="B317" s="100"/>
      <c r="C317" s="101">
        <v>1550</v>
      </c>
      <c r="D317" s="102" t="s">
        <v>248</v>
      </c>
      <c r="E317" s="111">
        <v>3766</v>
      </c>
      <c r="F317" s="112" t="s">
        <v>251</v>
      </c>
      <c r="G317" s="104" t="str">
        <f>IF(E317="", "", VLOOKUP(E317, 'MASTER LIST'!$A:$N, 2, FALSE))</f>
        <v>ROSE</v>
      </c>
      <c r="H317" s="105" t="str">
        <f>IF(E317="", "", VLOOKUP(E317, 'MASTER LIST'!$A:$N, 3, FALSE))</f>
        <v>Alicia Klena</v>
      </c>
      <c r="I317" s="106">
        <f>IF(E317="", "", VLOOKUP(E317, 'MASTER LIST'!$A:$N, 5, FALSE))</f>
        <v>40746</v>
      </c>
      <c r="J317" s="107" t="str">
        <f>IF(E317="", "", VLOOKUP(E317, 'MASTER LIST'!$A:$N, 4, FALSE))</f>
        <v>F</v>
      </c>
      <c r="K317" s="107" t="str">
        <f>IF(E317="", "", VLOOKUP(E317, 'MASTER LIST'!$A:$N, 13, FALSE))</f>
        <v>U16</v>
      </c>
      <c r="L317" s="108" t="str">
        <f>IF(E317="", "", VLOOKUP(E317, 'MASTER LIST'!$A:$N, 10, FALSE))</f>
        <v>POUDRE D'OR AC</v>
      </c>
      <c r="M317" s="109" t="str">
        <f>IF(E317="", "", VLOOKUP(E317, 'MASTER LIST'!$A:$N, 11, FALSE))</f>
        <v>REMP</v>
      </c>
    </row>
    <row r="318" spans="2:13" s="110" customFormat="1" ht="24.95" customHeight="1" x14ac:dyDescent="0.3">
      <c r="B318" s="100"/>
      <c r="C318" s="101">
        <v>1551</v>
      </c>
      <c r="D318" s="102" t="s">
        <v>248</v>
      </c>
      <c r="E318" s="111">
        <v>4349</v>
      </c>
      <c r="F318" s="112" t="s">
        <v>251</v>
      </c>
      <c r="G318" s="104" t="str">
        <f>IF(E318="", "", VLOOKUP(E318, 'MASTER LIST'!$A:$N, 2, FALSE))</f>
        <v>TURENNE</v>
      </c>
      <c r="H318" s="105" t="str">
        <f>IF(E318="", "", VLOOKUP(E318, 'MASTER LIST'!$A:$N, 3, FALSE))</f>
        <v>Jahmelia</v>
      </c>
      <c r="I318" s="106">
        <f>IF(E318="", "", VLOOKUP(E318, 'MASTER LIST'!$A:$N, 5, FALSE))</f>
        <v>40899</v>
      </c>
      <c r="J318" s="107" t="str">
        <f>IF(E318="", "", VLOOKUP(E318, 'MASTER LIST'!$A:$N, 4, FALSE))</f>
        <v>F</v>
      </c>
      <c r="K318" s="107" t="str">
        <f>IF(E318="", "", VLOOKUP(E318, 'MASTER LIST'!$A:$N, 13, FALSE))</f>
        <v>U16</v>
      </c>
      <c r="L318" s="108" t="str">
        <f>IF(E318="", "", VLOOKUP(E318, 'MASTER LIST'!$A:$N, 10, FALSE))</f>
        <v>POUDRE D'OR AC</v>
      </c>
      <c r="M318" s="109" t="str">
        <f>IF(E318="", "", VLOOKUP(E318, 'MASTER LIST'!$A:$N, 11, FALSE))</f>
        <v>REMP</v>
      </c>
    </row>
    <row r="319" spans="2:13" s="110" customFormat="1" ht="24.95" customHeight="1" x14ac:dyDescent="0.3">
      <c r="B319" s="100"/>
      <c r="C319" s="101"/>
      <c r="D319" s="102"/>
      <c r="E319" s="111"/>
      <c r="F319" s="112"/>
      <c r="G319" s="104"/>
      <c r="H319" s="105"/>
      <c r="I319" s="106"/>
      <c r="J319" s="107"/>
      <c r="K319" s="107"/>
      <c r="L319" s="108"/>
      <c r="M319" s="109"/>
    </row>
    <row r="320" spans="2:13" s="110" customFormat="1" ht="24.95" customHeight="1" x14ac:dyDescent="0.3">
      <c r="B320" s="100"/>
      <c r="C320" s="101"/>
      <c r="D320" s="102"/>
      <c r="E320" s="111"/>
      <c r="F320" s="112"/>
      <c r="G320" s="104"/>
      <c r="H320" s="105"/>
      <c r="I320" s="106"/>
      <c r="J320" s="107"/>
      <c r="K320" s="107"/>
      <c r="L320" s="108"/>
      <c r="M320" s="109"/>
    </row>
    <row r="321" spans="2:13" s="110" customFormat="1" ht="24.95" customHeight="1" x14ac:dyDescent="0.3">
      <c r="B321" s="100"/>
      <c r="C321" s="101">
        <v>1552</v>
      </c>
      <c r="D321" s="102" t="s">
        <v>248</v>
      </c>
      <c r="E321" s="111">
        <v>4016</v>
      </c>
      <c r="F321" s="112"/>
      <c r="G321" s="104" t="str">
        <f>IF(E321="", "", VLOOKUP(E321, 'MASTER LIST'!$A:$N, 2, FALSE))</f>
        <v>CLARK</v>
      </c>
      <c r="H321" s="105" t="str">
        <f>IF(E321="", "", VLOOKUP(E321, 'MASTER LIST'!$A:$N, 3, FALSE))</f>
        <v>Djulia</v>
      </c>
      <c r="I321" s="106">
        <f>IF(E321="", "", VLOOKUP(E321, 'MASTER LIST'!$A:$N, 5, FALSE))</f>
        <v>40699</v>
      </c>
      <c r="J321" s="107" t="str">
        <f>IF(E321="", "", VLOOKUP(E321, 'MASTER LIST'!$A:$N, 4, FALSE))</f>
        <v>F</v>
      </c>
      <c r="K321" s="107" t="str">
        <f>IF(E321="", "", VLOOKUP(E321, 'MASTER LIST'!$A:$N, 13, FALSE))</f>
        <v>U16</v>
      </c>
      <c r="L321" s="108" t="str">
        <f>IF(E321="", "", VLOOKUP(E321, 'MASTER LIST'!$A:$N, 10, FALSE))</f>
        <v>Q-BORNES PAVILLON AC</v>
      </c>
      <c r="M321" s="109" t="str">
        <f>IF(E321="", "", VLOOKUP(E321, 'MASTER LIST'!$A:$N, 11, FALSE))</f>
        <v>QB</v>
      </c>
    </row>
    <row r="322" spans="2:13" s="110" customFormat="1" ht="24.95" customHeight="1" x14ac:dyDescent="0.3">
      <c r="B322" s="100"/>
      <c r="C322" s="101">
        <v>1553</v>
      </c>
      <c r="D322" s="102" t="s">
        <v>248</v>
      </c>
      <c r="E322" s="111">
        <v>4018</v>
      </c>
      <c r="F322" s="112"/>
      <c r="G322" s="104" t="str">
        <f>IF(E322="", "", VLOOKUP(E322, 'MASTER LIST'!$A:$N, 2, FALSE))</f>
        <v>CLEMENT</v>
      </c>
      <c r="H322" s="105" t="str">
        <f>IF(E322="", "", VLOOKUP(E322, 'MASTER LIST'!$A:$N, 3, FALSE))</f>
        <v>Elsa Amandine</v>
      </c>
      <c r="I322" s="106">
        <f>IF(E322="", "", VLOOKUP(E322, 'MASTER LIST'!$A:$N, 5, FALSE))</f>
        <v>40205</v>
      </c>
      <c r="J322" s="107" t="str">
        <f>IF(E322="", "", VLOOKUP(E322, 'MASTER LIST'!$A:$N, 4, FALSE))</f>
        <v>F</v>
      </c>
      <c r="K322" s="107" t="str">
        <f>IF(E322="", "", VLOOKUP(E322, 'MASTER LIST'!$A:$N, 13, FALSE))</f>
        <v>U16</v>
      </c>
      <c r="L322" s="108" t="str">
        <f>IF(E322="", "", VLOOKUP(E322, 'MASTER LIST'!$A:$N, 10, FALSE))</f>
        <v>Q-BORNES PAVILLON AC</v>
      </c>
      <c r="M322" s="109" t="str">
        <f>IF(E322="", "", VLOOKUP(E322, 'MASTER LIST'!$A:$N, 11, FALSE))</f>
        <v>QB</v>
      </c>
    </row>
    <row r="323" spans="2:13" s="110" customFormat="1" ht="24.95" customHeight="1" x14ac:dyDescent="0.3">
      <c r="B323" s="100"/>
      <c r="C323" s="101">
        <v>1554</v>
      </c>
      <c r="D323" s="102" t="s">
        <v>248</v>
      </c>
      <c r="E323" s="111">
        <v>1186</v>
      </c>
      <c r="F323" s="112"/>
      <c r="G323" s="104" t="str">
        <f>IF(E323="", "", VLOOKUP(E323, 'MASTER LIST'!$A:$N, 2, FALSE))</f>
        <v>COLLARD</v>
      </c>
      <c r="H323" s="105" t="str">
        <f>IF(E323="", "", VLOOKUP(E323, 'MASTER LIST'!$A:$N, 3, FALSE))</f>
        <v>Safia Liza</v>
      </c>
      <c r="I323" s="106">
        <f>IF(E323="", "", VLOOKUP(E323, 'MASTER LIST'!$A:$N, 5, FALSE))</f>
        <v>40576</v>
      </c>
      <c r="J323" s="107" t="str">
        <f>IF(E323="", "", VLOOKUP(E323, 'MASTER LIST'!$A:$N, 4, FALSE))</f>
        <v>F</v>
      </c>
      <c r="K323" s="107" t="str">
        <f>IF(E323="", "", VLOOKUP(E323, 'MASTER LIST'!$A:$N, 13, FALSE))</f>
        <v>U16</v>
      </c>
      <c r="L323" s="108" t="str">
        <f>IF(E323="", "", VLOOKUP(E323, 'MASTER LIST'!$A:$N, 10, FALSE))</f>
        <v>Q-BORNES PAVILLON AC</v>
      </c>
      <c r="M323" s="109" t="str">
        <f>IF(E323="", "", VLOOKUP(E323, 'MASTER LIST'!$A:$N, 11, FALSE))</f>
        <v>QB</v>
      </c>
    </row>
    <row r="324" spans="2:13" s="110" customFormat="1" ht="24.95" customHeight="1" x14ac:dyDescent="0.3">
      <c r="B324" s="100"/>
      <c r="C324" s="101">
        <v>1555</v>
      </c>
      <c r="D324" s="102" t="s">
        <v>248</v>
      </c>
      <c r="E324" s="111">
        <v>2970</v>
      </c>
      <c r="F324" s="112"/>
      <c r="G324" s="104" t="str">
        <f>IF(E324="", "", VLOOKUP(E324, 'MASTER LIST'!$A:$N, 2, FALSE))</f>
        <v xml:space="preserve">DE LAPEYRE </v>
      </c>
      <c r="H324" s="105" t="str">
        <f>IF(E324="", "", VLOOKUP(E324, 'MASTER LIST'!$A:$N, 3, FALSE))</f>
        <v>Amelie</v>
      </c>
      <c r="I324" s="106">
        <f>IF(E324="", "", VLOOKUP(E324, 'MASTER LIST'!$A:$N, 5, FALSE))</f>
        <v>40828</v>
      </c>
      <c r="J324" s="107" t="str">
        <f>IF(E324="", "", VLOOKUP(E324, 'MASTER LIST'!$A:$N, 4, FALSE))</f>
        <v>F</v>
      </c>
      <c r="K324" s="107" t="str">
        <f>IF(E324="", "", VLOOKUP(E324, 'MASTER LIST'!$A:$N, 13, FALSE))</f>
        <v>U16</v>
      </c>
      <c r="L324" s="108" t="str">
        <f>IF(E324="", "", VLOOKUP(E324, 'MASTER LIST'!$A:$N, 10, FALSE))</f>
        <v>Q-BORNES PAVILLON AC</v>
      </c>
      <c r="M324" s="109" t="str">
        <f>IF(E324="", "", VLOOKUP(E324, 'MASTER LIST'!$A:$N, 11, FALSE))</f>
        <v>QB</v>
      </c>
    </row>
    <row r="325" spans="2:13" s="110" customFormat="1" ht="24.95" customHeight="1" x14ac:dyDescent="0.3">
      <c r="B325" s="100"/>
      <c r="C325" s="101">
        <v>1556</v>
      </c>
      <c r="D325" s="102" t="s">
        <v>248</v>
      </c>
      <c r="E325" s="111">
        <v>1349</v>
      </c>
      <c r="F325" s="112"/>
      <c r="G325" s="104" t="str">
        <f>IF(E325="", "", VLOOKUP(E325, 'MASTER LIST'!$A:$N, 2, FALSE))</f>
        <v>FABRE</v>
      </c>
      <c r="H325" s="105" t="str">
        <f>IF(E325="", "", VLOOKUP(E325, 'MASTER LIST'!$A:$N, 3, FALSE))</f>
        <v>Mathilde S</v>
      </c>
      <c r="I325" s="106">
        <f>IF(E325="", "", VLOOKUP(E325, 'MASTER LIST'!$A:$N, 5, FALSE))</f>
        <v>40367</v>
      </c>
      <c r="J325" s="107" t="str">
        <f>IF(E325="", "", VLOOKUP(E325, 'MASTER LIST'!$A:$N, 4, FALSE))</f>
        <v>F</v>
      </c>
      <c r="K325" s="107" t="str">
        <f>IF(E325="", "", VLOOKUP(E325, 'MASTER LIST'!$A:$N, 13, FALSE))</f>
        <v>U16</v>
      </c>
      <c r="L325" s="108" t="str">
        <f>IF(E325="", "", VLOOKUP(E325, 'MASTER LIST'!$A:$N, 10, FALSE))</f>
        <v>Q-BORNES PAVILLON AC</v>
      </c>
      <c r="M325" s="109" t="str">
        <f>IF(E325="", "", VLOOKUP(E325, 'MASTER LIST'!$A:$N, 11, FALSE))</f>
        <v>QB</v>
      </c>
    </row>
    <row r="326" spans="2:13" s="110" customFormat="1" ht="24.95" customHeight="1" x14ac:dyDescent="0.3">
      <c r="B326" s="100"/>
      <c r="C326" s="101">
        <v>1557</v>
      </c>
      <c r="D326" s="102" t="s">
        <v>248</v>
      </c>
      <c r="E326" s="111">
        <v>2774</v>
      </c>
      <c r="F326" s="112"/>
      <c r="G326" s="104" t="str">
        <f>IF(E326="", "", VLOOKUP(E326, 'MASTER LIST'!$A:$N, 2, FALSE))</f>
        <v>MALIE</v>
      </c>
      <c r="H326" s="105" t="str">
        <f>IF(E326="", "", VLOOKUP(E326, 'MASTER LIST'!$A:$N, 3, FALSE))</f>
        <v>Eloise</v>
      </c>
      <c r="I326" s="106">
        <f>IF(E326="", "", VLOOKUP(E326, 'MASTER LIST'!$A:$N, 5, FALSE))</f>
        <v>40653</v>
      </c>
      <c r="J326" s="107" t="str">
        <f>IF(E326="", "", VLOOKUP(E326, 'MASTER LIST'!$A:$N, 4, FALSE))</f>
        <v>F</v>
      </c>
      <c r="K326" s="107" t="str">
        <f>IF(E326="", "", VLOOKUP(E326, 'MASTER LIST'!$A:$N, 13, FALSE))</f>
        <v>U16</v>
      </c>
      <c r="L326" s="108" t="str">
        <f>IF(E326="", "", VLOOKUP(E326, 'MASTER LIST'!$A:$N, 10, FALSE))</f>
        <v>Q-BORNES PAVILLON AC</v>
      </c>
      <c r="M326" s="109" t="str">
        <f>IF(E326="", "", VLOOKUP(E326, 'MASTER LIST'!$A:$N, 11, FALSE))</f>
        <v>QB</v>
      </c>
    </row>
    <row r="327" spans="2:13" s="110" customFormat="1" ht="24.95" customHeight="1" x14ac:dyDescent="0.3">
      <c r="B327" s="100"/>
      <c r="C327" s="101">
        <v>1558</v>
      </c>
      <c r="D327" s="102" t="s">
        <v>248</v>
      </c>
      <c r="E327" s="111">
        <v>2887</v>
      </c>
      <c r="F327" s="112"/>
      <c r="G327" s="104" t="str">
        <f>IF(E327="", "", VLOOKUP(E327, 'MASTER LIST'!$A:$N, 2, FALSE))</f>
        <v>MARIE</v>
      </c>
      <c r="H327" s="105" t="str">
        <f>IF(E327="", "", VLOOKUP(E327, 'MASTER LIST'!$A:$N, 3, FALSE))</f>
        <v>Elaisha Faith Emmanuelle</v>
      </c>
      <c r="I327" s="106">
        <f>IF(E327="", "", VLOOKUP(E327, 'MASTER LIST'!$A:$N, 5, FALSE))</f>
        <v>40540</v>
      </c>
      <c r="J327" s="107" t="str">
        <f>IF(E327="", "", VLOOKUP(E327, 'MASTER LIST'!$A:$N, 4, FALSE))</f>
        <v>F</v>
      </c>
      <c r="K327" s="107" t="str">
        <f>IF(E327="", "", VLOOKUP(E327, 'MASTER LIST'!$A:$N, 13, FALSE))</f>
        <v>U16</v>
      </c>
      <c r="L327" s="108" t="str">
        <f>IF(E327="", "", VLOOKUP(E327, 'MASTER LIST'!$A:$N, 10, FALSE))</f>
        <v>Q-BORNES PAVILLON AC</v>
      </c>
      <c r="M327" s="109" t="str">
        <f>IF(E327="", "", VLOOKUP(E327, 'MASTER LIST'!$A:$N, 11, FALSE))</f>
        <v>QB</v>
      </c>
    </row>
    <row r="328" spans="2:13" s="110" customFormat="1" ht="24.95" customHeight="1" x14ac:dyDescent="0.3">
      <c r="B328" s="100"/>
      <c r="C328" s="101">
        <v>1559</v>
      </c>
      <c r="D328" s="102" t="s">
        <v>248</v>
      </c>
      <c r="E328" s="111">
        <v>2905</v>
      </c>
      <c r="F328" s="112"/>
      <c r="G328" s="104" t="str">
        <f>IF(E328="", "", VLOOKUP(E328, 'MASTER LIST'!$A:$N, 2, FALSE))</f>
        <v>NUCKCHEDDY</v>
      </c>
      <c r="H328" s="105" t="str">
        <f>IF(E328="", "", VLOOKUP(E328, 'MASTER LIST'!$A:$N, 3, FALSE))</f>
        <v>Ashia Victoria</v>
      </c>
      <c r="I328" s="106">
        <f>IF(E328="", "", VLOOKUP(E328, 'MASTER LIST'!$A:$N, 5, FALSE))</f>
        <v>40898</v>
      </c>
      <c r="J328" s="107" t="str">
        <f>IF(E328="", "", VLOOKUP(E328, 'MASTER LIST'!$A:$N, 4, FALSE))</f>
        <v>F</v>
      </c>
      <c r="K328" s="107" t="str">
        <f>IF(E328="", "", VLOOKUP(E328, 'MASTER LIST'!$A:$N, 13, FALSE))</f>
        <v>U16</v>
      </c>
      <c r="L328" s="108" t="str">
        <f>IF(E328="", "", VLOOKUP(E328, 'MASTER LIST'!$A:$N, 10, FALSE))</f>
        <v>Q-BORNES PAVILLON AC</v>
      </c>
      <c r="M328" s="109" t="str">
        <f>IF(E328="", "", VLOOKUP(E328, 'MASTER LIST'!$A:$N, 11, FALSE))</f>
        <v>QB</v>
      </c>
    </row>
    <row r="329" spans="2:13" s="110" customFormat="1" ht="24.95" customHeight="1" x14ac:dyDescent="0.3">
      <c r="B329" s="100"/>
      <c r="C329" s="101">
        <v>1560</v>
      </c>
      <c r="D329" s="102" t="s">
        <v>248</v>
      </c>
      <c r="E329" s="111">
        <v>3463</v>
      </c>
      <c r="F329" s="112"/>
      <c r="G329" s="104" t="str">
        <f>IF(E329="", "", VLOOKUP(E329, 'MASTER LIST'!$A:$N, 2, FALSE))</f>
        <v>QUESSY</v>
      </c>
      <c r="H329" s="105" t="str">
        <f>IF(E329="", "", VLOOKUP(E329, 'MASTER LIST'!$A:$N, 3, FALSE))</f>
        <v>Marion Marie Eve</v>
      </c>
      <c r="I329" s="106">
        <f>IF(E329="", "", VLOOKUP(E329, 'MASTER LIST'!$A:$N, 5, FALSE))</f>
        <v>40648</v>
      </c>
      <c r="J329" s="107" t="str">
        <f>IF(E329="", "", VLOOKUP(E329, 'MASTER LIST'!$A:$N, 4, FALSE))</f>
        <v>F</v>
      </c>
      <c r="K329" s="107" t="str">
        <f>IF(E329="", "", VLOOKUP(E329, 'MASTER LIST'!$A:$N, 13, FALSE))</f>
        <v>U16</v>
      </c>
      <c r="L329" s="108" t="str">
        <f>IF(E329="", "", VLOOKUP(E329, 'MASTER LIST'!$A:$N, 10, FALSE))</f>
        <v>Q-BORNES PAVILLON AC</v>
      </c>
      <c r="M329" s="109" t="str">
        <f>IF(E329="", "", VLOOKUP(E329, 'MASTER LIST'!$A:$N, 11, FALSE))</f>
        <v>QB</v>
      </c>
    </row>
    <row r="330" spans="2:13" s="110" customFormat="1" ht="24.95" customHeight="1" x14ac:dyDescent="0.3">
      <c r="B330" s="100"/>
      <c r="C330" s="101">
        <v>1561</v>
      </c>
      <c r="D330" s="102" t="s">
        <v>248</v>
      </c>
      <c r="E330" s="111">
        <v>3841</v>
      </c>
      <c r="F330" s="112"/>
      <c r="G330" s="104" t="str">
        <f>IF(E330="", "", VLOOKUP(E330, 'MASTER LIST'!$A:$N, 2, FALSE))</f>
        <v>REESAUL</v>
      </c>
      <c r="H330" s="105" t="str">
        <f>IF(E330="", "", VLOOKUP(E330, 'MASTER LIST'!$A:$N, 3, FALSE))</f>
        <v>Keshi</v>
      </c>
      <c r="I330" s="106">
        <f>IF(E330="", "", VLOOKUP(E330, 'MASTER LIST'!$A:$N, 5, FALSE))</f>
        <v>40644</v>
      </c>
      <c r="J330" s="107" t="str">
        <f>IF(E330="", "", VLOOKUP(E330, 'MASTER LIST'!$A:$N, 4, FALSE))</f>
        <v>F</v>
      </c>
      <c r="K330" s="107" t="str">
        <f>IF(E330="", "", VLOOKUP(E330, 'MASTER LIST'!$A:$N, 13, FALSE))</f>
        <v>U16</v>
      </c>
      <c r="L330" s="108" t="str">
        <f>IF(E330="", "", VLOOKUP(E330, 'MASTER LIST'!$A:$N, 10, FALSE))</f>
        <v>Q-BORNES PAVILLON AC</v>
      </c>
      <c r="M330" s="109" t="str">
        <f>IF(E330="", "", VLOOKUP(E330, 'MASTER LIST'!$A:$N, 11, FALSE))</f>
        <v>QB</v>
      </c>
    </row>
    <row r="331" spans="2:13" s="110" customFormat="1" ht="24.95" customHeight="1" x14ac:dyDescent="0.3">
      <c r="B331" s="100"/>
      <c r="C331" s="101">
        <v>1562</v>
      </c>
      <c r="D331" s="102" t="s">
        <v>248</v>
      </c>
      <c r="E331" s="111">
        <v>3431</v>
      </c>
      <c r="F331" s="112"/>
      <c r="G331" s="104" t="str">
        <f>IF(E331="", "", VLOOKUP(E331, 'MASTER LIST'!$A:$N, 2, FALSE))</f>
        <v>SANNASSEE</v>
      </c>
      <c r="H331" s="105" t="str">
        <f>IF(E331="", "", VLOOKUP(E331, 'MASTER LIST'!$A:$N, 3, FALSE))</f>
        <v>Celena Kiara</v>
      </c>
      <c r="I331" s="106">
        <f>IF(E331="", "", VLOOKUP(E331, 'MASTER LIST'!$A:$N, 5, FALSE))</f>
        <v>40769</v>
      </c>
      <c r="J331" s="107" t="str">
        <f>IF(E331="", "", VLOOKUP(E331, 'MASTER LIST'!$A:$N, 4, FALSE))</f>
        <v>F</v>
      </c>
      <c r="K331" s="107" t="str">
        <f>IF(E331="", "", VLOOKUP(E331, 'MASTER LIST'!$A:$N, 13, FALSE))</f>
        <v>U16</v>
      </c>
      <c r="L331" s="108" t="str">
        <f>IF(E331="", "", VLOOKUP(E331, 'MASTER LIST'!$A:$N, 10, FALSE))</f>
        <v>Q-BORNES PAVILLON AC</v>
      </c>
      <c r="M331" s="109" t="str">
        <f>IF(E331="", "", VLOOKUP(E331, 'MASTER LIST'!$A:$N, 11, FALSE))</f>
        <v>QB</v>
      </c>
    </row>
    <row r="332" spans="2:13" s="110" customFormat="1" ht="24.95" customHeight="1" x14ac:dyDescent="0.3">
      <c r="B332" s="100"/>
      <c r="C332" s="101">
        <v>1563</v>
      </c>
      <c r="D332" s="102" t="s">
        <v>248</v>
      </c>
      <c r="E332" s="111">
        <v>3892</v>
      </c>
      <c r="F332" s="112"/>
      <c r="G332" s="104" t="str">
        <f>IF(E332="", "", VLOOKUP(E332, 'MASTER LIST'!$A:$N, 2, FALSE))</f>
        <v>SEEAM</v>
      </c>
      <c r="H332" s="105" t="str">
        <f>IF(E332="", "", VLOOKUP(E332, 'MASTER LIST'!$A:$N, 3, FALSE))</f>
        <v>Linaelle</v>
      </c>
      <c r="I332" s="106">
        <f>IF(E332="", "", VLOOKUP(E332, 'MASTER LIST'!$A:$N, 5, FALSE))</f>
        <v>40638</v>
      </c>
      <c r="J332" s="107" t="str">
        <f>IF(E332="", "", VLOOKUP(E332, 'MASTER LIST'!$A:$N, 4, FALSE))</f>
        <v>F</v>
      </c>
      <c r="K332" s="107" t="str">
        <f>IF(E332="", "", VLOOKUP(E332, 'MASTER LIST'!$A:$N, 13, FALSE))</f>
        <v>U16</v>
      </c>
      <c r="L332" s="108" t="str">
        <f>IF(E332="", "", VLOOKUP(E332, 'MASTER LIST'!$A:$N, 10, FALSE))</f>
        <v>Q-BORNES PAVILLON AC</v>
      </c>
      <c r="M332" s="109" t="str">
        <f>IF(E332="", "", VLOOKUP(E332, 'MASTER LIST'!$A:$N, 11, FALSE))</f>
        <v>QB</v>
      </c>
    </row>
    <row r="333" spans="2:13" s="110" customFormat="1" ht="24.95" customHeight="1" x14ac:dyDescent="0.3">
      <c r="B333" s="100"/>
      <c r="C333" s="101">
        <v>1564</v>
      </c>
      <c r="D333" s="102" t="s">
        <v>248</v>
      </c>
      <c r="E333" s="111">
        <v>4017</v>
      </c>
      <c r="F333" s="112"/>
      <c r="G333" s="104" t="str">
        <f>IF(E333="", "", VLOOKUP(E333, 'MASTER LIST'!$A:$N, 2, FALSE))</f>
        <v>SOODARCHAND</v>
      </c>
      <c r="H333" s="105" t="str">
        <f>IF(E333="", "", VLOOKUP(E333, 'MASTER LIST'!$A:$N, 3, FALSE))</f>
        <v>Marie Michelle Solene</v>
      </c>
      <c r="I333" s="106">
        <f>IF(E333="", "", VLOOKUP(E333, 'MASTER LIST'!$A:$N, 5, FALSE))</f>
        <v>40565</v>
      </c>
      <c r="J333" s="107" t="str">
        <f>IF(E333="", "", VLOOKUP(E333, 'MASTER LIST'!$A:$N, 4, FALSE))</f>
        <v>F</v>
      </c>
      <c r="K333" s="107" t="str">
        <f>IF(E333="", "", VLOOKUP(E333, 'MASTER LIST'!$A:$N, 13, FALSE))</f>
        <v>U16</v>
      </c>
      <c r="L333" s="108" t="str">
        <f>IF(E333="", "", VLOOKUP(E333, 'MASTER LIST'!$A:$N, 10, FALSE))</f>
        <v>Q-BORNES PAVILLON AC</v>
      </c>
      <c r="M333" s="109" t="str">
        <f>IF(E333="", "", VLOOKUP(E333, 'MASTER LIST'!$A:$N, 11, FALSE))</f>
        <v>QB</v>
      </c>
    </row>
    <row r="334" spans="2:13" s="110" customFormat="1" ht="24.95" customHeight="1" x14ac:dyDescent="0.3">
      <c r="B334" s="100"/>
      <c r="C334" s="101"/>
      <c r="D334" s="102"/>
      <c r="E334" s="111"/>
      <c r="F334" s="112"/>
      <c r="G334" s="104"/>
      <c r="H334" s="105"/>
      <c r="I334" s="106"/>
      <c r="J334" s="107"/>
      <c r="K334" s="107"/>
      <c r="L334" s="108"/>
      <c r="M334" s="109"/>
    </row>
    <row r="335" spans="2:13" s="110" customFormat="1" ht="24.95" customHeight="1" x14ac:dyDescent="0.3">
      <c r="B335" s="100"/>
      <c r="C335" s="101"/>
      <c r="D335" s="102"/>
      <c r="E335" s="111"/>
      <c r="F335" s="112"/>
      <c r="G335" s="104"/>
      <c r="H335" s="105"/>
      <c r="I335" s="106"/>
      <c r="J335" s="107"/>
      <c r="K335" s="107"/>
      <c r="L335" s="108"/>
      <c r="M335" s="109"/>
    </row>
    <row r="336" spans="2:13" s="110" customFormat="1" ht="24.95" customHeight="1" x14ac:dyDescent="0.3">
      <c r="B336" s="100"/>
      <c r="C336" s="101">
        <v>1565</v>
      </c>
      <c r="D336" s="102" t="s">
        <v>248</v>
      </c>
      <c r="E336" s="111">
        <v>1572</v>
      </c>
      <c r="F336" s="112"/>
      <c r="G336" s="104" t="str">
        <f>IF(E336="", "", VLOOKUP(E336, 'MASTER LIST'!$A:$N, 2, FALSE))</f>
        <v>BAPTISTE</v>
      </c>
      <c r="H336" s="105" t="str">
        <f>IF(E336="", "", VLOOKUP(E336, 'MASTER LIST'!$A:$N, 3, FALSE))</f>
        <v>Alyssa</v>
      </c>
      <c r="I336" s="106">
        <f>IF(E336="", "", VLOOKUP(E336, 'MASTER LIST'!$A:$N, 5, FALSE))</f>
        <v>40361</v>
      </c>
      <c r="J336" s="107" t="str">
        <f>IF(E336="", "", VLOOKUP(E336, 'MASTER LIST'!$A:$N, 4, FALSE))</f>
        <v>F</v>
      </c>
      <c r="K336" s="107" t="str">
        <f>IF(E336="", "", VLOOKUP(E336, 'MASTER LIST'!$A:$N, 13, FALSE))</f>
        <v>U16</v>
      </c>
      <c r="L336" s="108" t="str">
        <f>IF(E336="", "", VLOOKUP(E336, 'MASTER LIST'!$A:$N, 10, FALSE))</f>
        <v>RISING PHOENIX AC</v>
      </c>
      <c r="M336" s="109" t="str">
        <f>IF(E336="", "", VLOOKUP(E336, 'MASTER LIST'!$A:$N, 11, FALSE))</f>
        <v>VCPH</v>
      </c>
    </row>
    <row r="337" spans="2:13" s="110" customFormat="1" ht="24.95" customHeight="1" x14ac:dyDescent="0.3">
      <c r="B337" s="100"/>
      <c r="C337" s="101">
        <v>1566</v>
      </c>
      <c r="D337" s="102" t="s">
        <v>248</v>
      </c>
      <c r="E337" s="111">
        <v>1597</v>
      </c>
      <c r="F337" s="112"/>
      <c r="G337" s="104" t="str">
        <f>IF(E337="", "", VLOOKUP(E337, 'MASTER LIST'!$A:$N, 2, FALSE))</f>
        <v>SIBARTIE D'SA</v>
      </c>
      <c r="H337" s="105" t="str">
        <f>IF(E337="", "", VLOOKUP(E337, 'MASTER LIST'!$A:$N, 3, FALSE))</f>
        <v>Neha</v>
      </c>
      <c r="I337" s="106">
        <f>IF(E337="", "", VLOOKUP(E337, 'MASTER LIST'!$A:$N, 5, FALSE))</f>
        <v>40408</v>
      </c>
      <c r="J337" s="107" t="str">
        <f>IF(E337="", "", VLOOKUP(E337, 'MASTER LIST'!$A:$N, 4, FALSE))</f>
        <v>F</v>
      </c>
      <c r="K337" s="107" t="str">
        <f>IF(E337="", "", VLOOKUP(E337, 'MASTER LIST'!$A:$N, 13, FALSE))</f>
        <v>U16</v>
      </c>
      <c r="L337" s="108" t="str">
        <f>IF(E337="", "", VLOOKUP(E337, 'MASTER LIST'!$A:$N, 10, FALSE))</f>
        <v>RISING PHOENIX AC</v>
      </c>
      <c r="M337" s="109" t="str">
        <f>IF(E337="", "", VLOOKUP(E337, 'MASTER LIST'!$A:$N, 11, FALSE))</f>
        <v>VCPH</v>
      </c>
    </row>
    <row r="338" spans="2:13" s="110" customFormat="1" ht="24.95" customHeight="1" x14ac:dyDescent="0.3">
      <c r="B338" s="100"/>
      <c r="C338" s="101"/>
      <c r="D338" s="102"/>
      <c r="E338" s="111"/>
      <c r="F338" s="112"/>
      <c r="G338" s="104"/>
      <c r="H338" s="105"/>
      <c r="I338" s="106"/>
      <c r="J338" s="107"/>
      <c r="K338" s="107"/>
      <c r="L338" s="108"/>
      <c r="M338" s="109"/>
    </row>
    <row r="339" spans="2:13" s="110" customFormat="1" ht="24.95" customHeight="1" x14ac:dyDescent="0.3">
      <c r="B339" s="100"/>
      <c r="C339" s="101"/>
      <c r="D339" s="102"/>
      <c r="E339" s="111"/>
      <c r="F339" s="112"/>
      <c r="G339" s="104"/>
      <c r="H339" s="105"/>
      <c r="I339" s="106"/>
      <c r="J339" s="107"/>
      <c r="K339" s="107"/>
      <c r="L339" s="108"/>
      <c r="M339" s="109"/>
    </row>
    <row r="340" spans="2:13" s="110" customFormat="1" ht="24.95" customHeight="1" x14ac:dyDescent="0.3">
      <c r="B340" s="100"/>
      <c r="C340" s="101">
        <v>1567</v>
      </c>
      <c r="D340" s="102" t="s">
        <v>248</v>
      </c>
      <c r="E340" s="111">
        <v>1093</v>
      </c>
      <c r="F340" s="112"/>
      <c r="G340" s="104" t="str">
        <f>IF(E340="", "", VLOOKUP(E340, 'MASTER LIST'!$A:$N, 2, FALSE))</f>
        <v>JASMIN</v>
      </c>
      <c r="H340" s="105" t="str">
        <f>IF(E340="", "", VLOOKUP(E340, 'MASTER LIST'!$A:$N, 3, FALSE))</f>
        <v>Kendra</v>
      </c>
      <c r="I340" s="106">
        <f>IF(E340="", "", VLOOKUP(E340, 'MASTER LIST'!$A:$N, 5, FALSE))</f>
        <v>40738</v>
      </c>
      <c r="J340" s="107" t="str">
        <f>IF(E340="", "", VLOOKUP(E340, 'MASTER LIST'!$A:$N, 4, FALSE))</f>
        <v>F</v>
      </c>
      <c r="K340" s="107" t="str">
        <f>IF(E340="", "", VLOOKUP(E340, 'MASTER LIST'!$A:$N, 13, FALSE))</f>
        <v>U16</v>
      </c>
      <c r="L340" s="108" t="str">
        <f>IF(E340="", "", VLOOKUP(E340, 'MASTER LIST'!$A:$N, 10, FALSE))</f>
        <v>RIVIÈRE DES CRÉOLES SOUTHERN LIONS AC</v>
      </c>
      <c r="M340" s="109" t="str">
        <f>IF(E340="", "", VLOOKUP(E340, 'MASTER LIST'!$A:$N, 11, FALSE))</f>
        <v>GP</v>
      </c>
    </row>
    <row r="341" spans="2:13" s="110" customFormat="1" ht="24.95" customHeight="1" x14ac:dyDescent="0.3">
      <c r="B341" s="100"/>
      <c r="C341" s="101">
        <v>1568</v>
      </c>
      <c r="D341" s="102" t="s">
        <v>248</v>
      </c>
      <c r="E341" s="111">
        <v>4275</v>
      </c>
      <c r="F341" s="112"/>
      <c r="G341" s="104" t="str">
        <f>IF(E341="", "", VLOOKUP(E341, 'MASTER LIST'!$A:$N, 2, FALSE))</f>
        <v>NAIKO</v>
      </c>
      <c r="H341" s="105" t="str">
        <f>IF(E341="", "", VLOOKUP(E341, 'MASTER LIST'!$A:$N, 3, FALSE))</f>
        <v xml:space="preserve">Syona </v>
      </c>
      <c r="I341" s="106">
        <f>IF(E341="", "", VLOOKUP(E341, 'MASTER LIST'!$A:$N, 5, FALSE))</f>
        <v>40333</v>
      </c>
      <c r="J341" s="107" t="str">
        <f>IF(E341="", "", VLOOKUP(E341, 'MASTER LIST'!$A:$N, 4, FALSE))</f>
        <v>F</v>
      </c>
      <c r="K341" s="107" t="str">
        <f>IF(E341="", "", VLOOKUP(E341, 'MASTER LIST'!$A:$N, 13, FALSE))</f>
        <v>U16</v>
      </c>
      <c r="L341" s="108" t="str">
        <f>IF(E341="", "", VLOOKUP(E341, 'MASTER LIST'!$A:$N, 10, FALSE))</f>
        <v>RIVIÈRE DES CRÉOLES SOUTHERN LIONS AC</v>
      </c>
      <c r="M341" s="109" t="str">
        <f>IF(E341="", "", VLOOKUP(E341, 'MASTER LIST'!$A:$N, 11, FALSE))</f>
        <v>GP</v>
      </c>
    </row>
    <row r="342" spans="2:13" s="110" customFormat="1" ht="24.95" customHeight="1" x14ac:dyDescent="0.3">
      <c r="B342" s="100"/>
      <c r="C342" s="101">
        <v>1569</v>
      </c>
      <c r="D342" s="102" t="s">
        <v>248</v>
      </c>
      <c r="E342" s="111">
        <v>1092</v>
      </c>
      <c r="F342" s="112"/>
      <c r="G342" s="104" t="str">
        <f>IF(E342="", "", VLOOKUP(E342, 'MASTER LIST'!$A:$N, 2, FALSE))</f>
        <v>RAMUDU</v>
      </c>
      <c r="H342" s="105" t="str">
        <f>IF(E342="", "", VLOOKUP(E342, 'MASTER LIST'!$A:$N, 3, FALSE))</f>
        <v>Kelisha</v>
      </c>
      <c r="I342" s="106">
        <f>IF(E342="", "", VLOOKUP(E342, 'MASTER LIST'!$A:$N, 5, FALSE))</f>
        <v>40397</v>
      </c>
      <c r="J342" s="107" t="str">
        <f>IF(E342="", "", VLOOKUP(E342, 'MASTER LIST'!$A:$N, 4, FALSE))</f>
        <v>F</v>
      </c>
      <c r="K342" s="107" t="str">
        <f>IF(E342="", "", VLOOKUP(E342, 'MASTER LIST'!$A:$N, 13, FALSE))</f>
        <v>U16</v>
      </c>
      <c r="L342" s="108" t="str">
        <f>IF(E342="", "", VLOOKUP(E342, 'MASTER LIST'!$A:$N, 10, FALSE))</f>
        <v>RIVIÈRE DES CRÉOLES SOUTHERN LIONS AC</v>
      </c>
      <c r="M342" s="109" t="str">
        <f>IF(E342="", "", VLOOKUP(E342, 'MASTER LIST'!$A:$N, 11, FALSE))</f>
        <v>GP</v>
      </c>
    </row>
    <row r="343" spans="2:13" s="110" customFormat="1" ht="24.95" customHeight="1" x14ac:dyDescent="0.3">
      <c r="B343" s="100"/>
      <c r="C343" s="101"/>
      <c r="D343" s="102"/>
      <c r="E343" s="111"/>
      <c r="F343" s="112"/>
      <c r="G343" s="104"/>
      <c r="H343" s="105"/>
      <c r="I343" s="106"/>
      <c r="J343" s="107"/>
      <c r="K343" s="107"/>
      <c r="L343" s="108"/>
      <c r="M343" s="109"/>
    </row>
    <row r="344" spans="2:13" s="110" customFormat="1" ht="24.95" customHeight="1" x14ac:dyDescent="0.3">
      <c r="B344" s="100"/>
      <c r="C344" s="101"/>
      <c r="D344" s="102"/>
      <c r="E344" s="111"/>
      <c r="F344" s="112"/>
      <c r="G344" s="104"/>
      <c r="H344" s="105"/>
      <c r="I344" s="106"/>
      <c r="J344" s="107"/>
      <c r="K344" s="107"/>
      <c r="L344" s="108"/>
      <c r="M344" s="109"/>
    </row>
    <row r="345" spans="2:13" s="110" customFormat="1" ht="24.95" customHeight="1" x14ac:dyDescent="0.3">
      <c r="B345" s="100"/>
      <c r="C345" s="101">
        <v>1570</v>
      </c>
      <c r="D345" s="102" t="s">
        <v>248</v>
      </c>
      <c r="E345" s="111">
        <v>3696</v>
      </c>
      <c r="F345" s="112"/>
      <c r="G345" s="104" t="str">
        <f>IF(E345="", "", VLOOKUP(E345, 'MASTER LIST'!$A:$N, 2, FALSE))</f>
        <v xml:space="preserve">JEANNE </v>
      </c>
      <c r="H345" s="105" t="str">
        <f>IF(E345="", "", VLOOKUP(E345, 'MASTER LIST'!$A:$N, 3, FALSE))</f>
        <v xml:space="preserve">Evan Jelly </v>
      </c>
      <c r="I345" s="106">
        <f>IF(E345="", "", VLOOKUP(E345, 'MASTER LIST'!$A:$N, 5, FALSE))</f>
        <v>40862</v>
      </c>
      <c r="J345" s="107" t="str">
        <f>IF(E345="", "", VLOOKUP(E345, 'MASTER LIST'!$A:$N, 4, FALSE))</f>
        <v>F</v>
      </c>
      <c r="K345" s="107" t="str">
        <f>IF(E345="", "", VLOOKUP(E345, 'MASTER LIST'!$A:$N, 13, FALSE))</f>
        <v>U16</v>
      </c>
      <c r="L345" s="108" t="str">
        <f>IF(E345="", "", VLOOKUP(E345, 'MASTER LIST'!$A:$N, 10, FALSE))</f>
        <v>ROSE BELLE AC</v>
      </c>
      <c r="M345" s="109" t="str">
        <f>IF(E345="", "", VLOOKUP(E345, 'MASTER LIST'!$A:$N, 11, FALSE))</f>
        <v>GP</v>
      </c>
    </row>
    <row r="346" spans="2:13" s="110" customFormat="1" ht="24.95" customHeight="1" x14ac:dyDescent="0.3">
      <c r="B346" s="100"/>
      <c r="C346" s="101"/>
      <c r="D346" s="102"/>
      <c r="E346" s="111"/>
      <c r="F346" s="112"/>
      <c r="G346" s="104"/>
      <c r="H346" s="105"/>
      <c r="I346" s="106"/>
      <c r="J346" s="107"/>
      <c r="K346" s="107"/>
      <c r="L346" s="108"/>
      <c r="M346" s="109"/>
    </row>
    <row r="347" spans="2:13" s="110" customFormat="1" ht="24.95" customHeight="1" x14ac:dyDescent="0.3">
      <c r="B347" s="100"/>
      <c r="C347" s="101">
        <v>1571</v>
      </c>
      <c r="D347" s="102" t="s">
        <v>248</v>
      </c>
      <c r="E347" s="111">
        <v>3587</v>
      </c>
      <c r="F347" s="112"/>
      <c r="G347" s="104" t="str">
        <f>IF(E347="", "", VLOOKUP(E347, 'MASTER LIST'!$A:$N, 2, FALSE))</f>
        <v>BEEHARRY</v>
      </c>
      <c r="H347" s="105" t="str">
        <f>IF(E347="", "", VLOOKUP(E347, 'MASTER LIST'!$A:$N, 3, FALSE))</f>
        <v>Sophia</v>
      </c>
      <c r="I347" s="106">
        <f>IF(E347="", "", VLOOKUP(E347, 'MASTER LIST'!$A:$N, 5, FALSE))</f>
        <v>40686</v>
      </c>
      <c r="J347" s="107" t="str">
        <f>IF(E347="", "", VLOOKUP(E347, 'MASTER LIST'!$A:$N, 4, FALSE))</f>
        <v>F</v>
      </c>
      <c r="K347" s="107" t="str">
        <f>IF(E347="", "", VLOOKUP(E347, 'MASTER LIST'!$A:$N, 13, FALSE))</f>
        <v>U16</v>
      </c>
      <c r="L347" s="108" t="str">
        <f>IF(E347="", "", VLOOKUP(E347, 'MASTER LIST'!$A:$N, 10, FALSE))</f>
        <v>ROSE HILL AC</v>
      </c>
      <c r="M347" s="109" t="str">
        <f>IF(E347="", "", VLOOKUP(E347, 'MASTER LIST'!$A:$N, 11, FALSE))</f>
        <v>BBRH</v>
      </c>
    </row>
    <row r="348" spans="2:13" s="110" customFormat="1" ht="24.95" customHeight="1" x14ac:dyDescent="0.3">
      <c r="B348" s="100"/>
      <c r="C348" s="101">
        <v>1572</v>
      </c>
      <c r="D348" s="102" t="s">
        <v>248</v>
      </c>
      <c r="E348" s="111">
        <v>2649</v>
      </c>
      <c r="F348" s="112"/>
      <c r="G348" s="104" t="str">
        <f>IF(E348="", "", VLOOKUP(E348, 'MASTER LIST'!$A:$N, 2, FALSE))</f>
        <v>CAMOIN</v>
      </c>
      <c r="H348" s="105" t="str">
        <f>IF(E348="", "", VLOOKUP(E348, 'MASTER LIST'!$A:$N, 3, FALSE))</f>
        <v>Daphene</v>
      </c>
      <c r="I348" s="106">
        <f>IF(E348="", "", VLOOKUP(E348, 'MASTER LIST'!$A:$N, 5, FALSE))</f>
        <v>40495</v>
      </c>
      <c r="J348" s="107" t="str">
        <f>IF(E348="", "", VLOOKUP(E348, 'MASTER LIST'!$A:$N, 4, FALSE))</f>
        <v>F</v>
      </c>
      <c r="K348" s="107" t="str">
        <f>IF(E348="", "", VLOOKUP(E348, 'MASTER LIST'!$A:$N, 13, FALSE))</f>
        <v>U16</v>
      </c>
      <c r="L348" s="108" t="str">
        <f>IF(E348="", "", VLOOKUP(E348, 'MASTER LIST'!$A:$N, 10, FALSE))</f>
        <v>ROSE HILL AC</v>
      </c>
      <c r="M348" s="109" t="str">
        <f>IF(E348="", "", VLOOKUP(E348, 'MASTER LIST'!$A:$N, 11, FALSE))</f>
        <v>BBRH</v>
      </c>
    </row>
    <row r="349" spans="2:13" s="110" customFormat="1" ht="24.95" customHeight="1" x14ac:dyDescent="0.3">
      <c r="B349" s="100"/>
      <c r="C349" s="101">
        <v>1573</v>
      </c>
      <c r="D349" s="102" t="s">
        <v>248</v>
      </c>
      <c r="E349" s="111">
        <v>2086</v>
      </c>
      <c r="F349" s="112"/>
      <c r="G349" s="104" t="str">
        <f>IF(E349="", "", VLOOKUP(E349, 'MASTER LIST'!$A:$N, 2, FALSE))</f>
        <v>EDWARDS</v>
      </c>
      <c r="H349" s="105" t="str">
        <f>IF(E349="", "", VLOOKUP(E349, 'MASTER LIST'!$A:$N, 3, FALSE))</f>
        <v>Miley</v>
      </c>
      <c r="I349" s="106">
        <f>IF(E349="", "", VLOOKUP(E349, 'MASTER LIST'!$A:$N, 5, FALSE))</f>
        <v>40892</v>
      </c>
      <c r="J349" s="107" t="str">
        <f>IF(E349="", "", VLOOKUP(E349, 'MASTER LIST'!$A:$N, 4, FALSE))</f>
        <v>F</v>
      </c>
      <c r="K349" s="107" t="str">
        <f>IF(E349="", "", VLOOKUP(E349, 'MASTER LIST'!$A:$N, 13, FALSE))</f>
        <v>U16</v>
      </c>
      <c r="L349" s="108" t="str">
        <f>IF(E349="", "", VLOOKUP(E349, 'MASTER LIST'!$A:$N, 10, FALSE))</f>
        <v>ROSE HILL AC</v>
      </c>
      <c r="M349" s="109" t="str">
        <f>IF(E349="", "", VLOOKUP(E349, 'MASTER LIST'!$A:$N, 11, FALSE))</f>
        <v>BBRH</v>
      </c>
    </row>
    <row r="350" spans="2:13" s="110" customFormat="1" ht="24.95" customHeight="1" x14ac:dyDescent="0.3">
      <c r="B350" s="100"/>
      <c r="C350" s="101">
        <v>1574</v>
      </c>
      <c r="D350" s="112" t="s">
        <v>248</v>
      </c>
      <c r="E350" s="111">
        <v>2972</v>
      </c>
      <c r="F350" s="112"/>
      <c r="G350" s="104" t="str">
        <f>IF(E350="", "", VLOOKUP(E350, 'MASTER LIST'!$A:$N, 2, FALSE))</f>
        <v xml:space="preserve">FRANCOIS </v>
      </c>
      <c r="H350" s="105" t="str">
        <f>IF(E350="", "", VLOOKUP(E350, 'MASTER LIST'!$A:$N, 3, FALSE))</f>
        <v xml:space="preserve">Melina </v>
      </c>
      <c r="I350" s="106">
        <f>IF(E350="", "", VLOOKUP(E350, 'MASTER LIST'!$A:$N, 5, FALSE))</f>
        <v>40544</v>
      </c>
      <c r="J350" s="107" t="str">
        <f>IF(E350="", "", VLOOKUP(E350, 'MASTER LIST'!$A:$N, 4, FALSE))</f>
        <v>F</v>
      </c>
      <c r="K350" s="107" t="str">
        <f>IF(E350="", "", VLOOKUP(E350, 'MASTER LIST'!$A:$N, 13, FALSE))</f>
        <v>U16</v>
      </c>
      <c r="L350" s="108" t="str">
        <f>IF(E350="", "", VLOOKUP(E350, 'MASTER LIST'!$A:$N, 10, FALSE))</f>
        <v>ROSE HILL AC</v>
      </c>
      <c r="M350" s="109" t="str">
        <f>IF(E350="", "", VLOOKUP(E350, 'MASTER LIST'!$A:$N, 11, FALSE))</f>
        <v>BBRH</v>
      </c>
    </row>
    <row r="351" spans="2:13" s="110" customFormat="1" ht="24.95" customHeight="1" x14ac:dyDescent="0.3">
      <c r="B351" s="100"/>
      <c r="C351" s="118">
        <v>1575</v>
      </c>
      <c r="D351" s="102" t="s">
        <v>248</v>
      </c>
      <c r="E351" s="103">
        <v>2093</v>
      </c>
      <c r="F351" s="102"/>
      <c r="G351" s="119" t="str">
        <f>IF(E351="", "", VLOOKUP(E351, 'MASTER LIST'!$A:$N, 2, FALSE))</f>
        <v>GOONAH</v>
      </c>
      <c r="H351" s="120" t="str">
        <f>IF(E351="", "", VLOOKUP(E351, 'MASTER LIST'!$A:$N, 3, FALSE))</f>
        <v>Maeva</v>
      </c>
      <c r="I351" s="121">
        <f>IF(E351="", "", VLOOKUP(E351, 'MASTER LIST'!$A:$N, 5, FALSE))</f>
        <v>40201</v>
      </c>
      <c r="J351" s="122" t="str">
        <f>IF(E351="", "", VLOOKUP(E351, 'MASTER LIST'!$A:$N, 4, FALSE))</f>
        <v>F</v>
      </c>
      <c r="K351" s="122" t="str">
        <f>IF(E351="", "", VLOOKUP(E351, 'MASTER LIST'!$A:$N, 13, FALSE))</f>
        <v>U16</v>
      </c>
      <c r="L351" s="123" t="str">
        <f>IF(E351="", "", VLOOKUP(E351, 'MASTER LIST'!$A:$N, 10, FALSE))</f>
        <v>ROSE HILL AC</v>
      </c>
      <c r="M351" s="124" t="str">
        <f>IF(E351="", "", VLOOKUP(E351, 'MASTER LIST'!$A:$N, 11, FALSE))</f>
        <v>BBRH</v>
      </c>
    </row>
    <row r="352" spans="2:13" s="110" customFormat="1" ht="24.95" customHeight="1" x14ac:dyDescent="0.3">
      <c r="B352" s="100"/>
      <c r="C352" s="101">
        <v>1576</v>
      </c>
      <c r="D352" s="102" t="s">
        <v>248</v>
      </c>
      <c r="E352" s="111">
        <v>3680</v>
      </c>
      <c r="F352" s="112"/>
      <c r="G352" s="104" t="str">
        <f>IF(E352="", "", VLOOKUP(E352, 'MASTER LIST'!$A:$N, 2, FALSE))</f>
        <v>JAMES</v>
      </c>
      <c r="H352" s="105" t="str">
        <f>IF(E352="", "", VLOOKUP(E352, 'MASTER LIST'!$A:$N, 3, FALSE))</f>
        <v>Jamiela</v>
      </c>
      <c r="I352" s="106">
        <f>IF(E352="", "", VLOOKUP(E352, 'MASTER LIST'!$A:$N, 5, FALSE))</f>
        <v>40733</v>
      </c>
      <c r="J352" s="107" t="str">
        <f>IF(E352="", "", VLOOKUP(E352, 'MASTER LIST'!$A:$N, 4, FALSE))</f>
        <v>F</v>
      </c>
      <c r="K352" s="107" t="str">
        <f>IF(E352="", "", VLOOKUP(E352, 'MASTER LIST'!$A:$N, 13, FALSE))</f>
        <v>U16</v>
      </c>
      <c r="L352" s="108" t="str">
        <f>IF(E352="", "", VLOOKUP(E352, 'MASTER LIST'!$A:$N, 10, FALSE))</f>
        <v>ROSE HILL AC</v>
      </c>
      <c r="M352" s="109" t="str">
        <f>IF(E352="", "", VLOOKUP(E352, 'MASTER LIST'!$A:$N, 11, FALSE))</f>
        <v>BBRH</v>
      </c>
    </row>
    <row r="353" spans="2:13" s="110" customFormat="1" ht="24.95" customHeight="1" x14ac:dyDescent="0.3">
      <c r="B353" s="100"/>
      <c r="C353" s="101">
        <v>1577</v>
      </c>
      <c r="D353" s="102" t="s">
        <v>248</v>
      </c>
      <c r="E353" s="103">
        <v>2504</v>
      </c>
      <c r="F353" s="102"/>
      <c r="G353" s="104" t="str">
        <f>IF(E353="", "", VLOOKUP(E353, 'MASTER LIST'!$A:$N, 2, FALSE))</f>
        <v>LAMOTHE</v>
      </c>
      <c r="H353" s="105" t="str">
        <f>IF(E353="", "", VLOOKUP(E353, 'MASTER LIST'!$A:$N, 3, FALSE))</f>
        <v>Jane</v>
      </c>
      <c r="I353" s="106">
        <f>IF(E353="", "", VLOOKUP(E353, 'MASTER LIST'!$A:$N, 5, FALSE))</f>
        <v>40343</v>
      </c>
      <c r="J353" s="107" t="str">
        <f>IF(E353="", "", VLOOKUP(E353, 'MASTER LIST'!$A:$N, 4, FALSE))</f>
        <v>F</v>
      </c>
      <c r="K353" s="107" t="str">
        <f>IF(E353="", "", VLOOKUP(E353, 'MASTER LIST'!$A:$N, 13, FALSE))</f>
        <v>U16</v>
      </c>
      <c r="L353" s="108" t="str">
        <f>IF(E353="", "", VLOOKUP(E353, 'MASTER LIST'!$A:$N, 10, FALSE))</f>
        <v>ROSE HILL AC</v>
      </c>
      <c r="M353" s="109" t="str">
        <f>IF(E353="", "", VLOOKUP(E353, 'MASTER LIST'!$A:$N, 11, FALSE))</f>
        <v>BBRH</v>
      </c>
    </row>
    <row r="354" spans="2:13" s="110" customFormat="1" ht="24.95" customHeight="1" x14ac:dyDescent="0.3">
      <c r="B354" s="100"/>
      <c r="C354" s="101">
        <v>1578</v>
      </c>
      <c r="D354" s="102" t="s">
        <v>248</v>
      </c>
      <c r="E354" s="103">
        <v>3139</v>
      </c>
      <c r="F354" s="102"/>
      <c r="G354" s="104" t="str">
        <f>IF(E354="", "", VLOOKUP(E354, 'MASTER LIST'!$A:$N, 2, FALSE))</f>
        <v>SEEVATHIAN</v>
      </c>
      <c r="H354" s="105" t="str">
        <f>IF(E354="", "", VLOOKUP(E354, 'MASTER LIST'!$A:$N, 3, FALSE))</f>
        <v>Axelle</v>
      </c>
      <c r="I354" s="106">
        <f>IF(E354="", "", VLOOKUP(E354, 'MASTER LIST'!$A:$N, 5, FALSE))</f>
        <v>40700</v>
      </c>
      <c r="J354" s="107" t="str">
        <f>IF(E354="", "", VLOOKUP(E354, 'MASTER LIST'!$A:$N, 4, FALSE))</f>
        <v>F</v>
      </c>
      <c r="K354" s="107" t="str">
        <f>IF(E354="", "", VLOOKUP(E354, 'MASTER LIST'!$A:$N, 13, FALSE))</f>
        <v>U16</v>
      </c>
      <c r="L354" s="108" t="str">
        <f>IF(E354="", "", VLOOKUP(E354, 'MASTER LIST'!$A:$N, 10, FALSE))</f>
        <v>ROSE HILL AC</v>
      </c>
      <c r="M354" s="109" t="str">
        <f>IF(E354="", "", VLOOKUP(E354, 'MASTER LIST'!$A:$N, 11, FALSE))</f>
        <v>BBRH</v>
      </c>
    </row>
    <row r="355" spans="2:13" s="110" customFormat="1" ht="24.95" customHeight="1" x14ac:dyDescent="0.3">
      <c r="B355" s="100"/>
      <c r="C355" s="101">
        <v>1579</v>
      </c>
      <c r="D355" s="102" t="s">
        <v>248</v>
      </c>
      <c r="E355" s="103">
        <v>3773</v>
      </c>
      <c r="F355" s="102"/>
      <c r="G355" s="104" t="str">
        <f>IF(E355="", "", VLOOKUP(E355, 'MASTER LIST'!$A:$N, 2, FALSE))</f>
        <v>SOOPRAYEN</v>
      </c>
      <c r="H355" s="105" t="str">
        <f>IF(E355="", "", VLOOKUP(E355, 'MASTER LIST'!$A:$N, 3, FALSE))</f>
        <v>Aaliyal</v>
      </c>
      <c r="I355" s="106">
        <f>IF(E355="", "", VLOOKUP(E355, 'MASTER LIST'!$A:$N, 5, FALSE))</f>
        <v>40451</v>
      </c>
      <c r="J355" s="107" t="str">
        <f>IF(E355="", "", VLOOKUP(E355, 'MASTER LIST'!$A:$N, 4, FALSE))</f>
        <v>F</v>
      </c>
      <c r="K355" s="107" t="str">
        <f>IF(E355="", "", VLOOKUP(E355, 'MASTER LIST'!$A:$N, 13, FALSE))</f>
        <v>U16</v>
      </c>
      <c r="L355" s="108" t="str">
        <f>IF(E355="", "", VLOOKUP(E355, 'MASTER LIST'!$A:$N, 10, FALSE))</f>
        <v>ROSE HILL AC</v>
      </c>
      <c r="M355" s="109" t="str">
        <f>IF(E355="", "", VLOOKUP(E355, 'MASTER LIST'!$A:$N, 11, FALSE))</f>
        <v>BBRH</v>
      </c>
    </row>
    <row r="356" spans="2:13" s="110" customFormat="1" ht="24.95" customHeight="1" x14ac:dyDescent="0.3">
      <c r="B356" s="100"/>
      <c r="C356" s="101">
        <v>1580</v>
      </c>
      <c r="D356" s="102" t="s">
        <v>248</v>
      </c>
      <c r="E356" s="111">
        <v>3681</v>
      </c>
      <c r="F356" s="112"/>
      <c r="G356" s="104" t="str">
        <f>IF(E356="", "", VLOOKUP(E356, 'MASTER LIST'!$A:$N, 2, FALSE))</f>
        <v>VEERARAGOO</v>
      </c>
      <c r="H356" s="105" t="str">
        <f>IF(E356="", "", VLOOKUP(E356, 'MASTER LIST'!$A:$N, 3, FALSE))</f>
        <v>Alison</v>
      </c>
      <c r="I356" s="106">
        <f>IF(E356="", "", VLOOKUP(E356, 'MASTER LIST'!$A:$N, 5, FALSE))</f>
        <v>40820</v>
      </c>
      <c r="J356" s="107" t="str">
        <f>IF(E356="", "", VLOOKUP(E356, 'MASTER LIST'!$A:$N, 4, FALSE))</f>
        <v>F</v>
      </c>
      <c r="K356" s="107" t="str">
        <f>IF(E356="", "", VLOOKUP(E356, 'MASTER LIST'!$A:$N, 13, FALSE))</f>
        <v>U16</v>
      </c>
      <c r="L356" s="108" t="str">
        <f>IF(E356="", "", VLOOKUP(E356, 'MASTER LIST'!$A:$N, 10, FALSE))</f>
        <v>ROSE HILL AC</v>
      </c>
      <c r="M356" s="109" t="str">
        <f>IF(E356="", "", VLOOKUP(E356, 'MASTER LIST'!$A:$N, 11, FALSE))</f>
        <v>BBRH</v>
      </c>
    </row>
    <row r="357" spans="2:13" s="110" customFormat="1" ht="24.95" customHeight="1" x14ac:dyDescent="0.3">
      <c r="B357" s="100"/>
      <c r="C357" s="101"/>
      <c r="D357" s="102"/>
      <c r="E357" s="103"/>
      <c r="F357" s="102"/>
      <c r="G357" s="104"/>
      <c r="H357" s="105"/>
      <c r="I357" s="106"/>
      <c r="J357" s="107"/>
      <c r="K357" s="107"/>
      <c r="L357" s="108"/>
      <c r="M357" s="109"/>
    </row>
    <row r="358" spans="2:13" s="110" customFormat="1" ht="24.95" customHeight="1" x14ac:dyDescent="0.3">
      <c r="B358" s="100"/>
      <c r="C358" s="101"/>
      <c r="D358" s="102"/>
      <c r="E358" s="103"/>
      <c r="F358" s="102"/>
      <c r="G358" s="104"/>
      <c r="H358" s="105"/>
      <c r="I358" s="106"/>
      <c r="J358" s="107"/>
      <c r="K358" s="107"/>
      <c r="L358" s="108"/>
      <c r="M358" s="109"/>
    </row>
    <row r="359" spans="2:13" s="110" customFormat="1" ht="24.95" customHeight="1" x14ac:dyDescent="0.3">
      <c r="B359" s="100"/>
      <c r="C359" s="101">
        <v>1581</v>
      </c>
      <c r="D359" s="102" t="s">
        <v>248</v>
      </c>
      <c r="E359" s="113">
        <v>4244</v>
      </c>
      <c r="F359" s="112"/>
      <c r="G359" s="104" t="str">
        <f>IF(E359="", "", VLOOKUP(E359, 'MASTER LIST'!$A:$N, 2, FALSE))</f>
        <v>DESMARAIS</v>
      </c>
      <c r="H359" s="105" t="str">
        <f>IF(E359="", "", VLOOKUP(E359, 'MASTER LIST'!$A:$N, 3, FALSE))</f>
        <v>Marie Evalouna</v>
      </c>
      <c r="I359" s="106" t="str">
        <f>IF(E359="", "", VLOOKUP(E359, 'MASTER LIST'!$A:$N, 5, FALSE))</f>
        <v>19/03/2011</v>
      </c>
      <c r="J359" s="107" t="str">
        <f>IF(E359="", "", VLOOKUP(E359, 'MASTER LIST'!$A:$N, 4, FALSE))</f>
        <v>F</v>
      </c>
      <c r="K359" s="107" t="str">
        <f>IF(E359="", "", VLOOKUP(E359, 'MASTER LIST'!$A:$N, 13, FALSE))</f>
        <v>U16</v>
      </c>
      <c r="L359" s="108" t="str">
        <f>IF(E359="", "", VLOOKUP(E359, 'MASTER LIST'!$A:$N, 10, FALSE))</f>
        <v>SOUILLAC AC</v>
      </c>
      <c r="M359" s="109" t="str">
        <f>IF(E359="", "", VLOOKUP(E359, 'MASTER LIST'!$A:$N, 11, FALSE))</f>
        <v>SAV</v>
      </c>
    </row>
    <row r="360" spans="2:13" s="110" customFormat="1" ht="24.95" customHeight="1" x14ac:dyDescent="0.3">
      <c r="B360" s="100"/>
      <c r="C360" s="101">
        <v>1582</v>
      </c>
      <c r="D360" s="102" t="s">
        <v>248</v>
      </c>
      <c r="E360" s="114">
        <v>1804</v>
      </c>
      <c r="F360" s="115"/>
      <c r="G360" s="104" t="str">
        <f>IF(E360="", "", VLOOKUP(E360, 'MASTER LIST'!$A:$N, 2, FALSE))</f>
        <v>HENNQUIN</v>
      </c>
      <c r="H360" s="105" t="str">
        <f>IF(E360="", "", VLOOKUP(E360, 'MASTER LIST'!$A:$N, 3, FALSE))</f>
        <v>Trisha</v>
      </c>
      <c r="I360" s="106">
        <f>IF(E360="", "", VLOOKUP(E360, 'MASTER LIST'!$A:$N, 5, FALSE))</f>
        <v>40350</v>
      </c>
      <c r="J360" s="107" t="str">
        <f>IF(E360="", "", VLOOKUP(E360, 'MASTER LIST'!$A:$N, 4, FALSE))</f>
        <v>F</v>
      </c>
      <c r="K360" s="107" t="str">
        <f>IF(E360="", "", VLOOKUP(E360, 'MASTER LIST'!$A:$N, 13, FALSE))</f>
        <v>U16</v>
      </c>
      <c r="L360" s="108" t="str">
        <f>IF(E360="", "", VLOOKUP(E360, 'MASTER LIST'!$A:$N, 10, FALSE))</f>
        <v>SOUILLAC AC</v>
      </c>
      <c r="M360" s="109" t="str">
        <f>IF(E360="", "", VLOOKUP(E360, 'MASTER LIST'!$A:$N, 11, FALSE))</f>
        <v>SAV</v>
      </c>
    </row>
    <row r="361" spans="2:13" s="110" customFormat="1" ht="24.95" customHeight="1" x14ac:dyDescent="0.3">
      <c r="B361" s="100"/>
      <c r="C361" s="101">
        <v>1583</v>
      </c>
      <c r="D361" s="102" t="s">
        <v>248</v>
      </c>
      <c r="E361" s="111">
        <v>3305</v>
      </c>
      <c r="F361" s="112"/>
      <c r="G361" s="104" t="str">
        <f>IF(E361="", "", VLOOKUP(E361, 'MASTER LIST'!$A:$N, 2, FALSE))</f>
        <v>JEETUN</v>
      </c>
      <c r="H361" s="105" t="str">
        <f>IF(E361="", "", VLOOKUP(E361, 'MASTER LIST'!$A:$N, 3, FALSE))</f>
        <v>Premishta</v>
      </c>
      <c r="I361" s="106">
        <f>IF(E361="", "", VLOOKUP(E361, 'MASTER LIST'!$A:$N, 5, FALSE))</f>
        <v>40512</v>
      </c>
      <c r="J361" s="107" t="str">
        <f>IF(E361="", "", VLOOKUP(E361, 'MASTER LIST'!$A:$N, 4, FALSE))</f>
        <v>F</v>
      </c>
      <c r="K361" s="107" t="str">
        <f>IF(E361="", "", VLOOKUP(E361, 'MASTER LIST'!$A:$N, 13, FALSE))</f>
        <v>U16</v>
      </c>
      <c r="L361" s="108" t="str">
        <f>IF(E361="", "", VLOOKUP(E361, 'MASTER LIST'!$A:$N, 10, FALSE))</f>
        <v>SOUILLAC AC</v>
      </c>
      <c r="M361" s="109" t="str">
        <f>IF(E361="", "", VLOOKUP(E361, 'MASTER LIST'!$A:$N, 11, FALSE))</f>
        <v>SAV</v>
      </c>
    </row>
    <row r="362" spans="2:13" s="110" customFormat="1" ht="24.95" customHeight="1" x14ac:dyDescent="0.3">
      <c r="B362" s="100"/>
      <c r="C362" s="101">
        <v>1584</v>
      </c>
      <c r="D362" s="102" t="s">
        <v>247</v>
      </c>
      <c r="E362" s="111">
        <v>3744</v>
      </c>
      <c r="F362" s="112"/>
      <c r="G362" s="104" t="str">
        <f>IF(E362="", "", VLOOKUP(E362, 'MASTER LIST'!$A:$N, 2, FALSE))</f>
        <v>LUANA</v>
      </c>
      <c r="H362" s="105" t="str">
        <f>IF(E362="", "", VLOOKUP(E362, 'MASTER LIST'!$A:$N, 3, FALSE))</f>
        <v>Malgache</v>
      </c>
      <c r="I362" s="106">
        <f>IF(E362="", "", VLOOKUP(E362, 'MASTER LIST'!$A:$N, 5, FALSE))</f>
        <v>40732</v>
      </c>
      <c r="J362" s="107" t="str">
        <f>IF(E362="", "", VLOOKUP(E362, 'MASTER LIST'!$A:$N, 4, FALSE))</f>
        <v>F</v>
      </c>
      <c r="K362" s="107" t="str">
        <f>IF(E362="", "", VLOOKUP(E362, 'MASTER LIST'!$A:$N, 13, FALSE))</f>
        <v>U16</v>
      </c>
      <c r="L362" s="108" t="str">
        <f>IF(E362="", "", VLOOKUP(E362, 'MASTER LIST'!$A:$N, 10, FALSE))</f>
        <v>SOUILLAC AC</v>
      </c>
      <c r="M362" s="109" t="str">
        <f>IF(E362="", "", VLOOKUP(E362, 'MASTER LIST'!$A:$N, 11, FALSE))</f>
        <v>SAV</v>
      </c>
    </row>
    <row r="363" spans="2:13" s="110" customFormat="1" ht="24.95" customHeight="1" x14ac:dyDescent="0.3">
      <c r="B363" s="100"/>
      <c r="C363" s="101">
        <v>1585</v>
      </c>
      <c r="D363" s="102" t="s">
        <v>248</v>
      </c>
      <c r="E363" s="111">
        <v>3596</v>
      </c>
      <c r="F363" s="112"/>
      <c r="G363" s="104" t="str">
        <f>IF(E363="", "", VLOOKUP(E363, 'MASTER LIST'!$A:$N, 2, FALSE))</f>
        <v>MACRIME</v>
      </c>
      <c r="H363" s="105" t="str">
        <f>IF(E363="", "", VLOOKUP(E363, 'MASTER LIST'!$A:$N, 3, FALSE))</f>
        <v>Shanon</v>
      </c>
      <c r="I363" s="106">
        <f>IF(E363="", "", VLOOKUP(E363, 'MASTER LIST'!$A:$N, 5, FALSE))</f>
        <v>40389</v>
      </c>
      <c r="J363" s="107" t="str">
        <f>IF(E363="", "", VLOOKUP(E363, 'MASTER LIST'!$A:$N, 4, FALSE))</f>
        <v>F</v>
      </c>
      <c r="K363" s="107" t="str">
        <f>IF(E363="", "", VLOOKUP(E363, 'MASTER LIST'!$A:$N, 13, FALSE))</f>
        <v>U16</v>
      </c>
      <c r="L363" s="108" t="str">
        <f>IF(E363="", "", VLOOKUP(E363, 'MASTER LIST'!$A:$N, 10, FALSE))</f>
        <v>SOUILLAC AC</v>
      </c>
      <c r="M363" s="109" t="str">
        <f>IF(E363="", "", VLOOKUP(E363, 'MASTER LIST'!$A:$N, 11, FALSE))</f>
        <v>SAV</v>
      </c>
    </row>
    <row r="364" spans="2:13" s="110" customFormat="1" ht="24.95" customHeight="1" x14ac:dyDescent="0.3">
      <c r="B364" s="100"/>
      <c r="C364" s="101">
        <v>1586</v>
      </c>
      <c r="D364" s="102" t="s">
        <v>248</v>
      </c>
      <c r="E364" s="111">
        <v>3895</v>
      </c>
      <c r="F364" s="112"/>
      <c r="G364" s="104" t="str">
        <f>IF(E364="", "", VLOOKUP(E364, 'MASTER LIST'!$A:$N, 2, FALSE))</f>
        <v>MALGACHE</v>
      </c>
      <c r="H364" s="105" t="str">
        <f>IF(E364="", "", VLOOKUP(E364, 'MASTER LIST'!$A:$N, 3, FALSE))</f>
        <v>Julia</v>
      </c>
      <c r="I364" s="106">
        <f>IF(E364="", "", VLOOKUP(E364, 'MASTER LIST'!$A:$N, 5, FALSE))</f>
        <v>40211</v>
      </c>
      <c r="J364" s="107" t="str">
        <f>IF(E364="", "", VLOOKUP(E364, 'MASTER LIST'!$A:$N, 4, FALSE))</f>
        <v>F</v>
      </c>
      <c r="K364" s="107" t="str">
        <f>IF(E364="", "", VLOOKUP(E364, 'MASTER LIST'!$A:$N, 13, FALSE))</f>
        <v>U16</v>
      </c>
      <c r="L364" s="108" t="str">
        <f>IF(E364="", "", VLOOKUP(E364, 'MASTER LIST'!$A:$N, 10, FALSE))</f>
        <v>SOUILLAC AC</v>
      </c>
      <c r="M364" s="109" t="str">
        <f>IF(E364="", "", VLOOKUP(E364, 'MASTER LIST'!$A:$N, 11, FALSE))</f>
        <v>SAV</v>
      </c>
    </row>
    <row r="365" spans="2:13" s="110" customFormat="1" ht="24.95" customHeight="1" x14ac:dyDescent="0.3">
      <c r="B365" s="100"/>
      <c r="C365" s="101"/>
      <c r="D365" s="102"/>
      <c r="E365" s="111"/>
      <c r="F365" s="112"/>
      <c r="G365" s="104"/>
      <c r="H365" s="105"/>
      <c r="I365" s="106"/>
      <c r="J365" s="107"/>
      <c r="K365" s="107"/>
      <c r="L365" s="108"/>
      <c r="M365" s="109"/>
    </row>
    <row r="366" spans="2:13" s="110" customFormat="1" ht="24.95" customHeight="1" x14ac:dyDescent="0.3">
      <c r="B366" s="100"/>
      <c r="C366" s="101"/>
      <c r="D366" s="102"/>
      <c r="E366" s="111"/>
      <c r="F366" s="112"/>
      <c r="G366" s="104"/>
      <c r="H366" s="105"/>
      <c r="I366" s="106"/>
      <c r="J366" s="107"/>
      <c r="K366" s="107"/>
      <c r="L366" s="108"/>
      <c r="M366" s="109"/>
    </row>
    <row r="367" spans="2:13" s="110" customFormat="1" ht="24.95" customHeight="1" x14ac:dyDescent="0.3">
      <c r="B367" s="100"/>
      <c r="C367" s="101">
        <v>1587</v>
      </c>
      <c r="D367" s="102" t="s">
        <v>248</v>
      </c>
      <c r="E367" s="111">
        <v>2828</v>
      </c>
      <c r="F367" s="112"/>
      <c r="G367" s="104" t="str">
        <f>IF(E367="", "", VLOOKUP(E367, 'MASTER LIST'!$A:$N, 2, FALSE))</f>
        <v>HOFTHED</v>
      </c>
      <c r="H367" s="105" t="str">
        <f>IF(E367="", "", VLOOKUP(E367, 'MASTER LIST'!$A:$N, 3, FALSE))</f>
        <v xml:space="preserve">Annaelle </v>
      </c>
      <c r="I367" s="106">
        <f>IF(E367="", "", VLOOKUP(E367, 'MASTER LIST'!$A:$N, 5, FALSE))</f>
        <v>40400</v>
      </c>
      <c r="J367" s="107" t="str">
        <f>IF(E367="", "", VLOOKUP(E367, 'MASTER LIST'!$A:$N, 4, FALSE))</f>
        <v>F</v>
      </c>
      <c r="K367" s="107" t="str">
        <f>IF(E367="", "", VLOOKUP(E367, 'MASTER LIST'!$A:$N, 13, FALSE))</f>
        <v>U16</v>
      </c>
      <c r="L367" s="108" t="str">
        <f>IF(E367="", "", VLOOKUP(E367, 'MASTER LIST'!$A:$N, 10, FALSE))</f>
        <v>STANLEY / TREFLES AC</v>
      </c>
      <c r="M367" s="109" t="str">
        <f>IF(E367="", "", VLOOKUP(E367, 'MASTER LIST'!$A:$N, 11, FALSE))</f>
        <v>BBRH</v>
      </c>
    </row>
    <row r="368" spans="2:13" s="110" customFormat="1" ht="24.95" customHeight="1" x14ac:dyDescent="0.3">
      <c r="B368" s="100"/>
      <c r="C368" s="101">
        <v>1588</v>
      </c>
      <c r="D368" s="102" t="s">
        <v>248</v>
      </c>
      <c r="E368" s="111">
        <v>1392</v>
      </c>
      <c r="F368" s="112"/>
      <c r="G368" s="104" t="str">
        <f>IF(E368="", "", VLOOKUP(E368, 'MASTER LIST'!$A:$N, 2, FALSE))</f>
        <v xml:space="preserve">LINCOLN </v>
      </c>
      <c r="H368" s="105" t="str">
        <f>IF(E368="", "", VLOOKUP(E368, 'MASTER LIST'!$A:$N, 3, FALSE))</f>
        <v>Victoria</v>
      </c>
      <c r="I368" s="106">
        <f>IF(E368="", "", VLOOKUP(E368, 'MASTER LIST'!$A:$N, 5, FALSE))</f>
        <v>40864</v>
      </c>
      <c r="J368" s="107" t="str">
        <f>IF(E368="", "", VLOOKUP(E368, 'MASTER LIST'!$A:$N, 4, FALSE))</f>
        <v>F</v>
      </c>
      <c r="K368" s="107" t="str">
        <f>IF(E368="", "", VLOOKUP(E368, 'MASTER LIST'!$A:$N, 13, FALSE))</f>
        <v>U16</v>
      </c>
      <c r="L368" s="108" t="str">
        <f>IF(E368="", "", VLOOKUP(E368, 'MASTER LIST'!$A:$N, 10, FALSE))</f>
        <v>STANLEY / TREFLES AC</v>
      </c>
      <c r="M368" s="109" t="str">
        <f>IF(E368="", "", VLOOKUP(E368, 'MASTER LIST'!$A:$N, 11, FALSE))</f>
        <v>BBRH</v>
      </c>
    </row>
    <row r="369" spans="2:13" s="110" customFormat="1" ht="24.95" customHeight="1" x14ac:dyDescent="0.3">
      <c r="B369" s="100"/>
      <c r="C369" s="101">
        <v>1589</v>
      </c>
      <c r="D369" s="102" t="s">
        <v>248</v>
      </c>
      <c r="E369" s="111">
        <v>1071</v>
      </c>
      <c r="F369" s="112"/>
      <c r="G369" s="104" t="str">
        <f>IF(E369="", "", VLOOKUP(E369, 'MASTER LIST'!$A:$N, 2, FALSE))</f>
        <v>ROBERT</v>
      </c>
      <c r="H369" s="105" t="str">
        <f>IF(E369="", "", VLOOKUP(E369, 'MASTER LIST'!$A:$N, 3, FALSE))</f>
        <v>Anneliese</v>
      </c>
      <c r="I369" s="106">
        <f>IF(E369="", "", VLOOKUP(E369, 'MASTER LIST'!$A:$N, 5, FALSE))</f>
        <v>40211</v>
      </c>
      <c r="J369" s="107" t="str">
        <f>IF(E369="", "", VLOOKUP(E369, 'MASTER LIST'!$A:$N, 4, FALSE))</f>
        <v>F</v>
      </c>
      <c r="K369" s="107" t="str">
        <f>IF(E369="", "", VLOOKUP(E369, 'MASTER LIST'!$A:$N, 13, FALSE))</f>
        <v>U16</v>
      </c>
      <c r="L369" s="108" t="str">
        <f>IF(E369="", "", VLOOKUP(E369, 'MASTER LIST'!$A:$N, 10, FALSE))</f>
        <v>STANLEY / TREFLES AC</v>
      </c>
      <c r="M369" s="109" t="str">
        <f>IF(E369="", "", VLOOKUP(E369, 'MASTER LIST'!$A:$N, 11, FALSE))</f>
        <v>BBRH</v>
      </c>
    </row>
    <row r="370" spans="2:13" s="110" customFormat="1" ht="24.95" customHeight="1" x14ac:dyDescent="0.3">
      <c r="B370" s="100"/>
      <c r="C370" s="101"/>
      <c r="D370" s="102"/>
      <c r="E370" s="103"/>
      <c r="F370" s="102"/>
      <c r="G370" s="104"/>
      <c r="H370" s="105"/>
      <c r="I370" s="106"/>
      <c r="J370" s="107"/>
      <c r="K370" s="107"/>
      <c r="L370" s="108"/>
      <c r="M370" s="109"/>
    </row>
    <row r="371" spans="2:13" s="110" customFormat="1" ht="24.95" customHeight="1" x14ac:dyDescent="0.3">
      <c r="B371" s="100"/>
      <c r="C371" s="101"/>
      <c r="D371" s="102"/>
      <c r="E371" s="103"/>
      <c r="F371" s="102"/>
      <c r="G371" s="104"/>
      <c r="H371" s="105"/>
      <c r="I371" s="106"/>
      <c r="J371" s="107"/>
      <c r="K371" s="107"/>
      <c r="L371" s="108"/>
      <c r="M371" s="109"/>
    </row>
    <row r="372" spans="2:13" s="110" customFormat="1" ht="24.95" customHeight="1" x14ac:dyDescent="0.3">
      <c r="B372" s="100"/>
      <c r="C372" s="101">
        <v>2300</v>
      </c>
      <c r="D372" s="102" t="s">
        <v>249</v>
      </c>
      <c r="E372" s="103">
        <v>3576</v>
      </c>
      <c r="F372" s="102"/>
      <c r="G372" s="104" t="str">
        <f>IF(E372="", "", VLOOKUP(E372, 'MASTER LIST'!$A:$N, 2, FALSE))</f>
        <v>DÉSIRÉ</v>
      </c>
      <c r="H372" s="105" t="str">
        <f>IF(E372="", "", VLOOKUP(E372, 'MASTER LIST'!$A:$N, 3, FALSE))</f>
        <v>Esther Lacey</v>
      </c>
      <c r="I372" s="106">
        <f>IF(E372="", "", VLOOKUP(E372, 'MASTER LIST'!$A:$N, 5, FALSE))</f>
        <v>39637</v>
      </c>
      <c r="J372" s="107" t="str">
        <f>IF(E372="", "", VLOOKUP(E372, 'MASTER LIST'!$A:$N, 4, FALSE))</f>
        <v>F</v>
      </c>
      <c r="K372" s="107" t="str">
        <f>IF(E372="", "", VLOOKUP(E372, 'MASTER LIST'!$A:$N, 13, FALSE))</f>
        <v>U18</v>
      </c>
      <c r="L372" s="108" t="str">
        <f>IF(E372="", "", VLOOKUP(E372, 'MASTER LIST'!$A:$N, 10, FALSE))</f>
        <v>ADONAI CANDOS AC</v>
      </c>
      <c r="M372" s="109" t="str">
        <f>IF(E372="", "", VLOOKUP(E372, 'MASTER LIST'!$A:$N, 11, FALSE))</f>
        <v>QB</v>
      </c>
    </row>
    <row r="373" spans="2:13" s="110" customFormat="1" ht="24.95" customHeight="1" x14ac:dyDescent="0.3">
      <c r="B373" s="100"/>
      <c r="C373" s="101">
        <v>2301</v>
      </c>
      <c r="D373" s="102" t="s">
        <v>249</v>
      </c>
      <c r="E373" s="103">
        <v>1602</v>
      </c>
      <c r="F373" s="102"/>
      <c r="G373" s="104" t="str">
        <f>IF(E373="", "", VLOOKUP(E373, 'MASTER LIST'!$A:$N, 2, FALSE))</f>
        <v>KEELING</v>
      </c>
      <c r="H373" s="105" t="str">
        <f>IF(E373="", "", VLOOKUP(E373, 'MASTER LIST'!$A:$N, 3, FALSE))</f>
        <v>Ellie</v>
      </c>
      <c r="I373" s="106">
        <f>IF(E373="", "", VLOOKUP(E373, 'MASTER LIST'!$A:$N, 5, FALSE))</f>
        <v>39520</v>
      </c>
      <c r="J373" s="107" t="str">
        <f>IF(E373="", "", VLOOKUP(E373, 'MASTER LIST'!$A:$N, 4, FALSE))</f>
        <v>F</v>
      </c>
      <c r="K373" s="107" t="str">
        <f>IF(E373="", "", VLOOKUP(E373, 'MASTER LIST'!$A:$N, 13, FALSE))</f>
        <v>U18</v>
      </c>
      <c r="L373" s="108" t="str">
        <f>IF(E373="", "", VLOOKUP(E373, 'MASTER LIST'!$A:$N, 10, FALSE))</f>
        <v>ADONAI CANDOS AC</v>
      </c>
      <c r="M373" s="109" t="str">
        <f>IF(E373="", "", VLOOKUP(E373, 'MASTER LIST'!$A:$N, 11, FALSE))</f>
        <v>QB</v>
      </c>
    </row>
    <row r="374" spans="2:13" s="110" customFormat="1" ht="24.95" customHeight="1" x14ac:dyDescent="0.3">
      <c r="B374" s="100"/>
      <c r="C374" s="101"/>
      <c r="D374" s="102"/>
      <c r="E374" s="103"/>
      <c r="F374" s="102"/>
      <c r="G374" s="104"/>
      <c r="H374" s="105"/>
      <c r="I374" s="106"/>
      <c r="J374" s="107"/>
      <c r="K374" s="107"/>
      <c r="L374" s="108"/>
      <c r="M374" s="109"/>
    </row>
    <row r="375" spans="2:13" s="110" customFormat="1" ht="24.95" customHeight="1" x14ac:dyDescent="0.3">
      <c r="B375" s="100"/>
      <c r="C375" s="101"/>
      <c r="D375" s="102"/>
      <c r="E375" s="103"/>
      <c r="F375" s="102"/>
      <c r="G375" s="104"/>
      <c r="H375" s="105"/>
      <c r="I375" s="106"/>
      <c r="J375" s="107"/>
      <c r="K375" s="107"/>
      <c r="L375" s="108"/>
      <c r="M375" s="109"/>
    </row>
    <row r="376" spans="2:13" s="110" customFormat="1" ht="24.95" customHeight="1" x14ac:dyDescent="0.3">
      <c r="B376" s="100"/>
      <c r="C376" s="101">
        <v>2302</v>
      </c>
      <c r="D376" s="102" t="s">
        <v>249</v>
      </c>
      <c r="E376" s="103">
        <v>2690</v>
      </c>
      <c r="F376" s="102"/>
      <c r="G376" s="104" t="str">
        <f>IF(E376="", "", VLOOKUP(E376, 'MASTER LIST'!$A:$N, 2, FALSE))</f>
        <v>CASIMIR</v>
      </c>
      <c r="H376" s="105" t="str">
        <f>IF(E376="", "", VLOOKUP(E376, 'MASTER LIST'!$A:$N, 3, FALSE))</f>
        <v xml:space="preserve">Anais </v>
      </c>
      <c r="I376" s="106">
        <f>IF(E376="", "", VLOOKUP(E376, 'MASTER LIST'!$A:$N, 5, FALSE))</f>
        <v>39482</v>
      </c>
      <c r="J376" s="107" t="str">
        <f>IF(E376="", "", VLOOKUP(E376, 'MASTER LIST'!$A:$N, 4, FALSE))</f>
        <v>F</v>
      </c>
      <c r="K376" s="107" t="str">
        <f>IF(E376="", "", VLOOKUP(E376, 'MASTER LIST'!$A:$N, 13, FALSE))</f>
        <v>U18</v>
      </c>
      <c r="L376" s="108" t="str">
        <f>IF(E376="", "", VLOOKUP(E376, 'MASTER LIST'!$A:$N, 10, FALSE))</f>
        <v>ANGELS REDUIT AC</v>
      </c>
      <c r="M376" s="109" t="str">
        <f>IF(E376="", "", VLOOKUP(E376, 'MASTER LIST'!$A:$N, 11, FALSE))</f>
        <v>MK</v>
      </c>
    </row>
    <row r="377" spans="2:13" s="110" customFormat="1" ht="24.95" customHeight="1" x14ac:dyDescent="0.3">
      <c r="B377" s="100"/>
      <c r="C377" s="101">
        <v>2303</v>
      </c>
      <c r="D377" s="102" t="s">
        <v>249</v>
      </c>
      <c r="E377" s="111">
        <v>1342</v>
      </c>
      <c r="F377" s="112"/>
      <c r="G377" s="104" t="str">
        <f>IF(E377="", "", VLOOKUP(E377, 'MASTER LIST'!$A:$N, 2, FALSE))</f>
        <v>DELANGRE</v>
      </c>
      <c r="H377" s="105" t="str">
        <f>IF(E377="", "", VLOOKUP(E377, 'MASTER LIST'!$A:$N, 3, FALSE))</f>
        <v xml:space="preserve">Alicia </v>
      </c>
      <c r="I377" s="106">
        <f>IF(E377="", "", VLOOKUP(E377, 'MASTER LIST'!$A:$N, 5, FALSE))</f>
        <v>39854</v>
      </c>
      <c r="J377" s="107" t="str">
        <f>IF(E377="", "", VLOOKUP(E377, 'MASTER LIST'!$A:$N, 4, FALSE))</f>
        <v>F</v>
      </c>
      <c r="K377" s="107" t="str">
        <f>IF(E377="", "", VLOOKUP(E377, 'MASTER LIST'!$A:$N, 13, FALSE))</f>
        <v>U18</v>
      </c>
      <c r="L377" s="108" t="str">
        <f>IF(E377="", "", VLOOKUP(E377, 'MASTER LIST'!$A:$N, 10, FALSE))</f>
        <v>ANGELS REDUIT AC</v>
      </c>
      <c r="M377" s="109" t="str">
        <f>IF(E377="", "", VLOOKUP(E377, 'MASTER LIST'!$A:$N, 11, FALSE))</f>
        <v>MK</v>
      </c>
    </row>
    <row r="378" spans="2:13" s="110" customFormat="1" ht="24.95" customHeight="1" x14ac:dyDescent="0.3">
      <c r="B378" s="100"/>
      <c r="C378" s="101">
        <v>2304</v>
      </c>
      <c r="D378" s="102" t="s">
        <v>249</v>
      </c>
      <c r="E378" s="111">
        <v>2691</v>
      </c>
      <c r="F378" s="112"/>
      <c r="G378" s="104" t="str">
        <f>IF(E378="", "", VLOOKUP(E378, 'MASTER LIST'!$A:$N, 2, FALSE))</f>
        <v>GOUYERAM</v>
      </c>
      <c r="H378" s="105" t="str">
        <f>IF(E378="", "", VLOOKUP(E378, 'MASTER LIST'!$A:$N, 3, FALSE))</f>
        <v xml:space="preserve">Tessa </v>
      </c>
      <c r="I378" s="106">
        <f>IF(E378="", "", VLOOKUP(E378, 'MASTER LIST'!$A:$N, 5, FALSE))</f>
        <v>39627</v>
      </c>
      <c r="J378" s="107" t="str">
        <f>IF(E378="", "", VLOOKUP(E378, 'MASTER LIST'!$A:$N, 4, FALSE))</f>
        <v>F</v>
      </c>
      <c r="K378" s="107" t="str">
        <f>IF(E378="", "", VLOOKUP(E378, 'MASTER LIST'!$A:$N, 13, FALSE))</f>
        <v>U18</v>
      </c>
      <c r="L378" s="108" t="str">
        <f>IF(E378="", "", VLOOKUP(E378, 'MASTER LIST'!$A:$N, 10, FALSE))</f>
        <v>ANGELS REDUIT AC</v>
      </c>
      <c r="M378" s="109" t="str">
        <f>IF(E378="", "", VLOOKUP(E378, 'MASTER LIST'!$A:$N, 11, FALSE))</f>
        <v>MK</v>
      </c>
    </row>
    <row r="379" spans="2:13" s="110" customFormat="1" ht="24.95" customHeight="1" x14ac:dyDescent="0.3">
      <c r="B379" s="100"/>
      <c r="C379" s="101">
        <v>2305</v>
      </c>
      <c r="D379" s="102" t="s">
        <v>249</v>
      </c>
      <c r="E379" s="111">
        <v>3473</v>
      </c>
      <c r="F379" s="112"/>
      <c r="G379" s="104" t="str">
        <f>IF(E379="", "", VLOOKUP(E379, 'MASTER LIST'!$A:$N, 2, FALSE))</f>
        <v>PAYET</v>
      </c>
      <c r="H379" s="105" t="str">
        <f>IF(E379="", "", VLOOKUP(E379, 'MASTER LIST'!$A:$N, 3, FALSE))</f>
        <v>Elianna</v>
      </c>
      <c r="I379" s="106">
        <f>IF(E379="", "", VLOOKUP(E379, 'MASTER LIST'!$A:$N, 5, FALSE))</f>
        <v>39876</v>
      </c>
      <c r="J379" s="107" t="str">
        <f>IF(E379="", "", VLOOKUP(E379, 'MASTER LIST'!$A:$N, 4, FALSE))</f>
        <v>F</v>
      </c>
      <c r="K379" s="107" t="str">
        <f>IF(E379="", "", VLOOKUP(E379, 'MASTER LIST'!$A:$N, 13, FALSE))</f>
        <v>U18</v>
      </c>
      <c r="L379" s="108" t="str">
        <f>IF(E379="", "", VLOOKUP(E379, 'MASTER LIST'!$A:$N, 10, FALSE))</f>
        <v>ANGELS REDUIT AC</v>
      </c>
      <c r="M379" s="109" t="str">
        <f>IF(E379="", "", VLOOKUP(E379, 'MASTER LIST'!$A:$N, 11, FALSE))</f>
        <v>MK</v>
      </c>
    </row>
    <row r="380" spans="2:13" s="110" customFormat="1" ht="24.95" customHeight="1" x14ac:dyDescent="0.3">
      <c r="B380" s="100"/>
      <c r="C380" s="101">
        <v>2306</v>
      </c>
      <c r="D380" s="102" t="s">
        <v>249</v>
      </c>
      <c r="E380" s="111">
        <v>3620</v>
      </c>
      <c r="F380" s="112"/>
      <c r="G380" s="104" t="str">
        <f>IF(E380="", "", VLOOKUP(E380, 'MASTER LIST'!$A:$N, 2, FALSE))</f>
        <v>TOLBIZE</v>
      </c>
      <c r="H380" s="105" t="str">
        <f>IF(E380="", "", VLOOKUP(E380, 'MASTER LIST'!$A:$N, 3, FALSE))</f>
        <v xml:space="preserve">Anne Dorah </v>
      </c>
      <c r="I380" s="106">
        <f>IF(E380="", "", VLOOKUP(E380, 'MASTER LIST'!$A:$N, 5, FALSE))</f>
        <v>39809</v>
      </c>
      <c r="J380" s="107" t="str">
        <f>IF(E380="", "", VLOOKUP(E380, 'MASTER LIST'!$A:$N, 4, FALSE))</f>
        <v>F</v>
      </c>
      <c r="K380" s="107" t="str">
        <f>IF(E380="", "", VLOOKUP(E380, 'MASTER LIST'!$A:$N, 13, FALSE))</f>
        <v>U18</v>
      </c>
      <c r="L380" s="108" t="str">
        <f>IF(E380="", "", VLOOKUP(E380, 'MASTER LIST'!$A:$N, 10, FALSE))</f>
        <v>ANGELS REDUIT AC</v>
      </c>
      <c r="M380" s="109" t="str">
        <f>IF(E380="", "", VLOOKUP(E380, 'MASTER LIST'!$A:$N, 11, FALSE))</f>
        <v>MK</v>
      </c>
    </row>
    <row r="381" spans="2:13" s="110" customFormat="1" ht="24.95" customHeight="1" x14ac:dyDescent="0.3">
      <c r="B381" s="100"/>
      <c r="C381" s="101"/>
      <c r="D381" s="102"/>
      <c r="E381" s="111"/>
      <c r="F381" s="112"/>
      <c r="G381" s="104"/>
      <c r="H381" s="105"/>
      <c r="I381" s="106"/>
      <c r="J381" s="107"/>
      <c r="K381" s="107"/>
      <c r="L381" s="108"/>
      <c r="M381" s="109"/>
    </row>
    <row r="382" spans="2:13" s="110" customFormat="1" ht="24.95" customHeight="1" x14ac:dyDescent="0.3">
      <c r="B382" s="100"/>
      <c r="C382" s="101"/>
      <c r="D382" s="102"/>
      <c r="E382" s="111"/>
      <c r="F382" s="112"/>
      <c r="G382" s="104"/>
      <c r="H382" s="105"/>
      <c r="I382" s="106"/>
      <c r="J382" s="107"/>
      <c r="K382" s="107"/>
      <c r="L382" s="108"/>
      <c r="M382" s="109"/>
    </row>
    <row r="383" spans="2:13" s="110" customFormat="1" ht="24.95" customHeight="1" x14ac:dyDescent="0.3">
      <c r="B383" s="100"/>
      <c r="C383" s="101">
        <v>2307</v>
      </c>
      <c r="D383" s="102" t="s">
        <v>249</v>
      </c>
      <c r="E383" s="111">
        <v>1451</v>
      </c>
      <c r="F383" s="112"/>
      <c r="G383" s="104" t="str">
        <f>IF(E383="", "", VLOOKUP(E383, 'MASTER LIST'!$A:$N, 2, FALSE))</f>
        <v xml:space="preserve">BALLARD </v>
      </c>
      <c r="H383" s="105" t="str">
        <f>IF(E383="", "", VLOOKUP(E383, 'MASTER LIST'!$A:$N, 3, FALSE))</f>
        <v xml:space="preserve">Keyla </v>
      </c>
      <c r="I383" s="106">
        <f>IF(E383="", "", VLOOKUP(E383, 'MASTER LIST'!$A:$N, 5, FALSE))</f>
        <v>40070</v>
      </c>
      <c r="J383" s="107" t="str">
        <f>IF(E383="", "", VLOOKUP(E383, 'MASTER LIST'!$A:$N, 4, FALSE))</f>
        <v>F</v>
      </c>
      <c r="K383" s="107" t="str">
        <f>IF(E383="", "", VLOOKUP(E383, 'MASTER LIST'!$A:$N, 13, FALSE))</f>
        <v>U18</v>
      </c>
      <c r="L383" s="108" t="str">
        <f>IF(E383="", "", VLOOKUP(E383, 'MASTER LIST'!$A:$N, 10, FALSE))</f>
        <v>BEAU BASSIN AC</v>
      </c>
      <c r="M383" s="109" t="str">
        <f>IF(E383="", "", VLOOKUP(E383, 'MASTER LIST'!$A:$N, 11, FALSE))</f>
        <v>BBRH</v>
      </c>
    </row>
    <row r="384" spans="2:13" s="110" customFormat="1" ht="24.95" customHeight="1" x14ac:dyDescent="0.3">
      <c r="B384" s="100"/>
      <c r="C384" s="101">
        <v>2308</v>
      </c>
      <c r="D384" s="102" t="s">
        <v>249</v>
      </c>
      <c r="E384" s="111">
        <v>1448</v>
      </c>
      <c r="F384" s="112"/>
      <c r="G384" s="104" t="str">
        <f>IF(E384="", "", VLOOKUP(E384, 'MASTER LIST'!$A:$N, 2, FALSE))</f>
        <v>ESTHER</v>
      </c>
      <c r="H384" s="105" t="str">
        <f>IF(E384="", "", VLOOKUP(E384, 'MASTER LIST'!$A:$N, 3, FALSE))</f>
        <v xml:space="preserve">Shannon </v>
      </c>
      <c r="I384" s="106">
        <f>IF(E384="", "", VLOOKUP(E384, 'MASTER LIST'!$A:$N, 5, FALSE))</f>
        <v>39620</v>
      </c>
      <c r="J384" s="107" t="str">
        <f>IF(E384="", "", VLOOKUP(E384, 'MASTER LIST'!$A:$N, 4, FALSE))</f>
        <v>F</v>
      </c>
      <c r="K384" s="107" t="str">
        <f>IF(E384="", "", VLOOKUP(E384, 'MASTER LIST'!$A:$N, 13, FALSE))</f>
        <v>U18</v>
      </c>
      <c r="L384" s="108" t="str">
        <f>IF(E384="", "", VLOOKUP(E384, 'MASTER LIST'!$A:$N, 10, FALSE))</f>
        <v>BEAU BASSIN AC</v>
      </c>
      <c r="M384" s="109" t="str">
        <f>IF(E384="", "", VLOOKUP(E384, 'MASTER LIST'!$A:$N, 11, FALSE))</f>
        <v>BBRH</v>
      </c>
    </row>
    <row r="385" spans="2:13" s="110" customFormat="1" ht="24.95" customHeight="1" x14ac:dyDescent="0.3">
      <c r="B385" s="100"/>
      <c r="C385" s="101">
        <v>2309</v>
      </c>
      <c r="D385" s="102" t="s">
        <v>249</v>
      </c>
      <c r="E385" s="111">
        <v>1450</v>
      </c>
      <c r="F385" s="112"/>
      <c r="G385" s="104" t="str">
        <f>IF(E385="", "", VLOOKUP(E385, 'MASTER LIST'!$A:$N, 2, FALSE))</f>
        <v>LEGALLANT</v>
      </c>
      <c r="H385" s="105" t="str">
        <f>IF(E385="", "", VLOOKUP(E385, 'MASTER LIST'!$A:$N, 3, FALSE))</f>
        <v xml:space="preserve">Loriana </v>
      </c>
      <c r="I385" s="106">
        <f>IF(E385="", "", VLOOKUP(E385, 'MASTER LIST'!$A:$N, 5, FALSE))</f>
        <v>39675</v>
      </c>
      <c r="J385" s="107" t="str">
        <f>IF(E385="", "", VLOOKUP(E385, 'MASTER LIST'!$A:$N, 4, FALSE))</f>
        <v>F</v>
      </c>
      <c r="K385" s="107" t="str">
        <f>IF(E385="", "", VLOOKUP(E385, 'MASTER LIST'!$A:$N, 13, FALSE))</f>
        <v>U18</v>
      </c>
      <c r="L385" s="108" t="str">
        <f>IF(E385="", "", VLOOKUP(E385, 'MASTER LIST'!$A:$N, 10, FALSE))</f>
        <v>BEAU BASSIN AC</v>
      </c>
      <c r="M385" s="109" t="str">
        <f>IF(E385="", "", VLOOKUP(E385, 'MASTER LIST'!$A:$N, 11, FALSE))</f>
        <v>BBRH</v>
      </c>
    </row>
    <row r="386" spans="2:13" s="110" customFormat="1" ht="24.95" customHeight="1" x14ac:dyDescent="0.3">
      <c r="B386" s="100"/>
      <c r="C386" s="101">
        <v>2310</v>
      </c>
      <c r="D386" s="102" t="s">
        <v>249</v>
      </c>
      <c r="E386" s="111">
        <v>1085</v>
      </c>
      <c r="F386" s="112"/>
      <c r="G386" s="104" t="str">
        <f>IF(E386="", "", VLOOKUP(E386, 'MASTER LIST'!$A:$N, 2, FALSE))</f>
        <v>ZAMA</v>
      </c>
      <c r="H386" s="105" t="str">
        <f>IF(E386="", "", VLOOKUP(E386, 'MASTER LIST'!$A:$N, 3, FALSE))</f>
        <v>Keyshia</v>
      </c>
      <c r="I386" s="106">
        <f>IF(E386="", "", VLOOKUP(E386, 'MASTER LIST'!$A:$N, 5, FALSE))</f>
        <v>39549</v>
      </c>
      <c r="J386" s="107" t="str">
        <f>IF(E386="", "", VLOOKUP(E386, 'MASTER LIST'!$A:$N, 4, FALSE))</f>
        <v>F</v>
      </c>
      <c r="K386" s="107" t="str">
        <f>IF(E386="", "", VLOOKUP(E386, 'MASTER LIST'!$A:$N, 13, FALSE))</f>
        <v>U18</v>
      </c>
      <c r="L386" s="108" t="str">
        <f>IF(E386="", "", VLOOKUP(E386, 'MASTER LIST'!$A:$N, 10, FALSE))</f>
        <v>BEAU BASSIN AC</v>
      </c>
      <c r="M386" s="109" t="str">
        <f>IF(E386="", "", VLOOKUP(E386, 'MASTER LIST'!$A:$N, 11, FALSE))</f>
        <v>BBRH</v>
      </c>
    </row>
    <row r="387" spans="2:13" s="110" customFormat="1" ht="24.95" customHeight="1" x14ac:dyDescent="0.3">
      <c r="B387" s="100"/>
      <c r="C387" s="101"/>
      <c r="D387" s="102"/>
      <c r="E387" s="111"/>
      <c r="F387" s="112"/>
      <c r="G387" s="104"/>
      <c r="H387" s="105"/>
      <c r="I387" s="106"/>
      <c r="J387" s="107"/>
      <c r="K387" s="107"/>
      <c r="L387" s="108"/>
      <c r="M387" s="109"/>
    </row>
    <row r="388" spans="2:13" s="110" customFormat="1" ht="24.95" customHeight="1" x14ac:dyDescent="0.3">
      <c r="B388" s="100"/>
      <c r="C388" s="101"/>
      <c r="D388" s="102"/>
      <c r="E388" s="111"/>
      <c r="F388" s="112"/>
      <c r="G388" s="104"/>
      <c r="H388" s="105"/>
      <c r="I388" s="106"/>
      <c r="J388" s="107"/>
      <c r="K388" s="107"/>
      <c r="L388" s="108"/>
      <c r="M388" s="109"/>
    </row>
    <row r="389" spans="2:13" s="110" customFormat="1" ht="24.95" customHeight="1" x14ac:dyDescent="0.3">
      <c r="B389" s="100"/>
      <c r="C389" s="101">
        <v>2311</v>
      </c>
      <c r="D389" s="102" t="s">
        <v>249</v>
      </c>
      <c r="E389" s="111">
        <v>1246</v>
      </c>
      <c r="F389" s="112"/>
      <c r="G389" s="104" t="str">
        <f>IF(E389="", "", VLOOKUP(E389, 'MASTER LIST'!$A:$N, 2, FALSE))</f>
        <v>AUNAY</v>
      </c>
      <c r="H389" s="105" t="str">
        <f>IF(E389="", "", VLOOKUP(E389, 'MASTER LIST'!$A:$N, 3, FALSE))</f>
        <v>Thea</v>
      </c>
      <c r="I389" s="106">
        <f>IF(E389="", "", VLOOKUP(E389, 'MASTER LIST'!$A:$N, 5, FALSE))</f>
        <v>39592</v>
      </c>
      <c r="J389" s="107" t="str">
        <f>IF(E389="", "", VLOOKUP(E389, 'MASTER LIST'!$A:$N, 4, FALSE))</f>
        <v>F</v>
      </c>
      <c r="K389" s="107" t="str">
        <f>IF(E389="", "", VLOOKUP(E389, 'MASTER LIST'!$A:$N, 13, FALSE))</f>
        <v>U18</v>
      </c>
      <c r="L389" s="108" t="str">
        <f>IF(E389="", "", VLOOKUP(E389, 'MASTER LIST'!$A:$N, 10, FALSE))</f>
        <v>CUREPIPE HARLEM AC</v>
      </c>
      <c r="M389" s="109" t="str">
        <f>IF(E389="", "", VLOOKUP(E389, 'MASTER LIST'!$A:$N, 11, FALSE))</f>
        <v>CPE</v>
      </c>
    </row>
    <row r="390" spans="2:13" s="110" customFormat="1" ht="24.95" customHeight="1" x14ac:dyDescent="0.3">
      <c r="B390" s="100"/>
      <c r="C390" s="101">
        <v>2312</v>
      </c>
      <c r="D390" s="102" t="s">
        <v>249</v>
      </c>
      <c r="E390" s="111">
        <v>2642</v>
      </c>
      <c r="F390" s="112"/>
      <c r="G390" s="104" t="str">
        <f>IF(E390="", "", VLOOKUP(E390, 'MASTER LIST'!$A:$N, 2, FALSE))</f>
        <v>GOPAUL</v>
      </c>
      <c r="H390" s="105" t="str">
        <f>IF(E390="", "", VLOOKUP(E390, 'MASTER LIST'!$A:$N, 3, FALSE))</f>
        <v>Darlyne</v>
      </c>
      <c r="I390" s="106">
        <f>IF(E390="", "", VLOOKUP(E390, 'MASTER LIST'!$A:$N, 5, FALSE))</f>
        <v>39905</v>
      </c>
      <c r="J390" s="107" t="str">
        <f>IF(E390="", "", VLOOKUP(E390, 'MASTER LIST'!$A:$N, 4, FALSE))</f>
        <v>F</v>
      </c>
      <c r="K390" s="107" t="str">
        <f>IF(E390="", "", VLOOKUP(E390, 'MASTER LIST'!$A:$N, 13, FALSE))</f>
        <v>U18</v>
      </c>
      <c r="L390" s="108" t="str">
        <f>IF(E390="", "", VLOOKUP(E390, 'MASTER LIST'!$A:$N, 10, FALSE))</f>
        <v>CUREPIPE HARLEM AC</v>
      </c>
      <c r="M390" s="109" t="str">
        <f>IF(E390="", "", VLOOKUP(E390, 'MASTER LIST'!$A:$N, 11, FALSE))</f>
        <v>CPE</v>
      </c>
    </row>
    <row r="391" spans="2:13" s="110" customFormat="1" ht="24.95" customHeight="1" x14ac:dyDescent="0.3">
      <c r="B391" s="100"/>
      <c r="C391" s="101">
        <v>2313</v>
      </c>
      <c r="D391" s="102" t="s">
        <v>249</v>
      </c>
      <c r="E391" s="111">
        <v>4266</v>
      </c>
      <c r="F391" s="112"/>
      <c r="G391" s="104" t="str">
        <f>IF(E391="", "", VLOOKUP(E391, 'MASTER LIST'!$A:$N, 2, FALSE))</f>
        <v>LAZERRE</v>
      </c>
      <c r="H391" s="105" t="str">
        <f>IF(E391="", "", VLOOKUP(E391, 'MASTER LIST'!$A:$N, 3, FALSE))</f>
        <v>Alicia</v>
      </c>
      <c r="I391" s="106">
        <f>IF(E391="", "", VLOOKUP(E391, 'MASTER LIST'!$A:$N, 5, FALSE))</f>
        <v>39679</v>
      </c>
      <c r="J391" s="107" t="str">
        <f>IF(E391="", "", VLOOKUP(E391, 'MASTER LIST'!$A:$N, 4, FALSE))</f>
        <v>F</v>
      </c>
      <c r="K391" s="107" t="str">
        <f>IF(E391="", "", VLOOKUP(E391, 'MASTER LIST'!$A:$N, 13, FALSE))</f>
        <v>U18</v>
      </c>
      <c r="L391" s="108" t="str">
        <f>IF(E391="", "", VLOOKUP(E391, 'MASTER LIST'!$A:$N, 10, FALSE))</f>
        <v>CUREPIPE HARLEM AC</v>
      </c>
      <c r="M391" s="109" t="str">
        <f>IF(E391="", "", VLOOKUP(E391, 'MASTER LIST'!$A:$N, 11, FALSE))</f>
        <v>CPE</v>
      </c>
    </row>
    <row r="392" spans="2:13" s="110" customFormat="1" ht="24.95" customHeight="1" x14ac:dyDescent="0.3">
      <c r="B392" s="100"/>
      <c r="C392" s="101">
        <v>2314</v>
      </c>
      <c r="D392" s="102" t="s">
        <v>249</v>
      </c>
      <c r="E392" s="111">
        <v>1245</v>
      </c>
      <c r="F392" s="112"/>
      <c r="G392" s="104" t="str">
        <f>IF(E392="", "", VLOOKUP(E392, 'MASTER LIST'!$A:$N, 2, FALSE))</f>
        <v>MANAL</v>
      </c>
      <c r="H392" s="105" t="str">
        <f>IF(E392="", "", VLOOKUP(E392, 'MASTER LIST'!$A:$N, 3, FALSE))</f>
        <v xml:space="preserve">Chloe </v>
      </c>
      <c r="I392" s="106">
        <f>IF(E392="", "", VLOOKUP(E392, 'MASTER LIST'!$A:$N, 5, FALSE))</f>
        <v>39580</v>
      </c>
      <c r="J392" s="107" t="str">
        <f>IF(E392="", "", VLOOKUP(E392, 'MASTER LIST'!$A:$N, 4, FALSE))</f>
        <v>F</v>
      </c>
      <c r="K392" s="107" t="str">
        <f>IF(E392="", "", VLOOKUP(E392, 'MASTER LIST'!$A:$N, 13, FALSE))</f>
        <v>U18</v>
      </c>
      <c r="L392" s="108" t="str">
        <f>IF(E392="", "", VLOOKUP(E392, 'MASTER LIST'!$A:$N, 10, FALSE))</f>
        <v>CUREPIPE HARLEM AC</v>
      </c>
      <c r="M392" s="109" t="str">
        <f>IF(E392="", "", VLOOKUP(E392, 'MASTER LIST'!$A:$N, 11, FALSE))</f>
        <v>CPE</v>
      </c>
    </row>
    <row r="393" spans="2:13" s="110" customFormat="1" ht="24.95" customHeight="1" x14ac:dyDescent="0.3">
      <c r="B393" s="100"/>
      <c r="C393" s="101">
        <v>2315</v>
      </c>
      <c r="D393" s="102" t="s">
        <v>249</v>
      </c>
      <c r="E393" s="111">
        <v>2790</v>
      </c>
      <c r="F393" s="112"/>
      <c r="G393" s="104" t="str">
        <f>IF(E393="", "", VLOOKUP(E393, 'MASTER LIST'!$A:$N, 2, FALSE))</f>
        <v>MARIANNE</v>
      </c>
      <c r="H393" s="105" t="str">
        <f>IF(E393="", "", VLOOKUP(E393, 'MASTER LIST'!$A:$N, 3, FALSE))</f>
        <v xml:space="preserve">Alexcia </v>
      </c>
      <c r="I393" s="106">
        <f>IF(E393="", "", VLOOKUP(E393, 'MASTER LIST'!$A:$N, 5, FALSE))</f>
        <v>39580</v>
      </c>
      <c r="J393" s="107" t="str">
        <f>IF(E393="", "", VLOOKUP(E393, 'MASTER LIST'!$A:$N, 4, FALSE))</f>
        <v>F</v>
      </c>
      <c r="K393" s="107" t="str">
        <f>IF(E393="", "", VLOOKUP(E393, 'MASTER LIST'!$A:$N, 13, FALSE))</f>
        <v>U18</v>
      </c>
      <c r="L393" s="108" t="str">
        <f>IF(E393="", "", VLOOKUP(E393, 'MASTER LIST'!$A:$N, 10, FALSE))</f>
        <v>CUREPIPE HARLEM AC</v>
      </c>
      <c r="M393" s="109" t="str">
        <f>IF(E393="", "", VLOOKUP(E393, 'MASTER LIST'!$A:$N, 11, FALSE))</f>
        <v>CPE</v>
      </c>
    </row>
    <row r="394" spans="2:13" s="110" customFormat="1" ht="24.95" customHeight="1" x14ac:dyDescent="0.3">
      <c r="B394" s="100"/>
      <c r="C394" s="101"/>
      <c r="D394" s="102"/>
      <c r="E394" s="111"/>
      <c r="F394" s="112"/>
      <c r="G394" s="104"/>
      <c r="H394" s="105"/>
      <c r="I394" s="106"/>
      <c r="J394" s="107"/>
      <c r="K394" s="107"/>
      <c r="L394" s="108"/>
      <c r="M394" s="109"/>
    </row>
    <row r="395" spans="2:13" s="110" customFormat="1" ht="24.95" customHeight="1" x14ac:dyDescent="0.3">
      <c r="B395" s="100"/>
      <c r="C395" s="101">
        <v>2316</v>
      </c>
      <c r="D395" s="102" t="s">
        <v>249</v>
      </c>
      <c r="E395" s="111">
        <v>3237</v>
      </c>
      <c r="F395" s="112"/>
      <c r="G395" s="104" t="str">
        <f>IF(E395="", "", VLOOKUP(E395, 'MASTER LIST'!$A:$N, 2, FALSE))</f>
        <v>BETTY</v>
      </c>
      <c r="H395" s="105" t="str">
        <f>IF(E395="", "", VLOOKUP(E395, 'MASTER LIST'!$A:$N, 3, FALSE))</f>
        <v>Kate Anashtasia</v>
      </c>
      <c r="I395" s="106">
        <f>IF(E395="", "", VLOOKUP(E395, 'MASTER LIST'!$A:$N, 5, FALSE))</f>
        <v>40152</v>
      </c>
      <c r="J395" s="107" t="str">
        <f>IF(E395="", "", VLOOKUP(E395, 'MASTER LIST'!$A:$N, 4, FALSE))</f>
        <v>F</v>
      </c>
      <c r="K395" s="107" t="str">
        <f>IF(E395="", "", VLOOKUP(E395, 'MASTER LIST'!$A:$N, 13, FALSE))</f>
        <v>U18</v>
      </c>
      <c r="L395" s="108" t="str">
        <f>IF(E395="", "", VLOOKUP(E395, 'MASTER LIST'!$A:$N, 10, FALSE))</f>
        <v>CUREPIPE HARLEM AC 'B'</v>
      </c>
      <c r="M395" s="109" t="str">
        <f>IF(E395="", "", VLOOKUP(E395, 'MASTER LIST'!$A:$N, 11, FALSE))</f>
        <v>CPE</v>
      </c>
    </row>
    <row r="396" spans="2:13" s="110" customFormat="1" ht="24.95" customHeight="1" x14ac:dyDescent="0.3">
      <c r="B396" s="100"/>
      <c r="C396" s="101">
        <v>2317</v>
      </c>
      <c r="D396" s="102" t="s">
        <v>249</v>
      </c>
      <c r="E396" s="111">
        <v>1206</v>
      </c>
      <c r="F396" s="112" t="s">
        <v>242</v>
      </c>
      <c r="G396" s="104" t="str">
        <f>IF(E396="", "", VLOOKUP(E396, 'MASTER LIST'!$A:$N, 2, FALSE))</f>
        <v>LUCKEERAM</v>
      </c>
      <c r="H396" s="105" t="str">
        <f>IF(E396="", "", VLOOKUP(E396, 'MASTER LIST'!$A:$N, 3, FALSE))</f>
        <v>Séréna</v>
      </c>
      <c r="I396" s="106">
        <f>IF(E396="", "", VLOOKUP(E396, 'MASTER LIST'!$A:$N, 5, FALSE))</f>
        <v>39981</v>
      </c>
      <c r="J396" s="107" t="str">
        <f>IF(E396="", "", VLOOKUP(E396, 'MASTER LIST'!$A:$N, 4, FALSE))</f>
        <v>F</v>
      </c>
      <c r="K396" s="107" t="str">
        <f>IF(E396="", "", VLOOKUP(E396, 'MASTER LIST'!$A:$N, 13, FALSE))</f>
        <v>U18</v>
      </c>
      <c r="L396" s="108" t="str">
        <f>IF(E396="", "", VLOOKUP(E396, 'MASTER LIST'!$A:$N, 10, FALSE))</f>
        <v>HENRIETTA AC</v>
      </c>
      <c r="M396" s="109" t="str">
        <f>IF(E396="", "", VLOOKUP(E396, 'MASTER LIST'!$A:$N, 11, FALSE))</f>
        <v>VCPH</v>
      </c>
    </row>
    <row r="397" spans="2:13" s="110" customFormat="1" ht="24.95" customHeight="1" x14ac:dyDescent="0.3">
      <c r="B397" s="100"/>
      <c r="C397" s="101">
        <v>2318</v>
      </c>
      <c r="D397" s="102" t="s">
        <v>249</v>
      </c>
      <c r="E397" s="111">
        <v>1217</v>
      </c>
      <c r="F397" s="112" t="s">
        <v>242</v>
      </c>
      <c r="G397" s="104" t="str">
        <f>IF(E397="", "", VLOOKUP(E397, 'MASTER LIST'!$A:$N, 2, FALSE))</f>
        <v>MAMODE</v>
      </c>
      <c r="H397" s="105" t="str">
        <f>IF(E397="", "", VLOOKUP(E397, 'MASTER LIST'!$A:$N, 3, FALSE))</f>
        <v>Kimzia</v>
      </c>
      <c r="I397" s="106">
        <f>IF(E397="", "", VLOOKUP(E397, 'MASTER LIST'!$A:$N, 5, FALSE))</f>
        <v>39852</v>
      </c>
      <c r="J397" s="107" t="str">
        <f>IF(E397="", "", VLOOKUP(E397, 'MASTER LIST'!$A:$N, 4, FALSE))</f>
        <v>F</v>
      </c>
      <c r="K397" s="107" t="str">
        <f>IF(E397="", "", VLOOKUP(E397, 'MASTER LIST'!$A:$N, 13, FALSE))</f>
        <v>U18</v>
      </c>
      <c r="L397" s="108" t="str">
        <f>IF(E397="", "", VLOOKUP(E397, 'MASTER LIST'!$A:$N, 10, FALSE))</f>
        <v>HENRIETTA AC</v>
      </c>
      <c r="M397" s="109" t="str">
        <f>IF(E397="", "", VLOOKUP(E397, 'MASTER LIST'!$A:$N, 11, FALSE))</f>
        <v>VCPH</v>
      </c>
    </row>
    <row r="398" spans="2:13" s="110" customFormat="1" ht="24.95" customHeight="1" x14ac:dyDescent="0.3">
      <c r="B398" s="100"/>
      <c r="C398" s="101">
        <v>2319</v>
      </c>
      <c r="D398" s="102" t="s">
        <v>249</v>
      </c>
      <c r="E398" s="111">
        <v>1664</v>
      </c>
      <c r="F398" s="112" t="s">
        <v>242</v>
      </c>
      <c r="G398" s="104" t="str">
        <f>IF(E398="", "", VLOOKUP(E398, 'MASTER LIST'!$A:$N, 2, FALSE))</f>
        <v>MANNICK</v>
      </c>
      <c r="H398" s="105" t="str">
        <f>IF(E398="", "", VLOOKUP(E398, 'MASTER LIST'!$A:$N, 3, FALSE))</f>
        <v>Lekhaa</v>
      </c>
      <c r="I398" s="106">
        <f>IF(E398="", "", VLOOKUP(E398, 'MASTER LIST'!$A:$N, 5, FALSE))</f>
        <v>39819</v>
      </c>
      <c r="J398" s="107" t="str">
        <f>IF(E398="", "", VLOOKUP(E398, 'MASTER LIST'!$A:$N, 4, FALSE))</f>
        <v>F</v>
      </c>
      <c r="K398" s="107" t="str">
        <f>IF(E398="", "", VLOOKUP(E398, 'MASTER LIST'!$A:$N, 13, FALSE))</f>
        <v>U18</v>
      </c>
      <c r="L398" s="108" t="str">
        <f>IF(E398="", "", VLOOKUP(E398, 'MASTER LIST'!$A:$N, 10, FALSE))</f>
        <v>HENRIETTA AC</v>
      </c>
      <c r="M398" s="109" t="str">
        <f>IF(E398="", "", VLOOKUP(E398, 'MASTER LIST'!$A:$N, 11, FALSE))</f>
        <v>VCPH</v>
      </c>
    </row>
    <row r="399" spans="2:13" s="110" customFormat="1" ht="24.95" customHeight="1" x14ac:dyDescent="0.3">
      <c r="B399" s="100"/>
      <c r="C399" s="101">
        <v>2320</v>
      </c>
      <c r="D399" s="102" t="s">
        <v>249</v>
      </c>
      <c r="E399" s="111">
        <v>3366</v>
      </c>
      <c r="F399" s="112" t="s">
        <v>242</v>
      </c>
      <c r="G399" s="104" t="str">
        <f>IF(E399="", "", VLOOKUP(E399, 'MASTER LIST'!$A:$N, 2, FALSE))</f>
        <v>RAGOBUR</v>
      </c>
      <c r="H399" s="105" t="str">
        <f>IF(E399="", "", VLOOKUP(E399, 'MASTER LIST'!$A:$N, 3, FALSE))</f>
        <v>Svahashimi Saniya</v>
      </c>
      <c r="I399" s="106">
        <f>IF(E399="", "", VLOOKUP(E399, 'MASTER LIST'!$A:$N, 5, FALSE))</f>
        <v>40006</v>
      </c>
      <c r="J399" s="107" t="str">
        <f>IF(E399="", "", VLOOKUP(E399, 'MASTER LIST'!$A:$N, 4, FALSE))</f>
        <v>F</v>
      </c>
      <c r="K399" s="107" t="str">
        <f>IF(E399="", "", VLOOKUP(E399, 'MASTER LIST'!$A:$N, 13, FALSE))</f>
        <v>U18</v>
      </c>
      <c r="L399" s="108" t="str">
        <f>IF(E399="", "", VLOOKUP(E399, 'MASTER LIST'!$A:$N, 10, FALSE))</f>
        <v>HENRIETTA AC</v>
      </c>
      <c r="M399" s="109" t="str">
        <f>IF(E399="", "", VLOOKUP(E399, 'MASTER LIST'!$A:$N, 11, FALSE))</f>
        <v>VCPH</v>
      </c>
    </row>
    <row r="400" spans="2:13" s="110" customFormat="1" ht="24.95" customHeight="1" x14ac:dyDescent="0.3">
      <c r="B400" s="100"/>
      <c r="C400" s="101">
        <v>2321</v>
      </c>
      <c r="D400" s="102" t="s">
        <v>249</v>
      </c>
      <c r="E400" s="111">
        <v>1669</v>
      </c>
      <c r="F400" s="112" t="s">
        <v>242</v>
      </c>
      <c r="G400" s="104" t="str">
        <f>IF(E400="", "", VLOOKUP(E400, 'MASTER LIST'!$A:$N, 2, FALSE))</f>
        <v>THERESE</v>
      </c>
      <c r="H400" s="105" t="str">
        <f>IF(E400="", "", VLOOKUP(E400, 'MASTER LIST'!$A:$N, 3, FALSE))</f>
        <v xml:space="preserve">Keyla </v>
      </c>
      <c r="I400" s="106">
        <f>IF(E400="", "", VLOOKUP(E400, 'MASTER LIST'!$A:$N, 5, FALSE))</f>
        <v>39863</v>
      </c>
      <c r="J400" s="107" t="str">
        <f>IF(E400="", "", VLOOKUP(E400, 'MASTER LIST'!$A:$N, 4, FALSE))</f>
        <v>F</v>
      </c>
      <c r="K400" s="107" t="str">
        <f>IF(E400="", "", VLOOKUP(E400, 'MASTER LIST'!$A:$N, 13, FALSE))</f>
        <v>U18</v>
      </c>
      <c r="L400" s="108" t="str">
        <f>IF(E400="", "", VLOOKUP(E400, 'MASTER LIST'!$A:$N, 10, FALSE))</f>
        <v>HENRIETTA AC</v>
      </c>
      <c r="M400" s="109" t="str">
        <f>IF(E400="", "", VLOOKUP(E400, 'MASTER LIST'!$A:$N, 11, FALSE))</f>
        <v>VCPH</v>
      </c>
    </row>
    <row r="401" spans="2:13" s="110" customFormat="1" ht="24.95" customHeight="1" x14ac:dyDescent="0.3">
      <c r="B401" s="100"/>
      <c r="C401" s="101">
        <v>2362</v>
      </c>
      <c r="D401" s="102" t="s">
        <v>249</v>
      </c>
      <c r="E401" s="111">
        <v>3280</v>
      </c>
      <c r="F401" s="112" t="s">
        <v>242</v>
      </c>
      <c r="G401" s="104" t="str">
        <f>IF(E401="", "", VLOOKUP(E401, 'MASTER LIST'!$A:$N, 2, FALSE))</f>
        <v>VILHART</v>
      </c>
      <c r="H401" s="105" t="str">
        <f>IF(E401="", "", VLOOKUP(E401, 'MASTER LIST'!$A:$N, 3, FALSE))</f>
        <v>Maxence</v>
      </c>
      <c r="I401" s="106">
        <f>IF(E401="", "", VLOOKUP(E401, 'MASTER LIST'!$A:$N, 5, FALSE))</f>
        <v>40016</v>
      </c>
      <c r="J401" s="107" t="str">
        <f>IF(E401="", "", VLOOKUP(E401, 'MASTER LIST'!$A:$N, 4, FALSE))</f>
        <v>M</v>
      </c>
      <c r="K401" s="107" t="str">
        <f>IF(E401="", "", VLOOKUP(E401, 'MASTER LIST'!$A:$N, 13, FALSE))</f>
        <v>U18</v>
      </c>
      <c r="L401" s="108" t="str">
        <f>IF(E401="", "", VLOOKUP(E401, 'MASTER LIST'!$A:$N, 10, FALSE))</f>
        <v>HENRIETTA AC</v>
      </c>
      <c r="M401" s="109" t="str">
        <f>IF(E401="", "", VLOOKUP(E401, 'MASTER LIST'!$A:$N, 11, FALSE))</f>
        <v>VCPH</v>
      </c>
    </row>
    <row r="402" spans="2:13" s="110" customFormat="1" ht="24.95" customHeight="1" x14ac:dyDescent="0.3">
      <c r="B402" s="100"/>
      <c r="C402" s="101"/>
      <c r="D402" s="102"/>
      <c r="E402" s="111"/>
      <c r="F402" s="112"/>
      <c r="G402" s="104"/>
      <c r="H402" s="105"/>
      <c r="I402" s="106"/>
      <c r="J402" s="107"/>
      <c r="K402" s="107"/>
      <c r="L402" s="108"/>
      <c r="M402" s="109"/>
    </row>
    <row r="403" spans="2:13" s="110" customFormat="1" ht="24.95" customHeight="1" x14ac:dyDescent="0.3">
      <c r="B403" s="100"/>
      <c r="C403" s="101"/>
      <c r="D403" s="102"/>
      <c r="E403" s="111"/>
      <c r="F403" s="112"/>
      <c r="G403" s="104"/>
      <c r="H403" s="105"/>
      <c r="I403" s="106"/>
      <c r="J403" s="107"/>
      <c r="K403" s="107"/>
      <c r="L403" s="108"/>
      <c r="M403" s="109"/>
    </row>
    <row r="404" spans="2:13" s="110" customFormat="1" ht="24.95" customHeight="1" x14ac:dyDescent="0.3">
      <c r="B404" s="100"/>
      <c r="C404" s="101">
        <v>2322</v>
      </c>
      <c r="D404" s="102" t="s">
        <v>249</v>
      </c>
      <c r="E404" s="111">
        <v>1304</v>
      </c>
      <c r="F404" s="112" t="s">
        <v>242</v>
      </c>
      <c r="G404" s="104" t="str">
        <f>IF(E404="", "", VLOOKUP(E404, 'MASTER LIST'!$A:$N, 2, FALSE))</f>
        <v>CLOVIS</v>
      </c>
      <c r="H404" s="105" t="str">
        <f>IF(E404="", "", VLOOKUP(E404, 'MASTER LIST'!$A:$N, 3, FALSE))</f>
        <v xml:space="preserve">Prinncesska </v>
      </c>
      <c r="I404" s="106">
        <f>IF(E404="", "", VLOOKUP(E404, 'MASTER LIST'!$A:$N, 5, FALSE))</f>
        <v>39801</v>
      </c>
      <c r="J404" s="107" t="str">
        <f>IF(E404="", "", VLOOKUP(E404, 'MASTER LIST'!$A:$N, 4, FALSE))</f>
        <v>F</v>
      </c>
      <c r="K404" s="107" t="str">
        <f>IF(E404="", "", VLOOKUP(E404, 'MASTER LIST'!$A:$N, 13, FALSE))</f>
        <v>U18</v>
      </c>
      <c r="L404" s="108" t="str">
        <f>IF(E404="", "", VLOOKUP(E404, 'MASTER LIST'!$A:$N, 10, FALSE))</f>
        <v>LE HOCHET AC</v>
      </c>
      <c r="M404" s="109" t="str">
        <f>IF(E404="", "", VLOOKUP(E404, 'MASTER LIST'!$A:$N, 11, FALSE))</f>
        <v>PAMP</v>
      </c>
    </row>
    <row r="405" spans="2:13" s="110" customFormat="1" ht="24.95" customHeight="1" x14ac:dyDescent="0.3">
      <c r="B405" s="100"/>
      <c r="C405" s="101">
        <v>2323</v>
      </c>
      <c r="D405" s="102" t="s">
        <v>249</v>
      </c>
      <c r="E405" s="111">
        <v>2812</v>
      </c>
      <c r="F405" s="112" t="s">
        <v>242</v>
      </c>
      <c r="G405" s="104" t="str">
        <f>IF(E405="", "", VLOOKUP(E405, 'MASTER LIST'!$A:$N, 2, FALSE))</f>
        <v>DOUCE</v>
      </c>
      <c r="H405" s="105" t="str">
        <f>IF(E405="", "", VLOOKUP(E405, 'MASTER LIST'!$A:$N, 3, FALSE))</f>
        <v>Shania</v>
      </c>
      <c r="I405" s="106">
        <f>IF(E405="", "", VLOOKUP(E405, 'MASTER LIST'!$A:$N, 5, FALSE))</f>
        <v>39769</v>
      </c>
      <c r="J405" s="107" t="str">
        <f>IF(E405="", "", VLOOKUP(E405, 'MASTER LIST'!$A:$N, 4, FALSE))</f>
        <v>F</v>
      </c>
      <c r="K405" s="107" t="str">
        <f>IF(E405="", "", VLOOKUP(E405, 'MASTER LIST'!$A:$N, 13, FALSE))</f>
        <v>U18</v>
      </c>
      <c r="L405" s="108" t="str">
        <f>IF(E405="", "", VLOOKUP(E405, 'MASTER LIST'!$A:$N, 10, FALSE))</f>
        <v>LE HOCHET AC</v>
      </c>
      <c r="M405" s="109" t="str">
        <f>IF(E405="", "", VLOOKUP(E405, 'MASTER LIST'!$A:$N, 11, FALSE))</f>
        <v>PAMP</v>
      </c>
    </row>
    <row r="406" spans="2:13" s="110" customFormat="1" ht="24.95" customHeight="1" x14ac:dyDescent="0.3">
      <c r="B406" s="100"/>
      <c r="C406" s="101">
        <v>2324</v>
      </c>
      <c r="D406" s="102" t="s">
        <v>249</v>
      </c>
      <c r="E406" s="111">
        <v>1036</v>
      </c>
      <c r="F406" s="112" t="s">
        <v>242</v>
      </c>
      <c r="G406" s="104" t="str">
        <f>IF(E406="", "", VLOOKUP(E406, 'MASTER LIST'!$A:$N, 2, FALSE))</f>
        <v>JOSON</v>
      </c>
      <c r="H406" s="105" t="str">
        <f>IF(E406="", "", VLOOKUP(E406, 'MASTER LIST'!$A:$N, 3, FALSE))</f>
        <v>Shekinaa</v>
      </c>
      <c r="I406" s="106">
        <f>IF(E406="", "", VLOOKUP(E406, 'MASTER LIST'!$A:$N, 5, FALSE))</f>
        <v>39622</v>
      </c>
      <c r="J406" s="107" t="str">
        <f>IF(E406="", "", VLOOKUP(E406, 'MASTER LIST'!$A:$N, 4, FALSE))</f>
        <v>F</v>
      </c>
      <c r="K406" s="107" t="str">
        <f>IF(E406="", "", VLOOKUP(E406, 'MASTER LIST'!$A:$N, 13, FALSE))</f>
        <v>U18</v>
      </c>
      <c r="L406" s="108" t="str">
        <f>IF(E406="", "", VLOOKUP(E406, 'MASTER LIST'!$A:$N, 10, FALSE))</f>
        <v>LE HOCHET AC</v>
      </c>
      <c r="M406" s="109" t="str">
        <f>IF(E406="", "", VLOOKUP(E406, 'MASTER LIST'!$A:$N, 11, FALSE))</f>
        <v>PAMP</v>
      </c>
    </row>
    <row r="407" spans="2:13" s="110" customFormat="1" ht="24.95" customHeight="1" x14ac:dyDescent="0.3">
      <c r="B407" s="100"/>
      <c r="C407" s="101">
        <v>2325</v>
      </c>
      <c r="D407" s="102" t="s">
        <v>249</v>
      </c>
      <c r="E407" s="111">
        <v>2991</v>
      </c>
      <c r="F407" s="112"/>
      <c r="G407" s="104" t="str">
        <f>IF(E407="", "", VLOOKUP(E407, 'MASTER LIST'!$A:$N, 2, FALSE))</f>
        <v>LAURENT</v>
      </c>
      <c r="H407" s="105" t="str">
        <f>IF(E407="", "", VLOOKUP(E407, 'MASTER LIST'!$A:$N, 3, FALSE))</f>
        <v>Jamelia</v>
      </c>
      <c r="I407" s="106" t="str">
        <f>IF(E407="", "", VLOOKUP(E407, 'MASTER LIST'!$A:$N, 5, FALSE))</f>
        <v>15/01/2009</v>
      </c>
      <c r="J407" s="107" t="str">
        <f>IF(E407="", "", VLOOKUP(E407, 'MASTER LIST'!$A:$N, 4, FALSE))</f>
        <v>F</v>
      </c>
      <c r="K407" s="107" t="str">
        <f>IF(E407="", "", VLOOKUP(E407, 'MASTER LIST'!$A:$N, 13, FALSE))</f>
        <v>U18</v>
      </c>
      <c r="L407" s="108" t="str">
        <f>IF(E407="", "", VLOOKUP(E407, 'MASTER LIST'!$A:$N, 10, FALSE))</f>
        <v>LE HOCHET AC</v>
      </c>
      <c r="M407" s="109" t="str">
        <f>IF(E407="", "", VLOOKUP(E407, 'MASTER LIST'!$A:$N, 11, FALSE))</f>
        <v>PAMP</v>
      </c>
    </row>
    <row r="408" spans="2:13" s="110" customFormat="1" ht="24.95" customHeight="1" x14ac:dyDescent="0.3">
      <c r="B408" s="100"/>
      <c r="C408" s="101">
        <v>2326</v>
      </c>
      <c r="D408" s="102" t="s">
        <v>249</v>
      </c>
      <c r="E408" s="111">
        <v>1288</v>
      </c>
      <c r="F408" s="112" t="s">
        <v>242</v>
      </c>
      <c r="G408" s="104" t="str">
        <f>IF(E408="", "", VLOOKUP(E408, 'MASTER LIST'!$A:$N, 2, FALSE))</f>
        <v>MARCELIN</v>
      </c>
      <c r="H408" s="105" t="str">
        <f>IF(E408="", "", VLOOKUP(E408, 'MASTER LIST'!$A:$N, 3, FALSE))</f>
        <v>Noemie</v>
      </c>
      <c r="I408" s="106">
        <f>IF(E408="", "", VLOOKUP(E408, 'MASTER LIST'!$A:$N, 5, FALSE))</f>
        <v>39677</v>
      </c>
      <c r="J408" s="107" t="str">
        <f>IF(E408="", "", VLOOKUP(E408, 'MASTER LIST'!$A:$N, 4, FALSE))</f>
        <v>F</v>
      </c>
      <c r="K408" s="107" t="str">
        <f>IF(E408="", "", VLOOKUP(E408, 'MASTER LIST'!$A:$N, 13, FALSE))</f>
        <v>U18</v>
      </c>
      <c r="L408" s="108" t="str">
        <f>IF(E408="", "", VLOOKUP(E408, 'MASTER LIST'!$A:$N, 10, FALSE))</f>
        <v>LE HOCHET AC</v>
      </c>
      <c r="M408" s="109" t="str">
        <f>IF(E408="", "", VLOOKUP(E408, 'MASTER LIST'!$A:$N, 11, FALSE))</f>
        <v>PAMP</v>
      </c>
    </row>
    <row r="409" spans="2:13" s="110" customFormat="1" ht="24.95" customHeight="1" x14ac:dyDescent="0.3">
      <c r="B409" s="100"/>
      <c r="C409" s="101">
        <v>2327</v>
      </c>
      <c r="D409" s="102" t="s">
        <v>249</v>
      </c>
      <c r="E409" s="111">
        <v>4066</v>
      </c>
      <c r="F409" s="112" t="s">
        <v>242</v>
      </c>
      <c r="G409" s="104" t="str">
        <f>IF(E409="", "", VLOOKUP(E409, 'MASTER LIST'!$A:$N, 2, FALSE))</f>
        <v>VERT</v>
      </c>
      <c r="H409" s="105" t="str">
        <f>IF(E409="", "", VLOOKUP(E409, 'MASTER LIST'!$A:$N, 3, FALSE))</f>
        <v>Oceane</v>
      </c>
      <c r="I409" s="106">
        <f>IF(E409="", "", VLOOKUP(E409, 'MASTER LIST'!$A:$N, 5, FALSE))</f>
        <v>40031</v>
      </c>
      <c r="J409" s="107" t="str">
        <f>IF(E409="", "", VLOOKUP(E409, 'MASTER LIST'!$A:$N, 4, FALSE))</f>
        <v>F</v>
      </c>
      <c r="K409" s="107" t="str">
        <f>IF(E409="", "", VLOOKUP(E409, 'MASTER LIST'!$A:$N, 13, FALSE))</f>
        <v>U18</v>
      </c>
      <c r="L409" s="108" t="str">
        <f>IF(E409="", "", VLOOKUP(E409, 'MASTER LIST'!$A:$N, 10, FALSE))</f>
        <v>LE HOCHET AC</v>
      </c>
      <c r="M409" s="109" t="str">
        <f>IF(E409="", "", VLOOKUP(E409, 'MASTER LIST'!$A:$N, 11, FALSE))</f>
        <v>PAMP</v>
      </c>
    </row>
    <row r="410" spans="2:13" s="110" customFormat="1" ht="24.95" customHeight="1" x14ac:dyDescent="0.3">
      <c r="B410" s="100"/>
      <c r="C410" s="101"/>
      <c r="D410" s="102"/>
      <c r="E410" s="111"/>
      <c r="F410" s="112"/>
      <c r="G410" s="104"/>
      <c r="H410" s="105"/>
      <c r="I410" s="106"/>
      <c r="J410" s="107"/>
      <c r="K410" s="107"/>
      <c r="L410" s="108"/>
      <c r="M410" s="109"/>
    </row>
    <row r="411" spans="2:13" s="110" customFormat="1" ht="24.95" customHeight="1" x14ac:dyDescent="0.3">
      <c r="B411" s="100"/>
      <c r="C411" s="101"/>
      <c r="D411" s="102"/>
      <c r="E411" s="111"/>
      <c r="F411" s="112"/>
      <c r="G411" s="104"/>
      <c r="H411" s="105"/>
      <c r="I411" s="106"/>
      <c r="J411" s="107"/>
      <c r="K411" s="107"/>
      <c r="L411" s="108"/>
      <c r="M411" s="109"/>
    </row>
    <row r="412" spans="2:13" s="110" customFormat="1" ht="24.95" customHeight="1" x14ac:dyDescent="0.3">
      <c r="B412" s="100"/>
      <c r="C412" s="101">
        <v>2328</v>
      </c>
      <c r="D412" s="102" t="s">
        <v>249</v>
      </c>
      <c r="E412" s="111">
        <v>4380</v>
      </c>
      <c r="F412" s="112" t="s">
        <v>242</v>
      </c>
      <c r="G412" s="104" t="str">
        <f>IF(E412="", "", VLOOKUP(E412, 'MASTER LIST'!$A:$N, 2, FALSE))</f>
        <v>BEEHARRY</v>
      </c>
      <c r="H412" s="105" t="str">
        <f>IF(E412="", "", VLOOKUP(E412, 'MASTER LIST'!$A:$N, 3, FALSE))</f>
        <v>Kelina</v>
      </c>
      <c r="I412" s="106">
        <f>IF(E412="", "", VLOOKUP(E412, 'MASTER LIST'!$A:$N, 5, FALSE))</f>
        <v>39589</v>
      </c>
      <c r="J412" s="107" t="str">
        <f>IF(E412="", "", VLOOKUP(E412, 'MASTER LIST'!$A:$N, 4, FALSE))</f>
        <v>F</v>
      </c>
      <c r="K412" s="107" t="str">
        <f>IF(E412="", "", VLOOKUP(E412, 'MASTER LIST'!$A:$N, 13, FALSE))</f>
        <v>U18</v>
      </c>
      <c r="L412" s="108" t="str">
        <f>IF(E412="", "", VLOOKUP(E412, 'MASTER LIST'!$A:$N, 10, FALSE))</f>
        <v>P-LOUIS RACERS AC</v>
      </c>
      <c r="M412" s="109" t="str">
        <f>IF(E412="", "", VLOOKUP(E412, 'MASTER LIST'!$A:$N, 11, FALSE))</f>
        <v>PL</v>
      </c>
    </row>
    <row r="413" spans="2:13" s="110" customFormat="1" ht="24.95" customHeight="1" x14ac:dyDescent="0.3">
      <c r="B413" s="100"/>
      <c r="C413" s="101">
        <v>2329</v>
      </c>
      <c r="D413" s="102" t="s">
        <v>249</v>
      </c>
      <c r="E413" s="111">
        <v>4379</v>
      </c>
      <c r="F413" s="112" t="s">
        <v>242</v>
      </c>
      <c r="G413" s="104" t="str">
        <f>IF(E413="", "", VLOOKUP(E413, 'MASTER LIST'!$A:$N, 2, FALSE))</f>
        <v>DUVAL</v>
      </c>
      <c r="H413" s="105" t="str">
        <f>IF(E413="", "", VLOOKUP(E413, 'MASTER LIST'!$A:$N, 3, FALSE))</f>
        <v>Nathanaelle</v>
      </c>
      <c r="I413" s="106">
        <f>IF(E413="", "", VLOOKUP(E413, 'MASTER LIST'!$A:$N, 5, FALSE))</f>
        <v>39541</v>
      </c>
      <c r="J413" s="107" t="str">
        <f>IF(E413="", "", VLOOKUP(E413, 'MASTER LIST'!$A:$N, 4, FALSE))</f>
        <v>F</v>
      </c>
      <c r="K413" s="107" t="str">
        <f>IF(E413="", "", VLOOKUP(E413, 'MASTER LIST'!$A:$N, 13, FALSE))</f>
        <v>U18</v>
      </c>
      <c r="L413" s="108" t="str">
        <f>IF(E413="", "", VLOOKUP(E413, 'MASTER LIST'!$A:$N, 10, FALSE))</f>
        <v>P-LOUIS RACERS AC</v>
      </c>
      <c r="M413" s="109" t="str">
        <f>IF(E413="", "", VLOOKUP(E413, 'MASTER LIST'!$A:$N, 11, FALSE))</f>
        <v>PL</v>
      </c>
    </row>
    <row r="414" spans="2:13" s="110" customFormat="1" ht="24.95" customHeight="1" x14ac:dyDescent="0.3">
      <c r="B414" s="100"/>
      <c r="C414" s="101">
        <v>2330</v>
      </c>
      <c r="D414" s="102" t="s">
        <v>249</v>
      </c>
      <c r="E414" s="111">
        <v>4132</v>
      </c>
      <c r="F414" s="112" t="s">
        <v>242</v>
      </c>
      <c r="G414" s="104" t="str">
        <f>IF(E414="", "", VLOOKUP(E414, 'MASTER LIST'!$A:$N, 2, FALSE))</f>
        <v>ETIENNETTE</v>
      </c>
      <c r="H414" s="105" t="str">
        <f>IF(E414="", "", VLOOKUP(E414, 'MASTER LIST'!$A:$N, 3, FALSE))</f>
        <v>Anne Mathilde</v>
      </c>
      <c r="I414" s="106">
        <f>IF(E414="", "", VLOOKUP(E414, 'MASTER LIST'!$A:$N, 5, FALSE))</f>
        <v>39958</v>
      </c>
      <c r="J414" s="107" t="str">
        <f>IF(E414="", "", VLOOKUP(E414, 'MASTER LIST'!$A:$N, 4, FALSE))</f>
        <v>F</v>
      </c>
      <c r="K414" s="107" t="str">
        <f>IF(E414="", "", VLOOKUP(E414, 'MASTER LIST'!$A:$N, 13, FALSE))</f>
        <v>U18</v>
      </c>
      <c r="L414" s="108" t="str">
        <f>IF(E414="", "", VLOOKUP(E414, 'MASTER LIST'!$A:$N, 10, FALSE))</f>
        <v>P-LOUIS RACERS AC</v>
      </c>
      <c r="M414" s="109" t="str">
        <f>IF(E414="", "", VLOOKUP(E414, 'MASTER LIST'!$A:$N, 11, FALSE))</f>
        <v>PL</v>
      </c>
    </row>
    <row r="415" spans="2:13" s="110" customFormat="1" ht="24.95" customHeight="1" x14ac:dyDescent="0.3">
      <c r="B415" s="100"/>
      <c r="C415" s="101">
        <v>2331</v>
      </c>
      <c r="D415" s="102" t="s">
        <v>249</v>
      </c>
      <c r="E415" s="111">
        <v>1489</v>
      </c>
      <c r="F415" s="112" t="s">
        <v>242</v>
      </c>
      <c r="G415" s="104" t="str">
        <f>IF(E415="", "", VLOOKUP(E415, 'MASTER LIST'!$A:$N, 2, FALSE))</f>
        <v>NAPANAHANI</v>
      </c>
      <c r="H415" s="105" t="str">
        <f>IF(E415="", "", VLOOKUP(E415, 'MASTER LIST'!$A:$N, 3, FALSE))</f>
        <v>Anaïs</v>
      </c>
      <c r="I415" s="106">
        <f>IF(E415="", "", VLOOKUP(E415, 'MASTER LIST'!$A:$N, 5, FALSE))</f>
        <v>39720</v>
      </c>
      <c r="J415" s="107" t="str">
        <f>IF(E415="", "", VLOOKUP(E415, 'MASTER LIST'!$A:$N, 4, FALSE))</f>
        <v>F</v>
      </c>
      <c r="K415" s="107" t="str">
        <f>IF(E415="", "", VLOOKUP(E415, 'MASTER LIST'!$A:$N, 13, FALSE))</f>
        <v>U18</v>
      </c>
      <c r="L415" s="108" t="str">
        <f>IF(E415="", "", VLOOKUP(E415, 'MASTER LIST'!$A:$N, 10, FALSE))</f>
        <v>P-LOUIS RACERS AC</v>
      </c>
      <c r="M415" s="109" t="str">
        <f>IF(E415="", "", VLOOKUP(E415, 'MASTER LIST'!$A:$N, 11, FALSE))</f>
        <v>PL</v>
      </c>
    </row>
    <row r="416" spans="2:13" s="110" customFormat="1" ht="24.95" customHeight="1" x14ac:dyDescent="0.3">
      <c r="B416" s="100"/>
      <c r="C416" s="101">
        <v>2332</v>
      </c>
      <c r="D416" s="102" t="s">
        <v>249</v>
      </c>
      <c r="E416" s="111">
        <v>4202</v>
      </c>
      <c r="F416" s="112" t="s">
        <v>242</v>
      </c>
      <c r="G416" s="104" t="str">
        <f>IF(E416="", "", VLOOKUP(E416, 'MASTER LIST'!$A:$N, 2, FALSE))</f>
        <v>ROSE</v>
      </c>
      <c r="H416" s="105" t="str">
        <f>IF(E416="", "", VLOOKUP(E416, 'MASTER LIST'!$A:$N, 3, FALSE))</f>
        <v>Wainchella</v>
      </c>
      <c r="I416" s="106">
        <f>IF(E416="", "", VLOOKUP(E416, 'MASTER LIST'!$A:$N, 5, FALSE))</f>
        <v>39786</v>
      </c>
      <c r="J416" s="107" t="str">
        <f>IF(E416="", "", VLOOKUP(E416, 'MASTER LIST'!$A:$N, 4, FALSE))</f>
        <v>F</v>
      </c>
      <c r="K416" s="107" t="str">
        <f>IF(E416="", "", VLOOKUP(E416, 'MASTER LIST'!$A:$N, 13, FALSE))</f>
        <v>U18</v>
      </c>
      <c r="L416" s="108" t="str">
        <f>IF(E416="", "", VLOOKUP(E416, 'MASTER LIST'!$A:$N, 10, FALSE))</f>
        <v>P-LOUIS RACERS AC</v>
      </c>
      <c r="M416" s="109" t="str">
        <f>IF(E416="", "", VLOOKUP(E416, 'MASTER LIST'!$A:$N, 11, FALSE))</f>
        <v>PL</v>
      </c>
    </row>
    <row r="417" spans="2:13" s="110" customFormat="1" ht="24.95" customHeight="1" x14ac:dyDescent="0.3">
      <c r="B417" s="100"/>
      <c r="C417" s="101">
        <v>2333</v>
      </c>
      <c r="D417" s="102" t="s">
        <v>249</v>
      </c>
      <c r="E417" s="111">
        <v>4290</v>
      </c>
      <c r="F417" s="112" t="s">
        <v>242</v>
      </c>
      <c r="G417" s="104" t="str">
        <f>IF(E417="", "", VLOOKUP(E417, 'MASTER LIST'!$A:$N, 2, FALSE))</f>
        <v>UMANEE</v>
      </c>
      <c r="H417" s="105" t="str">
        <f>IF(E417="", "", VLOOKUP(E417, 'MASTER LIST'!$A:$N, 3, FALSE))</f>
        <v>Nesy</v>
      </c>
      <c r="I417" s="106">
        <f>IF(E417="", "", VLOOKUP(E417, 'MASTER LIST'!$A:$N, 5, FALSE))</f>
        <v>40135</v>
      </c>
      <c r="J417" s="107" t="str">
        <f>IF(E417="", "", VLOOKUP(E417, 'MASTER LIST'!$A:$N, 4, FALSE))</f>
        <v>F</v>
      </c>
      <c r="K417" s="107" t="str">
        <f>IF(E417="", "", VLOOKUP(E417, 'MASTER LIST'!$A:$N, 13, FALSE))</f>
        <v>U18</v>
      </c>
      <c r="L417" s="108" t="str">
        <f>IF(E417="", "", VLOOKUP(E417, 'MASTER LIST'!$A:$N, 10, FALSE))</f>
        <v>P-LOUIS RACERS AC</v>
      </c>
      <c r="M417" s="109" t="str">
        <f>IF(E417="", "", VLOOKUP(E417, 'MASTER LIST'!$A:$N, 11, FALSE))</f>
        <v>PL</v>
      </c>
    </row>
    <row r="418" spans="2:13" s="110" customFormat="1" ht="24.95" customHeight="1" x14ac:dyDescent="0.3">
      <c r="B418" s="100"/>
      <c r="C418" s="101"/>
      <c r="D418" s="102"/>
      <c r="E418" s="111"/>
      <c r="F418" s="112"/>
      <c r="G418" s="104"/>
      <c r="H418" s="105"/>
      <c r="I418" s="106"/>
      <c r="J418" s="107"/>
      <c r="K418" s="107"/>
      <c r="L418" s="108"/>
      <c r="M418" s="109"/>
    </row>
    <row r="419" spans="2:13" s="110" customFormat="1" ht="24.95" customHeight="1" x14ac:dyDescent="0.3">
      <c r="B419" s="100"/>
      <c r="C419" s="101"/>
      <c r="D419" s="102"/>
      <c r="E419" s="111"/>
      <c r="F419" s="112"/>
      <c r="G419" s="104"/>
      <c r="H419" s="105"/>
      <c r="I419" s="106"/>
      <c r="J419" s="107"/>
      <c r="K419" s="107"/>
      <c r="L419" s="108"/>
      <c r="M419" s="109"/>
    </row>
    <row r="420" spans="2:13" s="110" customFormat="1" ht="24.95" customHeight="1" x14ac:dyDescent="0.3">
      <c r="B420" s="100"/>
      <c r="C420" s="101">
        <v>2334</v>
      </c>
      <c r="D420" s="102" t="s">
        <v>249</v>
      </c>
      <c r="E420" s="111">
        <v>4360</v>
      </c>
      <c r="F420" s="112"/>
      <c r="G420" s="104" t="str">
        <f>IF(E420="", "", VLOOKUP(E420, 'MASTER LIST'!$A:$N, 2, FALSE))</f>
        <v>BEGUE</v>
      </c>
      <c r="H420" s="105" t="str">
        <f>IF(E420="", "", VLOOKUP(E420, 'MASTER LIST'!$A:$N, 3, FALSE))</f>
        <v>Anne-Charlotte</v>
      </c>
      <c r="I420" s="106">
        <f>IF(E420="", "", VLOOKUP(E420, 'MASTER LIST'!$A:$N, 5, FALSE))</f>
        <v>39942</v>
      </c>
      <c r="J420" s="107" t="str">
        <f>IF(E420="", "", VLOOKUP(E420, 'MASTER LIST'!$A:$N, 4, FALSE))</f>
        <v>F</v>
      </c>
      <c r="K420" s="107" t="str">
        <f>IF(E420="", "", VLOOKUP(E420, 'MASTER LIST'!$A:$N, 13, FALSE))</f>
        <v>U18</v>
      </c>
      <c r="L420" s="108" t="str">
        <f>IF(E420="", "", VLOOKUP(E420, 'MASTER LIST'!$A:$N, 10, FALSE))</f>
        <v>POUDRE D'OR AC</v>
      </c>
      <c r="M420" s="109" t="str">
        <f>IF(E420="", "", VLOOKUP(E420, 'MASTER LIST'!$A:$N, 11, FALSE))</f>
        <v>REMP</v>
      </c>
    </row>
    <row r="421" spans="2:13" s="110" customFormat="1" ht="24.95" customHeight="1" x14ac:dyDescent="0.3">
      <c r="B421" s="100"/>
      <c r="C421" s="101">
        <v>2335</v>
      </c>
      <c r="D421" s="102" t="s">
        <v>249</v>
      </c>
      <c r="E421" s="111">
        <v>3542</v>
      </c>
      <c r="F421" s="112" t="s">
        <v>242</v>
      </c>
      <c r="G421" s="104" t="str">
        <f>IF(E421="", "", VLOOKUP(E421, 'MASTER LIST'!$A:$N, 2, FALSE))</f>
        <v>BERTHELOT</v>
      </c>
      <c r="H421" s="105" t="str">
        <f>IF(E421="", "", VLOOKUP(E421, 'MASTER LIST'!$A:$N, 3, FALSE))</f>
        <v>Lauryn</v>
      </c>
      <c r="I421" s="106">
        <f>IF(E421="", "", VLOOKUP(E421, 'MASTER LIST'!$A:$N, 5, FALSE))</f>
        <v>39545</v>
      </c>
      <c r="J421" s="107" t="str">
        <f>IF(E421="", "", VLOOKUP(E421, 'MASTER LIST'!$A:$N, 4, FALSE))</f>
        <v>F</v>
      </c>
      <c r="K421" s="107" t="str">
        <f>IF(E421="", "", VLOOKUP(E421, 'MASTER LIST'!$A:$N, 13, FALSE))</f>
        <v>U18</v>
      </c>
      <c r="L421" s="108" t="str">
        <f>IF(E421="", "", VLOOKUP(E421, 'MASTER LIST'!$A:$N, 10, FALSE))</f>
        <v>POUDRE D'OR AC</v>
      </c>
      <c r="M421" s="109" t="str">
        <f>IF(E421="", "", VLOOKUP(E421, 'MASTER LIST'!$A:$N, 11, FALSE))</f>
        <v>REMP</v>
      </c>
    </row>
    <row r="422" spans="2:13" s="110" customFormat="1" ht="24.95" customHeight="1" x14ac:dyDescent="0.3">
      <c r="B422" s="100"/>
      <c r="C422" s="101">
        <v>2336</v>
      </c>
      <c r="D422" s="102" t="s">
        <v>249</v>
      </c>
      <c r="E422" s="111">
        <v>3166</v>
      </c>
      <c r="F422" s="112" t="s">
        <v>242</v>
      </c>
      <c r="G422" s="104" t="str">
        <f>IF(E422="", "", VLOOKUP(E422, 'MASTER LIST'!$A:$N, 2, FALSE))</f>
        <v>LOUIS</v>
      </c>
      <c r="H422" s="105" t="str">
        <f>IF(E422="", "", VLOOKUP(E422, 'MASTER LIST'!$A:$N, 3, FALSE))</f>
        <v>Jessica</v>
      </c>
      <c r="I422" s="106">
        <f>IF(E422="", "", VLOOKUP(E422, 'MASTER LIST'!$A:$N, 5, FALSE))</f>
        <v>39524</v>
      </c>
      <c r="J422" s="107" t="str">
        <f>IF(E422="", "", VLOOKUP(E422, 'MASTER LIST'!$A:$N, 4, FALSE))</f>
        <v>F</v>
      </c>
      <c r="K422" s="107" t="str">
        <f>IF(E422="", "", VLOOKUP(E422, 'MASTER LIST'!$A:$N, 13, FALSE))</f>
        <v>U18</v>
      </c>
      <c r="L422" s="108" t="str">
        <f>IF(E422="", "", VLOOKUP(E422, 'MASTER LIST'!$A:$N, 10, FALSE))</f>
        <v>POUDRE D'OR AC</v>
      </c>
      <c r="M422" s="109" t="str">
        <f>IF(E422="", "", VLOOKUP(E422, 'MASTER LIST'!$A:$N, 11, FALSE))</f>
        <v>REMP</v>
      </c>
    </row>
    <row r="423" spans="2:13" s="110" customFormat="1" ht="24.95" customHeight="1" x14ac:dyDescent="0.3">
      <c r="B423" s="100"/>
      <c r="C423" s="101">
        <v>2337</v>
      </c>
      <c r="D423" s="102" t="s">
        <v>249</v>
      </c>
      <c r="E423" s="111">
        <v>4299</v>
      </c>
      <c r="F423" s="112" t="s">
        <v>242</v>
      </c>
      <c r="G423" s="104" t="str">
        <f>IF(E423="", "", VLOOKUP(E423, 'MASTER LIST'!$A:$N, 2, FALSE))</f>
        <v>LUCILE</v>
      </c>
      <c r="H423" s="105" t="str">
        <f>IF(E423="", "", VLOOKUP(E423, 'MASTER LIST'!$A:$N, 3, FALSE))</f>
        <v>Marie Kaela</v>
      </c>
      <c r="I423" s="106">
        <f>IF(E423="", "", VLOOKUP(E423, 'MASTER LIST'!$A:$N, 5, FALSE))</f>
        <v>39709</v>
      </c>
      <c r="J423" s="107" t="str">
        <f>IF(E423="", "", VLOOKUP(E423, 'MASTER LIST'!$A:$N, 4, FALSE))</f>
        <v>F</v>
      </c>
      <c r="K423" s="107" t="str">
        <f>IF(E423="", "", VLOOKUP(E423, 'MASTER LIST'!$A:$N, 13, FALSE))</f>
        <v>U18</v>
      </c>
      <c r="L423" s="108" t="str">
        <f>IF(E423="", "", VLOOKUP(E423, 'MASTER LIST'!$A:$N, 10, FALSE))</f>
        <v>POUDRE D'OR AC</v>
      </c>
      <c r="M423" s="109" t="str">
        <f>IF(E423="", "", VLOOKUP(E423, 'MASTER LIST'!$A:$N, 11, FALSE))</f>
        <v>REMP</v>
      </c>
    </row>
    <row r="424" spans="2:13" s="110" customFormat="1" ht="24.95" customHeight="1" x14ac:dyDescent="0.3">
      <c r="B424" s="100"/>
      <c r="C424" s="101">
        <v>2339</v>
      </c>
      <c r="D424" s="102" t="s">
        <v>249</v>
      </c>
      <c r="E424" s="111">
        <v>3162</v>
      </c>
      <c r="F424" s="112" t="s">
        <v>242</v>
      </c>
      <c r="G424" s="104" t="str">
        <f>IF(E424="", "", VLOOKUP(E424, 'MASTER LIST'!$A:$N, 2, FALSE))</f>
        <v>MAMODE</v>
      </c>
      <c r="H424" s="105" t="str">
        <f>IF(E424="", "", VLOOKUP(E424, 'MASTER LIST'!$A:$N, 3, FALSE))</f>
        <v xml:space="preserve">Marina Ninette Lucie </v>
      </c>
      <c r="I424" s="106">
        <f>IF(E424="", "", VLOOKUP(E424, 'MASTER LIST'!$A:$N, 5, FALSE))</f>
        <v>39666</v>
      </c>
      <c r="J424" s="107" t="str">
        <f>IF(E424="", "", VLOOKUP(E424, 'MASTER LIST'!$A:$N, 4, FALSE))</f>
        <v>F</v>
      </c>
      <c r="K424" s="107" t="str">
        <f>IF(E424="", "", VLOOKUP(E424, 'MASTER LIST'!$A:$N, 13, FALSE))</f>
        <v>U18</v>
      </c>
      <c r="L424" s="108" t="str">
        <f>IF(E424="", "", VLOOKUP(E424, 'MASTER LIST'!$A:$N, 10, FALSE))</f>
        <v>POUDRE D'OR AC</v>
      </c>
      <c r="M424" s="109" t="str">
        <f>IF(E424="", "", VLOOKUP(E424, 'MASTER LIST'!$A:$N, 11, FALSE))</f>
        <v>REMP</v>
      </c>
    </row>
    <row r="425" spans="2:13" s="110" customFormat="1" ht="24.95" customHeight="1" x14ac:dyDescent="0.3">
      <c r="B425" s="100"/>
      <c r="C425" s="101">
        <v>2340</v>
      </c>
      <c r="D425" s="102" t="s">
        <v>249</v>
      </c>
      <c r="E425" s="111">
        <v>4193</v>
      </c>
      <c r="F425" s="112" t="s">
        <v>242</v>
      </c>
      <c r="G425" s="104" t="str">
        <f>IF(E425="", "", VLOOKUP(E425, 'MASTER LIST'!$A:$N, 2, FALSE))</f>
        <v>MOMINE</v>
      </c>
      <c r="H425" s="105" t="str">
        <f>IF(E425="", "", VLOOKUP(E425, 'MASTER LIST'!$A:$N, 3, FALSE))</f>
        <v>Marie Audélie Beatrice</v>
      </c>
      <c r="I425" s="106">
        <f>IF(E425="", "", VLOOKUP(E425, 'MASTER LIST'!$A:$N, 5, FALSE))</f>
        <v>39455</v>
      </c>
      <c r="J425" s="107" t="str">
        <f>IF(E425="", "", VLOOKUP(E425, 'MASTER LIST'!$A:$N, 4, FALSE))</f>
        <v>F</v>
      </c>
      <c r="K425" s="107" t="str">
        <f>IF(E425="", "", VLOOKUP(E425, 'MASTER LIST'!$A:$N, 13, FALSE))</f>
        <v>U18</v>
      </c>
      <c r="L425" s="108" t="str">
        <f>IF(E425="", "", VLOOKUP(E425, 'MASTER LIST'!$A:$N, 10, FALSE))</f>
        <v>POUDRE D'OR AC</v>
      </c>
      <c r="M425" s="109" t="str">
        <f>IF(E425="", "", VLOOKUP(E425, 'MASTER LIST'!$A:$N, 11, FALSE))</f>
        <v>REMP</v>
      </c>
    </row>
    <row r="426" spans="2:13" s="110" customFormat="1" ht="24.95" customHeight="1" x14ac:dyDescent="0.3">
      <c r="B426" s="100"/>
      <c r="C426" s="101">
        <v>2341</v>
      </c>
      <c r="D426" s="102" t="s">
        <v>249</v>
      </c>
      <c r="E426" s="111">
        <v>4376</v>
      </c>
      <c r="F426" s="112"/>
      <c r="G426" s="104" t="str">
        <f>IF(E426="", "", VLOOKUP(E426, 'MASTER LIST'!$A:$N, 2, FALSE))</f>
        <v>NELSON</v>
      </c>
      <c r="H426" s="105" t="str">
        <f>IF(E426="", "", VLOOKUP(E426, 'MASTER LIST'!$A:$N, 3, FALSE))</f>
        <v>Valentine</v>
      </c>
      <c r="I426" s="106">
        <f>IF(E426="", "", VLOOKUP(E426, 'MASTER LIST'!$A:$N, 5, FALSE))</f>
        <v>39856</v>
      </c>
      <c r="J426" s="107" t="str">
        <f>IF(E426="", "", VLOOKUP(E426, 'MASTER LIST'!$A:$N, 4, FALSE))</f>
        <v>F</v>
      </c>
      <c r="K426" s="107" t="str">
        <f>IF(E426="", "", VLOOKUP(E426, 'MASTER LIST'!$A:$N, 13, FALSE))</f>
        <v>U18</v>
      </c>
      <c r="L426" s="108" t="str">
        <f>IF(E426="", "", VLOOKUP(E426, 'MASTER LIST'!$A:$N, 10, FALSE))</f>
        <v>POUDRE D'OR AC</v>
      </c>
      <c r="M426" s="109" t="str">
        <f>IF(E426="", "", VLOOKUP(E426, 'MASTER LIST'!$A:$N, 11, FALSE))</f>
        <v>REMP</v>
      </c>
    </row>
    <row r="427" spans="2:13" s="110" customFormat="1" ht="24.95" customHeight="1" x14ac:dyDescent="0.3">
      <c r="B427" s="100"/>
      <c r="C427" s="101">
        <v>2342</v>
      </c>
      <c r="D427" s="102" t="s">
        <v>249</v>
      </c>
      <c r="E427" s="111">
        <v>4378</v>
      </c>
      <c r="F427" s="112"/>
      <c r="G427" s="104" t="str">
        <f>IF(E427="", "", VLOOKUP(E427, 'MASTER LIST'!$A:$N, 2, FALSE))</f>
        <v>SIRAZ</v>
      </c>
      <c r="H427" s="105" t="str">
        <f>IF(E427="", "", VLOOKUP(E427, 'MASTER LIST'!$A:$N, 3, FALSE))</f>
        <v>Marie Sollena</v>
      </c>
      <c r="I427" s="106">
        <f>IF(E427="", "", VLOOKUP(E427, 'MASTER LIST'!$A:$N, 5, FALSE))</f>
        <v>39795</v>
      </c>
      <c r="J427" s="107" t="str">
        <f>IF(E427="", "", VLOOKUP(E427, 'MASTER LIST'!$A:$N, 4, FALSE))</f>
        <v>F</v>
      </c>
      <c r="K427" s="107" t="str">
        <f>IF(E427="", "", VLOOKUP(E427, 'MASTER LIST'!$A:$N, 13, FALSE))</f>
        <v>U18</v>
      </c>
      <c r="L427" s="108" t="str">
        <f>IF(E427="", "", VLOOKUP(E427, 'MASTER LIST'!$A:$N, 10, FALSE))</f>
        <v>POUDRE D'OR AC</v>
      </c>
      <c r="M427" s="109" t="str">
        <f>IF(E427="", "", VLOOKUP(E427, 'MASTER LIST'!$A:$N, 11, FALSE))</f>
        <v>REMP</v>
      </c>
    </row>
    <row r="428" spans="2:13" s="110" customFormat="1" ht="24.95" customHeight="1" x14ac:dyDescent="0.3">
      <c r="B428" s="100"/>
      <c r="C428" s="101">
        <v>2343</v>
      </c>
      <c r="D428" s="102" t="s">
        <v>249</v>
      </c>
      <c r="E428" s="111">
        <v>3765</v>
      </c>
      <c r="F428" s="112" t="s">
        <v>242</v>
      </c>
      <c r="G428" s="104" t="str">
        <f>IF(E428="", "", VLOOKUP(E428, 'MASTER LIST'!$A:$N, 2, FALSE))</f>
        <v>SUNNASSEE</v>
      </c>
      <c r="H428" s="105" t="str">
        <f>IF(E428="", "", VLOOKUP(E428, 'MASTER LIST'!$A:$N, 3, FALSE))</f>
        <v>Tevani</v>
      </c>
      <c r="I428" s="106">
        <f>IF(E428="", "", VLOOKUP(E428, 'MASTER LIST'!$A:$N, 5, FALSE))</f>
        <v>39734</v>
      </c>
      <c r="J428" s="107" t="str">
        <f>IF(E428="", "", VLOOKUP(E428, 'MASTER LIST'!$A:$N, 4, FALSE))</f>
        <v>F</v>
      </c>
      <c r="K428" s="107" t="str">
        <f>IF(E428="", "", VLOOKUP(E428, 'MASTER LIST'!$A:$N, 13, FALSE))</f>
        <v>U18</v>
      </c>
      <c r="L428" s="108" t="str">
        <f>IF(E428="", "", VLOOKUP(E428, 'MASTER LIST'!$A:$N, 10, FALSE))</f>
        <v>POUDRE D'OR AC</v>
      </c>
      <c r="M428" s="109" t="str">
        <f>IF(E428="", "", VLOOKUP(E428, 'MASTER LIST'!$A:$N, 11, FALSE))</f>
        <v>REMP</v>
      </c>
    </row>
    <row r="429" spans="2:13" s="110" customFormat="1" ht="24.95" customHeight="1" x14ac:dyDescent="0.3">
      <c r="B429" s="100"/>
      <c r="C429" s="101">
        <v>2344</v>
      </c>
      <c r="D429" s="102" t="s">
        <v>249</v>
      </c>
      <c r="E429" s="111">
        <v>4347</v>
      </c>
      <c r="F429" s="112"/>
      <c r="G429" s="104" t="str">
        <f>IF(E429="", "", VLOOKUP(E429, 'MASTER LIST'!$A:$N, 2, FALSE))</f>
        <v>VACOA</v>
      </c>
      <c r="H429" s="105" t="str">
        <f>IF(E429="", "", VLOOKUP(E429, 'MASTER LIST'!$A:$N, 3, FALSE))</f>
        <v>Laurelyn</v>
      </c>
      <c r="I429" s="106">
        <f>IF(E429="", "", VLOOKUP(E429, 'MASTER LIST'!$A:$N, 5, FALSE))</f>
        <v>39844</v>
      </c>
      <c r="J429" s="107" t="str">
        <f>IF(E429="", "", VLOOKUP(E429, 'MASTER LIST'!$A:$N, 4, FALSE))</f>
        <v>F</v>
      </c>
      <c r="K429" s="107" t="str">
        <f>IF(E429="", "", VLOOKUP(E429, 'MASTER LIST'!$A:$N, 13, FALSE))</f>
        <v>U18</v>
      </c>
      <c r="L429" s="108" t="str">
        <f>IF(E429="", "", VLOOKUP(E429, 'MASTER LIST'!$A:$N, 10, FALSE))</f>
        <v>POUDRE D'OR AC</v>
      </c>
      <c r="M429" s="109" t="str">
        <f>IF(E429="", "", VLOOKUP(E429, 'MASTER LIST'!$A:$N, 11, FALSE))</f>
        <v>REMP</v>
      </c>
    </row>
    <row r="430" spans="2:13" s="110" customFormat="1" ht="24.95" customHeight="1" x14ac:dyDescent="0.3">
      <c r="B430" s="100"/>
      <c r="C430" s="101"/>
      <c r="D430" s="102"/>
      <c r="E430" s="111"/>
      <c r="F430" s="112"/>
      <c r="G430" s="104"/>
      <c r="H430" s="105"/>
      <c r="I430" s="106"/>
      <c r="J430" s="107"/>
      <c r="K430" s="107"/>
      <c r="L430" s="108"/>
      <c r="M430" s="109"/>
    </row>
    <row r="431" spans="2:13" s="110" customFormat="1" ht="24.95" customHeight="1" x14ac:dyDescent="0.3">
      <c r="B431" s="100"/>
      <c r="C431" s="101"/>
      <c r="D431" s="102"/>
      <c r="E431" s="111"/>
      <c r="F431" s="112"/>
      <c r="G431" s="104"/>
      <c r="H431" s="105"/>
      <c r="I431" s="106"/>
      <c r="J431" s="107"/>
      <c r="K431" s="107"/>
      <c r="L431" s="108"/>
      <c r="M431" s="109"/>
    </row>
    <row r="432" spans="2:13" s="110" customFormat="1" ht="24.95" customHeight="1" x14ac:dyDescent="0.3">
      <c r="B432" s="100"/>
      <c r="C432" s="101">
        <v>2345</v>
      </c>
      <c r="D432" s="102" t="s">
        <v>249</v>
      </c>
      <c r="E432" s="111">
        <v>1634</v>
      </c>
      <c r="F432" s="112"/>
      <c r="G432" s="104" t="str">
        <f>IF(E432="", "", VLOOKUP(E432, 'MASTER LIST'!$A:$N, 2, FALSE))</f>
        <v>CRETIN</v>
      </c>
      <c r="H432" s="105" t="str">
        <f>IF(E432="", "", VLOOKUP(E432, 'MASTER LIST'!$A:$N, 3, FALSE))</f>
        <v>Eva</v>
      </c>
      <c r="I432" s="106">
        <f>IF(E432="", "", VLOOKUP(E432, 'MASTER LIST'!$A:$N, 5, FALSE))</f>
        <v>40015</v>
      </c>
      <c r="J432" s="107" t="str">
        <f>IF(E432="", "", VLOOKUP(E432, 'MASTER LIST'!$A:$N, 4, FALSE))</f>
        <v>F</v>
      </c>
      <c r="K432" s="107" t="str">
        <f>IF(E432="", "", VLOOKUP(E432, 'MASTER LIST'!$A:$N, 13, FALSE))</f>
        <v>U18</v>
      </c>
      <c r="L432" s="108" t="str">
        <f>IF(E432="", "", VLOOKUP(E432, 'MASTER LIST'!$A:$N, 10, FALSE))</f>
        <v>Q-BORNES PAVILLON AC</v>
      </c>
      <c r="M432" s="109" t="str">
        <f>IF(E432="", "", VLOOKUP(E432, 'MASTER LIST'!$A:$N, 11, FALSE))</f>
        <v>QB</v>
      </c>
    </row>
    <row r="433" spans="2:13" s="110" customFormat="1" ht="24.95" customHeight="1" x14ac:dyDescent="0.3">
      <c r="B433" s="100"/>
      <c r="C433" s="101">
        <v>2346</v>
      </c>
      <c r="D433" s="102" t="s">
        <v>249</v>
      </c>
      <c r="E433" s="111">
        <v>3548</v>
      </c>
      <c r="F433" s="112"/>
      <c r="G433" s="104" t="str">
        <f>IF(E433="", "", VLOOKUP(E433, 'MASTER LIST'!$A:$N, 2, FALSE))</f>
        <v>DOMEE</v>
      </c>
      <c r="H433" s="105" t="str">
        <f>IF(E433="", "", VLOOKUP(E433, 'MASTER LIST'!$A:$N, 3, FALSE))</f>
        <v>Anastasia Sophia Harra</v>
      </c>
      <c r="I433" s="106">
        <f>IF(E433="", "", VLOOKUP(E433, 'MASTER LIST'!$A:$N, 5, FALSE))</f>
        <v>39815</v>
      </c>
      <c r="J433" s="107" t="str">
        <f>IF(E433="", "", VLOOKUP(E433, 'MASTER LIST'!$A:$N, 4, FALSE))</f>
        <v>F</v>
      </c>
      <c r="K433" s="107" t="str">
        <f>IF(E433="", "", VLOOKUP(E433, 'MASTER LIST'!$A:$N, 13, FALSE))</f>
        <v>U18</v>
      </c>
      <c r="L433" s="108" t="str">
        <f>IF(E433="", "", VLOOKUP(E433, 'MASTER LIST'!$A:$N, 10, FALSE))</f>
        <v>Q-BORNES PAVILLON AC</v>
      </c>
      <c r="M433" s="109" t="str">
        <f>IF(E433="", "", VLOOKUP(E433, 'MASTER LIST'!$A:$N, 11, FALSE))</f>
        <v>QB</v>
      </c>
    </row>
    <row r="434" spans="2:13" s="110" customFormat="1" ht="24.95" customHeight="1" x14ac:dyDescent="0.3">
      <c r="B434" s="100"/>
      <c r="C434" s="101">
        <v>2347</v>
      </c>
      <c r="D434" s="102" t="s">
        <v>249</v>
      </c>
      <c r="E434" s="111">
        <v>1639</v>
      </c>
      <c r="F434" s="112"/>
      <c r="G434" s="104" t="str">
        <f>IF(E434="", "", VLOOKUP(E434, 'MASTER LIST'!$A:$N, 2, FALSE))</f>
        <v>NOKHEEDAH</v>
      </c>
      <c r="H434" s="105" t="str">
        <f>IF(E434="", "", VLOOKUP(E434, 'MASTER LIST'!$A:$N, 3, FALSE))</f>
        <v>Mansinee</v>
      </c>
      <c r="I434" s="106">
        <f>IF(E434="", "", VLOOKUP(E434, 'MASTER LIST'!$A:$N, 5, FALSE))</f>
        <v>39505</v>
      </c>
      <c r="J434" s="107" t="str">
        <f>IF(E434="", "", VLOOKUP(E434, 'MASTER LIST'!$A:$N, 4, FALSE))</f>
        <v>F</v>
      </c>
      <c r="K434" s="107" t="str">
        <f>IF(E434="", "", VLOOKUP(E434, 'MASTER LIST'!$A:$N, 13, FALSE))</f>
        <v>U18</v>
      </c>
      <c r="L434" s="108" t="str">
        <f>IF(E434="", "", VLOOKUP(E434, 'MASTER LIST'!$A:$N, 10, FALSE))</f>
        <v>Q-BORNES PAVILLON AC</v>
      </c>
      <c r="M434" s="109" t="str">
        <f>IF(E434="", "", VLOOKUP(E434, 'MASTER LIST'!$A:$N, 11, FALSE))</f>
        <v>QB</v>
      </c>
    </row>
    <row r="435" spans="2:13" s="110" customFormat="1" ht="24.95" customHeight="1" x14ac:dyDescent="0.3">
      <c r="B435" s="100"/>
      <c r="C435" s="101"/>
      <c r="D435" s="102"/>
      <c r="E435" s="111"/>
      <c r="F435" s="112"/>
      <c r="G435" s="104"/>
      <c r="H435" s="105"/>
      <c r="I435" s="106"/>
      <c r="J435" s="107"/>
      <c r="K435" s="107"/>
      <c r="L435" s="108"/>
      <c r="M435" s="109"/>
    </row>
    <row r="436" spans="2:13" s="110" customFormat="1" ht="24.95" customHeight="1" x14ac:dyDescent="0.3">
      <c r="B436" s="100"/>
      <c r="C436" s="101"/>
      <c r="D436" s="102"/>
      <c r="E436" s="111"/>
      <c r="F436" s="112"/>
      <c r="G436" s="104"/>
      <c r="H436" s="105"/>
      <c r="I436" s="106"/>
      <c r="J436" s="107"/>
      <c r="K436" s="107"/>
      <c r="L436" s="108"/>
      <c r="M436" s="109"/>
    </row>
    <row r="437" spans="2:13" s="110" customFormat="1" ht="24.95" customHeight="1" x14ac:dyDescent="0.3">
      <c r="B437" s="100"/>
      <c r="C437" s="101">
        <v>2348</v>
      </c>
      <c r="D437" s="102" t="s">
        <v>249</v>
      </c>
      <c r="E437" s="111">
        <v>1576</v>
      </c>
      <c r="F437" s="112"/>
      <c r="G437" s="104" t="str">
        <f>IF(E437="", "", VLOOKUP(E437, 'MASTER LIST'!$A:$N, 2, FALSE))</f>
        <v>CASIMIR</v>
      </c>
      <c r="H437" s="105" t="str">
        <f>IF(E437="", "", VLOOKUP(E437, 'MASTER LIST'!$A:$N, 3, FALSE))</f>
        <v>Gwenael</v>
      </c>
      <c r="I437" s="106">
        <f>IF(E437="", "", VLOOKUP(E437, 'MASTER LIST'!$A:$N, 5, FALSE))</f>
        <v>39582</v>
      </c>
      <c r="J437" s="107" t="str">
        <f>IF(E437="", "", VLOOKUP(E437, 'MASTER LIST'!$A:$N, 4, FALSE))</f>
        <v>F</v>
      </c>
      <c r="K437" s="107" t="str">
        <f>IF(E437="", "", VLOOKUP(E437, 'MASTER LIST'!$A:$N, 13, FALSE))</f>
        <v>U18</v>
      </c>
      <c r="L437" s="108" t="str">
        <f>IF(E437="", "", VLOOKUP(E437, 'MASTER LIST'!$A:$N, 10, FALSE))</f>
        <v>RISING PHOENIX AC</v>
      </c>
      <c r="M437" s="109" t="str">
        <f>IF(E437="", "", VLOOKUP(E437, 'MASTER LIST'!$A:$N, 11, FALSE))</f>
        <v>VCPH</v>
      </c>
    </row>
    <row r="438" spans="2:13" s="110" customFormat="1" ht="24.95" customHeight="1" x14ac:dyDescent="0.3">
      <c r="B438" s="100"/>
      <c r="C438" s="101">
        <v>2349</v>
      </c>
      <c r="D438" s="102" t="s">
        <v>249</v>
      </c>
      <c r="E438" s="111">
        <v>1580</v>
      </c>
      <c r="F438" s="112"/>
      <c r="G438" s="104" t="str">
        <f>IF(E438="", "", VLOOKUP(E438, 'MASTER LIST'!$A:$N, 2, FALSE))</f>
        <v>ETIENNETTE</v>
      </c>
      <c r="H438" s="105" t="str">
        <f>IF(E438="", "", VLOOKUP(E438, 'MASTER LIST'!$A:$N, 3, FALSE))</f>
        <v>Elodie</v>
      </c>
      <c r="I438" s="106">
        <f>IF(E438="", "", VLOOKUP(E438, 'MASTER LIST'!$A:$N, 5, FALSE))</f>
        <v>39762</v>
      </c>
      <c r="J438" s="107" t="str">
        <f>IF(E438="", "", VLOOKUP(E438, 'MASTER LIST'!$A:$N, 4, FALSE))</f>
        <v>F</v>
      </c>
      <c r="K438" s="107" t="str">
        <f>IF(E438="", "", VLOOKUP(E438, 'MASTER LIST'!$A:$N, 13, FALSE))</f>
        <v>U18</v>
      </c>
      <c r="L438" s="108" t="str">
        <f>IF(E438="", "", VLOOKUP(E438, 'MASTER LIST'!$A:$N, 10, FALSE))</f>
        <v>RISING PHOENIX AC</v>
      </c>
      <c r="M438" s="109" t="str">
        <f>IF(E438="", "", VLOOKUP(E438, 'MASTER LIST'!$A:$N, 11, FALSE))</f>
        <v>VCPH</v>
      </c>
    </row>
    <row r="439" spans="2:13" s="110" customFormat="1" ht="24.95" customHeight="1" x14ac:dyDescent="0.3">
      <c r="B439" s="100"/>
      <c r="C439" s="101">
        <v>2350</v>
      </c>
      <c r="D439" s="102" t="s">
        <v>249</v>
      </c>
      <c r="E439" s="111">
        <v>3157</v>
      </c>
      <c r="F439" s="112"/>
      <c r="G439" s="104" t="str">
        <f>IF(E439="", "", VLOOKUP(E439, 'MASTER LIST'!$A:$N, 2, FALSE))</f>
        <v>GONTRAN</v>
      </c>
      <c r="H439" s="105" t="str">
        <f>IF(E439="", "", VLOOKUP(E439, 'MASTER LIST'!$A:$N, 3, FALSE))</f>
        <v>Cheryanne</v>
      </c>
      <c r="I439" s="106">
        <f>IF(E439="", "", VLOOKUP(E439, 'MASTER LIST'!$A:$N, 5, FALSE))</f>
        <v>40153</v>
      </c>
      <c r="J439" s="107" t="str">
        <f>IF(E439="", "", VLOOKUP(E439, 'MASTER LIST'!$A:$N, 4, FALSE))</f>
        <v>F</v>
      </c>
      <c r="K439" s="107" t="str">
        <f>IF(E439="", "", VLOOKUP(E439, 'MASTER LIST'!$A:$N, 13, FALSE))</f>
        <v>U18</v>
      </c>
      <c r="L439" s="108" t="str">
        <f>IF(E439="", "", VLOOKUP(E439, 'MASTER LIST'!$A:$N, 10, FALSE))</f>
        <v>RISING PHOENIX AC</v>
      </c>
      <c r="M439" s="109" t="str">
        <f>IF(E439="", "", VLOOKUP(E439, 'MASTER LIST'!$A:$N, 11, FALSE))</f>
        <v>VCPH</v>
      </c>
    </row>
    <row r="440" spans="2:13" s="110" customFormat="1" ht="24.95" customHeight="1" x14ac:dyDescent="0.3">
      <c r="B440" s="100"/>
      <c r="C440" s="101">
        <v>2351</v>
      </c>
      <c r="D440" s="102" t="s">
        <v>249</v>
      </c>
      <c r="E440" s="111">
        <v>1171</v>
      </c>
      <c r="F440" s="112"/>
      <c r="G440" s="104" t="str">
        <f>IF(E440="", "", VLOOKUP(E440, 'MASTER LIST'!$A:$N, 2, FALSE))</f>
        <v>GUIELDARY</v>
      </c>
      <c r="H440" s="105" t="str">
        <f>IF(E440="", "", VLOOKUP(E440, 'MASTER LIST'!$A:$N, 3, FALSE))</f>
        <v>Lynnsha</v>
      </c>
      <c r="I440" s="106">
        <f>IF(E440="", "", VLOOKUP(E440, 'MASTER LIST'!$A:$N, 5, FALSE))</f>
        <v>39749</v>
      </c>
      <c r="J440" s="107" t="str">
        <f>IF(E440="", "", VLOOKUP(E440, 'MASTER LIST'!$A:$N, 4, FALSE))</f>
        <v>F</v>
      </c>
      <c r="K440" s="107" t="str">
        <f>IF(E440="", "", VLOOKUP(E440, 'MASTER LIST'!$A:$N, 13, FALSE))</f>
        <v>U18</v>
      </c>
      <c r="L440" s="108" t="str">
        <f>IF(E440="", "", VLOOKUP(E440, 'MASTER LIST'!$A:$N, 10, FALSE))</f>
        <v>RISING PHOENIX AC</v>
      </c>
      <c r="M440" s="109" t="str">
        <f>IF(E440="", "", VLOOKUP(E440, 'MASTER LIST'!$A:$N, 11, FALSE))</f>
        <v>VCPH</v>
      </c>
    </row>
    <row r="441" spans="2:13" s="110" customFormat="1" ht="24.95" customHeight="1" x14ac:dyDescent="0.3">
      <c r="B441" s="100"/>
      <c r="C441" s="101">
        <v>2352</v>
      </c>
      <c r="D441" s="102" t="s">
        <v>249</v>
      </c>
      <c r="E441" s="111">
        <v>1584</v>
      </c>
      <c r="F441" s="112"/>
      <c r="G441" s="104" t="str">
        <f>IF(E441="", "", VLOOKUP(E441, 'MASTER LIST'!$A:$N, 2, FALSE))</f>
        <v>HELENE</v>
      </c>
      <c r="H441" s="105" t="str">
        <f>IF(E441="", "", VLOOKUP(E441, 'MASTER LIST'!$A:$N, 3, FALSE))</f>
        <v>Hillary</v>
      </c>
      <c r="I441" s="106">
        <f>IF(E441="", "", VLOOKUP(E441, 'MASTER LIST'!$A:$N, 5, FALSE))</f>
        <v>39655</v>
      </c>
      <c r="J441" s="107" t="str">
        <f>IF(E441="", "", VLOOKUP(E441, 'MASTER LIST'!$A:$N, 4, FALSE))</f>
        <v>F</v>
      </c>
      <c r="K441" s="107" t="str">
        <f>IF(E441="", "", VLOOKUP(E441, 'MASTER LIST'!$A:$N, 13, FALSE))</f>
        <v>U18</v>
      </c>
      <c r="L441" s="108" t="str">
        <f>IF(E441="", "", VLOOKUP(E441, 'MASTER LIST'!$A:$N, 10, FALSE))</f>
        <v>RISING PHOENIX AC</v>
      </c>
      <c r="M441" s="109" t="str">
        <f>IF(E441="", "", VLOOKUP(E441, 'MASTER LIST'!$A:$N, 11, FALSE))</f>
        <v>VCPH</v>
      </c>
    </row>
    <row r="442" spans="2:13" s="110" customFormat="1" ht="24.95" customHeight="1" x14ac:dyDescent="0.3">
      <c r="B442" s="100"/>
      <c r="C442" s="101"/>
      <c r="D442" s="102"/>
      <c r="E442" s="111"/>
      <c r="F442" s="112"/>
      <c r="G442" s="104"/>
      <c r="H442" s="105"/>
      <c r="I442" s="106"/>
      <c r="J442" s="107"/>
      <c r="K442" s="107"/>
      <c r="L442" s="108"/>
      <c r="M442" s="109"/>
    </row>
    <row r="443" spans="2:13" s="110" customFormat="1" ht="24.95" customHeight="1" x14ac:dyDescent="0.3">
      <c r="B443" s="100"/>
      <c r="C443" s="101"/>
      <c r="D443" s="102"/>
      <c r="E443" s="111"/>
      <c r="F443" s="112"/>
      <c r="G443" s="104"/>
      <c r="H443" s="105"/>
      <c r="I443" s="106"/>
      <c r="J443" s="107"/>
      <c r="K443" s="107"/>
      <c r="L443" s="108"/>
      <c r="M443" s="109"/>
    </row>
    <row r="444" spans="2:13" s="110" customFormat="1" ht="24.95" customHeight="1" x14ac:dyDescent="0.3">
      <c r="B444" s="100"/>
      <c r="C444" s="101"/>
      <c r="D444" s="102"/>
      <c r="E444" s="111"/>
      <c r="F444" s="112"/>
      <c r="G444" s="104"/>
      <c r="H444" s="105"/>
      <c r="I444" s="106"/>
      <c r="J444" s="107"/>
      <c r="K444" s="107"/>
      <c r="L444" s="108"/>
      <c r="M444" s="109"/>
    </row>
    <row r="445" spans="2:13" s="110" customFormat="1" ht="24.95" customHeight="1" x14ac:dyDescent="0.3">
      <c r="B445" s="100"/>
      <c r="C445" s="101">
        <v>2353</v>
      </c>
      <c r="D445" s="102" t="s">
        <v>249</v>
      </c>
      <c r="E445" s="111">
        <v>3679</v>
      </c>
      <c r="F445" s="112"/>
      <c r="G445" s="104" t="str">
        <f>IF(E445="", "", VLOOKUP(E445, 'MASTER LIST'!$A:$N, 2, FALSE))</f>
        <v>COIFFIC</v>
      </c>
      <c r="H445" s="105" t="str">
        <f>IF(E445="", "", VLOOKUP(E445, 'MASTER LIST'!$A:$N, 3, FALSE))</f>
        <v>Dioanna</v>
      </c>
      <c r="I445" s="106">
        <f>IF(E445="", "", VLOOKUP(E445, 'MASTER LIST'!$A:$N, 5, FALSE))</f>
        <v>39975</v>
      </c>
      <c r="J445" s="107" t="str">
        <f>IF(E445="", "", VLOOKUP(E445, 'MASTER LIST'!$A:$N, 4, FALSE))</f>
        <v>F</v>
      </c>
      <c r="K445" s="107" t="str">
        <f>IF(E445="", "", VLOOKUP(E445, 'MASTER LIST'!$A:$N, 13, FALSE))</f>
        <v>U18</v>
      </c>
      <c r="L445" s="108" t="str">
        <f>IF(E445="", "", VLOOKUP(E445, 'MASTER LIST'!$A:$N, 10, FALSE))</f>
        <v>ROSE HILL AC</v>
      </c>
      <c r="M445" s="109" t="str">
        <f>IF(E445="", "", VLOOKUP(E445, 'MASTER LIST'!$A:$N, 11, FALSE))</f>
        <v>BBRH</v>
      </c>
    </row>
    <row r="446" spans="2:13" s="110" customFormat="1" ht="24.95" customHeight="1" x14ac:dyDescent="0.3">
      <c r="B446" s="100"/>
      <c r="C446" s="101">
        <v>2354</v>
      </c>
      <c r="D446" s="102" t="s">
        <v>249</v>
      </c>
      <c r="E446" s="111">
        <v>3485</v>
      </c>
      <c r="F446" s="112"/>
      <c r="G446" s="104" t="str">
        <f>IF(E446="", "", VLOOKUP(E446, 'MASTER LIST'!$A:$N, 2, FALSE))</f>
        <v>LESTE</v>
      </c>
      <c r="H446" s="105" t="str">
        <f>IF(E446="", "", VLOOKUP(E446, 'MASTER LIST'!$A:$N, 3, FALSE))</f>
        <v>Viviane</v>
      </c>
      <c r="I446" s="106">
        <f>IF(E446="", "", VLOOKUP(E446, 'MASTER LIST'!$A:$N, 5, FALSE))</f>
        <v>39933</v>
      </c>
      <c r="J446" s="107" t="str">
        <f>IF(E446="", "", VLOOKUP(E446, 'MASTER LIST'!$A:$N, 4, FALSE))</f>
        <v>F</v>
      </c>
      <c r="K446" s="107" t="str">
        <f>IF(E446="", "", VLOOKUP(E446, 'MASTER LIST'!$A:$N, 13, FALSE))</f>
        <v>U18</v>
      </c>
      <c r="L446" s="108" t="str">
        <f>IF(E446="", "", VLOOKUP(E446, 'MASTER LIST'!$A:$N, 10, FALSE))</f>
        <v>ROSE HILL AC</v>
      </c>
      <c r="M446" s="109" t="str">
        <f>IF(E446="", "", VLOOKUP(E446, 'MASTER LIST'!$A:$N, 11, FALSE))</f>
        <v>BBRH</v>
      </c>
    </row>
    <row r="447" spans="2:13" s="110" customFormat="1" ht="24.95" customHeight="1" x14ac:dyDescent="0.3">
      <c r="B447" s="100"/>
      <c r="C447" s="101">
        <v>2355</v>
      </c>
      <c r="D447" s="102" t="s">
        <v>249</v>
      </c>
      <c r="E447" s="111">
        <v>1975</v>
      </c>
      <c r="F447" s="112"/>
      <c r="G447" s="104" t="str">
        <f>IF(E447="", "", VLOOKUP(E447, 'MASTER LIST'!$A:$N, 2, FALSE))</f>
        <v>NABAB</v>
      </c>
      <c r="H447" s="105" t="str">
        <f>IF(E447="", "", VLOOKUP(E447, 'MASTER LIST'!$A:$N, 3, FALSE))</f>
        <v>Ludivine</v>
      </c>
      <c r="I447" s="106">
        <f>IF(E447="", "", VLOOKUP(E447, 'MASTER LIST'!$A:$N, 5, FALSE))</f>
        <v>40150</v>
      </c>
      <c r="J447" s="107" t="str">
        <f>IF(E447="", "", VLOOKUP(E447, 'MASTER LIST'!$A:$N, 4, FALSE))</f>
        <v>F</v>
      </c>
      <c r="K447" s="107" t="str">
        <f>IF(E447="", "", VLOOKUP(E447, 'MASTER LIST'!$A:$N, 13, FALSE))</f>
        <v>U18</v>
      </c>
      <c r="L447" s="108" t="str">
        <f>IF(E447="", "", VLOOKUP(E447, 'MASTER LIST'!$A:$N, 10, FALSE))</f>
        <v>ROSE HILL AC</v>
      </c>
      <c r="M447" s="109" t="str">
        <f>IF(E447="", "", VLOOKUP(E447, 'MASTER LIST'!$A:$N, 11, FALSE))</f>
        <v>BBRH</v>
      </c>
    </row>
    <row r="448" spans="2:13" s="110" customFormat="1" ht="24.95" customHeight="1" x14ac:dyDescent="0.3">
      <c r="B448" s="100"/>
      <c r="C448" s="101">
        <v>2356</v>
      </c>
      <c r="D448" s="102" t="s">
        <v>249</v>
      </c>
      <c r="E448" s="111">
        <v>2351</v>
      </c>
      <c r="F448" s="112"/>
      <c r="G448" s="104" t="str">
        <f>IF(E448="", "", VLOOKUP(E448, 'MASTER LIST'!$A:$N, 2, FALSE))</f>
        <v>PETIT</v>
      </c>
      <c r="H448" s="105" t="str">
        <f>IF(E448="", "", VLOOKUP(E448, 'MASTER LIST'!$A:$N, 3, FALSE))</f>
        <v>Anastasia</v>
      </c>
      <c r="I448" s="106">
        <f>IF(E448="", "", VLOOKUP(E448, 'MASTER LIST'!$A:$N, 5, FALSE))</f>
        <v>39968</v>
      </c>
      <c r="J448" s="107" t="str">
        <f>IF(E448="", "", VLOOKUP(E448, 'MASTER LIST'!$A:$N, 4, FALSE))</f>
        <v>F</v>
      </c>
      <c r="K448" s="107" t="str">
        <f>IF(E448="", "", VLOOKUP(E448, 'MASTER LIST'!$A:$N, 13, FALSE))</f>
        <v>U18</v>
      </c>
      <c r="L448" s="108" t="str">
        <f>IF(E448="", "", VLOOKUP(E448, 'MASTER LIST'!$A:$N, 10, FALSE))</f>
        <v>ROSE HILL AC</v>
      </c>
      <c r="M448" s="109" t="str">
        <f>IF(E448="", "", VLOOKUP(E448, 'MASTER LIST'!$A:$N, 11, FALSE))</f>
        <v>BBRH</v>
      </c>
    </row>
    <row r="449" spans="2:13" s="110" customFormat="1" ht="24.95" customHeight="1" x14ac:dyDescent="0.3">
      <c r="B449" s="100"/>
      <c r="C449" s="101">
        <v>2357</v>
      </c>
      <c r="D449" s="102" t="s">
        <v>249</v>
      </c>
      <c r="E449" s="111">
        <v>3138</v>
      </c>
      <c r="F449" s="112"/>
      <c r="G449" s="104" t="str">
        <f>IF(E449="", "", VLOOKUP(E449, 'MASTER LIST'!$A:$N, 2, FALSE))</f>
        <v>PYANEE</v>
      </c>
      <c r="H449" s="105" t="str">
        <f>IF(E449="", "", VLOOKUP(E449, 'MASTER LIST'!$A:$N, 3, FALSE))</f>
        <v>Shannon</v>
      </c>
      <c r="I449" s="106">
        <f>IF(E449="", "", VLOOKUP(E449, 'MASTER LIST'!$A:$N, 5, FALSE))</f>
        <v>39783</v>
      </c>
      <c r="J449" s="107" t="str">
        <f>IF(E449="", "", VLOOKUP(E449, 'MASTER LIST'!$A:$N, 4, FALSE))</f>
        <v>F</v>
      </c>
      <c r="K449" s="107" t="str">
        <f>IF(E449="", "", VLOOKUP(E449, 'MASTER LIST'!$A:$N, 13, FALSE))</f>
        <v>U18</v>
      </c>
      <c r="L449" s="108" t="str">
        <f>IF(E449="", "", VLOOKUP(E449, 'MASTER LIST'!$A:$N, 10, FALSE))</f>
        <v>ROSE HILL AC</v>
      </c>
      <c r="M449" s="109" t="str">
        <f>IF(E449="", "", VLOOKUP(E449, 'MASTER LIST'!$A:$N, 11, FALSE))</f>
        <v>BBRH</v>
      </c>
    </row>
    <row r="450" spans="2:13" s="110" customFormat="1" ht="24.95" customHeight="1" x14ac:dyDescent="0.3">
      <c r="B450" s="100"/>
      <c r="C450" s="101"/>
      <c r="D450" s="102"/>
      <c r="E450" s="111"/>
      <c r="F450" s="112"/>
      <c r="G450" s="104"/>
      <c r="H450" s="105"/>
      <c r="I450" s="106"/>
      <c r="J450" s="107"/>
      <c r="K450" s="107"/>
      <c r="L450" s="108"/>
      <c r="M450" s="109"/>
    </row>
    <row r="451" spans="2:13" s="110" customFormat="1" ht="24.95" customHeight="1" x14ac:dyDescent="0.3">
      <c r="B451" s="100"/>
      <c r="C451" s="101"/>
      <c r="D451" s="102"/>
      <c r="E451" s="111"/>
      <c r="F451" s="112"/>
      <c r="G451" s="104"/>
      <c r="H451" s="105"/>
      <c r="I451" s="106"/>
      <c r="J451" s="107"/>
      <c r="K451" s="107"/>
      <c r="L451" s="108"/>
      <c r="M451" s="109"/>
    </row>
    <row r="452" spans="2:13" s="110" customFormat="1" ht="24.95" customHeight="1" x14ac:dyDescent="0.3">
      <c r="B452" s="100"/>
      <c r="C452" s="101">
        <v>2358</v>
      </c>
      <c r="D452" s="102" t="s">
        <v>249</v>
      </c>
      <c r="E452" s="111">
        <v>3831</v>
      </c>
      <c r="F452" s="112"/>
      <c r="G452" s="104" t="str">
        <f>IF(E452="", "", VLOOKUP(E452, 'MASTER LIST'!$A:$N, 2, FALSE))</f>
        <v xml:space="preserve">FORTUNO </v>
      </c>
      <c r="H452" s="105" t="str">
        <f>IF(E452="", "", VLOOKUP(E452, 'MASTER LIST'!$A:$N, 3, FALSE))</f>
        <v>Evangeline</v>
      </c>
      <c r="I452" s="106">
        <f>IF(E452="", "", VLOOKUP(E452, 'MASTER LIST'!$A:$N, 5, FALSE))</f>
        <v>40096</v>
      </c>
      <c r="J452" s="107" t="str">
        <f>IF(E452="", "", VLOOKUP(E452, 'MASTER LIST'!$A:$N, 4, FALSE))</f>
        <v>F</v>
      </c>
      <c r="K452" s="107" t="str">
        <f>IF(E452="", "", VLOOKUP(E452, 'MASTER LIST'!$A:$N, 13, FALSE))</f>
        <v>U18</v>
      </c>
      <c r="L452" s="108" t="str">
        <f>IF(E452="", "", VLOOKUP(E452, 'MASTER LIST'!$A:$N, 10, FALSE))</f>
        <v>SOUILLAC AC</v>
      </c>
      <c r="M452" s="109" t="str">
        <f>IF(E452="", "", VLOOKUP(E452, 'MASTER LIST'!$A:$N, 11, FALSE))</f>
        <v>SAV</v>
      </c>
    </row>
    <row r="453" spans="2:13" s="110" customFormat="1" ht="24.95" customHeight="1" x14ac:dyDescent="0.3">
      <c r="B453" s="100"/>
      <c r="C453" s="101">
        <v>2359</v>
      </c>
      <c r="D453" s="102" t="s">
        <v>249</v>
      </c>
      <c r="E453" s="111">
        <v>3638</v>
      </c>
      <c r="F453" s="112"/>
      <c r="G453" s="104" t="str">
        <f>IF(E453="", "", VLOOKUP(E453, 'MASTER LIST'!$A:$N, 2, FALSE))</f>
        <v>PHILIBERT</v>
      </c>
      <c r="H453" s="105" t="str">
        <f>IF(E453="", "", VLOOKUP(E453, 'MASTER LIST'!$A:$N, 3, FALSE))</f>
        <v>Marie Jade Camellia</v>
      </c>
      <c r="I453" s="106">
        <f>IF(E453="", "", VLOOKUP(E453, 'MASTER LIST'!$A:$N, 5, FALSE))</f>
        <v>40007</v>
      </c>
      <c r="J453" s="107" t="str">
        <f>IF(E453="", "", VLOOKUP(E453, 'MASTER LIST'!$A:$N, 4, FALSE))</f>
        <v>F</v>
      </c>
      <c r="K453" s="107" t="str">
        <f>IF(E453="", "", VLOOKUP(E453, 'MASTER LIST'!$A:$N, 13, FALSE))</f>
        <v>U18</v>
      </c>
      <c r="L453" s="108" t="str">
        <f>IF(E453="", "", VLOOKUP(E453, 'MASTER LIST'!$A:$N, 10, FALSE))</f>
        <v>SOUILLAC AC</v>
      </c>
      <c r="M453" s="109" t="str">
        <f>IF(E453="", "", VLOOKUP(E453, 'MASTER LIST'!$A:$N, 11, FALSE))</f>
        <v>SAV</v>
      </c>
    </row>
    <row r="454" spans="2:13" s="110" customFormat="1" ht="24.95" customHeight="1" x14ac:dyDescent="0.3">
      <c r="B454" s="100"/>
      <c r="C454" s="101">
        <v>2360</v>
      </c>
      <c r="D454" s="102" t="s">
        <v>249</v>
      </c>
      <c r="E454" s="111">
        <v>4245</v>
      </c>
      <c r="F454" s="112"/>
      <c r="G454" s="104" t="str">
        <f>IF(E454="", "", VLOOKUP(E454, 'MASTER LIST'!$A:$N, 2, FALSE))</f>
        <v>RAMANAH</v>
      </c>
      <c r="H454" s="105" t="str">
        <f>IF(E454="", "", VLOOKUP(E454, 'MASTER LIST'!$A:$N, 3, FALSE))</f>
        <v xml:space="preserve">Maëvah </v>
      </c>
      <c r="I454" s="106" t="str">
        <f>IF(E454="", "", VLOOKUP(E454, 'MASTER LIST'!$A:$N, 5, FALSE))</f>
        <v>15/04/2008</v>
      </c>
      <c r="J454" s="107" t="str">
        <f>IF(E454="", "", VLOOKUP(E454, 'MASTER LIST'!$A:$N, 4, FALSE))</f>
        <v>F</v>
      </c>
      <c r="K454" s="107" t="str">
        <f>IF(E454="", "", VLOOKUP(E454, 'MASTER LIST'!$A:$N, 13, FALSE))</f>
        <v>U18</v>
      </c>
      <c r="L454" s="108" t="str">
        <f>IF(E454="", "", VLOOKUP(E454, 'MASTER LIST'!$A:$N, 10, FALSE))</f>
        <v>SOUILLAC AC</v>
      </c>
      <c r="M454" s="109" t="str">
        <f>IF(E454="", "", VLOOKUP(E454, 'MASTER LIST'!$A:$N, 11, FALSE))</f>
        <v>SAV</v>
      </c>
    </row>
    <row r="455" spans="2:13" s="110" customFormat="1" ht="24.95" customHeight="1" x14ac:dyDescent="0.3">
      <c r="B455" s="100"/>
      <c r="C455" s="101">
        <v>2361</v>
      </c>
      <c r="D455" s="102" t="s">
        <v>249</v>
      </c>
      <c r="E455" s="111">
        <v>1806</v>
      </c>
      <c r="F455" s="112"/>
      <c r="G455" s="104" t="str">
        <f>IF(E455="", "", VLOOKUP(E455, 'MASTER LIST'!$A:$N, 2, FALSE))</f>
        <v>SARA</v>
      </c>
      <c r="H455" s="105" t="str">
        <f>IF(E455="", "", VLOOKUP(E455, 'MASTER LIST'!$A:$N, 3, FALSE))</f>
        <v>Ilona</v>
      </c>
      <c r="I455" s="106">
        <f>IF(E455="", "", VLOOKUP(E455, 'MASTER LIST'!$A:$N, 5, FALSE))</f>
        <v>39757</v>
      </c>
      <c r="J455" s="107" t="str">
        <f>IF(E455="", "", VLOOKUP(E455, 'MASTER LIST'!$A:$N, 4, FALSE))</f>
        <v>F</v>
      </c>
      <c r="K455" s="107" t="str">
        <f>IF(E455="", "", VLOOKUP(E455, 'MASTER LIST'!$A:$N, 13, FALSE))</f>
        <v>U18</v>
      </c>
      <c r="L455" s="108" t="str">
        <f>IF(E455="", "", VLOOKUP(E455, 'MASTER LIST'!$A:$N, 10, FALSE))</f>
        <v>SOUILLAC AC</v>
      </c>
      <c r="M455" s="109" t="str">
        <f>IF(E455="", "", VLOOKUP(E455, 'MASTER LIST'!$A:$N, 11, FALSE))</f>
        <v>SAV</v>
      </c>
    </row>
    <row r="456" spans="2:13" s="110" customFormat="1" ht="24.95" customHeight="1" x14ac:dyDescent="0.3">
      <c r="B456" s="100"/>
      <c r="C456" s="101">
        <v>2362</v>
      </c>
      <c r="D456" s="102" t="s">
        <v>249</v>
      </c>
      <c r="E456" s="111">
        <v>3828</v>
      </c>
      <c r="F456" s="112"/>
      <c r="G456" s="104" t="str">
        <f>IF(E456="", "", VLOOKUP(E456, 'MASTER LIST'!$A:$N, 2, FALSE))</f>
        <v>VICTORINE</v>
      </c>
      <c r="H456" s="105" t="str">
        <f>IF(E456="", "", VLOOKUP(E456, 'MASTER LIST'!$A:$N, 3, FALSE))</f>
        <v>Anna Alicia Keisha</v>
      </c>
      <c r="I456" s="106">
        <f>IF(E456="", "", VLOOKUP(E456, 'MASTER LIST'!$A:$N, 5, FALSE))</f>
        <v>39849</v>
      </c>
      <c r="J456" s="107" t="str">
        <f>IF(E456="", "", VLOOKUP(E456, 'MASTER LIST'!$A:$N, 4, FALSE))</f>
        <v>F</v>
      </c>
      <c r="K456" s="107" t="str">
        <f>IF(E456="", "", VLOOKUP(E456, 'MASTER LIST'!$A:$N, 13, FALSE))</f>
        <v>U18</v>
      </c>
      <c r="L456" s="108" t="str">
        <f>IF(E456="", "", VLOOKUP(E456, 'MASTER LIST'!$A:$N, 10, FALSE))</f>
        <v>SOUILLAC AC</v>
      </c>
      <c r="M456" s="109" t="str">
        <f>IF(E456="", "", VLOOKUP(E456, 'MASTER LIST'!$A:$N, 11, FALSE))</f>
        <v>SAV</v>
      </c>
    </row>
    <row r="457" spans="2:13" s="110" customFormat="1" ht="24.95" customHeight="1" x14ac:dyDescent="0.3">
      <c r="B457" s="100"/>
      <c r="C457" s="101"/>
      <c r="D457" s="102"/>
      <c r="E457" s="111"/>
      <c r="F457" s="112"/>
      <c r="G457" s="104"/>
      <c r="H457" s="105"/>
      <c r="I457" s="106"/>
      <c r="J457" s="107"/>
      <c r="K457" s="107"/>
      <c r="L457" s="108"/>
      <c r="M457" s="109"/>
    </row>
    <row r="458" spans="2:13" s="110" customFormat="1" ht="24.95" customHeight="1" x14ac:dyDescent="0.3">
      <c r="B458" s="100"/>
      <c r="C458" s="101"/>
      <c r="D458" s="102"/>
      <c r="E458" s="111"/>
      <c r="F458" s="112"/>
      <c r="G458" s="104"/>
      <c r="H458" s="105"/>
      <c r="I458" s="106"/>
      <c r="J458" s="107"/>
      <c r="K458" s="107"/>
      <c r="L458" s="108"/>
      <c r="M458" s="109"/>
    </row>
    <row r="459" spans="2:13" s="110" customFormat="1" ht="24.95" customHeight="1" x14ac:dyDescent="0.3">
      <c r="B459" s="100"/>
      <c r="C459" s="101">
        <v>1600</v>
      </c>
      <c r="D459" s="102" t="s">
        <v>250</v>
      </c>
      <c r="E459" s="111">
        <v>1601</v>
      </c>
      <c r="F459" s="112"/>
      <c r="G459" s="104" t="str">
        <f>IF(E459="", "", VLOOKUP(E459, 'MASTER LIST'!$A:$N, 2, FALSE))</f>
        <v>KEELING</v>
      </c>
      <c r="H459" s="105" t="str">
        <f>IF(E459="", "", VLOOKUP(E459, 'MASTER LIST'!$A:$N, 3, FALSE))</f>
        <v>Nïa</v>
      </c>
      <c r="I459" s="106">
        <f>IF(E459="", "", VLOOKUP(E459, 'MASTER LIST'!$A:$N, 5, FALSE))</f>
        <v>39116</v>
      </c>
      <c r="J459" s="107" t="str">
        <f>IF(E459="", "", VLOOKUP(E459, 'MASTER LIST'!$A:$N, 4, FALSE))</f>
        <v>F</v>
      </c>
      <c r="K459" s="107" t="str">
        <f>IF(E459="", "", VLOOKUP(E459, 'MASTER LIST'!$A:$N, 13, FALSE))</f>
        <v>U20</v>
      </c>
      <c r="L459" s="108" t="str">
        <f>IF(E459="", "", VLOOKUP(E459, 'MASTER LIST'!$A:$N, 10, FALSE))</f>
        <v>ADONAI CANDOS AC</v>
      </c>
      <c r="M459" s="109" t="str">
        <f>IF(E459="", "", VLOOKUP(E459, 'MASTER LIST'!$A:$N, 11, FALSE))</f>
        <v>QB</v>
      </c>
    </row>
    <row r="460" spans="2:13" s="110" customFormat="1" ht="24.95" customHeight="1" x14ac:dyDescent="0.3">
      <c r="B460" s="100"/>
      <c r="C460" s="101"/>
      <c r="D460" s="102"/>
      <c r="E460" s="111"/>
      <c r="F460" s="112"/>
      <c r="G460" s="104"/>
      <c r="H460" s="105"/>
      <c r="I460" s="106"/>
      <c r="J460" s="107"/>
      <c r="K460" s="107"/>
      <c r="L460" s="108"/>
      <c r="M460" s="109"/>
    </row>
    <row r="461" spans="2:13" s="110" customFormat="1" ht="24.95" customHeight="1" x14ac:dyDescent="0.3">
      <c r="B461" s="100"/>
      <c r="C461" s="101"/>
      <c r="D461" s="102"/>
      <c r="E461" s="111"/>
      <c r="F461" s="112"/>
      <c r="G461" s="104"/>
      <c r="H461" s="105"/>
      <c r="I461" s="106"/>
      <c r="J461" s="107"/>
      <c r="K461" s="107"/>
      <c r="L461" s="108"/>
      <c r="M461" s="109"/>
    </row>
    <row r="462" spans="2:13" s="110" customFormat="1" ht="24.95" customHeight="1" x14ac:dyDescent="0.3">
      <c r="B462" s="100"/>
      <c r="C462" s="101">
        <v>1601</v>
      </c>
      <c r="D462" s="102" t="s">
        <v>250</v>
      </c>
      <c r="E462" s="111">
        <v>2709</v>
      </c>
      <c r="F462" s="112"/>
      <c r="G462" s="104" t="str">
        <f>IF(E462="", "", VLOOKUP(E462, 'MASTER LIST'!$A:$N, 2, FALSE))</f>
        <v>MAURYMOOTHOO</v>
      </c>
      <c r="H462" s="105" t="str">
        <f>IF(E462="", "", VLOOKUP(E462, 'MASTER LIST'!$A:$N, 3, FALSE))</f>
        <v>Aurore</v>
      </c>
      <c r="I462" s="106">
        <f>IF(E462="", "", VLOOKUP(E462, 'MASTER LIST'!$A:$N, 5, FALSE))</f>
        <v>39191</v>
      </c>
      <c r="J462" s="107" t="str">
        <f>IF(E462="", "", VLOOKUP(E462, 'MASTER LIST'!$A:$N, 4, FALSE))</f>
        <v>F</v>
      </c>
      <c r="K462" s="107" t="str">
        <f>IF(E462="", "", VLOOKUP(E462, 'MASTER LIST'!$A:$N, 13, FALSE))</f>
        <v>U20</v>
      </c>
      <c r="L462" s="108" t="str">
        <f>IF(E462="", "", VLOOKUP(E462, 'MASTER LIST'!$A:$N, 10, FALSE))</f>
        <v>ANGELS REDUIT AC</v>
      </c>
      <c r="M462" s="109" t="str">
        <f>IF(E462="", "", VLOOKUP(E462, 'MASTER LIST'!$A:$N, 11, FALSE))</f>
        <v>MK</v>
      </c>
    </row>
    <row r="463" spans="2:13" s="110" customFormat="1" ht="24.95" customHeight="1" x14ac:dyDescent="0.3">
      <c r="B463" s="100"/>
      <c r="C463" s="101">
        <v>1602</v>
      </c>
      <c r="D463" s="102" t="s">
        <v>250</v>
      </c>
      <c r="E463" s="111">
        <v>3891</v>
      </c>
      <c r="F463" s="112"/>
      <c r="G463" s="104" t="str">
        <f>IF(E463="", "", VLOOKUP(E463, 'MASTER LIST'!$A:$N, 2, FALSE))</f>
        <v>MOOTIEN</v>
      </c>
      <c r="H463" s="105" t="str">
        <f>IF(E463="", "", VLOOKUP(E463, 'MASTER LIST'!$A:$N, 3, FALSE))</f>
        <v>LANA</v>
      </c>
      <c r="I463" s="106" t="str">
        <f>IF(E463="", "", VLOOKUP(E463, 'MASTER LIST'!$A:$N, 5, FALSE))</f>
        <v>23/10/2006</v>
      </c>
      <c r="J463" s="107" t="str">
        <f>IF(E463="", "", VLOOKUP(E463, 'MASTER LIST'!$A:$N, 4, FALSE))</f>
        <v>F</v>
      </c>
      <c r="K463" s="107" t="str">
        <f>IF(E463="", "", VLOOKUP(E463, 'MASTER LIST'!$A:$N, 13, FALSE))</f>
        <v>U20</v>
      </c>
      <c r="L463" s="108" t="str">
        <f>IF(E463="", "", VLOOKUP(E463, 'MASTER LIST'!$A:$N, 10, FALSE))</f>
        <v>ANGELS REDUIT AC</v>
      </c>
      <c r="M463" s="109" t="str">
        <f>IF(E463="", "", VLOOKUP(E463, 'MASTER LIST'!$A:$N, 11, FALSE))</f>
        <v>MK</v>
      </c>
    </row>
    <row r="464" spans="2:13" s="110" customFormat="1" ht="24.95" customHeight="1" x14ac:dyDescent="0.3">
      <c r="B464" s="100"/>
      <c r="C464" s="101"/>
      <c r="D464" s="102"/>
      <c r="E464" s="111"/>
      <c r="F464" s="112"/>
      <c r="G464" s="104"/>
      <c r="H464" s="105"/>
      <c r="I464" s="106"/>
      <c r="J464" s="107"/>
      <c r="K464" s="107"/>
      <c r="L464" s="108"/>
      <c r="M464" s="109"/>
    </row>
    <row r="465" spans="2:13" s="110" customFormat="1" ht="24.95" customHeight="1" x14ac:dyDescent="0.3">
      <c r="B465" s="100"/>
      <c r="C465" s="101"/>
      <c r="D465" s="102"/>
      <c r="E465" s="111"/>
      <c r="F465" s="112"/>
      <c r="G465" s="104"/>
      <c r="H465" s="105"/>
      <c r="I465" s="106"/>
      <c r="J465" s="107"/>
      <c r="K465" s="107"/>
      <c r="L465" s="108"/>
      <c r="M465" s="109"/>
    </row>
    <row r="466" spans="2:13" s="110" customFormat="1" ht="24.95" customHeight="1" x14ac:dyDescent="0.3">
      <c r="B466" s="100"/>
      <c r="C466" s="101">
        <v>1603</v>
      </c>
      <c r="D466" s="102" t="s">
        <v>250</v>
      </c>
      <c r="E466" s="111">
        <v>2062</v>
      </c>
      <c r="F466" s="112"/>
      <c r="G466" s="104" t="str">
        <f>IF(E466="", "", VLOOKUP(E466, 'MASTER LIST'!$A:$N, 2, FALSE))</f>
        <v>CARVER</v>
      </c>
      <c r="H466" s="105" t="str">
        <f>IF(E466="", "", VLOOKUP(E466, 'MASTER LIST'!$A:$N, 3, FALSE))</f>
        <v>Océane</v>
      </c>
      <c r="I466" s="106">
        <f>IF(E466="", "", VLOOKUP(E466, 'MASTER LIST'!$A:$N, 5, FALSE))</f>
        <v>38898</v>
      </c>
      <c r="J466" s="107" t="str">
        <f>IF(E466="", "", VLOOKUP(E466, 'MASTER LIST'!$A:$N, 4, FALSE))</f>
        <v>F</v>
      </c>
      <c r="K466" s="107" t="str">
        <f>IF(E466="", "", VLOOKUP(E466, 'MASTER LIST'!$A:$N, 13, FALSE))</f>
        <v>U20</v>
      </c>
      <c r="L466" s="108" t="str">
        <f>IF(E466="", "", VLOOKUP(E466, 'MASTER LIST'!$A:$N, 10, FALSE))</f>
        <v>BOULET ROUGE AC</v>
      </c>
      <c r="M466" s="109" t="str">
        <f>IF(E466="", "", VLOOKUP(E466, 'MASTER LIST'!$A:$N, 11, FALSE))</f>
        <v>FLQ</v>
      </c>
    </row>
    <row r="467" spans="2:13" s="110" customFormat="1" ht="24.95" customHeight="1" x14ac:dyDescent="0.3">
      <c r="B467" s="100"/>
      <c r="C467" s="101"/>
      <c r="D467" s="102"/>
      <c r="E467" s="111"/>
      <c r="F467" s="112"/>
      <c r="G467" s="104"/>
      <c r="H467" s="105"/>
      <c r="I467" s="106"/>
      <c r="J467" s="107"/>
      <c r="K467" s="107"/>
      <c r="L467" s="108"/>
      <c r="M467" s="109"/>
    </row>
    <row r="468" spans="2:13" s="110" customFormat="1" ht="24.95" customHeight="1" x14ac:dyDescent="0.3">
      <c r="B468" s="100"/>
      <c r="C468" s="101"/>
      <c r="D468" s="102"/>
      <c r="E468" s="111"/>
      <c r="F468" s="112"/>
      <c r="G468" s="104"/>
      <c r="H468" s="105"/>
      <c r="I468" s="106"/>
      <c r="J468" s="107"/>
      <c r="K468" s="107"/>
      <c r="L468" s="108"/>
      <c r="M468" s="109"/>
    </row>
    <row r="469" spans="2:13" s="110" customFormat="1" ht="24.95" customHeight="1" x14ac:dyDescent="0.3">
      <c r="B469" s="100"/>
      <c r="C469" s="101">
        <v>1604</v>
      </c>
      <c r="D469" s="102" t="s">
        <v>250</v>
      </c>
      <c r="E469" s="111">
        <v>3964</v>
      </c>
      <c r="F469" s="112"/>
      <c r="G469" s="104" t="str">
        <f>IF(E469="", "", VLOOKUP(E469, 'MASTER LIST'!$A:$N, 2, FALSE))</f>
        <v>BAJOO</v>
      </c>
      <c r="H469" s="105" t="str">
        <f>IF(E469="", "", VLOOKUP(E469, 'MASTER LIST'!$A:$N, 3, FALSE))</f>
        <v xml:space="preserve">Ruchire </v>
      </c>
      <c r="I469" s="106">
        <f>IF(E469="", "", VLOOKUP(E469, 'MASTER LIST'!$A:$N, 5, FALSE))</f>
        <v>38936</v>
      </c>
      <c r="J469" s="107" t="str">
        <f>IF(E469="", "", VLOOKUP(E469, 'MASTER LIST'!$A:$N, 4, FALSE))</f>
        <v>F</v>
      </c>
      <c r="K469" s="107" t="str">
        <f>IF(E469="", "", VLOOKUP(E469, 'MASTER LIST'!$A:$N, 13, FALSE))</f>
        <v>U20</v>
      </c>
      <c r="L469" s="108" t="str">
        <f>IF(E469="", "", VLOOKUP(E469, 'MASTER LIST'!$A:$N, 10, FALSE))</f>
        <v>CUREPIPE HARLEM AC 'B'</v>
      </c>
      <c r="M469" s="109" t="str">
        <f>IF(E469="", "", VLOOKUP(E469, 'MASTER LIST'!$A:$N, 11, FALSE))</f>
        <v>CPE</v>
      </c>
    </row>
    <row r="470" spans="2:13" s="110" customFormat="1" ht="24.95" customHeight="1" x14ac:dyDescent="0.3">
      <c r="B470" s="100"/>
      <c r="C470" s="101">
        <v>1605</v>
      </c>
      <c r="D470" s="102" t="s">
        <v>250</v>
      </c>
      <c r="E470" s="111">
        <v>3239</v>
      </c>
      <c r="F470" s="112"/>
      <c r="G470" s="104" t="str">
        <f>IF(E470="", "", VLOOKUP(E470, 'MASTER LIST'!$A:$N, 2, FALSE))</f>
        <v>BAPSTISE</v>
      </c>
      <c r="H470" s="105" t="str">
        <f>IF(E470="", "", VLOOKUP(E470, 'MASTER LIST'!$A:$N, 3, FALSE))</f>
        <v xml:space="preserve">Niwayna Whitney </v>
      </c>
      <c r="I470" s="106">
        <f>IF(E470="", "", VLOOKUP(E470, 'MASTER LIST'!$A:$N, 5, FALSE))</f>
        <v>38849</v>
      </c>
      <c r="J470" s="107" t="str">
        <f>IF(E470="", "", VLOOKUP(E470, 'MASTER LIST'!$A:$N, 4, FALSE))</f>
        <v>F</v>
      </c>
      <c r="K470" s="107" t="str">
        <f>IF(E470="", "", VLOOKUP(E470, 'MASTER LIST'!$A:$N, 13, FALSE))</f>
        <v>U20</v>
      </c>
      <c r="L470" s="108" t="str">
        <f>IF(E470="", "", VLOOKUP(E470, 'MASTER LIST'!$A:$N, 10, FALSE))</f>
        <v>CUREPIPE HARLEM AC 'B'</v>
      </c>
      <c r="M470" s="109" t="str">
        <f>IF(E470="", "", VLOOKUP(E470, 'MASTER LIST'!$A:$N, 11, FALSE))</f>
        <v>CPE</v>
      </c>
    </row>
    <row r="471" spans="2:13" s="110" customFormat="1" ht="24.95" customHeight="1" x14ac:dyDescent="0.3">
      <c r="B471" s="100"/>
      <c r="C471" s="101">
        <v>1606</v>
      </c>
      <c r="D471" s="102" t="s">
        <v>250</v>
      </c>
      <c r="E471" s="111">
        <v>4232</v>
      </c>
      <c r="F471" s="112"/>
      <c r="G471" s="104" t="str">
        <f>IF(E471="", "", VLOOKUP(E471, 'MASTER LIST'!$A:$N, 2, FALSE))</f>
        <v>NADAL</v>
      </c>
      <c r="H471" s="105" t="str">
        <f>IF(E471="", "", VLOOKUP(E471, 'MASTER LIST'!$A:$N, 3, FALSE))</f>
        <v>Kiara</v>
      </c>
      <c r="I471" s="106">
        <f>IF(E471="", "", VLOOKUP(E471, 'MASTER LIST'!$A:$N, 5, FALSE))</f>
        <v>39378</v>
      </c>
      <c r="J471" s="107" t="str">
        <f>IF(E471="", "", VLOOKUP(E471, 'MASTER LIST'!$A:$N, 4, FALSE))</f>
        <v>F</v>
      </c>
      <c r="K471" s="107" t="str">
        <f>IF(E471="", "", VLOOKUP(E471, 'MASTER LIST'!$A:$N, 13, FALSE))</f>
        <v>U20</v>
      </c>
      <c r="L471" s="108" t="str">
        <f>IF(E471="", "", VLOOKUP(E471, 'MASTER LIST'!$A:$N, 10, FALSE))</f>
        <v>CUREPIPE HARLEM AC 'B'</v>
      </c>
      <c r="M471" s="109" t="str">
        <f>IF(E471="", "", VLOOKUP(E471, 'MASTER LIST'!$A:$N, 11, FALSE))</f>
        <v>CPE</v>
      </c>
    </row>
    <row r="472" spans="2:13" s="110" customFormat="1" ht="24.95" customHeight="1" x14ac:dyDescent="0.3">
      <c r="B472" s="100"/>
      <c r="C472" s="101"/>
      <c r="D472" s="102"/>
      <c r="E472" s="111"/>
      <c r="F472" s="112"/>
      <c r="G472" s="104"/>
      <c r="H472" s="105"/>
      <c r="I472" s="106"/>
      <c r="J472" s="107"/>
      <c r="K472" s="107"/>
      <c r="L472" s="108"/>
      <c r="M472" s="109"/>
    </row>
    <row r="473" spans="2:13" s="110" customFormat="1" ht="24.95" customHeight="1" x14ac:dyDescent="0.3">
      <c r="B473" s="100"/>
      <c r="C473" s="101"/>
      <c r="D473" s="102"/>
      <c r="E473" s="111"/>
      <c r="F473" s="112"/>
      <c r="G473" s="104"/>
      <c r="H473" s="105"/>
      <c r="I473" s="106"/>
      <c r="J473" s="107"/>
      <c r="K473" s="107"/>
      <c r="L473" s="108"/>
      <c r="M473" s="109"/>
    </row>
    <row r="474" spans="2:13" s="110" customFormat="1" ht="24.95" customHeight="1" x14ac:dyDescent="0.3">
      <c r="B474" s="100"/>
      <c r="C474" s="101">
        <v>1607</v>
      </c>
      <c r="D474" s="102" t="s">
        <v>250</v>
      </c>
      <c r="E474" s="111">
        <v>2079</v>
      </c>
      <c r="F474" s="112"/>
      <c r="G474" s="104" t="str">
        <f>IF(E474="", "", VLOOKUP(E474, 'MASTER LIST'!$A:$N, 2, FALSE))</f>
        <v>CHIFFONE</v>
      </c>
      <c r="H474" s="105" t="str">
        <f>IF(E474="", "", VLOOKUP(E474, 'MASTER LIST'!$A:$N, 3, FALSE))</f>
        <v xml:space="preserve">Rachelle </v>
      </c>
      <c r="I474" s="106">
        <f>IF(E474="", "", VLOOKUP(E474, 'MASTER LIST'!$A:$N, 5, FALSE))</f>
        <v>38833</v>
      </c>
      <c r="J474" s="107" t="str">
        <f>IF(E474="", "", VLOOKUP(E474, 'MASTER LIST'!$A:$N, 4, FALSE))</f>
        <v>F</v>
      </c>
      <c r="K474" s="107" t="str">
        <f>IF(E474="", "", VLOOKUP(E474, 'MASTER LIST'!$A:$N, 13, FALSE))</f>
        <v>U20</v>
      </c>
      <c r="L474" s="108" t="str">
        <f>IF(E474="", "", VLOOKUP(E474, 'MASTER LIST'!$A:$N, 10, FALSE))</f>
        <v>HENRIETTA AC</v>
      </c>
      <c r="M474" s="109" t="str">
        <f>IF(E474="", "", VLOOKUP(E474, 'MASTER LIST'!$A:$N, 11, FALSE))</f>
        <v>VCPH</v>
      </c>
    </row>
    <row r="475" spans="2:13" s="110" customFormat="1" ht="24.95" customHeight="1" x14ac:dyDescent="0.3">
      <c r="B475" s="100"/>
      <c r="C475" s="101"/>
      <c r="D475" s="102"/>
      <c r="E475" s="111"/>
      <c r="F475" s="112"/>
      <c r="G475" s="104"/>
      <c r="H475" s="105"/>
      <c r="I475" s="106"/>
      <c r="J475" s="107"/>
      <c r="K475" s="107"/>
      <c r="L475" s="108"/>
      <c r="M475" s="109"/>
    </row>
    <row r="476" spans="2:13" s="110" customFormat="1" ht="24.95" customHeight="1" x14ac:dyDescent="0.3">
      <c r="B476" s="100"/>
      <c r="C476" s="101"/>
      <c r="D476" s="102"/>
      <c r="E476" s="111"/>
      <c r="F476" s="112"/>
      <c r="G476" s="104"/>
      <c r="H476" s="105"/>
      <c r="I476" s="106"/>
      <c r="J476" s="107"/>
      <c r="K476" s="107"/>
      <c r="L476" s="108"/>
      <c r="M476" s="109"/>
    </row>
    <row r="477" spans="2:13" s="110" customFormat="1" ht="24.95" customHeight="1" x14ac:dyDescent="0.3">
      <c r="B477" s="100"/>
      <c r="C477" s="101">
        <v>1608</v>
      </c>
      <c r="D477" s="102" t="s">
        <v>250</v>
      </c>
      <c r="E477" s="111">
        <v>1272</v>
      </c>
      <c r="F477" s="112"/>
      <c r="G477" s="104" t="str">
        <f>IF(E477="", "", VLOOKUP(E477, 'MASTER LIST'!$A:$N, 2, FALSE))</f>
        <v>ARSENIUS</v>
      </c>
      <c r="H477" s="105" t="str">
        <f>IF(E477="", "", VLOOKUP(E477, 'MASTER LIST'!$A:$N, 3, FALSE))</f>
        <v>Larissa</v>
      </c>
      <c r="I477" s="106">
        <f>IF(E477="", "", VLOOKUP(E477, 'MASTER LIST'!$A:$N, 5, FALSE))</f>
        <v>39057</v>
      </c>
      <c r="J477" s="107" t="str">
        <f>IF(E477="", "", VLOOKUP(E477, 'MASTER LIST'!$A:$N, 4, FALSE))</f>
        <v>F</v>
      </c>
      <c r="K477" s="107" t="str">
        <f>IF(E477="", "", VLOOKUP(E477, 'MASTER LIST'!$A:$N, 13, FALSE))</f>
        <v>U20</v>
      </c>
      <c r="L477" s="108" t="str">
        <f>IF(E477="", "", VLOOKUP(E477, 'MASTER LIST'!$A:$N, 10, FALSE))</f>
        <v>LE HOCHET AC</v>
      </c>
      <c r="M477" s="109" t="str">
        <f>IF(E477="", "", VLOOKUP(E477, 'MASTER LIST'!$A:$N, 11, FALSE))</f>
        <v>PAMP</v>
      </c>
    </row>
    <row r="478" spans="2:13" s="110" customFormat="1" ht="24.95" customHeight="1" x14ac:dyDescent="0.3">
      <c r="B478" s="100"/>
      <c r="C478" s="101">
        <v>1609</v>
      </c>
      <c r="D478" s="102" t="s">
        <v>250</v>
      </c>
      <c r="E478" s="111">
        <v>3846</v>
      </c>
      <c r="F478" s="112"/>
      <c r="G478" s="104" t="str">
        <f>IF(E478="", "", VLOOKUP(E478, 'MASTER LIST'!$A:$N, 2, FALSE))</f>
        <v>DOUCE</v>
      </c>
      <c r="H478" s="105" t="str">
        <f>IF(E478="", "", VLOOKUP(E478, 'MASTER LIST'!$A:$N, 3, FALSE))</f>
        <v>Naomie</v>
      </c>
      <c r="I478" s="106">
        <f>IF(E478="", "", VLOOKUP(E478, 'MASTER LIST'!$A:$N, 5, FALSE))</f>
        <v>39373</v>
      </c>
      <c r="J478" s="107" t="str">
        <f>IF(E478="", "", VLOOKUP(E478, 'MASTER LIST'!$A:$N, 4, FALSE))</f>
        <v>F</v>
      </c>
      <c r="K478" s="107" t="str">
        <f>IF(E478="", "", VLOOKUP(E478, 'MASTER LIST'!$A:$N, 13, FALSE))</f>
        <v>U20</v>
      </c>
      <c r="L478" s="108" t="str">
        <f>IF(E478="", "", VLOOKUP(E478, 'MASTER LIST'!$A:$N, 10, FALSE))</f>
        <v>LE HOCHET AC</v>
      </c>
      <c r="M478" s="109" t="str">
        <f>IF(E478="", "", VLOOKUP(E478, 'MASTER LIST'!$A:$N, 11, FALSE))</f>
        <v>PAMP</v>
      </c>
    </row>
    <row r="479" spans="2:13" s="110" customFormat="1" ht="24.95" customHeight="1" x14ac:dyDescent="0.3">
      <c r="B479" s="100"/>
      <c r="C479" s="101">
        <v>1610</v>
      </c>
      <c r="D479" s="102" t="s">
        <v>250</v>
      </c>
      <c r="E479" s="111">
        <v>3538</v>
      </c>
      <c r="F479" s="112"/>
      <c r="G479" s="104" t="str">
        <f>IF(E479="", "", VLOOKUP(E479, 'MASTER LIST'!$A:$N, 2, FALSE))</f>
        <v>FLORÉS</v>
      </c>
      <c r="H479" s="105" t="str">
        <f>IF(E479="", "", VLOOKUP(E479, 'MASTER LIST'!$A:$N, 3, FALSE))</f>
        <v>Izadora</v>
      </c>
      <c r="I479" s="106">
        <f>IF(E479="", "", VLOOKUP(E479, 'MASTER LIST'!$A:$N, 5, FALSE))</f>
        <v>39160</v>
      </c>
      <c r="J479" s="107" t="str">
        <f>IF(E479="", "", VLOOKUP(E479, 'MASTER LIST'!$A:$N, 4, FALSE))</f>
        <v>F</v>
      </c>
      <c r="K479" s="107" t="str">
        <f>IF(E479="", "", VLOOKUP(E479, 'MASTER LIST'!$A:$N, 13, FALSE))</f>
        <v>U20</v>
      </c>
      <c r="L479" s="108" t="str">
        <f>IF(E479="", "", VLOOKUP(E479, 'MASTER LIST'!$A:$N, 10, FALSE))</f>
        <v>LE HOCHET AC</v>
      </c>
      <c r="M479" s="109" t="str">
        <f>IF(E479="", "", VLOOKUP(E479, 'MASTER LIST'!$A:$N, 11, FALSE))</f>
        <v>PAMP</v>
      </c>
    </row>
    <row r="480" spans="2:13" s="110" customFormat="1" ht="24.95" customHeight="1" x14ac:dyDescent="0.3">
      <c r="B480" s="100"/>
      <c r="C480" s="101"/>
      <c r="D480" s="102"/>
      <c r="E480" s="111"/>
      <c r="F480" s="112"/>
      <c r="G480" s="104"/>
      <c r="H480" s="105"/>
      <c r="I480" s="106"/>
      <c r="J480" s="107"/>
      <c r="K480" s="107"/>
      <c r="L480" s="108"/>
      <c r="M480" s="109"/>
    </row>
    <row r="481" spans="2:13" s="110" customFormat="1" ht="24.95" customHeight="1" x14ac:dyDescent="0.3">
      <c r="B481" s="100"/>
      <c r="C481" s="101"/>
      <c r="D481" s="102"/>
      <c r="E481" s="111"/>
      <c r="F481" s="112"/>
      <c r="G481" s="104"/>
      <c r="H481" s="105"/>
      <c r="I481" s="106"/>
      <c r="J481" s="107"/>
      <c r="K481" s="107"/>
      <c r="L481" s="108"/>
      <c r="M481" s="109"/>
    </row>
    <row r="482" spans="2:13" s="110" customFormat="1" ht="24.95" customHeight="1" x14ac:dyDescent="0.3">
      <c r="B482" s="100"/>
      <c r="C482" s="101">
        <v>1611</v>
      </c>
      <c r="D482" s="102" t="s">
        <v>250</v>
      </c>
      <c r="E482" s="111">
        <v>4386</v>
      </c>
      <c r="F482" s="112"/>
      <c r="G482" s="104" t="str">
        <f>IF(E482="", "", VLOOKUP(E482, 'MASTER LIST'!$A:$N, 2, FALSE))</f>
        <v>MOOLKEA</v>
      </c>
      <c r="H482" s="105" t="str">
        <f>IF(E482="", "", VLOOKUP(E482, 'MASTER LIST'!$A:$N, 3, FALSE))</f>
        <v>Rida</v>
      </c>
      <c r="I482" s="106">
        <f>IF(E482="", "", VLOOKUP(E482, 'MASTER LIST'!$A:$N, 5, FALSE))</f>
        <v>39274</v>
      </c>
      <c r="J482" s="107" t="str">
        <f>IF(E482="", "", VLOOKUP(E482, 'MASTER LIST'!$A:$N, 4, FALSE))</f>
        <v>F</v>
      </c>
      <c r="K482" s="107" t="str">
        <f>IF(E482="", "", VLOOKUP(E482, 'MASTER LIST'!$A:$N, 13, FALSE))</f>
        <v>U20</v>
      </c>
      <c r="L482" s="108" t="str">
        <f>IF(E482="", "", VLOOKUP(E482, 'MASTER LIST'!$A:$N, 10, FALSE))</f>
        <v>P-LOUIS RACERS AC</v>
      </c>
      <c r="M482" s="109" t="str">
        <f>IF(E482="", "", VLOOKUP(E482, 'MASTER LIST'!$A:$N, 11, FALSE))</f>
        <v>PL</v>
      </c>
    </row>
    <row r="483" spans="2:13" s="110" customFormat="1" ht="24.95" customHeight="1" x14ac:dyDescent="0.3">
      <c r="B483" s="100"/>
      <c r="C483" s="101"/>
      <c r="D483" s="102"/>
      <c r="E483" s="111"/>
      <c r="F483" s="112"/>
      <c r="G483" s="104"/>
      <c r="H483" s="105"/>
      <c r="I483" s="106"/>
      <c r="J483" s="107"/>
      <c r="K483" s="107"/>
      <c r="L483" s="108"/>
      <c r="M483" s="109"/>
    </row>
    <row r="484" spans="2:13" s="110" customFormat="1" ht="24.95" customHeight="1" x14ac:dyDescent="0.3">
      <c r="B484" s="100"/>
      <c r="C484" s="101"/>
      <c r="D484" s="102"/>
      <c r="E484" s="111"/>
      <c r="F484" s="112"/>
      <c r="G484" s="104"/>
      <c r="H484" s="105"/>
      <c r="I484" s="106"/>
      <c r="J484" s="107"/>
      <c r="K484" s="107"/>
      <c r="L484" s="108"/>
      <c r="M484" s="109"/>
    </row>
    <row r="485" spans="2:13" s="110" customFormat="1" ht="24.95" customHeight="1" x14ac:dyDescent="0.3">
      <c r="B485" s="100"/>
      <c r="C485" s="101">
        <v>1612</v>
      </c>
      <c r="D485" s="102" t="s">
        <v>250</v>
      </c>
      <c r="E485" s="111">
        <v>4210</v>
      </c>
      <c r="F485" s="112" t="s">
        <v>242</v>
      </c>
      <c r="G485" s="104" t="str">
        <f>IF(E485="", "", VLOOKUP(E485, 'MASTER LIST'!$A:$N, 2, FALSE))</f>
        <v>ANG TING HONG</v>
      </c>
      <c r="H485" s="105" t="str">
        <f>IF(E485="", "", VLOOKUP(E485, 'MASTER LIST'!$A:$N, 3, FALSE))</f>
        <v>Kaetia Jamelia</v>
      </c>
      <c r="I485" s="106">
        <f>IF(E485="", "", VLOOKUP(E485, 'MASTER LIST'!$A:$N, 5, FALSE))</f>
        <v>39054</v>
      </c>
      <c r="J485" s="107" t="str">
        <f>IF(E485="", "", VLOOKUP(E485, 'MASTER LIST'!$A:$N, 4, FALSE))</f>
        <v>F</v>
      </c>
      <c r="K485" s="107" t="str">
        <f>IF(E485="", "", VLOOKUP(E485, 'MASTER LIST'!$A:$N, 13, FALSE))</f>
        <v>U20</v>
      </c>
      <c r="L485" s="108" t="str">
        <f>IF(E485="", "", VLOOKUP(E485, 'MASTER LIST'!$A:$N, 10, FALSE))</f>
        <v>POUDRE D'OR AC</v>
      </c>
      <c r="M485" s="109" t="str">
        <f>IF(E485="", "", VLOOKUP(E485, 'MASTER LIST'!$A:$N, 11, FALSE))</f>
        <v>REMP</v>
      </c>
    </row>
    <row r="486" spans="2:13" s="110" customFormat="1" ht="24.95" customHeight="1" x14ac:dyDescent="0.3">
      <c r="B486" s="100"/>
      <c r="C486" s="101">
        <v>1613</v>
      </c>
      <c r="D486" s="102" t="s">
        <v>250</v>
      </c>
      <c r="E486" s="111">
        <v>3764</v>
      </c>
      <c r="F486" s="112" t="s">
        <v>242</v>
      </c>
      <c r="G486" s="104" t="str">
        <f>IF(E486="", "", VLOOKUP(E486, 'MASTER LIST'!$A:$N, 2, FALSE))</f>
        <v>FRANÇOIS</v>
      </c>
      <c r="H486" s="105" t="str">
        <f>IF(E486="", "", VLOOKUP(E486, 'MASTER LIST'!$A:$N, 3, FALSE))</f>
        <v>Marie Alexia</v>
      </c>
      <c r="I486" s="106">
        <f>IF(E486="", "", VLOOKUP(E486, 'MASTER LIST'!$A:$N, 5, FALSE))</f>
        <v>39372</v>
      </c>
      <c r="J486" s="107" t="str">
        <f>IF(E486="", "", VLOOKUP(E486, 'MASTER LIST'!$A:$N, 4, FALSE))</f>
        <v>F</v>
      </c>
      <c r="K486" s="107" t="str">
        <f>IF(E486="", "", VLOOKUP(E486, 'MASTER LIST'!$A:$N, 13, FALSE))</f>
        <v>U20</v>
      </c>
      <c r="L486" s="108" t="str">
        <f>IF(E486="", "", VLOOKUP(E486, 'MASTER LIST'!$A:$N, 10, FALSE))</f>
        <v>POUDRE D'OR AC</v>
      </c>
      <c r="M486" s="109" t="str">
        <f>IF(E486="", "", VLOOKUP(E486, 'MASTER LIST'!$A:$N, 11, FALSE))</f>
        <v>REMP</v>
      </c>
    </row>
    <row r="487" spans="2:13" s="110" customFormat="1" ht="24.95" customHeight="1" x14ac:dyDescent="0.3">
      <c r="B487" s="100"/>
      <c r="C487" s="101">
        <v>1614</v>
      </c>
      <c r="D487" s="102" t="s">
        <v>250</v>
      </c>
      <c r="E487" s="111">
        <v>4194</v>
      </c>
      <c r="F487" s="112" t="s">
        <v>242</v>
      </c>
      <c r="G487" s="104" t="str">
        <f>IF(E487="", "", VLOOKUP(E487, 'MASTER LIST'!$A:$N, 2, FALSE))</f>
        <v>MOUTOU</v>
      </c>
      <c r="H487" s="105" t="str">
        <f>IF(E487="", "", VLOOKUP(E487, 'MASTER LIST'!$A:$N, 3, FALSE))</f>
        <v>Maria Alicia</v>
      </c>
      <c r="I487" s="106">
        <f>IF(E487="", "", VLOOKUP(E487, 'MASTER LIST'!$A:$N, 5, FALSE))</f>
        <v>39382</v>
      </c>
      <c r="J487" s="107" t="str">
        <f>IF(E487="", "", VLOOKUP(E487, 'MASTER LIST'!$A:$N, 4, FALSE))</f>
        <v>F</v>
      </c>
      <c r="K487" s="107" t="str">
        <f>IF(E487="", "", VLOOKUP(E487, 'MASTER LIST'!$A:$N, 13, FALSE))</f>
        <v>U20</v>
      </c>
      <c r="L487" s="108" t="str">
        <f>IF(E487="", "", VLOOKUP(E487, 'MASTER LIST'!$A:$N, 10, FALSE))</f>
        <v>POUDRE D'OR AC</v>
      </c>
      <c r="M487" s="109" t="str">
        <f>IF(E487="", "", VLOOKUP(E487, 'MASTER LIST'!$A:$N, 11, FALSE))</f>
        <v>REMP</v>
      </c>
    </row>
    <row r="488" spans="2:13" s="110" customFormat="1" ht="24.95" customHeight="1" x14ac:dyDescent="0.3">
      <c r="B488" s="100"/>
      <c r="C488" s="101">
        <v>1615</v>
      </c>
      <c r="D488" s="102" t="s">
        <v>250</v>
      </c>
      <c r="E488" s="111">
        <v>3167</v>
      </c>
      <c r="F488" s="112" t="s">
        <v>242</v>
      </c>
      <c r="G488" s="104" t="str">
        <f>IF(E488="", "", VLOOKUP(E488, 'MASTER LIST'!$A:$N, 2, FALSE))</f>
        <v>PARSAD</v>
      </c>
      <c r="H488" s="105" t="str">
        <f>IF(E488="", "", VLOOKUP(E488, 'MASTER LIST'!$A:$N, 3, FALSE))</f>
        <v>Marie Léa Tifanny</v>
      </c>
      <c r="I488" s="106">
        <f>IF(E488="", "", VLOOKUP(E488, 'MASTER LIST'!$A:$N, 5, FALSE))</f>
        <v>39428</v>
      </c>
      <c r="J488" s="107" t="str">
        <f>IF(E488="", "", VLOOKUP(E488, 'MASTER LIST'!$A:$N, 4, FALSE))</f>
        <v>F</v>
      </c>
      <c r="K488" s="107" t="str">
        <f>IF(E488="", "", VLOOKUP(E488, 'MASTER LIST'!$A:$N, 13, FALSE))</f>
        <v>U20</v>
      </c>
      <c r="L488" s="108" t="str">
        <f>IF(E488="", "", VLOOKUP(E488, 'MASTER LIST'!$A:$N, 10, FALSE))</f>
        <v>POUDRE D'OR AC</v>
      </c>
      <c r="M488" s="109" t="str">
        <f>IF(E488="", "", VLOOKUP(E488, 'MASTER LIST'!$A:$N, 11, FALSE))</f>
        <v>REMP</v>
      </c>
    </row>
    <row r="489" spans="2:13" s="110" customFormat="1" ht="24.95" customHeight="1" x14ac:dyDescent="0.3">
      <c r="B489" s="100"/>
      <c r="C489" s="101">
        <v>1616</v>
      </c>
      <c r="D489" s="102" t="s">
        <v>250</v>
      </c>
      <c r="E489" s="111">
        <v>4300</v>
      </c>
      <c r="F489" s="112" t="s">
        <v>242</v>
      </c>
      <c r="G489" s="104" t="str">
        <f>IF(E489="", "", VLOOKUP(E489, 'MASTER LIST'!$A:$N, 2, FALSE))</f>
        <v>PERMES</v>
      </c>
      <c r="H489" s="105" t="str">
        <f>IF(E489="", "", VLOOKUP(E489, 'MASTER LIST'!$A:$N, 3, FALSE))</f>
        <v>Marie Alexcha</v>
      </c>
      <c r="I489" s="106">
        <f>IF(E489="", "", VLOOKUP(E489, 'MASTER LIST'!$A:$N, 5, FALSE))</f>
        <v>39160</v>
      </c>
      <c r="J489" s="107" t="str">
        <f>IF(E489="", "", VLOOKUP(E489, 'MASTER LIST'!$A:$N, 4, FALSE))</f>
        <v>F</v>
      </c>
      <c r="K489" s="107" t="str">
        <f>IF(E489="", "", VLOOKUP(E489, 'MASTER LIST'!$A:$N, 13, FALSE))</f>
        <v>U20</v>
      </c>
      <c r="L489" s="108" t="str">
        <f>IF(E489="", "", VLOOKUP(E489, 'MASTER LIST'!$A:$N, 10, FALSE))</f>
        <v>POUDRE D'OR AC</v>
      </c>
      <c r="M489" s="109" t="str">
        <f>IF(E489="", "", VLOOKUP(E489, 'MASTER LIST'!$A:$N, 11, FALSE))</f>
        <v>REMP</v>
      </c>
    </row>
    <row r="490" spans="2:13" s="110" customFormat="1" ht="24.95" customHeight="1" x14ac:dyDescent="0.3">
      <c r="B490" s="100"/>
      <c r="C490" s="101"/>
      <c r="D490" s="102"/>
      <c r="E490" s="111"/>
      <c r="F490" s="112"/>
      <c r="G490" s="104"/>
      <c r="H490" s="105"/>
      <c r="I490" s="106"/>
      <c r="J490" s="107"/>
      <c r="K490" s="107"/>
      <c r="L490" s="108"/>
      <c r="M490" s="109"/>
    </row>
    <row r="491" spans="2:13" s="110" customFormat="1" ht="24.95" customHeight="1" x14ac:dyDescent="0.3">
      <c r="B491" s="100"/>
      <c r="C491" s="101"/>
      <c r="D491" s="102"/>
      <c r="E491" s="111"/>
      <c r="F491" s="112"/>
      <c r="G491" s="104"/>
      <c r="H491" s="105"/>
      <c r="I491" s="106"/>
      <c r="J491" s="107"/>
      <c r="K491" s="107"/>
      <c r="L491" s="108"/>
      <c r="M491" s="109"/>
    </row>
    <row r="492" spans="2:13" s="110" customFormat="1" ht="24.95" customHeight="1" x14ac:dyDescent="0.3">
      <c r="B492" s="100"/>
      <c r="C492" s="101">
        <v>1617</v>
      </c>
      <c r="D492" s="102" t="s">
        <v>250</v>
      </c>
      <c r="E492" s="111">
        <v>1477</v>
      </c>
      <c r="F492" s="112"/>
      <c r="G492" s="104" t="str">
        <f>IF(E492="", "", VLOOKUP(E492, 'MASTER LIST'!$A:$N, 2, FALSE))</f>
        <v>BALLOO</v>
      </c>
      <c r="H492" s="105" t="str">
        <f>IF(E492="", "", VLOOKUP(E492, 'MASTER LIST'!$A:$N, 3, FALSE))</f>
        <v>Mavrisha</v>
      </c>
      <c r="I492" s="106">
        <f>IF(E492="", "", VLOOKUP(E492, 'MASTER LIST'!$A:$N, 5, FALSE))</f>
        <v>38898</v>
      </c>
      <c r="J492" s="107" t="str">
        <f>IF(E492="", "", VLOOKUP(E492, 'MASTER LIST'!$A:$N, 4, FALSE))</f>
        <v>F</v>
      </c>
      <c r="K492" s="107" t="str">
        <f>IF(E492="", "", VLOOKUP(E492, 'MASTER LIST'!$A:$N, 13, FALSE))</f>
        <v>U20</v>
      </c>
      <c r="L492" s="108" t="str">
        <f>IF(E492="", "", VLOOKUP(E492, 'MASTER LIST'!$A:$N, 10, FALSE))</f>
        <v>RIVIÈRE DES CRÉOLES SOUTHERN LIONS AC</v>
      </c>
      <c r="M492" s="109" t="str">
        <f>IF(E492="", "", VLOOKUP(E492, 'MASTER LIST'!$A:$N, 11, FALSE))</f>
        <v>GP</v>
      </c>
    </row>
    <row r="493" spans="2:13" s="110" customFormat="1" ht="24.95" customHeight="1" x14ac:dyDescent="0.3">
      <c r="B493" s="100"/>
      <c r="C493" s="101"/>
      <c r="D493" s="102"/>
      <c r="E493" s="111"/>
      <c r="F493" s="112"/>
      <c r="G493" s="104"/>
      <c r="H493" s="105"/>
      <c r="I493" s="106"/>
      <c r="J493" s="107"/>
      <c r="K493" s="107"/>
      <c r="L493" s="108"/>
      <c r="M493" s="109"/>
    </row>
    <row r="494" spans="2:13" s="110" customFormat="1" ht="24.95" customHeight="1" x14ac:dyDescent="0.3">
      <c r="B494" s="100"/>
      <c r="C494" s="101"/>
      <c r="D494" s="102"/>
      <c r="E494" s="111"/>
      <c r="F494" s="112"/>
      <c r="G494" s="104"/>
      <c r="H494" s="105"/>
      <c r="I494" s="106"/>
      <c r="J494" s="107"/>
      <c r="K494" s="107"/>
      <c r="L494" s="108"/>
      <c r="M494" s="109"/>
    </row>
    <row r="495" spans="2:13" s="110" customFormat="1" ht="24.95" customHeight="1" x14ac:dyDescent="0.3">
      <c r="B495" s="100"/>
      <c r="C495" s="101">
        <v>1618</v>
      </c>
      <c r="D495" s="102" t="s">
        <v>250</v>
      </c>
      <c r="E495" s="111">
        <v>3602</v>
      </c>
      <c r="F495" s="112"/>
      <c r="G495" s="104" t="str">
        <f>IF(E495="", "", VLOOKUP(E495, 'MASTER LIST'!$A:$N, 2, FALSE))</f>
        <v>JEAN</v>
      </c>
      <c r="H495" s="105" t="str">
        <f>IF(E495="", "", VLOOKUP(E495, 'MASTER LIST'!$A:$N, 3, FALSE))</f>
        <v>Madisson</v>
      </c>
      <c r="I495" s="106">
        <f>IF(E495="", "", VLOOKUP(E495, 'MASTER LIST'!$A:$N, 5, FALSE))</f>
        <v>39189</v>
      </c>
      <c r="J495" s="107" t="str">
        <f>IF(E495="", "", VLOOKUP(E495, 'MASTER LIST'!$A:$N, 4, FALSE))</f>
        <v>F</v>
      </c>
      <c r="K495" s="107" t="str">
        <f>IF(E495="", "", VLOOKUP(E495, 'MASTER LIST'!$A:$N, 13, FALSE))</f>
        <v>U20</v>
      </c>
      <c r="L495" s="108" t="str">
        <f>IF(E495="", "", VLOOKUP(E495, 'MASTER LIST'!$A:$N, 10, FALSE))</f>
        <v>ROSE HILL AC</v>
      </c>
      <c r="M495" s="109" t="str">
        <f>IF(E495="", "", VLOOKUP(E495, 'MASTER LIST'!$A:$N, 11, FALSE))</f>
        <v>BBRH</v>
      </c>
    </row>
    <row r="496" spans="2:13" s="110" customFormat="1" ht="24.95" customHeight="1" x14ac:dyDescent="0.3">
      <c r="B496" s="100"/>
      <c r="C496" s="101">
        <v>1619</v>
      </c>
      <c r="D496" s="102" t="s">
        <v>250</v>
      </c>
      <c r="E496" s="111">
        <v>2940</v>
      </c>
      <c r="F496" s="112"/>
      <c r="G496" s="104" t="str">
        <f>IF(E496="", "", VLOOKUP(E496, 'MASTER LIST'!$A:$N, 2, FALSE))</f>
        <v>FERDINAND</v>
      </c>
      <c r="H496" s="105" t="str">
        <f>IF(E496="", "", VLOOKUP(E496, 'MASTER LIST'!$A:$N, 3, FALSE))</f>
        <v xml:space="preserve">Lorena </v>
      </c>
      <c r="I496" s="106">
        <f>IF(E496="", "", VLOOKUP(E496, 'MASTER LIST'!$A:$N, 5, FALSE))</f>
        <v>39403</v>
      </c>
      <c r="J496" s="107" t="str">
        <f>IF(E496="", "", VLOOKUP(E496, 'MASTER LIST'!$A:$N, 4, FALSE))</f>
        <v>F</v>
      </c>
      <c r="K496" s="107" t="str">
        <f>IF(E496="", "", VLOOKUP(E496, 'MASTER LIST'!$A:$N, 13, FALSE))</f>
        <v>U20</v>
      </c>
      <c r="L496" s="108" t="str">
        <f>IF(E496="", "", VLOOKUP(E496, 'MASTER LIST'!$A:$N, 10, FALSE))</f>
        <v>SOUILLAC AC</v>
      </c>
      <c r="M496" s="109" t="str">
        <f>IF(E496="", "", VLOOKUP(E496, 'MASTER LIST'!$A:$N, 11, FALSE))</f>
        <v>SAV</v>
      </c>
    </row>
    <row r="497" spans="2:13" s="110" customFormat="1" ht="24.95" customHeight="1" x14ac:dyDescent="0.3">
      <c r="B497" s="100"/>
      <c r="C497" s="101">
        <v>1620</v>
      </c>
      <c r="D497" s="102" t="s">
        <v>250</v>
      </c>
      <c r="E497" s="111">
        <v>3718</v>
      </c>
      <c r="F497" s="112"/>
      <c r="G497" s="104" t="str">
        <f>IF(E497="", "", VLOOKUP(E497, 'MASTER LIST'!$A:$N, 2, FALSE))</f>
        <v>GABRIEL</v>
      </c>
      <c r="H497" s="105" t="str">
        <f>IF(E497="", "", VLOOKUP(E497, 'MASTER LIST'!$A:$N, 3, FALSE))</f>
        <v>Marie Amelia Gwen</v>
      </c>
      <c r="I497" s="106">
        <f>IF(E497="", "", VLOOKUP(E497, 'MASTER LIST'!$A:$N, 5, FALSE))</f>
        <v>38965</v>
      </c>
      <c r="J497" s="107" t="str">
        <f>IF(E497="", "", VLOOKUP(E497, 'MASTER LIST'!$A:$N, 4, FALSE))</f>
        <v>F</v>
      </c>
      <c r="K497" s="107" t="str">
        <f>IF(E497="", "", VLOOKUP(E497, 'MASTER LIST'!$A:$N, 13, FALSE))</f>
        <v>U20</v>
      </c>
      <c r="L497" s="108" t="str">
        <f>IF(E497="", "", VLOOKUP(E497, 'MASTER LIST'!$A:$N, 10, FALSE))</f>
        <v>ST PIERRE AC</v>
      </c>
      <c r="M497" s="109" t="str">
        <f>IF(E497="", "", VLOOKUP(E497, 'MASTER LIST'!$A:$N, 11, FALSE))</f>
        <v>MK</v>
      </c>
    </row>
    <row r="498" spans="2:13" s="110" customFormat="1" ht="24.95" customHeight="1" x14ac:dyDescent="0.3">
      <c r="B498" s="100"/>
      <c r="C498" s="101">
        <v>1621</v>
      </c>
      <c r="D498" s="102" t="s">
        <v>250</v>
      </c>
      <c r="E498" s="111">
        <v>3747</v>
      </c>
      <c r="F498" s="112"/>
      <c r="G498" s="104" t="str">
        <f>IF(E498="", "", VLOOKUP(E498, 'MASTER LIST'!$A:$N, 2, FALSE))</f>
        <v>JULIE</v>
      </c>
      <c r="H498" s="105" t="str">
        <f>IF(E498="", "", VLOOKUP(E498, 'MASTER LIST'!$A:$N, 3, FALSE))</f>
        <v>Marie Elizabeth Emilie</v>
      </c>
      <c r="I498" s="106">
        <f>IF(E498="", "", VLOOKUP(E498, 'MASTER LIST'!$A:$N, 5, FALSE))</f>
        <v>38782</v>
      </c>
      <c r="J498" s="107" t="str">
        <f>IF(E498="", "", VLOOKUP(E498, 'MASTER LIST'!$A:$N, 4, FALSE))</f>
        <v>F</v>
      </c>
      <c r="K498" s="107" t="str">
        <f>IF(E498="", "", VLOOKUP(E498, 'MASTER LIST'!$A:$N, 13, FALSE))</f>
        <v>U20</v>
      </c>
      <c r="L498" s="108" t="str">
        <f>IF(E498="", "", VLOOKUP(E498, 'MASTER LIST'!$A:$N, 10, FALSE))</f>
        <v>ST REMY AC</v>
      </c>
      <c r="M498" s="109" t="str">
        <f>IF(E498="", "", VLOOKUP(E498, 'MASTER LIST'!$A:$N, 11, FALSE))</f>
        <v>FLQ</v>
      </c>
    </row>
    <row r="499" spans="2:13" s="110" customFormat="1" ht="24.95" customHeight="1" x14ac:dyDescent="0.3">
      <c r="B499" s="100"/>
      <c r="C499" s="101">
        <v>1622</v>
      </c>
      <c r="D499" s="102" t="s">
        <v>250</v>
      </c>
      <c r="E499" s="111">
        <v>3350</v>
      </c>
      <c r="F499" s="112"/>
      <c r="G499" s="104" t="str">
        <f>IF(E499="", "", VLOOKUP(E499, 'MASTER LIST'!$A:$N, 2, FALSE))</f>
        <v xml:space="preserve">SIMON </v>
      </c>
      <c r="H499" s="105" t="str">
        <f>IF(E499="", "", VLOOKUP(E499, 'MASTER LIST'!$A:$N, 3, FALSE))</f>
        <v>Laurie</v>
      </c>
      <c r="I499" s="106">
        <f>IF(E499="", "", VLOOKUP(E499, 'MASTER LIST'!$A:$N, 5, FALSE))</f>
        <v>38896</v>
      </c>
      <c r="J499" s="107" t="str">
        <f>IF(E499="", "", VLOOKUP(E499, 'MASTER LIST'!$A:$N, 4, FALSE))</f>
        <v>F</v>
      </c>
      <c r="K499" s="107" t="str">
        <f>IF(E499="", "", VLOOKUP(E499, 'MASTER LIST'!$A:$N, 13, FALSE))</f>
        <v>U20</v>
      </c>
      <c r="L499" s="108" t="str">
        <f>IF(E499="", "", VLOOKUP(E499, 'MASTER LIST'!$A:$N, 10, FALSE))</f>
        <v>STANLEY / TREFLES AC</v>
      </c>
      <c r="M499" s="109" t="str">
        <f>IF(E499="", "", VLOOKUP(E499, 'MASTER LIST'!$A:$N, 11, FALSE))</f>
        <v>BBRH</v>
      </c>
    </row>
    <row r="500" spans="2:13" s="110" customFormat="1" ht="24.95" customHeight="1" x14ac:dyDescent="0.3">
      <c r="B500" s="100"/>
      <c r="C500" s="101"/>
      <c r="D500" s="102"/>
      <c r="E500" s="111"/>
      <c r="F500" s="112"/>
      <c r="G500" s="104"/>
      <c r="H500" s="105"/>
      <c r="I500" s="106"/>
      <c r="J500" s="107"/>
      <c r="K500" s="107"/>
      <c r="L500" s="108"/>
      <c r="M500" s="109"/>
    </row>
    <row r="501" spans="2:13" s="110" customFormat="1" ht="24.95" customHeight="1" x14ac:dyDescent="0.3">
      <c r="B501" s="100"/>
      <c r="C501" s="101"/>
      <c r="D501" s="102"/>
      <c r="E501" s="111"/>
      <c r="F501" s="112"/>
      <c r="G501" s="104"/>
      <c r="H501" s="105"/>
      <c r="I501" s="106"/>
      <c r="J501" s="107"/>
      <c r="K501" s="107"/>
      <c r="L501" s="108"/>
      <c r="M501" s="109"/>
    </row>
    <row r="502" spans="2:13" s="110" customFormat="1" ht="24.95" customHeight="1" x14ac:dyDescent="0.3">
      <c r="B502" s="100"/>
      <c r="C502" s="101">
        <v>2176</v>
      </c>
      <c r="D502" s="102" t="s">
        <v>252</v>
      </c>
      <c r="E502" s="111">
        <v>2626</v>
      </c>
      <c r="F502" s="112"/>
      <c r="G502" s="104" t="str">
        <f>IF(E502="", "", VLOOKUP(E502, 'MASTER LIST'!$A:$N, 2, FALSE))</f>
        <v>TOLBIZE</v>
      </c>
      <c r="H502" s="105" t="str">
        <f>IF(E502="", "", VLOOKUP(E502, 'MASTER LIST'!$A:$N, 3, FALSE))</f>
        <v>Rebecca</v>
      </c>
      <c r="I502" s="106">
        <f>IF(E502="", "", VLOOKUP(E502, 'MASTER LIST'!$A:$N, 5, FALSE))</f>
        <v>38655</v>
      </c>
      <c r="J502" s="107" t="str">
        <f>IF(E502="", "", VLOOKUP(E502, 'MASTER LIST'!$A:$N, 4, FALSE))</f>
        <v>F</v>
      </c>
      <c r="K502" s="107" t="str">
        <f>IF(E502="", "", VLOOKUP(E502, 'MASTER LIST'!$A:$N, 13, FALSE))</f>
        <v>SENIOR</v>
      </c>
      <c r="L502" s="108" t="str">
        <f>IF(E502="", "", VLOOKUP(E502, 'MASTER LIST'!$A:$N, 10, FALSE))</f>
        <v>ANGELS REDUIT AC</v>
      </c>
      <c r="M502" s="109"/>
    </row>
    <row r="503" spans="2:13" s="110" customFormat="1" ht="24.95" customHeight="1" x14ac:dyDescent="0.3">
      <c r="B503" s="100"/>
      <c r="C503" s="101"/>
      <c r="D503" s="102"/>
      <c r="E503" s="111"/>
      <c r="F503" s="112"/>
      <c r="G503" s="104"/>
      <c r="H503" s="105"/>
      <c r="I503" s="106"/>
      <c r="J503" s="107"/>
      <c r="K503" s="107"/>
      <c r="L503" s="108"/>
      <c r="M503" s="109"/>
    </row>
    <row r="504" spans="2:13" s="110" customFormat="1" ht="24.95" customHeight="1" x14ac:dyDescent="0.3">
      <c r="B504" s="100"/>
      <c r="C504" s="101"/>
      <c r="D504" s="102"/>
      <c r="E504" s="111"/>
      <c r="F504" s="112"/>
      <c r="G504" s="104"/>
      <c r="H504" s="105"/>
      <c r="I504" s="106"/>
      <c r="J504" s="107"/>
      <c r="K504" s="107"/>
      <c r="L504" s="108"/>
      <c r="M504" s="109"/>
    </row>
    <row r="505" spans="2:13" s="110" customFormat="1" ht="24.95" customHeight="1" x14ac:dyDescent="0.3">
      <c r="B505" s="100"/>
      <c r="C505" s="101">
        <v>2177</v>
      </c>
      <c r="D505" s="102" t="s">
        <v>252</v>
      </c>
      <c r="E505" s="111">
        <v>1212</v>
      </c>
      <c r="F505" s="112"/>
      <c r="G505" s="104" t="str">
        <f>IF(E505="", "", VLOOKUP(E505, 'MASTER LIST'!$A:$N, 2, FALSE))</f>
        <v>LAROSE</v>
      </c>
      <c r="H505" s="105" t="str">
        <f>IF(E505="", "", VLOOKUP(E505, 'MASTER LIST'!$A:$N, 3, FALSE))</f>
        <v xml:space="preserve">Lauryn </v>
      </c>
      <c r="I505" s="106">
        <f>IF(E505="", "", VLOOKUP(E505, 'MASTER LIST'!$A:$N, 5, FALSE))</f>
        <v>37637</v>
      </c>
      <c r="J505" s="107" t="str">
        <f>IF(E505="", "", VLOOKUP(E505, 'MASTER LIST'!$A:$N, 4, FALSE))</f>
        <v>F</v>
      </c>
      <c r="K505" s="107" t="str">
        <f>IF(E505="", "", VLOOKUP(E505, 'MASTER LIST'!$A:$N, 13, FALSE))</f>
        <v>SENIOR</v>
      </c>
      <c r="L505" s="108" t="str">
        <f>IF(E505="", "", VLOOKUP(E505, 'MASTER LIST'!$A:$N, 10, FALSE))</f>
        <v>HENRIETTA AC</v>
      </c>
      <c r="M505" s="109"/>
    </row>
    <row r="506" spans="2:13" s="110" customFormat="1" ht="24.95" customHeight="1" x14ac:dyDescent="0.3">
      <c r="B506" s="100"/>
      <c r="C506" s="101"/>
      <c r="D506" s="102"/>
      <c r="E506" s="111"/>
      <c r="F506" s="112"/>
      <c r="G506" s="104"/>
      <c r="H506" s="105"/>
      <c r="I506" s="106"/>
      <c r="J506" s="107"/>
      <c r="K506" s="107"/>
      <c r="L506" s="108"/>
      <c r="M506" s="109"/>
    </row>
    <row r="507" spans="2:13" s="110" customFormat="1" ht="24.95" customHeight="1" x14ac:dyDescent="0.3">
      <c r="B507" s="100"/>
      <c r="C507" s="101"/>
      <c r="D507" s="102"/>
      <c r="E507" s="111"/>
      <c r="F507" s="112"/>
      <c r="G507" s="104"/>
      <c r="H507" s="105"/>
      <c r="I507" s="106"/>
      <c r="J507" s="107"/>
      <c r="K507" s="107"/>
      <c r="L507" s="108"/>
      <c r="M507" s="109"/>
    </row>
    <row r="508" spans="2:13" s="110" customFormat="1" ht="24.95" customHeight="1" x14ac:dyDescent="0.3">
      <c r="B508" s="100"/>
      <c r="C508" s="101">
        <v>2178</v>
      </c>
      <c r="D508" s="102" t="s">
        <v>252</v>
      </c>
      <c r="E508" s="111">
        <v>4254</v>
      </c>
      <c r="F508" s="112" t="s">
        <v>242</v>
      </c>
      <c r="G508" s="104" t="str">
        <f>IF(E508="", "", VLOOKUP(E508, 'MASTER LIST'!$A:$N, 2, FALSE))</f>
        <v>BHUNJAN</v>
      </c>
      <c r="H508" s="105" t="str">
        <f>IF(E508="", "", VLOOKUP(E508, 'MASTER LIST'!$A:$N, 3, FALSE))</f>
        <v>Yogeshwary Devi</v>
      </c>
      <c r="I508" s="106">
        <f>IF(E508="", "", VLOOKUP(E508, 'MASTER LIST'!$A:$N, 5, FALSE))</f>
        <v>34863</v>
      </c>
      <c r="J508" s="107" t="str">
        <f>IF(E508="", "", VLOOKUP(E508, 'MASTER LIST'!$A:$N, 4, FALSE))</f>
        <v>F</v>
      </c>
      <c r="K508" s="107" t="str">
        <f>IF(E508="", "", VLOOKUP(E508, 'MASTER LIST'!$A:$N, 13, FALSE))</f>
        <v>SENIOR</v>
      </c>
      <c r="L508" s="108" t="str">
        <f>IF(E508="", "", VLOOKUP(E508, 'MASTER LIST'!$A:$N, 10, FALSE))</f>
        <v>P-LOUIS RACERS AC</v>
      </c>
      <c r="M508" s="109"/>
    </row>
    <row r="509" spans="2:13" s="110" customFormat="1" ht="24.95" customHeight="1" x14ac:dyDescent="0.3">
      <c r="B509" s="100"/>
      <c r="C509" s="101">
        <v>2179</v>
      </c>
      <c r="D509" s="102" t="s">
        <v>252</v>
      </c>
      <c r="E509" s="111">
        <v>1892</v>
      </c>
      <c r="F509" s="112" t="s">
        <v>242</v>
      </c>
      <c r="G509" s="104" t="str">
        <f>IF(E509="", "", VLOOKUP(E509, 'MASTER LIST'!$A:$N, 2, FALSE))</f>
        <v>LALJEE</v>
      </c>
      <c r="H509" s="105" t="str">
        <f>IF(E509="", "", VLOOKUP(E509, 'MASTER LIST'!$A:$N, 3, FALSE))</f>
        <v>Tanisha</v>
      </c>
      <c r="I509" s="106">
        <f>IF(E509="", "", VLOOKUP(E509, 'MASTER LIST'!$A:$N, 5, FALSE))</f>
        <v>38437</v>
      </c>
      <c r="J509" s="107" t="str">
        <f>IF(E509="", "", VLOOKUP(E509, 'MASTER LIST'!$A:$N, 4, FALSE))</f>
        <v>F</v>
      </c>
      <c r="K509" s="107" t="str">
        <f>IF(E509="", "", VLOOKUP(E509, 'MASTER LIST'!$A:$N, 13, FALSE))</f>
        <v>SENIOR</v>
      </c>
      <c r="L509" s="108" t="str">
        <f>IF(E509="", "", VLOOKUP(E509, 'MASTER LIST'!$A:$N, 10, FALSE))</f>
        <v>P-LOUIS RACERS AC</v>
      </c>
      <c r="M509" s="109" t="str">
        <f>IF(E509="", "", VLOOKUP(E509, 'MASTER LIST'!$A:$N, 11, FALSE))</f>
        <v>PL</v>
      </c>
    </row>
    <row r="510" spans="2:13" s="110" customFormat="1" ht="24.95" customHeight="1" x14ac:dyDescent="0.3">
      <c r="B510" s="100"/>
      <c r="C510" s="101">
        <v>2180</v>
      </c>
      <c r="D510" s="102" t="s">
        <v>252</v>
      </c>
      <c r="E510" s="111">
        <v>3235</v>
      </c>
      <c r="F510" s="112" t="s">
        <v>242</v>
      </c>
      <c r="G510" s="104" t="str">
        <f>IF(E510="", "", VLOOKUP(E510, 'MASTER LIST'!$A:$N, 2, FALSE))</f>
        <v xml:space="preserve">MARIE </v>
      </c>
      <c r="H510" s="105" t="str">
        <f>IF(E510="", "", VLOOKUP(E510, 'MASTER LIST'!$A:$N, 3, FALSE))</f>
        <v>Sylvana Prisca</v>
      </c>
      <c r="I510" s="106">
        <f>IF(E510="", "", VLOOKUP(E510, 'MASTER LIST'!$A:$N, 5, FALSE))</f>
        <v>35668</v>
      </c>
      <c r="J510" s="107" t="str">
        <f>IF(E510="", "", VLOOKUP(E510, 'MASTER LIST'!$A:$N, 4, FALSE))</f>
        <v>F</v>
      </c>
      <c r="K510" s="107" t="str">
        <f>IF(E510="", "", VLOOKUP(E510, 'MASTER LIST'!$A:$N, 13, FALSE))</f>
        <v>SENIOR</v>
      </c>
      <c r="L510" s="108" t="str">
        <f>IF(E510="", "", VLOOKUP(E510, 'MASTER LIST'!$A:$N, 10, FALSE))</f>
        <v>P-LOUIS RACERS AC</v>
      </c>
      <c r="M510" s="109" t="str">
        <f>IF(E510="", "", VLOOKUP(E510, 'MASTER LIST'!$A:$N, 11, FALSE))</f>
        <v>PL</v>
      </c>
    </row>
    <row r="511" spans="2:13" s="110" customFormat="1" ht="24.95" customHeight="1" x14ac:dyDescent="0.3">
      <c r="B511" s="100"/>
      <c r="C511" s="101">
        <v>2181</v>
      </c>
      <c r="D511" s="102" t="s">
        <v>252</v>
      </c>
      <c r="E511" s="111">
        <v>1676</v>
      </c>
      <c r="F511" s="112" t="s">
        <v>242</v>
      </c>
      <c r="G511" s="104" t="str">
        <f>IF(E511="", "", VLOOKUP(E511, 'MASTER LIST'!$A:$N, 2, FALSE))</f>
        <v>RABOT</v>
      </c>
      <c r="H511" s="105" t="str">
        <f>IF(E511="", "", VLOOKUP(E511, 'MASTER LIST'!$A:$N, 3, FALSE))</f>
        <v>Sabrina</v>
      </c>
      <c r="I511" s="106">
        <f>IF(E511="", "", VLOOKUP(E511, 'MASTER LIST'!$A:$N, 5, FALSE))</f>
        <v>29560</v>
      </c>
      <c r="J511" s="107" t="str">
        <f>IF(E511="", "", VLOOKUP(E511, 'MASTER LIST'!$A:$N, 4, FALSE))</f>
        <v>F</v>
      </c>
      <c r="K511" s="107" t="s">
        <v>204</v>
      </c>
      <c r="L511" s="108" t="str">
        <f>IF(E511="", "", VLOOKUP(E511, 'MASTER LIST'!$A:$N, 10, FALSE))</f>
        <v>P-LOUIS RACERS AC</v>
      </c>
      <c r="M511" s="109" t="str">
        <f>IF(E511="", "", VLOOKUP(E511, 'MASTER LIST'!$A:$N, 11, FALSE))</f>
        <v>PL</v>
      </c>
    </row>
    <row r="512" spans="2:13" s="110" customFormat="1" ht="24.95" customHeight="1" x14ac:dyDescent="0.3">
      <c r="B512" s="100"/>
      <c r="C512" s="101">
        <v>2182</v>
      </c>
      <c r="D512" s="102" t="s">
        <v>252</v>
      </c>
      <c r="E512" s="111">
        <v>3232</v>
      </c>
      <c r="F512" s="112" t="s">
        <v>242</v>
      </c>
      <c r="G512" s="104" t="str">
        <f>IF(E512="", "", VLOOKUP(E512, 'MASTER LIST'!$A:$N, 2, FALSE))</f>
        <v>STAUB</v>
      </c>
      <c r="H512" s="105" t="str">
        <f>IF(E512="", "", VLOOKUP(E512, 'MASTER LIST'!$A:$N, 3, FALSE))</f>
        <v>Marie Julie</v>
      </c>
      <c r="I512" s="106">
        <f>IF(E512="", "", VLOOKUP(E512, 'MASTER LIST'!$A:$N, 5, FALSE))</f>
        <v>31768</v>
      </c>
      <c r="J512" s="107" t="str">
        <f>IF(E512="", "", VLOOKUP(E512, 'MASTER LIST'!$A:$N, 4, FALSE))</f>
        <v>F</v>
      </c>
      <c r="K512" s="107" t="s">
        <v>204</v>
      </c>
      <c r="L512" s="108" t="str">
        <f>IF(E512="", "", VLOOKUP(E512, 'MASTER LIST'!$A:$N, 10, FALSE))</f>
        <v>P-LOUIS RACERS AC</v>
      </c>
      <c r="M512" s="109" t="str">
        <f>IF(E512="", "", VLOOKUP(E512, 'MASTER LIST'!$A:$N, 11, FALSE))</f>
        <v>PL</v>
      </c>
    </row>
    <row r="513" spans="2:13" s="110" customFormat="1" ht="24.95" customHeight="1" x14ac:dyDescent="0.3">
      <c r="B513" s="100"/>
      <c r="C513" s="101">
        <v>2183</v>
      </c>
      <c r="D513" s="102" t="s">
        <v>252</v>
      </c>
      <c r="E513" s="111">
        <v>4385</v>
      </c>
      <c r="F513" s="112" t="s">
        <v>242</v>
      </c>
      <c r="G513" s="104" t="str">
        <f>IF(E513="", "", VLOOKUP(E513, 'MASTER LIST'!$A:$N, 2, FALSE))</f>
        <v>VANTARD</v>
      </c>
      <c r="H513" s="105" t="str">
        <f>IF(E513="", "", VLOOKUP(E513, 'MASTER LIST'!$A:$N, 3, FALSE))</f>
        <v>Marie Windy Sefora</v>
      </c>
      <c r="I513" s="106">
        <f>IF(E513="", "", VLOOKUP(E513, 'MASTER LIST'!$A:$N, 5, FALSE))</f>
        <v>35893</v>
      </c>
      <c r="J513" s="107" t="str">
        <f>IF(E513="", "", VLOOKUP(E513, 'MASTER LIST'!$A:$N, 4, FALSE))</f>
        <v>F</v>
      </c>
      <c r="K513" s="107" t="str">
        <f>IF(E513="", "", VLOOKUP(E513, 'MASTER LIST'!$A:$N, 13, FALSE))</f>
        <v>SENIOR</v>
      </c>
      <c r="L513" s="108" t="str">
        <f>IF(E513="", "", VLOOKUP(E513, 'MASTER LIST'!$A:$N, 10, FALSE))</f>
        <v>P-LOUIS RACERS AC</v>
      </c>
      <c r="M513" s="109" t="str">
        <f>IF(E513="", "", VLOOKUP(E513, 'MASTER LIST'!$A:$N, 11, FALSE))</f>
        <v>PL</v>
      </c>
    </row>
    <row r="514" spans="2:13" s="110" customFormat="1" ht="24.95" customHeight="1" x14ac:dyDescent="0.3">
      <c r="B514" s="100"/>
      <c r="C514" s="101"/>
      <c r="D514" s="102"/>
      <c r="E514" s="111"/>
      <c r="F514" s="112"/>
      <c r="G514" s="104"/>
      <c r="H514" s="105"/>
      <c r="I514" s="106"/>
      <c r="J514" s="107"/>
      <c r="K514" s="107"/>
      <c r="L514" s="108"/>
      <c r="M514" s="109"/>
    </row>
    <row r="515" spans="2:13" s="110" customFormat="1" ht="24.95" customHeight="1" x14ac:dyDescent="0.3">
      <c r="B515" s="100"/>
      <c r="C515" s="101"/>
      <c r="D515" s="102"/>
      <c r="E515" s="111"/>
      <c r="F515" s="112"/>
      <c r="G515" s="104"/>
      <c r="H515" s="105"/>
      <c r="I515" s="106"/>
      <c r="J515" s="107"/>
      <c r="K515" s="107"/>
      <c r="L515" s="108"/>
      <c r="M515" s="109"/>
    </row>
    <row r="516" spans="2:13" s="110" customFormat="1" ht="24.95" customHeight="1" x14ac:dyDescent="0.3">
      <c r="B516" s="100"/>
      <c r="C516" s="101">
        <v>2184</v>
      </c>
      <c r="D516" s="102" t="s">
        <v>252</v>
      </c>
      <c r="E516" s="111">
        <v>3392</v>
      </c>
      <c r="F516" s="112"/>
      <c r="G516" s="104" t="str">
        <f>IF(E516="", "", VLOOKUP(E516, 'MASTER LIST'!$A:$N, 2, FALSE))</f>
        <v>SOONDON</v>
      </c>
      <c r="H516" s="105" t="str">
        <f>IF(E516="", "", VLOOKUP(E516, 'MASTER LIST'!$A:$N, 3, FALSE))</f>
        <v>Sonia</v>
      </c>
      <c r="I516" s="106">
        <f>IF(E516="", "", VLOOKUP(E516, 'MASTER LIST'!$A:$N, 5, FALSE))</f>
        <v>36700</v>
      </c>
      <c r="J516" s="107" t="str">
        <f>IF(E516="", "", VLOOKUP(E516, 'MASTER LIST'!$A:$N, 4, FALSE))</f>
        <v>F</v>
      </c>
      <c r="K516" s="107" t="str">
        <f>IF(E516="", "", VLOOKUP(E516, 'MASTER LIST'!$A:$N, 13, FALSE))</f>
        <v>SENIOR</v>
      </c>
      <c r="L516" s="108" t="str">
        <f>IF(E516="", "", VLOOKUP(E516, 'MASTER LIST'!$A:$N, 10, FALSE))</f>
        <v>Q-BORNES HURRICANE AC</v>
      </c>
      <c r="M516" s="109" t="str">
        <f>IF(E516="", "", VLOOKUP(E516, 'MASTER LIST'!$A:$N, 11, FALSE))</f>
        <v>QB</v>
      </c>
    </row>
    <row r="517" spans="2:13" s="110" customFormat="1" ht="24.95" customHeight="1" x14ac:dyDescent="0.3">
      <c r="B517" s="100"/>
      <c r="C517" s="101"/>
      <c r="D517" s="102"/>
      <c r="E517" s="111"/>
      <c r="F517" s="112"/>
      <c r="G517" s="104"/>
      <c r="H517" s="105"/>
      <c r="I517" s="106"/>
      <c r="J517" s="107"/>
      <c r="K517" s="107"/>
      <c r="L517" s="108"/>
      <c r="M517" s="109"/>
    </row>
    <row r="518" spans="2:13" s="110" customFormat="1" ht="24.95" customHeight="1" x14ac:dyDescent="0.3">
      <c r="B518" s="100"/>
      <c r="C518" s="101"/>
      <c r="D518" s="102"/>
      <c r="E518" s="111"/>
      <c r="F518" s="112"/>
      <c r="G518" s="104"/>
      <c r="H518" s="105"/>
      <c r="I518" s="106"/>
      <c r="J518" s="107"/>
      <c r="K518" s="107"/>
      <c r="L518" s="108"/>
      <c r="M518" s="109"/>
    </row>
    <row r="519" spans="2:13" s="110" customFormat="1" ht="24.95" customHeight="1" x14ac:dyDescent="0.3">
      <c r="B519" s="100"/>
      <c r="C519" s="101">
        <v>2185</v>
      </c>
      <c r="D519" s="102" t="s">
        <v>252</v>
      </c>
      <c r="E519" s="111">
        <v>3376</v>
      </c>
      <c r="F519" s="112"/>
      <c r="G519" s="104" t="str">
        <f>IF(E519="", "", VLOOKUP(E519, 'MASTER LIST'!$A:$N, 2, FALSE))</f>
        <v>BISSESSUR</v>
      </c>
      <c r="H519" s="105" t="str">
        <f>IF(E519="", "", VLOOKUP(E519, 'MASTER LIST'!$A:$N, 3, FALSE))</f>
        <v>Khileshwary</v>
      </c>
      <c r="I519" s="106">
        <f>IF(E519="", "", VLOOKUP(E519, 'MASTER LIST'!$A:$N, 5, FALSE))</f>
        <v>38036</v>
      </c>
      <c r="J519" s="107" t="str">
        <f>IF(E519="", "", VLOOKUP(E519, 'MASTER LIST'!$A:$N, 4, FALSE))</f>
        <v>F</v>
      </c>
      <c r="K519" s="107" t="str">
        <f>IF(E519="", "", VLOOKUP(E519, 'MASTER LIST'!$A:$N, 13, FALSE))</f>
        <v>SENIOR</v>
      </c>
      <c r="L519" s="108" t="str">
        <f>IF(E519="", "", VLOOKUP(E519, 'MASTER LIST'!$A:$N, 10, FALSE))</f>
        <v>RIVIÈRE DES CRÉOLES SOUTHERN LIONS AC</v>
      </c>
      <c r="M519" s="109" t="str">
        <f>IF(E519="", "", VLOOKUP(E519, 'MASTER LIST'!$A:$N, 11, FALSE))</f>
        <v>GP</v>
      </c>
    </row>
    <row r="520" spans="2:13" s="110" customFormat="1" ht="24.95" customHeight="1" x14ac:dyDescent="0.3">
      <c r="B520" s="100"/>
      <c r="C520" s="101"/>
      <c r="D520" s="102"/>
      <c r="E520" s="111"/>
      <c r="F520" s="112"/>
      <c r="G520" s="104"/>
      <c r="H520" s="105"/>
      <c r="I520" s="106"/>
      <c r="J520" s="107"/>
      <c r="K520" s="107"/>
      <c r="L520" s="108"/>
      <c r="M520" s="109"/>
    </row>
    <row r="521" spans="2:13" s="110" customFormat="1" ht="24.95" customHeight="1" x14ac:dyDescent="0.3">
      <c r="B521" s="100"/>
      <c r="C521" s="101"/>
      <c r="D521" s="102"/>
      <c r="E521" s="111"/>
      <c r="F521" s="112"/>
      <c r="G521" s="104"/>
      <c r="H521" s="105"/>
      <c r="I521" s="106"/>
      <c r="J521" s="107"/>
      <c r="K521" s="107"/>
      <c r="L521" s="108"/>
      <c r="M521" s="109"/>
    </row>
    <row r="522" spans="2:13" s="110" customFormat="1" ht="24.95" customHeight="1" x14ac:dyDescent="0.3">
      <c r="B522" s="100"/>
      <c r="C522" s="101">
        <v>2186</v>
      </c>
      <c r="D522" s="102" t="s">
        <v>252</v>
      </c>
      <c r="E522" s="111">
        <v>3685</v>
      </c>
      <c r="F522" s="112"/>
      <c r="G522" s="104" t="str">
        <f>IF(E522="", "", VLOOKUP(E522, 'MASTER LIST'!$A:$N, 2, FALSE))</f>
        <v>LAVIOLLETTE</v>
      </c>
      <c r="H522" s="105" t="str">
        <f>IF(E522="", "", VLOOKUP(E522, 'MASTER LIST'!$A:$N, 3, FALSE))</f>
        <v>Aurore</v>
      </c>
      <c r="I522" s="106">
        <f>IF(E522="", "", VLOOKUP(E522, 'MASTER LIST'!$A:$N, 5, FALSE))</f>
        <v>38300</v>
      </c>
      <c r="J522" s="107" t="str">
        <f>IF(E522="", "", VLOOKUP(E522, 'MASTER LIST'!$A:$N, 4, FALSE))</f>
        <v>F</v>
      </c>
      <c r="K522" s="107" t="str">
        <f>IF(E522="", "", VLOOKUP(E522, 'MASTER LIST'!$A:$N, 13, FALSE))</f>
        <v>SENIOR</v>
      </c>
      <c r="L522" s="108" t="str">
        <f>IF(E522="", "", VLOOKUP(E522, 'MASTER LIST'!$A:$N, 10, FALSE))</f>
        <v>ROSE BELLE AC</v>
      </c>
      <c r="M522" s="109" t="str">
        <f>IF(E522="", "", VLOOKUP(E522, 'MASTER LIST'!$A:$N, 11, FALSE))</f>
        <v>GP</v>
      </c>
    </row>
    <row r="523" spans="2:13" s="110" customFormat="1" ht="24.95" customHeight="1" x14ac:dyDescent="0.3">
      <c r="B523" s="100"/>
      <c r="C523" s="101"/>
      <c r="D523" s="102"/>
      <c r="E523" s="111"/>
      <c r="F523" s="112"/>
      <c r="G523" s="104"/>
      <c r="H523" s="105"/>
      <c r="I523" s="106"/>
      <c r="J523" s="107"/>
      <c r="K523" s="107"/>
      <c r="L523" s="108"/>
      <c r="M523" s="109"/>
    </row>
    <row r="524" spans="2:13" s="110" customFormat="1" ht="24.95" customHeight="1" x14ac:dyDescent="0.3">
      <c r="B524" s="100"/>
      <c r="C524" s="101"/>
      <c r="D524" s="102"/>
      <c r="E524" s="111"/>
      <c r="F524" s="112"/>
      <c r="G524" s="104"/>
      <c r="H524" s="105"/>
      <c r="I524" s="106"/>
      <c r="J524" s="107"/>
      <c r="K524" s="107"/>
      <c r="L524" s="108"/>
      <c r="M524" s="109"/>
    </row>
    <row r="525" spans="2:13" s="110" customFormat="1" ht="24.95" customHeight="1" x14ac:dyDescent="0.3">
      <c r="B525" s="100"/>
      <c r="C525" s="101">
        <v>2187</v>
      </c>
      <c r="D525" s="102" t="s">
        <v>252</v>
      </c>
      <c r="E525" s="111">
        <v>2601</v>
      </c>
      <c r="F525" s="112"/>
      <c r="G525" s="104" t="str">
        <f>IF(E525="", "", VLOOKUP(E525, 'MASTER LIST'!$A:$N, 2, FALSE))</f>
        <v>TELVAVE</v>
      </c>
      <c r="H525" s="105" t="str">
        <f>IF(E525="", "", VLOOKUP(E525, 'MASTER LIST'!$A:$N, 3, FALSE))</f>
        <v>Ashley Trinity</v>
      </c>
      <c r="I525" s="106">
        <f>IF(E525="", "", VLOOKUP(E525, 'MASTER LIST'!$A:$N, 5, FALSE))</f>
        <v>36755</v>
      </c>
      <c r="J525" s="107" t="str">
        <f>IF(E525="", "", VLOOKUP(E525, 'MASTER LIST'!$A:$N, 4, FALSE))</f>
        <v>F</v>
      </c>
      <c r="K525" s="107" t="str">
        <f>IF(E525="", "", VLOOKUP(E525, 'MASTER LIST'!$A:$N, 13, FALSE))</f>
        <v>SENIOR</v>
      </c>
      <c r="L525" s="108" t="str">
        <f>IF(E525="", "", VLOOKUP(E525, 'MASTER LIST'!$A:$N, 10, FALSE))</f>
        <v>STANLEY / TREFLES AC</v>
      </c>
      <c r="M525" s="109" t="str">
        <f>IF(E525="", "", VLOOKUP(E525, 'MASTER LIST'!$A:$N, 11, FALSE))</f>
        <v>BBRH</v>
      </c>
    </row>
    <row r="526" spans="2:13" s="110" customFormat="1" ht="24.95" customHeight="1" x14ac:dyDescent="0.3">
      <c r="B526" s="100"/>
      <c r="C526" s="101"/>
      <c r="D526" s="102"/>
      <c r="E526" s="111"/>
      <c r="F526" s="112"/>
      <c r="G526" s="104"/>
      <c r="H526" s="105"/>
      <c r="I526" s="106"/>
      <c r="J526" s="107"/>
      <c r="K526" s="107"/>
      <c r="L526" s="108"/>
      <c r="M526" s="109"/>
    </row>
    <row r="527" spans="2:13" s="110" customFormat="1" ht="24.95" customHeight="1" x14ac:dyDescent="0.3">
      <c r="B527" s="100"/>
      <c r="C527" s="101"/>
      <c r="D527" s="102"/>
      <c r="E527" s="111"/>
      <c r="F527" s="112"/>
      <c r="G527" s="104"/>
      <c r="H527" s="105"/>
      <c r="I527" s="106"/>
      <c r="J527" s="107"/>
      <c r="K527" s="107"/>
      <c r="L527" s="108"/>
      <c r="M527" s="109" t="str">
        <f>IF(E527="", "", VLOOKUP(E527, 'MASTER LIST'!$A:$N, 11, FALSE))</f>
        <v/>
      </c>
    </row>
    <row r="528" spans="2:13" s="110" customFormat="1" ht="24.95" customHeight="1" x14ac:dyDescent="0.3">
      <c r="B528" s="100"/>
      <c r="C528" s="101">
        <v>1076</v>
      </c>
      <c r="D528" s="102" t="s">
        <v>253</v>
      </c>
      <c r="E528" s="111">
        <v>3322</v>
      </c>
      <c r="F528" s="112"/>
      <c r="G528" s="104" t="str">
        <f>IF(E528="", "", VLOOKUP(E528, 'MASTER LIST'!$A:$N, 2, FALSE))</f>
        <v>D'AVRINCOURT</v>
      </c>
      <c r="H528" s="105" t="str">
        <f>IF(E528="", "", VLOOKUP(E528, 'MASTER LIST'!$A:$N, 3, FALSE))</f>
        <v>Marie Christelle</v>
      </c>
      <c r="I528" s="106">
        <f>IF(E528="", "", VLOOKUP(E528, 'MASTER LIST'!$A:$N, 5, FALSE))</f>
        <v>30201</v>
      </c>
      <c r="J528" s="107" t="str">
        <f>IF(E528="", "", VLOOKUP(E528, 'MASTER LIST'!$A:$N, 4, FALSE))</f>
        <v>F</v>
      </c>
      <c r="K528" s="107" t="str">
        <f>IF(E528="", "", VLOOKUP(E528, 'MASTER LIST'!$A:$N, 13, FALSE))</f>
        <v>MASTERS</v>
      </c>
      <c r="L528" s="108" t="str">
        <f>IF(E528="", "", VLOOKUP(E528, 'MASTER LIST'!$A:$N, 10, FALSE))</f>
        <v>ADONAI CANDOS AC</v>
      </c>
      <c r="M528" s="109" t="str">
        <f>IF(E528="", "", VLOOKUP(E528, 'MASTER LIST'!$A:$N, 11, FALSE))</f>
        <v>QB</v>
      </c>
    </row>
    <row r="529" spans="2:13" s="110" customFormat="1" ht="24.95" customHeight="1" x14ac:dyDescent="0.3">
      <c r="B529" s="100"/>
      <c r="C529" s="101">
        <v>1077</v>
      </c>
      <c r="D529" s="102" t="s">
        <v>253</v>
      </c>
      <c r="E529" s="111">
        <v>1178</v>
      </c>
      <c r="F529" s="112"/>
      <c r="G529" s="104" t="str">
        <f>IF(E529="", "", VLOOKUP(E529, 'MASTER LIST'!$A:$N, 2, FALSE))</f>
        <v>GAYRAUD</v>
      </c>
      <c r="H529" s="105" t="str">
        <f>IF(E529="", "", VLOOKUP(E529, 'MASTER LIST'!$A:$N, 3, FALSE))</f>
        <v>Aurélie</v>
      </c>
      <c r="I529" s="106">
        <f>IF(E529="", "", VLOOKUP(E529, 'MASTER LIST'!$A:$N, 5, FALSE))</f>
        <v>29521</v>
      </c>
      <c r="J529" s="107" t="str">
        <f>IF(E529="", "", VLOOKUP(E529, 'MASTER LIST'!$A:$N, 4, FALSE))</f>
        <v>F</v>
      </c>
      <c r="K529" s="107" t="str">
        <f>IF(E529="", "", VLOOKUP(E529, 'MASTER LIST'!$A:$N, 13, FALSE))</f>
        <v>MASTERS</v>
      </c>
      <c r="L529" s="108" t="str">
        <f>IF(E529="", "", VLOOKUP(E529, 'MASTER LIST'!$A:$N, 10, FALSE))</f>
        <v>ADONAI CANDOS AC</v>
      </c>
      <c r="M529" s="109" t="str">
        <f>IF(E529="", "", VLOOKUP(E529, 'MASTER LIST'!$A:$N, 11, FALSE))</f>
        <v>QB</v>
      </c>
    </row>
    <row r="530" spans="2:13" s="110" customFormat="1" ht="24.95" customHeight="1" x14ac:dyDescent="0.3">
      <c r="B530" s="100"/>
      <c r="C530" s="101">
        <v>1078</v>
      </c>
      <c r="D530" s="102" t="s">
        <v>253</v>
      </c>
      <c r="E530" s="111">
        <v>1329</v>
      </c>
      <c r="F530" s="112"/>
      <c r="G530" s="104" t="str">
        <f>IF(E530="", "", VLOOKUP(E530, 'MASTER LIST'!$A:$N, 2, FALSE))</f>
        <v>LECLERC</v>
      </c>
      <c r="H530" s="105" t="str">
        <f>IF(E530="", "", VLOOKUP(E530, 'MASTER LIST'!$A:$N, 3, FALSE))</f>
        <v>Khurveenah</v>
      </c>
      <c r="I530" s="106">
        <f>IF(E530="", "", VLOOKUP(E530, 'MASTER LIST'!$A:$N, 5, FALSE))</f>
        <v>32028</v>
      </c>
      <c r="J530" s="107" t="str">
        <f>IF(E530="", "", VLOOKUP(E530, 'MASTER LIST'!$A:$N, 4, FALSE))</f>
        <v>F</v>
      </c>
      <c r="K530" s="107" t="str">
        <f>IF(E530="", "", VLOOKUP(E530, 'MASTER LIST'!$A:$N, 13, FALSE))</f>
        <v>MASTERS</v>
      </c>
      <c r="L530" s="108" t="str">
        <f>IF(E530="", "", VLOOKUP(E530, 'MASTER LIST'!$A:$N, 10, FALSE))</f>
        <v>ADONAI CANDOS AC</v>
      </c>
      <c r="M530" s="109" t="str">
        <f>IF(E530="", "", VLOOKUP(E530, 'MASTER LIST'!$A:$N, 11, FALSE))</f>
        <v>QB</v>
      </c>
    </row>
    <row r="531" spans="2:13" s="110" customFormat="1" ht="24.95" customHeight="1" x14ac:dyDescent="0.3">
      <c r="B531" s="100"/>
      <c r="C531" s="101"/>
      <c r="D531" s="102"/>
      <c r="E531" s="111"/>
      <c r="F531" s="112"/>
      <c r="G531" s="104"/>
      <c r="H531" s="105"/>
      <c r="I531" s="106"/>
      <c r="J531" s="107"/>
      <c r="K531" s="107"/>
      <c r="L531" s="108"/>
      <c r="M531" s="109"/>
    </row>
    <row r="532" spans="2:13" s="110" customFormat="1" ht="24.95" customHeight="1" x14ac:dyDescent="0.3">
      <c r="B532" s="100"/>
      <c r="C532" s="101"/>
      <c r="D532" s="102"/>
      <c r="E532" s="111"/>
      <c r="F532" s="112"/>
      <c r="G532" s="104"/>
      <c r="H532" s="105"/>
      <c r="I532" s="106"/>
      <c r="J532" s="107"/>
      <c r="K532" s="107"/>
      <c r="L532" s="108"/>
      <c r="M532" s="109"/>
    </row>
    <row r="533" spans="2:13" s="110" customFormat="1" ht="24.95" customHeight="1" x14ac:dyDescent="0.3">
      <c r="B533" s="100"/>
      <c r="C533" s="101">
        <v>1079</v>
      </c>
      <c r="D533" s="102" t="s">
        <v>253</v>
      </c>
      <c r="E533" s="111">
        <v>1109</v>
      </c>
      <c r="F533" s="112"/>
      <c r="G533" s="104" t="str">
        <f>IF(E533="", "", VLOOKUP(E533, 'MASTER LIST'!$A:$N, 2, FALSE))</f>
        <v>HENIN</v>
      </c>
      <c r="H533" s="105" t="str">
        <f>IF(E533="", "", VLOOKUP(E533, 'MASTER LIST'!$A:$N, 3, FALSE))</f>
        <v>Alexandra</v>
      </c>
      <c r="I533" s="106">
        <f>IF(E533="", "", VLOOKUP(E533, 'MASTER LIST'!$A:$N, 5, FALSE))</f>
        <v>29958</v>
      </c>
      <c r="J533" s="107" t="str">
        <f>IF(E533="", "", VLOOKUP(E533, 'MASTER LIST'!$A:$N, 4, FALSE))</f>
        <v>F</v>
      </c>
      <c r="K533" s="107" t="str">
        <f>IF(E533="", "", VLOOKUP(E533, 'MASTER LIST'!$A:$N, 13, FALSE))</f>
        <v>MASTERS</v>
      </c>
      <c r="L533" s="108" t="str">
        <f>IF(E533="", "", VLOOKUP(E533, 'MASTER LIST'!$A:$N, 10, FALSE))</f>
        <v>CUREPIPE HARLEM AC</v>
      </c>
      <c r="M533" s="109" t="str">
        <f>IF(E533="", "", VLOOKUP(E533, 'MASTER LIST'!$A:$N, 11, FALSE))</f>
        <v>CPE</v>
      </c>
    </row>
    <row r="534" spans="2:13" s="110" customFormat="1" ht="24.95" customHeight="1" x14ac:dyDescent="0.3">
      <c r="B534" s="100"/>
      <c r="C534" s="101"/>
      <c r="D534" s="102"/>
      <c r="E534" s="111"/>
      <c r="F534" s="112"/>
      <c r="G534" s="104"/>
      <c r="H534" s="105"/>
      <c r="I534" s="106"/>
      <c r="J534" s="107"/>
      <c r="K534" s="107"/>
      <c r="L534" s="108"/>
      <c r="M534" s="109"/>
    </row>
    <row r="535" spans="2:13" s="110" customFormat="1" ht="24.95" customHeight="1" x14ac:dyDescent="0.3">
      <c r="B535" s="100"/>
      <c r="C535" s="101"/>
      <c r="D535" s="102"/>
      <c r="E535" s="111"/>
      <c r="F535" s="112"/>
      <c r="G535" s="104"/>
      <c r="H535" s="105"/>
      <c r="I535" s="106"/>
      <c r="J535" s="107"/>
      <c r="K535" s="107"/>
      <c r="L535" s="108"/>
      <c r="M535" s="109"/>
    </row>
    <row r="536" spans="2:13" s="110" customFormat="1" ht="24.95" customHeight="1" x14ac:dyDescent="0.3">
      <c r="B536" s="100"/>
      <c r="C536" s="101">
        <v>1080</v>
      </c>
      <c r="D536" s="102" t="s">
        <v>253</v>
      </c>
      <c r="E536" s="111">
        <v>1211</v>
      </c>
      <c r="F536" s="112"/>
      <c r="G536" s="104" t="str">
        <f>IF(E536="", "", VLOOKUP(E536, 'MASTER LIST'!$A:$N, 2, FALSE))</f>
        <v>LAROSE</v>
      </c>
      <c r="H536" s="105" t="str">
        <f>IF(E536="", "", VLOOKUP(E536, 'MASTER LIST'!$A:$N, 3, FALSE))</f>
        <v xml:space="preserve">Shirley </v>
      </c>
      <c r="I536" s="106">
        <f>IF(E536="", "", VLOOKUP(E536, 'MASTER LIST'!$A:$N, 5, FALSE))</f>
        <v>28698</v>
      </c>
      <c r="J536" s="107" t="str">
        <f>IF(E536="", "", VLOOKUP(E536, 'MASTER LIST'!$A:$N, 4, FALSE))</f>
        <v>F</v>
      </c>
      <c r="K536" s="107" t="str">
        <f>IF(E536="", "", VLOOKUP(E536, 'MASTER LIST'!$A:$N, 13, FALSE))</f>
        <v>MASTERS</v>
      </c>
      <c r="L536" s="108" t="str">
        <f>IF(E536="", "", VLOOKUP(E536, 'MASTER LIST'!$A:$N, 10, FALSE))</f>
        <v>HENRIETTA AC</v>
      </c>
      <c r="M536" s="109" t="str">
        <f>IF(E536="", "", VLOOKUP(E536, 'MASTER LIST'!$A:$N, 11, FALSE))</f>
        <v>VCPH</v>
      </c>
    </row>
    <row r="537" spans="2:13" s="110" customFormat="1" ht="24.95" customHeight="1" x14ac:dyDescent="0.3">
      <c r="B537" s="100"/>
      <c r="C537" s="101">
        <v>1081</v>
      </c>
      <c r="D537" s="102" t="s">
        <v>253</v>
      </c>
      <c r="E537" s="111">
        <v>3370</v>
      </c>
      <c r="F537" s="112"/>
      <c r="G537" s="104" t="str">
        <f>IF(E537="", "", VLOOKUP(E537, 'MASTER LIST'!$A:$N, 2, FALSE))</f>
        <v>VEERANAGOO</v>
      </c>
      <c r="H537" s="105" t="str">
        <f>IF(E537="", "", VLOOKUP(E537, 'MASTER LIST'!$A:$N, 3, FALSE))</f>
        <v>Jennifer</v>
      </c>
      <c r="I537" s="106">
        <f>IF(E537="", "", VLOOKUP(E537, 'MASTER LIST'!$A:$N, 5, FALSE))</f>
        <v>28810</v>
      </c>
      <c r="J537" s="107" t="str">
        <f>IF(E537="", "", VLOOKUP(E537, 'MASTER LIST'!$A:$N, 4, FALSE))</f>
        <v>F</v>
      </c>
      <c r="K537" s="107" t="str">
        <f>IF(E537="", "", VLOOKUP(E537, 'MASTER LIST'!$A:$N, 13, FALSE))</f>
        <v>MASTERS</v>
      </c>
      <c r="L537" s="108" t="str">
        <f>IF(E537="", "", VLOOKUP(E537, 'MASTER LIST'!$A:$N, 10, FALSE))</f>
        <v>HENRIETTA AC</v>
      </c>
      <c r="M537" s="109" t="str">
        <f>IF(E537="", "", VLOOKUP(E537, 'MASTER LIST'!$A:$N, 11, FALSE))</f>
        <v>VCPH</v>
      </c>
    </row>
    <row r="538" spans="2:13" s="110" customFormat="1" ht="24.95" customHeight="1" x14ac:dyDescent="0.3">
      <c r="B538" s="100"/>
      <c r="C538" s="101"/>
      <c r="D538" s="102"/>
      <c r="E538" s="111"/>
      <c r="F538" s="112"/>
      <c r="G538" s="104"/>
      <c r="H538" s="105"/>
      <c r="I538" s="106"/>
      <c r="J538" s="107"/>
      <c r="K538" s="107"/>
      <c r="L538" s="108"/>
      <c r="M538" s="109"/>
    </row>
    <row r="539" spans="2:13" s="110" customFormat="1" ht="24.95" customHeight="1" x14ac:dyDescent="0.3">
      <c r="B539" s="100"/>
      <c r="C539" s="101"/>
      <c r="D539" s="102"/>
      <c r="E539" s="111"/>
      <c r="F539" s="112"/>
      <c r="G539" s="104"/>
      <c r="H539" s="105"/>
      <c r="I539" s="106"/>
      <c r="J539" s="107"/>
      <c r="K539" s="107"/>
      <c r="L539" s="108"/>
      <c r="M539" s="109"/>
    </row>
    <row r="540" spans="2:13" s="110" customFormat="1" ht="24.95" customHeight="1" x14ac:dyDescent="0.3">
      <c r="B540" s="100"/>
      <c r="C540" s="101">
        <v>1082</v>
      </c>
      <c r="D540" s="102" t="s">
        <v>253</v>
      </c>
      <c r="E540" s="111">
        <v>1316</v>
      </c>
      <c r="F540" s="112"/>
      <c r="G540" s="104" t="str">
        <f>IF(E540="", "", VLOOKUP(E540, 'MASTER LIST'!$A:$N, 2, FALSE))</f>
        <v>CLOVIS</v>
      </c>
      <c r="H540" s="105" t="str">
        <f>IF(E540="", "", VLOOKUP(E540, 'MASTER LIST'!$A:$N, 3, FALSE))</f>
        <v xml:space="preserve">Josique </v>
      </c>
      <c r="I540" s="106">
        <f>IF(E540="", "", VLOOKUP(E540, 'MASTER LIST'!$A:$N, 5, FALSE))</f>
        <v>32014</v>
      </c>
      <c r="J540" s="107" t="str">
        <f>IF(E540="", "", VLOOKUP(E540, 'MASTER LIST'!$A:$N, 4, FALSE))</f>
        <v>F</v>
      </c>
      <c r="K540" s="107" t="s">
        <v>205</v>
      </c>
      <c r="L540" s="108" t="str">
        <f>IF(E540="", "", VLOOKUP(E540, 'MASTER LIST'!$A:$N, 10, FALSE))</f>
        <v>LE HOCHET AC</v>
      </c>
      <c r="M540" s="109" t="str">
        <f>IF(E540="", "", VLOOKUP(E540, 'MASTER LIST'!$A:$N, 11, FALSE))</f>
        <v>PAMP</v>
      </c>
    </row>
    <row r="541" spans="2:13" s="110" customFormat="1" ht="24.95" customHeight="1" x14ac:dyDescent="0.3">
      <c r="B541" s="100"/>
      <c r="C541" s="101"/>
      <c r="D541" s="102"/>
      <c r="E541" s="111"/>
      <c r="F541" s="112"/>
      <c r="G541" s="104"/>
      <c r="H541" s="105"/>
      <c r="I541" s="106"/>
      <c r="J541" s="107"/>
      <c r="K541" s="107"/>
      <c r="L541" s="108"/>
      <c r="M541" s="109"/>
    </row>
    <row r="542" spans="2:13" s="110" customFormat="1" ht="24.95" customHeight="1" x14ac:dyDescent="0.3">
      <c r="B542" s="100"/>
      <c r="C542" s="101">
        <v>1083</v>
      </c>
      <c r="D542" s="102" t="s">
        <v>253</v>
      </c>
      <c r="E542" s="111">
        <v>1706</v>
      </c>
      <c r="F542" s="112"/>
      <c r="G542" s="104" t="str">
        <f>IF(E542="", "", VLOOKUP(E542, 'MASTER LIST'!$A:$N, 2, FALSE))</f>
        <v>HOSANEE</v>
      </c>
      <c r="H542" s="105" t="str">
        <f>IF(E542="", "", VLOOKUP(E542, 'MASTER LIST'!$A:$N, 3, FALSE))</f>
        <v xml:space="preserve">Nista Devi </v>
      </c>
      <c r="I542" s="106">
        <f>IF(E542="", "", VLOOKUP(E542, 'MASTER LIST'!$A:$N, 5, FALSE))</f>
        <v>27296</v>
      </c>
      <c r="J542" s="107" t="str">
        <f>IF(E542="", "", VLOOKUP(E542, 'MASTER LIST'!$A:$N, 4, FALSE))</f>
        <v>F</v>
      </c>
      <c r="K542" s="107" t="str">
        <f>IF(E542="", "", VLOOKUP(E542, 'MASTER LIST'!$A:$N, 13, FALSE))</f>
        <v>MASTERS</v>
      </c>
      <c r="L542" s="108" t="str">
        <f>IF(E542="", "", VLOOKUP(E542, 'MASTER LIST'!$A:$N, 10, FALSE))</f>
        <v>MEDINE AC</v>
      </c>
      <c r="M542" s="109" t="str">
        <f>IF(E542="", "", VLOOKUP(E542, 'MASTER LIST'!$A:$N, 11, FALSE))</f>
        <v>BR</v>
      </c>
    </row>
    <row r="543" spans="2:13" s="110" customFormat="1" ht="24.95" customHeight="1" x14ac:dyDescent="0.3">
      <c r="B543" s="100"/>
      <c r="C543" s="101"/>
      <c r="D543" s="102"/>
      <c r="E543" s="111"/>
      <c r="F543" s="112"/>
      <c r="G543" s="104"/>
      <c r="H543" s="105"/>
      <c r="I543" s="106"/>
      <c r="J543" s="107"/>
      <c r="K543" s="107"/>
      <c r="L543" s="108"/>
      <c r="M543" s="109"/>
    </row>
    <row r="544" spans="2:13" s="110" customFormat="1" ht="24.95" customHeight="1" x14ac:dyDescent="0.3">
      <c r="B544" s="100"/>
      <c r="C544" s="101"/>
      <c r="D544" s="102"/>
      <c r="E544" s="111"/>
      <c r="F544" s="112"/>
      <c r="G544" s="104"/>
      <c r="H544" s="105"/>
      <c r="I544" s="106"/>
      <c r="J544" s="107"/>
      <c r="K544" s="107"/>
      <c r="L544" s="108"/>
      <c r="M544" s="109"/>
    </row>
    <row r="545" spans="2:13" s="110" customFormat="1" ht="24.95" customHeight="1" x14ac:dyDescent="0.3">
      <c r="B545" s="100"/>
      <c r="C545" s="101">
        <v>1084</v>
      </c>
      <c r="D545" s="102" t="s">
        <v>253</v>
      </c>
      <c r="E545" s="111">
        <v>2009</v>
      </c>
      <c r="F545" s="112"/>
      <c r="G545" s="104" t="str">
        <f>IF(E545="", "", VLOOKUP(E545, 'MASTER LIST'!$A:$N, 2, FALSE))</f>
        <v>COTTE</v>
      </c>
      <c r="H545" s="105" t="str">
        <f>IF(E545="", "", VLOOKUP(E545, 'MASTER LIST'!$A:$N, 3, FALSE))</f>
        <v>Joelle</v>
      </c>
      <c r="I545" s="106">
        <f>IF(E545="", "", VLOOKUP(E545, 'MASTER LIST'!$A:$N, 5, FALSE))</f>
        <v>26967</v>
      </c>
      <c r="J545" s="107" t="str">
        <f>IF(E545="", "", VLOOKUP(E545, 'MASTER LIST'!$A:$N, 4, FALSE))</f>
        <v>F</v>
      </c>
      <c r="K545" s="107" t="str">
        <f>IF(E545="", "", VLOOKUP(E545, 'MASTER LIST'!$A:$N, 13, FALSE))</f>
        <v>MASTERS</v>
      </c>
      <c r="L545" s="108" t="str">
        <f>IF(E545="", "", VLOOKUP(E545, 'MASTER LIST'!$A:$N, 10, FALSE))</f>
        <v>P-LOUIS RACERS AC</v>
      </c>
      <c r="M545" s="109" t="str">
        <f>IF(E545="", "", VLOOKUP(E545, 'MASTER LIST'!$A:$N, 11, FALSE))</f>
        <v>PL</v>
      </c>
    </row>
    <row r="546" spans="2:13" s="110" customFormat="1" ht="24.95" customHeight="1" x14ac:dyDescent="0.3">
      <c r="B546" s="100"/>
      <c r="C546" s="101">
        <v>1085</v>
      </c>
      <c r="D546" s="102" t="s">
        <v>253</v>
      </c>
      <c r="E546" s="111">
        <v>4253</v>
      </c>
      <c r="F546" s="112"/>
      <c r="G546" s="104" t="str">
        <f>IF(E546="", "", VLOOKUP(E546, 'MASTER LIST'!$A:$N, 2, FALSE))</f>
        <v>DURHONE</v>
      </c>
      <c r="H546" s="105" t="str">
        <f>IF(E546="", "", VLOOKUP(E546, 'MASTER LIST'!$A:$N, 3, FALSE))</f>
        <v>Devika</v>
      </c>
      <c r="I546" s="106">
        <f>IF(E546="", "", VLOOKUP(E546, 'MASTER LIST'!$A:$N, 5, FALSE))</f>
        <v>32677</v>
      </c>
      <c r="J546" s="107" t="str">
        <f>IF(E546="", "", VLOOKUP(E546, 'MASTER LIST'!$A:$N, 4, FALSE))</f>
        <v>F</v>
      </c>
      <c r="K546" s="107" t="str">
        <f>IF(E546="", "", VLOOKUP(E546, 'MASTER LIST'!$A:$N, 13, FALSE))</f>
        <v>MASTERS</v>
      </c>
      <c r="L546" s="108" t="str">
        <f>IF(E546="", "", VLOOKUP(E546, 'MASTER LIST'!$A:$N, 10, FALSE))</f>
        <v>P-LOUIS RACERS AC</v>
      </c>
      <c r="M546" s="109" t="str">
        <f>IF(E546="", "", VLOOKUP(E546, 'MASTER LIST'!$A:$N, 11, FALSE))</f>
        <v>PL</v>
      </c>
    </row>
    <row r="547" spans="2:13" s="110" customFormat="1" ht="24.95" customHeight="1" x14ac:dyDescent="0.3">
      <c r="B547" s="100"/>
      <c r="C547" s="101">
        <v>1086</v>
      </c>
      <c r="D547" s="102" t="s">
        <v>253</v>
      </c>
      <c r="E547" s="111">
        <v>4054</v>
      </c>
      <c r="F547" s="112"/>
      <c r="G547" s="104" t="str">
        <f>IF(E547="", "", VLOOKUP(E547, 'MASTER LIST'!$A:$N, 2, FALSE))</f>
        <v>RAMBACCUS</v>
      </c>
      <c r="H547" s="105" t="str">
        <f>IF(E547="", "", VLOOKUP(E547, 'MASTER LIST'!$A:$N, 3, FALSE))</f>
        <v>Audrey Sandra</v>
      </c>
      <c r="I547" s="106">
        <f>IF(E547="", "", VLOOKUP(E547, 'MASTER LIST'!$A:$N, 5, FALSE))</f>
        <v>31798</v>
      </c>
      <c r="J547" s="107" t="str">
        <f>IF(E547="", "", VLOOKUP(E547, 'MASTER LIST'!$A:$N, 4, FALSE))</f>
        <v>F</v>
      </c>
      <c r="K547" s="107" t="str">
        <f>IF(E547="", "", VLOOKUP(E547, 'MASTER LIST'!$A:$N, 13, FALSE))</f>
        <v>MASTERS</v>
      </c>
      <c r="L547" s="108" t="str">
        <f>IF(E547="", "", VLOOKUP(E547, 'MASTER LIST'!$A:$N, 10, FALSE))</f>
        <v>P-LOUIS RACERS AC</v>
      </c>
      <c r="M547" s="109" t="str">
        <f>IF(E547="", "", VLOOKUP(E547, 'MASTER LIST'!$A:$N, 11, FALSE))</f>
        <v>PL</v>
      </c>
    </row>
    <row r="548" spans="2:13" s="110" customFormat="1" ht="24.95" customHeight="1" x14ac:dyDescent="0.3">
      <c r="B548" s="100"/>
      <c r="C548" s="101"/>
      <c r="D548" s="102"/>
      <c r="E548" s="111"/>
      <c r="F548" s="112"/>
      <c r="G548" s="104"/>
      <c r="H548" s="105"/>
      <c r="I548" s="106"/>
      <c r="J548" s="107"/>
      <c r="K548" s="107"/>
      <c r="L548" s="108"/>
      <c r="M548" s="109"/>
    </row>
    <row r="549" spans="2:13" s="110" customFormat="1" ht="24.95" customHeight="1" x14ac:dyDescent="0.3">
      <c r="B549" s="100"/>
      <c r="C549" s="101"/>
      <c r="D549" s="102"/>
      <c r="E549" s="111"/>
      <c r="F549" s="112"/>
      <c r="G549" s="104"/>
      <c r="H549" s="105"/>
      <c r="I549" s="106"/>
      <c r="J549" s="107"/>
      <c r="K549" s="107"/>
      <c r="L549" s="108"/>
      <c r="M549" s="109"/>
    </row>
    <row r="550" spans="2:13" s="110" customFormat="1" ht="24.95" customHeight="1" x14ac:dyDescent="0.3">
      <c r="B550" s="100"/>
      <c r="C550" s="101">
        <v>1087</v>
      </c>
      <c r="D550" s="102" t="s">
        <v>253</v>
      </c>
      <c r="E550" s="111">
        <v>4366</v>
      </c>
      <c r="F550" s="112" t="s">
        <v>242</v>
      </c>
      <c r="G550" s="104" t="str">
        <f>IF(E550="", "", VLOOKUP(E550, 'MASTER LIST'!$A:$N, 2, FALSE))</f>
        <v>BUCKTOWAR</v>
      </c>
      <c r="H550" s="105" t="str">
        <f>IF(E550="", "", VLOOKUP(E550, 'MASTER LIST'!$A:$N, 3, FALSE))</f>
        <v xml:space="preserve">Marie Michelle </v>
      </c>
      <c r="I550" s="106">
        <f>IF(E550="", "", VLOOKUP(E550, 'MASTER LIST'!$A:$N, 5, FALSE))</f>
        <v>26210</v>
      </c>
      <c r="J550" s="107" t="str">
        <f>IF(E550="", "", VLOOKUP(E550, 'MASTER LIST'!$A:$N, 4, FALSE))</f>
        <v>F</v>
      </c>
      <c r="K550" s="107" t="str">
        <f>IF(E550="", "", VLOOKUP(E550, 'MASTER LIST'!$A:$N, 13, FALSE))</f>
        <v>MASTERS</v>
      </c>
      <c r="L550" s="108" t="str">
        <f>IF(E550="", "", VLOOKUP(E550, 'MASTER LIST'!$A:$N, 10, FALSE))</f>
        <v>POUDRE D'OR AC</v>
      </c>
      <c r="M550" s="109" t="str">
        <f>IF(E550="", "", VLOOKUP(E550, 'MASTER LIST'!$A:$N, 11, FALSE))</f>
        <v>REMP</v>
      </c>
    </row>
    <row r="551" spans="2:13" s="110" customFormat="1" ht="24.95" customHeight="1" x14ac:dyDescent="0.3">
      <c r="B551" s="100"/>
      <c r="C551" s="101">
        <v>1088</v>
      </c>
      <c r="D551" s="102" t="s">
        <v>253</v>
      </c>
      <c r="E551" s="111">
        <v>4364</v>
      </c>
      <c r="F551" s="112" t="s">
        <v>242</v>
      </c>
      <c r="G551" s="104" t="str">
        <f>IF(E551="", "", VLOOKUP(E551, 'MASTER LIST'!$A:$N, 2, FALSE))</f>
        <v>COLOMES</v>
      </c>
      <c r="H551" s="105" t="str">
        <f>IF(E551="", "", VLOOKUP(E551, 'MASTER LIST'!$A:$N, 3, FALSE))</f>
        <v>Danille</v>
      </c>
      <c r="I551" s="106">
        <f>IF(E551="", "", VLOOKUP(E551, 'MASTER LIST'!$A:$N, 5, FALSE))</f>
        <v>27581</v>
      </c>
      <c r="J551" s="107" t="str">
        <f>IF(E551="", "", VLOOKUP(E551, 'MASTER LIST'!$A:$N, 4, FALSE))</f>
        <v>F</v>
      </c>
      <c r="K551" s="107" t="str">
        <f>IF(E551="", "", VLOOKUP(E551, 'MASTER LIST'!$A:$N, 13, FALSE))</f>
        <v>MASTERS</v>
      </c>
      <c r="L551" s="108" t="str">
        <f>IF(E551="", "", VLOOKUP(E551, 'MASTER LIST'!$A:$N, 10, FALSE))</f>
        <v>POUDRE D'OR AC</v>
      </c>
      <c r="M551" s="109" t="str">
        <f>IF(E551="", "", VLOOKUP(E551, 'MASTER LIST'!$A:$N, 11, FALSE))</f>
        <v>REMP</v>
      </c>
    </row>
    <row r="552" spans="2:13" s="110" customFormat="1" ht="24.95" customHeight="1" x14ac:dyDescent="0.3">
      <c r="B552" s="100"/>
      <c r="C552" s="101">
        <v>1089</v>
      </c>
      <c r="D552" s="102" t="s">
        <v>253</v>
      </c>
      <c r="E552" s="111">
        <v>3387</v>
      </c>
      <c r="F552" s="112" t="s">
        <v>242</v>
      </c>
      <c r="G552" s="104" t="str">
        <f>IF(E552="", "", VLOOKUP(E552, 'MASTER LIST'!$A:$N, 2, FALSE))</f>
        <v>DABY</v>
      </c>
      <c r="H552" s="105" t="str">
        <f>IF(E552="", "", VLOOKUP(E552, 'MASTER LIST'!$A:$N, 3, FALSE))</f>
        <v>Bibi Sarah Bilkiss</v>
      </c>
      <c r="I552" s="106">
        <f>IF(E552="", "", VLOOKUP(E552, 'MASTER LIST'!$A:$N, 5, FALSE))</f>
        <v>33129</v>
      </c>
      <c r="J552" s="107" t="str">
        <f>IF(E552="", "", VLOOKUP(E552, 'MASTER LIST'!$A:$N, 4, FALSE))</f>
        <v>F</v>
      </c>
      <c r="K552" s="107" t="str">
        <f>IF(E552="", "", VLOOKUP(E552, 'MASTER LIST'!$A:$N, 13, FALSE))</f>
        <v>MASTERS</v>
      </c>
      <c r="L552" s="108" t="str">
        <f>IF(E552="", "", VLOOKUP(E552, 'MASTER LIST'!$A:$N, 10, FALSE))</f>
        <v>POUDRE D'OR AC</v>
      </c>
      <c r="M552" s="109" t="str">
        <f>IF(E552="", "", VLOOKUP(E552, 'MASTER LIST'!$A:$N, 11, FALSE))</f>
        <v>REMP</v>
      </c>
    </row>
    <row r="553" spans="2:13" s="110" customFormat="1" ht="24.95" customHeight="1" x14ac:dyDescent="0.3">
      <c r="B553" s="100"/>
      <c r="C553" s="101">
        <v>1090</v>
      </c>
      <c r="D553" s="102" t="s">
        <v>253</v>
      </c>
      <c r="E553" s="111">
        <v>4370</v>
      </c>
      <c r="F553" s="112" t="s">
        <v>242</v>
      </c>
      <c r="G553" s="104" t="str">
        <f>IF(E553="", "", VLOOKUP(E553, 'MASTER LIST'!$A:$N, 2, FALSE))</f>
        <v>KRITZINGER</v>
      </c>
      <c r="H553" s="105" t="str">
        <f>IF(E553="", "", VLOOKUP(E553, 'MASTER LIST'!$A:$N, 3, FALSE))</f>
        <v>Yvonne</v>
      </c>
      <c r="I553" s="106">
        <f>IF(E553="", "", VLOOKUP(E553, 'MASTER LIST'!$A:$N, 5, FALSE))</f>
        <v>30823</v>
      </c>
      <c r="J553" s="107" t="str">
        <f>IF(E553="", "", VLOOKUP(E553, 'MASTER LIST'!$A:$N, 4, FALSE))</f>
        <v>F</v>
      </c>
      <c r="K553" s="107" t="str">
        <f>IF(E553="", "", VLOOKUP(E553, 'MASTER LIST'!$A:$N, 13, FALSE))</f>
        <v>MASTERS</v>
      </c>
      <c r="L553" s="108" t="str">
        <f>IF(E553="", "", VLOOKUP(E553, 'MASTER LIST'!$A:$N, 10, FALSE))</f>
        <v>POUDRE D'OR AC</v>
      </c>
      <c r="M553" s="109" t="str">
        <f>IF(E553="", "", VLOOKUP(E553, 'MASTER LIST'!$A:$N, 11, FALSE))</f>
        <v>REMP</v>
      </c>
    </row>
    <row r="554" spans="2:13" s="110" customFormat="1" ht="24.95" customHeight="1" x14ac:dyDescent="0.3">
      <c r="B554" s="100"/>
      <c r="C554" s="101">
        <v>1091</v>
      </c>
      <c r="D554" s="102" t="s">
        <v>253</v>
      </c>
      <c r="E554" s="111">
        <v>4356</v>
      </c>
      <c r="F554" s="112"/>
      <c r="G554" s="104" t="str">
        <f>IF(E554="", "", VLOOKUP(E554, 'MASTER LIST'!$A:$N, 2, FALSE))</f>
        <v>MURDAY FRANÇOIS</v>
      </c>
      <c r="H554" s="105" t="str">
        <f>IF(E554="", "", VLOOKUP(E554, 'MASTER LIST'!$A:$N, 3, FALSE))</f>
        <v>Pascaline</v>
      </c>
      <c r="I554" s="106">
        <f>IF(E554="", "", VLOOKUP(E554, 'MASTER LIST'!$A:$N, 5, FALSE))</f>
        <v>29496</v>
      </c>
      <c r="J554" s="107" t="str">
        <f>IF(E554="", "", VLOOKUP(E554, 'MASTER LIST'!$A:$N, 4, FALSE))</f>
        <v>F</v>
      </c>
      <c r="K554" s="107" t="str">
        <f>IF(E554="", "", VLOOKUP(E554, 'MASTER LIST'!$A:$N, 13, FALSE))</f>
        <v>MASTERS</v>
      </c>
      <c r="L554" s="108" t="str">
        <f>IF(E554="", "", VLOOKUP(E554, 'MASTER LIST'!$A:$N, 10, FALSE))</f>
        <v>POUDRE D'OR AC</v>
      </c>
      <c r="M554" s="109" t="str">
        <f>IF(E554="", "", VLOOKUP(E554, 'MASTER LIST'!$A:$N, 11, FALSE))</f>
        <v>REMP</v>
      </c>
    </row>
    <row r="555" spans="2:13" s="110" customFormat="1" ht="24.95" customHeight="1" x14ac:dyDescent="0.3">
      <c r="B555" s="100"/>
      <c r="C555" s="101">
        <v>1092</v>
      </c>
      <c r="D555" s="102" t="s">
        <v>253</v>
      </c>
      <c r="E555" s="111">
        <v>3272</v>
      </c>
      <c r="F555" s="112" t="s">
        <v>242</v>
      </c>
      <c r="G555" s="104" t="str">
        <f>IF(E555="", "", VLOOKUP(E555, 'MASTER LIST'!$A:$N, 2, FALSE))</f>
        <v>PROSPER DESVEAUX</v>
      </c>
      <c r="H555" s="105" t="str">
        <f>IF(E555="", "", VLOOKUP(E555, 'MASTER LIST'!$A:$N, 3, FALSE))</f>
        <v>Marie Yanna</v>
      </c>
      <c r="I555" s="106">
        <f>IF(E555="", "", VLOOKUP(E555, 'MASTER LIST'!$A:$N, 5, FALSE))</f>
        <v>32351</v>
      </c>
      <c r="J555" s="107" t="str">
        <f>IF(E555="", "", VLOOKUP(E555, 'MASTER LIST'!$A:$N, 4, FALSE))</f>
        <v>F</v>
      </c>
      <c r="K555" s="107" t="str">
        <f>IF(E555="", "", VLOOKUP(E555, 'MASTER LIST'!$A:$N, 13, FALSE))</f>
        <v>MASTERS</v>
      </c>
      <c r="L555" s="108" t="str">
        <f>IF(E555="", "", VLOOKUP(E555, 'MASTER LIST'!$A:$N, 10, FALSE))</f>
        <v>POUDRE D'OR AC</v>
      </c>
      <c r="M555" s="109" t="str">
        <f>IF(E555="", "", VLOOKUP(E555, 'MASTER LIST'!$A:$N, 11, FALSE))</f>
        <v>REMP</v>
      </c>
    </row>
    <row r="556" spans="2:13" s="110" customFormat="1" ht="24.95" customHeight="1" x14ac:dyDescent="0.3">
      <c r="B556" s="100"/>
      <c r="C556" s="101">
        <v>1093</v>
      </c>
      <c r="D556" s="102" t="s">
        <v>253</v>
      </c>
      <c r="E556" s="111">
        <v>4309</v>
      </c>
      <c r="F556" s="112" t="s">
        <v>242</v>
      </c>
      <c r="G556" s="104" t="str">
        <f>IF(E556="", "", VLOOKUP(E556, 'MASTER LIST'!$A:$N, 2, FALSE))</f>
        <v>RAJOO</v>
      </c>
      <c r="H556" s="105" t="str">
        <f>IF(E556="", "", VLOOKUP(E556, 'MASTER LIST'!$A:$N, 3, FALSE))</f>
        <v>Annegret</v>
      </c>
      <c r="I556" s="106">
        <f>IF(E556="", "", VLOOKUP(E556, 'MASTER LIST'!$A:$N, 5, FALSE))</f>
        <v>30369</v>
      </c>
      <c r="J556" s="107" t="str">
        <f>IF(E556="", "", VLOOKUP(E556, 'MASTER LIST'!$A:$N, 4, FALSE))</f>
        <v>F</v>
      </c>
      <c r="K556" s="107" t="str">
        <f>IF(E556="", "", VLOOKUP(E556, 'MASTER LIST'!$A:$N, 13, FALSE))</f>
        <v>MASTERS</v>
      </c>
      <c r="L556" s="108" t="str">
        <f>IF(E556="", "", VLOOKUP(E556, 'MASTER LIST'!$A:$N, 10, FALSE))</f>
        <v>POUDRE D'OR AC</v>
      </c>
      <c r="M556" s="109" t="str">
        <f>IF(E556="", "", VLOOKUP(E556, 'MASTER LIST'!$A:$N, 11, FALSE))</f>
        <v>REMP</v>
      </c>
    </row>
    <row r="557" spans="2:13" s="110" customFormat="1" ht="24.95" customHeight="1" x14ac:dyDescent="0.3">
      <c r="B557" s="100"/>
      <c r="C557" s="101"/>
      <c r="D557" s="102"/>
      <c r="E557" s="111"/>
      <c r="F557" s="112"/>
      <c r="G557" s="104"/>
      <c r="H557" s="105"/>
      <c r="I557" s="106"/>
      <c r="J557" s="107"/>
      <c r="K557" s="107"/>
      <c r="L557" s="108"/>
      <c r="M557" s="109"/>
    </row>
    <row r="558" spans="2:13" s="110" customFormat="1" ht="24.95" customHeight="1" x14ac:dyDescent="0.3">
      <c r="B558" s="100"/>
      <c r="C558" s="101"/>
      <c r="D558" s="102"/>
      <c r="E558" s="111"/>
      <c r="F558" s="112"/>
      <c r="G558" s="104"/>
      <c r="H558" s="105"/>
      <c r="I558" s="106"/>
      <c r="J558" s="107"/>
      <c r="K558" s="107"/>
      <c r="L558" s="108"/>
      <c r="M558" s="109"/>
    </row>
    <row r="559" spans="2:13" s="110" customFormat="1" ht="24.95" customHeight="1" x14ac:dyDescent="0.3">
      <c r="B559" s="100"/>
      <c r="C559" s="101">
        <v>1094</v>
      </c>
      <c r="D559" s="102" t="s">
        <v>253</v>
      </c>
      <c r="E559" s="111">
        <v>3871</v>
      </c>
      <c r="F559" s="112"/>
      <c r="G559" s="104" t="str">
        <f>IF(E559="", "", VLOOKUP(E559, 'MASTER LIST'!$A:$N, 2, FALSE))</f>
        <v>AZOR</v>
      </c>
      <c r="H559" s="105" t="str">
        <f>IF(E559="", "", VLOOKUP(E559, 'MASTER LIST'!$A:$N, 3, FALSE))</f>
        <v>Marie Audrey  Pascale Azor</v>
      </c>
      <c r="I559" s="106">
        <f>IF(E559="", "", VLOOKUP(E559, 'MASTER LIST'!$A:$N, 5, FALSE))</f>
        <v>28243</v>
      </c>
      <c r="J559" s="107" t="str">
        <f>IF(E559="", "", VLOOKUP(E559, 'MASTER LIST'!$A:$N, 4, FALSE))</f>
        <v>F</v>
      </c>
      <c r="K559" s="107" t="str">
        <f>IF(E559="", "", VLOOKUP(E559, 'MASTER LIST'!$A:$N, 13, FALSE))</f>
        <v>MASTERS</v>
      </c>
      <c r="L559" s="108" t="str">
        <f>IF(E559="", "", VLOOKUP(E559, 'MASTER LIST'!$A:$N, 10, FALSE))</f>
        <v>Q-BORNES HURRICANE AC</v>
      </c>
      <c r="M559" s="109" t="str">
        <f>IF(E559="", "", VLOOKUP(E559, 'MASTER LIST'!$A:$N, 11, FALSE))</f>
        <v>QB</v>
      </c>
    </row>
    <row r="560" spans="2:13" s="110" customFormat="1" ht="24.95" customHeight="1" x14ac:dyDescent="0.3">
      <c r="B560" s="100"/>
      <c r="C560" s="101"/>
      <c r="D560" s="102"/>
      <c r="E560" s="111"/>
      <c r="F560" s="112"/>
      <c r="G560" s="104"/>
      <c r="H560" s="105"/>
      <c r="I560" s="106"/>
      <c r="J560" s="107"/>
      <c r="K560" s="107"/>
      <c r="L560" s="108"/>
      <c r="M560" s="109"/>
    </row>
    <row r="561" spans="2:13" s="110" customFormat="1" ht="24.95" customHeight="1" x14ac:dyDescent="0.3">
      <c r="B561" s="100"/>
      <c r="C561" s="101"/>
      <c r="D561" s="102"/>
      <c r="E561" s="111"/>
      <c r="F561" s="112"/>
      <c r="G561" s="104"/>
      <c r="H561" s="105"/>
      <c r="I561" s="106"/>
      <c r="J561" s="107"/>
      <c r="K561" s="107"/>
      <c r="L561" s="108"/>
      <c r="M561" s="109"/>
    </row>
    <row r="562" spans="2:13" s="110" customFormat="1" ht="24.95" customHeight="1" x14ac:dyDescent="0.3">
      <c r="B562" s="100"/>
      <c r="C562" s="101">
        <v>1095</v>
      </c>
      <c r="D562" s="102" t="s">
        <v>253</v>
      </c>
      <c r="E562" s="111">
        <v>1938</v>
      </c>
      <c r="F562" s="112"/>
      <c r="G562" s="104" t="str">
        <f>IF(E562="", "", VLOOKUP(E562, 'MASTER LIST'!$A:$N, 2, FALSE))</f>
        <v>RAMCHARAN-MALOO</v>
      </c>
      <c r="H562" s="105" t="str">
        <f>IF(E562="", "", VLOOKUP(E562, 'MASTER LIST'!$A:$N, 3, FALSE))</f>
        <v>Damini</v>
      </c>
      <c r="I562" s="106">
        <f>IF(E562="", "", VLOOKUP(E562, 'MASTER LIST'!$A:$N, 5, FALSE))</f>
        <v>31681</v>
      </c>
      <c r="J562" s="107" t="str">
        <f>IF(E562="", "", VLOOKUP(E562, 'MASTER LIST'!$A:$N, 4, FALSE))</f>
        <v>F</v>
      </c>
      <c r="K562" s="107" t="str">
        <f>IF(E562="", "", VLOOKUP(E562, 'MASTER LIST'!$A:$N, 13, FALSE))</f>
        <v>MASTERS</v>
      </c>
      <c r="L562" s="108" t="str">
        <f>IF(E562="", "", VLOOKUP(E562, 'MASTER LIST'!$A:$N, 10, FALSE))</f>
        <v>RIVIÈRE DES CRÉOLES SOUTHERN LIONS AC</v>
      </c>
      <c r="M562" s="109" t="str">
        <f>IF(E562="", "", VLOOKUP(E562, 'MASTER LIST'!$A:$N, 11, FALSE))</f>
        <v>GP</v>
      </c>
    </row>
    <row r="563" spans="2:13" s="110" customFormat="1" ht="24.95" customHeight="1" x14ac:dyDescent="0.3">
      <c r="B563" s="100"/>
      <c r="C563" s="101"/>
      <c r="D563" s="102"/>
      <c r="E563" s="111"/>
      <c r="F563" s="112"/>
      <c r="G563" s="104"/>
      <c r="H563" s="105"/>
      <c r="I563" s="106"/>
      <c r="J563" s="107"/>
      <c r="K563" s="107"/>
      <c r="L563" s="108"/>
      <c r="M563" s="109"/>
    </row>
    <row r="564" spans="2:13" s="110" customFormat="1" ht="24.95" customHeight="1" x14ac:dyDescent="0.3">
      <c r="B564" s="100"/>
      <c r="C564" s="101"/>
      <c r="D564" s="102"/>
      <c r="E564" s="111"/>
      <c r="F564" s="112"/>
      <c r="G564" s="104"/>
      <c r="H564" s="105"/>
      <c r="I564" s="106"/>
      <c r="J564" s="107"/>
      <c r="K564" s="107"/>
      <c r="L564" s="108"/>
      <c r="M564" s="109"/>
    </row>
    <row r="565" spans="2:13" s="110" customFormat="1" ht="24.95" customHeight="1" x14ac:dyDescent="0.3">
      <c r="B565" s="100"/>
      <c r="C565" s="101">
        <v>1096</v>
      </c>
      <c r="D565" s="102" t="s">
        <v>253</v>
      </c>
      <c r="E565" s="111">
        <v>1436</v>
      </c>
      <c r="F565" s="112"/>
      <c r="G565" s="104" t="str">
        <f>IF(E565="", "", VLOOKUP(E565, 'MASTER LIST'!$A:$N, 2, FALSE))</f>
        <v>SAUTRELLE</v>
      </c>
      <c r="H565" s="105" t="str">
        <f>IF(E565="", "", VLOOKUP(E565, 'MASTER LIST'!$A:$N, 3, FALSE))</f>
        <v>Isabelle</v>
      </c>
      <c r="I565" s="106">
        <f>IF(E565="", "", VLOOKUP(E565, 'MASTER LIST'!$A:$N, 5, FALSE))</f>
        <v>31685</v>
      </c>
      <c r="J565" s="107" t="str">
        <f>IF(E565="", "", VLOOKUP(E565, 'MASTER LIST'!$A:$N, 4, FALSE))</f>
        <v>F</v>
      </c>
      <c r="K565" s="107" t="str">
        <f>IF(E565="", "", VLOOKUP(E565, 'MASTER LIST'!$A:$N, 13, FALSE))</f>
        <v>MASTERS</v>
      </c>
      <c r="L565" s="108" t="str">
        <f>IF(E565="", "", VLOOKUP(E565, 'MASTER LIST'!$A:$N, 10, FALSE))</f>
        <v>SOUILLAC AC</v>
      </c>
      <c r="M565" s="109" t="str">
        <f>IF(E565="", "", VLOOKUP(E565, 'MASTER LIST'!$A:$N, 11, FALSE))</f>
        <v>SAV</v>
      </c>
    </row>
    <row r="566" spans="2:13" s="110" customFormat="1" ht="24.95" customHeight="1" x14ac:dyDescent="0.3">
      <c r="B566" s="100"/>
      <c r="C566" s="101"/>
      <c r="D566" s="102"/>
      <c r="E566" s="111"/>
      <c r="F566" s="112"/>
      <c r="G566" s="104"/>
      <c r="H566" s="105"/>
      <c r="I566" s="106"/>
      <c r="J566" s="107"/>
      <c r="K566" s="107"/>
      <c r="L566" s="108"/>
      <c r="M566" s="109"/>
    </row>
    <row r="567" spans="2:13" s="110" customFormat="1" ht="24.95" customHeight="1" thickBot="1" x14ac:dyDescent="0.35">
      <c r="B567" s="100"/>
      <c r="C567" s="125"/>
      <c r="D567" s="126"/>
      <c r="E567" s="127"/>
      <c r="F567" s="128"/>
      <c r="G567" s="129"/>
      <c r="H567" s="130"/>
      <c r="I567" s="131"/>
      <c r="J567" s="132"/>
      <c r="K567" s="132"/>
      <c r="L567" s="133"/>
      <c r="M567" s="134"/>
    </row>
  </sheetData>
  <sortState xmlns:xlrd2="http://schemas.microsoft.com/office/spreadsheetml/2017/richdata2" ref="B550:M558">
    <sortCondition ref="G550:G558"/>
  </sortState>
  <mergeCells count="3">
    <mergeCell ref="B2:M3"/>
    <mergeCell ref="B4:H4"/>
    <mergeCell ref="C5:L5"/>
  </mergeCells>
  <pageMargins left="0.25" right="0.25" top="0.75" bottom="0.75" header="0.3" footer="0.3"/>
  <pageSetup paperSize="9" scale="57" fitToHeight="0" orientation="portrait" horizontalDpi="1200" verticalDpi="1200" r:id="rId1"/>
  <rowBreaks count="1" manualBreakCount="1">
    <brk id="446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100-000000000000}">
          <x14:formula1>
            <xm:f>EVENT!#REF!</xm:f>
          </x14:formula1>
          <xm:sqref>D8</xm:sqref>
        </x14:dataValidation>
        <x14:dataValidation type="list" showInputMessage="1" showErrorMessage="1" xr:uid="{00000000-0002-0000-0100-000001000000}">
          <x14:formula1>
            <xm:f>EVENT!$B$3:$B$5</xm:f>
          </x14:formula1>
          <xm:sqref>D9:D567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122"/>
  <sheetViews>
    <sheetView topLeftCell="C1" zoomScale="75" zoomScaleNormal="75" workbookViewId="0">
      <selection activeCell="H10" sqref="H10"/>
    </sheetView>
  </sheetViews>
  <sheetFormatPr defaultColWidth="8.7109375" defaultRowHeight="15" x14ac:dyDescent="0.25"/>
  <cols>
    <col min="1" max="1" width="5.140625" hidden="1" customWidth="1"/>
    <col min="2" max="2" width="6.28515625" style="88" hidden="1" customWidth="1"/>
    <col min="3" max="3" width="8.7109375" style="88" customWidth="1"/>
    <col min="4" max="4" width="12.7109375" style="89" customWidth="1"/>
    <col min="5" max="5" width="19" style="89" hidden="1" customWidth="1"/>
    <col min="6" max="6" width="6.42578125" style="89" hidden="1" customWidth="1"/>
    <col min="7" max="7" width="25.7109375" style="90" customWidth="1"/>
    <col min="8" max="8" width="28.7109375" style="90" customWidth="1"/>
    <col min="9" max="9" width="13" style="89" hidden="1" customWidth="1"/>
    <col min="10" max="10" width="7.7109375" style="89" customWidth="1"/>
    <col min="11" max="11" width="8.7109375" style="89" customWidth="1"/>
    <col min="12" max="12" width="35.85546875" style="90" customWidth="1"/>
    <col min="13" max="13" width="9.85546875" style="89" hidden="1" customWidth="1"/>
    <col min="14" max="14" width="18.7109375" style="138" customWidth="1"/>
  </cols>
  <sheetData>
    <row r="2" spans="2:16" ht="14.45" customHeight="1" x14ac:dyDescent="0.25">
      <c r="B2" s="371" t="s">
        <v>7212</v>
      </c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</row>
    <row r="3" spans="2:16" ht="14.45" customHeight="1" x14ac:dyDescent="0.25"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</row>
    <row r="4" spans="2:16" ht="31.5" x14ac:dyDescent="0.5">
      <c r="B4" s="351"/>
      <c r="C4" s="371" t="s">
        <v>7110</v>
      </c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</row>
    <row r="5" spans="2:16" ht="24.95" customHeight="1" x14ac:dyDescent="0.4">
      <c r="B5" s="374" t="s">
        <v>7256</v>
      </c>
      <c r="C5" s="374"/>
      <c r="D5" s="374"/>
      <c r="E5" s="374"/>
      <c r="F5" s="374"/>
      <c r="G5" s="374"/>
      <c r="H5" s="374"/>
      <c r="I5" s="374"/>
      <c r="J5" s="374"/>
      <c r="K5" s="374"/>
      <c r="L5" s="374"/>
      <c r="O5" s="142"/>
    </row>
    <row r="6" spans="2:16" ht="24.95" customHeight="1" x14ac:dyDescent="0.35"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372" t="s">
        <v>7211</v>
      </c>
      <c r="M6" s="372"/>
      <c r="N6" s="372"/>
      <c r="O6" s="142"/>
    </row>
    <row r="7" spans="2:16" ht="24.75" customHeight="1" x14ac:dyDescent="0.45">
      <c r="B7" s="76"/>
      <c r="C7" s="373" t="s">
        <v>7210</v>
      </c>
      <c r="D7" s="373"/>
      <c r="E7" s="373"/>
      <c r="F7" s="373"/>
      <c r="G7" s="373"/>
      <c r="H7" s="373"/>
      <c r="I7" s="373"/>
      <c r="J7" s="373"/>
      <c r="K7" s="373"/>
      <c r="L7" s="373"/>
      <c r="M7" s="373"/>
      <c r="N7" s="373"/>
    </row>
    <row r="8" spans="2:16" ht="24.75" customHeight="1" thickBot="1" x14ac:dyDescent="0.4">
      <c r="B8" s="76"/>
      <c r="C8" s="76"/>
      <c r="D8" s="77"/>
      <c r="E8" s="77"/>
      <c r="F8" s="77"/>
      <c r="G8" s="77"/>
      <c r="H8" s="77"/>
      <c r="I8" s="91"/>
      <c r="J8" s="91"/>
      <c r="K8" s="91"/>
      <c r="L8" s="97" t="s">
        <v>7108</v>
      </c>
      <c r="M8" s="92"/>
      <c r="N8" s="352"/>
    </row>
    <row r="9" spans="2:16" ht="22.5" customHeight="1" thickBot="1" x14ac:dyDescent="0.3">
      <c r="B9" s="79"/>
      <c r="C9" s="218"/>
      <c r="D9" s="219"/>
      <c r="E9" s="219"/>
      <c r="F9" s="219"/>
      <c r="G9" s="220"/>
      <c r="H9" s="220"/>
      <c r="I9" s="219"/>
      <c r="J9" s="219"/>
      <c r="K9" s="219"/>
      <c r="L9" s="220"/>
      <c r="M9" s="219"/>
      <c r="N9" s="353"/>
    </row>
    <row r="10" spans="2:16" s="87" customFormat="1" ht="38.450000000000003" customHeight="1" thickBot="1" x14ac:dyDescent="0.4">
      <c r="B10" s="81" t="s">
        <v>199</v>
      </c>
      <c r="C10" s="354" t="s">
        <v>7096</v>
      </c>
      <c r="D10" s="354" t="s">
        <v>200</v>
      </c>
      <c r="E10" s="354" t="s">
        <v>68</v>
      </c>
      <c r="F10" s="355" t="s">
        <v>183</v>
      </c>
      <c r="G10" s="356" t="s">
        <v>0</v>
      </c>
      <c r="H10" s="356" t="s">
        <v>47</v>
      </c>
      <c r="I10" s="355" t="s">
        <v>49</v>
      </c>
      <c r="J10" s="354" t="s">
        <v>48</v>
      </c>
      <c r="K10" s="354" t="s">
        <v>1</v>
      </c>
      <c r="L10" s="356" t="s">
        <v>50</v>
      </c>
      <c r="M10" s="357" t="s">
        <v>51</v>
      </c>
      <c r="N10" s="358" t="s">
        <v>7095</v>
      </c>
    </row>
    <row r="11" spans="2:16" s="87" customFormat="1" ht="38.450000000000003" customHeight="1" x14ac:dyDescent="0.35">
      <c r="B11" s="173"/>
      <c r="C11" s="359"/>
      <c r="D11" s="184"/>
      <c r="E11" s="184"/>
      <c r="F11" s="184"/>
      <c r="G11" s="334"/>
      <c r="H11" s="334"/>
      <c r="I11" s="184"/>
      <c r="J11" s="184"/>
      <c r="K11" s="184"/>
      <c r="L11" s="334"/>
      <c r="M11" s="184"/>
      <c r="N11" s="360"/>
    </row>
    <row r="12" spans="2:16" s="87" customFormat="1" ht="38.450000000000003" customHeight="1" x14ac:dyDescent="0.35">
      <c r="B12" s="173"/>
      <c r="C12" s="303"/>
      <c r="D12" s="156">
        <v>2002</v>
      </c>
      <c r="E12" s="157"/>
      <c r="F12" s="157">
        <v>3417</v>
      </c>
      <c r="G12" s="158" t="s">
        <v>2511</v>
      </c>
      <c r="H12" s="158" t="s">
        <v>677</v>
      </c>
      <c r="I12" s="159">
        <v>42530</v>
      </c>
      <c r="J12" s="160" t="s">
        <v>203</v>
      </c>
      <c r="K12" s="160" t="s">
        <v>69</v>
      </c>
      <c r="L12" s="304" t="s">
        <v>7100</v>
      </c>
      <c r="M12" s="160"/>
      <c r="N12" s="305"/>
    </row>
    <row r="13" spans="2:16" s="87" customFormat="1" ht="38.450000000000003" customHeight="1" x14ac:dyDescent="0.35">
      <c r="B13" s="173"/>
      <c r="C13" s="193"/>
      <c r="D13" s="163">
        <v>2003</v>
      </c>
      <c r="E13" s="164"/>
      <c r="F13" s="164">
        <v>1011</v>
      </c>
      <c r="G13" s="165" t="s">
        <v>2468</v>
      </c>
      <c r="H13" s="165" t="s">
        <v>2279</v>
      </c>
      <c r="I13" s="166">
        <v>42951</v>
      </c>
      <c r="J13" s="167" t="s">
        <v>203</v>
      </c>
      <c r="K13" s="167" t="s">
        <v>69</v>
      </c>
      <c r="L13" s="302" t="s">
        <v>7100</v>
      </c>
      <c r="M13" s="167"/>
      <c r="N13" s="181"/>
    </row>
    <row r="14" spans="2:16" s="87" customFormat="1" ht="38.450000000000003" customHeight="1" x14ac:dyDescent="0.35">
      <c r="B14" s="173"/>
      <c r="C14" s="303"/>
      <c r="D14" s="156">
        <v>2004</v>
      </c>
      <c r="E14" s="157"/>
      <c r="F14" s="157">
        <v>2394</v>
      </c>
      <c r="G14" s="158" t="s">
        <v>2796</v>
      </c>
      <c r="H14" s="158" t="s">
        <v>2797</v>
      </c>
      <c r="I14" s="159">
        <v>42884</v>
      </c>
      <c r="J14" s="160" t="s">
        <v>203</v>
      </c>
      <c r="K14" s="160" t="s">
        <v>69</v>
      </c>
      <c r="L14" s="304" t="s">
        <v>7100</v>
      </c>
      <c r="M14" s="160"/>
      <c r="N14" s="305"/>
      <c r="O14" s="110"/>
      <c r="P14" s="110"/>
    </row>
    <row r="15" spans="2:16" s="87" customFormat="1" ht="38.450000000000003" customHeight="1" x14ac:dyDescent="0.35">
      <c r="B15" s="173"/>
      <c r="C15" s="303"/>
      <c r="D15" s="156">
        <v>2006</v>
      </c>
      <c r="E15" s="157"/>
      <c r="F15" s="157">
        <v>1616</v>
      </c>
      <c r="G15" s="158" t="s">
        <v>2662</v>
      </c>
      <c r="H15" s="158" t="s">
        <v>2666</v>
      </c>
      <c r="I15" s="159">
        <v>42599</v>
      </c>
      <c r="J15" s="160" t="s">
        <v>203</v>
      </c>
      <c r="K15" s="160" t="s">
        <v>69</v>
      </c>
      <c r="L15" s="304" t="s">
        <v>7100</v>
      </c>
      <c r="M15" s="160"/>
      <c r="N15" s="305"/>
      <c r="O15" s="110"/>
      <c r="P15" s="110"/>
    </row>
    <row r="16" spans="2:16" s="87" customFormat="1" ht="38.450000000000003" customHeight="1" x14ac:dyDescent="0.35">
      <c r="B16" s="173"/>
      <c r="C16" s="303"/>
      <c r="D16" s="156">
        <v>2007</v>
      </c>
      <c r="E16" s="157"/>
      <c r="F16" s="157">
        <v>3332</v>
      </c>
      <c r="G16" s="158" t="s">
        <v>2542</v>
      </c>
      <c r="H16" s="158" t="s">
        <v>2543</v>
      </c>
      <c r="I16" s="159">
        <v>43256</v>
      </c>
      <c r="J16" s="160" t="s">
        <v>203</v>
      </c>
      <c r="K16" s="160" t="s">
        <v>69</v>
      </c>
      <c r="L16" s="304" t="s">
        <v>7100</v>
      </c>
      <c r="M16" s="160"/>
      <c r="N16" s="305"/>
      <c r="O16" s="110"/>
      <c r="P16" s="110"/>
    </row>
    <row r="17" spans="2:16" s="87" customFormat="1" ht="38.450000000000003" customHeight="1" x14ac:dyDescent="0.35">
      <c r="B17" s="173"/>
      <c r="C17" s="303"/>
      <c r="D17" s="156">
        <v>2010</v>
      </c>
      <c r="E17" s="157"/>
      <c r="F17" s="157">
        <v>2473</v>
      </c>
      <c r="G17" s="158" t="s">
        <v>2389</v>
      </c>
      <c r="H17" s="158" t="s">
        <v>2678</v>
      </c>
      <c r="I17" s="159">
        <v>42823</v>
      </c>
      <c r="J17" s="160" t="s">
        <v>203</v>
      </c>
      <c r="K17" s="160" t="s">
        <v>69</v>
      </c>
      <c r="L17" s="304" t="s">
        <v>7100</v>
      </c>
      <c r="M17" s="160"/>
      <c r="N17" s="305"/>
      <c r="O17" s="110"/>
      <c r="P17" s="110"/>
    </row>
    <row r="18" spans="2:16" s="87" customFormat="1" ht="38.450000000000003" customHeight="1" x14ac:dyDescent="0.35">
      <c r="B18" s="173"/>
      <c r="C18" s="359"/>
      <c r="D18" s="184"/>
      <c r="E18" s="184"/>
      <c r="F18" s="184"/>
      <c r="G18" s="334"/>
      <c r="H18" s="334"/>
      <c r="I18" s="184"/>
      <c r="J18" s="184"/>
      <c r="K18" s="184"/>
      <c r="L18" s="334"/>
      <c r="M18" s="184"/>
      <c r="N18" s="360"/>
      <c r="O18" s="110"/>
      <c r="P18" s="110"/>
    </row>
    <row r="19" spans="2:16" s="87" customFormat="1" ht="38.450000000000003" customHeight="1" x14ac:dyDescent="0.35">
      <c r="B19" s="173"/>
      <c r="C19" s="193"/>
      <c r="D19" s="163">
        <v>2001</v>
      </c>
      <c r="E19" s="164"/>
      <c r="F19" s="164">
        <v>3319</v>
      </c>
      <c r="G19" s="165" t="s">
        <v>2505</v>
      </c>
      <c r="H19" s="165" t="s">
        <v>2506</v>
      </c>
      <c r="I19" s="166">
        <v>43174</v>
      </c>
      <c r="J19" s="167" t="s">
        <v>203</v>
      </c>
      <c r="K19" s="167" t="s">
        <v>69</v>
      </c>
      <c r="L19" s="302" t="s">
        <v>64</v>
      </c>
      <c r="M19" s="167"/>
      <c r="N19" s="181"/>
      <c r="O19" s="110"/>
      <c r="P19" s="110"/>
    </row>
    <row r="20" spans="2:16" s="87" customFormat="1" ht="38.450000000000003" customHeight="1" x14ac:dyDescent="0.35">
      <c r="B20" s="173"/>
      <c r="C20" s="193"/>
      <c r="D20" s="163">
        <v>2009</v>
      </c>
      <c r="E20" s="164"/>
      <c r="F20" s="164">
        <v>2862</v>
      </c>
      <c r="G20" s="165" t="s">
        <v>2672</v>
      </c>
      <c r="H20" s="165" t="s">
        <v>1677</v>
      </c>
      <c r="I20" s="166">
        <v>43060</v>
      </c>
      <c r="J20" s="167" t="s">
        <v>203</v>
      </c>
      <c r="K20" s="167" t="s">
        <v>69</v>
      </c>
      <c r="L20" s="302" t="s">
        <v>64</v>
      </c>
      <c r="M20" s="167"/>
      <c r="N20" s="181"/>
    </row>
    <row r="21" spans="2:16" s="87" customFormat="1" ht="38.450000000000003" customHeight="1" x14ac:dyDescent="0.35">
      <c r="B21" s="173"/>
      <c r="C21" s="303"/>
      <c r="D21" s="156"/>
      <c r="E21" s="157"/>
      <c r="F21" s="157"/>
      <c r="G21" s="158"/>
      <c r="H21" s="158"/>
      <c r="I21" s="159"/>
      <c r="J21" s="160"/>
      <c r="K21" s="160"/>
      <c r="L21" s="304"/>
      <c r="M21" s="160"/>
      <c r="N21" s="305"/>
    </row>
    <row r="22" spans="2:16" s="87" customFormat="1" ht="38.450000000000003" customHeight="1" x14ac:dyDescent="0.35">
      <c r="B22" s="173"/>
      <c r="C22" s="303"/>
      <c r="D22" s="156">
        <v>2011</v>
      </c>
      <c r="E22" s="157"/>
      <c r="F22" s="157">
        <v>4199</v>
      </c>
      <c r="G22" s="158" t="s">
        <v>6594</v>
      </c>
      <c r="H22" s="158" t="s">
        <v>6595</v>
      </c>
      <c r="I22" s="159">
        <v>42806</v>
      </c>
      <c r="J22" s="160" t="s">
        <v>203</v>
      </c>
      <c r="K22" s="160" t="s">
        <v>69</v>
      </c>
      <c r="L22" s="304" t="s">
        <v>24</v>
      </c>
      <c r="M22" s="160"/>
      <c r="N22" s="305"/>
      <c r="O22" s="110"/>
      <c r="P22" s="110"/>
    </row>
    <row r="23" spans="2:16" s="87" customFormat="1" ht="38.450000000000003" customHeight="1" x14ac:dyDescent="0.35">
      <c r="B23" s="173"/>
      <c r="C23" s="303"/>
      <c r="D23" s="156">
        <v>2012</v>
      </c>
      <c r="E23" s="157"/>
      <c r="F23" s="157">
        <v>3617</v>
      </c>
      <c r="G23" s="158" t="s">
        <v>4690</v>
      </c>
      <c r="H23" s="158" t="s">
        <v>4691</v>
      </c>
      <c r="I23" s="159">
        <v>42544</v>
      </c>
      <c r="J23" s="160" t="s">
        <v>203</v>
      </c>
      <c r="K23" s="160" t="s">
        <v>69</v>
      </c>
      <c r="L23" s="304" t="s">
        <v>24</v>
      </c>
      <c r="M23" s="160"/>
      <c r="N23" s="305"/>
      <c r="O23" s="110"/>
      <c r="P23" s="110"/>
    </row>
    <row r="24" spans="2:16" s="87" customFormat="1" ht="38.450000000000003" customHeight="1" x14ac:dyDescent="0.35">
      <c r="B24" s="173"/>
      <c r="C24" s="303"/>
      <c r="D24" s="156"/>
      <c r="E24" s="157"/>
      <c r="F24" s="157"/>
      <c r="G24" s="158"/>
      <c r="H24" s="158"/>
      <c r="I24" s="159"/>
      <c r="J24" s="160"/>
      <c r="K24" s="160"/>
      <c r="L24" s="304"/>
      <c r="M24" s="160"/>
      <c r="N24" s="305"/>
      <c r="O24" s="110"/>
      <c r="P24" s="110"/>
    </row>
    <row r="25" spans="2:16" s="87" customFormat="1" ht="38.450000000000003" customHeight="1" x14ac:dyDescent="0.35">
      <c r="B25" s="173"/>
      <c r="C25" s="303"/>
      <c r="D25" s="156">
        <v>2014</v>
      </c>
      <c r="E25" s="157"/>
      <c r="F25" s="157">
        <v>3007</v>
      </c>
      <c r="G25" s="158" t="s">
        <v>4136</v>
      </c>
      <c r="H25" s="158" t="s">
        <v>4137</v>
      </c>
      <c r="I25" s="159">
        <v>43286</v>
      </c>
      <c r="J25" s="160" t="s">
        <v>203</v>
      </c>
      <c r="K25" s="160" t="s">
        <v>69</v>
      </c>
      <c r="L25" s="304" t="s">
        <v>4</v>
      </c>
      <c r="M25" s="160"/>
      <c r="N25" s="305"/>
      <c r="O25" s="110"/>
      <c r="P25" s="110"/>
    </row>
    <row r="26" spans="2:16" s="87" customFormat="1" ht="38.450000000000003" customHeight="1" x14ac:dyDescent="0.35">
      <c r="B26" s="173"/>
      <c r="C26" s="303"/>
      <c r="D26" s="156"/>
      <c r="E26" s="157"/>
      <c r="F26" s="157"/>
      <c r="G26" s="158"/>
      <c r="H26" s="158"/>
      <c r="I26" s="159"/>
      <c r="J26" s="160"/>
      <c r="K26" s="160"/>
      <c r="L26" s="304"/>
      <c r="M26" s="160"/>
      <c r="N26" s="305"/>
      <c r="O26" s="110"/>
      <c r="P26" s="110"/>
    </row>
    <row r="27" spans="2:16" s="87" customFormat="1" ht="38.450000000000003" customHeight="1" x14ac:dyDescent="0.35">
      <c r="B27" s="173"/>
      <c r="C27" s="303"/>
      <c r="D27" s="156">
        <v>2072</v>
      </c>
      <c r="E27" s="157"/>
      <c r="F27" s="157"/>
      <c r="G27" s="158" t="s">
        <v>3871</v>
      </c>
      <c r="H27" s="158" t="s">
        <v>7111</v>
      </c>
      <c r="I27" s="159">
        <v>42548</v>
      </c>
      <c r="J27" s="160" t="s">
        <v>203</v>
      </c>
      <c r="K27" s="160" t="s">
        <v>69</v>
      </c>
      <c r="L27" s="304" t="s">
        <v>7</v>
      </c>
      <c r="M27" s="160"/>
      <c r="N27" s="305"/>
      <c r="O27" s="110"/>
      <c r="P27" s="110"/>
    </row>
    <row r="28" spans="2:16" s="87" customFormat="1" ht="38.450000000000003" customHeight="1" x14ac:dyDescent="0.35">
      <c r="B28" s="173"/>
      <c r="C28" s="303"/>
      <c r="D28" s="156"/>
      <c r="E28" s="157"/>
      <c r="F28" s="157"/>
      <c r="G28" s="158"/>
      <c r="H28" s="158"/>
      <c r="I28" s="159"/>
      <c r="J28" s="160"/>
      <c r="K28" s="160"/>
      <c r="L28" s="304"/>
      <c r="M28" s="160"/>
      <c r="N28" s="305"/>
    </row>
    <row r="29" spans="2:16" s="87" customFormat="1" ht="38.450000000000003" customHeight="1" x14ac:dyDescent="0.35">
      <c r="B29" s="173"/>
      <c r="C29" s="303"/>
      <c r="D29" s="156">
        <v>2015</v>
      </c>
      <c r="E29" s="157"/>
      <c r="F29" s="157">
        <v>4268</v>
      </c>
      <c r="G29" s="158" t="s">
        <v>6779</v>
      </c>
      <c r="H29" s="158" t="s">
        <v>6782</v>
      </c>
      <c r="I29" s="159">
        <v>42849</v>
      </c>
      <c r="J29" s="160" t="s">
        <v>203</v>
      </c>
      <c r="K29" s="160" t="s">
        <v>69</v>
      </c>
      <c r="L29" s="304" t="s">
        <v>66</v>
      </c>
      <c r="M29" s="160" t="s">
        <v>35</v>
      </c>
      <c r="N29" s="305"/>
    </row>
    <row r="30" spans="2:16" s="87" customFormat="1" ht="38.450000000000003" customHeight="1" x14ac:dyDescent="0.35">
      <c r="B30" s="173"/>
      <c r="C30" s="303"/>
      <c r="D30" s="156">
        <v>2016</v>
      </c>
      <c r="E30" s="157"/>
      <c r="F30" s="157">
        <v>3182</v>
      </c>
      <c r="G30" s="158" t="s">
        <v>521</v>
      </c>
      <c r="H30" s="158" t="s">
        <v>2170</v>
      </c>
      <c r="I30" s="159">
        <v>43397</v>
      </c>
      <c r="J30" s="160" t="s">
        <v>203</v>
      </c>
      <c r="K30" s="160" t="s">
        <v>69</v>
      </c>
      <c r="L30" s="304" t="s">
        <v>66</v>
      </c>
      <c r="M30" s="160" t="s">
        <v>25</v>
      </c>
      <c r="N30" s="305"/>
      <c r="O30" s="110"/>
      <c r="P30" s="110"/>
    </row>
    <row r="31" spans="2:16" s="87" customFormat="1" ht="38.450000000000003" customHeight="1" x14ac:dyDescent="0.35">
      <c r="B31" s="173"/>
      <c r="C31" s="303"/>
      <c r="D31" s="156">
        <v>2017</v>
      </c>
      <c r="E31" s="157"/>
      <c r="F31" s="157">
        <v>4237</v>
      </c>
      <c r="G31" s="158" t="s">
        <v>6211</v>
      </c>
      <c r="H31" s="158" t="s">
        <v>6695</v>
      </c>
      <c r="I31" s="159">
        <v>42621</v>
      </c>
      <c r="J31" s="160" t="s">
        <v>203</v>
      </c>
      <c r="K31" s="160" t="s">
        <v>69</v>
      </c>
      <c r="L31" s="304" t="s">
        <v>66</v>
      </c>
      <c r="M31" s="160" t="s">
        <v>26</v>
      </c>
      <c r="N31" s="305"/>
      <c r="O31" s="110"/>
      <c r="P31" s="110"/>
    </row>
    <row r="32" spans="2:16" s="87" customFormat="1" ht="38.450000000000003" customHeight="1" x14ac:dyDescent="0.35">
      <c r="B32" s="173"/>
      <c r="C32" s="303"/>
      <c r="D32" s="156"/>
      <c r="E32" s="157"/>
      <c r="F32" s="157"/>
      <c r="G32" s="158"/>
      <c r="H32" s="158"/>
      <c r="I32" s="159"/>
      <c r="J32" s="160"/>
      <c r="K32" s="160"/>
      <c r="L32" s="304"/>
      <c r="M32" s="160"/>
      <c r="N32" s="305"/>
      <c r="O32" s="110"/>
      <c r="P32" s="110"/>
    </row>
    <row r="33" spans="1:16" s="87" customFormat="1" ht="38.450000000000003" customHeight="1" x14ac:dyDescent="0.35">
      <c r="B33" s="173"/>
      <c r="C33" s="303"/>
      <c r="D33" s="156">
        <v>2064</v>
      </c>
      <c r="E33" s="157"/>
      <c r="F33" s="157">
        <v>4424</v>
      </c>
      <c r="G33" s="158" t="s">
        <v>3914</v>
      </c>
      <c r="H33" s="158" t="s">
        <v>7112</v>
      </c>
      <c r="I33" s="159">
        <v>42731</v>
      </c>
      <c r="J33" s="160" t="s">
        <v>203</v>
      </c>
      <c r="K33" s="160" t="s">
        <v>69</v>
      </c>
      <c r="L33" s="361" t="s">
        <v>7113</v>
      </c>
      <c r="M33" s="160"/>
      <c r="N33" s="305"/>
      <c r="O33" s="110"/>
      <c r="P33" s="110"/>
    </row>
    <row r="34" spans="1:16" s="87" customFormat="1" ht="38.450000000000003" customHeight="1" x14ac:dyDescent="0.35">
      <c r="B34" s="173"/>
      <c r="C34" s="303"/>
      <c r="D34" s="156">
        <v>2065</v>
      </c>
      <c r="E34" s="157"/>
      <c r="F34" s="157">
        <v>4425</v>
      </c>
      <c r="G34" s="158" t="s">
        <v>7114</v>
      </c>
      <c r="H34" s="158" t="s">
        <v>405</v>
      </c>
      <c r="I34" s="159">
        <v>42623</v>
      </c>
      <c r="J34" s="160" t="s">
        <v>203</v>
      </c>
      <c r="K34" s="160" t="s">
        <v>69</v>
      </c>
      <c r="L34" s="361" t="s">
        <v>7113</v>
      </c>
      <c r="M34" s="160" t="s">
        <v>33</v>
      </c>
      <c r="N34" s="305"/>
      <c r="O34" s="110"/>
      <c r="P34" s="110"/>
    </row>
    <row r="35" spans="1:16" s="87" customFormat="1" ht="38.450000000000003" customHeight="1" x14ac:dyDescent="0.35">
      <c r="B35" s="173"/>
      <c r="C35" s="303"/>
      <c r="D35" s="156"/>
      <c r="E35" s="157"/>
      <c r="F35" s="157"/>
      <c r="G35" s="158"/>
      <c r="H35" s="158"/>
      <c r="I35" s="159"/>
      <c r="J35" s="160"/>
      <c r="K35" s="160"/>
      <c r="L35" s="304"/>
      <c r="M35" s="160"/>
      <c r="N35" s="305"/>
      <c r="O35" s="110"/>
      <c r="P35" s="110"/>
    </row>
    <row r="36" spans="1:16" s="87" customFormat="1" ht="38.450000000000003" customHeight="1" x14ac:dyDescent="0.35">
      <c r="B36" s="173"/>
      <c r="C36" s="303"/>
      <c r="D36" s="156">
        <v>2063</v>
      </c>
      <c r="E36" s="157"/>
      <c r="F36" s="157">
        <v>4427</v>
      </c>
      <c r="G36" s="158" t="s">
        <v>6652</v>
      </c>
      <c r="H36" s="158" t="s">
        <v>7115</v>
      </c>
      <c r="I36" s="159">
        <v>42954</v>
      </c>
      <c r="J36" s="160" t="s">
        <v>203</v>
      </c>
      <c r="K36" s="160" t="s">
        <v>69</v>
      </c>
      <c r="L36" s="362" t="s">
        <v>7116</v>
      </c>
      <c r="M36" s="160"/>
      <c r="N36" s="305"/>
      <c r="O36" s="110"/>
      <c r="P36" s="110"/>
    </row>
    <row r="37" spans="1:16" s="87" customFormat="1" ht="38.450000000000003" customHeight="1" x14ac:dyDescent="0.35">
      <c r="B37" s="173"/>
      <c r="C37" s="303"/>
      <c r="D37" s="156">
        <v>2066</v>
      </c>
      <c r="E37" s="157"/>
      <c r="F37" s="157">
        <v>4426</v>
      </c>
      <c r="G37" s="158" t="s">
        <v>7117</v>
      </c>
      <c r="H37" s="158" t="s">
        <v>7118</v>
      </c>
      <c r="I37" s="159">
        <v>43211</v>
      </c>
      <c r="J37" s="160" t="s">
        <v>203</v>
      </c>
      <c r="K37" s="160" t="s">
        <v>69</v>
      </c>
      <c r="L37" s="362" t="s">
        <v>7116</v>
      </c>
      <c r="M37" s="160" t="s">
        <v>35</v>
      </c>
      <c r="N37" s="305"/>
      <c r="O37" s="110"/>
      <c r="P37" s="110"/>
    </row>
    <row r="38" spans="1:16" s="87" customFormat="1" ht="38.450000000000003" customHeight="1" x14ac:dyDescent="0.35">
      <c r="B38" s="173"/>
      <c r="C38" s="303"/>
      <c r="D38" s="156">
        <v>2067</v>
      </c>
      <c r="E38" s="157"/>
      <c r="F38" s="157">
        <v>4433</v>
      </c>
      <c r="G38" s="158" t="s">
        <v>2389</v>
      </c>
      <c r="H38" s="158" t="s">
        <v>7119</v>
      </c>
      <c r="I38" s="159">
        <v>42483</v>
      </c>
      <c r="J38" s="160" t="s">
        <v>203</v>
      </c>
      <c r="K38" s="160" t="s">
        <v>69</v>
      </c>
      <c r="L38" s="362" t="s">
        <v>7116</v>
      </c>
      <c r="M38" s="160" t="s">
        <v>62</v>
      </c>
      <c r="N38" s="305"/>
      <c r="O38" s="110"/>
      <c r="P38" s="110"/>
    </row>
    <row r="39" spans="1:16" s="87" customFormat="1" ht="38.450000000000003" customHeight="1" x14ac:dyDescent="0.35">
      <c r="B39" s="173"/>
      <c r="C39" s="303"/>
      <c r="D39" s="156">
        <v>2068</v>
      </c>
      <c r="E39" s="157"/>
      <c r="F39" s="157">
        <v>4428</v>
      </c>
      <c r="G39" s="158" t="s">
        <v>5200</v>
      </c>
      <c r="H39" s="158" t="s">
        <v>7120</v>
      </c>
      <c r="I39" s="159">
        <v>42405</v>
      </c>
      <c r="J39" s="160" t="s">
        <v>203</v>
      </c>
      <c r="K39" s="160" t="s">
        <v>69</v>
      </c>
      <c r="L39" s="362" t="s">
        <v>7116</v>
      </c>
      <c r="M39" s="160" t="s">
        <v>62</v>
      </c>
      <c r="N39" s="305"/>
      <c r="O39" s="110"/>
      <c r="P39" s="110"/>
    </row>
    <row r="40" spans="1:16" s="110" customFormat="1" ht="39.950000000000003" customHeight="1" x14ac:dyDescent="0.35">
      <c r="A40" s="87"/>
      <c r="B40" s="179"/>
      <c r="C40" s="193"/>
      <c r="D40" s="163">
        <v>2069</v>
      </c>
      <c r="E40" s="164"/>
      <c r="F40" s="164">
        <v>4429</v>
      </c>
      <c r="G40" s="165" t="s">
        <v>5200</v>
      </c>
      <c r="H40" s="165" t="s">
        <v>607</v>
      </c>
      <c r="I40" s="166">
        <v>43154</v>
      </c>
      <c r="J40" s="167" t="s">
        <v>203</v>
      </c>
      <c r="K40" s="167" t="s">
        <v>69</v>
      </c>
      <c r="L40" s="309" t="s">
        <v>7116</v>
      </c>
      <c r="M40" s="183"/>
      <c r="N40" s="239"/>
    </row>
    <row r="41" spans="1:16" s="87" customFormat="1" ht="38.450000000000003" customHeight="1" x14ac:dyDescent="0.35">
      <c r="B41" s="173"/>
      <c r="C41" s="303"/>
      <c r="D41" s="156"/>
      <c r="E41" s="157"/>
      <c r="F41" s="157"/>
      <c r="G41" s="158"/>
      <c r="H41" s="158"/>
      <c r="I41" s="159"/>
      <c r="J41" s="160"/>
      <c r="K41" s="160"/>
      <c r="L41" s="304"/>
      <c r="M41" s="160"/>
      <c r="N41" s="305"/>
      <c r="O41" s="110"/>
      <c r="P41" s="110"/>
    </row>
    <row r="42" spans="1:16" s="87" customFormat="1" ht="38.450000000000003" customHeight="1" x14ac:dyDescent="0.35">
      <c r="B42" s="173"/>
      <c r="C42" s="303"/>
      <c r="D42" s="156">
        <v>2073</v>
      </c>
      <c r="E42" s="157"/>
      <c r="F42" s="157"/>
      <c r="G42" s="158" t="s">
        <v>7121</v>
      </c>
      <c r="H42" s="158" t="s">
        <v>7122</v>
      </c>
      <c r="I42" s="159"/>
      <c r="J42" s="160" t="s">
        <v>203</v>
      </c>
      <c r="K42" s="160" t="s">
        <v>69</v>
      </c>
      <c r="L42" s="304" t="s">
        <v>60</v>
      </c>
      <c r="M42" s="160" t="s">
        <v>23</v>
      </c>
      <c r="N42" s="305"/>
      <c r="O42" s="110"/>
      <c r="P42" s="110"/>
    </row>
    <row r="43" spans="1:16" s="87" customFormat="1" ht="38.450000000000003" customHeight="1" x14ac:dyDescent="0.35">
      <c r="B43" s="173"/>
      <c r="C43" s="303"/>
      <c r="D43" s="156">
        <v>2018</v>
      </c>
      <c r="E43" s="157"/>
      <c r="F43" s="157">
        <v>1833</v>
      </c>
      <c r="G43" s="158" t="s">
        <v>1256</v>
      </c>
      <c r="H43" s="158" t="s">
        <v>1257</v>
      </c>
      <c r="I43" s="159">
        <v>42549</v>
      </c>
      <c r="J43" s="160" t="s">
        <v>203</v>
      </c>
      <c r="K43" s="160" t="s">
        <v>69</v>
      </c>
      <c r="L43" s="304" t="s">
        <v>60</v>
      </c>
      <c r="M43" s="160" t="s">
        <v>35</v>
      </c>
      <c r="N43" s="305"/>
      <c r="O43" s="110"/>
      <c r="P43" s="110"/>
    </row>
    <row r="44" spans="1:16" s="87" customFormat="1" ht="38.450000000000003" customHeight="1" x14ac:dyDescent="0.35">
      <c r="B44" s="173"/>
      <c r="C44" s="303"/>
      <c r="D44" s="156">
        <v>2019</v>
      </c>
      <c r="E44" s="157"/>
      <c r="F44" s="157">
        <v>4261</v>
      </c>
      <c r="G44" s="158" t="s">
        <v>6766</v>
      </c>
      <c r="H44" s="158" t="s">
        <v>810</v>
      </c>
      <c r="I44" s="159">
        <v>42895</v>
      </c>
      <c r="J44" s="160" t="s">
        <v>203</v>
      </c>
      <c r="K44" s="160" t="s">
        <v>69</v>
      </c>
      <c r="L44" s="304" t="s">
        <v>60</v>
      </c>
      <c r="M44" s="160" t="s">
        <v>62</v>
      </c>
      <c r="N44" s="305"/>
      <c r="O44" s="110"/>
      <c r="P44" s="110"/>
    </row>
    <row r="45" spans="1:16" s="87" customFormat="1" ht="38.450000000000003" customHeight="1" x14ac:dyDescent="0.35">
      <c r="B45" s="173"/>
      <c r="C45" s="303"/>
      <c r="D45" s="156">
        <v>2080</v>
      </c>
      <c r="E45" s="157"/>
      <c r="F45" s="157"/>
      <c r="G45" s="158" t="s">
        <v>7213</v>
      </c>
      <c r="H45" s="158" t="s">
        <v>7214</v>
      </c>
      <c r="I45" s="159"/>
      <c r="J45" s="160" t="s">
        <v>203</v>
      </c>
      <c r="K45" s="160" t="s">
        <v>69</v>
      </c>
      <c r="L45" s="304" t="s">
        <v>60</v>
      </c>
      <c r="M45" s="160"/>
      <c r="N45" s="305"/>
      <c r="O45" s="110"/>
      <c r="P45" s="110"/>
    </row>
    <row r="46" spans="1:16" s="87" customFormat="1" ht="38.450000000000003" customHeight="1" x14ac:dyDescent="0.35">
      <c r="B46" s="173"/>
      <c r="C46" s="303"/>
      <c r="D46" s="156"/>
      <c r="E46" s="157"/>
      <c r="F46" s="157"/>
      <c r="G46" s="158"/>
      <c r="H46" s="158"/>
      <c r="I46" s="159"/>
      <c r="J46" s="160"/>
      <c r="K46" s="160"/>
      <c r="L46" s="361"/>
      <c r="M46" s="160"/>
      <c r="N46" s="305"/>
      <c r="O46" s="110"/>
      <c r="P46" s="110"/>
    </row>
    <row r="47" spans="1:16" s="87" customFormat="1" ht="38.450000000000003" customHeight="1" x14ac:dyDescent="0.35">
      <c r="B47" s="173"/>
      <c r="C47" s="303"/>
      <c r="D47" s="156">
        <v>2020</v>
      </c>
      <c r="E47" s="157"/>
      <c r="F47" s="157">
        <v>1498</v>
      </c>
      <c r="G47" s="158" t="s">
        <v>293</v>
      </c>
      <c r="H47" s="158" t="s">
        <v>2945</v>
      </c>
      <c r="I47" s="159">
        <v>42649</v>
      </c>
      <c r="J47" s="160" t="s">
        <v>203</v>
      </c>
      <c r="K47" s="160" t="s">
        <v>69</v>
      </c>
      <c r="L47" s="304" t="s">
        <v>18</v>
      </c>
      <c r="M47" s="160" t="s">
        <v>23</v>
      </c>
      <c r="N47" s="305"/>
      <c r="O47" s="110"/>
      <c r="P47" s="110"/>
    </row>
    <row r="48" spans="1:16" s="87" customFormat="1" ht="38.450000000000003" customHeight="1" x14ac:dyDescent="0.35">
      <c r="B48" s="173"/>
      <c r="C48" s="303"/>
      <c r="D48" s="156">
        <v>2021</v>
      </c>
      <c r="E48" s="157"/>
      <c r="F48" s="157">
        <v>3915</v>
      </c>
      <c r="G48" s="158" t="s">
        <v>5670</v>
      </c>
      <c r="H48" s="158" t="s">
        <v>5671</v>
      </c>
      <c r="I48" s="159">
        <v>42858</v>
      </c>
      <c r="J48" s="160" t="s">
        <v>203</v>
      </c>
      <c r="K48" s="160" t="s">
        <v>69</v>
      </c>
      <c r="L48" s="304" t="s">
        <v>18</v>
      </c>
      <c r="M48" s="160"/>
      <c r="N48" s="305"/>
      <c r="O48" s="110"/>
      <c r="P48" s="110"/>
    </row>
    <row r="49" spans="1:16" s="87" customFormat="1" ht="38.450000000000003" customHeight="1" x14ac:dyDescent="0.35">
      <c r="B49" s="173"/>
      <c r="C49" s="303"/>
      <c r="D49" s="156"/>
      <c r="E49" s="157"/>
      <c r="F49" s="157"/>
      <c r="G49" s="158"/>
      <c r="H49" s="158"/>
      <c r="I49" s="159"/>
      <c r="J49" s="160"/>
      <c r="K49" s="160"/>
      <c r="L49" s="362"/>
      <c r="M49" s="184"/>
      <c r="N49" s="360"/>
      <c r="O49" s="110"/>
      <c r="P49" s="110"/>
    </row>
    <row r="50" spans="1:16" s="87" customFormat="1" ht="38.450000000000003" customHeight="1" x14ac:dyDescent="0.35">
      <c r="B50" s="173"/>
      <c r="C50" s="303"/>
      <c r="D50" s="156">
        <v>2022</v>
      </c>
      <c r="E50" s="157"/>
      <c r="F50" s="157">
        <v>1270</v>
      </c>
      <c r="G50" s="158" t="s">
        <v>583</v>
      </c>
      <c r="H50" s="158" t="s">
        <v>584</v>
      </c>
      <c r="I50" s="159">
        <v>43120</v>
      </c>
      <c r="J50" s="160" t="s">
        <v>203</v>
      </c>
      <c r="K50" s="160" t="s">
        <v>69</v>
      </c>
      <c r="L50" s="304" t="s">
        <v>7106</v>
      </c>
      <c r="M50" s="160"/>
      <c r="N50" s="305"/>
      <c r="O50" s="110"/>
      <c r="P50" s="110"/>
    </row>
    <row r="51" spans="1:16" s="87" customFormat="1" ht="38.450000000000003" customHeight="1" x14ac:dyDescent="0.35">
      <c r="B51" s="173"/>
      <c r="C51" s="303"/>
      <c r="D51" s="156">
        <v>2000</v>
      </c>
      <c r="E51" s="157"/>
      <c r="F51" s="157">
        <v>4165</v>
      </c>
      <c r="G51" s="158" t="s">
        <v>639</v>
      </c>
      <c r="H51" s="158" t="s">
        <v>6467</v>
      </c>
      <c r="I51" s="159">
        <v>42516</v>
      </c>
      <c r="J51" s="160" t="s">
        <v>203</v>
      </c>
      <c r="K51" s="160" t="s">
        <v>69</v>
      </c>
      <c r="L51" s="304" t="s">
        <v>7106</v>
      </c>
      <c r="M51" s="160" t="s">
        <v>62</v>
      </c>
      <c r="N51" s="305"/>
      <c r="O51" s="110"/>
      <c r="P51" s="110"/>
    </row>
    <row r="52" spans="1:16" s="110" customFormat="1" ht="39.950000000000003" customHeight="1" x14ac:dyDescent="0.35">
      <c r="B52" s="100"/>
      <c r="C52" s="193"/>
      <c r="D52" s="163">
        <v>2025</v>
      </c>
      <c r="E52" s="164"/>
      <c r="F52" s="164">
        <v>3536</v>
      </c>
      <c r="G52" s="165" t="s">
        <v>1876</v>
      </c>
      <c r="H52" s="165" t="s">
        <v>4173</v>
      </c>
      <c r="I52" s="166">
        <v>43242</v>
      </c>
      <c r="J52" s="167" t="s">
        <v>203</v>
      </c>
      <c r="K52" s="167" t="s">
        <v>69</v>
      </c>
      <c r="L52" s="302" t="s">
        <v>7106</v>
      </c>
      <c r="M52" s="167"/>
      <c r="N52" s="181"/>
      <c r="O52" s="87"/>
      <c r="P52" s="87"/>
    </row>
    <row r="53" spans="1:16" s="87" customFormat="1" ht="38.450000000000003" customHeight="1" x14ac:dyDescent="0.35">
      <c r="B53" s="173"/>
      <c r="C53" s="303"/>
      <c r="D53" s="156">
        <v>2026</v>
      </c>
      <c r="E53" s="157"/>
      <c r="F53" s="157">
        <v>1295</v>
      </c>
      <c r="G53" s="158" t="s">
        <v>614</v>
      </c>
      <c r="H53" s="158" t="s">
        <v>617</v>
      </c>
      <c r="I53" s="159">
        <v>42586</v>
      </c>
      <c r="J53" s="160" t="s">
        <v>203</v>
      </c>
      <c r="K53" s="160" t="s">
        <v>69</v>
      </c>
      <c r="L53" s="304" t="s">
        <v>7106</v>
      </c>
      <c r="M53" s="160" t="s">
        <v>26</v>
      </c>
      <c r="N53" s="305"/>
      <c r="O53" s="110"/>
      <c r="P53" s="110"/>
    </row>
    <row r="54" spans="1:16" s="87" customFormat="1" ht="38.450000000000003" customHeight="1" x14ac:dyDescent="0.35">
      <c r="B54" s="173"/>
      <c r="C54" s="303"/>
      <c r="D54" s="156"/>
      <c r="E54" s="157"/>
      <c r="F54" s="157"/>
      <c r="G54" s="158"/>
      <c r="H54" s="158"/>
      <c r="I54" s="159"/>
      <c r="J54" s="160"/>
      <c r="K54" s="160"/>
      <c r="L54" s="304"/>
      <c r="M54" s="160"/>
      <c r="N54" s="305"/>
      <c r="O54" s="110"/>
      <c r="P54" s="110"/>
    </row>
    <row r="55" spans="1:16" s="87" customFormat="1" ht="38.450000000000003" customHeight="1" x14ac:dyDescent="0.35">
      <c r="A55" s="110"/>
      <c r="B55" s="174"/>
      <c r="C55" s="303"/>
      <c r="D55" s="156">
        <v>2029</v>
      </c>
      <c r="E55" s="157"/>
      <c r="F55" s="157">
        <v>3230</v>
      </c>
      <c r="G55" s="158" t="s">
        <v>2292</v>
      </c>
      <c r="H55" s="158" t="s">
        <v>2293</v>
      </c>
      <c r="I55" s="159">
        <v>42791</v>
      </c>
      <c r="J55" s="160" t="s">
        <v>203</v>
      </c>
      <c r="K55" s="160" t="s">
        <v>69</v>
      </c>
      <c r="L55" s="304" t="s">
        <v>7104</v>
      </c>
      <c r="M55" s="160" t="s">
        <v>37</v>
      </c>
      <c r="N55" s="305"/>
      <c r="O55" s="110"/>
      <c r="P55" s="110"/>
    </row>
    <row r="56" spans="1:16" s="87" customFormat="1" ht="38.450000000000003" customHeight="1" x14ac:dyDescent="0.35">
      <c r="A56" s="110"/>
      <c r="B56" s="174"/>
      <c r="C56" s="303"/>
      <c r="D56" s="156">
        <v>2031</v>
      </c>
      <c r="E56" s="157"/>
      <c r="F56" s="157">
        <v>4053</v>
      </c>
      <c r="G56" s="158" t="s">
        <v>6087</v>
      </c>
      <c r="H56" s="158" t="s">
        <v>6088</v>
      </c>
      <c r="I56" s="159">
        <v>43379</v>
      </c>
      <c r="J56" s="160" t="s">
        <v>203</v>
      </c>
      <c r="K56" s="160" t="s">
        <v>69</v>
      </c>
      <c r="L56" s="304" t="s">
        <v>7104</v>
      </c>
      <c r="M56" s="160"/>
      <c r="N56" s="305"/>
      <c r="O56" s="110"/>
      <c r="P56" s="110"/>
    </row>
    <row r="57" spans="1:16" s="110" customFormat="1" ht="39.950000000000003" customHeight="1" x14ac:dyDescent="0.35">
      <c r="B57" s="100"/>
      <c r="C57" s="193"/>
      <c r="D57" s="163">
        <v>2033</v>
      </c>
      <c r="E57" s="164"/>
      <c r="F57" s="164">
        <v>4289</v>
      </c>
      <c r="G57" s="165" t="s">
        <v>6830</v>
      </c>
      <c r="H57" s="165" t="s">
        <v>6833</v>
      </c>
      <c r="I57" s="166">
        <v>42694</v>
      </c>
      <c r="J57" s="167" t="s">
        <v>203</v>
      </c>
      <c r="K57" s="167" t="s">
        <v>69</v>
      </c>
      <c r="L57" s="302" t="s">
        <v>7104</v>
      </c>
      <c r="M57" s="167" t="s">
        <v>62</v>
      </c>
      <c r="N57" s="181"/>
    </row>
    <row r="58" spans="1:16" s="110" customFormat="1" ht="39.950000000000003" customHeight="1" x14ac:dyDescent="0.35">
      <c r="B58" s="100"/>
      <c r="C58" s="193"/>
      <c r="D58" s="163"/>
      <c r="E58" s="164"/>
      <c r="F58" s="164"/>
      <c r="G58" s="165"/>
      <c r="H58" s="165"/>
      <c r="I58" s="166"/>
      <c r="J58" s="167"/>
      <c r="K58" s="167"/>
      <c r="L58" s="302"/>
      <c r="M58" s="167"/>
      <c r="N58" s="181"/>
    </row>
    <row r="59" spans="1:16" s="110" customFormat="1" ht="39.950000000000003" customHeight="1" x14ac:dyDescent="0.35">
      <c r="B59" s="100"/>
      <c r="C59" s="193"/>
      <c r="D59" s="163">
        <v>2028</v>
      </c>
      <c r="E59" s="164"/>
      <c r="F59" s="164">
        <v>4052</v>
      </c>
      <c r="G59" s="165" t="s">
        <v>6083</v>
      </c>
      <c r="H59" s="165" t="s">
        <v>6086</v>
      </c>
      <c r="I59" s="166">
        <v>42767</v>
      </c>
      <c r="J59" s="167" t="s">
        <v>203</v>
      </c>
      <c r="K59" s="167" t="s">
        <v>69</v>
      </c>
      <c r="L59" s="302" t="s">
        <v>7104</v>
      </c>
      <c r="M59" s="167" t="s">
        <v>62</v>
      </c>
      <c r="N59" s="181"/>
    </row>
    <row r="60" spans="1:16" s="110" customFormat="1" ht="39.950000000000003" customHeight="1" x14ac:dyDescent="0.35">
      <c r="B60" s="100"/>
      <c r="C60" s="193"/>
      <c r="D60" s="163">
        <v>2030</v>
      </c>
      <c r="E60" s="164"/>
      <c r="F60" s="164">
        <v>2515</v>
      </c>
      <c r="G60" s="165" t="s">
        <v>1209</v>
      </c>
      <c r="H60" s="165" t="s">
        <v>1666</v>
      </c>
      <c r="I60" s="166">
        <v>42937</v>
      </c>
      <c r="J60" s="167" t="s">
        <v>203</v>
      </c>
      <c r="K60" s="167" t="s">
        <v>69</v>
      </c>
      <c r="L60" s="302" t="s">
        <v>7104</v>
      </c>
      <c r="M60" s="167" t="s">
        <v>62</v>
      </c>
      <c r="N60" s="181"/>
    </row>
    <row r="61" spans="1:16" s="110" customFormat="1" ht="39.950000000000003" customHeight="1" x14ac:dyDescent="0.35">
      <c r="B61" s="100"/>
      <c r="C61" s="193"/>
      <c r="D61" s="163">
        <v>2032</v>
      </c>
      <c r="E61" s="164"/>
      <c r="F61" s="164">
        <v>4048</v>
      </c>
      <c r="G61" s="165" t="s">
        <v>493</v>
      </c>
      <c r="H61" s="165" t="s">
        <v>6079</v>
      </c>
      <c r="I61" s="166">
        <v>43326</v>
      </c>
      <c r="J61" s="167" t="s">
        <v>203</v>
      </c>
      <c r="K61" s="167" t="s">
        <v>69</v>
      </c>
      <c r="L61" s="302" t="s">
        <v>7104</v>
      </c>
      <c r="M61" s="167" t="s">
        <v>23</v>
      </c>
      <c r="N61" s="181"/>
    </row>
    <row r="62" spans="1:16" s="110" customFormat="1" ht="39.950000000000003" customHeight="1" x14ac:dyDescent="0.35">
      <c r="B62" s="100"/>
      <c r="C62" s="193"/>
      <c r="D62" s="163"/>
      <c r="E62" s="164"/>
      <c r="F62" s="164"/>
      <c r="G62" s="165"/>
      <c r="H62" s="165"/>
      <c r="I62" s="166"/>
      <c r="J62" s="167"/>
      <c r="K62" s="167"/>
      <c r="L62" s="302"/>
      <c r="M62" s="167"/>
      <c r="N62" s="181"/>
      <c r="O62" s="87"/>
      <c r="P62" s="87"/>
    </row>
    <row r="63" spans="1:16" s="110" customFormat="1" ht="39.950000000000003" customHeight="1" x14ac:dyDescent="0.35">
      <c r="B63" s="100"/>
      <c r="C63" s="193"/>
      <c r="D63" s="163">
        <v>2027</v>
      </c>
      <c r="E63" s="165"/>
      <c r="F63" s="165">
        <v>1824</v>
      </c>
      <c r="G63" s="165" t="s">
        <v>2922</v>
      </c>
      <c r="H63" s="165" t="s">
        <v>3420</v>
      </c>
      <c r="I63" s="165">
        <v>42621</v>
      </c>
      <c r="J63" s="167" t="s">
        <v>203</v>
      </c>
      <c r="K63" s="167" t="s">
        <v>69</v>
      </c>
      <c r="L63" s="302" t="s">
        <v>40</v>
      </c>
      <c r="M63" s="167"/>
      <c r="N63" s="181"/>
      <c r="O63" s="87"/>
      <c r="P63" s="87"/>
    </row>
    <row r="64" spans="1:16" s="110" customFormat="1" ht="39.950000000000003" customHeight="1" x14ac:dyDescent="0.35">
      <c r="B64" s="100"/>
      <c r="C64" s="193"/>
      <c r="D64" s="163"/>
      <c r="E64" s="164"/>
      <c r="F64" s="164"/>
      <c r="G64" s="165"/>
      <c r="H64" s="165"/>
      <c r="I64" s="166"/>
      <c r="J64" s="167"/>
      <c r="K64" s="167"/>
      <c r="L64" s="302"/>
      <c r="M64" s="167"/>
      <c r="N64" s="181"/>
    </row>
    <row r="65" spans="2:16" s="110" customFormat="1" ht="39.950000000000003" customHeight="1" x14ac:dyDescent="0.35">
      <c r="B65" s="100"/>
      <c r="C65" s="193"/>
      <c r="D65" s="163">
        <v>2035</v>
      </c>
      <c r="E65" s="164"/>
      <c r="F65" s="164">
        <v>4247</v>
      </c>
      <c r="G65" s="165" t="s">
        <v>6725</v>
      </c>
      <c r="H65" s="165" t="s">
        <v>1577</v>
      </c>
      <c r="I65" s="166">
        <v>42525</v>
      </c>
      <c r="J65" s="167" t="s">
        <v>203</v>
      </c>
      <c r="K65" s="167" t="s">
        <v>69</v>
      </c>
      <c r="L65" s="302" t="s">
        <v>7101</v>
      </c>
      <c r="M65" s="167" t="s">
        <v>26</v>
      </c>
      <c r="N65" s="181"/>
      <c r="O65" s="87"/>
      <c r="P65" s="87"/>
    </row>
    <row r="66" spans="2:16" s="110" customFormat="1" ht="39.950000000000003" customHeight="1" x14ac:dyDescent="0.35">
      <c r="B66" s="100"/>
      <c r="C66" s="193"/>
      <c r="D66" s="163">
        <v>2038</v>
      </c>
      <c r="E66" s="164"/>
      <c r="F66" s="164">
        <v>4248</v>
      </c>
      <c r="G66" s="165" t="s">
        <v>1550</v>
      </c>
      <c r="H66" s="165" t="s">
        <v>3825</v>
      </c>
      <c r="I66" s="166">
        <v>42762</v>
      </c>
      <c r="J66" s="167" t="s">
        <v>203</v>
      </c>
      <c r="K66" s="167" t="s">
        <v>69</v>
      </c>
      <c r="L66" s="302" t="s">
        <v>7101</v>
      </c>
      <c r="M66" s="167" t="s">
        <v>23</v>
      </c>
      <c r="N66" s="181"/>
    </row>
    <row r="67" spans="2:16" s="110" customFormat="1" ht="39.950000000000003" customHeight="1" x14ac:dyDescent="0.35">
      <c r="B67" s="100"/>
      <c r="C67" s="193"/>
      <c r="D67" s="163">
        <v>2040</v>
      </c>
      <c r="E67" s="164"/>
      <c r="F67" s="164">
        <v>1120</v>
      </c>
      <c r="G67" s="165" t="s">
        <v>381</v>
      </c>
      <c r="H67" s="165" t="s">
        <v>382</v>
      </c>
      <c r="I67" s="166">
        <v>43140</v>
      </c>
      <c r="J67" s="167" t="s">
        <v>203</v>
      </c>
      <c r="K67" s="167" t="s">
        <v>69</v>
      </c>
      <c r="L67" s="302" t="s">
        <v>7101</v>
      </c>
      <c r="M67" s="167"/>
      <c r="N67" s="181"/>
    </row>
    <row r="68" spans="2:16" s="110" customFormat="1" ht="39.950000000000003" customHeight="1" x14ac:dyDescent="0.35">
      <c r="B68" s="100"/>
      <c r="C68" s="193"/>
      <c r="D68" s="163">
        <v>2041</v>
      </c>
      <c r="E68" s="164"/>
      <c r="F68" s="164">
        <v>3388</v>
      </c>
      <c r="G68" s="165" t="s">
        <v>404</v>
      </c>
      <c r="H68" s="165" t="s">
        <v>2279</v>
      </c>
      <c r="I68" s="166">
        <v>42946</v>
      </c>
      <c r="J68" s="167" t="s">
        <v>203</v>
      </c>
      <c r="K68" s="167" t="s">
        <v>69</v>
      </c>
      <c r="L68" s="302" t="s">
        <v>7101</v>
      </c>
      <c r="M68" s="167" t="s">
        <v>39</v>
      </c>
      <c r="N68" s="181"/>
    </row>
    <row r="69" spans="2:16" s="110" customFormat="1" ht="39.950000000000003" customHeight="1" x14ac:dyDescent="0.35">
      <c r="B69" s="100"/>
      <c r="C69" s="193"/>
      <c r="D69" s="163">
        <v>2042</v>
      </c>
      <c r="E69" s="164"/>
      <c r="F69" s="164">
        <v>4212</v>
      </c>
      <c r="G69" s="165" t="s">
        <v>6638</v>
      </c>
      <c r="H69" s="165" t="s">
        <v>6642</v>
      </c>
      <c r="I69" s="166">
        <v>43125</v>
      </c>
      <c r="J69" s="167" t="s">
        <v>203</v>
      </c>
      <c r="K69" s="167" t="s">
        <v>69</v>
      </c>
      <c r="L69" s="302" t="s">
        <v>7101</v>
      </c>
      <c r="M69" s="167" t="s">
        <v>62</v>
      </c>
      <c r="N69" s="181"/>
    </row>
    <row r="70" spans="2:16" s="110" customFormat="1" ht="39.950000000000003" customHeight="1" x14ac:dyDescent="0.35">
      <c r="B70" s="100"/>
      <c r="C70" s="193"/>
      <c r="D70" s="163"/>
      <c r="E70" s="164"/>
      <c r="F70" s="164"/>
      <c r="G70" s="165"/>
      <c r="H70" s="165"/>
      <c r="I70" s="166"/>
      <c r="J70" s="167"/>
      <c r="K70" s="167"/>
      <c r="L70" s="302"/>
      <c r="M70" s="167"/>
      <c r="N70" s="181"/>
    </row>
    <row r="71" spans="2:16" s="110" customFormat="1" ht="39.950000000000003" customHeight="1" x14ac:dyDescent="0.35">
      <c r="B71" s="100"/>
      <c r="C71" s="193"/>
      <c r="D71" s="163">
        <v>2036</v>
      </c>
      <c r="E71" s="164"/>
      <c r="F71" s="164">
        <v>1121</v>
      </c>
      <c r="G71" s="165" t="s">
        <v>2848</v>
      </c>
      <c r="H71" s="165" t="s">
        <v>2849</v>
      </c>
      <c r="I71" s="166">
        <v>42432</v>
      </c>
      <c r="J71" s="167" t="s">
        <v>203</v>
      </c>
      <c r="K71" s="167" t="s">
        <v>69</v>
      </c>
      <c r="L71" s="302" t="s">
        <v>7102</v>
      </c>
      <c r="M71" s="167" t="s">
        <v>37</v>
      </c>
      <c r="N71" s="181"/>
    </row>
    <row r="72" spans="2:16" s="110" customFormat="1" ht="39.950000000000003" customHeight="1" x14ac:dyDescent="0.35">
      <c r="B72" s="100"/>
      <c r="C72" s="193"/>
      <c r="D72" s="163">
        <v>2037</v>
      </c>
      <c r="E72" s="164"/>
      <c r="F72" s="164">
        <v>4278</v>
      </c>
      <c r="G72" s="165" t="s">
        <v>6810</v>
      </c>
      <c r="H72" s="165" t="s">
        <v>6811</v>
      </c>
      <c r="I72" s="166">
        <v>43168</v>
      </c>
      <c r="J72" s="167" t="s">
        <v>203</v>
      </c>
      <c r="K72" s="167" t="s">
        <v>69</v>
      </c>
      <c r="L72" s="302" t="s">
        <v>7102</v>
      </c>
      <c r="M72" s="167"/>
      <c r="N72" s="181"/>
    </row>
    <row r="73" spans="2:16" s="110" customFormat="1" ht="39.950000000000003" customHeight="1" x14ac:dyDescent="0.35">
      <c r="B73" s="100"/>
      <c r="C73" s="193"/>
      <c r="D73" s="163"/>
      <c r="E73" s="164"/>
      <c r="F73" s="164"/>
      <c r="G73" s="165"/>
      <c r="H73" s="165"/>
      <c r="I73" s="166"/>
      <c r="J73" s="167"/>
      <c r="K73" s="167"/>
      <c r="L73" s="302"/>
      <c r="M73" s="167"/>
      <c r="N73" s="181"/>
    </row>
    <row r="74" spans="2:16" s="110" customFormat="1" ht="39.950000000000003" customHeight="1" x14ac:dyDescent="0.35">
      <c r="B74" s="100"/>
      <c r="C74" s="193"/>
      <c r="D74" s="163">
        <v>2070</v>
      </c>
      <c r="E74" s="164"/>
      <c r="F74" s="164">
        <v>4420</v>
      </c>
      <c r="G74" s="165" t="s">
        <v>7123</v>
      </c>
      <c r="H74" s="165" t="s">
        <v>7124</v>
      </c>
      <c r="I74" s="166">
        <v>43313</v>
      </c>
      <c r="J74" s="167" t="s">
        <v>203</v>
      </c>
      <c r="K74" s="167" t="s">
        <v>69</v>
      </c>
      <c r="L74" s="302" t="s">
        <v>41</v>
      </c>
      <c r="M74" s="167" t="s">
        <v>62</v>
      </c>
      <c r="N74" s="181"/>
    </row>
    <row r="75" spans="2:16" s="110" customFormat="1" ht="39.950000000000003" customHeight="1" x14ac:dyDescent="0.35">
      <c r="B75" s="100"/>
      <c r="C75" s="193"/>
      <c r="D75" s="163"/>
      <c r="E75" s="164"/>
      <c r="F75" s="164"/>
      <c r="G75" s="165"/>
      <c r="H75" s="165"/>
      <c r="I75" s="166"/>
      <c r="J75" s="167"/>
      <c r="K75" s="167"/>
      <c r="L75" s="302"/>
      <c r="M75" s="167"/>
      <c r="N75" s="181"/>
    </row>
    <row r="76" spans="2:16" s="110" customFormat="1" ht="39.950000000000003" customHeight="1" x14ac:dyDescent="0.35">
      <c r="B76" s="100"/>
      <c r="C76" s="193"/>
      <c r="D76" s="163">
        <v>2043</v>
      </c>
      <c r="E76" s="164"/>
      <c r="F76" s="164">
        <v>4338</v>
      </c>
      <c r="G76" s="165" t="s">
        <v>231</v>
      </c>
      <c r="H76" s="165" t="s">
        <v>232</v>
      </c>
      <c r="I76" s="166">
        <v>43152</v>
      </c>
      <c r="J76" s="167" t="s">
        <v>203</v>
      </c>
      <c r="K76" s="167" t="s">
        <v>69</v>
      </c>
      <c r="L76" s="309" t="s">
        <v>7091</v>
      </c>
      <c r="M76" s="167"/>
      <c r="N76" s="181"/>
    </row>
    <row r="77" spans="2:16" s="110" customFormat="1" ht="39.950000000000003" customHeight="1" x14ac:dyDescent="0.35">
      <c r="B77" s="100"/>
      <c r="C77" s="193"/>
      <c r="D77" s="163">
        <v>2044</v>
      </c>
      <c r="E77" s="164"/>
      <c r="F77" s="164">
        <v>4332</v>
      </c>
      <c r="G77" s="165" t="s">
        <v>216</v>
      </c>
      <c r="H77" s="165" t="s">
        <v>226</v>
      </c>
      <c r="I77" s="166">
        <v>42620</v>
      </c>
      <c r="J77" s="167" t="s">
        <v>203</v>
      </c>
      <c r="K77" s="167" t="s">
        <v>69</v>
      </c>
      <c r="L77" s="309" t="s">
        <v>7091</v>
      </c>
      <c r="M77" s="167" t="s">
        <v>23</v>
      </c>
      <c r="N77" s="181"/>
    </row>
    <row r="78" spans="2:16" s="110" customFormat="1" ht="39.950000000000003" customHeight="1" x14ac:dyDescent="0.35">
      <c r="B78" s="100"/>
      <c r="C78" s="193"/>
      <c r="D78" s="163"/>
      <c r="E78" s="164"/>
      <c r="F78" s="164"/>
      <c r="G78" s="165"/>
      <c r="H78" s="165"/>
      <c r="I78" s="166"/>
      <c r="J78" s="167"/>
      <c r="K78" s="167"/>
      <c r="L78" s="309"/>
      <c r="M78" s="167"/>
      <c r="N78" s="181"/>
    </row>
    <row r="79" spans="2:16" s="110" customFormat="1" ht="39.950000000000003" customHeight="1" x14ac:dyDescent="0.35">
      <c r="B79" s="100"/>
      <c r="C79" s="193"/>
      <c r="D79" s="163">
        <v>2045</v>
      </c>
      <c r="E79" s="164"/>
      <c r="F79" s="164">
        <v>3544</v>
      </c>
      <c r="G79" s="165" t="s">
        <v>4246</v>
      </c>
      <c r="H79" s="165" t="s">
        <v>905</v>
      </c>
      <c r="I79" s="166">
        <v>42635</v>
      </c>
      <c r="J79" s="167" t="s">
        <v>203</v>
      </c>
      <c r="K79" s="167" t="s">
        <v>69</v>
      </c>
      <c r="L79" s="302" t="s">
        <v>67</v>
      </c>
      <c r="M79" s="167" t="s">
        <v>62</v>
      </c>
      <c r="N79" s="181"/>
    </row>
    <row r="80" spans="2:16" s="110" customFormat="1" ht="39.950000000000003" customHeight="1" x14ac:dyDescent="0.35">
      <c r="B80" s="100"/>
      <c r="C80" s="193"/>
      <c r="D80" s="163">
        <v>2046</v>
      </c>
      <c r="E80" s="164"/>
      <c r="F80" s="164">
        <v>2509</v>
      </c>
      <c r="G80" s="165" t="s">
        <v>1655</v>
      </c>
      <c r="H80" s="165" t="s">
        <v>1656</v>
      </c>
      <c r="I80" s="166">
        <v>42749</v>
      </c>
      <c r="J80" s="167" t="s">
        <v>203</v>
      </c>
      <c r="K80" s="167" t="s">
        <v>69</v>
      </c>
      <c r="L80" s="302" t="s">
        <v>67</v>
      </c>
      <c r="M80" s="183"/>
      <c r="N80" s="239"/>
    </row>
    <row r="81" spans="2:14" s="110" customFormat="1" ht="39.950000000000003" customHeight="1" x14ac:dyDescent="0.35">
      <c r="B81" s="100"/>
      <c r="C81" s="193"/>
      <c r="D81" s="163"/>
      <c r="E81" s="164"/>
      <c r="F81" s="164"/>
      <c r="G81" s="165"/>
      <c r="H81" s="165"/>
      <c r="I81" s="166"/>
      <c r="J81" s="167"/>
      <c r="K81" s="167"/>
      <c r="L81" s="302"/>
      <c r="M81" s="183"/>
      <c r="N81" s="239"/>
    </row>
    <row r="82" spans="2:14" s="110" customFormat="1" ht="39.950000000000003" customHeight="1" x14ac:dyDescent="0.35">
      <c r="B82" s="100"/>
      <c r="C82" s="193"/>
      <c r="D82" s="163">
        <v>2049</v>
      </c>
      <c r="E82" s="164"/>
      <c r="F82" s="164">
        <v>3155</v>
      </c>
      <c r="G82" s="165" t="s">
        <v>2071</v>
      </c>
      <c r="H82" s="165" t="s">
        <v>2072</v>
      </c>
      <c r="I82" s="166">
        <v>42827</v>
      </c>
      <c r="J82" s="167" t="s">
        <v>203</v>
      </c>
      <c r="K82" s="167" t="s">
        <v>69</v>
      </c>
      <c r="L82" s="302" t="s">
        <v>7103</v>
      </c>
      <c r="M82" s="167" t="s">
        <v>26</v>
      </c>
      <c r="N82" s="181"/>
    </row>
    <row r="83" spans="2:14" s="110" customFormat="1" ht="39.950000000000003" customHeight="1" x14ac:dyDescent="0.35">
      <c r="B83" s="100"/>
      <c r="C83" s="193"/>
      <c r="D83" s="163">
        <v>2050</v>
      </c>
      <c r="E83" s="164"/>
      <c r="F83" s="164">
        <v>1162</v>
      </c>
      <c r="G83" s="165" t="s">
        <v>425</v>
      </c>
      <c r="H83" s="165" t="s">
        <v>409</v>
      </c>
      <c r="I83" s="166">
        <v>42681</v>
      </c>
      <c r="J83" s="167" t="s">
        <v>203</v>
      </c>
      <c r="K83" s="167" t="s">
        <v>69</v>
      </c>
      <c r="L83" s="302" t="s">
        <v>7103</v>
      </c>
      <c r="M83" s="167"/>
      <c r="N83" s="181"/>
    </row>
    <row r="84" spans="2:14" s="110" customFormat="1" ht="39.950000000000003" customHeight="1" x14ac:dyDescent="0.35">
      <c r="B84" s="100"/>
      <c r="C84" s="193"/>
      <c r="D84" s="163">
        <v>2051</v>
      </c>
      <c r="E84" s="164"/>
      <c r="F84" s="164">
        <v>1167</v>
      </c>
      <c r="G84" s="165" t="s">
        <v>440</v>
      </c>
      <c r="H84" s="165" t="s">
        <v>441</v>
      </c>
      <c r="I84" s="166">
        <v>42842</v>
      </c>
      <c r="J84" s="167" t="s">
        <v>203</v>
      </c>
      <c r="K84" s="167" t="s">
        <v>69</v>
      </c>
      <c r="L84" s="302" t="s">
        <v>7103</v>
      </c>
      <c r="M84" s="167" t="s">
        <v>37</v>
      </c>
      <c r="N84" s="181"/>
    </row>
    <row r="85" spans="2:14" s="110" customFormat="1" ht="39.950000000000003" customHeight="1" x14ac:dyDescent="0.35">
      <c r="B85" s="100"/>
      <c r="C85" s="193"/>
      <c r="D85" s="163">
        <v>2052</v>
      </c>
      <c r="E85" s="164"/>
      <c r="F85" s="164">
        <v>1163</v>
      </c>
      <c r="G85" s="165" t="s">
        <v>428</v>
      </c>
      <c r="H85" s="165" t="s">
        <v>429</v>
      </c>
      <c r="I85" s="166">
        <v>42847</v>
      </c>
      <c r="J85" s="167" t="s">
        <v>203</v>
      </c>
      <c r="K85" s="167" t="s">
        <v>69</v>
      </c>
      <c r="L85" s="302" t="s">
        <v>7103</v>
      </c>
      <c r="M85" s="167"/>
      <c r="N85" s="181"/>
    </row>
    <row r="86" spans="2:14" s="110" customFormat="1" ht="39.950000000000003" customHeight="1" x14ac:dyDescent="0.35">
      <c r="B86" s="100"/>
      <c r="C86" s="193"/>
      <c r="D86" s="163">
        <v>2053</v>
      </c>
      <c r="E86" s="164"/>
      <c r="F86" s="164">
        <v>1157</v>
      </c>
      <c r="G86" s="165" t="s">
        <v>416</v>
      </c>
      <c r="H86" s="165" t="s">
        <v>420</v>
      </c>
      <c r="I86" s="166">
        <v>42403</v>
      </c>
      <c r="J86" s="167" t="s">
        <v>203</v>
      </c>
      <c r="K86" s="167" t="s">
        <v>69</v>
      </c>
      <c r="L86" s="302" t="s">
        <v>7103</v>
      </c>
      <c r="M86" s="167" t="s">
        <v>39</v>
      </c>
      <c r="N86" s="181"/>
    </row>
    <row r="87" spans="2:14" s="110" customFormat="1" ht="39.950000000000003" customHeight="1" x14ac:dyDescent="0.35">
      <c r="B87" s="100"/>
      <c r="C87" s="193"/>
      <c r="D87" s="163">
        <v>2054</v>
      </c>
      <c r="E87" s="164"/>
      <c r="F87" s="164">
        <v>3843</v>
      </c>
      <c r="G87" s="165" t="s">
        <v>4146</v>
      </c>
      <c r="H87" s="165" t="s">
        <v>617</v>
      </c>
      <c r="I87" s="166">
        <v>42633</v>
      </c>
      <c r="J87" s="167" t="s">
        <v>203</v>
      </c>
      <c r="K87" s="167" t="s">
        <v>69</v>
      </c>
      <c r="L87" s="302" t="s">
        <v>7103</v>
      </c>
      <c r="M87" s="167"/>
      <c r="N87" s="181"/>
    </row>
    <row r="88" spans="2:14" s="110" customFormat="1" ht="39.950000000000003" customHeight="1" x14ac:dyDescent="0.35">
      <c r="B88" s="100"/>
      <c r="C88" s="193"/>
      <c r="D88" s="163"/>
      <c r="E88" s="164"/>
      <c r="F88" s="164"/>
      <c r="G88" s="165"/>
      <c r="H88" s="165"/>
      <c r="I88" s="166"/>
      <c r="J88" s="167"/>
      <c r="K88" s="167"/>
      <c r="L88" s="302"/>
      <c r="M88" s="183"/>
      <c r="N88" s="239"/>
    </row>
    <row r="89" spans="2:14" s="110" customFormat="1" ht="39.950000000000003" customHeight="1" x14ac:dyDescent="0.35">
      <c r="B89" s="100"/>
      <c r="C89" s="193"/>
      <c r="D89" s="163">
        <v>2048</v>
      </c>
      <c r="E89" s="164"/>
      <c r="F89" s="164">
        <v>3154</v>
      </c>
      <c r="G89" s="165" t="s">
        <v>1940</v>
      </c>
      <c r="H89" s="165" t="s">
        <v>2068</v>
      </c>
      <c r="I89" s="166">
        <v>42915</v>
      </c>
      <c r="J89" s="167" t="s">
        <v>203</v>
      </c>
      <c r="K89" s="167" t="s">
        <v>69</v>
      </c>
      <c r="L89" s="302" t="s">
        <v>63</v>
      </c>
      <c r="M89" s="167"/>
      <c r="N89" s="181"/>
    </row>
    <row r="90" spans="2:14" s="110" customFormat="1" ht="39.950000000000003" customHeight="1" x14ac:dyDescent="0.35">
      <c r="B90" s="100"/>
      <c r="C90" s="193"/>
      <c r="D90" s="163"/>
      <c r="E90" s="164"/>
      <c r="F90" s="164"/>
      <c r="G90" s="165"/>
      <c r="H90" s="165"/>
      <c r="I90" s="166"/>
      <c r="J90" s="167"/>
      <c r="K90" s="167"/>
      <c r="L90" s="302"/>
      <c r="M90" s="167"/>
      <c r="N90" s="181"/>
    </row>
    <row r="91" spans="2:14" s="110" customFormat="1" ht="39.950000000000003" customHeight="1" x14ac:dyDescent="0.35">
      <c r="B91" s="100"/>
      <c r="C91" s="193"/>
      <c r="D91" s="163">
        <v>2055</v>
      </c>
      <c r="E91" s="164"/>
      <c r="F91" s="164">
        <v>4263</v>
      </c>
      <c r="G91" s="165" t="s">
        <v>4800</v>
      </c>
      <c r="H91" s="165" t="s">
        <v>6771</v>
      </c>
      <c r="I91" s="166">
        <v>42716</v>
      </c>
      <c r="J91" s="167" t="s">
        <v>203</v>
      </c>
      <c r="K91" s="167" t="s">
        <v>69</v>
      </c>
      <c r="L91" s="307" t="s">
        <v>3140</v>
      </c>
      <c r="M91" s="167"/>
      <c r="N91" s="181"/>
    </row>
    <row r="92" spans="2:14" s="110" customFormat="1" ht="39.950000000000003" customHeight="1" x14ac:dyDescent="0.35">
      <c r="B92" s="100"/>
      <c r="C92" s="193"/>
      <c r="D92" s="163">
        <v>2056</v>
      </c>
      <c r="E92" s="165"/>
      <c r="F92" s="165">
        <v>4304</v>
      </c>
      <c r="G92" s="165" t="s">
        <v>6878</v>
      </c>
      <c r="H92" s="165" t="s">
        <v>6881</v>
      </c>
      <c r="I92" s="165">
        <v>42665</v>
      </c>
      <c r="J92" s="167" t="s">
        <v>203</v>
      </c>
      <c r="K92" s="167" t="s">
        <v>69</v>
      </c>
      <c r="L92" s="307" t="s">
        <v>3140</v>
      </c>
      <c r="M92" s="167"/>
      <c r="N92" s="181"/>
    </row>
    <row r="93" spans="2:14" s="110" customFormat="1" ht="39.950000000000003" customHeight="1" x14ac:dyDescent="0.35">
      <c r="B93" s="100"/>
      <c r="C93" s="201"/>
      <c r="D93" s="183">
        <v>2057</v>
      </c>
      <c r="E93" s="183"/>
      <c r="F93" s="183">
        <v>1091</v>
      </c>
      <c r="G93" s="165" t="s">
        <v>3172</v>
      </c>
      <c r="H93" s="165" t="s">
        <v>3173</v>
      </c>
      <c r="I93" s="167">
        <v>42845</v>
      </c>
      <c r="J93" s="167" t="s">
        <v>203</v>
      </c>
      <c r="K93" s="167" t="s">
        <v>69</v>
      </c>
      <c r="L93" s="307" t="s">
        <v>3140</v>
      </c>
      <c r="M93" s="167"/>
      <c r="N93" s="181"/>
    </row>
    <row r="94" spans="2:14" s="110" customFormat="1" ht="39.950000000000003" customHeight="1" x14ac:dyDescent="0.35">
      <c r="B94" s="100"/>
      <c r="C94" s="193"/>
      <c r="D94" s="163">
        <v>2058</v>
      </c>
      <c r="E94" s="164"/>
      <c r="F94" s="164">
        <v>3383</v>
      </c>
      <c r="G94" s="165" t="s">
        <v>3169</v>
      </c>
      <c r="H94" s="165" t="s">
        <v>3216</v>
      </c>
      <c r="I94" s="166">
        <v>43326</v>
      </c>
      <c r="J94" s="167" t="s">
        <v>203</v>
      </c>
      <c r="K94" s="167" t="s">
        <v>69</v>
      </c>
      <c r="L94" s="307" t="s">
        <v>3140</v>
      </c>
      <c r="M94" s="167"/>
      <c r="N94" s="181"/>
    </row>
    <row r="95" spans="2:14" s="110" customFormat="1" ht="39.950000000000003" customHeight="1" x14ac:dyDescent="0.35">
      <c r="B95" s="100"/>
      <c r="C95" s="193"/>
      <c r="D95" s="163"/>
      <c r="E95" s="164"/>
      <c r="F95" s="164"/>
      <c r="G95" s="165"/>
      <c r="H95" s="165"/>
      <c r="I95" s="166"/>
      <c r="J95" s="167"/>
      <c r="K95" s="167"/>
      <c r="L95" s="302"/>
      <c r="M95" s="167"/>
      <c r="N95" s="181"/>
    </row>
    <row r="96" spans="2:14" s="110" customFormat="1" ht="39.950000000000003" customHeight="1" x14ac:dyDescent="0.35">
      <c r="B96" s="100"/>
      <c r="C96" s="193"/>
      <c r="D96" s="163">
        <v>2059</v>
      </c>
      <c r="E96" s="164"/>
      <c r="F96" s="164">
        <v>3684</v>
      </c>
      <c r="G96" s="165" t="s">
        <v>4935</v>
      </c>
      <c r="H96" s="165" t="s">
        <v>4936</v>
      </c>
      <c r="I96" s="166">
        <v>43249</v>
      </c>
      <c r="J96" s="167" t="s">
        <v>203</v>
      </c>
      <c r="K96" s="167" t="s">
        <v>69</v>
      </c>
      <c r="L96" s="302" t="s">
        <v>14</v>
      </c>
      <c r="M96" s="183"/>
      <c r="N96" s="239"/>
    </row>
    <row r="97" spans="2:14" s="110" customFormat="1" ht="39.950000000000003" customHeight="1" x14ac:dyDescent="0.35">
      <c r="B97" s="100"/>
      <c r="C97" s="193"/>
      <c r="D97" s="163">
        <v>2060</v>
      </c>
      <c r="E97" s="164"/>
      <c r="F97" s="164">
        <v>3683</v>
      </c>
      <c r="G97" s="165" t="s">
        <v>4931</v>
      </c>
      <c r="H97" s="165" t="s">
        <v>4932</v>
      </c>
      <c r="I97" s="166">
        <v>42946</v>
      </c>
      <c r="J97" s="167" t="s">
        <v>203</v>
      </c>
      <c r="K97" s="167" t="s">
        <v>69</v>
      </c>
      <c r="L97" s="302" t="s">
        <v>14</v>
      </c>
      <c r="M97" s="167"/>
      <c r="N97" s="181"/>
    </row>
    <row r="98" spans="2:14" s="110" customFormat="1" ht="39.950000000000003" customHeight="1" x14ac:dyDescent="0.35">
      <c r="B98" s="100"/>
      <c r="C98" s="193"/>
      <c r="D98" s="163"/>
      <c r="E98" s="164"/>
      <c r="F98" s="164"/>
      <c r="G98" s="165"/>
      <c r="H98" s="165"/>
      <c r="I98" s="166"/>
      <c r="J98" s="167"/>
      <c r="K98" s="167"/>
      <c r="L98" s="302"/>
      <c r="M98" s="167"/>
      <c r="N98" s="181"/>
    </row>
    <row r="99" spans="2:14" s="110" customFormat="1" ht="39.950000000000003" customHeight="1" x14ac:dyDescent="0.35">
      <c r="B99" s="100"/>
      <c r="C99" s="193"/>
      <c r="D99" s="163">
        <v>2061</v>
      </c>
      <c r="E99" s="164"/>
      <c r="F99" s="164">
        <v>4294</v>
      </c>
      <c r="G99" s="165" t="s">
        <v>6850</v>
      </c>
      <c r="H99" s="165" t="s">
        <v>405</v>
      </c>
      <c r="I99" s="166" t="s">
        <v>6851</v>
      </c>
      <c r="J99" s="167" t="s">
        <v>203</v>
      </c>
      <c r="K99" s="167" t="s">
        <v>69</v>
      </c>
      <c r="L99" s="302" t="s">
        <v>5</v>
      </c>
      <c r="M99" s="167"/>
      <c r="N99" s="181"/>
    </row>
    <row r="100" spans="2:14" s="110" customFormat="1" ht="39.950000000000003" customHeight="1" x14ac:dyDescent="0.35">
      <c r="B100" s="100"/>
      <c r="C100" s="193"/>
      <c r="D100" s="163">
        <v>2062</v>
      </c>
      <c r="E100" s="164"/>
      <c r="F100" s="164">
        <v>4292</v>
      </c>
      <c r="G100" s="165" t="s">
        <v>6841</v>
      </c>
      <c r="H100" s="165" t="s">
        <v>2059</v>
      </c>
      <c r="I100" s="166" t="s">
        <v>6842</v>
      </c>
      <c r="J100" s="167" t="s">
        <v>203</v>
      </c>
      <c r="K100" s="167" t="s">
        <v>69</v>
      </c>
      <c r="L100" s="302" t="s">
        <v>5</v>
      </c>
      <c r="M100" s="167"/>
      <c r="N100" s="181"/>
    </row>
    <row r="101" spans="2:14" s="110" customFormat="1" ht="39.950000000000003" customHeight="1" x14ac:dyDescent="0.35">
      <c r="B101" s="100"/>
      <c r="C101" s="201"/>
      <c r="D101" s="183"/>
      <c r="E101" s="183"/>
      <c r="F101" s="183"/>
      <c r="G101" s="202"/>
      <c r="H101" s="202"/>
      <c r="I101" s="183"/>
      <c r="J101" s="183"/>
      <c r="K101" s="183"/>
      <c r="L101" s="202"/>
      <c r="M101" s="183"/>
      <c r="N101" s="239"/>
    </row>
    <row r="102" spans="2:14" s="110" customFormat="1" ht="39.950000000000003" customHeight="1" x14ac:dyDescent="0.35">
      <c r="B102" s="100"/>
      <c r="C102" s="201"/>
      <c r="D102" s="183"/>
      <c r="E102" s="183"/>
      <c r="F102" s="183"/>
      <c r="G102" s="202"/>
      <c r="H102" s="202"/>
      <c r="I102" s="183"/>
      <c r="J102" s="183"/>
      <c r="K102" s="183"/>
      <c r="L102" s="202"/>
      <c r="M102" s="183"/>
      <c r="N102" s="239"/>
    </row>
    <row r="103" spans="2:14" s="110" customFormat="1" ht="39.950000000000003" customHeight="1" x14ac:dyDescent="0.35">
      <c r="B103" s="100"/>
      <c r="C103" s="201"/>
      <c r="D103" s="183"/>
      <c r="E103" s="183"/>
      <c r="F103" s="183"/>
      <c r="G103" s="202"/>
      <c r="H103" s="202"/>
      <c r="I103" s="183"/>
      <c r="J103" s="183"/>
      <c r="K103" s="183"/>
      <c r="L103" s="202"/>
      <c r="M103" s="183"/>
      <c r="N103" s="239"/>
    </row>
    <row r="104" spans="2:14" s="110" customFormat="1" ht="39.950000000000003" customHeight="1" x14ac:dyDescent="0.35">
      <c r="B104" s="100"/>
      <c r="C104" s="193"/>
      <c r="D104" s="163"/>
      <c r="E104" s="164"/>
      <c r="F104" s="164"/>
      <c r="G104" s="165"/>
      <c r="H104" s="165"/>
      <c r="I104" s="166"/>
      <c r="J104" s="167"/>
      <c r="K104" s="167"/>
      <c r="L104" s="302"/>
      <c r="M104" s="167"/>
      <c r="N104" s="181"/>
    </row>
    <row r="105" spans="2:14" s="110" customFormat="1" ht="39.950000000000003" customHeight="1" x14ac:dyDescent="0.35">
      <c r="B105" s="100"/>
      <c r="C105" s="193"/>
      <c r="D105" s="163"/>
      <c r="E105" s="164"/>
      <c r="F105" s="164"/>
      <c r="G105" s="165"/>
      <c r="H105" s="165"/>
      <c r="I105" s="166"/>
      <c r="J105" s="167"/>
      <c r="K105" s="167"/>
      <c r="L105" s="302"/>
      <c r="M105" s="167"/>
      <c r="N105" s="181"/>
    </row>
    <row r="106" spans="2:14" s="110" customFormat="1" ht="39.950000000000003" customHeight="1" x14ac:dyDescent="0.35">
      <c r="B106" s="100"/>
      <c r="C106" s="193"/>
      <c r="D106" s="163"/>
      <c r="E106" s="164"/>
      <c r="F106" s="164"/>
      <c r="G106" s="165"/>
      <c r="H106" s="165"/>
      <c r="I106" s="166"/>
      <c r="J106" s="167"/>
      <c r="K106" s="167"/>
      <c r="L106" s="302"/>
      <c r="M106" s="167"/>
      <c r="N106" s="181"/>
    </row>
    <row r="107" spans="2:14" s="110" customFormat="1" ht="39.950000000000003" customHeight="1" x14ac:dyDescent="0.35">
      <c r="B107" s="100"/>
      <c r="C107" s="193"/>
      <c r="D107" s="163"/>
      <c r="E107" s="164"/>
      <c r="F107" s="164"/>
      <c r="G107" s="165"/>
      <c r="H107" s="165"/>
      <c r="I107" s="166"/>
      <c r="J107" s="167"/>
      <c r="K107" s="167"/>
      <c r="L107" s="302"/>
      <c r="M107" s="167"/>
      <c r="N107" s="181"/>
    </row>
    <row r="108" spans="2:14" s="110" customFormat="1" ht="39.950000000000003" customHeight="1" x14ac:dyDescent="0.35">
      <c r="B108" s="100"/>
      <c r="C108" s="193"/>
      <c r="D108" s="163"/>
      <c r="E108" s="164"/>
      <c r="F108" s="164"/>
      <c r="G108" s="165"/>
      <c r="H108" s="165"/>
      <c r="I108" s="166"/>
      <c r="J108" s="167"/>
      <c r="K108" s="167"/>
      <c r="L108" s="302"/>
      <c r="M108" s="167"/>
      <c r="N108" s="181"/>
    </row>
    <row r="109" spans="2:14" s="110" customFormat="1" ht="39.950000000000003" customHeight="1" x14ac:dyDescent="0.35">
      <c r="B109" s="100"/>
      <c r="C109" s="193"/>
      <c r="D109" s="163"/>
      <c r="E109" s="164"/>
      <c r="F109" s="164"/>
      <c r="G109" s="165"/>
      <c r="H109" s="165"/>
      <c r="I109" s="166"/>
      <c r="J109" s="167"/>
      <c r="K109" s="167"/>
      <c r="L109" s="302"/>
      <c r="M109" s="167"/>
      <c r="N109" s="181"/>
    </row>
    <row r="110" spans="2:14" s="110" customFormat="1" ht="39.950000000000003" customHeight="1" x14ac:dyDescent="0.35">
      <c r="B110" s="100"/>
      <c r="C110" s="193"/>
      <c r="D110" s="163"/>
      <c r="E110" s="164"/>
      <c r="F110" s="164"/>
      <c r="G110" s="165"/>
      <c r="H110" s="165"/>
      <c r="I110" s="166"/>
      <c r="J110" s="167"/>
      <c r="K110" s="167"/>
      <c r="L110" s="302"/>
      <c r="M110" s="167"/>
      <c r="N110" s="181"/>
    </row>
    <row r="111" spans="2:14" s="110" customFormat="1" ht="39.950000000000003" customHeight="1" x14ac:dyDescent="0.35">
      <c r="B111" s="100"/>
      <c r="C111" s="193"/>
      <c r="D111" s="163"/>
      <c r="E111" s="164"/>
      <c r="F111" s="164"/>
      <c r="G111" s="165"/>
      <c r="H111" s="165"/>
      <c r="I111" s="166"/>
      <c r="J111" s="167"/>
      <c r="K111" s="167"/>
      <c r="L111" s="302"/>
      <c r="M111" s="167"/>
      <c r="N111" s="181"/>
    </row>
    <row r="112" spans="2:14" s="110" customFormat="1" ht="39.950000000000003" customHeight="1" x14ac:dyDescent="0.35">
      <c r="B112" s="100"/>
      <c r="C112" s="193"/>
      <c r="D112" s="163"/>
      <c r="E112" s="164"/>
      <c r="F112" s="164"/>
      <c r="G112" s="165"/>
      <c r="H112" s="165"/>
      <c r="I112" s="166"/>
      <c r="J112" s="167"/>
      <c r="K112" s="167"/>
      <c r="L112" s="302"/>
      <c r="M112" s="167"/>
      <c r="N112" s="181"/>
    </row>
    <row r="113" spans="2:14" s="110" customFormat="1" ht="39.950000000000003" customHeight="1" x14ac:dyDescent="0.35">
      <c r="B113" s="100"/>
      <c r="C113" s="193"/>
      <c r="D113" s="163"/>
      <c r="E113" s="164"/>
      <c r="F113" s="164"/>
      <c r="G113" s="165"/>
      <c r="H113" s="165"/>
      <c r="I113" s="166"/>
      <c r="J113" s="167"/>
      <c r="K113" s="167"/>
      <c r="L113" s="302"/>
      <c r="M113" s="167"/>
      <c r="N113" s="181"/>
    </row>
    <row r="114" spans="2:14" s="110" customFormat="1" ht="39.950000000000003" customHeight="1" x14ac:dyDescent="0.35">
      <c r="B114" s="100"/>
      <c r="C114" s="193"/>
      <c r="D114" s="163"/>
      <c r="E114" s="164"/>
      <c r="F114" s="164"/>
      <c r="G114" s="165"/>
      <c r="H114" s="165"/>
      <c r="I114" s="166"/>
      <c r="J114" s="167"/>
      <c r="K114" s="167"/>
      <c r="L114" s="302"/>
      <c r="M114" s="167"/>
      <c r="N114" s="181"/>
    </row>
    <row r="115" spans="2:14" s="110" customFormat="1" ht="39.950000000000003" customHeight="1" x14ac:dyDescent="0.35">
      <c r="B115" s="100"/>
      <c r="C115" s="193"/>
      <c r="D115" s="163"/>
      <c r="E115" s="164"/>
      <c r="F115" s="164"/>
      <c r="G115" s="165"/>
      <c r="H115" s="165"/>
      <c r="I115" s="166"/>
      <c r="J115" s="167"/>
      <c r="K115" s="167"/>
      <c r="L115" s="302"/>
      <c r="M115" s="167"/>
      <c r="N115" s="181"/>
    </row>
    <row r="116" spans="2:14" s="110" customFormat="1" ht="39.950000000000003" customHeight="1" x14ac:dyDescent="0.35">
      <c r="B116" s="100"/>
      <c r="C116" s="193"/>
      <c r="D116" s="163"/>
      <c r="E116" s="164"/>
      <c r="F116" s="164"/>
      <c r="G116" s="165"/>
      <c r="H116" s="165"/>
      <c r="I116" s="166"/>
      <c r="J116" s="167"/>
      <c r="K116" s="167"/>
      <c r="L116" s="302"/>
      <c r="M116" s="167"/>
      <c r="N116" s="181"/>
    </row>
    <row r="117" spans="2:14" s="110" customFormat="1" ht="39.950000000000003" customHeight="1" x14ac:dyDescent="0.35">
      <c r="B117" s="100"/>
      <c r="C117" s="193"/>
      <c r="D117" s="163"/>
      <c r="E117" s="164"/>
      <c r="F117" s="164"/>
      <c r="G117" s="165"/>
      <c r="H117" s="165"/>
      <c r="I117" s="166"/>
      <c r="J117" s="167"/>
      <c r="K117" s="167"/>
      <c r="L117" s="302"/>
      <c r="M117" s="183"/>
      <c r="N117" s="239"/>
    </row>
    <row r="118" spans="2:14" s="110" customFormat="1" ht="39.950000000000003" customHeight="1" x14ac:dyDescent="0.35">
      <c r="B118" s="100"/>
      <c r="C118" s="193"/>
      <c r="D118" s="163"/>
      <c r="E118" s="164"/>
      <c r="F118" s="164"/>
      <c r="G118" s="165"/>
      <c r="H118" s="165"/>
      <c r="I118" s="166"/>
      <c r="J118" s="167"/>
      <c r="K118" s="167"/>
      <c r="L118" s="302"/>
      <c r="M118" s="167"/>
      <c r="N118" s="181"/>
    </row>
    <row r="119" spans="2:14" s="110" customFormat="1" ht="39.950000000000003" customHeight="1" x14ac:dyDescent="0.35">
      <c r="B119" s="100"/>
      <c r="C119" s="193"/>
      <c r="D119" s="163"/>
      <c r="E119" s="164"/>
      <c r="F119" s="164"/>
      <c r="G119" s="165"/>
      <c r="H119" s="165"/>
      <c r="I119" s="166"/>
      <c r="J119" s="167"/>
      <c r="K119" s="167"/>
      <c r="L119" s="302"/>
      <c r="M119" s="167"/>
      <c r="N119" s="181"/>
    </row>
    <row r="120" spans="2:14" s="110" customFormat="1" ht="39.950000000000003" customHeight="1" x14ac:dyDescent="0.35">
      <c r="B120" s="100"/>
      <c r="C120" s="193"/>
      <c r="D120" s="163"/>
      <c r="E120" s="164"/>
      <c r="F120" s="164"/>
      <c r="G120" s="165"/>
      <c r="H120" s="165"/>
      <c r="I120" s="166"/>
      <c r="J120" s="167"/>
      <c r="K120" s="167"/>
      <c r="L120" s="302"/>
      <c r="M120" s="167"/>
      <c r="N120" s="181"/>
    </row>
    <row r="121" spans="2:14" s="110" customFormat="1" ht="39.950000000000003" customHeight="1" x14ac:dyDescent="0.35">
      <c r="B121" s="100"/>
      <c r="C121" s="193"/>
      <c r="D121" s="163"/>
      <c r="E121" s="164"/>
      <c r="F121" s="164"/>
      <c r="G121" s="165"/>
      <c r="H121" s="165"/>
      <c r="I121" s="166"/>
      <c r="J121" s="167"/>
      <c r="K121" s="167"/>
      <c r="L121" s="302"/>
      <c r="M121" s="167"/>
      <c r="N121" s="181"/>
    </row>
    <row r="122" spans="2:14" s="110" customFormat="1" ht="39.950000000000003" customHeight="1" thickBot="1" x14ac:dyDescent="0.4">
      <c r="B122" s="100"/>
      <c r="C122" s="326"/>
      <c r="D122" s="314"/>
      <c r="E122" s="315"/>
      <c r="F122" s="315"/>
      <c r="G122" s="266"/>
      <c r="H122" s="266"/>
      <c r="I122" s="317"/>
      <c r="J122" s="265"/>
      <c r="K122" s="265"/>
      <c r="L122" s="363"/>
      <c r="M122" s="348"/>
      <c r="N122" s="318"/>
    </row>
  </sheetData>
  <sortState xmlns:xlrd2="http://schemas.microsoft.com/office/spreadsheetml/2017/richdata2" ref="C91:N95">
    <sortCondition ref="G91:G95"/>
  </sortState>
  <mergeCells count="5">
    <mergeCell ref="B2:N3"/>
    <mergeCell ref="L6:N6"/>
    <mergeCell ref="C7:N7"/>
    <mergeCell ref="C4:N4"/>
    <mergeCell ref="B5:L5"/>
  </mergeCells>
  <printOptions horizontalCentered="1"/>
  <pageMargins left="0" right="0" top="7.874015748031496E-2" bottom="3.937007874015748E-2" header="0.31496062992125984" footer="0.31496062992125984"/>
  <pageSetup paperSize="9" scale="65" orientation="portrait" r:id="rId1"/>
  <rowBreaks count="1" manualBreakCount="1">
    <brk id="4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200-000000000000}">
          <x14:formula1>
            <xm:f>EVENT!$B$3:$B$5</xm:f>
          </x14:formula1>
          <xm:sqref>E52 E40 E57:E122</xm:sqref>
        </x14:dataValidation>
        <x14:dataValidation type="list" showInputMessage="1" showErrorMessage="1" xr:uid="{00000000-0002-0000-0200-000001000000}">
          <x14:formula1>
            <xm:f>EVENT!#REF!</xm:f>
          </x14:formula1>
          <xm:sqref>E10:E56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170"/>
  <sheetViews>
    <sheetView topLeftCell="C1" zoomScale="70" zoomScaleNormal="70" workbookViewId="0">
      <selection activeCell="C1" sqref="A1:XFD1048576"/>
    </sheetView>
  </sheetViews>
  <sheetFormatPr defaultColWidth="8.7109375" defaultRowHeight="15" x14ac:dyDescent="0.25"/>
  <cols>
    <col min="1" max="1" width="5.140625" hidden="1" customWidth="1"/>
    <col min="2" max="2" width="6.28515625" style="88" hidden="1" customWidth="1"/>
    <col min="3" max="3" width="13.85546875" style="88" customWidth="1"/>
    <col min="4" max="4" width="10.85546875" style="89" customWidth="1"/>
    <col min="5" max="5" width="19" style="89" hidden="1" customWidth="1"/>
    <col min="6" max="6" width="11.42578125" style="89" hidden="1" customWidth="1"/>
    <col min="7" max="8" width="30.7109375" style="90" customWidth="1"/>
    <col min="9" max="9" width="13" style="89" hidden="1" customWidth="1"/>
    <col min="10" max="10" width="8.7109375" style="89"/>
    <col min="11" max="11" width="11.7109375" style="89" bestFit="1" customWidth="1"/>
    <col min="12" max="12" width="46" style="90" customWidth="1"/>
    <col min="13" max="13" width="7.140625" style="89" hidden="1" customWidth="1"/>
    <col min="14" max="14" width="25.7109375" style="89" customWidth="1"/>
  </cols>
  <sheetData>
    <row r="2" spans="2:15" ht="14.45" customHeight="1" x14ac:dyDescent="0.25">
      <c r="B2" s="367" t="s">
        <v>7212</v>
      </c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</row>
    <row r="3" spans="2:15" ht="14.45" customHeight="1" x14ac:dyDescent="0.25"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</row>
    <row r="4" spans="2:15" ht="36" x14ac:dyDescent="0.55000000000000004">
      <c r="B4" s="135"/>
      <c r="C4" s="367" t="s">
        <v>7125</v>
      </c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367"/>
    </row>
    <row r="5" spans="2:15" ht="30" customHeight="1" x14ac:dyDescent="0.4">
      <c r="B5" s="375" t="s">
        <v>7256</v>
      </c>
      <c r="C5" s="375"/>
      <c r="D5" s="375"/>
      <c r="E5" s="375"/>
      <c r="F5" s="375"/>
      <c r="G5" s="375"/>
      <c r="H5" s="375"/>
      <c r="I5" s="375"/>
      <c r="J5" s="375"/>
      <c r="K5" s="375"/>
      <c r="L5" s="375"/>
      <c r="N5" s="138"/>
    </row>
    <row r="6" spans="2:15" ht="24.75" customHeight="1" x14ac:dyDescent="0.35"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372" t="s">
        <v>7211</v>
      </c>
      <c r="M6" s="372"/>
      <c r="N6" s="372"/>
    </row>
    <row r="7" spans="2:15" ht="24.75" customHeight="1" x14ac:dyDescent="0.45">
      <c r="B7" s="76"/>
      <c r="C7" s="373" t="s">
        <v>7210</v>
      </c>
      <c r="D7" s="373"/>
      <c r="E7" s="373"/>
      <c r="F7" s="373"/>
      <c r="G7" s="373"/>
      <c r="H7" s="373"/>
      <c r="I7" s="373"/>
      <c r="J7" s="373"/>
      <c r="K7" s="373"/>
      <c r="L7" s="373"/>
      <c r="M7" s="373"/>
      <c r="N7" s="373"/>
    </row>
    <row r="8" spans="2:15" ht="24.75" customHeight="1" thickBot="1" x14ac:dyDescent="0.5">
      <c r="B8" s="286"/>
      <c r="C8" s="286"/>
      <c r="D8" s="287"/>
      <c r="E8" s="287"/>
      <c r="F8" s="287"/>
      <c r="G8" s="287"/>
      <c r="H8" s="287"/>
      <c r="I8" s="289"/>
      <c r="J8" s="289"/>
      <c r="K8" s="289"/>
      <c r="L8" s="290" t="s">
        <v>7148</v>
      </c>
      <c r="M8" s="327"/>
      <c r="N8" s="328"/>
    </row>
    <row r="9" spans="2:15" ht="15.75" thickBot="1" x14ac:dyDescent="0.3">
      <c r="B9" s="79"/>
      <c r="C9" s="218"/>
      <c r="D9" s="219"/>
      <c r="E9" s="219"/>
      <c r="F9" s="219"/>
      <c r="G9" s="220"/>
      <c r="H9" s="220"/>
      <c r="I9" s="219"/>
      <c r="J9" s="219"/>
      <c r="K9" s="219"/>
      <c r="L9" s="220"/>
      <c r="M9" s="219"/>
      <c r="N9" s="219"/>
    </row>
    <row r="10" spans="2:15" s="87" customFormat="1" ht="38.450000000000003" customHeight="1" thickBot="1" x14ac:dyDescent="0.4">
      <c r="B10" s="81" t="s">
        <v>199</v>
      </c>
      <c r="C10" s="329" t="s">
        <v>7096</v>
      </c>
      <c r="D10" s="293" t="s">
        <v>200</v>
      </c>
      <c r="E10" s="293" t="s">
        <v>68</v>
      </c>
      <c r="F10" s="293" t="s">
        <v>183</v>
      </c>
      <c r="G10" s="295" t="s">
        <v>0</v>
      </c>
      <c r="H10" s="295" t="s">
        <v>47</v>
      </c>
      <c r="I10" s="293" t="s">
        <v>49</v>
      </c>
      <c r="J10" s="293" t="s">
        <v>48</v>
      </c>
      <c r="K10" s="293" t="s">
        <v>1</v>
      </c>
      <c r="L10" s="295" t="s">
        <v>50</v>
      </c>
      <c r="M10" s="330" t="s">
        <v>51</v>
      </c>
      <c r="N10" s="296" t="s">
        <v>7095</v>
      </c>
    </row>
    <row r="11" spans="2:15" s="87" customFormat="1" ht="39.950000000000003" customHeight="1" x14ac:dyDescent="0.35">
      <c r="B11" s="173"/>
      <c r="C11" s="201"/>
      <c r="D11" s="183">
        <v>1102</v>
      </c>
      <c r="E11" s="183"/>
      <c r="F11" s="183"/>
      <c r="G11" s="165" t="s">
        <v>2662</v>
      </c>
      <c r="H11" s="165" t="s">
        <v>1752</v>
      </c>
      <c r="I11" s="167">
        <v>41817</v>
      </c>
      <c r="J11" s="167" t="s">
        <v>203</v>
      </c>
      <c r="K11" s="167" t="s">
        <v>70</v>
      </c>
      <c r="L11" s="165" t="s">
        <v>7100</v>
      </c>
      <c r="M11" s="169"/>
      <c r="N11" s="192"/>
    </row>
    <row r="12" spans="2:15" s="87" customFormat="1" ht="39.950000000000003" customHeight="1" x14ac:dyDescent="0.35">
      <c r="B12" s="173"/>
      <c r="C12" s="201"/>
      <c r="D12" s="183">
        <v>1100</v>
      </c>
      <c r="E12" s="183"/>
      <c r="F12" s="183"/>
      <c r="G12" s="165" t="s">
        <v>212</v>
      </c>
      <c r="H12" s="165" t="s">
        <v>2606</v>
      </c>
      <c r="I12" s="167">
        <v>42292</v>
      </c>
      <c r="J12" s="167" t="s">
        <v>203</v>
      </c>
      <c r="K12" s="167" t="s">
        <v>70</v>
      </c>
      <c r="L12" s="165" t="s">
        <v>7100</v>
      </c>
      <c r="M12" s="169"/>
      <c r="N12" s="192"/>
    </row>
    <row r="13" spans="2:15" s="87" customFormat="1" ht="39.950000000000003" customHeight="1" x14ac:dyDescent="0.35">
      <c r="B13" s="173"/>
      <c r="C13" s="221"/>
      <c r="D13" s="184">
        <v>1103</v>
      </c>
      <c r="E13" s="184"/>
      <c r="F13" s="184"/>
      <c r="G13" s="158" t="s">
        <v>2684</v>
      </c>
      <c r="H13" s="158" t="s">
        <v>752</v>
      </c>
      <c r="I13" s="160">
        <v>41795</v>
      </c>
      <c r="J13" s="160" t="s">
        <v>203</v>
      </c>
      <c r="K13" s="160" t="s">
        <v>70</v>
      </c>
      <c r="L13" s="158" t="s">
        <v>7100</v>
      </c>
      <c r="M13" s="180"/>
      <c r="N13" s="180"/>
      <c r="O13" s="110"/>
    </row>
    <row r="14" spans="2:15" s="87" customFormat="1" ht="39.950000000000003" customHeight="1" x14ac:dyDescent="0.35">
      <c r="B14" s="173"/>
      <c r="C14" s="221"/>
      <c r="D14" s="184">
        <v>1101</v>
      </c>
      <c r="E14" s="184"/>
      <c r="F14" s="184"/>
      <c r="G14" s="158" t="s">
        <v>2484</v>
      </c>
      <c r="H14" s="158" t="s">
        <v>2608</v>
      </c>
      <c r="I14" s="160">
        <v>42190</v>
      </c>
      <c r="J14" s="160" t="s">
        <v>203</v>
      </c>
      <c r="K14" s="160" t="s">
        <v>70</v>
      </c>
      <c r="L14" s="158" t="s">
        <v>7100</v>
      </c>
      <c r="M14" s="180"/>
      <c r="N14" s="180"/>
      <c r="O14" s="110"/>
    </row>
    <row r="15" spans="2:15" s="87" customFormat="1" ht="39.950000000000003" customHeight="1" x14ac:dyDescent="0.35">
      <c r="B15" s="173"/>
      <c r="C15" s="221"/>
      <c r="D15" s="184">
        <v>1104</v>
      </c>
      <c r="E15" s="184"/>
      <c r="F15" s="184"/>
      <c r="G15" s="158" t="s">
        <v>2548</v>
      </c>
      <c r="H15" s="158" t="s">
        <v>3453</v>
      </c>
      <c r="I15" s="160">
        <v>42093</v>
      </c>
      <c r="J15" s="160" t="s">
        <v>203</v>
      </c>
      <c r="K15" s="160" t="s">
        <v>70</v>
      </c>
      <c r="L15" s="158" t="s">
        <v>7100</v>
      </c>
      <c r="M15" s="180"/>
      <c r="N15" s="180"/>
      <c r="O15" s="110"/>
    </row>
    <row r="16" spans="2:15" s="87" customFormat="1" ht="39.950000000000003" customHeight="1" x14ac:dyDescent="0.35">
      <c r="B16" s="173"/>
      <c r="C16" s="221"/>
      <c r="D16" s="184"/>
      <c r="E16" s="184"/>
      <c r="F16" s="184"/>
      <c r="G16" s="158"/>
      <c r="H16" s="158"/>
      <c r="I16" s="160"/>
      <c r="J16" s="160"/>
      <c r="K16" s="160"/>
      <c r="L16" s="158"/>
      <c r="M16" s="180"/>
      <c r="N16" s="180"/>
      <c r="O16" s="110"/>
    </row>
    <row r="17" spans="2:15" ht="39.950000000000003" customHeight="1" x14ac:dyDescent="0.35">
      <c r="C17" s="201"/>
      <c r="D17" s="183">
        <v>1174</v>
      </c>
      <c r="E17" s="183"/>
      <c r="F17" s="183"/>
      <c r="G17" s="165" t="s">
        <v>2509</v>
      </c>
      <c r="H17" s="165" t="s">
        <v>2751</v>
      </c>
      <c r="I17" s="167">
        <v>42277</v>
      </c>
      <c r="J17" s="167" t="s">
        <v>203</v>
      </c>
      <c r="K17" s="167" t="s">
        <v>70</v>
      </c>
      <c r="L17" s="165" t="s">
        <v>64</v>
      </c>
      <c r="M17" s="169"/>
      <c r="N17" s="192"/>
    </row>
    <row r="18" spans="2:15" ht="39.950000000000003" customHeight="1" x14ac:dyDescent="0.35">
      <c r="C18" s="182"/>
      <c r="D18" s="183"/>
      <c r="E18" s="183"/>
      <c r="F18" s="183"/>
      <c r="G18" s="165"/>
      <c r="H18" s="165"/>
      <c r="I18" s="167"/>
      <c r="J18" s="167"/>
      <c r="K18" s="167"/>
      <c r="L18" s="165"/>
      <c r="M18" s="331"/>
      <c r="N18" s="332"/>
    </row>
    <row r="19" spans="2:15" s="87" customFormat="1" ht="39.950000000000003" customHeight="1" x14ac:dyDescent="0.35">
      <c r="B19" s="173"/>
      <c r="C19" s="182"/>
      <c r="D19" s="183">
        <v>1106</v>
      </c>
      <c r="E19" s="183"/>
      <c r="F19" s="183"/>
      <c r="G19" s="165" t="s">
        <v>5585</v>
      </c>
      <c r="H19" s="165" t="s">
        <v>5586</v>
      </c>
      <c r="I19" s="167">
        <v>42187</v>
      </c>
      <c r="J19" s="167" t="s">
        <v>203</v>
      </c>
      <c r="K19" s="167" t="s">
        <v>70</v>
      </c>
      <c r="L19" s="165" t="s">
        <v>24</v>
      </c>
      <c r="M19" s="332"/>
      <c r="N19" s="332"/>
      <c r="O19" s="110"/>
    </row>
    <row r="20" spans="2:15" s="87" customFormat="1" ht="39.950000000000003" customHeight="1" x14ac:dyDescent="0.35">
      <c r="B20" s="173"/>
      <c r="C20" s="221"/>
      <c r="D20" s="184">
        <v>1107</v>
      </c>
      <c r="E20" s="184"/>
      <c r="F20" s="184"/>
      <c r="G20" s="158" t="s">
        <v>3700</v>
      </c>
      <c r="H20" s="158" t="s">
        <v>3701</v>
      </c>
      <c r="I20" s="160">
        <v>42097</v>
      </c>
      <c r="J20" s="160" t="s">
        <v>203</v>
      </c>
      <c r="K20" s="160" t="s">
        <v>70</v>
      </c>
      <c r="L20" s="158" t="s">
        <v>24</v>
      </c>
      <c r="M20" s="180"/>
      <c r="N20" s="180"/>
    </row>
    <row r="21" spans="2:15" s="87" customFormat="1" ht="39.950000000000003" customHeight="1" x14ac:dyDescent="0.35">
      <c r="B21" s="173"/>
      <c r="C21" s="221"/>
      <c r="D21" s="184"/>
      <c r="E21" s="184"/>
      <c r="F21" s="184"/>
      <c r="G21" s="158"/>
      <c r="H21" s="158"/>
      <c r="I21" s="160"/>
      <c r="J21" s="160"/>
      <c r="K21" s="160"/>
      <c r="L21" s="158"/>
      <c r="M21" s="180"/>
      <c r="N21" s="180"/>
    </row>
    <row r="22" spans="2:15" s="87" customFormat="1" ht="39.950000000000003" customHeight="1" x14ac:dyDescent="0.35">
      <c r="B22" s="173"/>
      <c r="C22" s="221"/>
      <c r="D22" s="184">
        <v>1108</v>
      </c>
      <c r="E22" s="184"/>
      <c r="F22" s="184"/>
      <c r="G22" s="158" t="s">
        <v>4153</v>
      </c>
      <c r="H22" s="158" t="s">
        <v>4159</v>
      </c>
      <c r="I22" s="160">
        <v>41642</v>
      </c>
      <c r="J22" s="160" t="s">
        <v>203</v>
      </c>
      <c r="K22" s="160" t="s">
        <v>70</v>
      </c>
      <c r="L22" s="158" t="s">
        <v>4</v>
      </c>
      <c r="M22" s="180"/>
      <c r="N22" s="180"/>
    </row>
    <row r="23" spans="2:15" s="87" customFormat="1" ht="39.950000000000003" customHeight="1" x14ac:dyDescent="0.35">
      <c r="B23" s="173"/>
      <c r="C23" s="221"/>
      <c r="D23" s="184">
        <v>1109</v>
      </c>
      <c r="E23" s="184"/>
      <c r="F23" s="184"/>
      <c r="G23" s="158" t="s">
        <v>4153</v>
      </c>
      <c r="H23" s="158" t="s">
        <v>1392</v>
      </c>
      <c r="I23" s="160">
        <v>42024</v>
      </c>
      <c r="J23" s="160" t="s">
        <v>203</v>
      </c>
      <c r="K23" s="160" t="s">
        <v>70</v>
      </c>
      <c r="L23" s="158" t="s">
        <v>4</v>
      </c>
      <c r="M23" s="180"/>
      <c r="N23" s="180"/>
      <c r="O23" s="110"/>
    </row>
    <row r="24" spans="2:15" s="87" customFormat="1" ht="39.950000000000003" customHeight="1" x14ac:dyDescent="0.35">
      <c r="B24" s="173"/>
      <c r="C24" s="221"/>
      <c r="D24" s="184">
        <v>1110</v>
      </c>
      <c r="E24" s="184"/>
      <c r="F24" s="184"/>
      <c r="G24" s="158" t="s">
        <v>4141</v>
      </c>
      <c r="H24" s="158" t="s">
        <v>4142</v>
      </c>
      <c r="I24" s="160">
        <v>41993</v>
      </c>
      <c r="J24" s="160" t="s">
        <v>203</v>
      </c>
      <c r="K24" s="160" t="s">
        <v>70</v>
      </c>
      <c r="L24" s="158" t="s">
        <v>4</v>
      </c>
      <c r="M24" s="180"/>
      <c r="N24" s="180"/>
      <c r="O24" s="110"/>
    </row>
    <row r="25" spans="2:15" s="87" customFormat="1" ht="39.950000000000003" customHeight="1" x14ac:dyDescent="0.35">
      <c r="B25" s="173"/>
      <c r="C25" s="221"/>
      <c r="D25" s="184">
        <v>1111</v>
      </c>
      <c r="E25" s="184"/>
      <c r="F25" s="184"/>
      <c r="G25" s="158" t="s">
        <v>7126</v>
      </c>
      <c r="H25" s="158" t="s">
        <v>7127</v>
      </c>
      <c r="I25" s="160">
        <v>41955</v>
      </c>
      <c r="J25" s="160" t="s">
        <v>203</v>
      </c>
      <c r="K25" s="160" t="s">
        <v>70</v>
      </c>
      <c r="L25" s="158" t="s">
        <v>4</v>
      </c>
      <c r="M25" s="180"/>
      <c r="N25" s="180"/>
      <c r="O25" s="110"/>
    </row>
    <row r="26" spans="2:15" s="87" customFormat="1" ht="39.950000000000003" customHeight="1" x14ac:dyDescent="0.35">
      <c r="B26" s="173"/>
      <c r="C26" s="221"/>
      <c r="D26" s="184">
        <v>1112</v>
      </c>
      <c r="E26" s="184"/>
      <c r="F26" s="184"/>
      <c r="G26" s="158" t="s">
        <v>4162</v>
      </c>
      <c r="H26" s="158" t="s">
        <v>4163</v>
      </c>
      <c r="I26" s="160">
        <v>41796</v>
      </c>
      <c r="J26" s="160" t="s">
        <v>203</v>
      </c>
      <c r="K26" s="160" t="s">
        <v>70</v>
      </c>
      <c r="L26" s="158" t="s">
        <v>4</v>
      </c>
      <c r="M26" s="180"/>
      <c r="N26" s="180"/>
      <c r="O26" s="110"/>
    </row>
    <row r="27" spans="2:15" s="87" customFormat="1" ht="39.950000000000003" customHeight="1" x14ac:dyDescent="0.35">
      <c r="B27" s="173"/>
      <c r="C27" s="221"/>
      <c r="D27" s="184"/>
      <c r="E27" s="184"/>
      <c r="F27" s="184"/>
      <c r="G27" s="158"/>
      <c r="H27" s="158"/>
      <c r="I27" s="160"/>
      <c r="J27" s="160"/>
      <c r="K27" s="160"/>
      <c r="L27" s="158"/>
      <c r="M27" s="180"/>
      <c r="N27" s="180"/>
      <c r="O27" s="110"/>
    </row>
    <row r="28" spans="2:15" s="87" customFormat="1" ht="39.950000000000003" customHeight="1" x14ac:dyDescent="0.35">
      <c r="B28" s="173"/>
      <c r="C28" s="182"/>
      <c r="D28" s="183">
        <v>1162</v>
      </c>
      <c r="E28" s="183"/>
      <c r="F28" s="183"/>
      <c r="G28" s="165" t="s">
        <v>1527</v>
      </c>
      <c r="H28" s="165" t="s">
        <v>2059</v>
      </c>
      <c r="I28" s="167">
        <v>41766</v>
      </c>
      <c r="J28" s="167" t="s">
        <v>203</v>
      </c>
      <c r="K28" s="167" t="s">
        <v>70</v>
      </c>
      <c r="L28" s="165" t="s">
        <v>7</v>
      </c>
      <c r="M28" s="332"/>
      <c r="N28" s="332"/>
    </row>
    <row r="29" spans="2:15" s="87" customFormat="1" ht="39.950000000000003" customHeight="1" x14ac:dyDescent="0.35">
      <c r="B29" s="173"/>
      <c r="C29" s="221"/>
      <c r="D29" s="184">
        <v>1173</v>
      </c>
      <c r="E29" s="184"/>
      <c r="F29" s="184"/>
      <c r="G29" s="158" t="s">
        <v>2405</v>
      </c>
      <c r="H29" s="158" t="s">
        <v>6438</v>
      </c>
      <c r="I29" s="160">
        <v>42217</v>
      </c>
      <c r="J29" s="160" t="s">
        <v>203</v>
      </c>
      <c r="K29" s="160" t="s">
        <v>70</v>
      </c>
      <c r="L29" s="158" t="s">
        <v>7</v>
      </c>
      <c r="M29" s="180"/>
      <c r="N29" s="180"/>
      <c r="O29" s="110"/>
    </row>
    <row r="30" spans="2:15" s="87" customFormat="1" ht="39.950000000000003" customHeight="1" x14ac:dyDescent="0.35">
      <c r="B30" s="173"/>
      <c r="C30" s="221"/>
      <c r="D30" s="184">
        <v>1163</v>
      </c>
      <c r="E30" s="184"/>
      <c r="F30" s="184"/>
      <c r="G30" s="158" t="s">
        <v>1621</v>
      </c>
      <c r="H30" s="158" t="s">
        <v>1622</v>
      </c>
      <c r="I30" s="160">
        <v>42040</v>
      </c>
      <c r="J30" s="160" t="s">
        <v>203</v>
      </c>
      <c r="K30" s="160" t="s">
        <v>70</v>
      </c>
      <c r="L30" s="158" t="s">
        <v>7</v>
      </c>
      <c r="M30" s="180"/>
      <c r="N30" s="180"/>
    </row>
    <row r="31" spans="2:15" s="87" customFormat="1" ht="39.950000000000003" customHeight="1" x14ac:dyDescent="0.35">
      <c r="B31" s="173"/>
      <c r="C31" s="221"/>
      <c r="D31" s="184"/>
      <c r="E31" s="184"/>
      <c r="F31" s="184"/>
      <c r="G31" s="158"/>
      <c r="H31" s="158"/>
      <c r="I31" s="160"/>
      <c r="J31" s="160"/>
      <c r="K31" s="160"/>
      <c r="L31" s="158"/>
      <c r="M31" s="180"/>
      <c r="N31" s="180"/>
    </row>
    <row r="32" spans="2:15" s="87" customFormat="1" ht="39.950000000000003" customHeight="1" x14ac:dyDescent="0.35">
      <c r="B32" s="173"/>
      <c r="C32" s="221"/>
      <c r="D32" s="184">
        <v>1115</v>
      </c>
      <c r="E32" s="184"/>
      <c r="F32" s="184"/>
      <c r="G32" s="158" t="s">
        <v>521</v>
      </c>
      <c r="H32" s="158" t="s">
        <v>522</v>
      </c>
      <c r="I32" s="160">
        <v>41781</v>
      </c>
      <c r="J32" s="160" t="s">
        <v>203</v>
      </c>
      <c r="K32" s="160" t="s">
        <v>70</v>
      </c>
      <c r="L32" s="158" t="s">
        <v>66</v>
      </c>
      <c r="M32" s="180"/>
      <c r="N32" s="180"/>
    </row>
    <row r="33" spans="2:15" s="87" customFormat="1" ht="39.950000000000003" customHeight="1" x14ac:dyDescent="0.35">
      <c r="B33" s="173"/>
      <c r="C33" s="221"/>
      <c r="D33" s="184">
        <v>1113</v>
      </c>
      <c r="E33" s="184"/>
      <c r="F33" s="184"/>
      <c r="G33" s="158" t="s">
        <v>517</v>
      </c>
      <c r="H33" s="158" t="s">
        <v>518</v>
      </c>
      <c r="I33" s="160">
        <v>41770</v>
      </c>
      <c r="J33" s="160" t="s">
        <v>203</v>
      </c>
      <c r="K33" s="160" t="s">
        <v>70</v>
      </c>
      <c r="L33" s="158" t="s">
        <v>66</v>
      </c>
      <c r="M33" s="180"/>
      <c r="N33" s="180"/>
      <c r="O33" s="110"/>
    </row>
    <row r="34" spans="2:15" s="87" customFormat="1" ht="39.950000000000003" customHeight="1" x14ac:dyDescent="0.35">
      <c r="B34" s="173"/>
      <c r="C34" s="221"/>
      <c r="D34" s="184">
        <v>1114</v>
      </c>
      <c r="E34" s="184"/>
      <c r="F34" s="184"/>
      <c r="G34" s="158" t="s">
        <v>3580</v>
      </c>
      <c r="H34" s="158" t="s">
        <v>297</v>
      </c>
      <c r="I34" s="160">
        <v>42070</v>
      </c>
      <c r="J34" s="160" t="s">
        <v>203</v>
      </c>
      <c r="K34" s="160" t="s">
        <v>70</v>
      </c>
      <c r="L34" s="158" t="s">
        <v>66</v>
      </c>
      <c r="M34" s="180"/>
      <c r="N34" s="180"/>
      <c r="O34" s="110"/>
    </row>
    <row r="35" spans="2:15" s="87" customFormat="1" ht="39.950000000000003" customHeight="1" x14ac:dyDescent="0.35">
      <c r="B35" s="173"/>
      <c r="C35" s="221"/>
      <c r="D35" s="184"/>
      <c r="E35" s="184"/>
      <c r="F35" s="184"/>
      <c r="G35" s="158"/>
      <c r="H35" s="158"/>
      <c r="I35" s="160"/>
      <c r="J35" s="160"/>
      <c r="K35" s="160"/>
      <c r="L35" s="158"/>
      <c r="M35" s="180"/>
      <c r="N35" s="180"/>
      <c r="O35" s="110"/>
    </row>
    <row r="36" spans="2:15" s="87" customFormat="1" ht="39.950000000000003" customHeight="1" x14ac:dyDescent="0.35">
      <c r="B36" s="173"/>
      <c r="C36" s="221"/>
      <c r="D36" s="184">
        <v>1116</v>
      </c>
      <c r="E36" s="184"/>
      <c r="F36" s="184"/>
      <c r="G36" s="158" t="s">
        <v>5106</v>
      </c>
      <c r="H36" s="158" t="s">
        <v>5107</v>
      </c>
      <c r="I36" s="160">
        <v>41730</v>
      </c>
      <c r="J36" s="160" t="s">
        <v>203</v>
      </c>
      <c r="K36" s="160" t="s">
        <v>70</v>
      </c>
      <c r="L36" s="158" t="s">
        <v>7113</v>
      </c>
      <c r="M36" s="180"/>
      <c r="N36" s="180"/>
      <c r="O36" s="110"/>
    </row>
    <row r="37" spans="2:15" s="87" customFormat="1" ht="39.950000000000003" customHeight="1" x14ac:dyDescent="0.35">
      <c r="B37" s="173"/>
      <c r="C37" s="221"/>
      <c r="D37" s="184">
        <v>1164</v>
      </c>
      <c r="E37" s="184"/>
      <c r="F37" s="184"/>
      <c r="G37" s="158" t="s">
        <v>7128</v>
      </c>
      <c r="H37" s="158" t="s">
        <v>7129</v>
      </c>
      <c r="I37" s="160">
        <v>41743</v>
      </c>
      <c r="J37" s="160" t="s">
        <v>203</v>
      </c>
      <c r="K37" s="160" t="s">
        <v>70</v>
      </c>
      <c r="L37" s="158" t="s">
        <v>7113</v>
      </c>
      <c r="M37" s="180"/>
      <c r="N37" s="180"/>
      <c r="O37" s="110"/>
    </row>
    <row r="38" spans="2:15" s="87" customFormat="1" ht="39.950000000000003" customHeight="1" x14ac:dyDescent="0.35">
      <c r="B38" s="173"/>
      <c r="C38" s="221"/>
      <c r="D38" s="184">
        <v>1166</v>
      </c>
      <c r="E38" s="184"/>
      <c r="F38" s="184"/>
      <c r="G38" s="158" t="s">
        <v>4768</v>
      </c>
      <c r="H38" s="158" t="s">
        <v>7130</v>
      </c>
      <c r="I38" s="160">
        <v>41675</v>
      </c>
      <c r="J38" s="160" t="s">
        <v>203</v>
      </c>
      <c r="K38" s="160" t="s">
        <v>70</v>
      </c>
      <c r="L38" s="158" t="s">
        <v>7113</v>
      </c>
      <c r="M38" s="180"/>
      <c r="N38" s="180"/>
      <c r="O38" s="110"/>
    </row>
    <row r="39" spans="2:15" s="87" customFormat="1" ht="39.950000000000003" customHeight="1" x14ac:dyDescent="0.35">
      <c r="B39" s="173"/>
      <c r="C39" s="221"/>
      <c r="D39" s="184"/>
      <c r="E39" s="184"/>
      <c r="F39" s="184"/>
      <c r="G39" s="158"/>
      <c r="H39" s="158"/>
      <c r="I39" s="160"/>
      <c r="J39" s="160"/>
      <c r="K39" s="160"/>
      <c r="L39" s="229"/>
      <c r="M39" s="180"/>
      <c r="N39" s="180"/>
      <c r="O39" s="110"/>
    </row>
    <row r="40" spans="2:15" s="87" customFormat="1" ht="39.950000000000003" customHeight="1" x14ac:dyDescent="0.35">
      <c r="B40" s="173"/>
      <c r="C40" s="221"/>
      <c r="D40" s="184">
        <v>1177</v>
      </c>
      <c r="E40" s="184"/>
      <c r="F40" s="184"/>
      <c r="G40" s="158" t="s">
        <v>7131</v>
      </c>
      <c r="H40" s="158" t="s">
        <v>7132</v>
      </c>
      <c r="I40" s="160"/>
      <c r="J40" s="160" t="s">
        <v>203</v>
      </c>
      <c r="K40" s="160" t="s">
        <v>70</v>
      </c>
      <c r="L40" s="158" t="s">
        <v>16</v>
      </c>
      <c r="M40" s="180"/>
      <c r="N40" s="180"/>
      <c r="O40" s="110"/>
    </row>
    <row r="41" spans="2:15" s="87" customFormat="1" ht="39.950000000000003" customHeight="1" x14ac:dyDescent="0.35">
      <c r="B41" s="173"/>
      <c r="C41" s="221"/>
      <c r="D41" s="184"/>
      <c r="E41" s="184"/>
      <c r="F41" s="184"/>
      <c r="G41" s="158"/>
      <c r="H41" s="158"/>
      <c r="I41" s="160"/>
      <c r="J41" s="160"/>
      <c r="K41" s="160"/>
      <c r="L41" s="158"/>
      <c r="M41" s="180"/>
      <c r="N41" s="180"/>
      <c r="O41" s="110"/>
    </row>
    <row r="42" spans="2:15" s="87" customFormat="1" ht="39.950000000000003" customHeight="1" x14ac:dyDescent="0.35">
      <c r="B42" s="173"/>
      <c r="C42" s="221"/>
      <c r="D42" s="184">
        <v>1167</v>
      </c>
      <c r="E42" s="184"/>
      <c r="F42" s="184"/>
      <c r="G42" s="158" t="s">
        <v>6007</v>
      </c>
      <c r="H42" s="158" t="s">
        <v>6008</v>
      </c>
      <c r="I42" s="160">
        <v>41751</v>
      </c>
      <c r="J42" s="160" t="s">
        <v>203</v>
      </c>
      <c r="K42" s="160" t="s">
        <v>70</v>
      </c>
      <c r="L42" s="158" t="s">
        <v>60</v>
      </c>
      <c r="M42" s="180"/>
      <c r="N42" s="180"/>
      <c r="O42" s="110"/>
    </row>
    <row r="43" spans="2:15" s="87" customFormat="1" ht="39.950000000000003" customHeight="1" x14ac:dyDescent="0.35">
      <c r="B43" s="173"/>
      <c r="C43" s="221"/>
      <c r="D43" s="184">
        <v>1118</v>
      </c>
      <c r="E43" s="184"/>
      <c r="F43" s="184"/>
      <c r="G43" s="158" t="s">
        <v>1114</v>
      </c>
      <c r="H43" s="158" t="s">
        <v>1118</v>
      </c>
      <c r="I43" s="160">
        <v>42290</v>
      </c>
      <c r="J43" s="160" t="s">
        <v>203</v>
      </c>
      <c r="K43" s="160" t="s">
        <v>70</v>
      </c>
      <c r="L43" s="158" t="s">
        <v>60</v>
      </c>
      <c r="M43" s="180"/>
      <c r="N43" s="180"/>
      <c r="O43" s="110"/>
    </row>
    <row r="44" spans="2:15" s="87" customFormat="1" ht="39.950000000000003" customHeight="1" x14ac:dyDescent="0.35">
      <c r="B44" s="173"/>
      <c r="C44" s="221"/>
      <c r="D44" s="184">
        <v>1117</v>
      </c>
      <c r="E44" s="184"/>
      <c r="F44" s="184"/>
      <c r="G44" s="158" t="s">
        <v>4732</v>
      </c>
      <c r="H44" s="158" t="s">
        <v>3875</v>
      </c>
      <c r="I44" s="160">
        <v>42194</v>
      </c>
      <c r="J44" s="160" t="s">
        <v>203</v>
      </c>
      <c r="K44" s="160" t="s">
        <v>70</v>
      </c>
      <c r="L44" s="158" t="s">
        <v>60</v>
      </c>
      <c r="M44" s="180"/>
      <c r="N44" s="180"/>
      <c r="O44" s="110"/>
    </row>
    <row r="45" spans="2:15" s="87" customFormat="1" ht="39.950000000000003" customHeight="1" x14ac:dyDescent="0.35">
      <c r="B45" s="173"/>
      <c r="C45" s="221"/>
      <c r="D45" s="184"/>
      <c r="E45" s="184"/>
      <c r="F45" s="184"/>
      <c r="G45" s="158"/>
      <c r="H45" s="158"/>
      <c r="I45" s="160"/>
      <c r="J45" s="160"/>
      <c r="K45" s="160"/>
      <c r="L45" s="158"/>
      <c r="M45" s="180"/>
      <c r="N45" s="180"/>
      <c r="O45" s="110"/>
    </row>
    <row r="46" spans="2:15" s="87" customFormat="1" ht="39.950000000000003" customHeight="1" x14ac:dyDescent="0.35">
      <c r="B46" s="173"/>
      <c r="C46" s="221"/>
      <c r="D46" s="184">
        <v>1119</v>
      </c>
      <c r="E46" s="184"/>
      <c r="F46" s="184"/>
      <c r="G46" s="158" t="s">
        <v>2952</v>
      </c>
      <c r="H46" s="158" t="s">
        <v>2953</v>
      </c>
      <c r="I46" s="160">
        <v>42285</v>
      </c>
      <c r="J46" s="160" t="s">
        <v>203</v>
      </c>
      <c r="K46" s="160" t="s">
        <v>70</v>
      </c>
      <c r="L46" s="158" t="s">
        <v>18</v>
      </c>
      <c r="M46" s="180"/>
      <c r="N46" s="180"/>
      <c r="O46" s="110"/>
    </row>
    <row r="47" spans="2:15" s="87" customFormat="1" ht="39.950000000000003" customHeight="1" x14ac:dyDescent="0.35">
      <c r="B47" s="173"/>
      <c r="C47" s="221"/>
      <c r="D47" s="184"/>
      <c r="E47" s="184"/>
      <c r="F47" s="184"/>
      <c r="G47" s="158"/>
      <c r="H47" s="158"/>
      <c r="I47" s="160"/>
      <c r="J47" s="160"/>
      <c r="K47" s="160"/>
      <c r="L47" s="158"/>
      <c r="M47" s="180"/>
      <c r="N47" s="180"/>
      <c r="O47" s="110"/>
    </row>
    <row r="48" spans="2:15" s="87" customFormat="1" ht="39.950000000000003" customHeight="1" x14ac:dyDescent="0.35">
      <c r="B48" s="173"/>
      <c r="C48" s="221"/>
      <c r="D48" s="184">
        <v>1120</v>
      </c>
      <c r="E48" s="184"/>
      <c r="F48" s="184"/>
      <c r="G48" s="158" t="s">
        <v>583</v>
      </c>
      <c r="H48" s="158" t="s">
        <v>667</v>
      </c>
      <c r="I48" s="160">
        <v>42091</v>
      </c>
      <c r="J48" s="160" t="s">
        <v>203</v>
      </c>
      <c r="K48" s="160" t="s">
        <v>70</v>
      </c>
      <c r="L48" s="158" t="s">
        <v>55</v>
      </c>
      <c r="M48" s="180"/>
      <c r="N48" s="180"/>
      <c r="O48" s="110"/>
    </row>
    <row r="49" spans="2:15" s="87" customFormat="1" ht="39.950000000000003" customHeight="1" x14ac:dyDescent="0.35">
      <c r="B49" s="173"/>
      <c r="C49" s="221"/>
      <c r="D49" s="184">
        <v>1121</v>
      </c>
      <c r="E49" s="184"/>
      <c r="F49" s="184"/>
      <c r="G49" s="158" t="s">
        <v>290</v>
      </c>
      <c r="H49" s="158" t="s">
        <v>291</v>
      </c>
      <c r="I49" s="160">
        <v>41876</v>
      </c>
      <c r="J49" s="160" t="s">
        <v>203</v>
      </c>
      <c r="K49" s="160" t="s">
        <v>70</v>
      </c>
      <c r="L49" s="158" t="s">
        <v>55</v>
      </c>
      <c r="M49" s="180"/>
      <c r="N49" s="180"/>
      <c r="O49" s="110"/>
    </row>
    <row r="50" spans="2:15" s="87" customFormat="1" ht="39.950000000000003" customHeight="1" x14ac:dyDescent="0.35">
      <c r="B50" s="173"/>
      <c r="C50" s="221"/>
      <c r="D50" s="184">
        <v>1168</v>
      </c>
      <c r="E50" s="184"/>
      <c r="F50" s="184"/>
      <c r="G50" s="158" t="s">
        <v>1876</v>
      </c>
      <c r="H50" s="158" t="s">
        <v>1877</v>
      </c>
      <c r="I50" s="160">
        <v>42152</v>
      </c>
      <c r="J50" s="160" t="s">
        <v>203</v>
      </c>
      <c r="K50" s="160" t="s">
        <v>70</v>
      </c>
      <c r="L50" s="158" t="s">
        <v>55</v>
      </c>
      <c r="M50" s="180"/>
      <c r="N50" s="180"/>
      <c r="O50" s="110"/>
    </row>
    <row r="51" spans="2:15" s="87" customFormat="1" ht="39.950000000000003" customHeight="1" x14ac:dyDescent="0.35">
      <c r="B51" s="173"/>
      <c r="C51" s="221"/>
      <c r="D51" s="184">
        <v>1180</v>
      </c>
      <c r="E51" s="184"/>
      <c r="F51" s="184"/>
      <c r="G51" s="158" t="s">
        <v>6059</v>
      </c>
      <c r="H51" s="158" t="s">
        <v>7217</v>
      </c>
      <c r="I51" s="160"/>
      <c r="J51" s="160" t="s">
        <v>203</v>
      </c>
      <c r="K51" s="160" t="s">
        <v>70</v>
      </c>
      <c r="L51" s="158" t="s">
        <v>55</v>
      </c>
      <c r="M51" s="180"/>
      <c r="N51" s="180"/>
      <c r="O51" s="110"/>
    </row>
    <row r="52" spans="2:15" s="87" customFormat="1" ht="39.950000000000003" customHeight="1" x14ac:dyDescent="0.35">
      <c r="B52" s="173"/>
      <c r="C52" s="221"/>
      <c r="D52" s="184">
        <v>1181</v>
      </c>
      <c r="E52" s="184"/>
      <c r="F52" s="184"/>
      <c r="G52" s="158" t="s">
        <v>6059</v>
      </c>
      <c r="H52" s="158" t="s">
        <v>7218</v>
      </c>
      <c r="I52" s="160"/>
      <c r="J52" s="160" t="s">
        <v>203</v>
      </c>
      <c r="K52" s="160" t="s">
        <v>70</v>
      </c>
      <c r="L52" s="158" t="s">
        <v>55</v>
      </c>
      <c r="M52" s="180"/>
      <c r="N52" s="180"/>
      <c r="O52" s="110"/>
    </row>
    <row r="53" spans="2:15" s="87" customFormat="1" ht="39.950000000000003" customHeight="1" x14ac:dyDescent="0.35">
      <c r="B53" s="173"/>
      <c r="C53" s="221"/>
      <c r="D53" s="184"/>
      <c r="E53" s="184"/>
      <c r="F53" s="184"/>
      <c r="G53" s="158"/>
      <c r="H53" s="158"/>
      <c r="I53" s="160"/>
      <c r="J53" s="160"/>
      <c r="K53" s="160"/>
      <c r="L53" s="158"/>
      <c r="M53" s="180"/>
      <c r="N53" s="180"/>
      <c r="O53" s="110"/>
    </row>
    <row r="54" spans="2:15" s="87" customFormat="1" ht="39.950000000000003" customHeight="1" x14ac:dyDescent="0.35">
      <c r="B54" s="173"/>
      <c r="C54" s="221"/>
      <c r="D54" s="184">
        <v>1122</v>
      </c>
      <c r="E54" s="184"/>
      <c r="F54" s="184"/>
      <c r="G54" s="158" t="s">
        <v>6909</v>
      </c>
      <c r="H54" s="158" t="s">
        <v>2059</v>
      </c>
      <c r="I54" s="160">
        <v>42045</v>
      </c>
      <c r="J54" s="160" t="s">
        <v>203</v>
      </c>
      <c r="K54" s="160" t="s">
        <v>70</v>
      </c>
      <c r="L54" s="158" t="s">
        <v>38</v>
      </c>
      <c r="M54" s="180"/>
      <c r="N54" s="180"/>
      <c r="O54" s="110"/>
    </row>
    <row r="55" spans="2:15" s="87" customFormat="1" ht="39.950000000000003" customHeight="1" x14ac:dyDescent="0.35">
      <c r="B55" s="173"/>
      <c r="C55" s="221"/>
      <c r="D55" s="184"/>
      <c r="E55" s="184"/>
      <c r="F55" s="184"/>
      <c r="G55" s="158"/>
      <c r="H55" s="158"/>
      <c r="I55" s="160"/>
      <c r="J55" s="160"/>
      <c r="K55" s="160"/>
      <c r="L55" s="158"/>
      <c r="M55" s="180"/>
      <c r="N55" s="180"/>
      <c r="O55" s="110"/>
    </row>
    <row r="56" spans="2:15" s="87" customFormat="1" ht="39.950000000000003" customHeight="1" x14ac:dyDescent="0.35">
      <c r="B56" s="173"/>
      <c r="C56" s="221"/>
      <c r="D56" s="184">
        <v>1124</v>
      </c>
      <c r="E56" s="184"/>
      <c r="F56" s="184"/>
      <c r="G56" s="158" t="s">
        <v>1179</v>
      </c>
      <c r="H56" s="158" t="s">
        <v>1183</v>
      </c>
      <c r="I56" s="160">
        <v>41973</v>
      </c>
      <c r="J56" s="160" t="s">
        <v>203</v>
      </c>
      <c r="K56" s="160" t="s">
        <v>70</v>
      </c>
      <c r="L56" s="158" t="s">
        <v>7104</v>
      </c>
      <c r="M56" s="180"/>
      <c r="N56" s="180"/>
      <c r="O56" s="110"/>
    </row>
    <row r="57" spans="2:15" s="87" customFormat="1" ht="39.950000000000003" customHeight="1" x14ac:dyDescent="0.35">
      <c r="B57" s="173"/>
      <c r="C57" s="221"/>
      <c r="D57" s="184">
        <v>1125</v>
      </c>
      <c r="E57" s="184"/>
      <c r="F57" s="184"/>
      <c r="G57" s="158" t="s">
        <v>3430</v>
      </c>
      <c r="H57" s="158" t="s">
        <v>3431</v>
      </c>
      <c r="I57" s="160">
        <v>42300</v>
      </c>
      <c r="J57" s="160" t="s">
        <v>203</v>
      </c>
      <c r="K57" s="160" t="s">
        <v>70</v>
      </c>
      <c r="L57" s="158" t="s">
        <v>7104</v>
      </c>
      <c r="M57" s="180"/>
      <c r="N57" s="180"/>
      <c r="O57" s="110"/>
    </row>
    <row r="58" spans="2:15" s="87" customFormat="1" ht="39.950000000000003" customHeight="1" x14ac:dyDescent="0.35">
      <c r="B58" s="173"/>
      <c r="C58" s="221"/>
      <c r="D58" s="184">
        <v>1123</v>
      </c>
      <c r="E58" s="184"/>
      <c r="F58" s="184"/>
      <c r="G58" s="158" t="s">
        <v>452</v>
      </c>
      <c r="H58" s="158" t="s">
        <v>1307</v>
      </c>
      <c r="I58" s="160">
        <v>41895</v>
      </c>
      <c r="J58" s="160" t="s">
        <v>203</v>
      </c>
      <c r="K58" s="160" t="s">
        <v>70</v>
      </c>
      <c r="L58" s="158" t="s">
        <v>7104</v>
      </c>
      <c r="M58" s="180"/>
      <c r="N58" s="180"/>
      <c r="O58" s="110"/>
    </row>
    <row r="59" spans="2:15" s="87" customFormat="1" ht="39.950000000000003" customHeight="1" x14ac:dyDescent="0.35">
      <c r="B59" s="173"/>
      <c r="C59" s="221"/>
      <c r="D59" s="184">
        <v>1127</v>
      </c>
      <c r="E59" s="184"/>
      <c r="F59" s="184"/>
      <c r="G59" s="158" t="s">
        <v>493</v>
      </c>
      <c r="H59" s="158" t="s">
        <v>6081</v>
      </c>
      <c r="I59" s="160">
        <v>42041</v>
      </c>
      <c r="J59" s="160" t="s">
        <v>203</v>
      </c>
      <c r="K59" s="160" t="s">
        <v>70</v>
      </c>
      <c r="L59" s="158" t="s">
        <v>7104</v>
      </c>
      <c r="M59" s="124" t="s">
        <v>62</v>
      </c>
      <c r="N59" s="185"/>
      <c r="O59" s="110"/>
    </row>
    <row r="60" spans="2:15" s="87" customFormat="1" ht="39.950000000000003" customHeight="1" x14ac:dyDescent="0.35">
      <c r="B60" s="173"/>
      <c r="C60" s="221"/>
      <c r="D60" s="184">
        <v>1126</v>
      </c>
      <c r="E60" s="184"/>
      <c r="F60" s="184"/>
      <c r="G60" s="158" t="s">
        <v>5699</v>
      </c>
      <c r="H60" s="158" t="s">
        <v>810</v>
      </c>
      <c r="I60" s="160">
        <v>42255</v>
      </c>
      <c r="J60" s="160" t="s">
        <v>203</v>
      </c>
      <c r="K60" s="160" t="s">
        <v>70</v>
      </c>
      <c r="L60" s="158" t="s">
        <v>7104</v>
      </c>
      <c r="M60" s="180"/>
      <c r="N60" s="180"/>
      <c r="O60" s="110"/>
    </row>
    <row r="61" spans="2:15" s="87" customFormat="1" ht="39.950000000000003" customHeight="1" x14ac:dyDescent="0.35">
      <c r="B61" s="173"/>
      <c r="C61" s="221"/>
      <c r="D61" s="184">
        <v>1128</v>
      </c>
      <c r="E61" s="184"/>
      <c r="F61" s="184"/>
      <c r="G61" s="158" t="s">
        <v>2065</v>
      </c>
      <c r="H61" s="158" t="s">
        <v>6098</v>
      </c>
      <c r="I61" s="160">
        <v>41941</v>
      </c>
      <c r="J61" s="160" t="s">
        <v>203</v>
      </c>
      <c r="K61" s="160" t="s">
        <v>70</v>
      </c>
      <c r="L61" s="158" t="s">
        <v>7104</v>
      </c>
      <c r="M61" s="180"/>
      <c r="N61" s="180"/>
      <c r="O61" s="110"/>
    </row>
    <row r="62" spans="2:15" s="87" customFormat="1" ht="39.950000000000003" customHeight="1" x14ac:dyDescent="0.35">
      <c r="B62" s="173"/>
      <c r="C62" s="221"/>
      <c r="D62" s="184"/>
      <c r="E62" s="184"/>
      <c r="F62" s="184"/>
      <c r="G62" s="158"/>
      <c r="H62" s="158"/>
      <c r="I62" s="160"/>
      <c r="J62" s="160"/>
      <c r="K62" s="160"/>
      <c r="L62" s="158"/>
      <c r="M62" s="180"/>
      <c r="N62" s="180"/>
      <c r="O62" s="110"/>
    </row>
    <row r="63" spans="2:15" s="87" customFormat="1" ht="39.950000000000003" customHeight="1" x14ac:dyDescent="0.35">
      <c r="B63" s="173"/>
      <c r="C63" s="155"/>
      <c r="D63" s="156">
        <v>1135</v>
      </c>
      <c r="E63" s="157"/>
      <c r="F63" s="157"/>
      <c r="G63" s="158" t="s">
        <v>1950</v>
      </c>
      <c r="H63" s="158" t="s">
        <v>297</v>
      </c>
      <c r="I63" s="159">
        <v>42195</v>
      </c>
      <c r="J63" s="160" t="s">
        <v>203</v>
      </c>
      <c r="K63" s="160" t="s">
        <v>70</v>
      </c>
      <c r="L63" s="158" t="s">
        <v>7101</v>
      </c>
      <c r="M63" s="124" t="s">
        <v>25</v>
      </c>
      <c r="N63" s="186"/>
      <c r="O63" s="110"/>
    </row>
    <row r="64" spans="2:15" s="87" customFormat="1" ht="39.950000000000003" customHeight="1" x14ac:dyDescent="0.35">
      <c r="B64" s="173"/>
      <c r="C64" s="221"/>
      <c r="D64" s="184">
        <v>1133</v>
      </c>
      <c r="E64" s="184"/>
      <c r="F64" s="184"/>
      <c r="G64" s="158" t="s">
        <v>7025</v>
      </c>
      <c r="H64" s="158" t="s">
        <v>7028</v>
      </c>
      <c r="I64" s="160">
        <v>42195</v>
      </c>
      <c r="J64" s="160" t="s">
        <v>203</v>
      </c>
      <c r="K64" s="160" t="s">
        <v>70</v>
      </c>
      <c r="L64" s="158" t="s">
        <v>7101</v>
      </c>
      <c r="M64" s="180"/>
      <c r="N64" s="180"/>
      <c r="O64" s="110"/>
    </row>
    <row r="65" spans="2:15" s="87" customFormat="1" ht="39.950000000000003" customHeight="1" x14ac:dyDescent="0.35">
      <c r="B65" s="173"/>
      <c r="C65" s="155"/>
      <c r="D65" s="156">
        <v>1140</v>
      </c>
      <c r="E65" s="157"/>
      <c r="F65" s="157"/>
      <c r="G65" s="158" t="s">
        <v>404</v>
      </c>
      <c r="H65" s="158" t="s">
        <v>405</v>
      </c>
      <c r="I65" s="159">
        <v>42045</v>
      </c>
      <c r="J65" s="160" t="s">
        <v>203</v>
      </c>
      <c r="K65" s="160" t="s">
        <v>70</v>
      </c>
      <c r="L65" s="158" t="s">
        <v>7101</v>
      </c>
      <c r="M65" s="124"/>
      <c r="N65" s="186"/>
      <c r="O65" s="110"/>
    </row>
    <row r="66" spans="2:15" s="87" customFormat="1" ht="39.950000000000003" customHeight="1" x14ac:dyDescent="0.35">
      <c r="B66" s="173"/>
      <c r="C66" s="221"/>
      <c r="D66" s="184">
        <v>1131</v>
      </c>
      <c r="E66" s="184"/>
      <c r="F66" s="184"/>
      <c r="G66" s="158" t="s">
        <v>1953</v>
      </c>
      <c r="H66" s="158" t="s">
        <v>633</v>
      </c>
      <c r="I66" s="160">
        <v>42347</v>
      </c>
      <c r="J66" s="160" t="s">
        <v>203</v>
      </c>
      <c r="K66" s="160" t="s">
        <v>70</v>
      </c>
      <c r="L66" s="158" t="s">
        <v>7101</v>
      </c>
      <c r="M66" s="180"/>
      <c r="N66" s="180"/>
      <c r="O66" s="110"/>
    </row>
    <row r="67" spans="2:15" s="87" customFormat="1" ht="39.950000000000003" customHeight="1" x14ac:dyDescent="0.35">
      <c r="B67" s="173"/>
      <c r="C67" s="221"/>
      <c r="D67" s="184">
        <v>1129</v>
      </c>
      <c r="E67" s="184"/>
      <c r="F67" s="184"/>
      <c r="G67" s="158" t="s">
        <v>946</v>
      </c>
      <c r="H67" s="158" t="s">
        <v>947</v>
      </c>
      <c r="I67" s="160">
        <v>41754</v>
      </c>
      <c r="J67" s="160" t="s">
        <v>203</v>
      </c>
      <c r="K67" s="160" t="s">
        <v>70</v>
      </c>
      <c r="L67" s="158" t="s">
        <v>7101</v>
      </c>
      <c r="M67" s="180"/>
      <c r="N67" s="180"/>
      <c r="O67" s="110"/>
    </row>
    <row r="68" spans="2:15" s="87" customFormat="1" ht="39.950000000000003" customHeight="1" x14ac:dyDescent="0.35">
      <c r="B68" s="173"/>
      <c r="C68" s="155"/>
      <c r="D68" s="156">
        <v>1175</v>
      </c>
      <c r="E68" s="157"/>
      <c r="F68" s="157"/>
      <c r="G68" s="158" t="s">
        <v>2368</v>
      </c>
      <c r="H68" s="158" t="s">
        <v>7001</v>
      </c>
      <c r="I68" s="159"/>
      <c r="J68" s="160" t="s">
        <v>203</v>
      </c>
      <c r="K68" s="160" t="s">
        <v>70</v>
      </c>
      <c r="L68" s="158" t="s">
        <v>7101</v>
      </c>
      <c r="M68" s="124" t="s">
        <v>25</v>
      </c>
      <c r="N68" s="161"/>
      <c r="O68" s="110"/>
    </row>
    <row r="69" spans="2:15" s="87" customFormat="1" ht="39.950000000000003" customHeight="1" x14ac:dyDescent="0.35">
      <c r="B69" s="173"/>
      <c r="C69" s="155"/>
      <c r="D69" s="156">
        <v>1138</v>
      </c>
      <c r="E69" s="157"/>
      <c r="F69" s="157"/>
      <c r="G69" s="158" t="s">
        <v>1886</v>
      </c>
      <c r="H69" s="158" t="s">
        <v>1887</v>
      </c>
      <c r="I69" s="159">
        <v>41890</v>
      </c>
      <c r="J69" s="160" t="s">
        <v>203</v>
      </c>
      <c r="K69" s="160" t="s">
        <v>70</v>
      </c>
      <c r="L69" s="158" t="s">
        <v>7101</v>
      </c>
      <c r="M69" s="124" t="s">
        <v>25</v>
      </c>
      <c r="N69" s="161"/>
      <c r="O69" s="110"/>
    </row>
    <row r="70" spans="2:15" s="87" customFormat="1" ht="39.950000000000003" customHeight="1" x14ac:dyDescent="0.35">
      <c r="B70" s="173"/>
      <c r="C70" s="155"/>
      <c r="D70" s="156"/>
      <c r="E70" s="157"/>
      <c r="F70" s="157"/>
      <c r="G70" s="158"/>
      <c r="H70" s="158"/>
      <c r="I70" s="159"/>
      <c r="J70" s="160"/>
      <c r="K70" s="160"/>
      <c r="L70" s="158"/>
      <c r="M70" s="124"/>
      <c r="N70" s="161"/>
      <c r="O70" s="110"/>
    </row>
    <row r="71" spans="2:15" s="87" customFormat="1" ht="39.950000000000003" customHeight="1" x14ac:dyDescent="0.35">
      <c r="B71" s="173"/>
      <c r="C71" s="155"/>
      <c r="D71" s="156">
        <v>1132</v>
      </c>
      <c r="E71" s="157"/>
      <c r="F71" s="157"/>
      <c r="G71" s="158" t="s">
        <v>2844</v>
      </c>
      <c r="H71" s="158" t="s">
        <v>2845</v>
      </c>
      <c r="I71" s="159">
        <v>41693</v>
      </c>
      <c r="J71" s="160" t="s">
        <v>203</v>
      </c>
      <c r="K71" s="160" t="s">
        <v>70</v>
      </c>
      <c r="L71" s="158" t="s">
        <v>7102</v>
      </c>
      <c r="M71" s="124" t="s">
        <v>33</v>
      </c>
      <c r="N71" s="185"/>
      <c r="O71" s="110"/>
    </row>
    <row r="72" spans="2:15" s="87" customFormat="1" ht="39.950000000000003" customHeight="1" x14ac:dyDescent="0.35">
      <c r="B72" s="173"/>
      <c r="C72" s="155"/>
      <c r="D72" s="156">
        <v>1136</v>
      </c>
      <c r="E72" s="157"/>
      <c r="F72" s="157"/>
      <c r="G72" s="158" t="s">
        <v>6616</v>
      </c>
      <c r="H72" s="158" t="s">
        <v>6617</v>
      </c>
      <c r="I72" s="159">
        <v>42014</v>
      </c>
      <c r="J72" s="160" t="s">
        <v>203</v>
      </c>
      <c r="K72" s="160" t="s">
        <v>70</v>
      </c>
      <c r="L72" s="158" t="s">
        <v>7102</v>
      </c>
      <c r="M72" s="124" t="s">
        <v>33</v>
      </c>
      <c r="N72" s="186"/>
      <c r="O72" s="110"/>
    </row>
    <row r="73" spans="2:15" s="87" customFormat="1" ht="39.950000000000003" customHeight="1" x14ac:dyDescent="0.35">
      <c r="B73" s="173"/>
      <c r="C73" s="155"/>
      <c r="D73" s="156">
        <v>1134</v>
      </c>
      <c r="E73" s="157"/>
      <c r="F73" s="157"/>
      <c r="G73" s="158" t="s">
        <v>7025</v>
      </c>
      <c r="H73" s="158" t="s">
        <v>7026</v>
      </c>
      <c r="I73" s="159">
        <v>42195</v>
      </c>
      <c r="J73" s="160" t="s">
        <v>203</v>
      </c>
      <c r="K73" s="160" t="s">
        <v>70</v>
      </c>
      <c r="L73" s="158" t="s">
        <v>7102</v>
      </c>
      <c r="M73" s="124" t="s">
        <v>33</v>
      </c>
      <c r="N73" s="186"/>
      <c r="O73" s="110"/>
    </row>
    <row r="74" spans="2:15" s="87" customFormat="1" ht="39.950000000000003" customHeight="1" x14ac:dyDescent="0.35">
      <c r="B74" s="173"/>
      <c r="C74" s="155"/>
      <c r="D74" s="156">
        <v>1141</v>
      </c>
      <c r="E74" s="157"/>
      <c r="F74" s="157"/>
      <c r="G74" s="158" t="s">
        <v>6638</v>
      </c>
      <c r="H74" s="158" t="s">
        <v>6639</v>
      </c>
      <c r="I74" s="159">
        <v>42283</v>
      </c>
      <c r="J74" s="160" t="s">
        <v>203</v>
      </c>
      <c r="K74" s="160" t="s">
        <v>70</v>
      </c>
      <c r="L74" s="158" t="s">
        <v>7102</v>
      </c>
      <c r="M74" s="124"/>
      <c r="N74" s="186"/>
      <c r="O74" s="110"/>
    </row>
    <row r="75" spans="2:15" s="87" customFormat="1" ht="39.950000000000003" customHeight="1" x14ac:dyDescent="0.35">
      <c r="B75" s="173"/>
      <c r="C75" s="155"/>
      <c r="D75" s="156">
        <v>1139</v>
      </c>
      <c r="E75" s="157"/>
      <c r="F75" s="157"/>
      <c r="G75" s="158" t="s">
        <v>7029</v>
      </c>
      <c r="H75" s="158" t="s">
        <v>7071</v>
      </c>
      <c r="I75" s="159">
        <v>42180</v>
      </c>
      <c r="J75" s="160" t="s">
        <v>203</v>
      </c>
      <c r="K75" s="160" t="s">
        <v>70</v>
      </c>
      <c r="L75" s="158" t="s">
        <v>7102</v>
      </c>
      <c r="M75" s="124"/>
      <c r="N75" s="186"/>
      <c r="O75" s="110"/>
    </row>
    <row r="76" spans="2:15" s="87" customFormat="1" ht="39.950000000000003" customHeight="1" x14ac:dyDescent="0.35">
      <c r="B76" s="173"/>
      <c r="C76" s="155"/>
      <c r="D76" s="156">
        <v>1130</v>
      </c>
      <c r="E76" s="157"/>
      <c r="F76" s="157"/>
      <c r="G76" s="158" t="s">
        <v>1964</v>
      </c>
      <c r="H76" s="158" t="s">
        <v>1965</v>
      </c>
      <c r="I76" s="159">
        <v>41965</v>
      </c>
      <c r="J76" s="160" t="s">
        <v>203</v>
      </c>
      <c r="K76" s="160" t="s">
        <v>70</v>
      </c>
      <c r="L76" s="158" t="s">
        <v>7102</v>
      </c>
      <c r="M76" s="124"/>
      <c r="N76" s="231"/>
      <c r="O76" s="110"/>
    </row>
    <row r="77" spans="2:15" s="87" customFormat="1" ht="39.950000000000003" customHeight="1" x14ac:dyDescent="0.35">
      <c r="B77" s="173"/>
      <c r="C77" s="155"/>
      <c r="D77" s="156">
        <v>1137</v>
      </c>
      <c r="E77" s="157"/>
      <c r="F77" s="157"/>
      <c r="G77" s="158" t="s">
        <v>6335</v>
      </c>
      <c r="H77" s="158" t="s">
        <v>6336</v>
      </c>
      <c r="I77" s="159">
        <v>41872</v>
      </c>
      <c r="J77" s="160" t="s">
        <v>203</v>
      </c>
      <c r="K77" s="160" t="s">
        <v>70</v>
      </c>
      <c r="L77" s="158" t="s">
        <v>7102</v>
      </c>
      <c r="M77" s="124"/>
      <c r="N77" s="161"/>
      <c r="O77" s="110"/>
    </row>
    <row r="78" spans="2:15" s="87" customFormat="1" ht="39.950000000000003" customHeight="1" x14ac:dyDescent="0.35">
      <c r="B78" s="173"/>
      <c r="C78" s="155"/>
      <c r="D78" s="156"/>
      <c r="E78" s="157"/>
      <c r="F78" s="157"/>
      <c r="G78" s="158"/>
      <c r="H78" s="158"/>
      <c r="I78" s="159"/>
      <c r="J78" s="160"/>
      <c r="K78" s="160"/>
      <c r="L78" s="158"/>
      <c r="M78" s="124"/>
      <c r="N78" s="161"/>
      <c r="O78" s="110"/>
    </row>
    <row r="79" spans="2:15" s="87" customFormat="1" ht="39.950000000000003" customHeight="1" x14ac:dyDescent="0.35">
      <c r="B79" s="173"/>
      <c r="C79" s="155"/>
      <c r="D79" s="156">
        <v>1169</v>
      </c>
      <c r="E79" s="157"/>
      <c r="F79" s="157"/>
      <c r="G79" s="158" t="s">
        <v>7133</v>
      </c>
      <c r="H79" s="158" t="s">
        <v>7134</v>
      </c>
      <c r="I79" s="159">
        <v>41935</v>
      </c>
      <c r="J79" s="160" t="s">
        <v>203</v>
      </c>
      <c r="K79" s="160" t="s">
        <v>70</v>
      </c>
      <c r="L79" s="158" t="s">
        <v>41</v>
      </c>
      <c r="M79" s="124"/>
      <c r="N79" s="161"/>
      <c r="O79" s="110"/>
    </row>
    <row r="80" spans="2:15" s="87" customFormat="1" ht="39.950000000000003" customHeight="1" x14ac:dyDescent="0.35">
      <c r="B80" s="173"/>
      <c r="C80" s="155"/>
      <c r="D80" s="156"/>
      <c r="E80" s="157"/>
      <c r="F80" s="157"/>
      <c r="G80" s="158"/>
      <c r="H80" s="158"/>
      <c r="I80" s="159"/>
      <c r="J80" s="160"/>
      <c r="K80" s="160"/>
      <c r="L80" s="158"/>
      <c r="M80" s="124"/>
      <c r="N80" s="161"/>
      <c r="O80" s="110"/>
    </row>
    <row r="81" spans="2:15" s="87" customFormat="1" ht="39.950000000000003" customHeight="1" x14ac:dyDescent="0.35">
      <c r="B81" s="173"/>
      <c r="C81" s="155"/>
      <c r="D81" s="156">
        <v>1147</v>
      </c>
      <c r="E81" s="157"/>
      <c r="F81" s="157"/>
      <c r="G81" s="158" t="s">
        <v>4220</v>
      </c>
      <c r="H81" s="158" t="s">
        <v>4221</v>
      </c>
      <c r="I81" s="159">
        <v>42060</v>
      </c>
      <c r="J81" s="160" t="s">
        <v>203</v>
      </c>
      <c r="K81" s="160" t="s">
        <v>70</v>
      </c>
      <c r="L81" s="158" t="s">
        <v>67</v>
      </c>
      <c r="M81" s="124"/>
      <c r="N81" s="186"/>
      <c r="O81" s="110"/>
    </row>
    <row r="82" spans="2:15" s="87" customFormat="1" ht="39.950000000000003" customHeight="1" x14ac:dyDescent="0.35">
      <c r="B82" s="173"/>
      <c r="C82" s="155"/>
      <c r="D82" s="156">
        <v>1144</v>
      </c>
      <c r="E82" s="157"/>
      <c r="F82" s="157"/>
      <c r="G82" s="158" t="s">
        <v>4229</v>
      </c>
      <c r="H82" s="158" t="s">
        <v>4230</v>
      </c>
      <c r="I82" s="159">
        <v>42356</v>
      </c>
      <c r="J82" s="160" t="s">
        <v>203</v>
      </c>
      <c r="K82" s="160" t="s">
        <v>70</v>
      </c>
      <c r="L82" s="158" t="s">
        <v>67</v>
      </c>
      <c r="M82" s="124"/>
      <c r="N82" s="186"/>
      <c r="O82" s="110"/>
    </row>
    <row r="83" spans="2:15" s="87" customFormat="1" ht="39.950000000000003" customHeight="1" x14ac:dyDescent="0.35">
      <c r="B83" s="173"/>
      <c r="C83" s="155"/>
      <c r="D83" s="156">
        <v>1142</v>
      </c>
      <c r="E83" s="158"/>
      <c r="F83" s="158"/>
      <c r="G83" s="158" t="s">
        <v>1868</v>
      </c>
      <c r="H83" s="158" t="s">
        <v>1869</v>
      </c>
      <c r="I83" s="158">
        <v>42128</v>
      </c>
      <c r="J83" s="160" t="s">
        <v>203</v>
      </c>
      <c r="K83" s="160" t="s">
        <v>70</v>
      </c>
      <c r="L83" s="158" t="s">
        <v>67</v>
      </c>
      <c r="M83" s="333"/>
      <c r="N83" s="231"/>
      <c r="O83" s="110"/>
    </row>
    <row r="84" spans="2:15" s="87" customFormat="1" ht="39.950000000000003" customHeight="1" x14ac:dyDescent="0.35">
      <c r="B84" s="173"/>
      <c r="C84" s="155"/>
      <c r="D84" s="156">
        <v>1143</v>
      </c>
      <c r="E84" s="157"/>
      <c r="F84" s="157"/>
      <c r="G84" s="158" t="s">
        <v>4233</v>
      </c>
      <c r="H84" s="158" t="s">
        <v>4240</v>
      </c>
      <c r="I84" s="159">
        <v>42114</v>
      </c>
      <c r="J84" s="160" t="s">
        <v>203</v>
      </c>
      <c r="K84" s="160" t="s">
        <v>70</v>
      </c>
      <c r="L84" s="158" t="s">
        <v>67</v>
      </c>
      <c r="M84" s="124" t="s">
        <v>35</v>
      </c>
      <c r="N84" s="161"/>
      <c r="O84" s="110"/>
    </row>
    <row r="85" spans="2:15" s="87" customFormat="1" ht="39.950000000000003" customHeight="1" x14ac:dyDescent="0.35">
      <c r="B85" s="173"/>
      <c r="C85" s="155"/>
      <c r="D85" s="156">
        <v>1145</v>
      </c>
      <c r="E85" s="157"/>
      <c r="F85" s="157"/>
      <c r="G85" s="158" t="s">
        <v>5621</v>
      </c>
      <c r="H85" s="158" t="s">
        <v>5622</v>
      </c>
      <c r="I85" s="159">
        <v>42336</v>
      </c>
      <c r="J85" s="160" t="s">
        <v>203</v>
      </c>
      <c r="K85" s="160" t="s">
        <v>70</v>
      </c>
      <c r="L85" s="158" t="s">
        <v>67</v>
      </c>
      <c r="M85" s="124" t="s">
        <v>32</v>
      </c>
      <c r="N85" s="231"/>
      <c r="O85" s="110"/>
    </row>
    <row r="86" spans="2:15" s="87" customFormat="1" ht="39.950000000000003" customHeight="1" x14ac:dyDescent="0.35">
      <c r="B86" s="173"/>
      <c r="C86" s="155"/>
      <c r="D86" s="156">
        <v>1146</v>
      </c>
      <c r="E86" s="157"/>
      <c r="F86" s="157"/>
      <c r="G86" s="158" t="s">
        <v>1139</v>
      </c>
      <c r="H86" s="158" t="s">
        <v>1140</v>
      </c>
      <c r="I86" s="159">
        <v>42020</v>
      </c>
      <c r="J86" s="160" t="s">
        <v>203</v>
      </c>
      <c r="K86" s="160" t="s">
        <v>70</v>
      </c>
      <c r="L86" s="158" t="s">
        <v>67</v>
      </c>
      <c r="M86" s="124" t="s">
        <v>32</v>
      </c>
      <c r="N86" s="161"/>
      <c r="O86" s="110"/>
    </row>
    <row r="87" spans="2:15" s="87" customFormat="1" ht="39.950000000000003" customHeight="1" x14ac:dyDescent="0.35">
      <c r="B87" s="173"/>
      <c r="C87" s="155"/>
      <c r="D87" s="156">
        <v>1148</v>
      </c>
      <c r="E87" s="157"/>
      <c r="F87" s="157"/>
      <c r="G87" s="158" t="s">
        <v>4223</v>
      </c>
      <c r="H87" s="158" t="s">
        <v>4224</v>
      </c>
      <c r="I87" s="159">
        <v>42122</v>
      </c>
      <c r="J87" s="160" t="s">
        <v>203</v>
      </c>
      <c r="K87" s="160" t="s">
        <v>70</v>
      </c>
      <c r="L87" s="158" t="s">
        <v>67</v>
      </c>
      <c r="M87" s="124" t="s">
        <v>39</v>
      </c>
      <c r="N87" s="161"/>
      <c r="O87" s="110"/>
    </row>
    <row r="88" spans="2:15" s="87" customFormat="1" ht="39.950000000000003" customHeight="1" x14ac:dyDescent="0.35">
      <c r="B88" s="173"/>
      <c r="C88" s="155"/>
      <c r="D88" s="156"/>
      <c r="E88" s="157"/>
      <c r="F88" s="157"/>
      <c r="G88" s="158"/>
      <c r="H88" s="158"/>
      <c r="I88" s="159"/>
      <c r="J88" s="160"/>
      <c r="K88" s="160"/>
      <c r="L88" s="158"/>
      <c r="M88" s="124"/>
      <c r="N88" s="161"/>
      <c r="O88" s="110"/>
    </row>
    <row r="89" spans="2:15" s="87" customFormat="1" ht="39.950000000000003" customHeight="1" x14ac:dyDescent="0.35">
      <c r="B89" s="173"/>
      <c r="C89" s="155"/>
      <c r="D89" s="156">
        <v>1150</v>
      </c>
      <c r="E89" s="157"/>
      <c r="F89" s="157"/>
      <c r="G89" s="158" t="s">
        <v>4169</v>
      </c>
      <c r="H89" s="158" t="s">
        <v>4170</v>
      </c>
      <c r="I89" s="159">
        <v>41969</v>
      </c>
      <c r="J89" s="160" t="s">
        <v>203</v>
      </c>
      <c r="K89" s="160" t="s">
        <v>70</v>
      </c>
      <c r="L89" s="158" t="s">
        <v>63</v>
      </c>
      <c r="M89" s="124" t="s">
        <v>39</v>
      </c>
      <c r="N89" s="186"/>
      <c r="O89" s="110"/>
    </row>
    <row r="90" spans="2:15" s="87" customFormat="1" ht="39.950000000000003" customHeight="1" x14ac:dyDescent="0.35">
      <c r="B90" s="173"/>
      <c r="C90" s="155"/>
      <c r="D90" s="156">
        <v>1151</v>
      </c>
      <c r="E90" s="157"/>
      <c r="F90" s="157"/>
      <c r="G90" s="158" t="s">
        <v>416</v>
      </c>
      <c r="H90" s="158" t="s">
        <v>417</v>
      </c>
      <c r="I90" s="159">
        <v>41926</v>
      </c>
      <c r="J90" s="160" t="s">
        <v>203</v>
      </c>
      <c r="K90" s="160" t="s">
        <v>70</v>
      </c>
      <c r="L90" s="158" t="s">
        <v>63</v>
      </c>
      <c r="M90" s="124" t="s">
        <v>39</v>
      </c>
      <c r="N90" s="185"/>
      <c r="O90" s="110"/>
    </row>
    <row r="91" spans="2:15" s="87" customFormat="1" ht="39.950000000000003" customHeight="1" x14ac:dyDescent="0.35">
      <c r="B91" s="173"/>
      <c r="C91" s="155"/>
      <c r="D91" s="156">
        <v>1149</v>
      </c>
      <c r="E91" s="157"/>
      <c r="F91" s="157"/>
      <c r="G91" s="158" t="s">
        <v>5501</v>
      </c>
      <c r="H91" s="158" t="s">
        <v>5502</v>
      </c>
      <c r="I91" s="159">
        <v>41678</v>
      </c>
      <c r="J91" s="160" t="s">
        <v>203</v>
      </c>
      <c r="K91" s="160" t="s">
        <v>70</v>
      </c>
      <c r="L91" s="158" t="s">
        <v>63</v>
      </c>
      <c r="M91" s="124" t="s">
        <v>39</v>
      </c>
      <c r="N91" s="185"/>
      <c r="O91" s="110"/>
    </row>
    <row r="92" spans="2:15" s="87" customFormat="1" ht="39.950000000000003" customHeight="1" x14ac:dyDescent="0.35">
      <c r="B92" s="173"/>
      <c r="C92" s="155"/>
      <c r="D92" s="156"/>
      <c r="E92" s="157"/>
      <c r="F92" s="157"/>
      <c r="G92" s="158"/>
      <c r="H92" s="158"/>
      <c r="I92" s="159"/>
      <c r="J92" s="160"/>
      <c r="K92" s="160"/>
      <c r="L92" s="158"/>
      <c r="M92" s="124"/>
      <c r="N92" s="185"/>
      <c r="O92" s="110"/>
    </row>
    <row r="93" spans="2:15" s="87" customFormat="1" ht="39.950000000000003" customHeight="1" x14ac:dyDescent="0.35">
      <c r="B93" s="173"/>
      <c r="C93" s="155"/>
      <c r="D93" s="156">
        <v>1153</v>
      </c>
      <c r="E93" s="157"/>
      <c r="F93" s="157"/>
      <c r="G93" s="158" t="s">
        <v>440</v>
      </c>
      <c r="H93" s="158" t="s">
        <v>6805</v>
      </c>
      <c r="I93" s="159">
        <v>42142</v>
      </c>
      <c r="J93" s="160" t="s">
        <v>203</v>
      </c>
      <c r="K93" s="160" t="s">
        <v>70</v>
      </c>
      <c r="L93" s="120" t="s">
        <v>3140</v>
      </c>
      <c r="M93" s="124" t="s">
        <v>62</v>
      </c>
      <c r="N93" s="185"/>
      <c r="O93" s="110"/>
    </row>
    <row r="94" spans="2:15" s="87" customFormat="1" ht="39.950000000000003" customHeight="1" x14ac:dyDescent="0.35">
      <c r="B94" s="173"/>
      <c r="C94" s="155"/>
      <c r="D94" s="156">
        <v>1152</v>
      </c>
      <c r="E94" s="157"/>
      <c r="F94" s="157"/>
      <c r="G94" s="158" t="s">
        <v>3218</v>
      </c>
      <c r="H94" s="158" t="s">
        <v>2279</v>
      </c>
      <c r="I94" s="159">
        <v>42094</v>
      </c>
      <c r="J94" s="160" t="s">
        <v>203</v>
      </c>
      <c r="K94" s="160" t="s">
        <v>70</v>
      </c>
      <c r="L94" s="120" t="s">
        <v>3140</v>
      </c>
      <c r="M94" s="124" t="s">
        <v>62</v>
      </c>
      <c r="N94" s="161"/>
      <c r="O94" s="110"/>
    </row>
    <row r="95" spans="2:15" s="87" customFormat="1" ht="39.950000000000003" customHeight="1" x14ac:dyDescent="0.35">
      <c r="B95" s="173"/>
      <c r="C95" s="155"/>
      <c r="D95" s="156"/>
      <c r="E95" s="157"/>
      <c r="F95" s="157"/>
      <c r="G95" s="158"/>
      <c r="H95" s="158"/>
      <c r="I95" s="159"/>
      <c r="J95" s="160"/>
      <c r="K95" s="160"/>
      <c r="L95" s="120"/>
      <c r="M95" s="124"/>
      <c r="N95" s="161"/>
      <c r="O95" s="110"/>
    </row>
    <row r="96" spans="2:15" s="87" customFormat="1" ht="39.950000000000003" customHeight="1" x14ac:dyDescent="0.35">
      <c r="B96" s="173"/>
      <c r="C96" s="155"/>
      <c r="D96" s="156">
        <v>1154</v>
      </c>
      <c r="E96" s="157"/>
      <c r="F96" s="157"/>
      <c r="G96" s="158" t="s">
        <v>2205</v>
      </c>
      <c r="H96" s="158" t="s">
        <v>2209</v>
      </c>
      <c r="I96" s="159">
        <v>42142</v>
      </c>
      <c r="J96" s="160" t="s">
        <v>203</v>
      </c>
      <c r="K96" s="160" t="s">
        <v>70</v>
      </c>
      <c r="L96" s="229" t="s">
        <v>196</v>
      </c>
      <c r="M96" s="180"/>
      <c r="N96" s="180"/>
      <c r="O96" s="110"/>
    </row>
    <row r="97" spans="2:15" s="87" customFormat="1" ht="39.950000000000003" customHeight="1" x14ac:dyDescent="0.35">
      <c r="B97" s="173"/>
      <c r="C97" s="155"/>
      <c r="D97" s="156"/>
      <c r="E97" s="157"/>
      <c r="F97" s="157"/>
      <c r="G97" s="158"/>
      <c r="H97" s="158"/>
      <c r="I97" s="159"/>
      <c r="J97" s="160"/>
      <c r="K97" s="160"/>
      <c r="L97" s="229"/>
      <c r="M97" s="180"/>
      <c r="N97" s="180"/>
      <c r="O97" s="110"/>
    </row>
    <row r="98" spans="2:15" s="87" customFormat="1" ht="39.950000000000003" customHeight="1" x14ac:dyDescent="0.35">
      <c r="B98" s="173"/>
      <c r="C98" s="221"/>
      <c r="D98" s="184">
        <v>1178</v>
      </c>
      <c r="E98" s="184"/>
      <c r="F98" s="184"/>
      <c r="G98" s="158" t="s">
        <v>1586</v>
      </c>
      <c r="H98" s="158" t="s">
        <v>7235</v>
      </c>
      <c r="I98" s="160"/>
      <c r="J98" s="160" t="s">
        <v>203</v>
      </c>
      <c r="K98" s="160" t="s">
        <v>70</v>
      </c>
      <c r="L98" s="158" t="s">
        <v>7236</v>
      </c>
      <c r="M98" s="185"/>
      <c r="N98" s="185"/>
      <c r="O98" s="110"/>
    </row>
    <row r="99" spans="2:15" s="87" customFormat="1" ht="39.950000000000003" customHeight="1" x14ac:dyDescent="0.35">
      <c r="B99" s="173"/>
      <c r="C99" s="221"/>
      <c r="D99" s="184"/>
      <c r="E99" s="184"/>
      <c r="F99" s="184"/>
      <c r="G99" s="158"/>
      <c r="H99" s="158"/>
      <c r="I99" s="160"/>
      <c r="J99" s="160"/>
      <c r="K99" s="160"/>
      <c r="L99" s="158"/>
      <c r="M99" s="185"/>
      <c r="N99" s="185"/>
      <c r="O99" s="110"/>
    </row>
    <row r="100" spans="2:15" s="87" customFormat="1" ht="39.950000000000003" customHeight="1" x14ac:dyDescent="0.35">
      <c r="B100" s="173"/>
      <c r="C100" s="155"/>
      <c r="D100" s="156">
        <v>1157</v>
      </c>
      <c r="E100" s="157"/>
      <c r="F100" s="157"/>
      <c r="G100" s="158" t="s">
        <v>3693</v>
      </c>
      <c r="H100" s="158" t="s">
        <v>405</v>
      </c>
      <c r="I100" s="159">
        <v>41850</v>
      </c>
      <c r="J100" s="160" t="s">
        <v>203</v>
      </c>
      <c r="K100" s="160" t="s">
        <v>70</v>
      </c>
      <c r="L100" s="158" t="s">
        <v>14</v>
      </c>
      <c r="M100" s="124" t="s">
        <v>62</v>
      </c>
      <c r="N100" s="186"/>
      <c r="O100" s="110"/>
    </row>
    <row r="101" spans="2:15" s="87" customFormat="1" ht="39.950000000000003" customHeight="1" x14ac:dyDescent="0.35">
      <c r="B101" s="173"/>
      <c r="C101" s="155"/>
      <c r="D101" s="156">
        <v>1156</v>
      </c>
      <c r="E101" s="157"/>
      <c r="F101" s="157"/>
      <c r="G101" s="158" t="s">
        <v>4969</v>
      </c>
      <c r="H101" s="158" t="s">
        <v>4975</v>
      </c>
      <c r="I101" s="159">
        <v>41715</v>
      </c>
      <c r="J101" s="160" t="s">
        <v>203</v>
      </c>
      <c r="K101" s="160" t="s">
        <v>70</v>
      </c>
      <c r="L101" s="158" t="s">
        <v>14</v>
      </c>
      <c r="M101" s="124" t="s">
        <v>62</v>
      </c>
      <c r="N101" s="186"/>
      <c r="O101" s="110"/>
    </row>
    <row r="102" spans="2:15" s="87" customFormat="1" ht="39.950000000000003" customHeight="1" x14ac:dyDescent="0.35">
      <c r="B102" s="173"/>
      <c r="C102" s="155"/>
      <c r="D102" s="156">
        <v>1155</v>
      </c>
      <c r="E102" s="157"/>
      <c r="F102" s="157"/>
      <c r="G102" s="158" t="s">
        <v>4969</v>
      </c>
      <c r="H102" s="158" t="s">
        <v>4973</v>
      </c>
      <c r="I102" s="159">
        <v>41750</v>
      </c>
      <c r="J102" s="160" t="s">
        <v>203</v>
      </c>
      <c r="K102" s="160" t="s">
        <v>70</v>
      </c>
      <c r="L102" s="158" t="s">
        <v>14</v>
      </c>
      <c r="M102" s="124" t="s">
        <v>62</v>
      </c>
      <c r="N102" s="186"/>
      <c r="O102" s="110"/>
    </row>
    <row r="103" spans="2:15" s="87" customFormat="1" ht="39.950000000000003" customHeight="1" x14ac:dyDescent="0.35">
      <c r="B103" s="173"/>
      <c r="C103" s="155"/>
      <c r="D103" s="156">
        <v>1158</v>
      </c>
      <c r="E103" s="157"/>
      <c r="F103" s="157"/>
      <c r="G103" s="158" t="s">
        <v>4947</v>
      </c>
      <c r="H103" s="158" t="s">
        <v>4948</v>
      </c>
      <c r="I103" s="159">
        <v>41969</v>
      </c>
      <c r="J103" s="160" t="s">
        <v>203</v>
      </c>
      <c r="K103" s="160" t="s">
        <v>70</v>
      </c>
      <c r="L103" s="158" t="s">
        <v>14</v>
      </c>
      <c r="M103" s="124" t="s">
        <v>62</v>
      </c>
      <c r="N103" s="231"/>
      <c r="O103" s="110"/>
    </row>
    <row r="104" spans="2:15" s="87" customFormat="1" ht="39.950000000000003" customHeight="1" x14ac:dyDescent="0.35">
      <c r="B104" s="173"/>
      <c r="C104" s="155"/>
      <c r="D104" s="156">
        <v>1159</v>
      </c>
      <c r="E104" s="157"/>
      <c r="F104" s="157"/>
      <c r="G104" s="158" t="s">
        <v>4950</v>
      </c>
      <c r="H104" s="158" t="s">
        <v>2059</v>
      </c>
      <c r="I104" s="159">
        <v>42081</v>
      </c>
      <c r="J104" s="160" t="s">
        <v>203</v>
      </c>
      <c r="K104" s="160" t="s">
        <v>70</v>
      </c>
      <c r="L104" s="158" t="s">
        <v>14</v>
      </c>
      <c r="M104" s="124" t="s">
        <v>62</v>
      </c>
      <c r="N104" s="161"/>
      <c r="O104" s="110"/>
    </row>
    <row r="105" spans="2:15" s="87" customFormat="1" ht="39.950000000000003" customHeight="1" x14ac:dyDescent="0.35">
      <c r="B105" s="173"/>
      <c r="C105" s="155"/>
      <c r="D105" s="156"/>
      <c r="E105" s="157"/>
      <c r="F105" s="157"/>
      <c r="G105" s="158"/>
      <c r="H105" s="158"/>
      <c r="I105" s="159"/>
      <c r="J105" s="160"/>
      <c r="K105" s="160"/>
      <c r="L105" s="158"/>
      <c r="M105" s="124"/>
      <c r="N105" s="161"/>
      <c r="O105" s="110"/>
    </row>
    <row r="106" spans="2:15" s="87" customFormat="1" ht="39.950000000000003" customHeight="1" x14ac:dyDescent="0.35">
      <c r="B106" s="173"/>
      <c r="C106" s="155"/>
      <c r="D106" s="156">
        <v>1161</v>
      </c>
      <c r="E106" s="157"/>
      <c r="F106" s="157"/>
      <c r="G106" s="158" t="s">
        <v>6845</v>
      </c>
      <c r="H106" s="158" t="s">
        <v>6846</v>
      </c>
      <c r="I106" s="159" t="s">
        <v>6847</v>
      </c>
      <c r="J106" s="160" t="s">
        <v>203</v>
      </c>
      <c r="K106" s="160" t="s">
        <v>70</v>
      </c>
      <c r="L106" s="158" t="s">
        <v>5</v>
      </c>
      <c r="M106" s="124"/>
      <c r="N106" s="161"/>
      <c r="O106" s="110"/>
    </row>
    <row r="107" spans="2:15" s="87" customFormat="1" ht="39.950000000000003" customHeight="1" x14ac:dyDescent="0.35">
      <c r="B107" s="173"/>
      <c r="C107" s="155"/>
      <c r="D107" s="156">
        <v>1160</v>
      </c>
      <c r="E107" s="157"/>
      <c r="F107" s="157"/>
      <c r="G107" s="158" t="s">
        <v>6854</v>
      </c>
      <c r="H107" s="158" t="s">
        <v>6855</v>
      </c>
      <c r="I107" s="159">
        <v>41950</v>
      </c>
      <c r="J107" s="160" t="s">
        <v>203</v>
      </c>
      <c r="K107" s="160" t="s">
        <v>70</v>
      </c>
      <c r="L107" s="158" t="s">
        <v>5</v>
      </c>
      <c r="M107" s="124" t="s">
        <v>23</v>
      </c>
      <c r="N107" s="161"/>
      <c r="O107" s="110"/>
    </row>
    <row r="108" spans="2:15" s="87" customFormat="1" ht="39.950000000000003" customHeight="1" x14ac:dyDescent="0.35">
      <c r="B108" s="173"/>
      <c r="C108" s="155"/>
      <c r="D108" s="156"/>
      <c r="E108" s="157"/>
      <c r="F108" s="157"/>
      <c r="G108" s="158"/>
      <c r="H108" s="158"/>
      <c r="I108" s="159"/>
      <c r="J108" s="160"/>
      <c r="K108" s="160"/>
      <c r="L108" s="158"/>
      <c r="M108" s="124"/>
      <c r="N108" s="161"/>
      <c r="O108" s="110"/>
    </row>
    <row r="109" spans="2:15" s="87" customFormat="1" ht="39.950000000000003" customHeight="1" x14ac:dyDescent="0.35">
      <c r="B109" s="173"/>
      <c r="C109" s="155"/>
      <c r="D109" s="156">
        <v>1176</v>
      </c>
      <c r="E109" s="157"/>
      <c r="F109" s="157"/>
      <c r="G109" s="158" t="s">
        <v>7135</v>
      </c>
      <c r="H109" s="158" t="s">
        <v>7136</v>
      </c>
      <c r="I109" s="159">
        <v>41898</v>
      </c>
      <c r="J109" s="160" t="s">
        <v>203</v>
      </c>
      <c r="K109" s="160" t="s">
        <v>70</v>
      </c>
      <c r="L109" s="158" t="s">
        <v>7099</v>
      </c>
      <c r="M109" s="124"/>
      <c r="N109" s="161"/>
      <c r="O109" s="110"/>
    </row>
    <row r="110" spans="2:15" s="87" customFormat="1" ht="39.950000000000003" customHeight="1" x14ac:dyDescent="0.35">
      <c r="B110" s="173"/>
      <c r="C110" s="155"/>
      <c r="D110" s="156">
        <v>1179</v>
      </c>
      <c r="E110" s="157"/>
      <c r="F110" s="157"/>
      <c r="G110" s="158" t="s">
        <v>2255</v>
      </c>
      <c r="H110" s="158" t="s">
        <v>7243</v>
      </c>
      <c r="I110" s="159"/>
      <c r="J110" s="160" t="s">
        <v>203</v>
      </c>
      <c r="K110" s="160" t="s">
        <v>70</v>
      </c>
      <c r="L110" s="158" t="s">
        <v>7099</v>
      </c>
      <c r="M110" s="124"/>
      <c r="N110" s="161"/>
      <c r="O110" s="110"/>
    </row>
    <row r="111" spans="2:15" ht="39.950000000000003" customHeight="1" x14ac:dyDescent="0.25">
      <c r="C111" s="204"/>
      <c r="D111" s="206"/>
      <c r="E111" s="206"/>
      <c r="F111" s="206"/>
      <c r="G111" s="207"/>
      <c r="H111" s="207"/>
      <c r="I111" s="206"/>
      <c r="J111" s="206"/>
      <c r="K111" s="206"/>
      <c r="L111" s="207"/>
      <c r="M111" s="206"/>
      <c r="N111" s="208"/>
    </row>
    <row r="112" spans="2:15" s="87" customFormat="1" ht="39.950000000000003" customHeight="1" x14ac:dyDescent="0.35">
      <c r="B112" s="173"/>
      <c r="C112" s="201"/>
      <c r="D112" s="183"/>
      <c r="E112" s="183"/>
      <c r="F112" s="183"/>
      <c r="G112" s="165"/>
      <c r="H112" s="165"/>
      <c r="I112" s="167"/>
      <c r="J112" s="167"/>
      <c r="K112" s="167"/>
      <c r="L112" s="165"/>
      <c r="M112" s="169"/>
      <c r="N112" s="192"/>
      <c r="O112" s="110"/>
    </row>
    <row r="113" spans="2:15" s="87" customFormat="1" ht="39.950000000000003" customHeight="1" x14ac:dyDescent="0.35">
      <c r="B113" s="173"/>
      <c r="C113" s="201"/>
      <c r="D113" s="183"/>
      <c r="E113" s="183"/>
      <c r="F113" s="183"/>
      <c r="G113" s="165"/>
      <c r="H113" s="165"/>
      <c r="I113" s="167"/>
      <c r="J113" s="167"/>
      <c r="K113" s="167"/>
      <c r="L113" s="165"/>
      <c r="M113" s="169"/>
      <c r="N113" s="192"/>
      <c r="O113" s="110"/>
    </row>
    <row r="114" spans="2:15" s="87" customFormat="1" ht="39.950000000000003" customHeight="1" x14ac:dyDescent="0.35">
      <c r="B114" s="173"/>
      <c r="C114" s="201"/>
      <c r="D114" s="183"/>
      <c r="E114" s="183"/>
      <c r="F114" s="183"/>
      <c r="G114" s="165"/>
      <c r="H114" s="165"/>
      <c r="I114" s="167"/>
      <c r="J114" s="167"/>
      <c r="K114" s="167"/>
      <c r="L114" s="165"/>
      <c r="M114" s="169"/>
      <c r="N114" s="192"/>
      <c r="O114" s="110"/>
    </row>
    <row r="115" spans="2:15" s="87" customFormat="1" ht="39.950000000000003" customHeight="1" x14ac:dyDescent="0.35">
      <c r="B115" s="173"/>
      <c r="C115" s="201"/>
      <c r="D115" s="183"/>
      <c r="E115" s="183"/>
      <c r="F115" s="183"/>
      <c r="G115" s="165"/>
      <c r="H115" s="165"/>
      <c r="I115" s="167"/>
      <c r="J115" s="167"/>
      <c r="K115" s="167"/>
      <c r="L115" s="165"/>
      <c r="M115" s="169"/>
      <c r="N115" s="192"/>
      <c r="O115" s="110"/>
    </row>
    <row r="116" spans="2:15" s="87" customFormat="1" ht="39.950000000000003" customHeight="1" x14ac:dyDescent="0.35">
      <c r="B116" s="173"/>
      <c r="C116" s="201"/>
      <c r="D116" s="183"/>
      <c r="E116" s="183"/>
      <c r="F116" s="183"/>
      <c r="G116" s="165"/>
      <c r="H116" s="165"/>
      <c r="I116" s="167"/>
      <c r="J116" s="167"/>
      <c r="K116" s="167"/>
      <c r="L116" s="165"/>
      <c r="M116" s="169"/>
      <c r="N116" s="192"/>
      <c r="O116" s="110"/>
    </row>
    <row r="117" spans="2:15" s="87" customFormat="1" ht="39.950000000000003" customHeight="1" x14ac:dyDescent="0.35">
      <c r="B117" s="173"/>
      <c r="C117" s="201"/>
      <c r="D117" s="183"/>
      <c r="E117" s="183"/>
      <c r="F117" s="183"/>
      <c r="G117" s="165"/>
      <c r="H117" s="165"/>
      <c r="I117" s="167"/>
      <c r="J117" s="167"/>
      <c r="K117" s="167"/>
      <c r="L117" s="165"/>
      <c r="M117" s="169"/>
      <c r="N117" s="192"/>
      <c r="O117" s="110"/>
    </row>
    <row r="118" spans="2:15" s="87" customFormat="1" ht="39.950000000000003" customHeight="1" x14ac:dyDescent="0.35">
      <c r="B118" s="173"/>
      <c r="C118" s="221"/>
      <c r="D118" s="184"/>
      <c r="E118" s="184"/>
      <c r="F118" s="184"/>
      <c r="G118" s="158"/>
      <c r="H118" s="158"/>
      <c r="I118" s="160"/>
      <c r="J118" s="160"/>
      <c r="K118" s="160"/>
      <c r="L118" s="158"/>
      <c r="M118" s="180"/>
      <c r="N118" s="180"/>
      <c r="O118" s="110"/>
    </row>
    <row r="119" spans="2:15" s="87" customFormat="1" ht="39.950000000000003" customHeight="1" x14ac:dyDescent="0.35">
      <c r="B119" s="173"/>
      <c r="C119" s="221"/>
      <c r="D119" s="184"/>
      <c r="E119" s="184"/>
      <c r="F119" s="184"/>
      <c r="G119" s="158"/>
      <c r="H119" s="158"/>
      <c r="I119" s="160"/>
      <c r="J119" s="160"/>
      <c r="K119" s="160"/>
      <c r="L119" s="158"/>
      <c r="M119" s="180"/>
      <c r="N119" s="180"/>
      <c r="O119" s="110"/>
    </row>
    <row r="120" spans="2:15" s="87" customFormat="1" ht="39.950000000000003" customHeight="1" x14ac:dyDescent="0.35">
      <c r="B120" s="173"/>
      <c r="C120" s="221"/>
      <c r="D120" s="184"/>
      <c r="E120" s="184"/>
      <c r="F120" s="184"/>
      <c r="G120" s="158"/>
      <c r="H120" s="158"/>
      <c r="I120" s="160"/>
      <c r="J120" s="160"/>
      <c r="K120" s="160"/>
      <c r="L120" s="158"/>
      <c r="M120" s="180"/>
      <c r="N120" s="180"/>
      <c r="O120" s="110"/>
    </row>
    <row r="121" spans="2:15" s="87" customFormat="1" ht="39.950000000000003" customHeight="1" x14ac:dyDescent="0.35">
      <c r="B121" s="173"/>
      <c r="C121" s="221"/>
      <c r="D121" s="184"/>
      <c r="E121" s="184"/>
      <c r="F121" s="184"/>
      <c r="G121" s="158"/>
      <c r="H121" s="158"/>
      <c r="I121" s="160"/>
      <c r="J121" s="160"/>
      <c r="K121" s="160"/>
      <c r="L121" s="158"/>
      <c r="M121" s="180"/>
      <c r="N121" s="180"/>
      <c r="O121" s="110"/>
    </row>
    <row r="122" spans="2:15" s="87" customFormat="1" ht="39.950000000000003" customHeight="1" x14ac:dyDescent="0.35">
      <c r="B122" s="173"/>
      <c r="C122" s="221"/>
      <c r="D122" s="184"/>
      <c r="E122" s="184"/>
      <c r="F122" s="184"/>
      <c r="G122" s="158"/>
      <c r="H122" s="158"/>
      <c r="I122" s="160"/>
      <c r="J122" s="160"/>
      <c r="K122" s="160"/>
      <c r="L122" s="229"/>
      <c r="M122" s="180"/>
      <c r="N122" s="180"/>
      <c r="O122" s="110"/>
    </row>
    <row r="123" spans="2:15" s="87" customFormat="1" ht="39.950000000000003" customHeight="1" x14ac:dyDescent="0.35">
      <c r="B123" s="173"/>
      <c r="C123" s="221"/>
      <c r="D123" s="184"/>
      <c r="E123" s="184"/>
      <c r="F123" s="184"/>
      <c r="G123" s="158"/>
      <c r="H123" s="158"/>
      <c r="I123" s="160"/>
      <c r="J123" s="160"/>
      <c r="K123" s="160"/>
      <c r="L123" s="229"/>
      <c r="M123" s="180"/>
      <c r="N123" s="180"/>
      <c r="O123" s="110"/>
    </row>
    <row r="124" spans="2:15" s="87" customFormat="1" ht="39.950000000000003" customHeight="1" x14ac:dyDescent="0.35">
      <c r="B124" s="173"/>
      <c r="C124" s="221"/>
      <c r="D124" s="184"/>
      <c r="E124" s="184"/>
      <c r="F124" s="184"/>
      <c r="G124" s="158"/>
      <c r="H124" s="158"/>
      <c r="I124" s="160"/>
      <c r="J124" s="160"/>
      <c r="K124" s="160"/>
      <c r="L124" s="158"/>
      <c r="M124" s="180"/>
      <c r="N124" s="180"/>
      <c r="O124" s="110"/>
    </row>
    <row r="125" spans="2:15" s="87" customFormat="1" ht="39.950000000000003" customHeight="1" x14ac:dyDescent="0.35">
      <c r="B125" s="173"/>
      <c r="C125" s="221"/>
      <c r="D125" s="184"/>
      <c r="E125" s="184"/>
      <c r="F125" s="184"/>
      <c r="G125" s="158"/>
      <c r="H125" s="158"/>
      <c r="I125" s="160"/>
      <c r="J125" s="160"/>
      <c r="K125" s="160"/>
      <c r="L125" s="158"/>
      <c r="M125" s="180"/>
      <c r="N125" s="180"/>
      <c r="O125" s="110"/>
    </row>
    <row r="126" spans="2:15" s="87" customFormat="1" ht="39.950000000000003" customHeight="1" x14ac:dyDescent="0.35">
      <c r="B126" s="173"/>
      <c r="C126" s="221"/>
      <c r="D126" s="184"/>
      <c r="E126" s="184"/>
      <c r="F126" s="184"/>
      <c r="G126" s="158"/>
      <c r="H126" s="158"/>
      <c r="I126" s="160"/>
      <c r="J126" s="160"/>
      <c r="K126" s="160"/>
      <c r="L126" s="158"/>
      <c r="M126" s="180"/>
      <c r="N126" s="180"/>
      <c r="O126" s="110"/>
    </row>
    <row r="127" spans="2:15" s="87" customFormat="1" ht="39.950000000000003" customHeight="1" x14ac:dyDescent="0.35">
      <c r="B127" s="173"/>
      <c r="C127" s="221"/>
      <c r="D127" s="184"/>
      <c r="E127" s="184"/>
      <c r="F127" s="184"/>
      <c r="G127" s="158"/>
      <c r="H127" s="158"/>
      <c r="I127" s="160"/>
      <c r="J127" s="160"/>
      <c r="K127" s="160"/>
      <c r="L127" s="158"/>
      <c r="M127" s="180"/>
      <c r="N127" s="180"/>
      <c r="O127" s="110"/>
    </row>
    <row r="128" spans="2:15" s="87" customFormat="1" ht="39.950000000000003" customHeight="1" x14ac:dyDescent="0.35">
      <c r="B128" s="173"/>
      <c r="C128" s="221"/>
      <c r="D128" s="184"/>
      <c r="E128" s="184"/>
      <c r="F128" s="184"/>
      <c r="G128" s="158"/>
      <c r="H128" s="158"/>
      <c r="I128" s="160"/>
      <c r="J128" s="160"/>
      <c r="K128" s="160"/>
      <c r="L128" s="158"/>
      <c r="M128" s="180"/>
      <c r="N128" s="180"/>
      <c r="O128" s="110"/>
    </row>
    <row r="129" spans="2:15" s="87" customFormat="1" ht="39.950000000000003" customHeight="1" x14ac:dyDescent="0.35">
      <c r="B129" s="173"/>
      <c r="C129" s="221"/>
      <c r="D129" s="184"/>
      <c r="E129" s="184"/>
      <c r="F129" s="184"/>
      <c r="G129" s="158"/>
      <c r="H129" s="158"/>
      <c r="I129" s="160"/>
      <c r="J129" s="160"/>
      <c r="K129" s="160"/>
      <c r="L129" s="158"/>
      <c r="M129" s="180"/>
      <c r="N129" s="180"/>
      <c r="O129" s="110"/>
    </row>
    <row r="130" spans="2:15" s="87" customFormat="1" ht="39.950000000000003" customHeight="1" x14ac:dyDescent="0.35">
      <c r="B130" s="173"/>
      <c r="C130" s="221"/>
      <c r="D130" s="184"/>
      <c r="E130" s="184"/>
      <c r="F130" s="184"/>
      <c r="G130" s="158"/>
      <c r="H130" s="158"/>
      <c r="I130" s="160"/>
      <c r="J130" s="160"/>
      <c r="K130" s="160"/>
      <c r="L130" s="158"/>
      <c r="M130" s="180"/>
      <c r="N130" s="180"/>
      <c r="O130" s="110"/>
    </row>
    <row r="131" spans="2:15" s="87" customFormat="1" ht="39.950000000000003" customHeight="1" x14ac:dyDescent="0.35">
      <c r="B131" s="173"/>
      <c r="C131" s="221"/>
      <c r="D131" s="184"/>
      <c r="E131" s="184"/>
      <c r="F131" s="184"/>
      <c r="G131" s="158"/>
      <c r="H131" s="158"/>
      <c r="I131" s="160"/>
      <c r="J131" s="160"/>
      <c r="K131" s="160"/>
      <c r="L131" s="158"/>
      <c r="M131" s="180"/>
      <c r="N131" s="180"/>
      <c r="O131" s="110"/>
    </row>
    <row r="132" spans="2:15" s="87" customFormat="1" ht="39.950000000000003" customHeight="1" x14ac:dyDescent="0.35">
      <c r="B132" s="173"/>
      <c r="C132" s="221"/>
      <c r="D132" s="184"/>
      <c r="E132" s="184"/>
      <c r="F132" s="184"/>
      <c r="G132" s="158"/>
      <c r="H132" s="158"/>
      <c r="I132" s="160"/>
      <c r="J132" s="160"/>
      <c r="K132" s="160"/>
      <c r="L132" s="158"/>
      <c r="M132" s="180"/>
      <c r="N132" s="180"/>
      <c r="O132" s="110"/>
    </row>
    <row r="133" spans="2:15" s="87" customFormat="1" ht="39.950000000000003" customHeight="1" x14ac:dyDescent="0.35">
      <c r="B133" s="173"/>
      <c r="C133" s="221"/>
      <c r="D133" s="184"/>
      <c r="E133" s="184"/>
      <c r="F133" s="184"/>
      <c r="G133" s="158"/>
      <c r="H133" s="158"/>
      <c r="I133" s="160"/>
      <c r="J133" s="160"/>
      <c r="K133" s="160"/>
      <c r="L133" s="158"/>
      <c r="M133" s="180"/>
      <c r="N133" s="180"/>
      <c r="O133" s="110"/>
    </row>
    <row r="134" spans="2:15" s="87" customFormat="1" ht="39.950000000000003" customHeight="1" x14ac:dyDescent="0.35">
      <c r="B134" s="173"/>
      <c r="C134" s="221"/>
      <c r="D134" s="184"/>
      <c r="E134" s="184"/>
      <c r="F134" s="184"/>
      <c r="G134" s="334"/>
      <c r="H134" s="334"/>
      <c r="I134" s="184"/>
      <c r="J134" s="184"/>
      <c r="K134" s="184"/>
      <c r="L134" s="334"/>
      <c r="M134" s="222"/>
      <c r="N134" s="222"/>
      <c r="O134" s="110"/>
    </row>
    <row r="135" spans="2:15" s="87" customFormat="1" ht="39.950000000000003" customHeight="1" x14ac:dyDescent="0.35">
      <c r="B135" s="173"/>
      <c r="C135" s="155"/>
      <c r="D135" s="156"/>
      <c r="E135" s="157"/>
      <c r="F135" s="157"/>
      <c r="G135" s="158"/>
      <c r="H135" s="158"/>
      <c r="I135" s="159"/>
      <c r="J135" s="160"/>
      <c r="K135" s="160"/>
      <c r="L135" s="229"/>
      <c r="M135" s="180"/>
      <c r="N135" s="180"/>
      <c r="O135" s="110"/>
    </row>
    <row r="136" spans="2:15" s="87" customFormat="1" ht="39.950000000000003" customHeight="1" x14ac:dyDescent="0.35">
      <c r="B136" s="173"/>
      <c r="C136" s="223"/>
      <c r="D136" s="224"/>
      <c r="E136" s="224"/>
      <c r="F136" s="224"/>
      <c r="G136" s="225"/>
      <c r="H136" s="225"/>
      <c r="I136" s="224"/>
      <c r="J136" s="224"/>
      <c r="K136" s="224"/>
      <c r="L136" s="225"/>
      <c r="M136" s="180"/>
      <c r="N136" s="180"/>
      <c r="O136" s="110"/>
    </row>
    <row r="137" spans="2:15" s="87" customFormat="1" ht="39.950000000000003" customHeight="1" x14ac:dyDescent="0.35">
      <c r="B137" s="173"/>
      <c r="C137" s="221"/>
      <c r="D137" s="184"/>
      <c r="E137" s="184"/>
      <c r="F137" s="184"/>
      <c r="G137" s="158"/>
      <c r="H137" s="158"/>
      <c r="I137" s="160"/>
      <c r="J137" s="160"/>
      <c r="K137" s="160"/>
      <c r="L137" s="158"/>
      <c r="M137" s="180"/>
      <c r="N137" s="180"/>
      <c r="O137" s="110"/>
    </row>
    <row r="138" spans="2:15" s="87" customFormat="1" ht="39.950000000000003" customHeight="1" x14ac:dyDescent="0.35">
      <c r="B138" s="173"/>
      <c r="C138" s="221"/>
      <c r="D138" s="184"/>
      <c r="E138" s="184"/>
      <c r="F138" s="184"/>
      <c r="G138" s="158"/>
      <c r="H138" s="158"/>
      <c r="I138" s="160"/>
      <c r="J138" s="160"/>
      <c r="K138" s="160"/>
      <c r="L138" s="158"/>
      <c r="M138" s="180"/>
      <c r="N138" s="180"/>
      <c r="O138" s="110"/>
    </row>
    <row r="139" spans="2:15" s="87" customFormat="1" ht="39.950000000000003" customHeight="1" x14ac:dyDescent="0.35">
      <c r="B139" s="173"/>
      <c r="C139" s="221"/>
      <c r="D139" s="184"/>
      <c r="E139" s="184"/>
      <c r="F139" s="184"/>
      <c r="G139" s="158"/>
      <c r="H139" s="158"/>
      <c r="I139" s="160"/>
      <c r="J139" s="160"/>
      <c r="K139" s="160"/>
      <c r="L139" s="158"/>
      <c r="M139" s="180"/>
      <c r="N139" s="180"/>
      <c r="O139" s="110"/>
    </row>
    <row r="140" spans="2:15" s="87" customFormat="1" ht="39.950000000000003" customHeight="1" x14ac:dyDescent="0.35">
      <c r="B140" s="173"/>
      <c r="C140" s="221"/>
      <c r="D140" s="184"/>
      <c r="E140" s="184"/>
      <c r="F140" s="184"/>
      <c r="G140" s="158"/>
      <c r="H140" s="158"/>
      <c r="I140" s="160"/>
      <c r="J140" s="160"/>
      <c r="K140" s="160"/>
      <c r="L140" s="158"/>
      <c r="M140" s="180"/>
      <c r="N140" s="180"/>
      <c r="O140" s="110"/>
    </row>
    <row r="141" spans="2:15" s="87" customFormat="1" ht="39.950000000000003" customHeight="1" x14ac:dyDescent="0.35">
      <c r="B141" s="173"/>
      <c r="C141" s="221"/>
      <c r="D141" s="184"/>
      <c r="E141" s="184"/>
      <c r="F141" s="184"/>
      <c r="G141" s="158"/>
      <c r="H141" s="158"/>
      <c r="I141" s="160"/>
      <c r="J141" s="160"/>
      <c r="K141" s="160"/>
      <c r="L141" s="158"/>
      <c r="M141" s="180"/>
      <c r="N141" s="180"/>
      <c r="O141" s="110"/>
    </row>
    <row r="142" spans="2:15" s="87" customFormat="1" ht="39.950000000000003" customHeight="1" x14ac:dyDescent="0.35">
      <c r="B142" s="173"/>
      <c r="C142" s="221"/>
      <c r="D142" s="184"/>
      <c r="E142" s="184"/>
      <c r="F142" s="184"/>
      <c r="G142" s="158"/>
      <c r="H142" s="158"/>
      <c r="I142" s="160"/>
      <c r="J142" s="160"/>
      <c r="K142" s="160"/>
      <c r="L142" s="158"/>
      <c r="M142" s="180"/>
      <c r="N142" s="180"/>
      <c r="O142" s="110"/>
    </row>
    <row r="143" spans="2:15" s="87" customFormat="1" ht="39.950000000000003" customHeight="1" x14ac:dyDescent="0.35">
      <c r="B143" s="173"/>
      <c r="C143" s="221"/>
      <c r="D143" s="184"/>
      <c r="E143" s="184"/>
      <c r="F143" s="184"/>
      <c r="G143" s="158"/>
      <c r="H143" s="158"/>
      <c r="I143" s="160"/>
      <c r="J143" s="160"/>
      <c r="K143" s="160"/>
      <c r="L143" s="158"/>
      <c r="M143" s="180"/>
      <c r="N143" s="180"/>
      <c r="O143" s="110"/>
    </row>
    <row r="144" spans="2:15" s="87" customFormat="1" ht="39.950000000000003" customHeight="1" x14ac:dyDescent="0.35">
      <c r="B144" s="173"/>
      <c r="C144" s="221"/>
      <c r="D144" s="184"/>
      <c r="E144" s="184"/>
      <c r="F144" s="184"/>
      <c r="G144" s="158"/>
      <c r="H144" s="158"/>
      <c r="I144" s="160"/>
      <c r="J144" s="160"/>
      <c r="K144" s="160"/>
      <c r="L144" s="158"/>
      <c r="M144" s="180"/>
      <c r="N144" s="180"/>
      <c r="O144" s="110"/>
    </row>
    <row r="145" spans="1:15" s="87" customFormat="1" ht="39.950000000000003" customHeight="1" x14ac:dyDescent="0.35">
      <c r="B145" s="173"/>
      <c r="C145" s="221"/>
      <c r="D145" s="184"/>
      <c r="E145" s="184"/>
      <c r="F145" s="184"/>
      <c r="G145" s="158"/>
      <c r="H145" s="158"/>
      <c r="I145" s="160"/>
      <c r="J145" s="160"/>
      <c r="K145" s="160"/>
      <c r="L145" s="158"/>
      <c r="M145" s="180"/>
      <c r="N145" s="180"/>
      <c r="O145" s="110"/>
    </row>
    <row r="146" spans="1:15" s="87" customFormat="1" ht="39.950000000000003" customHeight="1" x14ac:dyDescent="0.35">
      <c r="B146" s="173"/>
      <c r="C146" s="221"/>
      <c r="D146" s="184"/>
      <c r="E146" s="184"/>
      <c r="F146" s="184"/>
      <c r="G146" s="158"/>
      <c r="H146" s="158"/>
      <c r="I146" s="160"/>
      <c r="J146" s="160"/>
      <c r="K146" s="160"/>
      <c r="L146" s="158"/>
      <c r="M146" s="180"/>
      <c r="N146" s="180"/>
      <c r="O146" s="110"/>
    </row>
    <row r="147" spans="1:15" s="87" customFormat="1" ht="39.950000000000003" customHeight="1" x14ac:dyDescent="0.35">
      <c r="B147" s="173"/>
      <c r="C147" s="221"/>
      <c r="D147" s="184"/>
      <c r="E147" s="184"/>
      <c r="F147" s="184"/>
      <c r="G147" s="158"/>
      <c r="H147" s="158"/>
      <c r="I147" s="160"/>
      <c r="J147" s="160"/>
      <c r="K147" s="160"/>
      <c r="L147" s="158"/>
      <c r="M147" s="180"/>
      <c r="N147" s="180"/>
      <c r="O147" s="110"/>
    </row>
    <row r="148" spans="1:15" s="87" customFormat="1" ht="39.950000000000003" customHeight="1" x14ac:dyDescent="0.35">
      <c r="B148" s="173"/>
      <c r="C148" s="221"/>
      <c r="D148" s="184"/>
      <c r="E148" s="184"/>
      <c r="F148" s="184"/>
      <c r="G148" s="158"/>
      <c r="H148" s="158"/>
      <c r="I148" s="160"/>
      <c r="J148" s="160"/>
      <c r="K148" s="160"/>
      <c r="L148" s="158"/>
      <c r="M148" s="180"/>
      <c r="N148" s="180"/>
      <c r="O148" s="110"/>
    </row>
    <row r="149" spans="1:15" s="87" customFormat="1" ht="39.950000000000003" customHeight="1" x14ac:dyDescent="0.35">
      <c r="B149" s="173"/>
      <c r="C149" s="221"/>
      <c r="D149" s="184"/>
      <c r="E149" s="184"/>
      <c r="F149" s="184"/>
      <c r="G149" s="158"/>
      <c r="H149" s="158"/>
      <c r="I149" s="160"/>
      <c r="J149" s="160"/>
      <c r="K149" s="160"/>
      <c r="L149" s="158"/>
      <c r="M149" s="180"/>
      <c r="N149" s="180"/>
      <c r="O149" s="110"/>
    </row>
    <row r="150" spans="1:15" s="87" customFormat="1" ht="39.950000000000003" customHeight="1" x14ac:dyDescent="0.35">
      <c r="B150" s="173"/>
      <c r="C150" s="221"/>
      <c r="D150" s="184"/>
      <c r="E150" s="184"/>
      <c r="F150" s="184"/>
      <c r="G150" s="158"/>
      <c r="H150" s="158"/>
      <c r="I150" s="160"/>
      <c r="J150" s="160"/>
      <c r="K150" s="160"/>
      <c r="L150" s="158"/>
      <c r="M150" s="180"/>
      <c r="N150" s="180"/>
      <c r="O150" s="110"/>
    </row>
    <row r="151" spans="1:15" s="87" customFormat="1" ht="39.950000000000003" customHeight="1" x14ac:dyDescent="0.35">
      <c r="B151" s="173"/>
      <c r="C151" s="221"/>
      <c r="D151" s="160"/>
      <c r="E151" s="160"/>
      <c r="F151" s="160"/>
      <c r="G151" s="158"/>
      <c r="H151" s="158"/>
      <c r="I151" s="160"/>
      <c r="J151" s="160"/>
      <c r="K151" s="160"/>
      <c r="L151" s="158"/>
      <c r="M151" s="335"/>
      <c r="N151" s="335"/>
      <c r="O151" s="110"/>
    </row>
    <row r="152" spans="1:15" s="87" customFormat="1" ht="39.950000000000003" customHeight="1" x14ac:dyDescent="0.35">
      <c r="B152" s="173"/>
      <c r="C152" s="155"/>
      <c r="D152" s="156"/>
      <c r="E152" s="157"/>
      <c r="F152" s="157"/>
      <c r="G152" s="158"/>
      <c r="H152" s="158"/>
      <c r="I152" s="159"/>
      <c r="J152" s="160"/>
      <c r="K152" s="160"/>
      <c r="L152" s="158"/>
      <c r="M152" s="124"/>
      <c r="N152" s="161"/>
      <c r="O152" s="110"/>
    </row>
    <row r="153" spans="1:15" s="87" customFormat="1" ht="39.950000000000003" customHeight="1" x14ac:dyDescent="0.35">
      <c r="B153" s="173"/>
      <c r="C153" s="155"/>
      <c r="D153" s="156"/>
      <c r="E153" s="157"/>
      <c r="F153" s="157"/>
      <c r="G153" s="158"/>
      <c r="H153" s="158"/>
      <c r="I153" s="159"/>
      <c r="J153" s="160"/>
      <c r="K153" s="160"/>
      <c r="L153" s="158"/>
      <c r="M153" s="124"/>
      <c r="N153" s="161"/>
      <c r="O153" s="110"/>
    </row>
    <row r="154" spans="1:15" s="87" customFormat="1" ht="39.950000000000003" customHeight="1" x14ac:dyDescent="0.35">
      <c r="B154" s="173"/>
      <c r="C154" s="155"/>
      <c r="D154" s="156"/>
      <c r="E154" s="157"/>
      <c r="F154" s="157"/>
      <c r="G154" s="158"/>
      <c r="H154" s="158"/>
      <c r="I154" s="159"/>
      <c r="J154" s="160"/>
      <c r="K154" s="160"/>
      <c r="L154" s="158"/>
      <c r="M154" s="124"/>
      <c r="N154" s="161"/>
      <c r="O154" s="110"/>
    </row>
    <row r="155" spans="1:15" s="87" customFormat="1" ht="39.950000000000003" customHeight="1" x14ac:dyDescent="0.35">
      <c r="B155" s="173"/>
      <c r="C155" s="155"/>
      <c r="D155" s="156"/>
      <c r="E155" s="157"/>
      <c r="F155" s="157"/>
      <c r="G155" s="158"/>
      <c r="H155" s="158"/>
      <c r="I155" s="159"/>
      <c r="J155" s="160"/>
      <c r="K155" s="160"/>
      <c r="L155" s="158"/>
      <c r="M155" s="124"/>
      <c r="N155" s="161"/>
      <c r="O155" s="110"/>
    </row>
    <row r="156" spans="1:15" s="87" customFormat="1" ht="39.950000000000003" customHeight="1" x14ac:dyDescent="0.35">
      <c r="B156" s="173"/>
      <c r="C156" s="162"/>
      <c r="D156" s="163"/>
      <c r="E156" s="164"/>
      <c r="F156" s="164"/>
      <c r="G156" s="165"/>
      <c r="H156" s="165"/>
      <c r="I156" s="166"/>
      <c r="J156" s="167"/>
      <c r="K156" s="167"/>
      <c r="L156" s="165"/>
      <c r="M156" s="109"/>
      <c r="N156" s="336"/>
      <c r="O156" s="110"/>
    </row>
    <row r="157" spans="1:15" s="87" customFormat="1" ht="39.950000000000003" customHeight="1" x14ac:dyDescent="0.35">
      <c r="B157" s="173"/>
      <c r="C157" s="162"/>
      <c r="D157" s="163"/>
      <c r="E157" s="164"/>
      <c r="F157" s="164"/>
      <c r="G157" s="165"/>
      <c r="H157" s="165"/>
      <c r="I157" s="166"/>
      <c r="J157" s="167"/>
      <c r="K157" s="167"/>
      <c r="L157" s="165"/>
      <c r="M157" s="109"/>
      <c r="N157" s="336"/>
      <c r="O157" s="110"/>
    </row>
    <row r="158" spans="1:15" s="87" customFormat="1" ht="39.950000000000003" customHeight="1" x14ac:dyDescent="0.35">
      <c r="A158" s="110"/>
      <c r="B158" s="174"/>
      <c r="C158" s="232"/>
      <c r="D158" s="233"/>
      <c r="E158" s="234"/>
      <c r="F158" s="234"/>
      <c r="G158" s="235"/>
      <c r="H158" s="235"/>
      <c r="I158" s="236"/>
      <c r="J158" s="237"/>
      <c r="K158" s="237"/>
      <c r="L158" s="235"/>
      <c r="M158" s="337"/>
      <c r="N158" s="338"/>
      <c r="O158" s="110"/>
    </row>
    <row r="159" spans="1:15" s="87" customFormat="1" ht="39.950000000000003" customHeight="1" x14ac:dyDescent="0.35">
      <c r="A159" s="110"/>
      <c r="B159" s="174"/>
      <c r="C159" s="182"/>
      <c r="D159" s="183"/>
      <c r="E159" s="183"/>
      <c r="F159" s="183"/>
      <c r="G159" s="202"/>
      <c r="H159" s="202"/>
      <c r="I159" s="183"/>
      <c r="J159" s="183"/>
      <c r="K159" s="183"/>
      <c r="L159" s="202"/>
      <c r="M159" s="331"/>
      <c r="N159" s="332"/>
      <c r="O159" s="110"/>
    </row>
    <row r="160" spans="1:15" s="87" customFormat="1" ht="39.950000000000003" customHeight="1" x14ac:dyDescent="0.35">
      <c r="A160" s="110"/>
      <c r="B160" s="174"/>
      <c r="C160" s="339"/>
      <c r="D160" s="320"/>
      <c r="E160" s="320"/>
      <c r="F160" s="320"/>
      <c r="G160" s="235"/>
      <c r="H160" s="235"/>
      <c r="I160" s="237"/>
      <c r="J160" s="237"/>
      <c r="K160" s="237"/>
      <c r="L160" s="235"/>
      <c r="M160" s="269"/>
      <c r="N160" s="340"/>
      <c r="O160" s="110"/>
    </row>
    <row r="161" spans="1:15" s="87" customFormat="1" ht="39.950000000000003" customHeight="1" x14ac:dyDescent="0.35">
      <c r="A161" s="110"/>
      <c r="B161" s="174"/>
      <c r="C161" s="182"/>
      <c r="D161" s="183"/>
      <c r="E161" s="183"/>
      <c r="F161" s="183"/>
      <c r="G161" s="165"/>
      <c r="H161" s="165"/>
      <c r="I161" s="167"/>
      <c r="J161" s="167"/>
      <c r="K161" s="167"/>
      <c r="L161" s="165"/>
      <c r="M161" s="269"/>
      <c r="N161" s="203"/>
      <c r="O161" s="110"/>
    </row>
    <row r="162" spans="1:15" s="87" customFormat="1" ht="39.950000000000003" customHeight="1" x14ac:dyDescent="0.35">
      <c r="A162" s="110"/>
      <c r="B162" s="174"/>
      <c r="C162" s="182"/>
      <c r="D162" s="183"/>
      <c r="E162" s="183"/>
      <c r="F162" s="183"/>
      <c r="G162" s="165"/>
      <c r="H162" s="165"/>
      <c r="I162" s="167"/>
      <c r="J162" s="167"/>
      <c r="K162" s="167"/>
      <c r="L162" s="165"/>
      <c r="M162" s="269"/>
      <c r="N162" s="341"/>
      <c r="O162" s="110"/>
    </row>
    <row r="163" spans="1:15" s="87" customFormat="1" ht="39.950000000000003" customHeight="1" x14ac:dyDescent="0.35">
      <c r="A163" s="110"/>
      <c r="B163" s="174"/>
      <c r="C163" s="182"/>
      <c r="D163" s="183"/>
      <c r="E163" s="183"/>
      <c r="F163" s="183"/>
      <c r="G163" s="165"/>
      <c r="H163" s="165"/>
      <c r="I163" s="167"/>
      <c r="J163" s="167"/>
      <c r="K163" s="167"/>
      <c r="L163" s="165"/>
      <c r="M163" s="269"/>
      <c r="N163" s="341"/>
      <c r="O163" s="110"/>
    </row>
    <row r="164" spans="1:15" s="87" customFormat="1" ht="39.950000000000003" customHeight="1" x14ac:dyDescent="0.35">
      <c r="A164" s="110"/>
      <c r="B164" s="174"/>
      <c r="C164" s="182"/>
      <c r="D164" s="183"/>
      <c r="E164" s="183"/>
      <c r="F164" s="183"/>
      <c r="G164" s="165"/>
      <c r="H164" s="165"/>
      <c r="I164" s="167"/>
      <c r="J164" s="167"/>
      <c r="K164" s="167"/>
      <c r="L164" s="165"/>
      <c r="M164" s="269"/>
      <c r="N164" s="341"/>
      <c r="O164" s="110"/>
    </row>
    <row r="165" spans="1:15" s="87" customFormat="1" ht="39.950000000000003" customHeight="1" x14ac:dyDescent="0.35">
      <c r="A165" s="110"/>
      <c r="B165" s="174"/>
      <c r="C165" s="182"/>
      <c r="D165" s="183"/>
      <c r="E165" s="183"/>
      <c r="F165" s="183"/>
      <c r="G165" s="165"/>
      <c r="H165" s="165"/>
      <c r="I165" s="167"/>
      <c r="J165" s="167"/>
      <c r="K165" s="167"/>
      <c r="L165" s="165"/>
      <c r="M165" s="269"/>
      <c r="N165" s="341"/>
      <c r="O165" s="110"/>
    </row>
    <row r="166" spans="1:15" s="87" customFormat="1" ht="39.950000000000003" customHeight="1" x14ac:dyDescent="0.35">
      <c r="A166" s="110"/>
      <c r="B166" s="174"/>
      <c r="C166" s="339"/>
      <c r="D166" s="320"/>
      <c r="E166" s="320"/>
      <c r="F166" s="320"/>
      <c r="G166" s="235"/>
      <c r="H166" s="158"/>
      <c r="I166" s="237"/>
      <c r="J166" s="237"/>
      <c r="K166" s="237"/>
      <c r="L166" s="235"/>
      <c r="M166" s="269"/>
      <c r="N166" s="341"/>
      <c r="O166" s="110"/>
    </row>
    <row r="167" spans="1:15" s="87" customFormat="1" ht="39.950000000000003" customHeight="1" x14ac:dyDescent="0.35">
      <c r="A167" s="110"/>
      <c r="B167" s="174"/>
      <c r="C167" s="182"/>
      <c r="D167" s="183"/>
      <c r="E167" s="184"/>
      <c r="F167" s="184"/>
      <c r="G167" s="165"/>
      <c r="H167" s="165"/>
      <c r="I167" s="167"/>
      <c r="J167" s="167"/>
      <c r="K167" s="167"/>
      <c r="L167" s="165"/>
      <c r="M167" s="342"/>
      <c r="N167" s="341"/>
      <c r="O167" s="110"/>
    </row>
    <row r="168" spans="1:15" s="87" customFormat="1" ht="39.950000000000003" customHeight="1" x14ac:dyDescent="0.35">
      <c r="A168" s="110"/>
      <c r="B168" s="174"/>
      <c r="C168" s="182"/>
      <c r="D168" s="183"/>
      <c r="E168" s="184"/>
      <c r="F168" s="184"/>
      <c r="G168" s="165"/>
      <c r="H168" s="165"/>
      <c r="I168" s="167"/>
      <c r="J168" s="167"/>
      <c r="K168" s="167"/>
      <c r="L168" s="165"/>
      <c r="M168" s="342"/>
      <c r="N168" s="341"/>
      <c r="O168" s="110"/>
    </row>
    <row r="169" spans="1:15" s="110" customFormat="1" ht="39.950000000000003" customHeight="1" thickBot="1" x14ac:dyDescent="0.4">
      <c r="B169" s="100"/>
      <c r="C169" s="343"/>
      <c r="D169" s="344"/>
      <c r="E169" s="345"/>
      <c r="F169" s="345"/>
      <c r="G169" s="346"/>
      <c r="H169" s="346"/>
      <c r="I169" s="347"/>
      <c r="J169" s="348"/>
      <c r="K169" s="348"/>
      <c r="L169" s="346"/>
      <c r="M169" s="349"/>
      <c r="N169" s="350"/>
    </row>
    <row r="170" spans="1:15" s="110" customFormat="1" ht="39.950000000000003" customHeight="1" x14ac:dyDescent="0.3">
      <c r="B170" s="100"/>
    </row>
  </sheetData>
  <sortState xmlns:xlrd2="http://schemas.microsoft.com/office/spreadsheetml/2017/richdata2" ref="C11:N169">
    <sortCondition ref="L11:L169"/>
  </sortState>
  <mergeCells count="5">
    <mergeCell ref="C7:N7"/>
    <mergeCell ref="C4:N4"/>
    <mergeCell ref="B2:N3"/>
    <mergeCell ref="B5:L5"/>
    <mergeCell ref="L6:N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5" orientation="portrait" r:id="rId1"/>
  <rowBreaks count="2" manualBreakCount="2">
    <brk id="82" max="16383" man="1"/>
    <brk id="12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showInputMessage="1" showErrorMessage="1" xr:uid="{00000000-0002-0000-0300-000000000000}">
          <x14:formula1>
            <xm:f>EVENT!$B$3:$B$5</xm:f>
          </x14:formula1>
          <xm:sqref>E167:E169</xm:sqref>
        </x14:dataValidation>
        <x14:dataValidation type="list" showInputMessage="1" showErrorMessage="1" xr:uid="{00000000-0002-0000-0300-000001000000}">
          <x14:formula1>
            <xm:f>EVENT!#REF!</xm:f>
          </x14:formula1>
          <xm:sqref>E112:E168 E10:E110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O157"/>
  <sheetViews>
    <sheetView topLeftCell="C1" zoomScale="74" zoomScaleNormal="74" workbookViewId="0">
      <selection activeCell="H12" sqref="H12"/>
    </sheetView>
  </sheetViews>
  <sheetFormatPr defaultColWidth="8.7109375" defaultRowHeight="15" x14ac:dyDescent="0.25"/>
  <cols>
    <col min="1" max="1" width="5.140625" hidden="1" customWidth="1"/>
    <col min="2" max="2" width="6.28515625" style="88" hidden="1" customWidth="1"/>
    <col min="3" max="3" width="13.5703125" style="88" customWidth="1"/>
    <col min="4" max="4" width="10.85546875" style="89" customWidth="1"/>
    <col min="5" max="5" width="19" style="89" hidden="1" customWidth="1"/>
    <col min="6" max="6" width="11.42578125" style="89" hidden="1" customWidth="1"/>
    <col min="7" max="7" width="28.140625" style="90" customWidth="1"/>
    <col min="8" max="8" width="35.7109375" style="90" customWidth="1"/>
    <col min="9" max="9" width="13" style="89" hidden="1" customWidth="1"/>
    <col min="10" max="10" width="8.7109375" style="89"/>
    <col min="11" max="11" width="11.7109375" style="89" bestFit="1" customWidth="1"/>
    <col min="12" max="12" width="44" style="90" customWidth="1"/>
    <col min="13" max="13" width="4" style="89" hidden="1" customWidth="1"/>
    <col min="14" max="14" width="24.28515625" style="89" customWidth="1"/>
  </cols>
  <sheetData>
    <row r="2" spans="1:15" ht="14.45" customHeight="1" x14ac:dyDescent="0.25">
      <c r="B2" s="367" t="s">
        <v>7212</v>
      </c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</row>
    <row r="3" spans="1:15" ht="14.45" customHeight="1" x14ac:dyDescent="0.25"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</row>
    <row r="4" spans="1:15" ht="36" x14ac:dyDescent="0.55000000000000004">
      <c r="B4" s="135"/>
      <c r="C4" s="135"/>
      <c r="D4" s="367" t="s">
        <v>7137</v>
      </c>
      <c r="E4" s="367"/>
      <c r="F4" s="367"/>
      <c r="G4" s="367"/>
      <c r="H4" s="367"/>
      <c r="I4" s="367"/>
      <c r="J4" s="367"/>
      <c r="K4" s="367"/>
      <c r="L4" s="367"/>
      <c r="M4" s="367"/>
      <c r="N4" s="367"/>
    </row>
    <row r="5" spans="1:15" ht="14.45" customHeight="1" x14ac:dyDescent="0.55000000000000004"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</row>
    <row r="6" spans="1:15" ht="28.5" customHeight="1" x14ac:dyDescent="0.4">
      <c r="B6" s="375" t="s">
        <v>7256</v>
      </c>
      <c r="C6" s="375"/>
      <c r="D6" s="375"/>
      <c r="E6" s="375"/>
      <c r="F6" s="375"/>
      <c r="G6" s="375"/>
      <c r="H6" s="375"/>
      <c r="I6" s="375"/>
      <c r="J6" s="375"/>
      <c r="K6" s="375"/>
      <c r="L6" s="375"/>
      <c r="N6" s="138"/>
    </row>
    <row r="7" spans="1:15" ht="24.75" customHeight="1" x14ac:dyDescent="0.35"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372" t="s">
        <v>7211</v>
      </c>
      <c r="M7" s="372"/>
      <c r="N7" s="372"/>
    </row>
    <row r="8" spans="1:15" ht="24.75" customHeight="1" x14ac:dyDescent="0.45">
      <c r="B8" s="76"/>
      <c r="C8" s="373" t="s">
        <v>7210</v>
      </c>
      <c r="D8" s="373"/>
      <c r="E8" s="373"/>
      <c r="F8" s="373"/>
      <c r="G8" s="373"/>
      <c r="H8" s="373"/>
      <c r="I8" s="373"/>
      <c r="J8" s="373"/>
      <c r="K8" s="373"/>
      <c r="L8" s="373"/>
      <c r="M8" s="373"/>
      <c r="N8" s="373"/>
    </row>
    <row r="9" spans="1:15" ht="24.75" customHeight="1" thickBot="1" x14ac:dyDescent="0.45">
      <c r="B9" s="76"/>
      <c r="C9" s="76"/>
      <c r="D9" s="77"/>
      <c r="E9" s="77"/>
      <c r="F9" s="77"/>
      <c r="G9" s="77"/>
      <c r="H9" s="77"/>
      <c r="I9" s="91"/>
      <c r="J9" s="91"/>
      <c r="K9" s="91"/>
      <c r="L9" s="146" t="s">
        <v>7147</v>
      </c>
      <c r="M9" s="92"/>
      <c r="N9" s="217"/>
    </row>
    <row r="10" spans="1:15" ht="15.75" thickBot="1" x14ac:dyDescent="0.3">
      <c r="B10" s="79"/>
    </row>
    <row r="11" spans="1:15" s="87" customFormat="1" ht="38.450000000000003" customHeight="1" thickBot="1" x14ac:dyDescent="0.4">
      <c r="B11" s="81" t="s">
        <v>199</v>
      </c>
      <c r="C11" s="292" t="s">
        <v>7096</v>
      </c>
      <c r="D11" s="293" t="s">
        <v>200</v>
      </c>
      <c r="E11" s="293" t="s">
        <v>68</v>
      </c>
      <c r="F11" s="293" t="s">
        <v>183</v>
      </c>
      <c r="G11" s="295" t="s">
        <v>0</v>
      </c>
      <c r="H11" s="295" t="s">
        <v>47</v>
      </c>
      <c r="I11" s="293" t="s">
        <v>49</v>
      </c>
      <c r="J11" s="293" t="s">
        <v>48</v>
      </c>
      <c r="K11" s="293" t="s">
        <v>1</v>
      </c>
      <c r="L11" s="295" t="s">
        <v>50</v>
      </c>
      <c r="M11" s="293" t="s">
        <v>51</v>
      </c>
      <c r="N11" s="296" t="s">
        <v>7095</v>
      </c>
    </row>
    <row r="12" spans="1:15" s="87" customFormat="1" ht="38.450000000000003" customHeight="1" x14ac:dyDescent="0.35">
      <c r="B12" s="173"/>
      <c r="C12" s="297"/>
      <c r="D12" s="298"/>
      <c r="E12" s="298"/>
      <c r="F12" s="298"/>
      <c r="G12" s="300"/>
      <c r="H12" s="300"/>
      <c r="I12" s="298"/>
      <c r="J12" s="298"/>
      <c r="K12" s="298"/>
      <c r="L12" s="300"/>
      <c r="M12" s="298"/>
      <c r="N12" s="301"/>
    </row>
    <row r="13" spans="1:15" s="87" customFormat="1" ht="38.450000000000003" customHeight="1" x14ac:dyDescent="0.35">
      <c r="B13" s="173"/>
      <c r="C13" s="319"/>
      <c r="D13" s="320">
        <v>2200</v>
      </c>
      <c r="E13" s="320" t="s">
        <v>7138</v>
      </c>
      <c r="F13" s="320">
        <v>1628</v>
      </c>
      <c r="G13" s="235" t="s">
        <v>212</v>
      </c>
      <c r="H13" s="235" t="s">
        <v>2604</v>
      </c>
      <c r="I13" s="237">
        <v>40967</v>
      </c>
      <c r="J13" s="237" t="s">
        <v>203</v>
      </c>
      <c r="K13" s="237" t="s">
        <v>71</v>
      </c>
      <c r="L13" s="235" t="s">
        <v>7100</v>
      </c>
      <c r="M13" s="320"/>
      <c r="N13" s="321"/>
    </row>
    <row r="14" spans="1:15" s="87" customFormat="1" ht="38.450000000000003" customHeight="1" x14ac:dyDescent="0.35">
      <c r="B14" s="173"/>
      <c r="C14" s="193"/>
      <c r="D14" s="163">
        <v>2201</v>
      </c>
      <c r="E14" s="164" t="s">
        <v>7138</v>
      </c>
      <c r="F14" s="164">
        <v>1621</v>
      </c>
      <c r="G14" s="165" t="s">
        <v>2727</v>
      </c>
      <c r="H14" s="165" t="s">
        <v>969</v>
      </c>
      <c r="I14" s="166">
        <v>41473</v>
      </c>
      <c r="J14" s="167" t="s">
        <v>203</v>
      </c>
      <c r="K14" s="167" t="s">
        <v>71</v>
      </c>
      <c r="L14" s="165" t="s">
        <v>7100</v>
      </c>
      <c r="M14" s="107" t="str">
        <f>IF(F15="", "", VLOOKUP(F15, 'MASTER LIST'!$A:$N, 11, FALSE))</f>
        <v>QB</v>
      </c>
      <c r="N14" s="181"/>
    </row>
    <row r="15" spans="1:15" s="87" customFormat="1" ht="38.450000000000003" customHeight="1" x14ac:dyDescent="0.35">
      <c r="B15" s="173"/>
      <c r="C15" s="193"/>
      <c r="D15" s="163">
        <v>2202</v>
      </c>
      <c r="E15" s="164" t="s">
        <v>7138</v>
      </c>
      <c r="F15" s="164">
        <v>2472</v>
      </c>
      <c r="G15" s="165" t="s">
        <v>2389</v>
      </c>
      <c r="H15" s="165" t="s">
        <v>652</v>
      </c>
      <c r="I15" s="166">
        <v>41234</v>
      </c>
      <c r="J15" s="167" t="s">
        <v>203</v>
      </c>
      <c r="K15" s="167" t="s">
        <v>71</v>
      </c>
      <c r="L15" s="165" t="s">
        <v>7100</v>
      </c>
      <c r="M15" s="107" t="str">
        <f>IF(F16="", "", VLOOKUP(F16, 'MASTER LIST'!$A:$N, 11, FALSE))</f>
        <v>QB</v>
      </c>
      <c r="N15" s="181"/>
    </row>
    <row r="16" spans="1:15" s="87" customFormat="1" ht="38.450000000000003" customHeight="1" x14ac:dyDescent="0.35">
      <c r="A16" s="110"/>
      <c r="B16" s="174"/>
      <c r="C16" s="303"/>
      <c r="D16" s="156">
        <v>2203</v>
      </c>
      <c r="E16" s="157" t="s">
        <v>7138</v>
      </c>
      <c r="F16" s="157">
        <v>1623</v>
      </c>
      <c r="G16" s="158" t="s">
        <v>2680</v>
      </c>
      <c r="H16" s="158" t="s">
        <v>291</v>
      </c>
      <c r="I16" s="159">
        <v>41422</v>
      </c>
      <c r="J16" s="160" t="s">
        <v>203</v>
      </c>
      <c r="K16" s="160" t="s">
        <v>71</v>
      </c>
      <c r="L16" s="158" t="s">
        <v>7100</v>
      </c>
      <c r="M16" s="122" t="str">
        <f>IF(F18="", "", VLOOKUP(F18, 'MASTER LIST'!$A:$N, 11, FALSE))</f>
        <v/>
      </c>
      <c r="N16" s="305"/>
      <c r="O16" s="110"/>
    </row>
    <row r="17" spans="1:15" s="87" customFormat="1" ht="38.450000000000003" customHeight="1" x14ac:dyDescent="0.35">
      <c r="A17" s="110"/>
      <c r="B17" s="174"/>
      <c r="C17" s="193"/>
      <c r="D17" s="163">
        <v>2204</v>
      </c>
      <c r="E17" s="164" t="s">
        <v>7138</v>
      </c>
      <c r="F17" s="164">
        <v>1611</v>
      </c>
      <c r="G17" s="165" t="s">
        <v>2684</v>
      </c>
      <c r="H17" s="165" t="s">
        <v>1257</v>
      </c>
      <c r="I17" s="166">
        <v>41116</v>
      </c>
      <c r="J17" s="167" t="s">
        <v>203</v>
      </c>
      <c r="K17" s="167" t="s">
        <v>71</v>
      </c>
      <c r="L17" s="165" t="s">
        <v>7100</v>
      </c>
      <c r="M17" s="107" t="str">
        <f>IF(F18="", "", VLOOKUP(F18, 'MASTER LIST'!$A:$N, 11, FALSE))</f>
        <v/>
      </c>
      <c r="N17" s="181"/>
      <c r="O17" s="110"/>
    </row>
    <row r="18" spans="1:15" s="87" customFormat="1" ht="38.450000000000003" customHeight="1" x14ac:dyDescent="0.35">
      <c r="A18" s="110"/>
      <c r="B18" s="174"/>
      <c r="C18" s="201"/>
      <c r="D18" s="183"/>
      <c r="E18" s="183"/>
      <c r="F18" s="183"/>
      <c r="G18" s="202"/>
      <c r="H18" s="202"/>
      <c r="I18" s="183"/>
      <c r="J18" s="183"/>
      <c r="K18" s="183"/>
      <c r="L18" s="202"/>
      <c r="M18" s="183"/>
      <c r="N18" s="311"/>
      <c r="O18" s="110"/>
    </row>
    <row r="19" spans="1:15" s="87" customFormat="1" ht="38.450000000000003" customHeight="1" x14ac:dyDescent="0.35">
      <c r="A19" s="110"/>
      <c r="B19" s="174"/>
      <c r="C19" s="193"/>
      <c r="D19" s="163">
        <v>2205</v>
      </c>
      <c r="E19" s="164" t="s">
        <v>7138</v>
      </c>
      <c r="F19" s="164">
        <v>1357</v>
      </c>
      <c r="G19" s="165" t="s">
        <v>3593</v>
      </c>
      <c r="H19" s="165" t="s">
        <v>3594</v>
      </c>
      <c r="I19" s="166">
        <v>41497</v>
      </c>
      <c r="J19" s="167" t="s">
        <v>203</v>
      </c>
      <c r="K19" s="167" t="s">
        <v>71</v>
      </c>
      <c r="L19" s="165" t="s">
        <v>24</v>
      </c>
      <c r="M19" s="107" t="str">
        <f>IF(F19="", "", VLOOKUP(F19, 'MASTER LIST'!$A:$N, 11, FALSE))</f>
        <v>MK</v>
      </c>
      <c r="N19" s="181"/>
      <c r="O19" s="110"/>
    </row>
    <row r="20" spans="1:15" s="87" customFormat="1" ht="38.450000000000003" customHeight="1" x14ac:dyDescent="0.35">
      <c r="A20" s="110"/>
      <c r="B20" s="174"/>
      <c r="C20" s="193"/>
      <c r="D20" s="163">
        <v>2206</v>
      </c>
      <c r="E20" s="164" t="s">
        <v>7138</v>
      </c>
      <c r="F20" s="164">
        <v>3994</v>
      </c>
      <c r="G20" s="165" t="s">
        <v>5920</v>
      </c>
      <c r="H20" s="165" t="s">
        <v>3663</v>
      </c>
      <c r="I20" s="166">
        <v>41155</v>
      </c>
      <c r="J20" s="167" t="s">
        <v>203</v>
      </c>
      <c r="K20" s="167" t="s">
        <v>71</v>
      </c>
      <c r="L20" s="165" t="s">
        <v>24</v>
      </c>
      <c r="M20" s="107"/>
      <c r="N20" s="181"/>
      <c r="O20" s="110"/>
    </row>
    <row r="21" spans="1:15" s="87" customFormat="1" ht="38.450000000000003" customHeight="1" x14ac:dyDescent="0.35">
      <c r="B21" s="173"/>
      <c r="C21" s="193"/>
      <c r="D21" s="163">
        <v>2207</v>
      </c>
      <c r="E21" s="164" t="s">
        <v>7138</v>
      </c>
      <c r="F21" s="164">
        <v>1042</v>
      </c>
      <c r="G21" s="165" t="s">
        <v>3601</v>
      </c>
      <c r="H21" s="165" t="s">
        <v>3602</v>
      </c>
      <c r="I21" s="166">
        <v>41125</v>
      </c>
      <c r="J21" s="167" t="s">
        <v>203</v>
      </c>
      <c r="K21" s="167" t="s">
        <v>71</v>
      </c>
      <c r="L21" s="165" t="s">
        <v>24</v>
      </c>
      <c r="M21" s="107" t="str">
        <f>IF(F21="", "", VLOOKUP(F21, 'MASTER LIST'!$A:$N, 11, FALSE))</f>
        <v>MK</v>
      </c>
      <c r="N21" s="181"/>
      <c r="O21" s="110"/>
    </row>
    <row r="22" spans="1:15" s="110" customFormat="1" ht="39.950000000000003" customHeight="1" x14ac:dyDescent="0.35">
      <c r="B22" s="100"/>
      <c r="C22" s="193"/>
      <c r="D22" s="163">
        <v>2211</v>
      </c>
      <c r="E22" s="164" t="s">
        <v>7138</v>
      </c>
      <c r="F22" s="164">
        <v>3478</v>
      </c>
      <c r="G22" s="165" t="s">
        <v>4004</v>
      </c>
      <c r="H22" s="165" t="s">
        <v>393</v>
      </c>
      <c r="I22" s="166">
        <v>40932</v>
      </c>
      <c r="J22" s="167" t="s">
        <v>203</v>
      </c>
      <c r="K22" s="167" t="s">
        <v>71</v>
      </c>
      <c r="L22" s="165" t="s">
        <v>24</v>
      </c>
      <c r="M22" s="107"/>
      <c r="N22" s="181"/>
    </row>
    <row r="23" spans="1:15" s="110" customFormat="1" ht="39.950000000000003" customHeight="1" x14ac:dyDescent="0.35">
      <c r="B23" s="100"/>
      <c r="C23" s="193"/>
      <c r="D23" s="163">
        <v>2212</v>
      </c>
      <c r="E23" s="164" t="s">
        <v>7138</v>
      </c>
      <c r="F23" s="164">
        <v>1372</v>
      </c>
      <c r="G23" s="165" t="s">
        <v>3638</v>
      </c>
      <c r="H23" s="165" t="s">
        <v>3639</v>
      </c>
      <c r="I23" s="166">
        <v>41456</v>
      </c>
      <c r="J23" s="167" t="s">
        <v>203</v>
      </c>
      <c r="K23" s="167" t="s">
        <v>71</v>
      </c>
      <c r="L23" s="165" t="s">
        <v>24</v>
      </c>
      <c r="M23" s="107" t="str">
        <f>IF(F24="", "", VLOOKUP(F24, 'MASTER LIST'!$A:$N, 11, FALSE))</f>
        <v>MK</v>
      </c>
      <c r="N23" s="181"/>
    </row>
    <row r="24" spans="1:15" s="110" customFormat="1" ht="39.950000000000003" customHeight="1" x14ac:dyDescent="0.35">
      <c r="A24" s="87"/>
      <c r="B24" s="179"/>
      <c r="C24" s="193"/>
      <c r="D24" s="163">
        <v>2213</v>
      </c>
      <c r="E24" s="164" t="s">
        <v>7138</v>
      </c>
      <c r="F24" s="164">
        <v>1373</v>
      </c>
      <c r="G24" s="165" t="s">
        <v>3638</v>
      </c>
      <c r="H24" s="165" t="s">
        <v>3642</v>
      </c>
      <c r="I24" s="166">
        <v>41456</v>
      </c>
      <c r="J24" s="167" t="s">
        <v>203</v>
      </c>
      <c r="K24" s="167" t="s">
        <v>71</v>
      </c>
      <c r="L24" s="165" t="s">
        <v>24</v>
      </c>
      <c r="M24" s="107"/>
      <c r="N24" s="181"/>
    </row>
    <row r="25" spans="1:15" s="110" customFormat="1" ht="39.950000000000003" customHeight="1" x14ac:dyDescent="0.35">
      <c r="A25" s="87"/>
      <c r="B25" s="179"/>
      <c r="C25" s="193"/>
      <c r="D25" s="163">
        <v>2215</v>
      </c>
      <c r="E25" s="164" t="s">
        <v>7138</v>
      </c>
      <c r="F25" s="164">
        <v>3476</v>
      </c>
      <c r="G25" s="165" t="s">
        <v>3996</v>
      </c>
      <c r="H25" s="165" t="s">
        <v>3997</v>
      </c>
      <c r="I25" s="166">
        <v>40927</v>
      </c>
      <c r="J25" s="167" t="s">
        <v>203</v>
      </c>
      <c r="K25" s="167" t="s">
        <v>71</v>
      </c>
      <c r="L25" s="165" t="s">
        <v>24</v>
      </c>
      <c r="M25" s="107"/>
      <c r="N25" s="181"/>
    </row>
    <row r="26" spans="1:15" s="110" customFormat="1" ht="39.950000000000003" customHeight="1" x14ac:dyDescent="0.35">
      <c r="A26" s="87"/>
      <c r="B26" s="179"/>
      <c r="C26" s="193"/>
      <c r="D26" s="163"/>
      <c r="E26" s="164"/>
      <c r="F26" s="164"/>
      <c r="G26" s="165"/>
      <c r="H26" s="165"/>
      <c r="I26" s="166"/>
      <c r="J26" s="167"/>
      <c r="K26" s="167"/>
      <c r="L26" s="165"/>
      <c r="M26" s="107"/>
      <c r="N26" s="181"/>
    </row>
    <row r="27" spans="1:15" s="110" customFormat="1" ht="39.950000000000003" customHeight="1" x14ac:dyDescent="0.35">
      <c r="A27" s="87"/>
      <c r="B27" s="179"/>
      <c r="C27" s="193"/>
      <c r="D27" s="163">
        <v>2208</v>
      </c>
      <c r="E27" s="164" t="s">
        <v>7138</v>
      </c>
      <c r="F27" s="164">
        <v>1369</v>
      </c>
      <c r="G27" s="165" t="s">
        <v>3604</v>
      </c>
      <c r="H27" s="165" t="s">
        <v>3605</v>
      </c>
      <c r="I27" s="166">
        <v>41113</v>
      </c>
      <c r="J27" s="167" t="s">
        <v>203</v>
      </c>
      <c r="K27" s="167" t="s">
        <v>71</v>
      </c>
      <c r="L27" s="165" t="s">
        <v>7139</v>
      </c>
      <c r="M27" s="107"/>
      <c r="N27" s="181"/>
    </row>
    <row r="28" spans="1:15" s="110" customFormat="1" ht="39.950000000000003" customHeight="1" x14ac:dyDescent="0.35">
      <c r="A28" s="87"/>
      <c r="B28" s="179"/>
      <c r="C28" s="193"/>
      <c r="D28" s="163">
        <v>2209</v>
      </c>
      <c r="E28" s="164" t="s">
        <v>7138</v>
      </c>
      <c r="F28" s="164">
        <v>1044</v>
      </c>
      <c r="G28" s="165" t="s">
        <v>3613</v>
      </c>
      <c r="H28" s="165" t="s">
        <v>3614</v>
      </c>
      <c r="I28" s="166">
        <v>41374</v>
      </c>
      <c r="J28" s="167" t="s">
        <v>3615</v>
      </c>
      <c r="K28" s="167" t="s">
        <v>71</v>
      </c>
      <c r="L28" s="165" t="s">
        <v>7139</v>
      </c>
      <c r="M28" s="107" t="str">
        <f>IF(F28="", "", VLOOKUP(F28, 'MASTER LIST'!$A:$N, 11, FALSE))</f>
        <v>MK</v>
      </c>
      <c r="N28" s="181"/>
    </row>
    <row r="29" spans="1:15" s="110" customFormat="1" ht="39.950000000000003" customHeight="1" x14ac:dyDescent="0.35">
      <c r="B29" s="100"/>
      <c r="C29" s="193"/>
      <c r="D29" s="163">
        <v>2210</v>
      </c>
      <c r="E29" s="164" t="s">
        <v>7138</v>
      </c>
      <c r="F29" s="164">
        <v>1362</v>
      </c>
      <c r="G29" s="165" t="s">
        <v>3626</v>
      </c>
      <c r="H29" s="165" t="s">
        <v>3627</v>
      </c>
      <c r="I29" s="166">
        <v>41447</v>
      </c>
      <c r="J29" s="167" t="s">
        <v>203</v>
      </c>
      <c r="K29" s="167" t="s">
        <v>71</v>
      </c>
      <c r="L29" s="165" t="s">
        <v>7139</v>
      </c>
      <c r="M29" s="107"/>
      <c r="N29" s="181"/>
    </row>
    <row r="30" spans="1:15" s="110" customFormat="1" ht="39.950000000000003" customHeight="1" x14ac:dyDescent="0.35">
      <c r="B30" s="100"/>
      <c r="C30" s="193"/>
      <c r="D30" s="163">
        <v>2214</v>
      </c>
      <c r="E30" s="164" t="s">
        <v>7138</v>
      </c>
      <c r="F30" s="164">
        <v>3436</v>
      </c>
      <c r="G30" s="165" t="s">
        <v>3693</v>
      </c>
      <c r="H30" s="165" t="s">
        <v>3694</v>
      </c>
      <c r="I30" s="166">
        <v>41212</v>
      </c>
      <c r="J30" s="167" t="s">
        <v>203</v>
      </c>
      <c r="K30" s="167" t="s">
        <v>71</v>
      </c>
      <c r="L30" s="165" t="s">
        <v>7139</v>
      </c>
      <c r="M30" s="107" t="str">
        <f>IF(F31="", "", VLOOKUP(F31, 'MASTER LIST'!$A:$N, 11, FALSE))</f>
        <v>MK</v>
      </c>
      <c r="N30" s="181"/>
      <c r="O30" s="87"/>
    </row>
    <row r="31" spans="1:15" s="110" customFormat="1" ht="39.950000000000003" customHeight="1" x14ac:dyDescent="0.35">
      <c r="B31" s="100"/>
      <c r="C31" s="193"/>
      <c r="D31" s="163">
        <v>2216</v>
      </c>
      <c r="E31" s="164" t="s">
        <v>7138</v>
      </c>
      <c r="F31" s="164">
        <v>1368</v>
      </c>
      <c r="G31" s="165" t="s">
        <v>3662</v>
      </c>
      <c r="H31" s="165" t="s">
        <v>3663</v>
      </c>
      <c r="I31" s="166">
        <v>41288</v>
      </c>
      <c r="J31" s="167" t="s">
        <v>203</v>
      </c>
      <c r="K31" s="167" t="s">
        <v>71</v>
      </c>
      <c r="L31" s="165" t="s">
        <v>7139</v>
      </c>
      <c r="M31" s="107" t="str">
        <f>IF(F33="", "", VLOOKUP(F33, 'MASTER LIST'!$A:$N, 11, FALSE))</f>
        <v/>
      </c>
      <c r="N31" s="181"/>
      <c r="O31" s="87"/>
    </row>
    <row r="32" spans="1:15" s="110" customFormat="1" ht="39.950000000000003" customHeight="1" x14ac:dyDescent="0.35">
      <c r="B32" s="100"/>
      <c r="C32" s="193"/>
      <c r="D32" s="163">
        <v>2217</v>
      </c>
      <c r="E32" s="164" t="s">
        <v>7138</v>
      </c>
      <c r="F32" s="164">
        <v>4069</v>
      </c>
      <c r="G32" s="165" t="s">
        <v>6136</v>
      </c>
      <c r="H32" s="165" t="s">
        <v>6137</v>
      </c>
      <c r="I32" s="166">
        <v>40918</v>
      </c>
      <c r="J32" s="167" t="s">
        <v>203</v>
      </c>
      <c r="K32" s="167" t="s">
        <v>71</v>
      </c>
      <c r="L32" s="165" t="s">
        <v>7139</v>
      </c>
      <c r="M32" s="107" t="str">
        <f>IF(F35="", "", VLOOKUP(F35, 'MASTER LIST'!$A:$N, 11, FALSE))</f>
        <v>BBRH</v>
      </c>
      <c r="N32" s="181"/>
      <c r="O32" s="87"/>
    </row>
    <row r="33" spans="1:15" s="110" customFormat="1" ht="39.950000000000003" customHeight="1" x14ac:dyDescent="0.35">
      <c r="B33" s="100"/>
      <c r="C33" s="193"/>
      <c r="D33" s="163"/>
      <c r="E33" s="164"/>
      <c r="F33" s="164"/>
      <c r="G33" s="165"/>
      <c r="H33" s="165"/>
      <c r="I33" s="166"/>
      <c r="J33" s="167"/>
      <c r="K33" s="167"/>
      <c r="L33" s="165"/>
      <c r="M33" s="107"/>
      <c r="N33" s="181"/>
      <c r="O33" s="87"/>
    </row>
    <row r="34" spans="1:15" s="110" customFormat="1" ht="39.950000000000003" customHeight="1" x14ac:dyDescent="0.35">
      <c r="B34" s="100"/>
      <c r="C34" s="193"/>
      <c r="D34" s="163">
        <v>2218</v>
      </c>
      <c r="E34" s="164" t="s">
        <v>7138</v>
      </c>
      <c r="F34" s="164">
        <v>3008</v>
      </c>
      <c r="G34" s="165" t="s">
        <v>1019</v>
      </c>
      <c r="H34" s="165" t="s">
        <v>4139</v>
      </c>
      <c r="I34" s="166">
        <v>41391</v>
      </c>
      <c r="J34" s="167" t="s">
        <v>203</v>
      </c>
      <c r="K34" s="167" t="s">
        <v>71</v>
      </c>
      <c r="L34" s="165" t="s">
        <v>4</v>
      </c>
      <c r="M34" s="107"/>
      <c r="N34" s="181"/>
      <c r="O34" s="87"/>
    </row>
    <row r="35" spans="1:15" s="110" customFormat="1" ht="39.950000000000003" customHeight="1" x14ac:dyDescent="0.35">
      <c r="B35" s="100"/>
      <c r="C35" s="193"/>
      <c r="D35" s="163">
        <v>2276</v>
      </c>
      <c r="E35" s="164"/>
      <c r="F35" s="164">
        <v>4258</v>
      </c>
      <c r="G35" s="165" t="s">
        <v>6758</v>
      </c>
      <c r="H35" s="165" t="s">
        <v>6759</v>
      </c>
      <c r="I35" s="166">
        <v>41502</v>
      </c>
      <c r="J35" s="167" t="s">
        <v>203</v>
      </c>
      <c r="K35" s="167" t="s">
        <v>71</v>
      </c>
      <c r="L35" s="165" t="s">
        <v>4</v>
      </c>
      <c r="M35" s="107"/>
      <c r="N35" s="181"/>
      <c r="O35" s="87"/>
    </row>
    <row r="36" spans="1:15" s="110" customFormat="1" ht="39.950000000000003" customHeight="1" x14ac:dyDescent="0.35">
      <c r="B36" s="100"/>
      <c r="C36" s="193"/>
      <c r="D36" s="163">
        <v>2219</v>
      </c>
      <c r="E36" s="164" t="s">
        <v>7138</v>
      </c>
      <c r="F36" s="164">
        <v>1456</v>
      </c>
      <c r="G36" s="165" t="s">
        <v>1039</v>
      </c>
      <c r="H36" s="165" t="s">
        <v>3825</v>
      </c>
      <c r="I36" s="166">
        <v>41095</v>
      </c>
      <c r="J36" s="167" t="s">
        <v>203</v>
      </c>
      <c r="K36" s="167" t="s">
        <v>71</v>
      </c>
      <c r="L36" s="165" t="s">
        <v>4</v>
      </c>
      <c r="M36" s="107"/>
      <c r="N36" s="181"/>
    </row>
    <row r="37" spans="1:15" s="110" customFormat="1" ht="39.950000000000003" customHeight="1" x14ac:dyDescent="0.35">
      <c r="B37" s="100"/>
      <c r="C37" s="193"/>
      <c r="D37" s="163">
        <v>2220</v>
      </c>
      <c r="E37" s="164" t="s">
        <v>7138</v>
      </c>
      <c r="F37" s="164">
        <v>1467</v>
      </c>
      <c r="G37" s="165" t="s">
        <v>3830</v>
      </c>
      <c r="H37" s="165" t="s">
        <v>3831</v>
      </c>
      <c r="I37" s="166">
        <v>41391</v>
      </c>
      <c r="J37" s="167" t="s">
        <v>203</v>
      </c>
      <c r="K37" s="167" t="s">
        <v>71</v>
      </c>
      <c r="L37" s="165" t="s">
        <v>4</v>
      </c>
      <c r="M37" s="107"/>
      <c r="N37" s="181"/>
    </row>
    <row r="38" spans="1:15" s="110" customFormat="1" ht="39.950000000000003" customHeight="1" x14ac:dyDescent="0.35">
      <c r="B38" s="100"/>
      <c r="C38" s="193"/>
      <c r="D38" s="163">
        <v>2221</v>
      </c>
      <c r="E38" s="164" t="s">
        <v>7138</v>
      </c>
      <c r="F38" s="164">
        <v>1457</v>
      </c>
      <c r="G38" s="165" t="s">
        <v>4153</v>
      </c>
      <c r="H38" s="165" t="s">
        <v>1583</v>
      </c>
      <c r="I38" s="166">
        <v>41145</v>
      </c>
      <c r="J38" s="167" t="s">
        <v>203</v>
      </c>
      <c r="K38" s="167" t="s">
        <v>71</v>
      </c>
      <c r="L38" s="165" t="s">
        <v>4</v>
      </c>
      <c r="M38" s="107"/>
      <c r="N38" s="181"/>
    </row>
    <row r="39" spans="1:15" s="110" customFormat="1" ht="39.950000000000003" customHeight="1" x14ac:dyDescent="0.35">
      <c r="B39" s="100"/>
      <c r="C39" s="193"/>
      <c r="D39" s="163">
        <v>2273</v>
      </c>
      <c r="E39" s="164"/>
      <c r="F39" s="164"/>
      <c r="G39" s="165" t="s">
        <v>1415</v>
      </c>
      <c r="H39" s="165" t="s">
        <v>3825</v>
      </c>
      <c r="I39" s="166"/>
      <c r="J39" s="167" t="s">
        <v>203</v>
      </c>
      <c r="K39" s="167" t="s">
        <v>71</v>
      </c>
      <c r="L39" s="165" t="s">
        <v>4</v>
      </c>
      <c r="M39" s="107" t="str">
        <f>IF(F40="", "", VLOOKUP(F40, 'MASTER LIST'!$A:$N, 11, FALSE))</f>
        <v>BBRH</v>
      </c>
      <c r="N39" s="181"/>
    </row>
    <row r="40" spans="1:15" s="110" customFormat="1" ht="39.950000000000003" customHeight="1" x14ac:dyDescent="0.35">
      <c r="A40" s="87"/>
      <c r="B40" s="179"/>
      <c r="C40" s="193"/>
      <c r="D40" s="163">
        <v>2222</v>
      </c>
      <c r="E40" s="164" t="s">
        <v>7138</v>
      </c>
      <c r="F40" s="164">
        <v>1461</v>
      </c>
      <c r="G40" s="165" t="s">
        <v>902</v>
      </c>
      <c r="H40" s="165" t="s">
        <v>846</v>
      </c>
      <c r="I40" s="166">
        <v>41124</v>
      </c>
      <c r="J40" s="167" t="s">
        <v>203</v>
      </c>
      <c r="K40" s="167" t="s">
        <v>71</v>
      </c>
      <c r="L40" s="165" t="s">
        <v>4</v>
      </c>
      <c r="M40" s="107" t="e">
        <f>IF(#REF!="", "", VLOOKUP(#REF!, 'MASTER LIST'!$A:$N, 11, FALSE))</f>
        <v>#REF!</v>
      </c>
      <c r="N40" s="181"/>
    </row>
    <row r="41" spans="1:15" s="110" customFormat="1" ht="39.950000000000003" customHeight="1" x14ac:dyDescent="0.35">
      <c r="B41" s="100"/>
      <c r="C41" s="193"/>
      <c r="D41" s="163"/>
      <c r="E41" s="164"/>
      <c r="F41" s="164"/>
      <c r="G41" s="165"/>
      <c r="H41" s="165"/>
      <c r="I41" s="166"/>
      <c r="J41" s="167"/>
      <c r="K41" s="167"/>
      <c r="L41" s="165"/>
      <c r="M41" s="107"/>
      <c r="N41" s="181"/>
    </row>
    <row r="42" spans="1:15" s="110" customFormat="1" ht="39.950000000000003" customHeight="1" x14ac:dyDescent="0.35">
      <c r="B42" s="100"/>
      <c r="C42" s="201"/>
      <c r="D42" s="183">
        <v>2277</v>
      </c>
      <c r="E42" s="183"/>
      <c r="F42" s="183">
        <v>3942</v>
      </c>
      <c r="G42" s="165" t="s">
        <v>1550</v>
      </c>
      <c r="H42" s="165" t="s">
        <v>5735</v>
      </c>
      <c r="I42" s="167">
        <v>40933</v>
      </c>
      <c r="J42" s="167" t="s">
        <v>203</v>
      </c>
      <c r="K42" s="167" t="s">
        <v>71</v>
      </c>
      <c r="L42" s="165" t="s">
        <v>7</v>
      </c>
      <c r="M42" s="183"/>
      <c r="N42" s="311"/>
    </row>
    <row r="43" spans="1:15" s="110" customFormat="1" ht="39.950000000000003" customHeight="1" x14ac:dyDescent="0.35">
      <c r="B43" s="100"/>
      <c r="C43" s="193"/>
      <c r="D43" s="163">
        <v>2278</v>
      </c>
      <c r="E43" s="164"/>
      <c r="F43" s="164">
        <v>3943</v>
      </c>
      <c r="G43" s="165" t="s">
        <v>5737</v>
      </c>
      <c r="H43" s="165" t="s">
        <v>1210</v>
      </c>
      <c r="I43" s="166">
        <v>40917</v>
      </c>
      <c r="J43" s="167" t="s">
        <v>203</v>
      </c>
      <c r="K43" s="167" t="s">
        <v>71</v>
      </c>
      <c r="L43" s="165" t="s">
        <v>7</v>
      </c>
      <c r="M43" s="107" t="e">
        <f>IF(#REF!="", "", VLOOKUP(#REF!, 'MASTER LIST'!$A:$N, 11, FALSE))</f>
        <v>#REF!</v>
      </c>
      <c r="N43" s="181"/>
    </row>
    <row r="44" spans="1:15" s="110" customFormat="1" ht="39.950000000000003" customHeight="1" x14ac:dyDescent="0.35">
      <c r="B44" s="100"/>
      <c r="C44" s="201"/>
      <c r="D44" s="183"/>
      <c r="E44" s="183"/>
      <c r="F44" s="183"/>
      <c r="G44" s="165"/>
      <c r="H44" s="165"/>
      <c r="I44" s="167"/>
      <c r="J44" s="167"/>
      <c r="K44" s="167"/>
      <c r="L44" s="165"/>
      <c r="M44" s="183"/>
      <c r="N44" s="311"/>
    </row>
    <row r="45" spans="1:15" s="110" customFormat="1" ht="39.950000000000003" customHeight="1" x14ac:dyDescent="0.35">
      <c r="B45" s="100"/>
      <c r="C45" s="193"/>
      <c r="D45" s="163">
        <v>2223</v>
      </c>
      <c r="E45" s="164" t="s">
        <v>7138</v>
      </c>
      <c r="F45" s="164">
        <v>4217</v>
      </c>
      <c r="G45" s="165" t="s">
        <v>6649</v>
      </c>
      <c r="H45" s="165" t="s">
        <v>6650</v>
      </c>
      <c r="I45" s="166">
        <v>41042</v>
      </c>
      <c r="J45" s="167" t="s">
        <v>203</v>
      </c>
      <c r="K45" s="167" t="s">
        <v>71</v>
      </c>
      <c r="L45" s="165" t="s">
        <v>7116</v>
      </c>
      <c r="M45" s="107" t="str">
        <f>IF(F58="", "", VLOOKUP(F58, 'MASTER LIST'!$A:$N, 11, FALSE))</f>
        <v/>
      </c>
      <c r="N45" s="181"/>
    </row>
    <row r="46" spans="1:15" s="110" customFormat="1" ht="39.950000000000003" customHeight="1" x14ac:dyDescent="0.35">
      <c r="B46" s="100"/>
      <c r="C46" s="193"/>
      <c r="D46" s="163">
        <v>2224</v>
      </c>
      <c r="E46" s="164" t="s">
        <v>7138</v>
      </c>
      <c r="F46" s="164">
        <v>4216</v>
      </c>
      <c r="G46" s="165" t="s">
        <v>5355</v>
      </c>
      <c r="H46" s="165" t="s">
        <v>6648</v>
      </c>
      <c r="I46" s="166">
        <v>41609</v>
      </c>
      <c r="J46" s="167" t="s">
        <v>203</v>
      </c>
      <c r="K46" s="167" t="s">
        <v>71</v>
      </c>
      <c r="L46" s="165" t="s">
        <v>7116</v>
      </c>
      <c r="M46" s="107" t="str">
        <f>IF(F49="", "", VLOOKUP(F49, 'MASTER LIST'!$A:$N, 11, FALSE))</f>
        <v/>
      </c>
      <c r="N46" s="181"/>
    </row>
    <row r="47" spans="1:15" s="110" customFormat="1" ht="39.950000000000003" customHeight="1" x14ac:dyDescent="0.35">
      <c r="B47" s="100"/>
      <c r="C47" s="193"/>
      <c r="D47" s="163">
        <v>2225</v>
      </c>
      <c r="E47" s="164" t="s">
        <v>7138</v>
      </c>
      <c r="F47" s="164">
        <v>4215</v>
      </c>
      <c r="G47" s="165" t="s">
        <v>5355</v>
      </c>
      <c r="H47" s="165" t="s">
        <v>6646</v>
      </c>
      <c r="I47" s="166">
        <v>40971</v>
      </c>
      <c r="J47" s="167" t="s">
        <v>203</v>
      </c>
      <c r="K47" s="167" t="s">
        <v>71</v>
      </c>
      <c r="L47" s="165" t="s">
        <v>7116</v>
      </c>
      <c r="M47" s="107"/>
      <c r="N47" s="181"/>
    </row>
    <row r="48" spans="1:15" s="110" customFormat="1" ht="39.950000000000003" customHeight="1" x14ac:dyDescent="0.35">
      <c r="B48" s="100"/>
      <c r="C48" s="193"/>
      <c r="D48" s="163">
        <v>2279</v>
      </c>
      <c r="E48" s="164" t="s">
        <v>7138</v>
      </c>
      <c r="F48" s="164">
        <v>4421</v>
      </c>
      <c r="G48" s="165" t="s">
        <v>7140</v>
      </c>
      <c r="H48" s="165" t="s">
        <v>7141</v>
      </c>
      <c r="I48" s="166">
        <v>40985</v>
      </c>
      <c r="J48" s="167" t="s">
        <v>203</v>
      </c>
      <c r="K48" s="167" t="s">
        <v>71</v>
      </c>
      <c r="L48" s="165" t="s">
        <v>7116</v>
      </c>
      <c r="M48" s="107"/>
      <c r="N48" s="181"/>
    </row>
    <row r="49" spans="2:14" s="110" customFormat="1" ht="39.950000000000003" customHeight="1" x14ac:dyDescent="0.35">
      <c r="B49" s="100"/>
      <c r="C49" s="193"/>
      <c r="D49" s="163"/>
      <c r="E49" s="164"/>
      <c r="F49" s="164"/>
      <c r="G49" s="165"/>
      <c r="H49" s="165"/>
      <c r="I49" s="166"/>
      <c r="J49" s="167"/>
      <c r="K49" s="167"/>
      <c r="L49" s="165"/>
      <c r="M49" s="107"/>
      <c r="N49" s="181"/>
    </row>
    <row r="50" spans="2:14" s="110" customFormat="1" ht="39.950000000000003" customHeight="1" x14ac:dyDescent="0.35">
      <c r="B50" s="100"/>
      <c r="C50" s="193"/>
      <c r="D50" s="163">
        <v>2283</v>
      </c>
      <c r="E50" s="164" t="s">
        <v>244</v>
      </c>
      <c r="F50" s="164">
        <v>1834</v>
      </c>
      <c r="G50" s="165" t="s">
        <v>1256</v>
      </c>
      <c r="H50" s="165" t="s">
        <v>1260</v>
      </c>
      <c r="I50" s="166">
        <v>41579</v>
      </c>
      <c r="J50" s="167" t="s">
        <v>203</v>
      </c>
      <c r="K50" s="167" t="s">
        <v>71</v>
      </c>
      <c r="L50" s="165" t="s">
        <v>60</v>
      </c>
      <c r="M50" s="107" t="str">
        <f>IF(F51="", "", VLOOKUP(F51, 'MASTER LIST'!$A:$N, 11, FALSE))</f>
        <v>VCPH</v>
      </c>
      <c r="N50" s="181"/>
    </row>
    <row r="51" spans="2:14" s="110" customFormat="1" ht="39.950000000000003" customHeight="1" x14ac:dyDescent="0.35">
      <c r="B51" s="100"/>
      <c r="C51" s="193"/>
      <c r="D51" s="163">
        <v>2226</v>
      </c>
      <c r="E51" s="164" t="s">
        <v>7138</v>
      </c>
      <c r="F51" s="164">
        <v>3365</v>
      </c>
      <c r="G51" s="165" t="s">
        <v>3095</v>
      </c>
      <c r="H51" s="165" t="s">
        <v>417</v>
      </c>
      <c r="I51" s="166">
        <v>41196</v>
      </c>
      <c r="J51" s="167" t="s">
        <v>203</v>
      </c>
      <c r="K51" s="167" t="s">
        <v>71</v>
      </c>
      <c r="L51" s="165" t="s">
        <v>60</v>
      </c>
      <c r="M51" s="107"/>
      <c r="N51" s="181"/>
    </row>
    <row r="52" spans="2:14" s="110" customFormat="1" ht="39.950000000000003" customHeight="1" x14ac:dyDescent="0.35">
      <c r="B52" s="100"/>
      <c r="C52" s="193"/>
      <c r="D52" s="163"/>
      <c r="E52" s="164"/>
      <c r="F52" s="164"/>
      <c r="G52" s="165"/>
      <c r="H52" s="165"/>
      <c r="I52" s="166"/>
      <c r="J52" s="167"/>
      <c r="K52" s="167"/>
      <c r="L52" s="165"/>
      <c r="M52" s="107"/>
      <c r="N52" s="181"/>
    </row>
    <row r="53" spans="2:14" s="110" customFormat="1" ht="39.950000000000003" customHeight="1" x14ac:dyDescent="0.35">
      <c r="B53" s="100"/>
      <c r="C53" s="193"/>
      <c r="D53" s="322">
        <v>2227</v>
      </c>
      <c r="E53" s="323" t="s">
        <v>7138</v>
      </c>
      <c r="F53" s="323">
        <v>3472</v>
      </c>
      <c r="G53" s="175" t="s">
        <v>2982</v>
      </c>
      <c r="H53" s="175" t="s">
        <v>752</v>
      </c>
      <c r="I53" s="176">
        <v>41079</v>
      </c>
      <c r="J53" s="177" t="s">
        <v>203</v>
      </c>
      <c r="K53" s="177" t="s">
        <v>71</v>
      </c>
      <c r="L53" s="175" t="s">
        <v>18</v>
      </c>
      <c r="M53" s="107"/>
      <c r="N53" s="181"/>
    </row>
    <row r="54" spans="2:14" s="110" customFormat="1" ht="39.950000000000003" customHeight="1" x14ac:dyDescent="0.35">
      <c r="B54" s="100"/>
      <c r="C54" s="193"/>
      <c r="D54" s="163">
        <v>2228</v>
      </c>
      <c r="E54" s="164" t="s">
        <v>7138</v>
      </c>
      <c r="F54" s="164">
        <v>2033</v>
      </c>
      <c r="G54" s="165" t="s">
        <v>3929</v>
      </c>
      <c r="H54" s="165" t="s">
        <v>3930</v>
      </c>
      <c r="I54" s="166">
        <v>41309</v>
      </c>
      <c r="J54" s="167" t="s">
        <v>203</v>
      </c>
      <c r="K54" s="167" t="s">
        <v>71</v>
      </c>
      <c r="L54" s="165" t="s">
        <v>18</v>
      </c>
      <c r="M54" s="107"/>
      <c r="N54" s="181"/>
    </row>
    <row r="55" spans="2:14" s="110" customFormat="1" ht="39.950000000000003" customHeight="1" x14ac:dyDescent="0.35">
      <c r="B55" s="100"/>
      <c r="C55" s="193"/>
      <c r="D55" s="163">
        <v>2229</v>
      </c>
      <c r="E55" s="164" t="s">
        <v>7138</v>
      </c>
      <c r="F55" s="164">
        <v>1500</v>
      </c>
      <c r="G55" s="165" t="s">
        <v>2985</v>
      </c>
      <c r="H55" s="165" t="s">
        <v>2989</v>
      </c>
      <c r="I55" s="166">
        <v>41005</v>
      </c>
      <c r="J55" s="167" t="s">
        <v>203</v>
      </c>
      <c r="K55" s="167" t="s">
        <v>71</v>
      </c>
      <c r="L55" s="165" t="s">
        <v>18</v>
      </c>
      <c r="M55" s="107" t="str">
        <f>IF(F58="", "", VLOOKUP(F58, 'MASTER LIST'!$A:$N, 11, FALSE))</f>
        <v/>
      </c>
      <c r="N55" s="181"/>
    </row>
    <row r="56" spans="2:14" s="110" customFormat="1" ht="39.950000000000003" customHeight="1" x14ac:dyDescent="0.35">
      <c r="B56" s="100"/>
      <c r="C56" s="193"/>
      <c r="D56" s="163">
        <v>2230</v>
      </c>
      <c r="E56" s="164" t="s">
        <v>7138</v>
      </c>
      <c r="F56" s="164">
        <v>3913</v>
      </c>
      <c r="G56" s="165" t="s">
        <v>5664</v>
      </c>
      <c r="H56" s="165" t="s">
        <v>5665</v>
      </c>
      <c r="I56" s="166">
        <v>41274</v>
      </c>
      <c r="J56" s="167" t="s">
        <v>203</v>
      </c>
      <c r="K56" s="167" t="s">
        <v>71</v>
      </c>
      <c r="L56" s="165" t="s">
        <v>18</v>
      </c>
      <c r="M56" s="107"/>
      <c r="N56" s="181"/>
    </row>
    <row r="57" spans="2:14" s="110" customFormat="1" ht="39.950000000000003" customHeight="1" x14ac:dyDescent="0.35">
      <c r="B57" s="100"/>
      <c r="C57" s="193"/>
      <c r="D57" s="163">
        <v>2231</v>
      </c>
      <c r="E57" s="164" t="s">
        <v>7138</v>
      </c>
      <c r="F57" s="164">
        <v>1493</v>
      </c>
      <c r="G57" s="165" t="s">
        <v>2952</v>
      </c>
      <c r="H57" s="165" t="s">
        <v>1011</v>
      </c>
      <c r="I57" s="166">
        <v>41463</v>
      </c>
      <c r="J57" s="167" t="s">
        <v>203</v>
      </c>
      <c r="K57" s="167" t="s">
        <v>71</v>
      </c>
      <c r="L57" s="165" t="s">
        <v>18</v>
      </c>
      <c r="M57" s="107" t="str">
        <f>IF(F61="", "", VLOOKUP(F61, 'MASTER LIST'!$A:$N, 11, FALSE))</f>
        <v>PAMP</v>
      </c>
      <c r="N57" s="181"/>
    </row>
    <row r="58" spans="2:14" s="110" customFormat="1" ht="39.950000000000003" customHeight="1" x14ac:dyDescent="0.35">
      <c r="B58" s="100"/>
      <c r="C58" s="193"/>
      <c r="D58" s="163"/>
      <c r="E58" s="164"/>
      <c r="F58" s="164"/>
      <c r="G58" s="165"/>
      <c r="H58" s="165"/>
      <c r="I58" s="166"/>
      <c r="J58" s="167"/>
      <c r="K58" s="167"/>
      <c r="L58" s="165"/>
      <c r="M58" s="107"/>
      <c r="N58" s="181"/>
    </row>
    <row r="59" spans="2:14" s="110" customFormat="1" ht="39.950000000000003" customHeight="1" x14ac:dyDescent="0.35">
      <c r="B59" s="100"/>
      <c r="C59" s="193"/>
      <c r="D59" s="163">
        <v>2280</v>
      </c>
      <c r="E59" s="164" t="s">
        <v>7138</v>
      </c>
      <c r="F59" s="164">
        <v>4164</v>
      </c>
      <c r="G59" s="165" t="s">
        <v>6464</v>
      </c>
      <c r="H59" s="165" t="s">
        <v>6465</v>
      </c>
      <c r="I59" s="166">
        <v>40951</v>
      </c>
      <c r="J59" s="167" t="s">
        <v>203</v>
      </c>
      <c r="K59" s="167" t="s">
        <v>71</v>
      </c>
      <c r="L59" s="165" t="s">
        <v>55</v>
      </c>
      <c r="M59" s="107" t="str">
        <f>IF(F59="", "", VLOOKUP(F59, 'MASTER LIST'!$A:$N, 11, FALSE))</f>
        <v>PAMP</v>
      </c>
      <c r="N59" s="181"/>
    </row>
    <row r="60" spans="2:14" s="110" customFormat="1" ht="39.950000000000003" customHeight="1" x14ac:dyDescent="0.35">
      <c r="B60" s="100"/>
      <c r="C60" s="193"/>
      <c r="D60" s="163">
        <v>2234</v>
      </c>
      <c r="E60" s="164" t="s">
        <v>7138</v>
      </c>
      <c r="F60" s="164">
        <v>1291</v>
      </c>
      <c r="G60" s="165" t="s">
        <v>290</v>
      </c>
      <c r="H60" s="165" t="s">
        <v>607</v>
      </c>
      <c r="I60" s="166">
        <v>41289</v>
      </c>
      <c r="J60" s="167" t="s">
        <v>203</v>
      </c>
      <c r="K60" s="167" t="s">
        <v>71</v>
      </c>
      <c r="L60" s="165" t="s">
        <v>55</v>
      </c>
      <c r="M60" s="107" t="str">
        <f>IF(F67="", "", VLOOKUP(F67, 'MASTER LIST'!$A:$N, 11, FALSE))</f>
        <v>PL</v>
      </c>
      <c r="N60" s="181"/>
    </row>
    <row r="61" spans="2:14" s="110" customFormat="1" ht="39.950000000000003" customHeight="1" x14ac:dyDescent="0.35">
      <c r="B61" s="100"/>
      <c r="C61" s="193"/>
      <c r="D61" s="163">
        <v>2233</v>
      </c>
      <c r="E61" s="164" t="s">
        <v>7138</v>
      </c>
      <c r="F61" s="164">
        <v>3976</v>
      </c>
      <c r="G61" s="165" t="s">
        <v>5838</v>
      </c>
      <c r="H61" s="165" t="s">
        <v>5839</v>
      </c>
      <c r="I61" s="166">
        <v>41049</v>
      </c>
      <c r="J61" s="167" t="s">
        <v>203</v>
      </c>
      <c r="K61" s="167" t="s">
        <v>71</v>
      </c>
      <c r="L61" s="165" t="s">
        <v>55</v>
      </c>
      <c r="M61" s="107" t="str">
        <f>IF(F61="", "", VLOOKUP(F61, 'MASTER LIST'!$A:$N, 11, FALSE))</f>
        <v>PAMP</v>
      </c>
      <c r="N61" s="181"/>
    </row>
    <row r="62" spans="2:14" s="110" customFormat="1" ht="39.950000000000003" customHeight="1" x14ac:dyDescent="0.35">
      <c r="B62" s="100"/>
      <c r="C62" s="193"/>
      <c r="D62" s="163">
        <v>2281</v>
      </c>
      <c r="E62" s="164" t="s">
        <v>7138</v>
      </c>
      <c r="F62" s="164"/>
      <c r="G62" s="165" t="s">
        <v>1271</v>
      </c>
      <c r="H62" s="165" t="s">
        <v>7142</v>
      </c>
      <c r="I62" s="166"/>
      <c r="J62" s="167" t="s">
        <v>203</v>
      </c>
      <c r="K62" s="167" t="s">
        <v>71</v>
      </c>
      <c r="L62" s="165" t="s">
        <v>55</v>
      </c>
      <c r="M62" s="107" t="str">
        <f>IF(F63="", "", VLOOKUP(F63, 'MASTER LIST'!$A:$N, 11, FALSE))</f>
        <v>PAMP</v>
      </c>
      <c r="N62" s="181"/>
    </row>
    <row r="63" spans="2:14" s="110" customFormat="1" ht="39.950000000000003" customHeight="1" x14ac:dyDescent="0.35">
      <c r="B63" s="100"/>
      <c r="C63" s="193"/>
      <c r="D63" s="163">
        <v>2232</v>
      </c>
      <c r="E63" s="164" t="s">
        <v>7138</v>
      </c>
      <c r="F63" s="164">
        <v>3133</v>
      </c>
      <c r="G63" s="165" t="s">
        <v>1751</v>
      </c>
      <c r="H63" s="165" t="s">
        <v>393</v>
      </c>
      <c r="I63" s="166">
        <v>41269</v>
      </c>
      <c r="J63" s="167" t="s">
        <v>203</v>
      </c>
      <c r="K63" s="167" t="s">
        <v>71</v>
      </c>
      <c r="L63" s="165" t="s">
        <v>55</v>
      </c>
      <c r="M63" s="107" t="e">
        <f>IF(#REF!="", "", VLOOKUP(#REF!, 'MASTER LIST'!$A:$N, 11, FALSE))</f>
        <v>#REF!</v>
      </c>
      <c r="N63" s="181"/>
    </row>
    <row r="64" spans="2:14" s="110" customFormat="1" ht="39.950000000000003" customHeight="1" x14ac:dyDescent="0.35">
      <c r="B64" s="100"/>
      <c r="C64" s="193"/>
      <c r="D64" s="163"/>
      <c r="E64" s="164"/>
      <c r="F64" s="164"/>
      <c r="G64" s="165"/>
      <c r="H64" s="165"/>
      <c r="I64" s="166"/>
      <c r="J64" s="167"/>
      <c r="K64" s="167"/>
      <c r="L64" s="165"/>
      <c r="M64" s="107"/>
      <c r="N64" s="181"/>
    </row>
    <row r="65" spans="1:14" s="110" customFormat="1" ht="39.950000000000003" customHeight="1" x14ac:dyDescent="0.35">
      <c r="B65" s="100"/>
      <c r="C65" s="193"/>
      <c r="D65" s="163">
        <v>2235</v>
      </c>
      <c r="E65" s="164" t="s">
        <v>7138</v>
      </c>
      <c r="F65" s="164">
        <v>1713</v>
      </c>
      <c r="G65" s="165" t="s">
        <v>684</v>
      </c>
      <c r="H65" s="165" t="s">
        <v>3383</v>
      </c>
      <c r="I65" s="166">
        <v>41080</v>
      </c>
      <c r="J65" s="167" t="s">
        <v>203</v>
      </c>
      <c r="K65" s="167" t="s">
        <v>71</v>
      </c>
      <c r="L65" s="165" t="s">
        <v>40</v>
      </c>
      <c r="M65" s="107"/>
      <c r="N65" s="181"/>
    </row>
    <row r="66" spans="1:14" s="110" customFormat="1" ht="39.950000000000003" customHeight="1" x14ac:dyDescent="0.35">
      <c r="B66" s="100"/>
      <c r="C66" s="193"/>
      <c r="D66" s="163">
        <v>2236</v>
      </c>
      <c r="E66" s="164" t="s">
        <v>7138</v>
      </c>
      <c r="F66" s="164">
        <v>3411</v>
      </c>
      <c r="G66" s="165" t="s">
        <v>3448</v>
      </c>
      <c r="H66" s="165" t="s">
        <v>622</v>
      </c>
      <c r="I66" s="166">
        <v>41387</v>
      </c>
      <c r="J66" s="167" t="s">
        <v>203</v>
      </c>
      <c r="K66" s="167" t="s">
        <v>71</v>
      </c>
      <c r="L66" s="165" t="s">
        <v>40</v>
      </c>
      <c r="M66" s="107" t="str">
        <f>IF(F66="", "", VLOOKUP(F66, 'MASTER LIST'!$A:$N, 11, FALSE))</f>
        <v>PL</v>
      </c>
      <c r="N66" s="181"/>
    </row>
    <row r="67" spans="1:14" s="110" customFormat="1" ht="39.950000000000003" customHeight="1" x14ac:dyDescent="0.35">
      <c r="B67" s="100"/>
      <c r="C67" s="193"/>
      <c r="D67" s="163">
        <v>2237</v>
      </c>
      <c r="E67" s="164" t="s">
        <v>7138</v>
      </c>
      <c r="F67" s="164">
        <v>2565</v>
      </c>
      <c r="G67" s="165" t="s">
        <v>3435</v>
      </c>
      <c r="H67" s="165" t="s">
        <v>339</v>
      </c>
      <c r="I67" s="166">
        <v>41505</v>
      </c>
      <c r="J67" s="167" t="s">
        <v>203</v>
      </c>
      <c r="K67" s="167" t="s">
        <v>71</v>
      </c>
      <c r="L67" s="165" t="s">
        <v>40</v>
      </c>
      <c r="M67" s="107" t="str">
        <f>IF(F67="", "", VLOOKUP(F67, 'MASTER LIST'!$A:$N, 11, FALSE))</f>
        <v>PL</v>
      </c>
      <c r="N67" s="181"/>
    </row>
    <row r="68" spans="1:14" s="110" customFormat="1" ht="39.950000000000003" customHeight="1" x14ac:dyDescent="0.35">
      <c r="B68" s="100"/>
      <c r="C68" s="193"/>
      <c r="D68" s="163">
        <v>2238</v>
      </c>
      <c r="E68" s="164" t="s">
        <v>7138</v>
      </c>
      <c r="F68" s="164">
        <v>3236</v>
      </c>
      <c r="G68" s="165" t="s">
        <v>1213</v>
      </c>
      <c r="H68" s="165" t="s">
        <v>2316</v>
      </c>
      <c r="I68" s="166">
        <v>41199</v>
      </c>
      <c r="J68" s="167" t="s">
        <v>203</v>
      </c>
      <c r="K68" s="167" t="s">
        <v>71</v>
      </c>
      <c r="L68" s="165" t="s">
        <v>40</v>
      </c>
      <c r="M68" s="107" t="s">
        <v>23</v>
      </c>
      <c r="N68" s="181"/>
    </row>
    <row r="69" spans="1:14" s="110" customFormat="1" ht="39.950000000000003" customHeight="1" x14ac:dyDescent="0.35">
      <c r="B69" s="100"/>
      <c r="C69" s="193"/>
      <c r="D69" s="163"/>
      <c r="E69" s="164"/>
      <c r="F69" s="164"/>
      <c r="G69" s="165"/>
      <c r="H69" s="165"/>
      <c r="I69" s="166"/>
      <c r="J69" s="167"/>
      <c r="K69" s="167"/>
      <c r="L69" s="165"/>
      <c r="M69" s="107"/>
      <c r="N69" s="181"/>
    </row>
    <row r="70" spans="1:14" s="110" customFormat="1" ht="39.950000000000003" customHeight="1" x14ac:dyDescent="0.35">
      <c r="B70" s="100"/>
      <c r="C70" s="193"/>
      <c r="D70" s="163">
        <v>2239</v>
      </c>
      <c r="E70" s="164" t="s">
        <v>7138</v>
      </c>
      <c r="F70" s="164">
        <v>2842</v>
      </c>
      <c r="G70" s="165" t="s">
        <v>1832</v>
      </c>
      <c r="H70" s="165" t="s">
        <v>417</v>
      </c>
      <c r="I70" s="166">
        <v>41225</v>
      </c>
      <c r="J70" s="167" t="s">
        <v>203</v>
      </c>
      <c r="K70" s="167" t="s">
        <v>71</v>
      </c>
      <c r="L70" s="165" t="s">
        <v>7101</v>
      </c>
      <c r="M70" s="107"/>
      <c r="N70" s="181"/>
    </row>
    <row r="71" spans="1:14" s="110" customFormat="1" ht="39.950000000000003" customHeight="1" x14ac:dyDescent="0.35">
      <c r="B71" s="100"/>
      <c r="C71" s="193"/>
      <c r="D71" s="163">
        <v>2241</v>
      </c>
      <c r="E71" s="164" t="s">
        <v>7138</v>
      </c>
      <c r="F71" s="164">
        <v>1519</v>
      </c>
      <c r="G71" s="165" t="s">
        <v>954</v>
      </c>
      <c r="H71" s="165" t="s">
        <v>955</v>
      </c>
      <c r="I71" s="166">
        <v>41556</v>
      </c>
      <c r="J71" s="167" t="s">
        <v>203</v>
      </c>
      <c r="K71" s="167" t="s">
        <v>71</v>
      </c>
      <c r="L71" s="165" t="s">
        <v>7101</v>
      </c>
      <c r="M71" s="107"/>
      <c r="N71" s="181"/>
    </row>
    <row r="72" spans="1:14" s="110" customFormat="1" ht="39.950000000000003" customHeight="1" x14ac:dyDescent="0.35">
      <c r="B72" s="100"/>
      <c r="C72" s="193"/>
      <c r="D72" s="163">
        <v>2242</v>
      </c>
      <c r="E72" s="164" t="s">
        <v>7138</v>
      </c>
      <c r="F72" s="164">
        <v>1520</v>
      </c>
      <c r="G72" s="165" t="s">
        <v>6301</v>
      </c>
      <c r="H72" s="165" t="s">
        <v>6302</v>
      </c>
      <c r="I72" s="166">
        <v>41197</v>
      </c>
      <c r="J72" s="167" t="s">
        <v>203</v>
      </c>
      <c r="K72" s="167" t="s">
        <v>71</v>
      </c>
      <c r="L72" s="165" t="s">
        <v>7101</v>
      </c>
      <c r="M72" s="107" t="str">
        <f>IF(F72="", "", VLOOKUP(F72, 'MASTER LIST'!$A:$N, 11, FALSE))</f>
        <v>REMP</v>
      </c>
      <c r="N72" s="181"/>
    </row>
    <row r="73" spans="1:14" s="110" customFormat="1" ht="39.950000000000003" customHeight="1" x14ac:dyDescent="0.35">
      <c r="B73" s="100"/>
      <c r="C73" s="193"/>
      <c r="D73" s="163">
        <v>2243</v>
      </c>
      <c r="E73" s="164" t="s">
        <v>7138</v>
      </c>
      <c r="F73" s="164">
        <v>3338</v>
      </c>
      <c r="G73" s="165" t="s">
        <v>206</v>
      </c>
      <c r="H73" s="165" t="s">
        <v>213</v>
      </c>
      <c r="I73" s="166">
        <v>41201</v>
      </c>
      <c r="J73" s="167" t="s">
        <v>203</v>
      </c>
      <c r="K73" s="167" t="s">
        <v>71</v>
      </c>
      <c r="L73" s="165" t="s">
        <v>7101</v>
      </c>
      <c r="M73" s="167" t="s">
        <v>62</v>
      </c>
      <c r="N73" s="252"/>
    </row>
    <row r="74" spans="1:14" s="110" customFormat="1" ht="39.950000000000003" customHeight="1" x14ac:dyDescent="0.35">
      <c r="B74" s="100"/>
      <c r="C74" s="193"/>
      <c r="D74" s="163">
        <v>2249</v>
      </c>
      <c r="E74" s="164" t="s">
        <v>7138</v>
      </c>
      <c r="F74" s="164">
        <v>1549</v>
      </c>
      <c r="G74" s="165" t="s">
        <v>4196</v>
      </c>
      <c r="H74" s="165" t="s">
        <v>1343</v>
      </c>
      <c r="I74" s="166">
        <v>41034</v>
      </c>
      <c r="J74" s="167" t="s">
        <v>203</v>
      </c>
      <c r="K74" s="167" t="s">
        <v>71</v>
      </c>
      <c r="L74" s="165" t="s">
        <v>7101</v>
      </c>
      <c r="M74" s="107" t="str">
        <f>IF(F74="", "", VLOOKUP(F74, 'MASTER LIST'!$A:$N, 11, FALSE))</f>
        <v>REMP</v>
      </c>
      <c r="N74" s="181"/>
    </row>
    <row r="75" spans="1:14" s="110" customFormat="1" ht="39.950000000000003" customHeight="1" x14ac:dyDescent="0.35">
      <c r="A75" s="87"/>
      <c r="B75" s="179"/>
      <c r="C75" s="193"/>
      <c r="D75" s="163"/>
      <c r="E75" s="164"/>
      <c r="F75" s="164"/>
      <c r="G75" s="165"/>
      <c r="H75" s="165"/>
      <c r="I75" s="166"/>
      <c r="J75" s="167"/>
      <c r="K75" s="167"/>
      <c r="L75" s="165"/>
      <c r="M75" s="107"/>
      <c r="N75" s="181"/>
    </row>
    <row r="76" spans="1:14" s="110" customFormat="1" ht="39.950000000000003" customHeight="1" x14ac:dyDescent="0.35">
      <c r="A76" s="87"/>
      <c r="B76" s="179"/>
      <c r="C76" s="193"/>
      <c r="D76" s="163">
        <v>2240</v>
      </c>
      <c r="E76" s="164" t="s">
        <v>7138</v>
      </c>
      <c r="F76" s="164">
        <v>4163</v>
      </c>
      <c r="G76" s="165" t="s">
        <v>1621</v>
      </c>
      <c r="H76" s="165" t="s">
        <v>6458</v>
      </c>
      <c r="I76" s="166">
        <v>41229</v>
      </c>
      <c r="J76" s="167" t="s">
        <v>203</v>
      </c>
      <c r="K76" s="167" t="s">
        <v>71</v>
      </c>
      <c r="L76" s="165" t="s">
        <v>7102</v>
      </c>
      <c r="M76" s="107" t="str">
        <f>IF(F76="", "", VLOOKUP(F76, 'MASTER LIST'!$A:$N, 11, FALSE))</f>
        <v>REMP</v>
      </c>
      <c r="N76" s="181"/>
    </row>
    <row r="77" spans="1:14" s="110" customFormat="1" ht="39.950000000000003" customHeight="1" x14ac:dyDescent="0.35">
      <c r="B77" s="100"/>
      <c r="C77" s="193"/>
      <c r="D77" s="163">
        <v>2244</v>
      </c>
      <c r="E77" s="164" t="s">
        <v>7138</v>
      </c>
      <c r="F77" s="164">
        <v>3337</v>
      </c>
      <c r="G77" s="165" t="s">
        <v>2858</v>
      </c>
      <c r="H77" s="165" t="s">
        <v>2863</v>
      </c>
      <c r="I77" s="166">
        <v>41015</v>
      </c>
      <c r="J77" s="167" t="s">
        <v>203</v>
      </c>
      <c r="K77" s="167" t="s">
        <v>71</v>
      </c>
      <c r="L77" s="165" t="s">
        <v>7102</v>
      </c>
      <c r="M77" s="107"/>
      <c r="N77" s="181"/>
    </row>
    <row r="78" spans="1:14" s="110" customFormat="1" ht="39.950000000000003" customHeight="1" x14ac:dyDescent="0.35">
      <c r="B78" s="100"/>
      <c r="C78" s="193"/>
      <c r="D78" s="163">
        <v>2245</v>
      </c>
      <c r="E78" s="164" t="s">
        <v>7138</v>
      </c>
      <c r="F78" s="164">
        <v>2978</v>
      </c>
      <c r="G78" s="165" t="s">
        <v>1960</v>
      </c>
      <c r="H78" s="165" t="s">
        <v>1961</v>
      </c>
      <c r="I78" s="166">
        <v>41407</v>
      </c>
      <c r="J78" s="167" t="s">
        <v>203</v>
      </c>
      <c r="K78" s="167" t="s">
        <v>71</v>
      </c>
      <c r="L78" s="165" t="s">
        <v>7102</v>
      </c>
      <c r="M78" s="107" t="e">
        <f>IF(#REF!="", "", VLOOKUP(#REF!, 'MASTER LIST'!$A:$N, 11, FALSE))</f>
        <v>#REF!</v>
      </c>
      <c r="N78" s="181"/>
    </row>
    <row r="79" spans="1:14" s="110" customFormat="1" ht="39.950000000000003" customHeight="1" x14ac:dyDescent="0.35">
      <c r="B79" s="100"/>
      <c r="C79" s="193"/>
      <c r="D79" s="163">
        <v>2246</v>
      </c>
      <c r="E79" s="164" t="s">
        <v>7138</v>
      </c>
      <c r="F79" s="164">
        <v>4123</v>
      </c>
      <c r="G79" s="165" t="s">
        <v>644</v>
      </c>
      <c r="H79" s="165" t="s">
        <v>3834</v>
      </c>
      <c r="I79" s="166">
        <v>40920</v>
      </c>
      <c r="J79" s="167" t="s">
        <v>203</v>
      </c>
      <c r="K79" s="167" t="s">
        <v>71</v>
      </c>
      <c r="L79" s="165" t="s">
        <v>7102</v>
      </c>
      <c r="M79" s="107"/>
      <c r="N79" s="181"/>
    </row>
    <row r="80" spans="1:14" s="110" customFormat="1" ht="39.950000000000003" customHeight="1" x14ac:dyDescent="0.35">
      <c r="B80" s="100"/>
      <c r="C80" s="193"/>
      <c r="D80" s="163">
        <v>2247</v>
      </c>
      <c r="E80" s="164" t="s">
        <v>7138</v>
      </c>
      <c r="F80" s="164">
        <v>4358</v>
      </c>
      <c r="G80" s="165" t="s">
        <v>7006</v>
      </c>
      <c r="H80" s="165" t="s">
        <v>7007</v>
      </c>
      <c r="I80" s="166">
        <v>41139</v>
      </c>
      <c r="J80" s="167" t="s">
        <v>203</v>
      </c>
      <c r="K80" s="167" t="s">
        <v>71</v>
      </c>
      <c r="L80" s="165" t="s">
        <v>7102</v>
      </c>
      <c r="M80" s="107"/>
      <c r="N80" s="181"/>
    </row>
    <row r="81" spans="2:14" s="110" customFormat="1" ht="39.950000000000003" customHeight="1" x14ac:dyDescent="0.35">
      <c r="B81" s="100"/>
      <c r="C81" s="193"/>
      <c r="D81" s="163">
        <v>2248</v>
      </c>
      <c r="E81" s="164" t="s">
        <v>7138</v>
      </c>
      <c r="F81" s="164">
        <v>4125</v>
      </c>
      <c r="G81" s="165" t="s">
        <v>4536</v>
      </c>
      <c r="H81" s="165" t="s">
        <v>6343</v>
      </c>
      <c r="I81" s="166">
        <v>41178</v>
      </c>
      <c r="J81" s="167" t="s">
        <v>203</v>
      </c>
      <c r="K81" s="167" t="s">
        <v>71</v>
      </c>
      <c r="L81" s="165" t="s">
        <v>7102</v>
      </c>
      <c r="M81" s="107" t="e">
        <f>IF(#REF!="", "", VLOOKUP(#REF!, 'MASTER LIST'!$A:$N, 11, FALSE))</f>
        <v>#REF!</v>
      </c>
      <c r="N81" s="181"/>
    </row>
    <row r="82" spans="2:14" s="110" customFormat="1" ht="39.950000000000003" customHeight="1" x14ac:dyDescent="0.35">
      <c r="B82" s="100"/>
      <c r="C82" s="193"/>
      <c r="D82" s="163"/>
      <c r="E82" s="164"/>
      <c r="F82" s="164"/>
      <c r="G82" s="165"/>
      <c r="H82" s="165"/>
      <c r="I82" s="166"/>
      <c r="J82" s="167"/>
      <c r="K82" s="167"/>
      <c r="L82" s="165"/>
      <c r="M82" s="107"/>
      <c r="N82" s="181"/>
    </row>
    <row r="83" spans="2:14" s="110" customFormat="1" ht="39.950000000000003" customHeight="1" x14ac:dyDescent="0.35">
      <c r="B83" s="100"/>
      <c r="C83" s="193"/>
      <c r="D83" s="163">
        <v>2282</v>
      </c>
      <c r="E83" s="164" t="s">
        <v>7138</v>
      </c>
      <c r="F83" s="164">
        <v>4402</v>
      </c>
      <c r="G83" s="165" t="s">
        <v>7143</v>
      </c>
      <c r="H83" s="165" t="s">
        <v>7144</v>
      </c>
      <c r="I83" s="166">
        <v>41241</v>
      </c>
      <c r="J83" s="167" t="s">
        <v>203</v>
      </c>
      <c r="K83" s="167" t="s">
        <v>71</v>
      </c>
      <c r="L83" s="165" t="s">
        <v>41</v>
      </c>
      <c r="M83" s="107" t="e">
        <f>IF(F83="", "", VLOOKUP(F83, 'MASTER LIST'!$A:$N, 11, FALSE))</f>
        <v>#N/A</v>
      </c>
      <c r="N83" s="181"/>
    </row>
    <row r="84" spans="2:14" s="110" customFormat="1" ht="39.950000000000003" customHeight="1" x14ac:dyDescent="0.35">
      <c r="B84" s="100"/>
      <c r="C84" s="193"/>
      <c r="D84" s="163"/>
      <c r="E84" s="164"/>
      <c r="F84" s="164"/>
      <c r="G84" s="165"/>
      <c r="H84" s="165"/>
      <c r="I84" s="166"/>
      <c r="J84" s="167"/>
      <c r="K84" s="167"/>
      <c r="L84" s="165"/>
      <c r="M84" s="107"/>
      <c r="N84" s="181"/>
    </row>
    <row r="85" spans="2:14" s="110" customFormat="1" ht="39.950000000000003" customHeight="1" x14ac:dyDescent="0.35">
      <c r="B85" s="100"/>
      <c r="C85" s="193"/>
      <c r="D85" s="163">
        <v>2250</v>
      </c>
      <c r="E85" s="164" t="s">
        <v>7138</v>
      </c>
      <c r="F85" s="164">
        <v>4336</v>
      </c>
      <c r="G85" s="165" t="s">
        <v>210</v>
      </c>
      <c r="H85" s="165" t="s">
        <v>229</v>
      </c>
      <c r="I85" s="166">
        <v>40961</v>
      </c>
      <c r="J85" s="167" t="s">
        <v>203</v>
      </c>
      <c r="K85" s="167" t="s">
        <v>71</v>
      </c>
      <c r="L85" s="165" t="s">
        <v>7091</v>
      </c>
      <c r="M85" s="107" t="str">
        <f>IF(F85="", "", VLOOKUP(F85, 'MASTER LIST'!$A:$N, 11, FALSE))</f>
        <v>QB</v>
      </c>
      <c r="N85" s="252"/>
    </row>
    <row r="86" spans="2:14" s="110" customFormat="1" ht="39.950000000000003" customHeight="1" x14ac:dyDescent="0.35">
      <c r="B86" s="100"/>
      <c r="C86" s="193"/>
      <c r="D86" s="163">
        <v>2251</v>
      </c>
      <c r="E86" s="164" t="s">
        <v>7138</v>
      </c>
      <c r="F86" s="164">
        <v>4335</v>
      </c>
      <c r="G86" s="165" t="s">
        <v>211</v>
      </c>
      <c r="H86" s="165" t="s">
        <v>228</v>
      </c>
      <c r="I86" s="166">
        <v>41005</v>
      </c>
      <c r="J86" s="167" t="s">
        <v>203</v>
      </c>
      <c r="K86" s="167" t="s">
        <v>71</v>
      </c>
      <c r="L86" s="165" t="s">
        <v>7091</v>
      </c>
      <c r="M86" s="107" t="str">
        <f>IF(F86="", "", VLOOKUP(F86, 'MASTER LIST'!$A:$N, 11, FALSE))</f>
        <v>QB</v>
      </c>
      <c r="N86" s="181"/>
    </row>
    <row r="87" spans="2:14" s="110" customFormat="1" ht="39.950000000000003" customHeight="1" x14ac:dyDescent="0.35">
      <c r="B87" s="100"/>
      <c r="C87" s="193"/>
      <c r="D87" s="163">
        <v>2252</v>
      </c>
      <c r="E87" s="164" t="s">
        <v>7138</v>
      </c>
      <c r="F87" s="164">
        <v>4333</v>
      </c>
      <c r="G87" s="165" t="s">
        <v>216</v>
      </c>
      <c r="H87" s="165" t="s">
        <v>227</v>
      </c>
      <c r="I87" s="166">
        <v>41161</v>
      </c>
      <c r="J87" s="167" t="s">
        <v>203</v>
      </c>
      <c r="K87" s="167" t="s">
        <v>71</v>
      </c>
      <c r="L87" s="165" t="s">
        <v>7091</v>
      </c>
      <c r="M87" s="107" t="str">
        <f>IF(F87="", "", VLOOKUP(F87, 'MASTER LIST'!$A:$N, 11, FALSE))</f>
        <v>QB</v>
      </c>
      <c r="N87" s="181"/>
    </row>
    <row r="88" spans="2:14" s="110" customFormat="1" ht="39.950000000000003" customHeight="1" x14ac:dyDescent="0.35">
      <c r="B88" s="100"/>
      <c r="C88" s="193"/>
      <c r="D88" s="163"/>
      <c r="E88" s="164"/>
      <c r="F88" s="164"/>
      <c r="G88" s="165"/>
      <c r="H88" s="165"/>
      <c r="I88" s="166"/>
      <c r="J88" s="167"/>
      <c r="K88" s="167"/>
      <c r="L88" s="165"/>
      <c r="M88" s="107"/>
      <c r="N88" s="181"/>
    </row>
    <row r="89" spans="2:14" s="110" customFormat="1" ht="39.950000000000003" customHeight="1" x14ac:dyDescent="0.35">
      <c r="B89" s="100"/>
      <c r="C89" s="193"/>
      <c r="D89" s="163">
        <v>2253</v>
      </c>
      <c r="E89" s="164" t="s">
        <v>7138</v>
      </c>
      <c r="F89" s="164">
        <v>1617</v>
      </c>
      <c r="G89" s="165" t="s">
        <v>468</v>
      </c>
      <c r="H89" s="165" t="s">
        <v>1068</v>
      </c>
      <c r="I89" s="166">
        <v>41339</v>
      </c>
      <c r="J89" s="167" t="s">
        <v>203</v>
      </c>
      <c r="K89" s="167" t="s">
        <v>71</v>
      </c>
      <c r="L89" s="165" t="s">
        <v>67</v>
      </c>
      <c r="M89" s="107"/>
      <c r="N89" s="181"/>
    </row>
    <row r="90" spans="2:14" s="110" customFormat="1" ht="39.950000000000003" customHeight="1" x14ac:dyDescent="0.35">
      <c r="B90" s="100"/>
      <c r="C90" s="193"/>
      <c r="D90" s="163">
        <v>2254</v>
      </c>
      <c r="E90" s="164" t="s">
        <v>7138</v>
      </c>
      <c r="F90" s="164">
        <v>2039</v>
      </c>
      <c r="G90" s="165" t="s">
        <v>4233</v>
      </c>
      <c r="H90" s="165" t="s">
        <v>4234</v>
      </c>
      <c r="I90" s="166">
        <v>41503</v>
      </c>
      <c r="J90" s="167" t="s">
        <v>203</v>
      </c>
      <c r="K90" s="167" t="s">
        <v>71</v>
      </c>
      <c r="L90" s="165" t="s">
        <v>67</v>
      </c>
      <c r="M90" s="107" t="str">
        <f>IF(F90="", "", VLOOKUP(F90, 'MASTER LIST'!$A:$N, 11, FALSE))</f>
        <v>QB</v>
      </c>
      <c r="N90" s="181"/>
    </row>
    <row r="91" spans="2:14" s="110" customFormat="1" ht="39.950000000000003" customHeight="1" x14ac:dyDescent="0.35">
      <c r="B91" s="100"/>
      <c r="C91" s="193"/>
      <c r="D91" s="163">
        <v>2255</v>
      </c>
      <c r="E91" s="164" t="s">
        <v>7138</v>
      </c>
      <c r="F91" s="164">
        <v>4079</v>
      </c>
      <c r="G91" s="165" t="s">
        <v>6172</v>
      </c>
      <c r="H91" s="165" t="s">
        <v>6173</v>
      </c>
      <c r="I91" s="166">
        <v>41592</v>
      </c>
      <c r="J91" s="167" t="s">
        <v>203</v>
      </c>
      <c r="K91" s="167" t="s">
        <v>71</v>
      </c>
      <c r="L91" s="165" t="s">
        <v>67</v>
      </c>
      <c r="M91" s="107" t="str">
        <f>IF(F91="", "", VLOOKUP(F91, 'MASTER LIST'!$A:$N, 11, FALSE))</f>
        <v>QB</v>
      </c>
      <c r="N91" s="181"/>
    </row>
    <row r="92" spans="2:14" s="110" customFormat="1" ht="39.950000000000003" customHeight="1" x14ac:dyDescent="0.35">
      <c r="B92" s="100"/>
      <c r="C92" s="193"/>
      <c r="D92" s="163">
        <v>2256</v>
      </c>
      <c r="E92" s="164" t="s">
        <v>7138</v>
      </c>
      <c r="F92" s="164">
        <v>3770</v>
      </c>
      <c r="G92" s="165" t="s">
        <v>5255</v>
      </c>
      <c r="H92" s="165" t="s">
        <v>5256</v>
      </c>
      <c r="I92" s="166">
        <v>41032</v>
      </c>
      <c r="J92" s="167" t="s">
        <v>203</v>
      </c>
      <c r="K92" s="167" t="s">
        <v>71</v>
      </c>
      <c r="L92" s="165" t="s">
        <v>67</v>
      </c>
      <c r="M92" s="107" t="str">
        <f>IF(F92="", "", VLOOKUP(F92, 'MASTER LIST'!$A:$N, 11, FALSE))</f>
        <v>QB</v>
      </c>
      <c r="N92" s="181"/>
    </row>
    <row r="93" spans="2:14" s="110" customFormat="1" ht="39.950000000000003" customHeight="1" x14ac:dyDescent="0.35">
      <c r="B93" s="100"/>
      <c r="C93" s="193"/>
      <c r="D93" s="163">
        <v>2257</v>
      </c>
      <c r="E93" s="164" t="s">
        <v>7138</v>
      </c>
      <c r="F93" s="164">
        <v>4102</v>
      </c>
      <c r="G93" s="165" t="s">
        <v>4502</v>
      </c>
      <c r="H93" s="165" t="s">
        <v>6263</v>
      </c>
      <c r="I93" s="166">
        <v>41180</v>
      </c>
      <c r="J93" s="167" t="s">
        <v>203</v>
      </c>
      <c r="K93" s="167" t="s">
        <v>71</v>
      </c>
      <c r="L93" s="165" t="s">
        <v>67</v>
      </c>
      <c r="M93" s="107" t="str">
        <f>IF(F93="", "", VLOOKUP(F93, 'MASTER LIST'!$A:$N, 11, FALSE))</f>
        <v>QB</v>
      </c>
      <c r="N93" s="181"/>
    </row>
    <row r="94" spans="2:14" s="110" customFormat="1" ht="39.950000000000003" customHeight="1" x14ac:dyDescent="0.35">
      <c r="B94" s="100"/>
      <c r="C94" s="193"/>
      <c r="D94" s="163"/>
      <c r="E94" s="164"/>
      <c r="F94" s="164"/>
      <c r="G94" s="165"/>
      <c r="H94" s="165"/>
      <c r="I94" s="166"/>
      <c r="J94" s="167"/>
      <c r="K94" s="167"/>
      <c r="L94" s="165"/>
      <c r="M94" s="107"/>
      <c r="N94" s="181"/>
    </row>
    <row r="95" spans="2:14" s="324" customFormat="1" ht="39.950000000000003" customHeight="1" x14ac:dyDescent="0.35">
      <c r="B95" s="162"/>
      <c r="C95" s="193"/>
      <c r="D95" s="163">
        <v>2285</v>
      </c>
      <c r="E95" s="164"/>
      <c r="F95" s="164"/>
      <c r="G95" s="165" t="s">
        <v>7233</v>
      </c>
      <c r="H95" s="165" t="s">
        <v>7234</v>
      </c>
      <c r="I95" s="166"/>
      <c r="J95" s="167" t="s">
        <v>203</v>
      </c>
      <c r="K95" s="167" t="s">
        <v>71</v>
      </c>
      <c r="L95" s="165" t="s">
        <v>7229</v>
      </c>
      <c r="M95" s="167" t="str">
        <f>IF(F95="", "", VLOOKUP(F95, 'MASTER LIST'!$A:$N, 11, FALSE))</f>
        <v/>
      </c>
      <c r="N95" s="181"/>
    </row>
    <row r="96" spans="2:14" s="110" customFormat="1" ht="39.950000000000003" customHeight="1" x14ac:dyDescent="0.35">
      <c r="B96" s="100"/>
      <c r="C96" s="194"/>
      <c r="D96" s="195"/>
      <c r="E96" s="196"/>
      <c r="F96" s="196"/>
      <c r="G96" s="190"/>
      <c r="H96" s="190"/>
      <c r="I96" s="197"/>
      <c r="J96" s="167"/>
      <c r="K96" s="167"/>
      <c r="L96" s="190"/>
      <c r="M96" s="107"/>
      <c r="N96" s="181"/>
    </row>
    <row r="97" spans="2:14" s="110" customFormat="1" ht="39.950000000000003" customHeight="1" x14ac:dyDescent="0.35">
      <c r="B97" s="100"/>
      <c r="C97" s="193"/>
      <c r="D97" s="163">
        <v>2258</v>
      </c>
      <c r="E97" s="164" t="s">
        <v>7138</v>
      </c>
      <c r="F97" s="164">
        <v>4243</v>
      </c>
      <c r="G97" s="165" t="s">
        <v>751</v>
      </c>
      <c r="H97" s="165" t="s">
        <v>6713</v>
      </c>
      <c r="I97" s="166">
        <v>41241</v>
      </c>
      <c r="J97" s="167" t="s">
        <v>203</v>
      </c>
      <c r="K97" s="167" t="s">
        <v>71</v>
      </c>
      <c r="L97" s="165" t="s">
        <v>63</v>
      </c>
      <c r="M97" s="107" t="str">
        <f>IF(F97="", "", VLOOKUP(F97, 'MASTER LIST'!$A:$N, 11, FALSE))</f>
        <v>VCPH</v>
      </c>
      <c r="N97" s="181"/>
    </row>
    <row r="98" spans="2:14" s="110" customFormat="1" ht="39.950000000000003" customHeight="1" x14ac:dyDescent="0.35">
      <c r="B98" s="100"/>
      <c r="C98" s="193"/>
      <c r="D98" s="163">
        <v>2259</v>
      </c>
      <c r="E98" s="164" t="s">
        <v>7138</v>
      </c>
      <c r="F98" s="164">
        <v>3701</v>
      </c>
      <c r="G98" s="165" t="s">
        <v>4978</v>
      </c>
      <c r="H98" s="165" t="s">
        <v>4979</v>
      </c>
      <c r="I98" s="166">
        <v>41030</v>
      </c>
      <c r="J98" s="167" t="s">
        <v>203</v>
      </c>
      <c r="K98" s="167" t="s">
        <v>71</v>
      </c>
      <c r="L98" s="165" t="s">
        <v>63</v>
      </c>
      <c r="M98" s="107" t="str">
        <f>IF(F98="", "", VLOOKUP(F98, 'MASTER LIST'!$A:$N, 11, FALSE))</f>
        <v>VCPH</v>
      </c>
      <c r="N98" s="181"/>
    </row>
    <row r="99" spans="2:14" s="110" customFormat="1" ht="39.950000000000003" customHeight="1" x14ac:dyDescent="0.35">
      <c r="B99" s="100"/>
      <c r="C99" s="193"/>
      <c r="D99" s="163">
        <v>2260</v>
      </c>
      <c r="E99" s="164" t="s">
        <v>7138</v>
      </c>
      <c r="F99" s="164">
        <v>3845</v>
      </c>
      <c r="G99" s="165" t="s">
        <v>5501</v>
      </c>
      <c r="H99" s="165" t="s">
        <v>5503</v>
      </c>
      <c r="I99" s="166">
        <v>40933</v>
      </c>
      <c r="J99" s="167" t="s">
        <v>203</v>
      </c>
      <c r="K99" s="167" t="s">
        <v>71</v>
      </c>
      <c r="L99" s="165" t="s">
        <v>63</v>
      </c>
      <c r="M99" s="107"/>
      <c r="N99" s="181"/>
    </row>
    <row r="100" spans="2:14" s="110" customFormat="1" ht="39.950000000000003" customHeight="1" x14ac:dyDescent="0.35">
      <c r="B100" s="100"/>
      <c r="C100" s="193"/>
      <c r="D100" s="163"/>
      <c r="E100" s="164"/>
      <c r="F100" s="164"/>
      <c r="G100" s="165"/>
      <c r="H100" s="165"/>
      <c r="I100" s="166"/>
      <c r="J100" s="167"/>
      <c r="K100" s="167"/>
      <c r="L100" s="165"/>
      <c r="M100" s="107"/>
      <c r="N100" s="181"/>
    </row>
    <row r="101" spans="2:14" s="110" customFormat="1" ht="39.950000000000003" customHeight="1" x14ac:dyDescent="0.35">
      <c r="B101" s="100"/>
      <c r="C101" s="193"/>
      <c r="D101" s="163">
        <v>2261</v>
      </c>
      <c r="E101" s="164" t="s">
        <v>7138</v>
      </c>
      <c r="F101" s="164">
        <v>1474</v>
      </c>
      <c r="G101" s="165" t="s">
        <v>3144</v>
      </c>
      <c r="H101" s="165" t="s">
        <v>3145</v>
      </c>
      <c r="I101" s="166">
        <v>41289</v>
      </c>
      <c r="J101" s="167" t="s">
        <v>203</v>
      </c>
      <c r="K101" s="167" t="s">
        <v>71</v>
      </c>
      <c r="L101" s="282" t="s">
        <v>7145</v>
      </c>
      <c r="M101" s="107"/>
      <c r="N101" s="181"/>
    </row>
    <row r="102" spans="2:14" s="110" customFormat="1" ht="39.950000000000003" customHeight="1" x14ac:dyDescent="0.35">
      <c r="B102" s="100"/>
      <c r="C102" s="193"/>
      <c r="D102" s="163">
        <v>2265</v>
      </c>
      <c r="E102" s="164" t="s">
        <v>7138</v>
      </c>
      <c r="F102" s="164">
        <v>1475</v>
      </c>
      <c r="G102" s="165" t="s">
        <v>3169</v>
      </c>
      <c r="H102" s="165" t="s">
        <v>3170</v>
      </c>
      <c r="I102" s="166">
        <v>40997</v>
      </c>
      <c r="J102" s="167" t="s">
        <v>203</v>
      </c>
      <c r="K102" s="167" t="s">
        <v>71</v>
      </c>
      <c r="L102" s="282" t="s">
        <v>7145</v>
      </c>
      <c r="M102" s="107" t="str">
        <f>IF(F102="", "", VLOOKUP(F102, 'MASTER LIST'!$A:$N, 11, FALSE))</f>
        <v>GP</v>
      </c>
      <c r="N102" s="181"/>
    </row>
    <row r="103" spans="2:14" s="110" customFormat="1" ht="39.950000000000003" customHeight="1" x14ac:dyDescent="0.35">
      <c r="B103" s="100"/>
      <c r="C103" s="193"/>
      <c r="D103" s="163">
        <v>2262</v>
      </c>
      <c r="E103" s="164" t="s">
        <v>7138</v>
      </c>
      <c r="F103" s="164">
        <v>4265</v>
      </c>
      <c r="G103" s="165" t="s">
        <v>6774</v>
      </c>
      <c r="H103" s="165" t="s">
        <v>6775</v>
      </c>
      <c r="I103" s="166">
        <v>41143</v>
      </c>
      <c r="J103" s="167" t="s">
        <v>203</v>
      </c>
      <c r="K103" s="167" t="s">
        <v>71</v>
      </c>
      <c r="L103" s="282" t="s">
        <v>7145</v>
      </c>
      <c r="M103" s="107" t="str">
        <f>IF(F103="", "", VLOOKUP(F103, 'MASTER LIST'!$A:$N, 11, FALSE))</f>
        <v>GP</v>
      </c>
      <c r="N103" s="181"/>
    </row>
    <row r="104" spans="2:14" s="110" customFormat="1" ht="39.950000000000003" customHeight="1" x14ac:dyDescent="0.35">
      <c r="B104" s="100"/>
      <c r="C104" s="193"/>
      <c r="D104" s="163">
        <v>2264</v>
      </c>
      <c r="E104" s="164" t="s">
        <v>7138</v>
      </c>
      <c r="F104" s="164">
        <v>1090</v>
      </c>
      <c r="G104" s="165" t="s">
        <v>3166</v>
      </c>
      <c r="H104" s="165" t="s">
        <v>3167</v>
      </c>
      <c r="I104" s="166">
        <v>41156</v>
      </c>
      <c r="J104" s="167" t="s">
        <v>203</v>
      </c>
      <c r="K104" s="167" t="s">
        <v>71</v>
      </c>
      <c r="L104" s="282" t="s">
        <v>7145</v>
      </c>
      <c r="M104" s="107" t="str">
        <f>IF(F104="", "", VLOOKUP(F104, 'MASTER LIST'!$A:$N, 11, FALSE))</f>
        <v>GP</v>
      </c>
      <c r="N104" s="181"/>
    </row>
    <row r="105" spans="2:14" s="110" customFormat="1" ht="39.950000000000003" customHeight="1" x14ac:dyDescent="0.35">
      <c r="B105" s="100"/>
      <c r="C105" s="193"/>
      <c r="D105" s="163">
        <v>2263</v>
      </c>
      <c r="E105" s="164" t="s">
        <v>7138</v>
      </c>
      <c r="F105" s="164">
        <v>4003</v>
      </c>
      <c r="G105" s="165" t="s">
        <v>5940</v>
      </c>
      <c r="H105" s="165" t="s">
        <v>5941</v>
      </c>
      <c r="I105" s="166">
        <v>41459</v>
      </c>
      <c r="J105" s="167" t="s">
        <v>203</v>
      </c>
      <c r="K105" s="167" t="s">
        <v>71</v>
      </c>
      <c r="L105" s="282" t="s">
        <v>7145</v>
      </c>
      <c r="M105" s="107" t="str">
        <f>IF(F105="", "", VLOOKUP(F105, 'MASTER LIST'!$A:$N, 11, FALSE))</f>
        <v>GP</v>
      </c>
      <c r="N105" s="181"/>
    </row>
    <row r="106" spans="2:14" s="110" customFormat="1" ht="39.950000000000003" customHeight="1" x14ac:dyDescent="0.35">
      <c r="B106" s="100"/>
      <c r="C106" s="193"/>
      <c r="D106" s="163"/>
      <c r="E106" s="164"/>
      <c r="F106" s="164"/>
      <c r="G106" s="165"/>
      <c r="H106" s="165"/>
      <c r="I106" s="166"/>
      <c r="J106" s="167"/>
      <c r="K106" s="167"/>
      <c r="L106" s="282"/>
      <c r="M106" s="107"/>
      <c r="N106" s="181"/>
    </row>
    <row r="107" spans="2:14" s="110" customFormat="1" ht="39.950000000000003" customHeight="1" x14ac:dyDescent="0.35">
      <c r="B107" s="100"/>
      <c r="C107" s="194"/>
      <c r="D107" s="195">
        <v>2284</v>
      </c>
      <c r="E107" s="196"/>
      <c r="F107" s="196"/>
      <c r="G107" s="190" t="s">
        <v>1586</v>
      </c>
      <c r="H107" s="190" t="s">
        <v>846</v>
      </c>
      <c r="I107" s="197"/>
      <c r="J107" s="189" t="s">
        <v>203</v>
      </c>
      <c r="K107" s="167" t="s">
        <v>71</v>
      </c>
      <c r="L107" s="190" t="s">
        <v>7237</v>
      </c>
      <c r="M107" s="107" t="str">
        <f>IF(F107="", "", VLOOKUP(F107, 'MASTER LIST'!$A:$N, 11, FALSE))</f>
        <v/>
      </c>
      <c r="N107" s="181"/>
    </row>
    <row r="108" spans="2:14" s="110" customFormat="1" ht="39.950000000000003" customHeight="1" x14ac:dyDescent="0.35">
      <c r="B108" s="100"/>
      <c r="C108" s="194"/>
      <c r="D108" s="195"/>
      <c r="E108" s="196"/>
      <c r="F108" s="196"/>
      <c r="G108" s="190"/>
      <c r="H108" s="190"/>
      <c r="I108" s="197"/>
      <c r="J108" s="189"/>
      <c r="K108" s="167"/>
      <c r="L108" s="190"/>
      <c r="M108" s="107"/>
      <c r="N108" s="181"/>
    </row>
    <row r="109" spans="2:14" s="110" customFormat="1" ht="39.950000000000003" customHeight="1" x14ac:dyDescent="0.35">
      <c r="B109" s="100"/>
      <c r="C109" s="193"/>
      <c r="D109" s="163">
        <v>2266</v>
      </c>
      <c r="E109" s="164" t="s">
        <v>7138</v>
      </c>
      <c r="F109" s="164">
        <v>3691</v>
      </c>
      <c r="G109" s="165" t="s">
        <v>4952</v>
      </c>
      <c r="H109" s="165" t="s">
        <v>4953</v>
      </c>
      <c r="I109" s="166">
        <v>41009</v>
      </c>
      <c r="J109" s="167" t="s">
        <v>203</v>
      </c>
      <c r="K109" s="167" t="s">
        <v>71</v>
      </c>
      <c r="L109" s="165" t="s">
        <v>14</v>
      </c>
      <c r="M109" s="107" t="str">
        <f>IF(F109="", "", VLOOKUP(F109, 'MASTER LIST'!$A:$N, 11, FALSE))</f>
        <v>GP</v>
      </c>
      <c r="N109" s="181"/>
    </row>
    <row r="110" spans="2:14" s="110" customFormat="1" ht="39.950000000000003" customHeight="1" x14ac:dyDescent="0.35">
      <c r="B110" s="100"/>
      <c r="C110" s="193"/>
      <c r="D110" s="163">
        <v>2267</v>
      </c>
      <c r="E110" s="164" t="s">
        <v>7138</v>
      </c>
      <c r="F110" s="164">
        <v>3692</v>
      </c>
      <c r="G110" s="165" t="s">
        <v>4935</v>
      </c>
      <c r="H110" s="165" t="s">
        <v>4955</v>
      </c>
      <c r="I110" s="166">
        <v>41369</v>
      </c>
      <c r="J110" s="167" t="s">
        <v>203</v>
      </c>
      <c r="K110" s="167" t="s">
        <v>71</v>
      </c>
      <c r="L110" s="165" t="s">
        <v>14</v>
      </c>
      <c r="M110" s="107"/>
      <c r="N110" s="181"/>
    </row>
    <row r="111" spans="2:14" s="110" customFormat="1" ht="39.950000000000003" customHeight="1" x14ac:dyDescent="0.35">
      <c r="B111" s="100"/>
      <c r="C111" s="193"/>
      <c r="D111" s="163"/>
      <c r="E111" s="164"/>
      <c r="F111" s="164"/>
      <c r="G111" s="165"/>
      <c r="H111" s="165"/>
      <c r="I111" s="166"/>
      <c r="J111" s="167"/>
      <c r="K111" s="167"/>
      <c r="L111" s="165"/>
      <c r="M111" s="107"/>
      <c r="N111" s="181"/>
    </row>
    <row r="112" spans="2:14" s="110" customFormat="1" ht="39.950000000000003" customHeight="1" x14ac:dyDescent="0.35">
      <c r="B112" s="100"/>
      <c r="C112" s="193"/>
      <c r="D112" s="163">
        <v>2268</v>
      </c>
      <c r="E112" s="164" t="s">
        <v>7138</v>
      </c>
      <c r="F112" s="164">
        <v>4035</v>
      </c>
      <c r="G112" s="165" t="s">
        <v>1333</v>
      </c>
      <c r="H112" s="165" t="s">
        <v>6053</v>
      </c>
      <c r="I112" s="166">
        <v>41219</v>
      </c>
      <c r="J112" s="167" t="s">
        <v>203</v>
      </c>
      <c r="K112" s="167" t="s">
        <v>71</v>
      </c>
      <c r="L112" s="165" t="s">
        <v>3</v>
      </c>
      <c r="M112" s="107" t="str">
        <f>IF(F112="", "", VLOOKUP(F112, 'MASTER LIST'!$A:$N, 11, FALSE))</f>
        <v>BBRH</v>
      </c>
      <c r="N112" s="181"/>
    </row>
    <row r="113" spans="2:14" s="110" customFormat="1" ht="39.950000000000003" customHeight="1" x14ac:dyDescent="0.35">
      <c r="B113" s="100"/>
      <c r="C113" s="193"/>
      <c r="D113" s="163">
        <v>2269</v>
      </c>
      <c r="E113" s="164" t="s">
        <v>7138</v>
      </c>
      <c r="F113" s="164">
        <v>3141</v>
      </c>
      <c r="G113" s="165" t="s">
        <v>2036</v>
      </c>
      <c r="H113" s="165" t="s">
        <v>441</v>
      </c>
      <c r="I113" s="166">
        <v>41605</v>
      </c>
      <c r="J113" s="167" t="s">
        <v>203</v>
      </c>
      <c r="K113" s="167" t="s">
        <v>71</v>
      </c>
      <c r="L113" s="165" t="s">
        <v>3</v>
      </c>
      <c r="M113" s="107" t="str">
        <f>IF(F113="", "", VLOOKUP(F113, 'MASTER LIST'!$A:$N, 11, FALSE))</f>
        <v>BBRH</v>
      </c>
      <c r="N113" s="181"/>
    </row>
    <row r="114" spans="2:14" s="110" customFormat="1" ht="39.950000000000003" customHeight="1" x14ac:dyDescent="0.35">
      <c r="B114" s="100"/>
      <c r="C114" s="193"/>
      <c r="D114" s="163">
        <v>2270</v>
      </c>
      <c r="E114" s="164" t="s">
        <v>7138</v>
      </c>
      <c r="F114" s="164">
        <v>2973</v>
      </c>
      <c r="G114" s="165" t="s">
        <v>1947</v>
      </c>
      <c r="H114" s="165" t="s">
        <v>1948</v>
      </c>
      <c r="I114" s="166">
        <v>41042</v>
      </c>
      <c r="J114" s="167" t="s">
        <v>203</v>
      </c>
      <c r="K114" s="167" t="s">
        <v>71</v>
      </c>
      <c r="L114" s="165" t="s">
        <v>3</v>
      </c>
      <c r="M114" s="107"/>
      <c r="N114" s="181"/>
    </row>
    <row r="115" spans="2:14" s="110" customFormat="1" ht="39.950000000000003" customHeight="1" x14ac:dyDescent="0.35">
      <c r="B115" s="100"/>
      <c r="C115" s="193"/>
      <c r="D115" s="163">
        <v>2271</v>
      </c>
      <c r="E115" s="164" t="s">
        <v>7138</v>
      </c>
      <c r="F115" s="164">
        <v>4036</v>
      </c>
      <c r="G115" s="165" t="s">
        <v>4935</v>
      </c>
      <c r="H115" s="165" t="s">
        <v>633</v>
      </c>
      <c r="I115" s="166">
        <v>40930</v>
      </c>
      <c r="J115" s="167" t="s">
        <v>203</v>
      </c>
      <c r="K115" s="167" t="s">
        <v>71</v>
      </c>
      <c r="L115" s="165" t="s">
        <v>3</v>
      </c>
      <c r="M115" s="107" t="str">
        <f>IF(F115="", "", VLOOKUP(F115, 'MASTER LIST'!$A:$N, 11, FALSE))</f>
        <v>BBRH</v>
      </c>
      <c r="N115" s="181"/>
    </row>
    <row r="116" spans="2:14" s="110" customFormat="1" ht="39.950000000000003" customHeight="1" x14ac:dyDescent="0.35">
      <c r="B116" s="100"/>
      <c r="C116" s="193"/>
      <c r="D116" s="163"/>
      <c r="E116" s="164"/>
      <c r="F116" s="164"/>
      <c r="G116" s="165"/>
      <c r="H116" s="165"/>
      <c r="I116" s="166"/>
      <c r="J116" s="167"/>
      <c r="K116" s="167"/>
      <c r="L116" s="165"/>
      <c r="M116" s="107"/>
      <c r="N116" s="181"/>
    </row>
    <row r="117" spans="2:14" s="110" customFormat="1" ht="39.950000000000003" customHeight="1" x14ac:dyDescent="0.35">
      <c r="B117" s="100"/>
      <c r="C117" s="193"/>
      <c r="D117" s="163">
        <v>2286</v>
      </c>
      <c r="E117" s="164"/>
      <c r="F117" s="164"/>
      <c r="G117" s="165" t="s">
        <v>296</v>
      </c>
      <c r="H117" s="165" t="s">
        <v>7244</v>
      </c>
      <c r="I117" s="166"/>
      <c r="J117" s="167" t="s">
        <v>203</v>
      </c>
      <c r="K117" s="167" t="s">
        <v>71</v>
      </c>
      <c r="L117" s="165" t="s">
        <v>22</v>
      </c>
      <c r="M117" s="107"/>
      <c r="N117" s="181"/>
    </row>
    <row r="118" spans="2:14" s="110" customFormat="1" ht="39.950000000000003" customHeight="1" x14ac:dyDescent="0.35">
      <c r="B118" s="100"/>
      <c r="C118" s="194"/>
      <c r="D118" s="195">
        <v>2293</v>
      </c>
      <c r="E118" s="196"/>
      <c r="F118" s="196"/>
      <c r="G118" s="190" t="s">
        <v>2255</v>
      </c>
      <c r="H118" s="190" t="s">
        <v>393</v>
      </c>
      <c r="I118" s="197"/>
      <c r="J118" s="167" t="s">
        <v>203</v>
      </c>
      <c r="K118" s="167" t="s">
        <v>71</v>
      </c>
      <c r="L118" s="165" t="s">
        <v>22</v>
      </c>
      <c r="M118" s="107"/>
      <c r="N118" s="181"/>
    </row>
    <row r="119" spans="2:14" s="110" customFormat="1" ht="39.950000000000003" customHeight="1" x14ac:dyDescent="0.35">
      <c r="B119" s="100"/>
      <c r="C119" s="194"/>
      <c r="D119" s="195">
        <v>2290</v>
      </c>
      <c r="E119" s="196"/>
      <c r="F119" s="196"/>
      <c r="G119" s="190" t="s">
        <v>2225</v>
      </c>
      <c r="H119" s="190" t="s">
        <v>2226</v>
      </c>
      <c r="I119" s="197"/>
      <c r="J119" s="167" t="s">
        <v>203</v>
      </c>
      <c r="K119" s="167" t="s">
        <v>71</v>
      </c>
      <c r="L119" s="165" t="s">
        <v>22</v>
      </c>
      <c r="M119" s="107"/>
      <c r="N119" s="181"/>
    </row>
    <row r="120" spans="2:14" s="110" customFormat="1" ht="39.950000000000003" customHeight="1" x14ac:dyDescent="0.35">
      <c r="B120" s="100"/>
      <c r="C120" s="194"/>
      <c r="D120" s="195">
        <v>2291</v>
      </c>
      <c r="E120" s="196"/>
      <c r="F120" s="196"/>
      <c r="G120" s="190" t="s">
        <v>327</v>
      </c>
      <c r="H120" s="190" t="s">
        <v>2229</v>
      </c>
      <c r="I120" s="197"/>
      <c r="J120" s="167" t="s">
        <v>203</v>
      </c>
      <c r="K120" s="167" t="s">
        <v>71</v>
      </c>
      <c r="L120" s="165" t="s">
        <v>22</v>
      </c>
      <c r="M120" s="107"/>
      <c r="N120" s="181"/>
    </row>
    <row r="121" spans="2:14" s="110" customFormat="1" ht="39.950000000000003" customHeight="1" x14ac:dyDescent="0.35">
      <c r="B121" s="100"/>
      <c r="C121" s="193"/>
      <c r="D121" s="163">
        <v>2272</v>
      </c>
      <c r="E121" s="164" t="s">
        <v>7138</v>
      </c>
      <c r="F121" s="164">
        <v>1389</v>
      </c>
      <c r="G121" s="165" t="s">
        <v>725</v>
      </c>
      <c r="H121" s="165" t="s">
        <v>726</v>
      </c>
      <c r="I121" s="166">
        <v>41599</v>
      </c>
      <c r="J121" s="167" t="s">
        <v>203</v>
      </c>
      <c r="K121" s="167" t="s">
        <v>71</v>
      </c>
      <c r="L121" s="165" t="s">
        <v>22</v>
      </c>
      <c r="M121" s="107" t="str">
        <f>IF(F121="", "", VLOOKUP(F121, 'MASTER LIST'!$A:$N, 11, FALSE))</f>
        <v>BBRH</v>
      </c>
      <c r="N121" s="181"/>
    </row>
    <row r="122" spans="2:14" s="110" customFormat="1" ht="39.950000000000003" customHeight="1" x14ac:dyDescent="0.35">
      <c r="B122" s="100"/>
      <c r="C122" s="193"/>
      <c r="D122" s="163">
        <v>2288</v>
      </c>
      <c r="E122" s="164"/>
      <c r="F122" s="164"/>
      <c r="G122" s="165" t="s">
        <v>742</v>
      </c>
      <c r="H122" s="165" t="s">
        <v>7246</v>
      </c>
      <c r="I122" s="166"/>
      <c r="J122" s="167" t="s">
        <v>203</v>
      </c>
      <c r="K122" s="167" t="s">
        <v>71</v>
      </c>
      <c r="L122" s="165" t="s">
        <v>22</v>
      </c>
      <c r="M122" s="107"/>
      <c r="N122" s="181"/>
    </row>
    <row r="123" spans="2:14" s="110" customFormat="1" ht="39.950000000000003" customHeight="1" x14ac:dyDescent="0.35">
      <c r="B123" s="100"/>
      <c r="C123" s="194"/>
      <c r="D123" s="195">
        <v>2289</v>
      </c>
      <c r="E123" s="196"/>
      <c r="F123" s="196"/>
      <c r="G123" s="190" t="s">
        <v>7245</v>
      </c>
      <c r="H123" s="190" t="s">
        <v>7247</v>
      </c>
      <c r="I123" s="197"/>
      <c r="J123" s="167" t="s">
        <v>203</v>
      </c>
      <c r="K123" s="167" t="s">
        <v>71</v>
      </c>
      <c r="L123" s="165" t="s">
        <v>22</v>
      </c>
      <c r="M123" s="107"/>
      <c r="N123" s="181"/>
    </row>
    <row r="124" spans="2:14" s="110" customFormat="1" ht="39.950000000000003" customHeight="1" x14ac:dyDescent="0.35">
      <c r="B124" s="100"/>
      <c r="C124" s="193"/>
      <c r="D124" s="163">
        <v>2287</v>
      </c>
      <c r="E124" s="164"/>
      <c r="F124" s="164"/>
      <c r="G124" s="165" t="s">
        <v>302</v>
      </c>
      <c r="H124" s="165" t="s">
        <v>303</v>
      </c>
      <c r="I124" s="166"/>
      <c r="J124" s="167" t="s">
        <v>203</v>
      </c>
      <c r="K124" s="167" t="s">
        <v>71</v>
      </c>
      <c r="L124" s="165" t="s">
        <v>22</v>
      </c>
      <c r="M124" s="107"/>
      <c r="N124" s="181"/>
    </row>
    <row r="125" spans="2:14" s="110" customFormat="1" ht="39.950000000000003" customHeight="1" x14ac:dyDescent="0.35">
      <c r="B125" s="100"/>
      <c r="C125" s="193"/>
      <c r="D125" s="163">
        <v>2274</v>
      </c>
      <c r="E125" s="164" t="s">
        <v>7138</v>
      </c>
      <c r="F125" s="164">
        <v>2730</v>
      </c>
      <c r="G125" s="165" t="s">
        <v>3301</v>
      </c>
      <c r="H125" s="165" t="s">
        <v>3302</v>
      </c>
      <c r="I125" s="166">
        <v>41347</v>
      </c>
      <c r="J125" s="167" t="s">
        <v>203</v>
      </c>
      <c r="K125" s="167" t="s">
        <v>71</v>
      </c>
      <c r="L125" s="165" t="s">
        <v>22</v>
      </c>
      <c r="M125" s="107" t="str">
        <f>IF(F125="", "", VLOOKUP(F125, 'MASTER LIST'!$A:$N, 11, FALSE))</f>
        <v>BBRH</v>
      </c>
      <c r="N125" s="181"/>
    </row>
    <row r="126" spans="2:14" s="110" customFormat="1" ht="39.950000000000003" customHeight="1" x14ac:dyDescent="0.35">
      <c r="B126" s="100"/>
      <c r="C126" s="194"/>
      <c r="D126" s="195">
        <v>2292</v>
      </c>
      <c r="E126" s="196"/>
      <c r="F126" s="196"/>
      <c r="G126" s="190" t="s">
        <v>2244</v>
      </c>
      <c r="H126" s="190" t="s">
        <v>7248</v>
      </c>
      <c r="I126" s="197"/>
      <c r="J126" s="167" t="s">
        <v>203</v>
      </c>
      <c r="K126" s="167" t="s">
        <v>71</v>
      </c>
      <c r="L126" s="165" t="s">
        <v>22</v>
      </c>
      <c r="M126" s="107"/>
      <c r="N126" s="181"/>
    </row>
    <row r="127" spans="2:14" s="110" customFormat="1" ht="39.950000000000003" customHeight="1" x14ac:dyDescent="0.35">
      <c r="B127" s="100"/>
      <c r="C127" s="193"/>
      <c r="D127" s="163"/>
      <c r="E127" s="164"/>
      <c r="F127" s="164"/>
      <c r="G127" s="165"/>
      <c r="H127" s="165"/>
      <c r="I127" s="166"/>
      <c r="J127" s="167"/>
      <c r="K127" s="167"/>
      <c r="L127" s="165"/>
      <c r="M127" s="107"/>
      <c r="N127" s="181"/>
    </row>
    <row r="128" spans="2:14" s="110" customFormat="1" ht="39.950000000000003" customHeight="1" x14ac:dyDescent="0.35">
      <c r="B128" s="100"/>
      <c r="C128" s="193"/>
      <c r="D128" s="163"/>
      <c r="E128" s="164"/>
      <c r="F128" s="164"/>
      <c r="G128" s="165"/>
      <c r="H128" s="165"/>
      <c r="I128" s="166"/>
      <c r="J128" s="167"/>
      <c r="K128" s="167"/>
      <c r="L128" s="165"/>
      <c r="M128" s="107"/>
      <c r="N128" s="181"/>
    </row>
    <row r="129" spans="2:15" s="110" customFormat="1" ht="35.1" customHeight="1" x14ac:dyDescent="0.35">
      <c r="B129" s="100"/>
      <c r="C129" s="201"/>
      <c r="D129" s="183"/>
      <c r="E129" s="183"/>
      <c r="F129" s="183"/>
      <c r="G129" s="202"/>
      <c r="H129" s="202"/>
      <c r="I129" s="183"/>
      <c r="J129" s="183"/>
      <c r="K129" s="183"/>
      <c r="L129" s="202"/>
      <c r="M129" s="183"/>
      <c r="N129" s="311"/>
    </row>
    <row r="130" spans="2:15" s="110" customFormat="1" ht="35.1" customHeight="1" x14ac:dyDescent="0.35">
      <c r="B130" s="100"/>
      <c r="C130" s="201"/>
      <c r="D130" s="183"/>
      <c r="E130" s="183"/>
      <c r="F130" s="183"/>
      <c r="G130" s="202"/>
      <c r="H130" s="202"/>
      <c r="I130" s="183"/>
      <c r="J130" s="183"/>
      <c r="K130" s="183"/>
      <c r="L130" s="202"/>
      <c r="M130" s="183"/>
      <c r="N130" s="311"/>
      <c r="O130" s="87"/>
    </row>
    <row r="131" spans="2:15" s="110" customFormat="1" ht="35.1" customHeight="1" x14ac:dyDescent="0.35">
      <c r="B131" s="100"/>
      <c r="C131" s="191"/>
      <c r="D131" s="169"/>
      <c r="E131" s="169"/>
      <c r="F131" s="169"/>
      <c r="G131" s="190"/>
      <c r="H131" s="190"/>
      <c r="I131" s="189"/>
      <c r="J131" s="189"/>
      <c r="K131" s="189"/>
      <c r="L131" s="190"/>
      <c r="M131" s="183"/>
      <c r="N131" s="311"/>
      <c r="O131" s="87"/>
    </row>
    <row r="132" spans="2:15" s="110" customFormat="1" ht="35.1" customHeight="1" x14ac:dyDescent="0.35">
      <c r="B132" s="100"/>
      <c r="C132" s="193"/>
      <c r="D132" s="163"/>
      <c r="E132" s="164"/>
      <c r="F132" s="164"/>
      <c r="G132" s="165"/>
      <c r="H132" s="165"/>
      <c r="I132" s="166"/>
      <c r="J132" s="167"/>
      <c r="K132" s="167"/>
      <c r="L132" s="165"/>
      <c r="M132" s="107" t="str">
        <f>IF(F133="", "", VLOOKUP(F133, 'MASTER LIST'!$A:$N, 11, FALSE))</f>
        <v/>
      </c>
      <c r="N132" s="181"/>
    </row>
    <row r="133" spans="2:15" s="110" customFormat="1" ht="35.1" customHeight="1" x14ac:dyDescent="0.35">
      <c r="B133" s="100"/>
      <c r="C133" s="193"/>
      <c r="D133" s="163"/>
      <c r="E133" s="164"/>
      <c r="F133" s="164"/>
      <c r="G133" s="165"/>
      <c r="H133" s="165"/>
      <c r="I133" s="166"/>
      <c r="J133" s="167"/>
      <c r="K133" s="167"/>
      <c r="L133" s="165"/>
      <c r="M133" s="107"/>
      <c r="N133" s="181"/>
    </row>
    <row r="134" spans="2:15" s="110" customFormat="1" ht="35.1" customHeight="1" x14ac:dyDescent="0.35">
      <c r="B134" s="100"/>
      <c r="C134" s="193"/>
      <c r="D134" s="163"/>
      <c r="E134" s="164"/>
      <c r="F134" s="164"/>
      <c r="G134" s="165"/>
      <c r="H134" s="165"/>
      <c r="I134" s="166"/>
      <c r="J134" s="167"/>
      <c r="K134" s="167"/>
      <c r="L134" s="165"/>
      <c r="M134" s="107"/>
      <c r="N134" s="181"/>
    </row>
    <row r="135" spans="2:15" s="110" customFormat="1" ht="35.1" customHeight="1" x14ac:dyDescent="0.35">
      <c r="B135" s="100"/>
      <c r="C135" s="193"/>
      <c r="D135" s="163"/>
      <c r="E135" s="164"/>
      <c r="F135" s="164"/>
      <c r="G135" s="165"/>
      <c r="H135" s="165"/>
      <c r="I135" s="166"/>
      <c r="J135" s="167"/>
      <c r="K135" s="167"/>
      <c r="L135" s="165"/>
      <c r="M135" s="107" t="str">
        <f>IF(F136="", "", VLOOKUP(F136, 'MASTER LIST'!$A:$N, 11, FALSE))</f>
        <v/>
      </c>
      <c r="N135" s="181"/>
    </row>
    <row r="136" spans="2:15" s="110" customFormat="1" ht="35.1" customHeight="1" x14ac:dyDescent="0.35">
      <c r="B136" s="100"/>
      <c r="C136" s="193"/>
      <c r="D136" s="163"/>
      <c r="E136" s="164"/>
      <c r="F136" s="164"/>
      <c r="G136" s="165"/>
      <c r="H136" s="165"/>
      <c r="I136" s="166"/>
      <c r="J136" s="167"/>
      <c r="K136" s="167"/>
      <c r="L136" s="165"/>
      <c r="M136" s="107" t="str">
        <f>IF(F136="", "", VLOOKUP(F136, 'MASTER LIST'!$A:$N, 11, FALSE))</f>
        <v/>
      </c>
      <c r="N136" s="181"/>
    </row>
    <row r="137" spans="2:15" s="110" customFormat="1" ht="35.1" customHeight="1" x14ac:dyDescent="0.35">
      <c r="B137" s="100"/>
      <c r="C137" s="193"/>
      <c r="D137" s="322"/>
      <c r="E137" s="323"/>
      <c r="F137" s="323"/>
      <c r="G137" s="175"/>
      <c r="H137" s="175"/>
      <c r="I137" s="176"/>
      <c r="J137" s="177"/>
      <c r="K137" s="177"/>
      <c r="L137" s="175"/>
      <c r="M137" s="107"/>
      <c r="N137" s="181"/>
    </row>
    <row r="138" spans="2:15" s="110" customFormat="1" ht="35.1" customHeight="1" x14ac:dyDescent="0.35">
      <c r="B138" s="100"/>
      <c r="C138" s="193"/>
      <c r="D138" s="163"/>
      <c r="E138" s="164"/>
      <c r="F138" s="164"/>
      <c r="G138" s="165"/>
      <c r="H138" s="165"/>
      <c r="I138" s="166"/>
      <c r="J138" s="167"/>
      <c r="K138" s="167"/>
      <c r="L138" s="165"/>
      <c r="M138" s="107"/>
      <c r="N138" s="181"/>
    </row>
    <row r="139" spans="2:15" s="110" customFormat="1" ht="35.1" customHeight="1" x14ac:dyDescent="0.35">
      <c r="B139" s="100"/>
      <c r="C139" s="193"/>
      <c r="D139" s="163"/>
      <c r="E139" s="164"/>
      <c r="F139" s="164"/>
      <c r="G139" s="165"/>
      <c r="H139" s="165"/>
      <c r="I139" s="166"/>
      <c r="J139" s="167"/>
      <c r="K139" s="167"/>
      <c r="L139" s="165"/>
      <c r="M139" s="107" t="str">
        <f>IF(F141="", "", VLOOKUP(F141, 'MASTER LIST'!$A:$N, 11, FALSE))</f>
        <v/>
      </c>
      <c r="N139" s="181"/>
    </row>
    <row r="140" spans="2:15" s="110" customFormat="1" ht="35.1" customHeight="1" x14ac:dyDescent="0.35">
      <c r="B140" s="100"/>
      <c r="C140" s="193"/>
      <c r="D140" s="163"/>
      <c r="E140" s="164"/>
      <c r="F140" s="164"/>
      <c r="G140" s="165"/>
      <c r="H140" s="165"/>
      <c r="I140" s="166"/>
      <c r="J140" s="167"/>
      <c r="K140" s="167"/>
      <c r="L140" s="165"/>
      <c r="M140" s="107" t="str">
        <f>IF(F140="", "", VLOOKUP(F140, 'MASTER LIST'!$A:$N, 11, FALSE))</f>
        <v/>
      </c>
      <c r="N140" s="181"/>
    </row>
    <row r="141" spans="2:15" s="110" customFormat="1" ht="35.1" customHeight="1" x14ac:dyDescent="0.35">
      <c r="B141" s="100"/>
      <c r="C141" s="193"/>
      <c r="D141" s="163"/>
      <c r="E141" s="164"/>
      <c r="F141" s="325"/>
      <c r="G141" s="165"/>
      <c r="H141" s="165"/>
      <c r="I141" s="166"/>
      <c r="J141" s="167"/>
      <c r="K141" s="167"/>
      <c r="L141" s="165"/>
      <c r="M141" s="107" t="str">
        <f>IF(F141="", "", VLOOKUP(F141, 'MASTER LIST'!$A:$N, 11, FALSE))</f>
        <v/>
      </c>
      <c r="N141" s="181"/>
    </row>
    <row r="142" spans="2:15" s="110" customFormat="1" ht="35.1" customHeight="1" x14ac:dyDescent="0.35">
      <c r="B142" s="100"/>
      <c r="C142" s="193"/>
      <c r="D142" s="163"/>
      <c r="E142" s="164"/>
      <c r="F142" s="164"/>
      <c r="G142" s="165"/>
      <c r="H142" s="165"/>
      <c r="I142" s="166"/>
      <c r="J142" s="167"/>
      <c r="K142" s="167"/>
      <c r="L142" s="165"/>
      <c r="M142" s="107" t="str">
        <f>IF(F144="", "", VLOOKUP(F144, 'MASTER LIST'!$A:$N, 11, FALSE))</f>
        <v/>
      </c>
      <c r="N142" s="181"/>
    </row>
    <row r="143" spans="2:15" s="110" customFormat="1" ht="35.1" customHeight="1" x14ac:dyDescent="0.35">
      <c r="B143" s="100"/>
      <c r="C143" s="193"/>
      <c r="D143" s="163"/>
      <c r="E143" s="164"/>
      <c r="F143" s="164"/>
      <c r="G143" s="165"/>
      <c r="H143" s="165"/>
      <c r="I143" s="166"/>
      <c r="J143" s="167"/>
      <c r="K143" s="167"/>
      <c r="L143" s="165"/>
      <c r="M143" s="107" t="str">
        <f>IF(F143="", "", VLOOKUP(F143, 'MASTER LIST'!$A:$N, 11, FALSE))</f>
        <v/>
      </c>
      <c r="N143" s="181"/>
    </row>
    <row r="144" spans="2:15" s="110" customFormat="1" ht="35.1" customHeight="1" x14ac:dyDescent="0.35">
      <c r="B144" s="100"/>
      <c r="C144" s="193"/>
      <c r="D144" s="163"/>
      <c r="E144" s="164"/>
      <c r="F144" s="164"/>
      <c r="G144" s="165"/>
      <c r="H144" s="165"/>
      <c r="I144" s="166"/>
      <c r="J144" s="167"/>
      <c r="K144" s="167"/>
      <c r="L144" s="165"/>
      <c r="M144" s="107"/>
      <c r="N144" s="181"/>
    </row>
    <row r="145" spans="2:14" s="110" customFormat="1" ht="35.1" customHeight="1" x14ac:dyDescent="0.35">
      <c r="B145" s="100"/>
      <c r="C145" s="193"/>
      <c r="D145" s="163"/>
      <c r="E145" s="164"/>
      <c r="F145" s="164"/>
      <c r="G145" s="165"/>
      <c r="H145" s="165"/>
      <c r="I145" s="166"/>
      <c r="J145" s="167"/>
      <c r="K145" s="167"/>
      <c r="L145" s="165"/>
      <c r="M145" s="107"/>
      <c r="N145" s="181"/>
    </row>
    <row r="146" spans="2:14" s="110" customFormat="1" ht="35.1" customHeight="1" x14ac:dyDescent="0.35">
      <c r="B146" s="100"/>
      <c r="C146" s="193"/>
      <c r="D146" s="163"/>
      <c r="E146" s="164"/>
      <c r="F146" s="164"/>
      <c r="G146" s="165"/>
      <c r="H146" s="165"/>
      <c r="I146" s="166"/>
      <c r="J146" s="167"/>
      <c r="K146" s="167"/>
      <c r="L146" s="165"/>
      <c r="M146" s="107" t="str">
        <f>IF(F146="", "", VLOOKUP(F146, 'MASTER LIST'!$A:$N, 11, FALSE))</f>
        <v/>
      </c>
      <c r="N146" s="181"/>
    </row>
    <row r="147" spans="2:14" s="110" customFormat="1" ht="35.1" customHeight="1" x14ac:dyDescent="0.35">
      <c r="B147" s="100"/>
      <c r="C147" s="193"/>
      <c r="D147" s="163"/>
      <c r="E147" s="164"/>
      <c r="F147" s="164"/>
      <c r="G147" s="165"/>
      <c r="H147" s="165"/>
      <c r="I147" s="166"/>
      <c r="J147" s="167"/>
      <c r="K147" s="167"/>
      <c r="L147" s="165"/>
      <c r="M147" s="107" t="str">
        <f>IF(F147="", "", VLOOKUP(F147, 'MASTER LIST'!$A:$N, 11, FALSE))</f>
        <v/>
      </c>
      <c r="N147" s="181"/>
    </row>
    <row r="148" spans="2:14" s="110" customFormat="1" ht="35.1" customHeight="1" x14ac:dyDescent="0.35">
      <c r="B148" s="100"/>
      <c r="C148" s="193"/>
      <c r="D148" s="163"/>
      <c r="E148" s="164"/>
      <c r="F148" s="164"/>
      <c r="G148" s="165"/>
      <c r="H148" s="165"/>
      <c r="I148" s="166"/>
      <c r="J148" s="167"/>
      <c r="K148" s="167"/>
      <c r="L148" s="165"/>
      <c r="M148" s="107" t="str">
        <f>IF(F148="", "", VLOOKUP(F148, 'MASTER LIST'!$A:$N, 11, FALSE))</f>
        <v/>
      </c>
      <c r="N148" s="181"/>
    </row>
    <row r="149" spans="2:14" s="110" customFormat="1" ht="35.1" customHeight="1" x14ac:dyDescent="0.35">
      <c r="B149" s="100"/>
      <c r="C149" s="193"/>
      <c r="D149" s="163"/>
      <c r="E149" s="164"/>
      <c r="F149" s="164"/>
      <c r="G149" s="165"/>
      <c r="H149" s="165"/>
      <c r="I149" s="166"/>
      <c r="J149" s="167"/>
      <c r="K149" s="167"/>
      <c r="L149" s="165"/>
      <c r="M149" s="107"/>
      <c r="N149" s="181"/>
    </row>
    <row r="150" spans="2:14" s="110" customFormat="1" ht="35.1" customHeight="1" x14ac:dyDescent="0.35">
      <c r="B150" s="100"/>
      <c r="C150" s="194"/>
      <c r="D150" s="195"/>
      <c r="E150" s="196"/>
      <c r="F150" s="196"/>
      <c r="G150" s="190"/>
      <c r="H150" s="190"/>
      <c r="I150" s="197"/>
      <c r="J150" s="189"/>
      <c r="K150" s="189"/>
      <c r="L150" s="190"/>
      <c r="M150" s="107"/>
      <c r="N150" s="181"/>
    </row>
    <row r="151" spans="2:14" s="110" customFormat="1" ht="35.1" customHeight="1" x14ac:dyDescent="0.35">
      <c r="B151" s="100"/>
      <c r="C151" s="194"/>
      <c r="D151" s="195"/>
      <c r="E151" s="196"/>
      <c r="F151" s="196"/>
      <c r="G151" s="190"/>
      <c r="H151" s="190"/>
      <c r="I151" s="197"/>
      <c r="J151" s="189"/>
      <c r="K151" s="189"/>
      <c r="L151" s="190"/>
      <c r="M151" s="107"/>
      <c r="N151" s="181"/>
    </row>
    <row r="152" spans="2:14" s="110" customFormat="1" ht="35.1" customHeight="1" x14ac:dyDescent="0.35">
      <c r="B152" s="100"/>
      <c r="C152" s="194"/>
      <c r="D152" s="195"/>
      <c r="E152" s="196"/>
      <c r="F152" s="196"/>
      <c r="G152" s="190"/>
      <c r="H152" s="190"/>
      <c r="I152" s="197"/>
      <c r="J152" s="189"/>
      <c r="K152" s="189"/>
      <c r="L152" s="190"/>
      <c r="M152" s="107"/>
      <c r="N152" s="181"/>
    </row>
    <row r="153" spans="2:14" s="110" customFormat="1" ht="35.1" customHeight="1" x14ac:dyDescent="0.35">
      <c r="B153" s="100"/>
      <c r="C153" s="194"/>
      <c r="D153" s="195"/>
      <c r="E153" s="196"/>
      <c r="F153" s="196"/>
      <c r="G153" s="190"/>
      <c r="H153" s="190"/>
      <c r="I153" s="197"/>
      <c r="J153" s="189"/>
      <c r="K153" s="189"/>
      <c r="L153" s="190"/>
      <c r="M153" s="107" t="str">
        <f>IF(F153="", "", VLOOKUP(F153, 'MASTER LIST'!$A:$N, 11, FALSE))</f>
        <v/>
      </c>
      <c r="N153" s="181"/>
    </row>
    <row r="154" spans="2:14" s="110" customFormat="1" ht="35.1" customHeight="1" x14ac:dyDescent="0.35">
      <c r="B154" s="100"/>
      <c r="C154" s="194"/>
      <c r="D154" s="195"/>
      <c r="E154" s="196"/>
      <c r="F154" s="196"/>
      <c r="G154" s="190"/>
      <c r="H154" s="190"/>
      <c r="I154" s="197"/>
      <c r="J154" s="189"/>
      <c r="K154" s="189"/>
      <c r="L154" s="190"/>
      <c r="M154" s="107" t="str">
        <f>IF(F154="", "", VLOOKUP(F154, 'MASTER LIST'!$A:$N, 11, FALSE))</f>
        <v/>
      </c>
      <c r="N154" s="181"/>
    </row>
    <row r="155" spans="2:14" s="110" customFormat="1" ht="35.1" customHeight="1" x14ac:dyDescent="0.35">
      <c r="B155" s="100"/>
      <c r="C155" s="194"/>
      <c r="D155" s="195"/>
      <c r="E155" s="196"/>
      <c r="F155" s="196"/>
      <c r="G155" s="190"/>
      <c r="H155" s="190"/>
      <c r="I155" s="197"/>
      <c r="J155" s="189"/>
      <c r="K155" s="189"/>
      <c r="L155" s="190"/>
      <c r="M155" s="107"/>
      <c r="N155" s="181"/>
    </row>
    <row r="156" spans="2:14" s="110" customFormat="1" ht="35.1" customHeight="1" x14ac:dyDescent="0.35">
      <c r="B156" s="100"/>
      <c r="C156" s="194"/>
      <c r="D156" s="195"/>
      <c r="E156" s="196"/>
      <c r="F156" s="196"/>
      <c r="G156" s="190"/>
      <c r="H156" s="190"/>
      <c r="I156" s="197"/>
      <c r="J156" s="189"/>
      <c r="K156" s="189"/>
      <c r="L156" s="190"/>
      <c r="M156" s="107" t="str">
        <f>IF(F156="", "", VLOOKUP(F156, 'MASTER LIST'!$A:$N, 11, FALSE))</f>
        <v/>
      </c>
      <c r="N156" s="181"/>
    </row>
    <row r="157" spans="2:14" s="110" customFormat="1" ht="39.950000000000003" customHeight="1" thickBot="1" x14ac:dyDescent="0.4">
      <c r="B157" s="100"/>
      <c r="C157" s="326"/>
      <c r="D157" s="314"/>
      <c r="E157" s="315"/>
      <c r="F157" s="315"/>
      <c r="G157" s="266"/>
      <c r="H157" s="266"/>
      <c r="I157" s="317"/>
      <c r="J157" s="265"/>
      <c r="K157" s="265"/>
      <c r="L157" s="266"/>
      <c r="M157" s="132"/>
      <c r="N157" s="318"/>
    </row>
  </sheetData>
  <sortState xmlns:xlrd2="http://schemas.microsoft.com/office/spreadsheetml/2017/richdata2" ref="C13:N18">
    <sortCondition ref="G13:G18"/>
  </sortState>
  <mergeCells count="5">
    <mergeCell ref="C8:N8"/>
    <mergeCell ref="B2:N3"/>
    <mergeCell ref="D4:N4"/>
    <mergeCell ref="B6:L6"/>
    <mergeCell ref="L7:N7"/>
  </mergeCells>
  <printOptions horizontalCentered="1"/>
  <pageMargins left="3.937007874015748E-2" right="3.937007874015748E-2" top="7.874015748031496E-2" bottom="3.937007874015748E-2" header="0.31496062992125984" footer="0.31496062992125984"/>
  <pageSetup paperSize="9" scale="5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400-000000000000}">
          <x14:formula1>
            <xm:f>EVENT!#REF!</xm:f>
          </x14:formula1>
          <xm:sqref>E11:E20</xm:sqref>
        </x14:dataValidation>
        <x14:dataValidation type="list" showInputMessage="1" showErrorMessage="1" xr:uid="{00000000-0002-0000-0400-000001000000}">
          <x14:formula1>
            <xm:f>EVENT!$B$3:$B$5</xm:f>
          </x14:formula1>
          <xm:sqref>E21:E157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N192"/>
  <sheetViews>
    <sheetView topLeftCell="C187" zoomScale="65" zoomScaleNormal="65" workbookViewId="0">
      <selection activeCell="C187" sqref="A1:XFD1048576"/>
    </sheetView>
  </sheetViews>
  <sheetFormatPr defaultColWidth="8.7109375" defaultRowHeight="15" x14ac:dyDescent="0.25"/>
  <cols>
    <col min="1" max="1" width="5.140625" hidden="1" customWidth="1"/>
    <col min="2" max="2" width="6.28515625" style="88" hidden="1" customWidth="1"/>
    <col min="3" max="3" width="8.7109375" style="88" customWidth="1"/>
    <col min="4" max="4" width="10.85546875" style="89" customWidth="1"/>
    <col min="5" max="5" width="19" style="89" hidden="1" customWidth="1"/>
    <col min="6" max="6" width="11.42578125" style="89" hidden="1" customWidth="1"/>
    <col min="7" max="7" width="25.140625" bestFit="1" customWidth="1"/>
    <col min="8" max="8" width="35.7109375" customWidth="1"/>
    <col min="9" max="9" width="13" style="89" hidden="1" customWidth="1"/>
    <col min="10" max="10" width="8.7109375" style="89"/>
    <col min="11" max="11" width="11.7109375" style="89" bestFit="1" customWidth="1"/>
    <col min="12" max="12" width="53.85546875" style="90" customWidth="1"/>
    <col min="13" max="13" width="25.5703125" style="89" customWidth="1"/>
  </cols>
  <sheetData>
    <row r="2" spans="2:14" ht="14.45" customHeight="1" x14ac:dyDescent="0.25">
      <c r="B2" s="367" t="s">
        <v>7212</v>
      </c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</row>
    <row r="3" spans="2:14" ht="14.45" customHeight="1" x14ac:dyDescent="0.25"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</row>
    <row r="4" spans="2:14" ht="36" x14ac:dyDescent="0.55000000000000004">
      <c r="B4" s="135"/>
      <c r="C4" s="367" t="s">
        <v>7146</v>
      </c>
      <c r="D4" s="367"/>
      <c r="E4" s="367"/>
      <c r="F4" s="367"/>
      <c r="G4" s="367"/>
      <c r="H4" s="367"/>
      <c r="I4" s="367"/>
      <c r="J4" s="367"/>
      <c r="K4" s="367"/>
      <c r="L4" s="367"/>
      <c r="M4" s="367"/>
    </row>
    <row r="5" spans="2:14" ht="26.25" x14ac:dyDescent="0.4">
      <c r="B5" s="375" t="s">
        <v>7256</v>
      </c>
      <c r="C5" s="375"/>
      <c r="D5" s="375"/>
      <c r="E5" s="375"/>
      <c r="F5" s="375"/>
      <c r="G5" s="375"/>
      <c r="H5" s="375"/>
      <c r="I5" s="375"/>
      <c r="J5" s="375"/>
      <c r="K5" s="375"/>
      <c r="L5" s="375"/>
      <c r="N5" s="138"/>
    </row>
    <row r="6" spans="2:14" ht="24.75" customHeight="1" x14ac:dyDescent="0.35">
      <c r="B6" s="140"/>
      <c r="C6" s="140"/>
      <c r="D6" s="140"/>
      <c r="E6" s="140"/>
      <c r="F6" s="140"/>
      <c r="G6" s="136"/>
      <c r="H6" s="136"/>
      <c r="I6" s="140"/>
      <c r="J6" s="140"/>
      <c r="K6" s="140"/>
      <c r="L6" s="372" t="s">
        <v>7211</v>
      </c>
      <c r="M6" s="372"/>
      <c r="N6" s="372"/>
    </row>
    <row r="7" spans="2:14" ht="24.75" customHeight="1" x14ac:dyDescent="0.45">
      <c r="B7" s="76"/>
      <c r="C7" s="373" t="s">
        <v>7210</v>
      </c>
      <c r="D7" s="373"/>
      <c r="E7" s="373"/>
      <c r="F7" s="373"/>
      <c r="G7" s="373"/>
      <c r="H7" s="373"/>
      <c r="I7" s="373"/>
      <c r="J7" s="373"/>
      <c r="K7" s="373"/>
      <c r="L7" s="373"/>
      <c r="M7" s="373"/>
      <c r="N7" s="373"/>
    </row>
    <row r="8" spans="2:14" ht="24.75" customHeight="1" x14ac:dyDescent="0.45">
      <c r="B8" s="286"/>
      <c r="C8" s="286"/>
      <c r="D8" s="287"/>
      <c r="E8" s="287"/>
      <c r="F8" s="287"/>
      <c r="G8" s="288"/>
      <c r="H8" s="288"/>
      <c r="I8" s="289"/>
      <c r="J8" s="289"/>
      <c r="K8" s="289"/>
      <c r="L8" s="290" t="s">
        <v>7253</v>
      </c>
      <c r="M8" s="291"/>
    </row>
    <row r="9" spans="2:14" ht="15.75" thickBot="1" x14ac:dyDescent="0.3"/>
    <row r="10" spans="2:14" s="87" customFormat="1" ht="38.450000000000003" customHeight="1" thickBot="1" x14ac:dyDescent="0.4">
      <c r="B10" s="81" t="s">
        <v>199</v>
      </c>
      <c r="C10" s="292" t="s">
        <v>7096</v>
      </c>
      <c r="D10" s="293" t="s">
        <v>200</v>
      </c>
      <c r="E10" s="293" t="s">
        <v>68</v>
      </c>
      <c r="F10" s="293" t="s">
        <v>183</v>
      </c>
      <c r="G10" s="294" t="s">
        <v>0</v>
      </c>
      <c r="H10" s="294" t="s">
        <v>47</v>
      </c>
      <c r="I10" s="293" t="s">
        <v>49</v>
      </c>
      <c r="J10" s="293" t="s">
        <v>48</v>
      </c>
      <c r="K10" s="293" t="s">
        <v>1</v>
      </c>
      <c r="L10" s="295" t="s">
        <v>50</v>
      </c>
      <c r="M10" s="296" t="s">
        <v>7095</v>
      </c>
    </row>
    <row r="11" spans="2:14" s="87" customFormat="1" ht="38.450000000000003" customHeight="1" x14ac:dyDescent="0.35">
      <c r="B11" s="173"/>
      <c r="C11" s="297"/>
      <c r="D11" s="298"/>
      <c r="E11" s="298"/>
      <c r="F11" s="298"/>
      <c r="G11" s="299"/>
      <c r="H11" s="299"/>
      <c r="I11" s="298"/>
      <c r="J11" s="298"/>
      <c r="K11" s="298"/>
      <c r="L11" s="300"/>
      <c r="M11" s="301"/>
    </row>
    <row r="12" spans="2:14" s="87" customFormat="1" ht="38.450000000000003" customHeight="1" x14ac:dyDescent="0.35">
      <c r="B12" s="173"/>
      <c r="C12" s="193"/>
      <c r="D12" s="163">
        <v>1400</v>
      </c>
      <c r="E12" s="164"/>
      <c r="F12" s="164"/>
      <c r="G12" s="302" t="s">
        <v>2772</v>
      </c>
      <c r="H12" s="302" t="s">
        <v>2773</v>
      </c>
      <c r="I12" s="166"/>
      <c r="J12" s="167" t="s">
        <v>203</v>
      </c>
      <c r="K12" s="167" t="s">
        <v>202</v>
      </c>
      <c r="L12" s="302" t="s">
        <v>64</v>
      </c>
      <c r="M12" s="181"/>
    </row>
    <row r="13" spans="2:14" s="87" customFormat="1" ht="38.450000000000003" customHeight="1" x14ac:dyDescent="0.35">
      <c r="B13" s="173"/>
      <c r="C13" s="303"/>
      <c r="D13" s="156"/>
      <c r="E13" s="157"/>
      <c r="F13" s="157"/>
      <c r="G13" s="304"/>
      <c r="H13" s="304"/>
      <c r="I13" s="159"/>
      <c r="J13" s="160"/>
      <c r="K13" s="160"/>
      <c r="L13" s="304"/>
      <c r="M13" s="305"/>
    </row>
    <row r="14" spans="2:14" s="87" customFormat="1" ht="38.450000000000003" customHeight="1" x14ac:dyDescent="0.35">
      <c r="B14" s="173"/>
      <c r="C14" s="303"/>
      <c r="D14" s="156">
        <v>1401</v>
      </c>
      <c r="E14" s="157"/>
      <c r="F14" s="157"/>
      <c r="G14" s="304" t="s">
        <v>2559</v>
      </c>
      <c r="H14" s="304" t="s">
        <v>3560</v>
      </c>
      <c r="I14" s="159"/>
      <c r="J14" s="160" t="s">
        <v>203</v>
      </c>
      <c r="K14" s="160" t="s">
        <v>202</v>
      </c>
      <c r="L14" s="304" t="s">
        <v>24</v>
      </c>
      <c r="M14" s="305"/>
    </row>
    <row r="15" spans="2:14" s="87" customFormat="1" ht="38.450000000000003" customHeight="1" x14ac:dyDescent="0.35">
      <c r="B15" s="173"/>
      <c r="C15" s="303"/>
      <c r="D15" s="156">
        <v>1402</v>
      </c>
      <c r="E15" s="157"/>
      <c r="F15" s="157"/>
      <c r="G15" s="304" t="s">
        <v>5028</v>
      </c>
      <c r="H15" s="304" t="s">
        <v>4610</v>
      </c>
      <c r="I15" s="159"/>
      <c r="J15" s="160" t="s">
        <v>203</v>
      </c>
      <c r="K15" s="160" t="s">
        <v>202</v>
      </c>
      <c r="L15" s="304" t="s">
        <v>24</v>
      </c>
      <c r="M15" s="305"/>
    </row>
    <row r="16" spans="2:14" s="87" customFormat="1" ht="38.450000000000003" customHeight="1" x14ac:dyDescent="0.35">
      <c r="B16" s="173"/>
      <c r="C16" s="303"/>
      <c r="D16" s="156">
        <v>1403</v>
      </c>
      <c r="E16" s="157"/>
      <c r="F16" s="157"/>
      <c r="G16" s="304" t="s">
        <v>3992</v>
      </c>
      <c r="H16" s="304" t="s">
        <v>3993</v>
      </c>
      <c r="I16" s="159"/>
      <c r="J16" s="160" t="s">
        <v>203</v>
      </c>
      <c r="K16" s="160" t="s">
        <v>202</v>
      </c>
      <c r="L16" s="304" t="s">
        <v>24</v>
      </c>
      <c r="M16" s="305"/>
    </row>
    <row r="17" spans="1:13" s="87" customFormat="1" ht="39.950000000000003" customHeight="1" x14ac:dyDescent="0.35">
      <c r="B17" s="173"/>
      <c r="C17" s="303"/>
      <c r="D17" s="156">
        <v>1404</v>
      </c>
      <c r="E17" s="157"/>
      <c r="F17" s="157"/>
      <c r="G17" s="304" t="s">
        <v>6495</v>
      </c>
      <c r="H17" s="304" t="s">
        <v>6499</v>
      </c>
      <c r="I17" s="159"/>
      <c r="J17" s="160" t="s">
        <v>203</v>
      </c>
      <c r="K17" s="160" t="s">
        <v>202</v>
      </c>
      <c r="L17" s="304" t="s">
        <v>24</v>
      </c>
      <c r="M17" s="305"/>
    </row>
    <row r="18" spans="1:13" s="110" customFormat="1" ht="39.950000000000003" customHeight="1" x14ac:dyDescent="0.35">
      <c r="B18" s="100"/>
      <c r="C18" s="193"/>
      <c r="D18" s="163">
        <v>1405</v>
      </c>
      <c r="E18" s="164"/>
      <c r="F18" s="164"/>
      <c r="G18" s="302" t="s">
        <v>1761</v>
      </c>
      <c r="H18" s="302" t="s">
        <v>3990</v>
      </c>
      <c r="I18" s="166"/>
      <c r="J18" s="167" t="s">
        <v>203</v>
      </c>
      <c r="K18" s="167" t="s">
        <v>202</v>
      </c>
      <c r="L18" s="302" t="s">
        <v>24</v>
      </c>
      <c r="M18" s="181"/>
    </row>
    <row r="19" spans="1:13" s="87" customFormat="1" ht="39.75" customHeight="1" x14ac:dyDescent="0.35">
      <c r="A19" s="110"/>
      <c r="B19" s="174"/>
      <c r="C19" s="193"/>
      <c r="D19" s="163"/>
      <c r="E19" s="164"/>
      <c r="F19" s="164"/>
      <c r="G19" s="302"/>
      <c r="H19" s="302"/>
      <c r="I19" s="166"/>
      <c r="J19" s="160"/>
      <c r="K19" s="160"/>
      <c r="L19" s="304"/>
      <c r="M19" s="181"/>
    </row>
    <row r="20" spans="1:13" s="87" customFormat="1" ht="39.75" customHeight="1" x14ac:dyDescent="0.35">
      <c r="A20" s="110"/>
      <c r="B20" s="174"/>
      <c r="C20" s="193"/>
      <c r="D20" s="163">
        <v>1718</v>
      </c>
      <c r="E20" s="164"/>
      <c r="F20" s="164"/>
      <c r="G20" s="302" t="s">
        <v>7149</v>
      </c>
      <c r="H20" s="302" t="s">
        <v>7150</v>
      </c>
      <c r="I20" s="166"/>
      <c r="J20" s="160" t="s">
        <v>203</v>
      </c>
      <c r="K20" s="160" t="s">
        <v>202</v>
      </c>
      <c r="L20" s="304" t="s">
        <v>4</v>
      </c>
      <c r="M20" s="181"/>
    </row>
    <row r="21" spans="1:13" s="87" customFormat="1" ht="39.950000000000003" customHeight="1" x14ac:dyDescent="0.35">
      <c r="A21" s="110"/>
      <c r="B21" s="174"/>
      <c r="C21" s="193"/>
      <c r="D21" s="163">
        <v>1406</v>
      </c>
      <c r="E21" s="164"/>
      <c r="F21" s="164"/>
      <c r="G21" s="302" t="s">
        <v>6768</v>
      </c>
      <c r="H21" s="302" t="s">
        <v>405</v>
      </c>
      <c r="I21" s="166"/>
      <c r="J21" s="160" t="s">
        <v>203</v>
      </c>
      <c r="K21" s="160" t="s">
        <v>202</v>
      </c>
      <c r="L21" s="304" t="s">
        <v>4</v>
      </c>
      <c r="M21" s="181"/>
    </row>
    <row r="22" spans="1:13" s="87" customFormat="1" ht="39.950000000000003" customHeight="1" x14ac:dyDescent="0.35">
      <c r="A22" s="110"/>
      <c r="B22" s="174"/>
      <c r="C22" s="193"/>
      <c r="D22" s="163">
        <v>1407</v>
      </c>
      <c r="E22" s="164"/>
      <c r="F22" s="164"/>
      <c r="G22" s="302" t="s">
        <v>5328</v>
      </c>
      <c r="H22" s="302" t="s">
        <v>5329</v>
      </c>
      <c r="I22" s="166"/>
      <c r="J22" s="160" t="s">
        <v>203</v>
      </c>
      <c r="K22" s="160" t="s">
        <v>202</v>
      </c>
      <c r="L22" s="304" t="s">
        <v>4</v>
      </c>
      <c r="M22" s="181"/>
    </row>
    <row r="23" spans="1:13" s="87" customFormat="1" ht="39.950000000000003" customHeight="1" x14ac:dyDescent="0.35">
      <c r="A23" s="110"/>
      <c r="B23" s="174"/>
      <c r="C23" s="193"/>
      <c r="D23" s="163">
        <v>1408</v>
      </c>
      <c r="E23" s="164"/>
      <c r="F23" s="164"/>
      <c r="G23" s="302" t="s">
        <v>3823</v>
      </c>
      <c r="H23" s="302" t="s">
        <v>409</v>
      </c>
      <c r="I23" s="166"/>
      <c r="J23" s="167" t="s">
        <v>203</v>
      </c>
      <c r="K23" s="167" t="s">
        <v>202</v>
      </c>
      <c r="L23" s="302" t="s">
        <v>4</v>
      </c>
      <c r="M23" s="181"/>
    </row>
    <row r="24" spans="1:13" s="87" customFormat="1" ht="39.950000000000003" customHeight="1" x14ac:dyDescent="0.35">
      <c r="A24" s="110"/>
      <c r="B24" s="174"/>
      <c r="C24" s="193"/>
      <c r="D24" s="163">
        <v>1409</v>
      </c>
      <c r="E24" s="164"/>
      <c r="F24" s="164"/>
      <c r="G24" s="302" t="s">
        <v>4167</v>
      </c>
      <c r="H24" s="302" t="s">
        <v>1343</v>
      </c>
      <c r="I24" s="166"/>
      <c r="J24" s="167" t="s">
        <v>203</v>
      </c>
      <c r="K24" s="167" t="s">
        <v>202</v>
      </c>
      <c r="L24" s="302" t="s">
        <v>4</v>
      </c>
      <c r="M24" s="181"/>
    </row>
    <row r="25" spans="1:13" s="87" customFormat="1" ht="39.950000000000003" customHeight="1" x14ac:dyDescent="0.35">
      <c r="A25" s="110"/>
      <c r="B25" s="174"/>
      <c r="C25" s="193"/>
      <c r="D25" s="163">
        <v>1410</v>
      </c>
      <c r="E25" s="164"/>
      <c r="F25" s="164"/>
      <c r="G25" s="302" t="s">
        <v>1415</v>
      </c>
      <c r="H25" s="302" t="s">
        <v>4145</v>
      </c>
      <c r="I25" s="166"/>
      <c r="J25" s="167" t="s">
        <v>203</v>
      </c>
      <c r="K25" s="167" t="s">
        <v>202</v>
      </c>
      <c r="L25" s="302" t="s">
        <v>4</v>
      </c>
      <c r="M25" s="181"/>
    </row>
    <row r="26" spans="1:13" s="87" customFormat="1" ht="39.950000000000003" customHeight="1" x14ac:dyDescent="0.35">
      <c r="A26" s="110"/>
      <c r="B26" s="174"/>
      <c r="C26" s="193"/>
      <c r="D26" s="163">
        <v>1411</v>
      </c>
      <c r="E26" s="164"/>
      <c r="F26" s="164"/>
      <c r="G26" s="302" t="s">
        <v>255</v>
      </c>
      <c r="H26" s="302" t="s">
        <v>7151</v>
      </c>
      <c r="I26" s="166"/>
      <c r="J26" s="167" t="s">
        <v>203</v>
      </c>
      <c r="K26" s="167" t="s">
        <v>202</v>
      </c>
      <c r="L26" s="302" t="s">
        <v>4</v>
      </c>
      <c r="M26" s="181"/>
    </row>
    <row r="27" spans="1:13" s="87" customFormat="1" ht="39.950000000000003" customHeight="1" x14ac:dyDescent="0.35">
      <c r="A27" s="110"/>
      <c r="B27" s="174"/>
      <c r="C27" s="193"/>
      <c r="D27" s="163">
        <v>1412</v>
      </c>
      <c r="E27" s="164"/>
      <c r="F27" s="164"/>
      <c r="G27" s="302" t="s">
        <v>4679</v>
      </c>
      <c r="H27" s="302" t="s">
        <v>3410</v>
      </c>
      <c r="I27" s="166"/>
      <c r="J27" s="167" t="s">
        <v>203</v>
      </c>
      <c r="K27" s="167" t="s">
        <v>202</v>
      </c>
      <c r="L27" s="302" t="s">
        <v>4</v>
      </c>
      <c r="M27" s="181"/>
    </row>
    <row r="28" spans="1:13" s="87" customFormat="1" ht="39.950000000000003" customHeight="1" x14ac:dyDescent="0.35">
      <c r="A28" s="110"/>
      <c r="B28" s="174"/>
      <c r="C28" s="193"/>
      <c r="D28" s="163">
        <v>1413</v>
      </c>
      <c r="E28" s="164"/>
      <c r="F28" s="164"/>
      <c r="G28" s="302" t="s">
        <v>1890</v>
      </c>
      <c r="H28" s="302" t="s">
        <v>1891</v>
      </c>
      <c r="I28" s="166"/>
      <c r="J28" s="167" t="s">
        <v>203</v>
      </c>
      <c r="K28" s="167" t="s">
        <v>202</v>
      </c>
      <c r="L28" s="302" t="s">
        <v>4</v>
      </c>
      <c r="M28" s="181"/>
    </row>
    <row r="29" spans="1:13" s="87" customFormat="1" ht="39.950000000000003" customHeight="1" x14ac:dyDescent="0.35">
      <c r="A29" s="110"/>
      <c r="B29" s="174"/>
      <c r="C29" s="193"/>
      <c r="D29" s="163">
        <v>1414</v>
      </c>
      <c r="E29" s="164"/>
      <c r="F29" s="164"/>
      <c r="G29" s="302" t="s">
        <v>1336</v>
      </c>
      <c r="H29" s="302" t="s">
        <v>1337</v>
      </c>
      <c r="I29" s="166"/>
      <c r="J29" s="167" t="s">
        <v>203</v>
      </c>
      <c r="K29" s="167" t="s">
        <v>202</v>
      </c>
      <c r="L29" s="302" t="s">
        <v>4</v>
      </c>
      <c r="M29" s="181"/>
    </row>
    <row r="30" spans="1:13" s="87" customFormat="1" ht="39.950000000000003" customHeight="1" x14ac:dyDescent="0.35">
      <c r="A30" s="110"/>
      <c r="B30" s="174"/>
      <c r="C30" s="193"/>
      <c r="D30" s="163"/>
      <c r="E30" s="164"/>
      <c r="F30" s="164"/>
      <c r="G30" s="302"/>
      <c r="H30" s="302"/>
      <c r="I30" s="166"/>
      <c r="J30" s="167"/>
      <c r="K30" s="167"/>
      <c r="L30" s="302"/>
      <c r="M30" s="181"/>
    </row>
    <row r="31" spans="1:13" s="87" customFormat="1" ht="39.950000000000003" customHeight="1" x14ac:dyDescent="0.35">
      <c r="A31" s="110"/>
      <c r="B31" s="174"/>
      <c r="C31" s="193"/>
      <c r="D31" s="163">
        <v>1493</v>
      </c>
      <c r="E31" s="164"/>
      <c r="F31" s="164"/>
      <c r="G31" s="302" t="s">
        <v>1010</v>
      </c>
      <c r="H31" s="302" t="s">
        <v>1011</v>
      </c>
      <c r="I31" s="166"/>
      <c r="J31" s="167" t="s">
        <v>203</v>
      </c>
      <c r="K31" s="167" t="s">
        <v>202</v>
      </c>
      <c r="L31" s="302" t="s">
        <v>7</v>
      </c>
      <c r="M31" s="181"/>
    </row>
    <row r="32" spans="1:13" s="87" customFormat="1" ht="39.950000000000003" customHeight="1" x14ac:dyDescent="0.35">
      <c r="A32" s="110"/>
      <c r="B32" s="174"/>
      <c r="C32" s="193"/>
      <c r="D32" s="163">
        <v>1495</v>
      </c>
      <c r="E32" s="164"/>
      <c r="F32" s="164"/>
      <c r="G32" s="302" t="s">
        <v>1635</v>
      </c>
      <c r="H32" s="302" t="s">
        <v>1636</v>
      </c>
      <c r="I32" s="166"/>
      <c r="J32" s="167" t="s">
        <v>203</v>
      </c>
      <c r="K32" s="167" t="s">
        <v>202</v>
      </c>
      <c r="L32" s="302" t="s">
        <v>7</v>
      </c>
      <c r="M32" s="181"/>
    </row>
    <row r="33" spans="1:13" s="87" customFormat="1" ht="39.950000000000003" customHeight="1" x14ac:dyDescent="0.35">
      <c r="A33" s="110"/>
      <c r="B33" s="174"/>
      <c r="C33" s="193"/>
      <c r="D33" s="163">
        <v>1496</v>
      </c>
      <c r="E33" s="164"/>
      <c r="F33" s="164"/>
      <c r="G33" s="302" t="s">
        <v>860</v>
      </c>
      <c r="H33" s="302" t="s">
        <v>3485</v>
      </c>
      <c r="I33" s="166"/>
      <c r="J33" s="167" t="s">
        <v>203</v>
      </c>
      <c r="K33" s="167" t="s">
        <v>202</v>
      </c>
      <c r="L33" s="302" t="s">
        <v>7</v>
      </c>
      <c r="M33" s="181"/>
    </row>
    <row r="34" spans="1:13" s="87" customFormat="1" ht="39.950000000000003" customHeight="1" x14ac:dyDescent="0.35">
      <c r="A34" s="110"/>
      <c r="B34" s="174"/>
      <c r="C34" s="193"/>
      <c r="D34" s="163">
        <v>1497</v>
      </c>
      <c r="E34" s="164"/>
      <c r="F34" s="164"/>
      <c r="G34" s="302" t="s">
        <v>5727</v>
      </c>
      <c r="H34" s="302" t="s">
        <v>667</v>
      </c>
      <c r="I34" s="166"/>
      <c r="J34" s="160" t="s">
        <v>203</v>
      </c>
      <c r="K34" s="160" t="s">
        <v>202</v>
      </c>
      <c r="L34" s="304" t="s">
        <v>7</v>
      </c>
      <c r="M34" s="181"/>
    </row>
    <row r="35" spans="1:13" s="87" customFormat="1" ht="39.950000000000003" customHeight="1" x14ac:dyDescent="0.35">
      <c r="A35" s="110"/>
      <c r="B35" s="174"/>
      <c r="C35" s="193"/>
      <c r="D35" s="163"/>
      <c r="E35" s="164"/>
      <c r="F35" s="164"/>
      <c r="G35" s="302"/>
      <c r="H35" s="302"/>
      <c r="I35" s="166"/>
      <c r="J35" s="167"/>
      <c r="K35" s="167"/>
      <c r="L35" s="302"/>
      <c r="M35" s="181"/>
    </row>
    <row r="36" spans="1:13" s="87" customFormat="1" ht="39.950000000000003" customHeight="1" x14ac:dyDescent="0.35">
      <c r="A36" s="110"/>
      <c r="B36" s="174"/>
      <c r="C36" s="193"/>
      <c r="D36" s="163">
        <v>1415</v>
      </c>
      <c r="E36" s="164"/>
      <c r="F36" s="164"/>
      <c r="G36" s="302" t="s">
        <v>5608</v>
      </c>
      <c r="H36" s="302" t="s">
        <v>5609</v>
      </c>
      <c r="I36" s="166"/>
      <c r="J36" s="167" t="s">
        <v>203</v>
      </c>
      <c r="K36" s="167" t="s">
        <v>202</v>
      </c>
      <c r="L36" s="302" t="s">
        <v>7107</v>
      </c>
      <c r="M36" s="181"/>
    </row>
    <row r="37" spans="1:13" s="87" customFormat="1" ht="39.950000000000003" customHeight="1" x14ac:dyDescent="0.35">
      <c r="A37" s="110"/>
      <c r="B37" s="174"/>
      <c r="C37" s="193"/>
      <c r="D37" s="163">
        <v>1416</v>
      </c>
      <c r="E37" s="164"/>
      <c r="F37" s="164"/>
      <c r="G37" s="302" t="s">
        <v>1134</v>
      </c>
      <c r="H37" s="302" t="s">
        <v>6783</v>
      </c>
      <c r="I37" s="166"/>
      <c r="J37" s="167" t="s">
        <v>203</v>
      </c>
      <c r="K37" s="167" t="s">
        <v>202</v>
      </c>
      <c r="L37" s="302" t="s">
        <v>7107</v>
      </c>
      <c r="M37" s="181"/>
    </row>
    <row r="38" spans="1:13" s="87" customFormat="1" ht="39.950000000000003" customHeight="1" x14ac:dyDescent="0.35">
      <c r="A38" s="110"/>
      <c r="B38" s="174"/>
      <c r="C38" s="193"/>
      <c r="D38" s="163">
        <v>1417</v>
      </c>
      <c r="E38" s="164"/>
      <c r="F38" s="164"/>
      <c r="G38" s="302" t="s">
        <v>4041</v>
      </c>
      <c r="H38" s="302" t="s">
        <v>925</v>
      </c>
      <c r="I38" s="166"/>
      <c r="J38" s="160" t="s">
        <v>203</v>
      </c>
      <c r="K38" s="160" t="s">
        <v>202</v>
      </c>
      <c r="L38" s="304" t="s">
        <v>7107</v>
      </c>
      <c r="M38" s="181"/>
    </row>
    <row r="39" spans="1:13" s="87" customFormat="1" ht="39.950000000000003" customHeight="1" x14ac:dyDescent="0.35">
      <c r="A39" s="110"/>
      <c r="B39" s="174"/>
      <c r="C39" s="193"/>
      <c r="D39" s="163">
        <v>1418</v>
      </c>
      <c r="E39" s="164"/>
      <c r="F39" s="164"/>
      <c r="G39" s="302" t="s">
        <v>525</v>
      </c>
      <c r="H39" s="302" t="s">
        <v>526</v>
      </c>
      <c r="I39" s="166"/>
      <c r="J39" s="160" t="s">
        <v>203</v>
      </c>
      <c r="K39" s="160" t="s">
        <v>202</v>
      </c>
      <c r="L39" s="304" t="s">
        <v>7107</v>
      </c>
      <c r="M39" s="181"/>
    </row>
    <row r="40" spans="1:13" s="87" customFormat="1" ht="39.950000000000003" customHeight="1" x14ac:dyDescent="0.35">
      <c r="A40" s="110"/>
      <c r="B40" s="174"/>
      <c r="C40" s="193"/>
      <c r="D40" s="163">
        <v>1419</v>
      </c>
      <c r="E40" s="164"/>
      <c r="F40" s="164"/>
      <c r="G40" s="302" t="s">
        <v>1050</v>
      </c>
      <c r="H40" s="302" t="s">
        <v>1782</v>
      </c>
      <c r="I40" s="166"/>
      <c r="J40" s="160" t="s">
        <v>203</v>
      </c>
      <c r="K40" s="160" t="s">
        <v>202</v>
      </c>
      <c r="L40" s="304" t="s">
        <v>7107</v>
      </c>
      <c r="M40" s="181"/>
    </row>
    <row r="41" spans="1:13" s="87" customFormat="1" ht="39.950000000000003" customHeight="1" x14ac:dyDescent="0.35">
      <c r="A41" s="110"/>
      <c r="B41" s="174"/>
      <c r="C41" s="193"/>
      <c r="D41" s="163"/>
      <c r="E41" s="164"/>
      <c r="F41" s="164"/>
      <c r="G41" s="302"/>
      <c r="H41" s="302"/>
      <c r="I41" s="166"/>
      <c r="J41" s="167"/>
      <c r="K41" s="167"/>
      <c r="L41" s="302"/>
      <c r="M41" s="181"/>
    </row>
    <row r="42" spans="1:13" s="87" customFormat="1" ht="39.950000000000003" customHeight="1" x14ac:dyDescent="0.35">
      <c r="A42" s="110"/>
      <c r="B42" s="174"/>
      <c r="C42" s="193"/>
      <c r="D42" s="163">
        <v>1420</v>
      </c>
      <c r="E42" s="164"/>
      <c r="F42" s="164"/>
      <c r="G42" s="302" t="s">
        <v>6670</v>
      </c>
      <c r="H42" s="302" t="s">
        <v>6671</v>
      </c>
      <c r="I42" s="166"/>
      <c r="J42" s="167" t="s">
        <v>203</v>
      </c>
      <c r="K42" s="167" t="s">
        <v>202</v>
      </c>
      <c r="L42" s="302" t="s">
        <v>7152</v>
      </c>
      <c r="M42" s="181"/>
    </row>
    <row r="43" spans="1:13" s="87" customFormat="1" ht="39.950000000000003" customHeight="1" x14ac:dyDescent="0.35">
      <c r="A43" s="110"/>
      <c r="B43" s="174"/>
      <c r="C43" s="193"/>
      <c r="D43" s="163">
        <v>1422</v>
      </c>
      <c r="E43" s="164"/>
      <c r="F43" s="164"/>
      <c r="G43" s="302" t="s">
        <v>5743</v>
      </c>
      <c r="H43" s="302" t="s">
        <v>5744</v>
      </c>
      <c r="I43" s="166"/>
      <c r="J43" s="167" t="s">
        <v>203</v>
      </c>
      <c r="K43" s="167" t="s">
        <v>202</v>
      </c>
      <c r="L43" s="302" t="s">
        <v>7152</v>
      </c>
      <c r="M43" s="181"/>
    </row>
    <row r="44" spans="1:13" s="87" customFormat="1" ht="39.950000000000003" customHeight="1" x14ac:dyDescent="0.35">
      <c r="A44" s="110"/>
      <c r="B44" s="174"/>
      <c r="C44" s="193"/>
      <c r="D44" s="163">
        <v>1424</v>
      </c>
      <c r="E44" s="164"/>
      <c r="F44" s="164"/>
      <c r="G44" s="302" t="s">
        <v>5100</v>
      </c>
      <c r="H44" s="302" t="s">
        <v>5101</v>
      </c>
      <c r="I44" s="166"/>
      <c r="J44" s="167" t="s">
        <v>203</v>
      </c>
      <c r="K44" s="167" t="s">
        <v>202</v>
      </c>
      <c r="L44" s="302" t="s">
        <v>7152</v>
      </c>
      <c r="M44" s="181"/>
    </row>
    <row r="45" spans="1:13" s="87" customFormat="1" ht="39.950000000000003" customHeight="1" x14ac:dyDescent="0.35">
      <c r="A45" s="110"/>
      <c r="B45" s="174"/>
      <c r="C45" s="193"/>
      <c r="D45" s="163">
        <v>1425</v>
      </c>
      <c r="E45" s="164"/>
      <c r="F45" s="164"/>
      <c r="G45" s="302" t="s">
        <v>1088</v>
      </c>
      <c r="H45" s="302" t="s">
        <v>1677</v>
      </c>
      <c r="I45" s="166"/>
      <c r="J45" s="167" t="s">
        <v>203</v>
      </c>
      <c r="K45" s="167" t="s">
        <v>202</v>
      </c>
      <c r="L45" s="302" t="s">
        <v>7152</v>
      </c>
      <c r="M45" s="181"/>
    </row>
    <row r="46" spans="1:13" s="87" customFormat="1" ht="39.950000000000003" customHeight="1" x14ac:dyDescent="0.35">
      <c r="A46" s="110"/>
      <c r="B46" s="174"/>
      <c r="C46" s="193"/>
      <c r="D46" s="163">
        <v>1426</v>
      </c>
      <c r="E46" s="164"/>
      <c r="F46" s="164"/>
      <c r="G46" s="302" t="s">
        <v>5103</v>
      </c>
      <c r="H46" s="302" t="s">
        <v>5104</v>
      </c>
      <c r="I46" s="166"/>
      <c r="J46" s="167" t="s">
        <v>203</v>
      </c>
      <c r="K46" s="167" t="s">
        <v>202</v>
      </c>
      <c r="L46" s="302" t="s">
        <v>7152</v>
      </c>
      <c r="M46" s="181"/>
    </row>
    <row r="47" spans="1:13" s="87" customFormat="1" ht="39.950000000000003" customHeight="1" x14ac:dyDescent="0.35">
      <c r="A47" s="110"/>
      <c r="B47" s="174"/>
      <c r="C47" s="193"/>
      <c r="D47" s="163"/>
      <c r="E47" s="164"/>
      <c r="F47" s="164"/>
      <c r="G47" s="302"/>
      <c r="H47" s="302"/>
      <c r="I47" s="166"/>
      <c r="J47" s="167"/>
      <c r="K47" s="167"/>
      <c r="L47" s="302"/>
      <c r="M47" s="181"/>
    </row>
    <row r="48" spans="1:13" s="87" customFormat="1" ht="39.950000000000003" customHeight="1" x14ac:dyDescent="0.35">
      <c r="A48" s="110"/>
      <c r="B48" s="174"/>
      <c r="C48" s="193"/>
      <c r="D48" s="163">
        <v>1421</v>
      </c>
      <c r="E48" s="164"/>
      <c r="F48" s="164"/>
      <c r="G48" s="302" t="s">
        <v>6667</v>
      </c>
      <c r="H48" s="302" t="s">
        <v>6668</v>
      </c>
      <c r="I48" s="166"/>
      <c r="J48" s="167" t="s">
        <v>203</v>
      </c>
      <c r="K48" s="167" t="s">
        <v>202</v>
      </c>
      <c r="L48" s="302" t="s">
        <v>7113</v>
      </c>
      <c r="M48" s="306"/>
    </row>
    <row r="49" spans="1:13" s="87" customFormat="1" ht="39.950000000000003" customHeight="1" x14ac:dyDescent="0.35">
      <c r="A49" s="110"/>
      <c r="B49" s="174"/>
      <c r="C49" s="193"/>
      <c r="D49" s="163">
        <v>1423</v>
      </c>
      <c r="E49" s="164"/>
      <c r="F49" s="164"/>
      <c r="G49" s="302" t="s">
        <v>6672</v>
      </c>
      <c r="H49" s="302" t="s">
        <v>6673</v>
      </c>
      <c r="I49" s="166"/>
      <c r="J49" s="167" t="s">
        <v>203</v>
      </c>
      <c r="K49" s="167" t="s">
        <v>202</v>
      </c>
      <c r="L49" s="302" t="s">
        <v>7113</v>
      </c>
      <c r="M49" s="181"/>
    </row>
    <row r="50" spans="1:13" s="87" customFormat="1" ht="39.950000000000003" customHeight="1" x14ac:dyDescent="0.35">
      <c r="A50" s="110"/>
      <c r="B50" s="174"/>
      <c r="C50" s="193"/>
      <c r="D50" s="163">
        <v>1427</v>
      </c>
      <c r="E50" s="164"/>
      <c r="F50" s="164"/>
      <c r="G50" s="302" t="s">
        <v>6664</v>
      </c>
      <c r="H50" s="302" t="s">
        <v>6665</v>
      </c>
      <c r="I50" s="166"/>
      <c r="J50" s="167" t="s">
        <v>203</v>
      </c>
      <c r="K50" s="167" t="s">
        <v>202</v>
      </c>
      <c r="L50" s="302" t="s">
        <v>7113</v>
      </c>
      <c r="M50" s="181"/>
    </row>
    <row r="51" spans="1:13" s="87" customFormat="1" ht="39.950000000000003" customHeight="1" x14ac:dyDescent="0.35">
      <c r="A51" s="110"/>
      <c r="B51" s="174"/>
      <c r="C51" s="193"/>
      <c r="D51" s="163">
        <v>1428</v>
      </c>
      <c r="E51" s="164"/>
      <c r="F51" s="164"/>
      <c r="G51" s="302" t="s">
        <v>5741</v>
      </c>
      <c r="H51" s="302" t="s">
        <v>405</v>
      </c>
      <c r="I51" s="166"/>
      <c r="J51" s="167" t="s">
        <v>203</v>
      </c>
      <c r="K51" s="167" t="s">
        <v>202</v>
      </c>
      <c r="L51" s="302" t="s">
        <v>7113</v>
      </c>
      <c r="M51" s="181"/>
    </row>
    <row r="52" spans="1:13" s="87" customFormat="1" ht="39.950000000000003" customHeight="1" x14ac:dyDescent="0.35">
      <c r="A52" s="110"/>
      <c r="B52" s="174"/>
      <c r="C52" s="193"/>
      <c r="D52" s="163">
        <v>1429</v>
      </c>
      <c r="E52" s="164"/>
      <c r="F52" s="164"/>
      <c r="G52" s="302" t="s">
        <v>5097</v>
      </c>
      <c r="H52" s="302" t="s">
        <v>5098</v>
      </c>
      <c r="I52" s="166"/>
      <c r="J52" s="167" t="s">
        <v>203</v>
      </c>
      <c r="K52" s="167" t="s">
        <v>202</v>
      </c>
      <c r="L52" s="302" t="s">
        <v>7113</v>
      </c>
      <c r="M52" s="181"/>
    </row>
    <row r="53" spans="1:13" s="87" customFormat="1" ht="39.950000000000003" customHeight="1" x14ac:dyDescent="0.35">
      <c r="A53" s="110"/>
      <c r="B53" s="174"/>
      <c r="C53" s="193"/>
      <c r="D53" s="163"/>
      <c r="E53" s="164"/>
      <c r="F53" s="164"/>
      <c r="G53" s="302"/>
      <c r="H53" s="302"/>
      <c r="I53" s="166"/>
      <c r="J53" s="167"/>
      <c r="K53" s="167"/>
      <c r="L53" s="302"/>
      <c r="M53" s="181"/>
    </row>
    <row r="54" spans="1:13" s="87" customFormat="1" ht="39.950000000000003" customHeight="1" x14ac:dyDescent="0.35">
      <c r="A54" s="110"/>
      <c r="B54" s="174"/>
      <c r="C54" s="193"/>
      <c r="D54" s="163">
        <v>1430</v>
      </c>
      <c r="E54" s="164"/>
      <c r="F54" s="164"/>
      <c r="G54" s="302" t="s">
        <v>1264</v>
      </c>
      <c r="H54" s="302" t="s">
        <v>1265</v>
      </c>
      <c r="I54" s="166"/>
      <c r="J54" s="167" t="s">
        <v>203</v>
      </c>
      <c r="K54" s="167" t="s">
        <v>202</v>
      </c>
      <c r="L54" s="302" t="s">
        <v>60</v>
      </c>
      <c r="M54" s="181"/>
    </row>
    <row r="55" spans="1:13" s="87" customFormat="1" ht="39.950000000000003" customHeight="1" x14ac:dyDescent="0.35">
      <c r="A55" s="110"/>
      <c r="B55" s="174"/>
      <c r="C55" s="193"/>
      <c r="D55" s="163">
        <v>1431</v>
      </c>
      <c r="E55" s="164"/>
      <c r="F55" s="164"/>
      <c r="G55" s="302" t="s">
        <v>4735</v>
      </c>
      <c r="H55" s="302" t="s">
        <v>4736</v>
      </c>
      <c r="I55" s="166"/>
      <c r="J55" s="167" t="s">
        <v>203</v>
      </c>
      <c r="K55" s="167" t="s">
        <v>202</v>
      </c>
      <c r="L55" s="302" t="s">
        <v>60</v>
      </c>
      <c r="M55" s="181"/>
    </row>
    <row r="56" spans="1:13" s="87" customFormat="1" ht="39.950000000000003" customHeight="1" x14ac:dyDescent="0.35">
      <c r="A56" s="110"/>
      <c r="B56" s="174"/>
      <c r="C56" s="193"/>
      <c r="D56" s="163">
        <v>1498</v>
      </c>
      <c r="E56" s="164"/>
      <c r="F56" s="164"/>
      <c r="G56" s="302" t="s">
        <v>6197</v>
      </c>
      <c r="H56" s="302" t="s">
        <v>1883</v>
      </c>
      <c r="I56" s="166"/>
      <c r="J56" s="167" t="s">
        <v>203</v>
      </c>
      <c r="K56" s="167" t="s">
        <v>202</v>
      </c>
      <c r="L56" s="302" t="s">
        <v>60</v>
      </c>
      <c r="M56" s="181"/>
    </row>
    <row r="57" spans="1:13" s="87" customFormat="1" ht="39.950000000000003" customHeight="1" x14ac:dyDescent="0.35">
      <c r="A57" s="110"/>
      <c r="B57" s="174"/>
      <c r="C57" s="193"/>
      <c r="D57" s="163">
        <v>1432</v>
      </c>
      <c r="E57" s="164"/>
      <c r="F57" s="164"/>
      <c r="G57" s="302" t="s">
        <v>1779</v>
      </c>
      <c r="H57" s="302" t="s">
        <v>1780</v>
      </c>
      <c r="I57" s="166"/>
      <c r="J57" s="167" t="s">
        <v>203</v>
      </c>
      <c r="K57" s="167" t="s">
        <v>202</v>
      </c>
      <c r="L57" s="302" t="s">
        <v>60</v>
      </c>
      <c r="M57" s="181"/>
    </row>
    <row r="58" spans="1:13" s="87" customFormat="1" ht="39.950000000000003" customHeight="1" x14ac:dyDescent="0.35">
      <c r="A58" s="110"/>
      <c r="B58" s="174"/>
      <c r="C58" s="193"/>
      <c r="D58" s="163">
        <v>1499</v>
      </c>
      <c r="E58" s="164"/>
      <c r="F58" s="164"/>
      <c r="G58" s="302" t="s">
        <v>6012</v>
      </c>
      <c r="H58" s="302" t="s">
        <v>6016</v>
      </c>
      <c r="I58" s="166"/>
      <c r="J58" s="167" t="s">
        <v>203</v>
      </c>
      <c r="K58" s="167" t="s">
        <v>202</v>
      </c>
      <c r="L58" s="302" t="s">
        <v>60</v>
      </c>
      <c r="M58" s="181"/>
    </row>
    <row r="59" spans="1:13" s="87" customFormat="1" ht="39.950000000000003" customHeight="1" x14ac:dyDescent="0.35">
      <c r="A59" s="110"/>
      <c r="B59" s="174"/>
      <c r="C59" s="193"/>
      <c r="D59" s="163"/>
      <c r="E59" s="164"/>
      <c r="F59" s="164"/>
      <c r="G59" s="302"/>
      <c r="H59" s="302"/>
      <c r="I59" s="166"/>
      <c r="J59" s="167"/>
      <c r="K59" s="167"/>
      <c r="L59" s="302"/>
      <c r="M59" s="181"/>
    </row>
    <row r="60" spans="1:13" s="87" customFormat="1" ht="39.950000000000003" customHeight="1" x14ac:dyDescent="0.35">
      <c r="A60" s="110"/>
      <c r="B60" s="174"/>
      <c r="C60" s="193"/>
      <c r="D60" s="163">
        <v>1433</v>
      </c>
      <c r="E60" s="164"/>
      <c r="F60" s="164"/>
      <c r="G60" s="302" t="s">
        <v>440</v>
      </c>
      <c r="H60" s="302" t="s">
        <v>2470</v>
      </c>
      <c r="I60" s="166"/>
      <c r="J60" s="167" t="s">
        <v>203</v>
      </c>
      <c r="K60" s="167" t="s">
        <v>202</v>
      </c>
      <c r="L60" s="302" t="s">
        <v>18</v>
      </c>
      <c r="M60" s="181"/>
    </row>
    <row r="61" spans="1:13" s="87" customFormat="1" ht="39.950000000000003" customHeight="1" x14ac:dyDescent="0.35">
      <c r="A61" s="110"/>
      <c r="B61" s="174"/>
      <c r="C61" s="193"/>
      <c r="D61" s="163">
        <v>1434</v>
      </c>
      <c r="E61" s="164"/>
      <c r="F61" s="164"/>
      <c r="G61" s="302" t="s">
        <v>3929</v>
      </c>
      <c r="H61" s="302" t="s">
        <v>3934</v>
      </c>
      <c r="I61" s="166"/>
      <c r="J61" s="167" t="s">
        <v>203</v>
      </c>
      <c r="K61" s="167" t="s">
        <v>202</v>
      </c>
      <c r="L61" s="302" t="s">
        <v>18</v>
      </c>
      <c r="M61" s="181"/>
    </row>
    <row r="62" spans="1:13" s="87" customFormat="1" ht="39.950000000000003" customHeight="1" x14ac:dyDescent="0.35">
      <c r="A62" s="110"/>
      <c r="B62" s="174"/>
      <c r="C62" s="193"/>
      <c r="D62" s="163">
        <v>1435</v>
      </c>
      <c r="E62" s="164"/>
      <c r="F62" s="164"/>
      <c r="G62" s="302" t="s">
        <v>2985</v>
      </c>
      <c r="H62" s="302" t="s">
        <v>2992</v>
      </c>
      <c r="I62" s="166"/>
      <c r="J62" s="167" t="s">
        <v>203</v>
      </c>
      <c r="K62" s="167" t="s">
        <v>202</v>
      </c>
      <c r="L62" s="302" t="s">
        <v>18</v>
      </c>
      <c r="M62" s="181"/>
    </row>
    <row r="63" spans="1:13" s="87" customFormat="1" ht="39.950000000000003" customHeight="1" x14ac:dyDescent="0.35">
      <c r="A63" s="110"/>
      <c r="B63" s="174"/>
      <c r="C63" s="193"/>
      <c r="D63" s="163"/>
      <c r="E63" s="164"/>
      <c r="F63" s="164"/>
      <c r="G63" s="302"/>
      <c r="H63" s="302"/>
      <c r="I63" s="166"/>
      <c r="J63" s="167"/>
      <c r="K63" s="167"/>
      <c r="L63" s="302"/>
      <c r="M63" s="181"/>
    </row>
    <row r="64" spans="1:13" s="87" customFormat="1" ht="39.950000000000003" customHeight="1" x14ac:dyDescent="0.35">
      <c r="A64" s="110"/>
      <c r="B64" s="174"/>
      <c r="C64" s="193"/>
      <c r="D64" s="163">
        <v>1700</v>
      </c>
      <c r="E64" s="164"/>
      <c r="F64" s="164"/>
      <c r="G64" s="302" t="s">
        <v>6469</v>
      </c>
      <c r="H64" s="302" t="s">
        <v>405</v>
      </c>
      <c r="I64" s="166"/>
      <c r="J64" s="167" t="s">
        <v>203</v>
      </c>
      <c r="K64" s="167" t="s">
        <v>202</v>
      </c>
      <c r="L64" s="302" t="s">
        <v>55</v>
      </c>
      <c r="M64" s="181"/>
    </row>
    <row r="65" spans="1:13" s="87" customFormat="1" ht="39.950000000000003" customHeight="1" x14ac:dyDescent="0.35">
      <c r="A65" s="110"/>
      <c r="B65" s="174"/>
      <c r="C65" s="193"/>
      <c r="D65" s="163">
        <v>1438</v>
      </c>
      <c r="E65" s="164"/>
      <c r="F65" s="164"/>
      <c r="G65" s="302" t="s">
        <v>4207</v>
      </c>
      <c r="H65" s="302" t="s">
        <v>5529</v>
      </c>
      <c r="I65" s="166"/>
      <c r="J65" s="167" t="s">
        <v>203</v>
      </c>
      <c r="K65" s="167" t="s">
        <v>202</v>
      </c>
      <c r="L65" s="302" t="s">
        <v>55</v>
      </c>
      <c r="M65" s="181"/>
    </row>
    <row r="66" spans="1:13" s="87" customFormat="1" ht="39.950000000000003" customHeight="1" x14ac:dyDescent="0.35">
      <c r="A66" s="110"/>
      <c r="B66" s="174"/>
      <c r="C66" s="193"/>
      <c r="D66" s="163">
        <v>1701</v>
      </c>
      <c r="E66" s="164"/>
      <c r="F66" s="164"/>
      <c r="G66" s="302" t="s">
        <v>1033</v>
      </c>
      <c r="H66" s="302" t="s">
        <v>6471</v>
      </c>
      <c r="I66" s="166"/>
      <c r="J66" s="167" t="s">
        <v>203</v>
      </c>
      <c r="K66" s="167" t="s">
        <v>202</v>
      </c>
      <c r="L66" s="302" t="s">
        <v>55</v>
      </c>
      <c r="M66" s="181"/>
    </row>
    <row r="67" spans="1:13" s="87" customFormat="1" ht="39.950000000000003" customHeight="1" x14ac:dyDescent="0.35">
      <c r="A67" s="110"/>
      <c r="B67" s="174"/>
      <c r="C67" s="193"/>
      <c r="D67" s="163">
        <v>1436</v>
      </c>
      <c r="E67" s="164"/>
      <c r="F67" s="164"/>
      <c r="G67" s="302" t="s">
        <v>1271</v>
      </c>
      <c r="H67" s="302" t="s">
        <v>7153</v>
      </c>
      <c r="I67" s="166"/>
      <c r="J67" s="167" t="s">
        <v>203</v>
      </c>
      <c r="K67" s="167" t="s">
        <v>202</v>
      </c>
      <c r="L67" s="302" t="s">
        <v>55</v>
      </c>
      <c r="M67" s="181"/>
    </row>
    <row r="68" spans="1:13" s="87" customFormat="1" ht="39.950000000000003" customHeight="1" x14ac:dyDescent="0.35">
      <c r="A68" s="110"/>
      <c r="B68" s="174"/>
      <c r="C68" s="193"/>
      <c r="D68" s="163">
        <v>1702</v>
      </c>
      <c r="E68" s="164"/>
      <c r="F68" s="164"/>
      <c r="G68" s="302" t="s">
        <v>7154</v>
      </c>
      <c r="H68" s="302" t="s">
        <v>4822</v>
      </c>
      <c r="I68" s="166"/>
      <c r="J68" s="167" t="s">
        <v>203</v>
      </c>
      <c r="K68" s="167" t="s">
        <v>202</v>
      </c>
      <c r="L68" s="302" t="s">
        <v>55</v>
      </c>
      <c r="M68" s="181"/>
    </row>
    <row r="69" spans="1:13" s="87" customFormat="1" ht="39.950000000000003" customHeight="1" x14ac:dyDescent="0.35">
      <c r="A69" s="110"/>
      <c r="B69" s="174"/>
      <c r="C69" s="193"/>
      <c r="D69" s="163"/>
      <c r="E69" s="164"/>
      <c r="F69" s="164"/>
      <c r="G69" s="302"/>
      <c r="H69" s="302"/>
      <c r="I69" s="166"/>
      <c r="J69" s="167"/>
      <c r="K69" s="167"/>
      <c r="L69" s="302"/>
      <c r="M69" s="181"/>
    </row>
    <row r="70" spans="1:13" s="87" customFormat="1" ht="39.950000000000003" customHeight="1" x14ac:dyDescent="0.35">
      <c r="A70" s="110"/>
      <c r="B70" s="174"/>
      <c r="C70" s="193"/>
      <c r="D70" s="163">
        <v>1437</v>
      </c>
      <c r="E70" s="164"/>
      <c r="F70" s="164"/>
      <c r="G70" s="302" t="s">
        <v>583</v>
      </c>
      <c r="H70" s="302" t="s">
        <v>599</v>
      </c>
      <c r="I70" s="166"/>
      <c r="J70" s="167" t="s">
        <v>203</v>
      </c>
      <c r="K70" s="167" t="s">
        <v>202</v>
      </c>
      <c r="L70" s="302" t="s">
        <v>7106</v>
      </c>
      <c r="M70" s="181"/>
    </row>
    <row r="71" spans="1:13" s="87" customFormat="1" ht="39.950000000000003" customHeight="1" x14ac:dyDescent="0.35">
      <c r="A71" s="110"/>
      <c r="B71" s="174"/>
      <c r="C71" s="193"/>
      <c r="D71" s="163">
        <v>1441</v>
      </c>
      <c r="E71" s="164"/>
      <c r="F71" s="164"/>
      <c r="G71" s="302" t="s">
        <v>6129</v>
      </c>
      <c r="H71" s="302" t="s">
        <v>6130</v>
      </c>
      <c r="I71" s="166"/>
      <c r="J71" s="167" t="s">
        <v>203</v>
      </c>
      <c r="K71" s="167" t="s">
        <v>202</v>
      </c>
      <c r="L71" s="302" t="s">
        <v>7106</v>
      </c>
      <c r="M71" s="181"/>
    </row>
    <row r="72" spans="1:13" s="87" customFormat="1" ht="39.950000000000003" customHeight="1" x14ac:dyDescent="0.35">
      <c r="A72" s="110"/>
      <c r="B72" s="174"/>
      <c r="C72" s="193"/>
      <c r="D72" s="163">
        <v>1442</v>
      </c>
      <c r="E72" s="164"/>
      <c r="F72" s="164"/>
      <c r="G72" s="302" t="s">
        <v>1751</v>
      </c>
      <c r="H72" s="302" t="s">
        <v>1809</v>
      </c>
      <c r="I72" s="166"/>
      <c r="J72" s="167" t="s">
        <v>203</v>
      </c>
      <c r="K72" s="167" t="s">
        <v>202</v>
      </c>
      <c r="L72" s="302" t="s">
        <v>7106</v>
      </c>
      <c r="M72" s="181"/>
    </row>
    <row r="73" spans="1:13" s="87" customFormat="1" ht="39.950000000000003" customHeight="1" x14ac:dyDescent="0.35">
      <c r="A73" s="110"/>
      <c r="B73" s="174"/>
      <c r="C73" s="193"/>
      <c r="D73" s="163">
        <v>1439</v>
      </c>
      <c r="E73" s="164"/>
      <c r="F73" s="164"/>
      <c r="G73" s="302" t="s">
        <v>279</v>
      </c>
      <c r="H73" s="302" t="s">
        <v>280</v>
      </c>
      <c r="I73" s="166"/>
      <c r="J73" s="167" t="s">
        <v>203</v>
      </c>
      <c r="K73" s="167" t="s">
        <v>202</v>
      </c>
      <c r="L73" s="302" t="s">
        <v>7106</v>
      </c>
      <c r="M73" s="181"/>
    </row>
    <row r="74" spans="1:13" s="87" customFormat="1" ht="39.950000000000003" customHeight="1" x14ac:dyDescent="0.35">
      <c r="A74" s="110"/>
      <c r="B74" s="174"/>
      <c r="C74" s="193"/>
      <c r="D74" s="163">
        <v>1443</v>
      </c>
      <c r="E74" s="164"/>
      <c r="F74" s="164"/>
      <c r="G74" s="302" t="s">
        <v>273</v>
      </c>
      <c r="H74" s="302" t="s">
        <v>274</v>
      </c>
      <c r="I74" s="166"/>
      <c r="J74" s="167" t="s">
        <v>203</v>
      </c>
      <c r="K74" s="167" t="s">
        <v>202</v>
      </c>
      <c r="L74" s="302" t="s">
        <v>7106</v>
      </c>
      <c r="M74" s="181"/>
    </row>
    <row r="75" spans="1:13" s="87" customFormat="1" ht="39.950000000000003" customHeight="1" x14ac:dyDescent="0.35">
      <c r="A75" s="110"/>
      <c r="B75" s="174"/>
      <c r="C75" s="193"/>
      <c r="D75" s="163">
        <v>1440</v>
      </c>
      <c r="E75" s="164"/>
      <c r="F75" s="164"/>
      <c r="G75" s="302" t="s">
        <v>1879</v>
      </c>
      <c r="H75" s="302" t="s">
        <v>1880</v>
      </c>
      <c r="I75" s="166"/>
      <c r="J75" s="167" t="s">
        <v>203</v>
      </c>
      <c r="K75" s="167" t="s">
        <v>202</v>
      </c>
      <c r="L75" s="302" t="s">
        <v>7106</v>
      </c>
      <c r="M75" s="181"/>
    </row>
    <row r="76" spans="1:13" s="87" customFormat="1" ht="39.950000000000003" customHeight="1" x14ac:dyDescent="0.35">
      <c r="A76" s="110"/>
      <c r="B76" s="174"/>
      <c r="C76" s="193"/>
      <c r="D76" s="163"/>
      <c r="E76" s="164"/>
      <c r="F76" s="164"/>
      <c r="G76" s="302"/>
      <c r="H76" s="302"/>
      <c r="I76" s="166"/>
      <c r="J76" s="167"/>
      <c r="K76" s="167"/>
      <c r="L76" s="302"/>
      <c r="M76" s="181"/>
    </row>
    <row r="77" spans="1:13" s="87" customFormat="1" ht="39.950000000000003" customHeight="1" x14ac:dyDescent="0.35">
      <c r="A77" s="110"/>
      <c r="B77" s="174"/>
      <c r="C77" s="193"/>
      <c r="D77" s="163">
        <v>1444</v>
      </c>
      <c r="E77" s="164"/>
      <c r="F77" s="164"/>
      <c r="G77" s="302" t="s">
        <v>4035</v>
      </c>
      <c r="H77" s="302" t="s">
        <v>393</v>
      </c>
      <c r="I77" s="166"/>
      <c r="J77" s="167" t="s">
        <v>203</v>
      </c>
      <c r="K77" s="167" t="s">
        <v>202</v>
      </c>
      <c r="L77" s="302" t="s">
        <v>198</v>
      </c>
      <c r="M77" s="181"/>
    </row>
    <row r="78" spans="1:13" s="87" customFormat="1" ht="39.950000000000003" customHeight="1" x14ac:dyDescent="0.35">
      <c r="A78" s="110"/>
      <c r="B78" s="174"/>
      <c r="C78" s="193"/>
      <c r="D78" s="163">
        <v>1445</v>
      </c>
      <c r="E78" s="164"/>
      <c r="F78" s="164"/>
      <c r="G78" s="302" t="s">
        <v>4022</v>
      </c>
      <c r="H78" s="302" t="s">
        <v>405</v>
      </c>
      <c r="I78" s="166"/>
      <c r="J78" s="167" t="s">
        <v>203</v>
      </c>
      <c r="K78" s="167" t="s">
        <v>202</v>
      </c>
      <c r="L78" s="302" t="s">
        <v>198</v>
      </c>
      <c r="M78" s="181"/>
    </row>
    <row r="79" spans="1:13" s="87" customFormat="1" ht="39.950000000000003" customHeight="1" x14ac:dyDescent="0.35">
      <c r="A79" s="110"/>
      <c r="B79" s="174"/>
      <c r="C79" s="193"/>
      <c r="D79" s="163">
        <v>1446</v>
      </c>
      <c r="E79" s="164"/>
      <c r="F79" s="164"/>
      <c r="G79" s="302" t="s">
        <v>4024</v>
      </c>
      <c r="H79" s="302" t="s">
        <v>2059</v>
      </c>
      <c r="I79" s="166"/>
      <c r="J79" s="167" t="s">
        <v>203</v>
      </c>
      <c r="K79" s="167" t="s">
        <v>202</v>
      </c>
      <c r="L79" s="302" t="s">
        <v>198</v>
      </c>
      <c r="M79" s="181"/>
    </row>
    <row r="80" spans="1:13" s="87" customFormat="1" ht="39.950000000000003" customHeight="1" x14ac:dyDescent="0.35">
      <c r="A80" s="110"/>
      <c r="B80" s="174"/>
      <c r="C80" s="193"/>
      <c r="D80" s="163"/>
      <c r="E80" s="164"/>
      <c r="F80" s="164"/>
      <c r="G80" s="302"/>
      <c r="H80" s="302"/>
      <c r="I80" s="166"/>
      <c r="J80" s="167"/>
      <c r="K80" s="167"/>
      <c r="L80" s="302"/>
      <c r="M80" s="181"/>
    </row>
    <row r="81" spans="1:13" s="87" customFormat="1" ht="39.950000000000003" customHeight="1" x14ac:dyDescent="0.35">
      <c r="A81" s="110"/>
      <c r="B81" s="174"/>
      <c r="C81" s="193"/>
      <c r="D81" s="163">
        <v>1448</v>
      </c>
      <c r="E81" s="164"/>
      <c r="F81" s="164"/>
      <c r="G81" s="302" t="s">
        <v>3430</v>
      </c>
      <c r="H81" s="302" t="s">
        <v>1677</v>
      </c>
      <c r="I81" s="166"/>
      <c r="J81" s="167" t="s">
        <v>203</v>
      </c>
      <c r="K81" s="167" t="s">
        <v>202</v>
      </c>
      <c r="L81" s="302" t="s">
        <v>7104</v>
      </c>
      <c r="M81" s="181"/>
    </row>
    <row r="82" spans="1:13" s="87" customFormat="1" ht="39.950000000000003" customHeight="1" x14ac:dyDescent="0.35">
      <c r="A82" s="110"/>
      <c r="B82" s="174"/>
      <c r="C82" s="193"/>
      <c r="D82" s="163">
        <v>1449</v>
      </c>
      <c r="E82" s="164"/>
      <c r="F82" s="164"/>
      <c r="G82" s="302" t="s">
        <v>3440</v>
      </c>
      <c r="H82" s="302" t="s">
        <v>3387</v>
      </c>
      <c r="I82" s="166"/>
      <c r="J82" s="167" t="s">
        <v>203</v>
      </c>
      <c r="K82" s="167" t="s">
        <v>202</v>
      </c>
      <c r="L82" s="302" t="s">
        <v>7104</v>
      </c>
      <c r="M82" s="181"/>
    </row>
    <row r="83" spans="1:13" ht="39.950000000000003" customHeight="1" x14ac:dyDescent="0.35">
      <c r="C83" s="193"/>
      <c r="D83" s="163">
        <v>1451</v>
      </c>
      <c r="E83" s="164"/>
      <c r="F83" s="164"/>
      <c r="G83" s="302" t="s">
        <v>3311</v>
      </c>
      <c r="H83" s="302" t="s">
        <v>6077</v>
      </c>
      <c r="I83" s="166"/>
      <c r="J83" s="167" t="s">
        <v>203</v>
      </c>
      <c r="K83" s="167" t="s">
        <v>202</v>
      </c>
      <c r="L83" s="302" t="s">
        <v>7104</v>
      </c>
      <c r="M83" s="181"/>
    </row>
    <row r="84" spans="1:13" ht="39.950000000000003" customHeight="1" x14ac:dyDescent="0.35">
      <c r="C84" s="193"/>
      <c r="D84" s="163">
        <v>1452</v>
      </c>
      <c r="E84" s="164"/>
      <c r="F84" s="164"/>
      <c r="G84" s="302" t="s">
        <v>3386</v>
      </c>
      <c r="H84" s="302" t="s">
        <v>3387</v>
      </c>
      <c r="I84" s="166"/>
      <c r="J84" s="167" t="s">
        <v>203</v>
      </c>
      <c r="K84" s="167" t="s">
        <v>202</v>
      </c>
      <c r="L84" s="302" t="s">
        <v>7104</v>
      </c>
      <c r="M84" s="181"/>
    </row>
    <row r="85" spans="1:13" ht="39.950000000000003" customHeight="1" x14ac:dyDescent="0.35">
      <c r="C85" s="193"/>
      <c r="D85" s="163">
        <v>1453</v>
      </c>
      <c r="E85" s="164"/>
      <c r="F85" s="164"/>
      <c r="G85" s="302" t="s">
        <v>3409</v>
      </c>
      <c r="H85" s="302" t="s">
        <v>3410</v>
      </c>
      <c r="I85" s="166"/>
      <c r="J85" s="167" t="s">
        <v>203</v>
      </c>
      <c r="K85" s="167" t="s">
        <v>202</v>
      </c>
      <c r="L85" s="302" t="s">
        <v>7104</v>
      </c>
      <c r="M85" s="181"/>
    </row>
    <row r="86" spans="1:13" s="87" customFormat="1" ht="39.950000000000003" customHeight="1" x14ac:dyDescent="0.35">
      <c r="A86" s="110"/>
      <c r="B86" s="174"/>
      <c r="C86" s="193"/>
      <c r="D86" s="163">
        <v>1454</v>
      </c>
      <c r="E86" s="164"/>
      <c r="F86" s="164"/>
      <c r="G86" s="302" t="s">
        <v>3393</v>
      </c>
      <c r="H86" s="302" t="s">
        <v>3407</v>
      </c>
      <c r="I86" s="166"/>
      <c r="J86" s="167" t="s">
        <v>203</v>
      </c>
      <c r="K86" s="167" t="s">
        <v>202</v>
      </c>
      <c r="L86" s="302" t="s">
        <v>7104</v>
      </c>
      <c r="M86" s="181"/>
    </row>
    <row r="87" spans="1:13" s="87" customFormat="1" ht="39.950000000000003" customHeight="1" x14ac:dyDescent="0.35">
      <c r="A87" s="110"/>
      <c r="B87" s="174"/>
      <c r="C87" s="193"/>
      <c r="D87" s="163"/>
      <c r="E87" s="164"/>
      <c r="F87" s="164"/>
      <c r="G87" s="302"/>
      <c r="H87" s="302"/>
      <c r="I87" s="166"/>
      <c r="J87" s="167"/>
      <c r="K87" s="167"/>
      <c r="L87" s="302"/>
      <c r="M87" s="181"/>
    </row>
    <row r="88" spans="1:13" s="87" customFormat="1" ht="39.950000000000003" customHeight="1" x14ac:dyDescent="0.35">
      <c r="A88" s="110"/>
      <c r="B88" s="174"/>
      <c r="C88" s="193"/>
      <c r="D88" s="163">
        <v>1447</v>
      </c>
      <c r="E88" s="164"/>
      <c r="F88" s="164"/>
      <c r="G88" s="302" t="s">
        <v>3437</v>
      </c>
      <c r="H88" s="302" t="s">
        <v>393</v>
      </c>
      <c r="I88" s="166"/>
      <c r="J88" s="167" t="s">
        <v>203</v>
      </c>
      <c r="K88" s="167" t="s">
        <v>202</v>
      </c>
      <c r="L88" s="302" t="s">
        <v>40</v>
      </c>
      <c r="M88" s="181"/>
    </row>
    <row r="89" spans="1:13" s="87" customFormat="1" ht="39.950000000000003" customHeight="1" x14ac:dyDescent="0.35">
      <c r="A89" s="110"/>
      <c r="B89" s="174"/>
      <c r="C89" s="193"/>
      <c r="D89" s="163">
        <v>1450</v>
      </c>
      <c r="E89" s="164"/>
      <c r="F89" s="164"/>
      <c r="G89" s="302" t="s">
        <v>7058</v>
      </c>
      <c r="H89" s="302" t="s">
        <v>7059</v>
      </c>
      <c r="I89" s="166"/>
      <c r="J89" s="167" t="s">
        <v>203</v>
      </c>
      <c r="K89" s="167" t="s">
        <v>202</v>
      </c>
      <c r="L89" s="302" t="s">
        <v>40</v>
      </c>
      <c r="M89" s="181"/>
    </row>
    <row r="90" spans="1:13" s="87" customFormat="1" ht="39.950000000000003" customHeight="1" x14ac:dyDescent="0.35">
      <c r="A90" s="110"/>
      <c r="B90" s="174"/>
      <c r="C90" s="193"/>
      <c r="D90" s="163">
        <v>1714</v>
      </c>
      <c r="E90" s="164"/>
      <c r="F90" s="164"/>
      <c r="G90" s="302" t="s">
        <v>1256</v>
      </c>
      <c r="H90" s="302" t="s">
        <v>6731</v>
      </c>
      <c r="I90" s="166"/>
      <c r="J90" s="167" t="s">
        <v>203</v>
      </c>
      <c r="K90" s="167" t="s">
        <v>202</v>
      </c>
      <c r="L90" s="302" t="s">
        <v>40</v>
      </c>
      <c r="M90" s="181"/>
    </row>
    <row r="91" spans="1:13" s="87" customFormat="1" ht="39.950000000000003" customHeight="1" x14ac:dyDescent="0.35">
      <c r="A91" s="110"/>
      <c r="B91" s="174"/>
      <c r="C91" s="193"/>
      <c r="D91" s="163"/>
      <c r="E91" s="164"/>
      <c r="F91" s="164"/>
      <c r="G91" s="302"/>
      <c r="H91" s="302"/>
      <c r="I91" s="166"/>
      <c r="J91" s="167"/>
      <c r="K91" s="167"/>
      <c r="L91" s="302"/>
      <c r="M91" s="181"/>
    </row>
    <row r="92" spans="1:13" s="87" customFormat="1" ht="39.950000000000003" customHeight="1" x14ac:dyDescent="0.35">
      <c r="A92" s="110"/>
      <c r="B92" s="174"/>
      <c r="C92" s="193"/>
      <c r="D92" s="163">
        <v>1458</v>
      </c>
      <c r="E92" s="164"/>
      <c r="F92" s="164"/>
      <c r="G92" s="302" t="s">
        <v>968</v>
      </c>
      <c r="H92" s="302" t="s">
        <v>969</v>
      </c>
      <c r="I92" s="166"/>
      <c r="J92" s="167" t="s">
        <v>203</v>
      </c>
      <c r="K92" s="167" t="s">
        <v>202</v>
      </c>
      <c r="L92" s="302" t="s">
        <v>7101</v>
      </c>
      <c r="M92" s="181"/>
    </row>
    <row r="93" spans="1:13" s="87" customFormat="1" ht="39.950000000000003" customHeight="1" x14ac:dyDescent="0.35">
      <c r="A93" s="110"/>
      <c r="B93" s="174"/>
      <c r="C93" s="193"/>
      <c r="D93" s="163">
        <v>1459</v>
      </c>
      <c r="E93" s="164"/>
      <c r="F93" s="164"/>
      <c r="G93" s="302" t="s">
        <v>1646</v>
      </c>
      <c r="H93" s="302" t="s">
        <v>1647</v>
      </c>
      <c r="I93" s="166"/>
      <c r="J93" s="167" t="s">
        <v>203</v>
      </c>
      <c r="K93" s="167" t="s">
        <v>202</v>
      </c>
      <c r="L93" s="302" t="s">
        <v>7101</v>
      </c>
      <c r="M93" s="181"/>
    </row>
    <row r="94" spans="1:13" s="87" customFormat="1" ht="39.950000000000003" customHeight="1" x14ac:dyDescent="0.35">
      <c r="A94" s="110"/>
      <c r="B94" s="174"/>
      <c r="C94" s="193"/>
      <c r="D94" s="163">
        <v>1461</v>
      </c>
      <c r="E94" s="164"/>
      <c r="F94" s="164"/>
      <c r="G94" s="302" t="s">
        <v>6452</v>
      </c>
      <c r="H94" s="302" t="s">
        <v>6453</v>
      </c>
      <c r="I94" s="166"/>
      <c r="J94" s="167" t="s">
        <v>203</v>
      </c>
      <c r="K94" s="167" t="s">
        <v>202</v>
      </c>
      <c r="L94" s="302" t="s">
        <v>7101</v>
      </c>
      <c r="M94" s="181"/>
    </row>
    <row r="95" spans="1:13" s="87" customFormat="1" ht="39.950000000000003" customHeight="1" x14ac:dyDescent="0.35">
      <c r="A95" s="110"/>
      <c r="B95" s="174"/>
      <c r="C95" s="193"/>
      <c r="D95" s="163">
        <v>1494</v>
      </c>
      <c r="E95" s="164"/>
      <c r="F95" s="164"/>
      <c r="G95" s="302" t="s">
        <v>978</v>
      </c>
      <c r="H95" s="302" t="s">
        <v>979</v>
      </c>
      <c r="I95" s="166"/>
      <c r="J95" s="167" t="s">
        <v>203</v>
      </c>
      <c r="K95" s="167" t="s">
        <v>202</v>
      </c>
      <c r="L95" s="302" t="s">
        <v>7101</v>
      </c>
      <c r="M95" s="181"/>
    </row>
    <row r="96" spans="1:13" s="87" customFormat="1" ht="39.950000000000003" customHeight="1" x14ac:dyDescent="0.35">
      <c r="A96" s="110"/>
      <c r="B96" s="174"/>
      <c r="C96" s="193"/>
      <c r="D96" s="163">
        <v>1465</v>
      </c>
      <c r="E96" s="164"/>
      <c r="F96" s="164"/>
      <c r="G96" s="302" t="s">
        <v>4203</v>
      </c>
      <c r="H96" s="302" t="s">
        <v>4163</v>
      </c>
      <c r="I96" s="166"/>
      <c r="J96" s="167" t="s">
        <v>203</v>
      </c>
      <c r="K96" s="167" t="s">
        <v>202</v>
      </c>
      <c r="L96" s="302" t="s">
        <v>7101</v>
      </c>
      <c r="M96" s="181"/>
    </row>
    <row r="97" spans="1:13" s="87" customFormat="1" ht="39.950000000000003" customHeight="1" x14ac:dyDescent="0.3">
      <c r="A97" s="110"/>
      <c r="B97" s="174"/>
      <c r="C97" s="204"/>
      <c r="D97" s="206"/>
      <c r="E97" s="206"/>
      <c r="F97" s="206"/>
      <c r="G97" s="307"/>
      <c r="H97" s="307"/>
      <c r="I97" s="206"/>
      <c r="J97" s="206"/>
      <c r="K97" s="206"/>
      <c r="L97" s="207"/>
      <c r="M97" s="208"/>
    </row>
    <row r="98" spans="1:13" s="87" customFormat="1" ht="39.950000000000003" customHeight="1" x14ac:dyDescent="0.35">
      <c r="A98" s="110"/>
      <c r="B98" s="174"/>
      <c r="C98" s="193"/>
      <c r="D98" s="163">
        <v>1455</v>
      </c>
      <c r="E98" s="164"/>
      <c r="F98" s="164"/>
      <c r="G98" s="302" t="s">
        <v>3123</v>
      </c>
      <c r="H98" s="302" t="s">
        <v>7011</v>
      </c>
      <c r="I98" s="166"/>
      <c r="J98" s="167" t="s">
        <v>203</v>
      </c>
      <c r="K98" s="167" t="s">
        <v>202</v>
      </c>
      <c r="L98" s="302" t="s">
        <v>7102</v>
      </c>
      <c r="M98" s="181"/>
    </row>
    <row r="99" spans="1:13" s="87" customFormat="1" ht="39.950000000000003" customHeight="1" x14ac:dyDescent="0.35">
      <c r="A99" s="110"/>
      <c r="B99" s="174"/>
      <c r="C99" s="193"/>
      <c r="D99" s="163">
        <v>1456</v>
      </c>
      <c r="E99" s="164"/>
      <c r="F99" s="164"/>
      <c r="G99" s="302" t="s">
        <v>6469</v>
      </c>
      <c r="H99" s="302" t="s">
        <v>1452</v>
      </c>
      <c r="I99" s="166"/>
      <c r="J99" s="167" t="s">
        <v>203</v>
      </c>
      <c r="K99" s="167" t="s">
        <v>202</v>
      </c>
      <c r="L99" s="302" t="s">
        <v>7102</v>
      </c>
      <c r="M99" s="181"/>
    </row>
    <row r="100" spans="1:13" s="87" customFormat="1" ht="39.950000000000003" customHeight="1" x14ac:dyDescent="0.35">
      <c r="A100" s="110"/>
      <c r="B100" s="174"/>
      <c r="C100" s="193"/>
      <c r="D100" s="163">
        <v>1460</v>
      </c>
      <c r="E100" s="164"/>
      <c r="F100" s="164"/>
      <c r="G100" s="302" t="s">
        <v>6996</v>
      </c>
      <c r="H100" s="302" t="s">
        <v>409</v>
      </c>
      <c r="I100" s="166"/>
      <c r="J100" s="167" t="s">
        <v>203</v>
      </c>
      <c r="K100" s="167" t="s">
        <v>202</v>
      </c>
      <c r="L100" s="302" t="s">
        <v>7102</v>
      </c>
      <c r="M100" s="181"/>
    </row>
    <row r="101" spans="1:13" s="87" customFormat="1" ht="39.950000000000003" customHeight="1" x14ac:dyDescent="0.35">
      <c r="A101" s="110"/>
      <c r="B101" s="174"/>
      <c r="C101" s="193"/>
      <c r="D101" s="163">
        <v>1462</v>
      </c>
      <c r="E101" s="164"/>
      <c r="F101" s="164"/>
      <c r="G101" s="302" t="s">
        <v>7031</v>
      </c>
      <c r="H101" s="302" t="s">
        <v>7032</v>
      </c>
      <c r="I101" s="166"/>
      <c r="J101" s="167" t="s">
        <v>203</v>
      </c>
      <c r="K101" s="167" t="s">
        <v>202</v>
      </c>
      <c r="L101" s="302" t="s">
        <v>7102</v>
      </c>
      <c r="M101" s="181"/>
    </row>
    <row r="102" spans="1:13" s="87" customFormat="1" ht="39.950000000000003" customHeight="1" x14ac:dyDescent="0.35">
      <c r="A102" s="110"/>
      <c r="B102" s="174"/>
      <c r="C102" s="193"/>
      <c r="D102" s="163">
        <v>1463</v>
      </c>
      <c r="E102" s="164"/>
      <c r="F102" s="164"/>
      <c r="G102" s="302" t="s">
        <v>7036</v>
      </c>
      <c r="H102" s="302" t="s">
        <v>7037</v>
      </c>
      <c r="I102" s="166"/>
      <c r="J102" s="167" t="s">
        <v>203</v>
      </c>
      <c r="K102" s="167" t="s">
        <v>202</v>
      </c>
      <c r="L102" s="302" t="s">
        <v>7102</v>
      </c>
      <c r="M102" s="181"/>
    </row>
    <row r="103" spans="1:13" s="87" customFormat="1" ht="39.950000000000003" customHeight="1" x14ac:dyDescent="0.35">
      <c r="A103" s="110"/>
      <c r="B103" s="174"/>
      <c r="C103" s="193"/>
      <c r="D103" s="163">
        <v>1466</v>
      </c>
      <c r="E103" s="164"/>
      <c r="F103" s="164"/>
      <c r="G103" s="302" t="s">
        <v>7006</v>
      </c>
      <c r="H103" s="302" t="s">
        <v>7008</v>
      </c>
      <c r="I103" s="166"/>
      <c r="J103" s="167" t="s">
        <v>203</v>
      </c>
      <c r="K103" s="167" t="s">
        <v>202</v>
      </c>
      <c r="L103" s="302" t="s">
        <v>7102</v>
      </c>
      <c r="M103" s="181"/>
    </row>
    <row r="104" spans="1:13" s="87" customFormat="1" ht="39.950000000000003" customHeight="1" x14ac:dyDescent="0.3">
      <c r="A104" s="110"/>
      <c r="B104" s="174"/>
      <c r="C104" s="204"/>
      <c r="D104" s="206"/>
      <c r="E104" s="206"/>
      <c r="F104" s="206"/>
      <c r="G104" s="307"/>
      <c r="H104" s="307"/>
      <c r="I104" s="206"/>
      <c r="J104" s="206"/>
      <c r="K104" s="206"/>
      <c r="L104" s="207"/>
      <c r="M104" s="208"/>
    </row>
    <row r="105" spans="1:13" s="87" customFormat="1" ht="39.950000000000003" customHeight="1" x14ac:dyDescent="0.35">
      <c r="A105" s="110"/>
      <c r="B105" s="174"/>
      <c r="C105" s="193"/>
      <c r="D105" s="163">
        <v>1457</v>
      </c>
      <c r="E105" s="164" t="s">
        <v>247</v>
      </c>
      <c r="F105" s="164">
        <v>1522</v>
      </c>
      <c r="G105" s="308" t="s">
        <v>7207</v>
      </c>
      <c r="H105" s="302" t="s">
        <v>2844</v>
      </c>
      <c r="I105" s="165" t="s">
        <v>2851</v>
      </c>
      <c r="J105" s="167" t="s">
        <v>203</v>
      </c>
      <c r="K105" s="167" t="s">
        <v>202</v>
      </c>
      <c r="L105" s="165" t="s">
        <v>41</v>
      </c>
      <c r="M105" s="239"/>
    </row>
    <row r="106" spans="1:13" s="87" customFormat="1" ht="39.950000000000003" customHeight="1" x14ac:dyDescent="0.35">
      <c r="A106" s="110"/>
      <c r="B106" s="174"/>
      <c r="C106" s="193"/>
      <c r="D106" s="163">
        <v>1717</v>
      </c>
      <c r="E106" s="164"/>
      <c r="F106" s="164"/>
      <c r="G106" s="302" t="s">
        <v>7155</v>
      </c>
      <c r="H106" s="302" t="s">
        <v>7156</v>
      </c>
      <c r="I106" s="166"/>
      <c r="J106" s="167" t="s">
        <v>203</v>
      </c>
      <c r="K106" s="167" t="s">
        <v>202</v>
      </c>
      <c r="L106" s="165" t="s">
        <v>41</v>
      </c>
      <c r="M106" s="181"/>
    </row>
    <row r="107" spans="1:13" s="87" customFormat="1" ht="39.950000000000003" customHeight="1" x14ac:dyDescent="0.35">
      <c r="A107" s="110"/>
      <c r="B107" s="174"/>
      <c r="C107" s="193"/>
      <c r="D107" s="164">
        <v>1704</v>
      </c>
      <c r="E107" s="164"/>
      <c r="F107" s="164"/>
      <c r="G107" s="308" t="s">
        <v>7208</v>
      </c>
      <c r="H107" s="302" t="s">
        <v>6992</v>
      </c>
      <c r="I107" s="165" t="s">
        <v>7206</v>
      </c>
      <c r="J107" s="167" t="s">
        <v>203</v>
      </c>
      <c r="K107" s="167" t="s">
        <v>202</v>
      </c>
      <c r="L107" s="165" t="s">
        <v>41</v>
      </c>
      <c r="M107" s="181"/>
    </row>
    <row r="108" spans="1:13" s="87" customFormat="1" ht="39.950000000000003" customHeight="1" x14ac:dyDescent="0.3">
      <c r="A108" s="110"/>
      <c r="B108" s="174"/>
      <c r="C108" s="204"/>
      <c r="D108" s="206"/>
      <c r="E108" s="206"/>
      <c r="F108" s="206"/>
      <c r="G108" s="307"/>
      <c r="H108" s="307"/>
      <c r="I108" s="206"/>
      <c r="J108" s="206"/>
      <c r="K108" s="206"/>
      <c r="L108" s="207"/>
      <c r="M108" s="208"/>
    </row>
    <row r="109" spans="1:13" s="87" customFormat="1" ht="39.950000000000003" customHeight="1" x14ac:dyDescent="0.35">
      <c r="A109" s="110"/>
      <c r="B109" s="174"/>
      <c r="C109" s="193"/>
      <c r="D109" s="163">
        <v>1467</v>
      </c>
      <c r="E109" s="164"/>
      <c r="F109" s="164"/>
      <c r="G109" s="302" t="s">
        <v>209</v>
      </c>
      <c r="H109" s="302" t="s">
        <v>237</v>
      </c>
      <c r="I109" s="166"/>
      <c r="J109" s="167" t="s">
        <v>203</v>
      </c>
      <c r="K109" s="167" t="s">
        <v>202</v>
      </c>
      <c r="L109" s="302" t="s">
        <v>7091</v>
      </c>
      <c r="M109" s="181"/>
    </row>
    <row r="110" spans="1:13" s="87" customFormat="1" ht="39.950000000000003" customHeight="1" x14ac:dyDescent="0.35">
      <c r="A110" s="110"/>
      <c r="B110" s="174"/>
      <c r="C110" s="193"/>
      <c r="D110" s="163">
        <v>1715</v>
      </c>
      <c r="E110" s="164"/>
      <c r="F110" s="164"/>
      <c r="G110" s="302" t="s">
        <v>3282</v>
      </c>
      <c r="H110" s="302" t="s">
        <v>3288</v>
      </c>
      <c r="I110" s="166"/>
      <c r="J110" s="167" t="s">
        <v>203</v>
      </c>
      <c r="K110" s="167" t="s">
        <v>202</v>
      </c>
      <c r="L110" s="165" t="s">
        <v>197</v>
      </c>
      <c r="M110" s="181"/>
    </row>
    <row r="111" spans="1:13" s="87" customFormat="1" ht="39.950000000000003" customHeight="1" x14ac:dyDescent="0.35">
      <c r="A111" s="110"/>
      <c r="B111" s="174"/>
      <c r="C111" s="193"/>
      <c r="D111" s="163">
        <v>1468</v>
      </c>
      <c r="E111" s="164"/>
      <c r="F111" s="164"/>
      <c r="G111" s="302" t="s">
        <v>238</v>
      </c>
      <c r="H111" s="302" t="s">
        <v>239</v>
      </c>
      <c r="I111" s="166"/>
      <c r="J111" s="167" t="s">
        <v>203</v>
      </c>
      <c r="K111" s="167" t="s">
        <v>202</v>
      </c>
      <c r="L111" s="302" t="s">
        <v>7091</v>
      </c>
      <c r="M111" s="181"/>
    </row>
    <row r="112" spans="1:13" s="87" customFormat="1" ht="39.950000000000003" customHeight="1" x14ac:dyDescent="0.35">
      <c r="A112" s="110"/>
      <c r="B112" s="174"/>
      <c r="C112" s="193"/>
      <c r="D112" s="163"/>
      <c r="E112" s="164"/>
      <c r="F112" s="164"/>
      <c r="G112" s="302"/>
      <c r="H112" s="302"/>
      <c r="I112" s="166"/>
      <c r="J112" s="167"/>
      <c r="K112" s="167"/>
      <c r="L112" s="302"/>
      <c r="M112" s="181"/>
    </row>
    <row r="113" spans="1:13" s="87" customFormat="1" ht="39.950000000000003" customHeight="1" x14ac:dyDescent="0.35">
      <c r="A113" s="110"/>
      <c r="B113" s="174"/>
      <c r="C113" s="193"/>
      <c r="D113" s="163">
        <v>1469</v>
      </c>
      <c r="E113" s="164"/>
      <c r="F113" s="164"/>
      <c r="G113" s="302" t="s">
        <v>1918</v>
      </c>
      <c r="H113" s="302" t="s">
        <v>1919</v>
      </c>
      <c r="I113" s="166"/>
      <c r="J113" s="167" t="s">
        <v>203</v>
      </c>
      <c r="K113" s="167" t="s">
        <v>202</v>
      </c>
      <c r="L113" s="302" t="s">
        <v>67</v>
      </c>
      <c r="M113" s="181"/>
    </row>
    <row r="114" spans="1:13" s="87" customFormat="1" ht="39.950000000000003" customHeight="1" x14ac:dyDescent="0.35">
      <c r="A114" s="110"/>
      <c r="B114" s="174"/>
      <c r="C114" s="193"/>
      <c r="D114" s="163">
        <v>1470</v>
      </c>
      <c r="E114" s="164"/>
      <c r="F114" s="164"/>
      <c r="G114" s="302" t="s">
        <v>1030</v>
      </c>
      <c r="H114" s="302" t="s">
        <v>1825</v>
      </c>
      <c r="I114" s="166"/>
      <c r="J114" s="167" t="s">
        <v>203</v>
      </c>
      <c r="K114" s="167" t="s">
        <v>202</v>
      </c>
      <c r="L114" s="302" t="s">
        <v>67</v>
      </c>
      <c r="M114" s="181"/>
    </row>
    <row r="115" spans="1:13" s="87" customFormat="1" ht="39.950000000000003" customHeight="1" x14ac:dyDescent="0.35">
      <c r="A115" s="110"/>
      <c r="B115" s="174"/>
      <c r="C115" s="193"/>
      <c r="D115" s="163">
        <v>1471</v>
      </c>
      <c r="E115" s="164"/>
      <c r="F115" s="164"/>
      <c r="G115" s="302" t="s">
        <v>1824</v>
      </c>
      <c r="H115" s="302" t="s">
        <v>1825</v>
      </c>
      <c r="I115" s="166"/>
      <c r="J115" s="167" t="s">
        <v>203</v>
      </c>
      <c r="K115" s="167" t="s">
        <v>202</v>
      </c>
      <c r="L115" s="302" t="s">
        <v>67</v>
      </c>
      <c r="M115" s="181"/>
    </row>
    <row r="116" spans="1:13" s="87" customFormat="1" ht="39.950000000000003" customHeight="1" x14ac:dyDescent="0.35">
      <c r="A116" s="110"/>
      <c r="B116" s="174"/>
      <c r="C116" s="193"/>
      <c r="D116" s="163">
        <v>1472</v>
      </c>
      <c r="E116" s="164"/>
      <c r="F116" s="164"/>
      <c r="G116" s="302" t="s">
        <v>5624</v>
      </c>
      <c r="H116" s="302" t="s">
        <v>5625</v>
      </c>
      <c r="I116" s="166"/>
      <c r="J116" s="167" t="s">
        <v>203</v>
      </c>
      <c r="K116" s="167" t="s">
        <v>202</v>
      </c>
      <c r="L116" s="302" t="s">
        <v>67</v>
      </c>
      <c r="M116" s="181"/>
    </row>
    <row r="117" spans="1:13" s="87" customFormat="1" ht="39.950000000000003" customHeight="1" x14ac:dyDescent="0.35">
      <c r="A117" s="110"/>
      <c r="B117" s="174"/>
      <c r="C117" s="193"/>
      <c r="D117" s="163">
        <v>1473</v>
      </c>
      <c r="E117" s="164"/>
      <c r="F117" s="164"/>
      <c r="G117" s="302" t="s">
        <v>5995</v>
      </c>
      <c r="H117" s="302" t="s">
        <v>5996</v>
      </c>
      <c r="I117" s="166"/>
      <c r="J117" s="167" t="s">
        <v>203</v>
      </c>
      <c r="K117" s="167" t="s">
        <v>202</v>
      </c>
      <c r="L117" s="302" t="s">
        <v>67</v>
      </c>
      <c r="M117" s="181"/>
    </row>
    <row r="118" spans="1:13" s="87" customFormat="1" ht="39.950000000000003" customHeight="1" x14ac:dyDescent="0.35">
      <c r="A118" s="110"/>
      <c r="B118" s="174"/>
      <c r="C118" s="193"/>
      <c r="D118" s="163">
        <v>1474</v>
      </c>
      <c r="E118" s="164"/>
      <c r="F118" s="164"/>
      <c r="G118" s="302" t="s">
        <v>4241</v>
      </c>
      <c r="H118" s="302" t="s">
        <v>4242</v>
      </c>
      <c r="I118" s="166"/>
      <c r="J118" s="167" t="s">
        <v>203</v>
      </c>
      <c r="K118" s="167" t="s">
        <v>202</v>
      </c>
      <c r="L118" s="302" t="s">
        <v>67</v>
      </c>
      <c r="M118" s="181"/>
    </row>
    <row r="119" spans="1:13" s="87" customFormat="1" ht="39.950000000000003" customHeight="1" x14ac:dyDescent="0.35">
      <c r="A119" s="110"/>
      <c r="B119" s="174"/>
      <c r="C119" s="193"/>
      <c r="D119" s="163">
        <v>1475</v>
      </c>
      <c r="E119" s="164"/>
      <c r="F119" s="164"/>
      <c r="G119" s="302" t="s">
        <v>1080</v>
      </c>
      <c r="H119" s="302" t="s">
        <v>1081</v>
      </c>
      <c r="I119" s="166"/>
      <c r="J119" s="167" t="s">
        <v>203</v>
      </c>
      <c r="K119" s="167" t="s">
        <v>202</v>
      </c>
      <c r="L119" s="302" t="s">
        <v>67</v>
      </c>
      <c r="M119" s="181"/>
    </row>
    <row r="120" spans="1:13" s="87" customFormat="1" ht="39.950000000000003" customHeight="1" x14ac:dyDescent="0.35">
      <c r="A120" s="110"/>
      <c r="B120" s="174"/>
      <c r="C120" s="193"/>
      <c r="D120" s="163">
        <v>1476</v>
      </c>
      <c r="E120" s="164"/>
      <c r="F120" s="164"/>
      <c r="G120" s="302" t="s">
        <v>2162</v>
      </c>
      <c r="H120" s="302" t="s">
        <v>2163</v>
      </c>
      <c r="I120" s="166"/>
      <c r="J120" s="167" t="s">
        <v>203</v>
      </c>
      <c r="K120" s="167" t="s">
        <v>202</v>
      </c>
      <c r="L120" s="302" t="s">
        <v>67</v>
      </c>
      <c r="M120" s="181"/>
    </row>
    <row r="121" spans="1:13" s="87" customFormat="1" ht="39.950000000000003" customHeight="1" x14ac:dyDescent="0.35">
      <c r="A121" s="110"/>
      <c r="B121" s="174"/>
      <c r="C121" s="193"/>
      <c r="D121" s="163">
        <v>1703</v>
      </c>
      <c r="E121" s="164"/>
      <c r="F121" s="164"/>
      <c r="G121" s="302" t="s">
        <v>4659</v>
      </c>
      <c r="H121" s="302" t="s">
        <v>4660</v>
      </c>
      <c r="I121" s="166"/>
      <c r="J121" s="167" t="s">
        <v>203</v>
      </c>
      <c r="K121" s="167" t="s">
        <v>202</v>
      </c>
      <c r="L121" s="302" t="s">
        <v>67</v>
      </c>
      <c r="M121" s="181"/>
    </row>
    <row r="122" spans="1:13" s="87" customFormat="1" ht="39.950000000000003" customHeight="1" x14ac:dyDescent="0.35">
      <c r="A122" s="110"/>
      <c r="B122" s="174"/>
      <c r="C122" s="193"/>
      <c r="D122" s="163">
        <v>1478</v>
      </c>
      <c r="E122" s="164"/>
      <c r="F122" s="164"/>
      <c r="G122" s="302" t="s">
        <v>5814</v>
      </c>
      <c r="H122" s="302" t="s">
        <v>5815</v>
      </c>
      <c r="I122" s="166"/>
      <c r="J122" s="167" t="s">
        <v>203</v>
      </c>
      <c r="K122" s="167" t="s">
        <v>202</v>
      </c>
      <c r="L122" s="302" t="s">
        <v>67</v>
      </c>
      <c r="M122" s="181"/>
    </row>
    <row r="123" spans="1:13" s="87" customFormat="1" ht="39.950000000000003" customHeight="1" x14ac:dyDescent="0.35">
      <c r="A123" s="110"/>
      <c r="B123" s="174"/>
      <c r="C123" s="193"/>
      <c r="D123" s="163"/>
      <c r="E123" s="164"/>
      <c r="F123" s="164"/>
      <c r="G123" s="302"/>
      <c r="H123" s="302"/>
      <c r="I123" s="166"/>
      <c r="J123" s="167"/>
      <c r="K123" s="167"/>
      <c r="L123" s="302"/>
      <c r="M123" s="181"/>
    </row>
    <row r="124" spans="1:13" s="87" customFormat="1" ht="39.950000000000003" customHeight="1" x14ac:dyDescent="0.35">
      <c r="A124" s="110"/>
      <c r="B124" s="174"/>
      <c r="C124" s="193"/>
      <c r="D124" s="163">
        <v>1479</v>
      </c>
      <c r="E124" s="164"/>
      <c r="F124" s="164"/>
      <c r="G124" s="302" t="s">
        <v>2027</v>
      </c>
      <c r="H124" s="302" t="s">
        <v>1210</v>
      </c>
      <c r="I124" s="166"/>
      <c r="J124" s="167" t="s">
        <v>203</v>
      </c>
      <c r="K124" s="167" t="s">
        <v>202</v>
      </c>
      <c r="L124" s="302" t="s">
        <v>63</v>
      </c>
      <c r="M124" s="181"/>
    </row>
    <row r="125" spans="1:13" s="87" customFormat="1" ht="39.950000000000003" customHeight="1" x14ac:dyDescent="0.35">
      <c r="A125" s="110"/>
      <c r="B125" s="174"/>
      <c r="C125" s="193"/>
      <c r="D125" s="163"/>
      <c r="E125" s="164"/>
      <c r="F125" s="164"/>
      <c r="G125" s="302"/>
      <c r="H125" s="302"/>
      <c r="I125" s="166"/>
      <c r="J125" s="167"/>
      <c r="K125" s="167"/>
      <c r="L125" s="302"/>
      <c r="M125" s="181"/>
    </row>
    <row r="126" spans="1:13" s="87" customFormat="1" ht="39.950000000000003" customHeight="1" x14ac:dyDescent="0.35">
      <c r="A126" s="110"/>
      <c r="B126" s="174"/>
      <c r="C126" s="193"/>
      <c r="D126" s="163">
        <v>1480</v>
      </c>
      <c r="E126" s="164"/>
      <c r="F126" s="164"/>
      <c r="G126" s="302" t="s">
        <v>3144</v>
      </c>
      <c r="H126" s="302" t="s">
        <v>3148</v>
      </c>
      <c r="I126" s="166"/>
      <c r="J126" s="167" t="s">
        <v>203</v>
      </c>
      <c r="K126" s="167" t="s">
        <v>202</v>
      </c>
      <c r="L126" s="309" t="s">
        <v>3140</v>
      </c>
      <c r="M126" s="181"/>
    </row>
    <row r="127" spans="1:13" s="87" customFormat="1" ht="39.950000000000003" customHeight="1" x14ac:dyDescent="0.35">
      <c r="A127" s="110"/>
      <c r="B127" s="174"/>
      <c r="C127" s="193"/>
      <c r="D127" s="163">
        <v>1481</v>
      </c>
      <c r="E127" s="164"/>
      <c r="F127" s="164"/>
      <c r="G127" s="302" t="s">
        <v>3150</v>
      </c>
      <c r="H127" s="302" t="s">
        <v>3151</v>
      </c>
      <c r="I127" s="166"/>
      <c r="J127" s="167" t="s">
        <v>203</v>
      </c>
      <c r="K127" s="167" t="s">
        <v>202</v>
      </c>
      <c r="L127" s="309" t="s">
        <v>3140</v>
      </c>
      <c r="M127" s="181"/>
    </row>
    <row r="128" spans="1:13" s="87" customFormat="1" ht="39.950000000000003" customHeight="1" x14ac:dyDescent="0.35">
      <c r="A128" s="110"/>
      <c r="B128" s="174"/>
      <c r="C128" s="193"/>
      <c r="D128" s="163"/>
      <c r="E128" s="164"/>
      <c r="F128" s="164"/>
      <c r="G128" s="302"/>
      <c r="H128" s="302"/>
      <c r="I128" s="166"/>
      <c r="J128" s="167"/>
      <c r="K128" s="167"/>
      <c r="L128" s="302"/>
      <c r="M128" s="181"/>
    </row>
    <row r="129" spans="1:13" s="87" customFormat="1" ht="39.950000000000003" customHeight="1" x14ac:dyDescent="0.35">
      <c r="A129" s="110"/>
      <c r="B129" s="174"/>
      <c r="C129" s="193"/>
      <c r="D129" s="163">
        <v>1482</v>
      </c>
      <c r="E129" s="164"/>
      <c r="F129" s="164"/>
      <c r="G129" s="302" t="s">
        <v>1408</v>
      </c>
      <c r="H129" s="302" t="s">
        <v>1442</v>
      </c>
      <c r="I129" s="166"/>
      <c r="J129" s="167" t="s">
        <v>203</v>
      </c>
      <c r="K129" s="167" t="s">
        <v>202</v>
      </c>
      <c r="L129" s="302" t="s">
        <v>3</v>
      </c>
      <c r="M129" s="181"/>
    </row>
    <row r="130" spans="1:13" s="87" customFormat="1" ht="39.950000000000003" customHeight="1" x14ac:dyDescent="0.35">
      <c r="A130" s="110"/>
      <c r="B130" s="174"/>
      <c r="C130" s="193"/>
      <c r="D130" s="163">
        <v>1483</v>
      </c>
      <c r="E130" s="164"/>
      <c r="F130" s="164"/>
      <c r="G130" s="302" t="s">
        <v>1039</v>
      </c>
      <c r="H130" s="302" t="s">
        <v>1638</v>
      </c>
      <c r="I130" s="166"/>
      <c r="J130" s="167" t="s">
        <v>203</v>
      </c>
      <c r="K130" s="167" t="s">
        <v>202</v>
      </c>
      <c r="L130" s="302" t="s">
        <v>3</v>
      </c>
      <c r="M130" s="181"/>
    </row>
    <row r="131" spans="1:13" s="87" customFormat="1" ht="39.950000000000003" customHeight="1" x14ac:dyDescent="0.35">
      <c r="A131" s="110"/>
      <c r="B131" s="174"/>
      <c r="C131" s="193"/>
      <c r="D131" s="163">
        <v>1484</v>
      </c>
      <c r="E131" s="164"/>
      <c r="F131" s="164"/>
      <c r="G131" s="302" t="s">
        <v>3813</v>
      </c>
      <c r="H131" s="302" t="s">
        <v>405</v>
      </c>
      <c r="I131" s="166"/>
      <c r="J131" s="167" t="s">
        <v>203</v>
      </c>
      <c r="K131" s="167" t="s">
        <v>202</v>
      </c>
      <c r="L131" s="302" t="s">
        <v>3</v>
      </c>
      <c r="M131" s="181"/>
    </row>
    <row r="132" spans="1:13" s="87" customFormat="1" ht="39.950000000000003" customHeight="1" x14ac:dyDescent="0.35">
      <c r="A132" s="110"/>
      <c r="B132" s="174"/>
      <c r="C132" s="193"/>
      <c r="D132" s="163">
        <v>1485</v>
      </c>
      <c r="E132" s="164"/>
      <c r="F132" s="164"/>
      <c r="G132" s="302" t="s">
        <v>6059</v>
      </c>
      <c r="H132" s="302" t="s">
        <v>1662</v>
      </c>
      <c r="I132" s="166"/>
      <c r="J132" s="167" t="s">
        <v>203</v>
      </c>
      <c r="K132" s="167" t="s">
        <v>202</v>
      </c>
      <c r="L132" s="302" t="s">
        <v>3</v>
      </c>
      <c r="M132" s="181"/>
    </row>
    <row r="133" spans="1:13" s="87" customFormat="1" ht="39.950000000000003" customHeight="1" x14ac:dyDescent="0.35">
      <c r="A133" s="110"/>
      <c r="B133" s="174"/>
      <c r="C133" s="193"/>
      <c r="D133" s="163">
        <v>1486</v>
      </c>
      <c r="E133" s="164"/>
      <c r="F133" s="164"/>
      <c r="G133" s="302" t="s">
        <v>2896</v>
      </c>
      <c r="H133" s="302" t="s">
        <v>1210</v>
      </c>
      <c r="I133" s="166"/>
      <c r="J133" s="167" t="s">
        <v>203</v>
      </c>
      <c r="K133" s="167" t="s">
        <v>202</v>
      </c>
      <c r="L133" s="302" t="s">
        <v>3</v>
      </c>
      <c r="M133" s="181"/>
    </row>
    <row r="134" spans="1:13" s="87" customFormat="1" ht="39.950000000000003" customHeight="1" x14ac:dyDescent="0.35">
      <c r="A134" s="110"/>
      <c r="B134" s="174"/>
      <c r="C134" s="193"/>
      <c r="D134" s="163">
        <v>1487</v>
      </c>
      <c r="E134" s="164"/>
      <c r="F134" s="164"/>
      <c r="G134" s="302" t="s">
        <v>2405</v>
      </c>
      <c r="H134" s="302" t="s">
        <v>555</v>
      </c>
      <c r="I134" s="166"/>
      <c r="J134" s="167" t="s">
        <v>203</v>
      </c>
      <c r="K134" s="167" t="s">
        <v>202</v>
      </c>
      <c r="L134" s="302" t="s">
        <v>3</v>
      </c>
      <c r="M134" s="181"/>
    </row>
    <row r="135" spans="1:13" s="87" customFormat="1" ht="39.950000000000003" customHeight="1" x14ac:dyDescent="0.35">
      <c r="A135" s="110"/>
      <c r="B135" s="174"/>
      <c r="C135" s="193"/>
      <c r="D135" s="163">
        <v>1488</v>
      </c>
      <c r="E135" s="164"/>
      <c r="F135" s="164"/>
      <c r="G135" s="302" t="s">
        <v>2408</v>
      </c>
      <c r="H135" s="302" t="s">
        <v>1677</v>
      </c>
      <c r="I135" s="166"/>
      <c r="J135" s="167" t="s">
        <v>203</v>
      </c>
      <c r="K135" s="167" t="s">
        <v>202</v>
      </c>
      <c r="L135" s="302" t="s">
        <v>3</v>
      </c>
      <c r="M135" s="181"/>
    </row>
    <row r="136" spans="1:13" s="87" customFormat="1" ht="39.950000000000003" customHeight="1" x14ac:dyDescent="0.35">
      <c r="A136" s="110"/>
      <c r="B136" s="174"/>
      <c r="C136" s="193"/>
      <c r="D136" s="163">
        <v>1489</v>
      </c>
      <c r="E136" s="164"/>
      <c r="F136" s="164"/>
      <c r="G136" s="302" t="s">
        <v>4905</v>
      </c>
      <c r="H136" s="302" t="s">
        <v>4906</v>
      </c>
      <c r="I136" s="166"/>
      <c r="J136" s="167" t="s">
        <v>203</v>
      </c>
      <c r="K136" s="167" t="s">
        <v>202</v>
      </c>
      <c r="L136" s="302" t="s">
        <v>3</v>
      </c>
      <c r="M136" s="181"/>
    </row>
    <row r="137" spans="1:13" s="110" customFormat="1" ht="39.950000000000003" customHeight="1" x14ac:dyDescent="0.35">
      <c r="A137" s="87"/>
      <c r="B137" s="179"/>
      <c r="C137" s="193"/>
      <c r="D137" s="163">
        <v>1705</v>
      </c>
      <c r="E137" s="164"/>
      <c r="F137" s="164"/>
      <c r="G137" s="302" t="s">
        <v>7157</v>
      </c>
      <c r="H137" s="302" t="s">
        <v>409</v>
      </c>
      <c r="I137" s="166"/>
      <c r="J137" s="167" t="s">
        <v>203</v>
      </c>
      <c r="K137" s="167" t="s">
        <v>202</v>
      </c>
      <c r="L137" s="302" t="s">
        <v>3</v>
      </c>
      <c r="M137" s="181"/>
    </row>
    <row r="138" spans="1:13" s="110" customFormat="1" ht="39.950000000000003" customHeight="1" x14ac:dyDescent="0.35">
      <c r="B138" s="100"/>
      <c r="C138" s="193"/>
      <c r="D138" s="163"/>
      <c r="E138" s="164"/>
      <c r="F138" s="164"/>
      <c r="G138" s="302"/>
      <c r="H138" s="302"/>
      <c r="I138" s="166"/>
      <c r="J138" s="167"/>
      <c r="K138" s="167"/>
      <c r="L138" s="302"/>
      <c r="M138" s="181"/>
    </row>
    <row r="139" spans="1:13" s="110" customFormat="1" ht="33" customHeight="1" x14ac:dyDescent="0.35">
      <c r="B139" s="100"/>
      <c r="C139" s="193"/>
      <c r="D139" s="163">
        <v>1706</v>
      </c>
      <c r="E139" s="164"/>
      <c r="F139" s="164"/>
      <c r="G139" s="302" t="s">
        <v>4752</v>
      </c>
      <c r="H139" s="302" t="s">
        <v>6947</v>
      </c>
      <c r="I139" s="166"/>
      <c r="J139" s="167" t="s">
        <v>203</v>
      </c>
      <c r="K139" s="167" t="s">
        <v>202</v>
      </c>
      <c r="L139" s="302" t="s">
        <v>13</v>
      </c>
      <c r="M139" s="181"/>
    </row>
    <row r="140" spans="1:13" s="110" customFormat="1" ht="33" customHeight="1" x14ac:dyDescent="0.35">
      <c r="B140" s="100"/>
      <c r="C140" s="193"/>
      <c r="D140" s="163">
        <v>1707</v>
      </c>
      <c r="E140" s="164"/>
      <c r="F140" s="164"/>
      <c r="G140" s="302" t="s">
        <v>860</v>
      </c>
      <c r="H140" s="302" t="s">
        <v>4567</v>
      </c>
      <c r="I140" s="166"/>
      <c r="J140" s="167" t="s">
        <v>203</v>
      </c>
      <c r="K140" s="167" t="s">
        <v>202</v>
      </c>
      <c r="L140" s="302" t="s">
        <v>13</v>
      </c>
      <c r="M140" s="181"/>
    </row>
    <row r="141" spans="1:13" s="110" customFormat="1" ht="33" customHeight="1" x14ac:dyDescent="0.35">
      <c r="B141" s="100"/>
      <c r="C141" s="193"/>
      <c r="D141" s="163"/>
      <c r="E141" s="164"/>
      <c r="F141" s="164"/>
      <c r="G141" s="302"/>
      <c r="H141" s="302"/>
      <c r="I141" s="166"/>
      <c r="J141" s="167"/>
      <c r="K141" s="167"/>
      <c r="L141" s="302"/>
      <c r="M141" s="181"/>
    </row>
    <row r="142" spans="1:13" s="110" customFormat="1" ht="33" customHeight="1" x14ac:dyDescent="0.35">
      <c r="B142" s="100"/>
      <c r="C142" s="193"/>
      <c r="D142" s="163">
        <v>1708</v>
      </c>
      <c r="E142" s="164"/>
      <c r="F142" s="164"/>
      <c r="G142" s="302" t="s">
        <v>1019</v>
      </c>
      <c r="H142" s="302" t="s">
        <v>1573</v>
      </c>
      <c r="I142" s="166"/>
      <c r="J142" s="167" t="s">
        <v>203</v>
      </c>
      <c r="K142" s="167" t="s">
        <v>202</v>
      </c>
      <c r="L142" s="302" t="s">
        <v>7158</v>
      </c>
      <c r="M142" s="181"/>
    </row>
    <row r="143" spans="1:13" s="110" customFormat="1" ht="33" customHeight="1" x14ac:dyDescent="0.35">
      <c r="B143" s="100"/>
      <c r="C143" s="193"/>
      <c r="D143" s="163">
        <v>1709</v>
      </c>
      <c r="E143" s="164"/>
      <c r="F143" s="164"/>
      <c r="G143" s="302" t="s">
        <v>3123</v>
      </c>
      <c r="H143" s="302" t="s">
        <v>6524</v>
      </c>
      <c r="I143" s="166"/>
      <c r="J143" s="167" t="s">
        <v>203</v>
      </c>
      <c r="K143" s="167" t="s">
        <v>202</v>
      </c>
      <c r="L143" s="302" t="s">
        <v>7158</v>
      </c>
      <c r="M143" s="181"/>
    </row>
    <row r="144" spans="1:13" s="110" customFormat="1" ht="33" customHeight="1" x14ac:dyDescent="0.35">
      <c r="B144" s="100"/>
      <c r="C144" s="193"/>
      <c r="D144" s="163">
        <v>1710</v>
      </c>
      <c r="E144" s="164"/>
      <c r="F144" s="164"/>
      <c r="G144" s="302" t="s">
        <v>579</v>
      </c>
      <c r="H144" s="302" t="s">
        <v>5078</v>
      </c>
      <c r="I144" s="166"/>
      <c r="J144" s="167" t="s">
        <v>203</v>
      </c>
      <c r="K144" s="167" t="s">
        <v>202</v>
      </c>
      <c r="L144" s="302" t="s">
        <v>7158</v>
      </c>
      <c r="M144" s="181"/>
    </row>
    <row r="145" spans="2:13" s="110" customFormat="1" ht="33" customHeight="1" x14ac:dyDescent="0.35">
      <c r="B145" s="100"/>
      <c r="C145" s="193"/>
      <c r="D145" s="163">
        <v>1711</v>
      </c>
      <c r="E145" s="164"/>
      <c r="F145" s="164"/>
      <c r="G145" s="302" t="s">
        <v>1550</v>
      </c>
      <c r="H145" s="302" t="s">
        <v>6531</v>
      </c>
      <c r="I145" s="166"/>
      <c r="J145" s="167" t="s">
        <v>203</v>
      </c>
      <c r="K145" s="167" t="s">
        <v>202</v>
      </c>
      <c r="L145" s="302" t="s">
        <v>7158</v>
      </c>
      <c r="M145" s="181"/>
    </row>
    <row r="146" spans="2:13" s="110" customFormat="1" ht="33" customHeight="1" x14ac:dyDescent="0.35">
      <c r="B146" s="100"/>
      <c r="C146" s="193"/>
      <c r="D146" s="163">
        <v>1712</v>
      </c>
      <c r="E146" s="164"/>
      <c r="F146" s="164"/>
      <c r="G146" s="302" t="s">
        <v>1740</v>
      </c>
      <c r="H146" s="302" t="s">
        <v>1741</v>
      </c>
      <c r="I146" s="166"/>
      <c r="J146" s="167" t="s">
        <v>203</v>
      </c>
      <c r="K146" s="167" t="s">
        <v>202</v>
      </c>
      <c r="L146" s="302" t="s">
        <v>7158</v>
      </c>
      <c r="M146" s="181"/>
    </row>
    <row r="147" spans="2:13" s="110" customFormat="1" ht="33" customHeight="1" x14ac:dyDescent="0.35">
      <c r="B147" s="100"/>
      <c r="C147" s="193"/>
      <c r="D147" s="163">
        <v>1713</v>
      </c>
      <c r="E147" s="164"/>
      <c r="F147" s="164"/>
      <c r="G147" s="302" t="s">
        <v>2697</v>
      </c>
      <c r="H147" s="302" t="s">
        <v>3799</v>
      </c>
      <c r="I147" s="166"/>
      <c r="J147" s="167" t="s">
        <v>203</v>
      </c>
      <c r="K147" s="167" t="s">
        <v>202</v>
      </c>
      <c r="L147" s="302" t="s">
        <v>7158</v>
      </c>
      <c r="M147" s="181"/>
    </row>
    <row r="148" spans="2:13" s="110" customFormat="1" ht="33" customHeight="1" x14ac:dyDescent="0.35">
      <c r="B148" s="100"/>
      <c r="C148" s="193"/>
      <c r="D148" s="163"/>
      <c r="E148" s="164"/>
      <c r="F148" s="164"/>
      <c r="G148" s="302"/>
      <c r="H148" s="302"/>
      <c r="I148" s="166"/>
      <c r="J148" s="167"/>
      <c r="K148" s="167"/>
      <c r="L148" s="302"/>
      <c r="M148" s="181"/>
    </row>
    <row r="149" spans="2:13" s="110" customFormat="1" ht="39.950000000000003" customHeight="1" x14ac:dyDescent="0.35">
      <c r="B149" s="100"/>
      <c r="C149" s="193"/>
      <c r="D149" s="163">
        <v>1720</v>
      </c>
      <c r="E149" s="164"/>
      <c r="F149" s="164"/>
      <c r="G149" s="302" t="s">
        <v>7224</v>
      </c>
      <c r="H149" s="302" t="s">
        <v>7225</v>
      </c>
      <c r="I149" s="166"/>
      <c r="J149" s="167" t="s">
        <v>203</v>
      </c>
      <c r="K149" s="167" t="s">
        <v>202</v>
      </c>
      <c r="L149" s="165" t="s">
        <v>7221</v>
      </c>
      <c r="M149" s="181"/>
    </row>
    <row r="150" spans="2:13" s="110" customFormat="1" ht="39.950000000000003" customHeight="1" x14ac:dyDescent="0.35">
      <c r="B150" s="100"/>
      <c r="C150" s="193"/>
      <c r="D150" s="163"/>
      <c r="E150" s="164"/>
      <c r="F150" s="164"/>
      <c r="G150" s="302"/>
      <c r="H150" s="302"/>
      <c r="I150" s="166"/>
      <c r="J150" s="167"/>
      <c r="K150" s="167"/>
      <c r="L150" s="165"/>
      <c r="M150" s="181"/>
    </row>
    <row r="151" spans="2:13" s="110" customFormat="1" ht="39.950000000000003" customHeight="1" x14ac:dyDescent="0.35">
      <c r="B151" s="100"/>
      <c r="C151" s="193"/>
      <c r="D151" s="163">
        <v>1719</v>
      </c>
      <c r="E151" s="164"/>
      <c r="F151" s="164"/>
      <c r="G151" s="302" t="s">
        <v>1586</v>
      </c>
      <c r="H151" s="302" t="s">
        <v>7238</v>
      </c>
      <c r="I151" s="166"/>
      <c r="J151" s="167" t="s">
        <v>203</v>
      </c>
      <c r="K151" s="167" t="s">
        <v>202</v>
      </c>
      <c r="L151" s="165" t="s">
        <v>7237</v>
      </c>
      <c r="M151" s="181"/>
    </row>
    <row r="152" spans="2:13" s="110" customFormat="1" ht="39.950000000000003" customHeight="1" x14ac:dyDescent="0.35">
      <c r="B152" s="100"/>
      <c r="C152" s="193"/>
      <c r="D152" s="163"/>
      <c r="E152" s="164"/>
      <c r="F152" s="164"/>
      <c r="G152" s="302"/>
      <c r="H152" s="302"/>
      <c r="I152" s="166"/>
      <c r="J152" s="167"/>
      <c r="K152" s="167"/>
      <c r="L152" s="165"/>
      <c r="M152" s="181"/>
    </row>
    <row r="153" spans="2:13" s="110" customFormat="1" ht="33" customHeight="1" x14ac:dyDescent="0.35">
      <c r="B153" s="100"/>
      <c r="C153" s="193"/>
      <c r="D153" s="163">
        <v>1767</v>
      </c>
      <c r="E153" s="164"/>
      <c r="F153" s="164"/>
      <c r="G153" s="302" t="s">
        <v>4878</v>
      </c>
      <c r="H153" s="302" t="s">
        <v>7249</v>
      </c>
      <c r="I153" s="166"/>
      <c r="J153" s="167" t="s">
        <v>203</v>
      </c>
      <c r="K153" s="167" t="s">
        <v>202</v>
      </c>
      <c r="L153" s="302" t="s">
        <v>22</v>
      </c>
      <c r="M153" s="181"/>
    </row>
    <row r="154" spans="2:13" s="110" customFormat="1" ht="33" customHeight="1" x14ac:dyDescent="0.35">
      <c r="B154" s="100"/>
      <c r="C154" s="193"/>
      <c r="D154" s="163">
        <v>1768</v>
      </c>
      <c r="E154" s="164"/>
      <c r="F154" s="164"/>
      <c r="G154" s="302" t="s">
        <v>7250</v>
      </c>
      <c r="H154" s="302" t="s">
        <v>3969</v>
      </c>
      <c r="I154" s="166"/>
      <c r="J154" s="167" t="s">
        <v>203</v>
      </c>
      <c r="K154" s="167" t="s">
        <v>202</v>
      </c>
      <c r="L154" s="302" t="s">
        <v>22</v>
      </c>
      <c r="M154" s="181"/>
    </row>
    <row r="155" spans="2:13" s="110" customFormat="1" ht="33" customHeight="1" x14ac:dyDescent="0.35">
      <c r="B155" s="100"/>
      <c r="C155" s="193"/>
      <c r="D155" s="163">
        <v>1490</v>
      </c>
      <c r="E155" s="164"/>
      <c r="F155" s="164"/>
      <c r="G155" s="302" t="s">
        <v>1550</v>
      </c>
      <c r="H155" s="302" t="s">
        <v>3113</v>
      </c>
      <c r="I155" s="166"/>
      <c r="J155" s="167" t="s">
        <v>203</v>
      </c>
      <c r="K155" s="167" t="s">
        <v>202</v>
      </c>
      <c r="L155" s="302" t="s">
        <v>22</v>
      </c>
      <c r="M155" s="181"/>
    </row>
    <row r="156" spans="2:13" s="110" customFormat="1" ht="39.950000000000003" customHeight="1" x14ac:dyDescent="0.35">
      <c r="B156" s="100"/>
      <c r="C156" s="193"/>
      <c r="D156" s="163">
        <v>1716</v>
      </c>
      <c r="E156" s="164"/>
      <c r="F156" s="164"/>
      <c r="G156" s="302" t="s">
        <v>761</v>
      </c>
      <c r="H156" s="302" t="s">
        <v>762</v>
      </c>
      <c r="I156" s="166"/>
      <c r="J156" s="167" t="s">
        <v>203</v>
      </c>
      <c r="K156" s="167" t="s">
        <v>202</v>
      </c>
      <c r="L156" s="302" t="s">
        <v>22</v>
      </c>
      <c r="M156" s="181"/>
    </row>
    <row r="157" spans="2:13" s="110" customFormat="1" ht="39.950000000000003" customHeight="1" x14ac:dyDescent="0.35">
      <c r="B157" s="100"/>
      <c r="C157" s="193"/>
      <c r="D157" s="163">
        <v>1769</v>
      </c>
      <c r="E157" s="164"/>
      <c r="F157" s="164"/>
      <c r="G157" s="302" t="s">
        <v>4136</v>
      </c>
      <c r="H157" s="302" t="s">
        <v>5069</v>
      </c>
      <c r="I157" s="166"/>
      <c r="J157" s="167" t="s">
        <v>203</v>
      </c>
      <c r="K157" s="167" t="s">
        <v>202</v>
      </c>
      <c r="L157" s="302" t="s">
        <v>22</v>
      </c>
      <c r="M157" s="181"/>
    </row>
    <row r="158" spans="2:13" s="110" customFormat="1" ht="39.950000000000003" customHeight="1" x14ac:dyDescent="0.35">
      <c r="B158" s="100"/>
      <c r="C158" s="193"/>
      <c r="D158" s="163">
        <v>1770</v>
      </c>
      <c r="E158" s="164"/>
      <c r="F158" s="164"/>
      <c r="G158" s="302" t="s">
        <v>820</v>
      </c>
      <c r="H158" s="302" t="s">
        <v>821</v>
      </c>
      <c r="I158" s="166"/>
      <c r="J158" s="167" t="s">
        <v>203</v>
      </c>
      <c r="K158" s="167" t="s">
        <v>202</v>
      </c>
      <c r="L158" s="302" t="s">
        <v>22</v>
      </c>
      <c r="M158" s="181"/>
    </row>
    <row r="159" spans="2:13" s="110" customFormat="1" ht="39.950000000000003" customHeight="1" x14ac:dyDescent="0.35">
      <c r="B159" s="100"/>
      <c r="C159" s="193"/>
      <c r="D159" s="163">
        <v>1492</v>
      </c>
      <c r="E159" s="164"/>
      <c r="F159" s="164"/>
      <c r="G159" s="302" t="s">
        <v>766</v>
      </c>
      <c r="H159" s="302" t="s">
        <v>767</v>
      </c>
      <c r="I159" s="166"/>
      <c r="J159" s="167" t="s">
        <v>203</v>
      </c>
      <c r="K159" s="167" t="s">
        <v>202</v>
      </c>
      <c r="L159" s="302" t="s">
        <v>22</v>
      </c>
      <c r="M159" s="181"/>
    </row>
    <row r="160" spans="2:13" s="110" customFormat="1" ht="39.950000000000003" customHeight="1" x14ac:dyDescent="0.35">
      <c r="B160" s="100"/>
      <c r="C160" s="193"/>
      <c r="D160" s="163"/>
      <c r="E160" s="164"/>
      <c r="F160" s="164"/>
      <c r="G160" s="302"/>
      <c r="H160" s="302"/>
      <c r="I160" s="166"/>
      <c r="J160" s="167"/>
      <c r="K160" s="167"/>
      <c r="L160" s="302"/>
      <c r="M160" s="181"/>
    </row>
    <row r="161" spans="2:13" s="110" customFormat="1" ht="39.950000000000003" customHeight="1" x14ac:dyDescent="0.35">
      <c r="B161" s="100"/>
      <c r="C161" s="201"/>
      <c r="D161" s="183"/>
      <c r="E161" s="183"/>
      <c r="F161" s="183"/>
      <c r="G161" s="310"/>
      <c r="H161" s="310"/>
      <c r="I161" s="183"/>
      <c r="J161" s="183"/>
      <c r="K161" s="183"/>
      <c r="L161" s="202"/>
      <c r="M161" s="311"/>
    </row>
    <row r="162" spans="2:13" s="110" customFormat="1" ht="39.950000000000003" customHeight="1" x14ac:dyDescent="0.35">
      <c r="B162" s="100"/>
      <c r="C162" s="193"/>
      <c r="D162" s="163"/>
      <c r="E162" s="164"/>
      <c r="F162" s="164"/>
      <c r="G162" s="302"/>
      <c r="H162" s="302"/>
      <c r="I162" s="166"/>
      <c r="J162" s="167"/>
      <c r="K162" s="167"/>
      <c r="L162" s="165"/>
      <c r="M162" s="181"/>
    </row>
    <row r="163" spans="2:13" s="110" customFormat="1" ht="39.950000000000003" customHeight="1" x14ac:dyDescent="0.35">
      <c r="B163" s="100"/>
      <c r="C163" s="193"/>
      <c r="D163" s="163"/>
      <c r="E163" s="164"/>
      <c r="F163" s="164"/>
      <c r="G163" s="302"/>
      <c r="H163" s="302"/>
      <c r="I163" s="166"/>
      <c r="J163" s="167"/>
      <c r="K163" s="167"/>
      <c r="L163" s="302"/>
      <c r="M163" s="181"/>
    </row>
    <row r="164" spans="2:13" s="110" customFormat="1" ht="39.950000000000003" customHeight="1" x14ac:dyDescent="0.35">
      <c r="B164" s="100"/>
      <c r="C164" s="201"/>
      <c r="D164" s="183"/>
      <c r="E164" s="183"/>
      <c r="F164" s="183"/>
      <c r="G164" s="310"/>
      <c r="H164" s="310"/>
      <c r="I164" s="183"/>
      <c r="J164" s="183"/>
      <c r="K164" s="183"/>
      <c r="L164" s="202"/>
      <c r="M164" s="311"/>
    </row>
    <row r="165" spans="2:13" s="110" customFormat="1" ht="39.950000000000003" customHeight="1" x14ac:dyDescent="0.35">
      <c r="B165" s="100"/>
      <c r="C165" s="193"/>
      <c r="D165" s="163"/>
      <c r="E165" s="164"/>
      <c r="F165" s="164"/>
      <c r="G165" s="302"/>
      <c r="H165" s="302"/>
      <c r="I165" s="166"/>
      <c r="J165" s="167"/>
      <c r="K165" s="167"/>
      <c r="L165" s="302"/>
      <c r="M165" s="181"/>
    </row>
    <row r="166" spans="2:13" s="110" customFormat="1" ht="39.950000000000003" customHeight="1" x14ac:dyDescent="0.35">
      <c r="B166" s="100"/>
      <c r="C166" s="201"/>
      <c r="D166" s="183"/>
      <c r="E166" s="183"/>
      <c r="F166" s="183"/>
      <c r="G166" s="310"/>
      <c r="H166" s="310"/>
      <c r="I166" s="183"/>
      <c r="J166" s="183"/>
      <c r="K166" s="183"/>
      <c r="L166" s="202"/>
      <c r="M166" s="311"/>
    </row>
    <row r="167" spans="2:13" s="110" customFormat="1" ht="39.950000000000003" customHeight="1" x14ac:dyDescent="0.35">
      <c r="B167" s="100"/>
      <c r="C167" s="201"/>
      <c r="D167" s="183"/>
      <c r="E167" s="183"/>
      <c r="F167" s="183"/>
      <c r="G167" s="310"/>
      <c r="H167" s="310"/>
      <c r="I167" s="183"/>
      <c r="J167" s="183"/>
      <c r="K167" s="183"/>
      <c r="L167" s="202"/>
      <c r="M167" s="311"/>
    </row>
    <row r="168" spans="2:13" s="110" customFormat="1" ht="39.950000000000003" customHeight="1" x14ac:dyDescent="0.35">
      <c r="B168" s="100"/>
      <c r="C168" s="193"/>
      <c r="D168" s="163"/>
      <c r="E168" s="164"/>
      <c r="F168" s="164"/>
      <c r="G168" s="302"/>
      <c r="H168" s="302"/>
      <c r="I168" s="166"/>
      <c r="J168" s="167"/>
      <c r="K168" s="167"/>
      <c r="L168" s="302"/>
      <c r="M168" s="181"/>
    </row>
    <row r="169" spans="2:13" s="110" customFormat="1" ht="39.950000000000003" customHeight="1" x14ac:dyDescent="0.35">
      <c r="B169" s="100"/>
      <c r="C169" s="193"/>
      <c r="D169" s="163"/>
      <c r="E169" s="164"/>
      <c r="F169" s="164"/>
      <c r="G169" s="302"/>
      <c r="H169" s="302"/>
      <c r="I169" s="166"/>
      <c r="J169" s="167"/>
      <c r="K169" s="167"/>
      <c r="L169" s="302"/>
      <c r="M169" s="181"/>
    </row>
    <row r="170" spans="2:13" s="110" customFormat="1" ht="39.950000000000003" customHeight="1" x14ac:dyDescent="0.35">
      <c r="B170" s="100"/>
      <c r="C170" s="193"/>
      <c r="D170" s="163"/>
      <c r="E170" s="164"/>
      <c r="F170" s="164"/>
      <c r="G170" s="302"/>
      <c r="H170" s="302"/>
      <c r="I170" s="166"/>
      <c r="J170" s="167"/>
      <c r="K170" s="167"/>
      <c r="L170" s="302"/>
      <c r="M170" s="181"/>
    </row>
    <row r="171" spans="2:13" s="110" customFormat="1" ht="39.950000000000003" customHeight="1" x14ac:dyDescent="0.35">
      <c r="B171" s="100"/>
      <c r="C171" s="193"/>
      <c r="D171" s="163"/>
      <c r="E171" s="164"/>
      <c r="F171" s="164"/>
      <c r="G171" s="302"/>
      <c r="H171" s="302"/>
      <c r="I171" s="166"/>
      <c r="J171" s="167"/>
      <c r="K171" s="167"/>
      <c r="L171" s="302"/>
      <c r="M171" s="181"/>
    </row>
    <row r="172" spans="2:13" s="110" customFormat="1" ht="39.950000000000003" customHeight="1" x14ac:dyDescent="0.35">
      <c r="B172" s="100"/>
      <c r="C172" s="193"/>
      <c r="D172" s="163"/>
      <c r="E172" s="164"/>
      <c r="F172" s="164"/>
      <c r="G172" s="302"/>
      <c r="H172" s="302"/>
      <c r="I172" s="166"/>
      <c r="J172" s="167"/>
      <c r="K172" s="167"/>
      <c r="L172" s="302"/>
      <c r="M172" s="181"/>
    </row>
    <row r="173" spans="2:13" s="110" customFormat="1" ht="39.950000000000003" customHeight="1" x14ac:dyDescent="0.35">
      <c r="B173" s="100"/>
      <c r="C173" s="193"/>
      <c r="D173" s="163"/>
      <c r="E173" s="164"/>
      <c r="F173" s="164"/>
      <c r="G173" s="302"/>
      <c r="H173" s="302"/>
      <c r="I173" s="166"/>
      <c r="J173" s="167"/>
      <c r="K173" s="167"/>
      <c r="L173" s="302"/>
      <c r="M173" s="181"/>
    </row>
    <row r="174" spans="2:13" s="110" customFormat="1" ht="39.950000000000003" customHeight="1" x14ac:dyDescent="0.35">
      <c r="B174" s="100"/>
      <c r="C174" s="193"/>
      <c r="D174" s="163"/>
      <c r="E174" s="164"/>
      <c r="F174" s="164"/>
      <c r="G174" s="302"/>
      <c r="H174" s="302"/>
      <c r="I174" s="166"/>
      <c r="J174" s="167"/>
      <c r="K174" s="167"/>
      <c r="L174" s="302"/>
      <c r="M174" s="181"/>
    </row>
    <row r="175" spans="2:13" s="110" customFormat="1" ht="39.950000000000003" customHeight="1" x14ac:dyDescent="0.35">
      <c r="B175" s="100"/>
      <c r="C175" s="193"/>
      <c r="D175" s="163"/>
      <c r="E175" s="164"/>
      <c r="F175" s="164"/>
      <c r="G175" s="302"/>
      <c r="H175" s="302"/>
      <c r="I175" s="166"/>
      <c r="J175" s="167"/>
      <c r="K175" s="167"/>
      <c r="L175" s="302"/>
      <c r="M175" s="181"/>
    </row>
    <row r="176" spans="2:13" s="110" customFormat="1" ht="39.950000000000003" customHeight="1" x14ac:dyDescent="0.35">
      <c r="B176" s="100"/>
      <c r="C176" s="193"/>
      <c r="D176" s="163"/>
      <c r="E176" s="164"/>
      <c r="F176" s="164"/>
      <c r="G176" s="302"/>
      <c r="H176" s="302"/>
      <c r="I176" s="166"/>
      <c r="J176" s="167"/>
      <c r="K176" s="167"/>
      <c r="L176" s="302"/>
      <c r="M176" s="181"/>
    </row>
    <row r="177" spans="2:13" s="110" customFormat="1" ht="39.950000000000003" customHeight="1" x14ac:dyDescent="0.35">
      <c r="B177" s="100"/>
      <c r="C177" s="193"/>
      <c r="D177" s="163"/>
      <c r="E177" s="164"/>
      <c r="F177" s="164"/>
      <c r="G177" s="302"/>
      <c r="H177" s="302"/>
      <c r="I177" s="166"/>
      <c r="J177" s="167"/>
      <c r="K177" s="167"/>
      <c r="L177" s="302"/>
      <c r="M177" s="181"/>
    </row>
    <row r="178" spans="2:13" s="110" customFormat="1" ht="39.950000000000003" customHeight="1" x14ac:dyDescent="0.35">
      <c r="B178" s="100"/>
      <c r="C178" s="193"/>
      <c r="D178" s="163"/>
      <c r="E178" s="164"/>
      <c r="F178" s="164"/>
      <c r="G178" s="302"/>
      <c r="H178" s="302"/>
      <c r="I178" s="166"/>
      <c r="J178" s="167"/>
      <c r="K178" s="167"/>
      <c r="L178" s="302"/>
      <c r="M178" s="181"/>
    </row>
    <row r="179" spans="2:13" s="110" customFormat="1" ht="39.950000000000003" customHeight="1" x14ac:dyDescent="0.35">
      <c r="B179" s="100"/>
      <c r="C179" s="193"/>
      <c r="D179" s="163"/>
      <c r="E179" s="164"/>
      <c r="F179" s="164"/>
      <c r="G179" s="302"/>
      <c r="H179" s="302"/>
      <c r="I179" s="166"/>
      <c r="J179" s="167"/>
      <c r="K179" s="167"/>
      <c r="L179" s="302"/>
      <c r="M179" s="181"/>
    </row>
    <row r="180" spans="2:13" s="110" customFormat="1" ht="39.950000000000003" customHeight="1" x14ac:dyDescent="0.35">
      <c r="B180" s="100"/>
      <c r="C180" s="193"/>
      <c r="D180" s="163"/>
      <c r="E180" s="164"/>
      <c r="F180" s="164"/>
      <c r="G180" s="302"/>
      <c r="H180" s="302"/>
      <c r="I180" s="166"/>
      <c r="J180" s="167"/>
      <c r="K180" s="167"/>
      <c r="L180" s="302"/>
      <c r="M180" s="181"/>
    </row>
    <row r="181" spans="2:13" s="110" customFormat="1" ht="39.950000000000003" customHeight="1" x14ac:dyDescent="0.35">
      <c r="B181" s="100"/>
      <c r="C181" s="193"/>
      <c r="D181" s="163"/>
      <c r="E181" s="164"/>
      <c r="F181" s="164"/>
      <c r="G181" s="302"/>
      <c r="H181" s="302"/>
      <c r="I181" s="166"/>
      <c r="J181" s="167"/>
      <c r="K181" s="167"/>
      <c r="L181" s="302"/>
      <c r="M181" s="181"/>
    </row>
    <row r="182" spans="2:13" s="110" customFormat="1" ht="39.950000000000003" customHeight="1" x14ac:dyDescent="0.35">
      <c r="B182" s="100"/>
      <c r="C182" s="193"/>
      <c r="D182" s="163"/>
      <c r="E182" s="164"/>
      <c r="F182" s="164"/>
      <c r="G182" s="302"/>
      <c r="H182" s="302"/>
      <c r="I182" s="166"/>
      <c r="J182" s="167"/>
      <c r="K182" s="167"/>
      <c r="L182" s="165"/>
      <c r="M182" s="181"/>
    </row>
    <row r="183" spans="2:13" s="110" customFormat="1" ht="39.950000000000003" customHeight="1" x14ac:dyDescent="0.35">
      <c r="B183" s="100"/>
      <c r="C183" s="193"/>
      <c r="D183" s="163"/>
      <c r="E183" s="164"/>
      <c r="F183" s="164"/>
      <c r="G183" s="302"/>
      <c r="H183" s="302"/>
      <c r="I183" s="166"/>
      <c r="J183" s="167"/>
      <c r="K183" s="167"/>
      <c r="L183" s="302"/>
      <c r="M183" s="181"/>
    </row>
    <row r="184" spans="2:13" s="110" customFormat="1" ht="39.950000000000003" customHeight="1" x14ac:dyDescent="0.35">
      <c r="B184" s="100"/>
      <c r="C184" s="193"/>
      <c r="D184" s="163"/>
      <c r="E184" s="164"/>
      <c r="F184" s="164"/>
      <c r="G184" s="302"/>
      <c r="H184" s="302"/>
      <c r="I184" s="166"/>
      <c r="J184" s="167"/>
      <c r="K184" s="167"/>
      <c r="L184" s="302"/>
      <c r="M184" s="181"/>
    </row>
    <row r="185" spans="2:13" s="110" customFormat="1" ht="39.950000000000003" customHeight="1" x14ac:dyDescent="0.35">
      <c r="B185" s="100"/>
      <c r="C185" s="193"/>
      <c r="D185" s="163"/>
      <c r="E185" s="164"/>
      <c r="F185" s="164"/>
      <c r="G185" s="302"/>
      <c r="H185" s="302"/>
      <c r="I185" s="166"/>
      <c r="J185" s="167"/>
      <c r="K185" s="167"/>
      <c r="L185" s="302"/>
      <c r="M185" s="181"/>
    </row>
    <row r="186" spans="2:13" s="110" customFormat="1" ht="39.950000000000003" customHeight="1" x14ac:dyDescent="0.35">
      <c r="B186" s="100"/>
      <c r="C186" s="193"/>
      <c r="D186" s="163"/>
      <c r="E186" s="164"/>
      <c r="F186" s="164"/>
      <c r="G186" s="302"/>
      <c r="H186" s="302"/>
      <c r="I186" s="166"/>
      <c r="J186" s="167"/>
      <c r="K186" s="167"/>
      <c r="L186" s="302"/>
      <c r="M186" s="181"/>
    </row>
    <row r="187" spans="2:13" s="110" customFormat="1" ht="39.950000000000003" customHeight="1" x14ac:dyDescent="0.35">
      <c r="B187" s="100"/>
      <c r="C187" s="193"/>
      <c r="D187" s="163"/>
      <c r="E187" s="164"/>
      <c r="F187" s="164"/>
      <c r="G187" s="302"/>
      <c r="H187" s="302"/>
      <c r="I187" s="166"/>
      <c r="J187" s="167"/>
      <c r="K187" s="167"/>
      <c r="L187" s="302"/>
      <c r="M187" s="181"/>
    </row>
    <row r="188" spans="2:13" s="110" customFormat="1" ht="39.950000000000003" customHeight="1" x14ac:dyDescent="0.35">
      <c r="B188" s="100"/>
      <c r="C188" s="193"/>
      <c r="D188" s="163"/>
      <c r="E188" s="164"/>
      <c r="F188" s="164"/>
      <c r="G188" s="302"/>
      <c r="H188" s="302"/>
      <c r="I188" s="166"/>
      <c r="J188" s="167"/>
      <c r="K188" s="167"/>
      <c r="L188" s="302"/>
      <c r="M188" s="181"/>
    </row>
    <row r="189" spans="2:13" s="110" customFormat="1" ht="39.950000000000003" customHeight="1" x14ac:dyDescent="0.35">
      <c r="B189" s="100"/>
      <c r="C189" s="312"/>
      <c r="D189" s="163"/>
      <c r="E189" s="164"/>
      <c r="F189" s="164"/>
      <c r="G189" s="302"/>
      <c r="H189" s="302"/>
      <c r="I189" s="166"/>
      <c r="J189" s="167"/>
      <c r="K189" s="167"/>
      <c r="L189" s="165"/>
      <c r="M189" s="181"/>
    </row>
    <row r="190" spans="2:13" s="110" customFormat="1" ht="39.950000000000003" customHeight="1" x14ac:dyDescent="0.35">
      <c r="B190" s="100"/>
      <c r="C190" s="312"/>
      <c r="D190" s="195"/>
      <c r="E190" s="196"/>
      <c r="F190" s="196"/>
      <c r="G190" s="309"/>
      <c r="H190" s="309"/>
      <c r="I190" s="197"/>
      <c r="J190" s="189"/>
      <c r="K190" s="189"/>
      <c r="L190" s="190"/>
      <c r="M190" s="208"/>
    </row>
    <row r="191" spans="2:13" s="110" customFormat="1" ht="39.950000000000003" customHeight="1" x14ac:dyDescent="0.35">
      <c r="B191" s="100"/>
      <c r="C191" s="312"/>
      <c r="D191" s="195"/>
      <c r="E191" s="196"/>
      <c r="F191" s="196"/>
      <c r="G191" s="309"/>
      <c r="H191" s="309"/>
      <c r="I191" s="197"/>
      <c r="J191" s="189"/>
      <c r="K191" s="189"/>
      <c r="L191" s="190"/>
      <c r="M191" s="181"/>
    </row>
    <row r="192" spans="2:13" ht="39.950000000000003" customHeight="1" thickBot="1" x14ac:dyDescent="0.4">
      <c r="C192" s="313"/>
      <c r="D192" s="314"/>
      <c r="E192" s="315"/>
      <c r="F192" s="315"/>
      <c r="G192" s="316"/>
      <c r="H192" s="316"/>
      <c r="I192" s="317"/>
      <c r="J192" s="265"/>
      <c r="K192" s="265"/>
      <c r="L192" s="266"/>
      <c r="M192" s="318"/>
    </row>
  </sheetData>
  <sortState xmlns:xlrd2="http://schemas.microsoft.com/office/spreadsheetml/2017/richdata2" ref="C153:M160">
    <sortCondition ref="G153:G160"/>
  </sortState>
  <mergeCells count="5">
    <mergeCell ref="C7:N7"/>
    <mergeCell ref="C4:M4"/>
    <mergeCell ref="B2:M3"/>
    <mergeCell ref="B5:L5"/>
    <mergeCell ref="L6:N6"/>
  </mergeCells>
  <printOptions horizontalCentered="1"/>
  <pageMargins left="3.937007874015748E-2" right="3.937007874015748E-2" top="7.874015748031496E-2" bottom="3.937007874015748E-2" header="0.31496062992125984" footer="0.31496062992125984"/>
  <pageSetup paperSize="9" scale="5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500-000000000000}">
          <x14:formula1>
            <xm:f>EVENT!#REF!</xm:f>
          </x14:formula1>
          <xm:sqref>E127:E137 E10:E82 E86:E97 E98:E124</xm:sqref>
        </x14:dataValidation>
        <x14:dataValidation type="list" showInputMessage="1" showErrorMessage="1" xr:uid="{00000000-0002-0000-0500-000001000000}">
          <x14:formula1>
            <xm:f>EVENT!$B$3:$B$5</xm:f>
          </x14:formula1>
          <xm:sqref>E18 E189:E191 E138:E188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O163"/>
  <sheetViews>
    <sheetView topLeftCell="C166" zoomScale="87" zoomScaleNormal="87" workbookViewId="0">
      <selection activeCell="C166" sqref="A1:XFD1048576"/>
    </sheetView>
  </sheetViews>
  <sheetFormatPr defaultColWidth="8.7109375" defaultRowHeight="15" x14ac:dyDescent="0.25"/>
  <cols>
    <col min="1" max="1" width="5.140625" hidden="1" customWidth="1"/>
    <col min="2" max="2" width="6.28515625" style="88" hidden="1" customWidth="1"/>
    <col min="3" max="3" width="11" style="88" customWidth="1"/>
    <col min="4" max="4" width="10.85546875" style="89" customWidth="1"/>
    <col min="5" max="5" width="19" style="89" hidden="1" customWidth="1"/>
    <col min="6" max="6" width="11.42578125" style="89" hidden="1" customWidth="1"/>
    <col min="7" max="7" width="21.140625" style="90" bestFit="1" customWidth="1"/>
    <col min="8" max="8" width="30.7109375" style="90" customWidth="1"/>
    <col min="9" max="9" width="13" style="89" hidden="1" customWidth="1"/>
    <col min="10" max="10" width="8.7109375" style="89"/>
    <col min="11" max="11" width="11.7109375" style="89" bestFit="1" customWidth="1"/>
    <col min="12" max="12" width="41" style="90" bestFit="1" customWidth="1"/>
    <col min="13" max="13" width="15.7109375" style="89" customWidth="1"/>
  </cols>
  <sheetData>
    <row r="2" spans="2:14" ht="14.45" customHeight="1" x14ac:dyDescent="0.25">
      <c r="B2" s="367" t="s">
        <v>7212</v>
      </c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</row>
    <row r="3" spans="2:14" ht="14.45" customHeight="1" x14ac:dyDescent="0.25"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</row>
    <row r="4" spans="2:14" ht="36" x14ac:dyDescent="0.55000000000000004">
      <c r="B4" s="135"/>
      <c r="C4" s="367" t="s">
        <v>7171</v>
      </c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367"/>
    </row>
    <row r="5" spans="2:14" ht="23.25" customHeight="1" x14ac:dyDescent="0.4">
      <c r="B5" s="375" t="s">
        <v>7256</v>
      </c>
      <c r="C5" s="375"/>
      <c r="D5" s="375"/>
      <c r="E5" s="375"/>
      <c r="F5" s="375"/>
      <c r="G5" s="375"/>
      <c r="H5" s="375"/>
      <c r="I5" s="375"/>
      <c r="J5" s="375"/>
      <c r="K5" s="375"/>
      <c r="L5" s="375"/>
      <c r="N5" s="138"/>
    </row>
    <row r="6" spans="2:14" ht="23.25" x14ac:dyDescent="0.35"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377" t="s">
        <v>7211</v>
      </c>
      <c r="M6" s="377"/>
      <c r="N6" s="142"/>
    </row>
    <row r="7" spans="2:14" ht="28.5" x14ac:dyDescent="0.45">
      <c r="B7" s="76"/>
      <c r="C7" s="373" t="s">
        <v>7210</v>
      </c>
      <c r="D7" s="373"/>
      <c r="E7" s="373"/>
      <c r="F7" s="373"/>
      <c r="G7" s="373"/>
      <c r="H7" s="373"/>
      <c r="I7" s="373"/>
      <c r="J7" s="373"/>
      <c r="K7" s="373"/>
      <c r="L7" s="373"/>
      <c r="M7" s="373"/>
      <c r="N7" s="373"/>
    </row>
    <row r="8" spans="2:14" ht="24" thickBot="1" x14ac:dyDescent="0.4">
      <c r="B8" s="76"/>
      <c r="C8" s="76"/>
      <c r="D8" s="77"/>
      <c r="E8" s="77"/>
      <c r="F8" s="77"/>
      <c r="G8" s="77"/>
      <c r="H8" s="77"/>
      <c r="I8" s="91"/>
      <c r="J8" s="91"/>
      <c r="K8" s="91"/>
      <c r="L8" s="141" t="s">
        <v>7109</v>
      </c>
      <c r="M8" s="92"/>
      <c r="N8" s="217"/>
    </row>
    <row r="9" spans="2:14" ht="15.75" thickBot="1" x14ac:dyDescent="0.3">
      <c r="B9" s="79"/>
      <c r="C9" s="376"/>
      <c r="D9" s="376"/>
      <c r="E9" s="376"/>
      <c r="F9" s="376"/>
      <c r="G9" s="376"/>
      <c r="H9" s="376"/>
      <c r="I9" s="376"/>
      <c r="J9" s="376"/>
      <c r="K9" s="376"/>
      <c r="L9" s="376"/>
      <c r="M9" s="376"/>
    </row>
    <row r="10" spans="2:14" s="87" customFormat="1" ht="38.450000000000003" customHeight="1" thickBot="1" x14ac:dyDescent="0.4">
      <c r="B10" s="81" t="s">
        <v>199</v>
      </c>
      <c r="C10" s="271" t="s">
        <v>7096</v>
      </c>
      <c r="D10" s="272" t="s">
        <v>200</v>
      </c>
      <c r="E10" s="272" t="s">
        <v>68</v>
      </c>
      <c r="F10" s="272" t="s">
        <v>183</v>
      </c>
      <c r="G10" s="273" t="s">
        <v>0</v>
      </c>
      <c r="H10" s="273" t="s">
        <v>47</v>
      </c>
      <c r="I10" s="272" t="s">
        <v>49</v>
      </c>
      <c r="J10" s="272" t="s">
        <v>48</v>
      </c>
      <c r="K10" s="272" t="s">
        <v>1</v>
      </c>
      <c r="L10" s="273" t="s">
        <v>50</v>
      </c>
      <c r="M10" s="274" t="s">
        <v>7095</v>
      </c>
    </row>
    <row r="11" spans="2:14" s="87" customFormat="1" ht="38.450000000000003" customHeight="1" x14ac:dyDescent="0.35">
      <c r="B11" s="173"/>
      <c r="C11" s="275"/>
      <c r="D11" s="276"/>
      <c r="E11" s="276"/>
      <c r="F11" s="276"/>
      <c r="G11" s="277"/>
      <c r="H11" s="277"/>
      <c r="I11" s="276"/>
      <c r="J11" s="276"/>
      <c r="K11" s="276"/>
      <c r="L11" s="277"/>
      <c r="M11" s="278"/>
    </row>
    <row r="12" spans="2:14" s="87" customFormat="1" ht="38.450000000000003" customHeight="1" x14ac:dyDescent="0.35">
      <c r="B12" s="173"/>
      <c r="C12" s="194"/>
      <c r="D12" s="195">
        <v>2400</v>
      </c>
      <c r="E12" s="196"/>
      <c r="F12" s="196"/>
      <c r="G12" s="190" t="s">
        <v>240</v>
      </c>
      <c r="H12" s="190" t="s">
        <v>7161</v>
      </c>
      <c r="I12" s="197"/>
      <c r="J12" s="189" t="s">
        <v>203</v>
      </c>
      <c r="K12" s="189" t="s">
        <v>175</v>
      </c>
      <c r="L12" s="190" t="s">
        <v>64</v>
      </c>
      <c r="M12" s="181"/>
    </row>
    <row r="13" spans="2:14" s="110" customFormat="1" ht="39.950000000000003" customHeight="1" x14ac:dyDescent="0.35">
      <c r="B13" s="100"/>
      <c r="C13" s="194"/>
      <c r="D13" s="195">
        <v>2472</v>
      </c>
      <c r="E13" s="196"/>
      <c r="F13" s="196"/>
      <c r="G13" s="190" t="s">
        <v>2743</v>
      </c>
      <c r="H13" s="190" t="s">
        <v>2749</v>
      </c>
      <c r="I13" s="197"/>
      <c r="J13" s="189" t="s">
        <v>203</v>
      </c>
      <c r="K13" s="189" t="s">
        <v>175</v>
      </c>
      <c r="L13" s="190" t="s">
        <v>64</v>
      </c>
      <c r="M13" s="181"/>
    </row>
    <row r="14" spans="2:14" s="110" customFormat="1" ht="39.950000000000003" customHeight="1" x14ac:dyDescent="0.35">
      <c r="B14" s="174"/>
      <c r="C14" s="194"/>
      <c r="D14" s="195"/>
      <c r="E14" s="196"/>
      <c r="F14" s="196"/>
      <c r="G14" s="190"/>
      <c r="H14" s="190"/>
      <c r="I14" s="197"/>
      <c r="J14" s="189"/>
      <c r="K14" s="189"/>
      <c r="L14" s="190"/>
      <c r="M14" s="181"/>
    </row>
    <row r="15" spans="2:14" s="110" customFormat="1" ht="39.950000000000003" customHeight="1" x14ac:dyDescent="0.35">
      <c r="B15" s="174"/>
      <c r="C15" s="194"/>
      <c r="D15" s="195">
        <v>2401</v>
      </c>
      <c r="E15" s="196"/>
      <c r="F15" s="196"/>
      <c r="G15" s="190" t="s">
        <v>5406</v>
      </c>
      <c r="H15" s="190" t="s">
        <v>5407</v>
      </c>
      <c r="I15" s="197"/>
      <c r="J15" s="189" t="s">
        <v>203</v>
      </c>
      <c r="K15" s="189" t="s">
        <v>175</v>
      </c>
      <c r="L15" s="190" t="s">
        <v>24</v>
      </c>
      <c r="M15" s="181"/>
    </row>
    <row r="16" spans="2:14" s="110" customFormat="1" ht="39.950000000000003" customHeight="1" x14ac:dyDescent="0.35">
      <c r="B16" s="174"/>
      <c r="C16" s="194"/>
      <c r="D16" s="195">
        <v>2402</v>
      </c>
      <c r="E16" s="196"/>
      <c r="F16" s="196"/>
      <c r="G16" s="190" t="s">
        <v>3658</v>
      </c>
      <c r="H16" s="190" t="s">
        <v>3659</v>
      </c>
      <c r="I16" s="197"/>
      <c r="J16" s="189" t="s">
        <v>203</v>
      </c>
      <c r="K16" s="189" t="s">
        <v>175</v>
      </c>
      <c r="L16" s="190" t="s">
        <v>24</v>
      </c>
      <c r="M16" s="181"/>
    </row>
    <row r="17" spans="2:13" s="110" customFormat="1" ht="39.950000000000003" customHeight="1" x14ac:dyDescent="0.35">
      <c r="B17" s="174"/>
      <c r="C17" s="194"/>
      <c r="D17" s="195">
        <v>2403</v>
      </c>
      <c r="E17" s="196"/>
      <c r="F17" s="196"/>
      <c r="G17" s="190" t="s">
        <v>3563</v>
      </c>
      <c r="H17" s="190" t="s">
        <v>1637</v>
      </c>
      <c r="I17" s="197"/>
      <c r="J17" s="189" t="s">
        <v>203</v>
      </c>
      <c r="K17" s="189" t="s">
        <v>175</v>
      </c>
      <c r="L17" s="190" t="s">
        <v>24</v>
      </c>
      <c r="M17" s="181"/>
    </row>
    <row r="18" spans="2:13" s="110" customFormat="1" ht="39.950000000000003" customHeight="1" x14ac:dyDescent="0.35">
      <c r="B18" s="174"/>
      <c r="C18" s="194"/>
      <c r="D18" s="195">
        <v>2404</v>
      </c>
      <c r="E18" s="196"/>
      <c r="F18" s="196"/>
      <c r="G18" s="190" t="s">
        <v>3577</v>
      </c>
      <c r="H18" s="190" t="s">
        <v>3578</v>
      </c>
      <c r="I18" s="197"/>
      <c r="J18" s="189" t="s">
        <v>203</v>
      </c>
      <c r="K18" s="189" t="s">
        <v>175</v>
      </c>
      <c r="L18" s="190" t="s">
        <v>24</v>
      </c>
      <c r="M18" s="181"/>
    </row>
    <row r="19" spans="2:13" s="110" customFormat="1" ht="39.950000000000003" customHeight="1" x14ac:dyDescent="0.35">
      <c r="B19" s="174"/>
      <c r="C19" s="194"/>
      <c r="D19" s="195"/>
      <c r="E19" s="196"/>
      <c r="F19" s="196"/>
      <c r="G19" s="190"/>
      <c r="H19" s="190"/>
      <c r="I19" s="197"/>
      <c r="J19" s="189"/>
      <c r="K19" s="189"/>
      <c r="L19" s="190"/>
      <c r="M19" s="181"/>
    </row>
    <row r="20" spans="2:13" s="110" customFormat="1" ht="39.950000000000003" customHeight="1" x14ac:dyDescent="0.35">
      <c r="B20" s="174"/>
      <c r="C20" s="194"/>
      <c r="D20" s="195">
        <v>2405</v>
      </c>
      <c r="E20" s="196"/>
      <c r="F20" s="196"/>
      <c r="G20" s="190" t="s">
        <v>889</v>
      </c>
      <c r="H20" s="190" t="s">
        <v>890</v>
      </c>
      <c r="I20" s="197"/>
      <c r="J20" s="189" t="s">
        <v>203</v>
      </c>
      <c r="K20" s="189" t="s">
        <v>175</v>
      </c>
      <c r="L20" s="190" t="s">
        <v>4</v>
      </c>
      <c r="M20" s="181"/>
    </row>
    <row r="21" spans="2:13" s="110" customFormat="1" ht="39.950000000000003" customHeight="1" x14ac:dyDescent="0.35">
      <c r="B21" s="174"/>
      <c r="C21" s="194"/>
      <c r="D21" s="195">
        <v>2406</v>
      </c>
      <c r="E21" s="196"/>
      <c r="F21" s="196"/>
      <c r="G21" s="190" t="s">
        <v>644</v>
      </c>
      <c r="H21" s="190" t="s">
        <v>898</v>
      </c>
      <c r="I21" s="197"/>
      <c r="J21" s="189" t="s">
        <v>203</v>
      </c>
      <c r="K21" s="189" t="s">
        <v>175</v>
      </c>
      <c r="L21" s="190" t="s">
        <v>4</v>
      </c>
      <c r="M21" s="181"/>
    </row>
    <row r="22" spans="2:13" s="110" customFormat="1" ht="39.950000000000003" customHeight="1" x14ac:dyDescent="0.35">
      <c r="B22" s="174"/>
      <c r="C22" s="194"/>
      <c r="D22" s="195">
        <v>2407</v>
      </c>
      <c r="E22" s="196"/>
      <c r="F22" s="196"/>
      <c r="G22" s="190" t="s">
        <v>360</v>
      </c>
      <c r="H22" s="190" t="s">
        <v>361</v>
      </c>
      <c r="I22" s="197"/>
      <c r="J22" s="189" t="s">
        <v>203</v>
      </c>
      <c r="K22" s="189" t="s">
        <v>175</v>
      </c>
      <c r="L22" s="190" t="s">
        <v>4</v>
      </c>
      <c r="M22" s="181"/>
    </row>
    <row r="23" spans="2:13" s="110" customFormat="1" ht="39.950000000000003" customHeight="1" x14ac:dyDescent="0.35">
      <c r="B23" s="174"/>
      <c r="C23" s="194"/>
      <c r="D23" s="195"/>
      <c r="E23" s="196"/>
      <c r="F23" s="196"/>
      <c r="G23" s="190"/>
      <c r="H23" s="190"/>
      <c r="I23" s="197"/>
      <c r="J23" s="189"/>
      <c r="K23" s="189"/>
      <c r="L23" s="190"/>
      <c r="M23" s="181"/>
    </row>
    <row r="24" spans="2:13" s="110" customFormat="1" ht="39.950000000000003" customHeight="1" x14ac:dyDescent="0.35">
      <c r="B24" s="174"/>
      <c r="C24" s="194"/>
      <c r="D24" s="195">
        <v>2473</v>
      </c>
      <c r="E24" s="196"/>
      <c r="F24" s="196"/>
      <c r="G24" s="190" t="s">
        <v>1895</v>
      </c>
      <c r="H24" s="190" t="s">
        <v>890</v>
      </c>
      <c r="I24" s="197"/>
      <c r="J24" s="189" t="s">
        <v>203</v>
      </c>
      <c r="K24" s="189" t="s">
        <v>175</v>
      </c>
      <c r="L24" s="190" t="s">
        <v>7</v>
      </c>
      <c r="M24" s="181"/>
    </row>
    <row r="25" spans="2:13" s="110" customFormat="1" ht="39.950000000000003" customHeight="1" x14ac:dyDescent="0.35">
      <c r="B25" s="174"/>
      <c r="C25" s="194"/>
      <c r="D25" s="195"/>
      <c r="E25" s="196"/>
      <c r="F25" s="196"/>
      <c r="G25" s="190"/>
      <c r="H25" s="190"/>
      <c r="I25" s="197"/>
      <c r="J25" s="189"/>
      <c r="K25" s="189"/>
      <c r="L25" s="190"/>
      <c r="M25" s="181"/>
    </row>
    <row r="26" spans="2:13" s="110" customFormat="1" ht="39.950000000000003" customHeight="1" x14ac:dyDescent="0.35">
      <c r="B26" s="174"/>
      <c r="C26" s="194"/>
      <c r="D26" s="195">
        <v>2408</v>
      </c>
      <c r="E26" s="196"/>
      <c r="F26" s="196"/>
      <c r="G26" s="190" t="s">
        <v>1727</v>
      </c>
      <c r="H26" s="190" t="s">
        <v>2175</v>
      </c>
      <c r="I26" s="197"/>
      <c r="J26" s="189" t="s">
        <v>203</v>
      </c>
      <c r="K26" s="189" t="s">
        <v>175</v>
      </c>
      <c r="L26" s="190" t="s">
        <v>66</v>
      </c>
      <c r="M26" s="181"/>
    </row>
    <row r="27" spans="2:13" s="110" customFormat="1" ht="39.950000000000003" customHeight="1" x14ac:dyDescent="0.35">
      <c r="B27" s="174"/>
      <c r="C27" s="194"/>
      <c r="D27" s="195">
        <v>2409</v>
      </c>
      <c r="E27" s="196"/>
      <c r="F27" s="196"/>
      <c r="G27" s="190" t="s">
        <v>536</v>
      </c>
      <c r="H27" s="190" t="s">
        <v>537</v>
      </c>
      <c r="I27" s="197"/>
      <c r="J27" s="189" t="s">
        <v>203</v>
      </c>
      <c r="K27" s="189" t="s">
        <v>175</v>
      </c>
      <c r="L27" s="190" t="s">
        <v>66</v>
      </c>
      <c r="M27" s="181"/>
    </row>
    <row r="28" spans="2:13" s="110" customFormat="1" ht="39.950000000000003" customHeight="1" x14ac:dyDescent="0.35">
      <c r="B28" s="174"/>
      <c r="C28" s="194"/>
      <c r="D28" s="195">
        <v>2410</v>
      </c>
      <c r="E28" s="196"/>
      <c r="F28" s="196"/>
      <c r="G28" s="190" t="s">
        <v>528</v>
      </c>
      <c r="H28" s="190" t="s">
        <v>529</v>
      </c>
      <c r="I28" s="197"/>
      <c r="J28" s="189" t="s">
        <v>203</v>
      </c>
      <c r="K28" s="189" t="s">
        <v>175</v>
      </c>
      <c r="L28" s="190" t="s">
        <v>66</v>
      </c>
      <c r="M28" s="181"/>
    </row>
    <row r="29" spans="2:13" s="110" customFormat="1" ht="39.950000000000003" customHeight="1" x14ac:dyDescent="0.35">
      <c r="B29" s="174"/>
      <c r="C29" s="194"/>
      <c r="D29" s="195">
        <v>2411</v>
      </c>
      <c r="E29" s="196"/>
      <c r="F29" s="196"/>
      <c r="G29" s="190" t="s">
        <v>532</v>
      </c>
      <c r="H29" s="190" t="s">
        <v>533</v>
      </c>
      <c r="I29" s="197"/>
      <c r="J29" s="189" t="s">
        <v>203</v>
      </c>
      <c r="K29" s="189" t="s">
        <v>175</v>
      </c>
      <c r="L29" s="190" t="s">
        <v>66</v>
      </c>
      <c r="M29" s="181"/>
    </row>
    <row r="30" spans="2:13" s="110" customFormat="1" ht="39.950000000000003" customHeight="1" x14ac:dyDescent="0.35">
      <c r="B30" s="174"/>
      <c r="C30" s="194"/>
      <c r="D30" s="195"/>
      <c r="E30" s="196"/>
      <c r="F30" s="196"/>
      <c r="G30" s="190"/>
      <c r="H30" s="190"/>
      <c r="I30" s="197"/>
      <c r="J30" s="189"/>
      <c r="K30" s="189"/>
      <c r="L30" s="190"/>
      <c r="M30" s="181"/>
    </row>
    <row r="31" spans="2:13" s="110" customFormat="1" ht="39.950000000000003" customHeight="1" x14ac:dyDescent="0.35">
      <c r="B31" s="174"/>
      <c r="C31" s="194"/>
      <c r="D31" s="195">
        <v>2413</v>
      </c>
      <c r="E31" s="196"/>
      <c r="F31" s="196"/>
      <c r="G31" s="190" t="s">
        <v>1143</v>
      </c>
      <c r="H31" s="190" t="s">
        <v>1233</v>
      </c>
      <c r="I31" s="197"/>
      <c r="J31" s="189" t="s">
        <v>203</v>
      </c>
      <c r="K31" s="189" t="s">
        <v>175</v>
      </c>
      <c r="L31" s="190" t="s">
        <v>7152</v>
      </c>
      <c r="M31" s="181"/>
    </row>
    <row r="32" spans="2:13" s="110" customFormat="1" ht="39.950000000000003" customHeight="1" x14ac:dyDescent="0.35">
      <c r="B32" s="174"/>
      <c r="C32" s="194"/>
      <c r="D32" s="195">
        <v>2416</v>
      </c>
      <c r="E32" s="196"/>
      <c r="F32" s="196"/>
      <c r="G32" s="190" t="s">
        <v>5355</v>
      </c>
      <c r="H32" s="190" t="s">
        <v>5356</v>
      </c>
      <c r="I32" s="197"/>
      <c r="J32" s="189" t="s">
        <v>203</v>
      </c>
      <c r="K32" s="189" t="s">
        <v>175</v>
      </c>
      <c r="L32" s="190" t="s">
        <v>7152</v>
      </c>
      <c r="M32" s="181"/>
    </row>
    <row r="33" spans="1:14" s="110" customFormat="1" ht="39.950000000000003" customHeight="1" x14ac:dyDescent="0.35">
      <c r="B33" s="174"/>
      <c r="C33" s="194"/>
      <c r="D33" s="195">
        <v>2421</v>
      </c>
      <c r="E33" s="196"/>
      <c r="F33" s="196"/>
      <c r="G33" s="190" t="s">
        <v>6679</v>
      </c>
      <c r="H33" s="190" t="s">
        <v>6680</v>
      </c>
      <c r="I33" s="197"/>
      <c r="J33" s="189" t="s">
        <v>203</v>
      </c>
      <c r="K33" s="189" t="s">
        <v>175</v>
      </c>
      <c r="L33" s="190" t="s">
        <v>7152</v>
      </c>
      <c r="M33" s="181"/>
    </row>
    <row r="34" spans="1:14" s="110" customFormat="1" ht="39.950000000000003" customHeight="1" x14ac:dyDescent="0.35">
      <c r="B34" s="174"/>
      <c r="C34" s="194"/>
      <c r="D34" s="195">
        <v>2425</v>
      </c>
      <c r="E34" s="196"/>
      <c r="F34" s="196"/>
      <c r="G34" s="190" t="s">
        <v>6682</v>
      </c>
      <c r="H34" s="190" t="s">
        <v>6683</v>
      </c>
      <c r="I34" s="197"/>
      <c r="J34" s="189" t="s">
        <v>203</v>
      </c>
      <c r="K34" s="189" t="s">
        <v>175</v>
      </c>
      <c r="L34" s="190" t="s">
        <v>7152</v>
      </c>
      <c r="M34" s="181"/>
    </row>
    <row r="35" spans="1:14" s="110" customFormat="1" ht="39.950000000000003" customHeight="1" x14ac:dyDescent="0.35">
      <c r="B35" s="174"/>
      <c r="C35" s="194"/>
      <c r="D35" s="195"/>
      <c r="E35" s="196"/>
      <c r="F35" s="196"/>
      <c r="G35" s="190"/>
      <c r="H35" s="190"/>
      <c r="I35" s="197"/>
      <c r="J35" s="189"/>
      <c r="K35" s="189"/>
      <c r="L35" s="190"/>
      <c r="M35" s="181"/>
    </row>
    <row r="36" spans="1:14" s="110" customFormat="1" ht="39.950000000000003" customHeight="1" x14ac:dyDescent="0.35">
      <c r="B36" s="174"/>
      <c r="C36" s="194"/>
      <c r="D36" s="195">
        <v>2412</v>
      </c>
      <c r="E36" s="196"/>
      <c r="F36" s="196"/>
      <c r="G36" s="190" t="s">
        <v>2336</v>
      </c>
      <c r="H36" s="190" t="s">
        <v>2337</v>
      </c>
      <c r="I36" s="197"/>
      <c r="J36" s="189" t="s">
        <v>203</v>
      </c>
      <c r="K36" s="189" t="s">
        <v>175</v>
      </c>
      <c r="L36" s="190" t="s">
        <v>7165</v>
      </c>
      <c r="M36" s="181"/>
    </row>
    <row r="37" spans="1:14" s="110" customFormat="1" ht="39.950000000000003" customHeight="1" x14ac:dyDescent="0.35">
      <c r="B37" s="174"/>
      <c r="C37" s="194"/>
      <c r="D37" s="195">
        <v>2414</v>
      </c>
      <c r="E37" s="196"/>
      <c r="F37" s="196"/>
      <c r="G37" s="190" t="s">
        <v>2326</v>
      </c>
      <c r="H37" s="190" t="s">
        <v>2327</v>
      </c>
      <c r="I37" s="197"/>
      <c r="J37" s="189" t="s">
        <v>203</v>
      </c>
      <c r="K37" s="189" t="s">
        <v>175</v>
      </c>
      <c r="L37" s="190" t="s">
        <v>7165</v>
      </c>
      <c r="M37" s="181"/>
    </row>
    <row r="38" spans="1:14" s="110" customFormat="1" ht="39.950000000000003" customHeight="1" x14ac:dyDescent="0.35">
      <c r="B38" s="174"/>
      <c r="C38" s="194"/>
      <c r="D38" s="195">
        <v>2415</v>
      </c>
      <c r="E38" s="196"/>
      <c r="F38" s="196"/>
      <c r="G38" s="190" t="s">
        <v>1730</v>
      </c>
      <c r="H38" s="190" t="s">
        <v>6677</v>
      </c>
      <c r="I38" s="197"/>
      <c r="J38" s="189" t="s">
        <v>203</v>
      </c>
      <c r="K38" s="189" t="s">
        <v>175</v>
      </c>
      <c r="L38" s="190" t="s">
        <v>7165</v>
      </c>
      <c r="M38" s="181"/>
    </row>
    <row r="39" spans="1:14" s="110" customFormat="1" ht="39.950000000000003" customHeight="1" x14ac:dyDescent="0.35">
      <c r="B39" s="174"/>
      <c r="C39" s="194"/>
      <c r="D39" s="195">
        <v>2417</v>
      </c>
      <c r="E39" s="196"/>
      <c r="F39" s="196"/>
      <c r="G39" s="190" t="s">
        <v>5788</v>
      </c>
      <c r="H39" s="190" t="s">
        <v>555</v>
      </c>
      <c r="I39" s="197"/>
      <c r="J39" s="189" t="s">
        <v>203</v>
      </c>
      <c r="K39" s="189" t="s">
        <v>175</v>
      </c>
      <c r="L39" s="190" t="s">
        <v>7165</v>
      </c>
      <c r="M39" s="181"/>
    </row>
    <row r="40" spans="1:14" s="110" customFormat="1" ht="39.950000000000003" customHeight="1" x14ac:dyDescent="0.35">
      <c r="B40" s="174"/>
      <c r="C40" s="194"/>
      <c r="D40" s="195">
        <v>2418</v>
      </c>
      <c r="E40" s="196"/>
      <c r="F40" s="196"/>
      <c r="G40" s="190" t="s">
        <v>2723</v>
      </c>
      <c r="H40" s="190" t="s">
        <v>393</v>
      </c>
      <c r="I40" s="197"/>
      <c r="J40" s="189" t="s">
        <v>203</v>
      </c>
      <c r="K40" s="189" t="s">
        <v>175</v>
      </c>
      <c r="L40" s="190" t="s">
        <v>7165</v>
      </c>
      <c r="M40" s="181"/>
    </row>
    <row r="41" spans="1:14" s="110" customFormat="1" ht="39.950000000000003" customHeight="1" x14ac:dyDescent="0.35">
      <c r="B41" s="174"/>
      <c r="C41" s="194"/>
      <c r="D41" s="195">
        <v>2419</v>
      </c>
      <c r="E41" s="196"/>
      <c r="F41" s="196"/>
      <c r="G41" s="190" t="s">
        <v>5352</v>
      </c>
      <c r="H41" s="190" t="s">
        <v>5353</v>
      </c>
      <c r="I41" s="197"/>
      <c r="J41" s="189" t="s">
        <v>203</v>
      </c>
      <c r="K41" s="189" t="s">
        <v>175</v>
      </c>
      <c r="L41" s="190" t="s">
        <v>7165</v>
      </c>
      <c r="M41" s="181"/>
    </row>
    <row r="42" spans="1:14" s="110" customFormat="1" ht="39.950000000000003" customHeight="1" x14ac:dyDescent="0.35">
      <c r="B42" s="174"/>
      <c r="C42" s="194"/>
      <c r="D42" s="195">
        <v>2420</v>
      </c>
      <c r="E42" s="196"/>
      <c r="F42" s="196"/>
      <c r="G42" s="190" t="s">
        <v>1003</v>
      </c>
      <c r="H42" s="190" t="s">
        <v>1219</v>
      </c>
      <c r="I42" s="197"/>
      <c r="J42" s="189" t="s">
        <v>203</v>
      </c>
      <c r="K42" s="189" t="s">
        <v>175</v>
      </c>
      <c r="L42" s="190" t="s">
        <v>7165</v>
      </c>
      <c r="M42" s="181"/>
    </row>
    <row r="43" spans="1:14" s="87" customFormat="1" ht="38.450000000000003" customHeight="1" x14ac:dyDescent="0.35">
      <c r="A43" s="110"/>
      <c r="B43" s="174"/>
      <c r="C43" s="194"/>
      <c r="D43" s="195">
        <v>2422</v>
      </c>
      <c r="E43" s="196"/>
      <c r="F43" s="196"/>
      <c r="G43" s="190" t="s">
        <v>2333</v>
      </c>
      <c r="H43" s="190" t="s">
        <v>2334</v>
      </c>
      <c r="I43" s="197"/>
      <c r="J43" s="189" t="s">
        <v>203</v>
      </c>
      <c r="K43" s="189" t="s">
        <v>175</v>
      </c>
      <c r="L43" s="190" t="s">
        <v>7165</v>
      </c>
      <c r="M43" s="181"/>
      <c r="N43" s="87" t="s">
        <v>4443</v>
      </c>
    </row>
    <row r="44" spans="1:14" s="87" customFormat="1" ht="38.450000000000003" customHeight="1" x14ac:dyDescent="0.35">
      <c r="A44" s="110"/>
      <c r="B44" s="174"/>
      <c r="C44" s="194"/>
      <c r="D44" s="195">
        <v>2423</v>
      </c>
      <c r="E44" s="196"/>
      <c r="F44" s="196"/>
      <c r="G44" s="190" t="s">
        <v>2329</v>
      </c>
      <c r="H44" s="190" t="s">
        <v>2330</v>
      </c>
      <c r="I44" s="197"/>
      <c r="J44" s="189" t="s">
        <v>203</v>
      </c>
      <c r="K44" s="189" t="s">
        <v>175</v>
      </c>
      <c r="L44" s="190" t="s">
        <v>7165</v>
      </c>
      <c r="M44" s="181"/>
    </row>
    <row r="45" spans="1:14" s="87" customFormat="1" ht="38.450000000000003" customHeight="1" x14ac:dyDescent="0.35">
      <c r="A45" s="110"/>
      <c r="B45" s="174"/>
      <c r="C45" s="194"/>
      <c r="D45" s="195">
        <v>2424</v>
      </c>
      <c r="E45" s="196"/>
      <c r="F45" s="196"/>
      <c r="G45" s="190" t="s">
        <v>1230</v>
      </c>
      <c r="H45" s="190" t="s">
        <v>1231</v>
      </c>
      <c r="I45" s="197"/>
      <c r="J45" s="189" t="s">
        <v>203</v>
      </c>
      <c r="K45" s="189" t="s">
        <v>175</v>
      </c>
      <c r="L45" s="190" t="s">
        <v>7165</v>
      </c>
      <c r="M45" s="181"/>
    </row>
    <row r="46" spans="1:14" s="110" customFormat="1" ht="39.950000000000003" customHeight="1" x14ac:dyDescent="0.35">
      <c r="B46" s="100"/>
      <c r="C46" s="194"/>
      <c r="D46" s="195"/>
      <c r="E46" s="196"/>
      <c r="F46" s="196"/>
      <c r="G46" s="190"/>
      <c r="H46" s="190"/>
      <c r="I46" s="197"/>
      <c r="J46" s="189"/>
      <c r="K46" s="189"/>
      <c r="L46" s="190"/>
      <c r="M46" s="181"/>
    </row>
    <row r="47" spans="1:14" s="110" customFormat="1" ht="39.950000000000003" customHeight="1" x14ac:dyDescent="0.35">
      <c r="B47" s="100"/>
      <c r="C47" s="194"/>
      <c r="D47" s="195">
        <v>2427</v>
      </c>
      <c r="E47" s="196"/>
      <c r="F47" s="196"/>
      <c r="G47" s="190" t="s">
        <v>5883</v>
      </c>
      <c r="H47" s="190" t="s">
        <v>5884</v>
      </c>
      <c r="I47" s="197"/>
      <c r="J47" s="189" t="s">
        <v>203</v>
      </c>
      <c r="K47" s="189" t="s">
        <v>175</v>
      </c>
      <c r="L47" s="190" t="s">
        <v>7166</v>
      </c>
      <c r="M47" s="181"/>
    </row>
    <row r="48" spans="1:14" s="110" customFormat="1" ht="39.950000000000003" customHeight="1" x14ac:dyDescent="0.35">
      <c r="A48" s="87"/>
      <c r="B48" s="179"/>
      <c r="C48" s="194"/>
      <c r="D48" s="195">
        <v>2428</v>
      </c>
      <c r="E48" s="196"/>
      <c r="F48" s="196"/>
      <c r="G48" s="190" t="s">
        <v>5887</v>
      </c>
      <c r="H48" s="190" t="s">
        <v>5888</v>
      </c>
      <c r="I48" s="197"/>
      <c r="J48" s="189" t="s">
        <v>203</v>
      </c>
      <c r="K48" s="189" t="s">
        <v>175</v>
      </c>
      <c r="L48" s="190" t="s">
        <v>7166</v>
      </c>
      <c r="M48" s="181"/>
    </row>
    <row r="49" spans="1:13" s="110" customFormat="1" ht="39.950000000000003" customHeight="1" x14ac:dyDescent="0.35">
      <c r="B49" s="100"/>
      <c r="C49" s="194"/>
      <c r="D49" s="195">
        <v>2430</v>
      </c>
      <c r="E49" s="196"/>
      <c r="F49" s="196"/>
      <c r="G49" s="190" t="s">
        <v>5895</v>
      </c>
      <c r="H49" s="190" t="s">
        <v>5896</v>
      </c>
      <c r="I49" s="197"/>
      <c r="J49" s="189" t="s">
        <v>203</v>
      </c>
      <c r="K49" s="189" t="s">
        <v>175</v>
      </c>
      <c r="L49" s="190" t="s">
        <v>7166</v>
      </c>
      <c r="M49" s="181"/>
    </row>
    <row r="50" spans="1:13" s="110" customFormat="1" ht="39.950000000000003" customHeight="1" x14ac:dyDescent="0.35">
      <c r="B50" s="100"/>
      <c r="C50" s="194"/>
      <c r="D50" s="195">
        <v>2433</v>
      </c>
      <c r="E50" s="196"/>
      <c r="F50" s="196"/>
      <c r="G50" s="190" t="s">
        <v>5876</v>
      </c>
      <c r="H50" s="190" t="s">
        <v>405</v>
      </c>
      <c r="I50" s="197"/>
      <c r="J50" s="189" t="s">
        <v>203</v>
      </c>
      <c r="K50" s="189" t="s">
        <v>175</v>
      </c>
      <c r="L50" s="190" t="s">
        <v>7166</v>
      </c>
      <c r="M50" s="181"/>
    </row>
    <row r="51" spans="1:13" s="110" customFormat="1" ht="39.950000000000003" customHeight="1" x14ac:dyDescent="0.35">
      <c r="B51" s="100"/>
      <c r="C51" s="194"/>
      <c r="D51" s="195">
        <v>2435</v>
      </c>
      <c r="E51" s="196"/>
      <c r="F51" s="196"/>
      <c r="G51" s="190" t="s">
        <v>5891</v>
      </c>
      <c r="H51" s="190" t="s">
        <v>5892</v>
      </c>
      <c r="I51" s="197"/>
      <c r="J51" s="189" t="s">
        <v>203</v>
      </c>
      <c r="K51" s="189" t="s">
        <v>175</v>
      </c>
      <c r="L51" s="190" t="s">
        <v>7166</v>
      </c>
      <c r="M51" s="181"/>
    </row>
    <row r="52" spans="1:13" s="110" customFormat="1" ht="39.950000000000003" customHeight="1" x14ac:dyDescent="0.35">
      <c r="B52" s="100"/>
      <c r="C52" s="194"/>
      <c r="D52" s="195"/>
      <c r="E52" s="196"/>
      <c r="F52" s="196"/>
      <c r="G52" s="190"/>
      <c r="H52" s="190"/>
      <c r="I52" s="197"/>
      <c r="J52" s="189"/>
      <c r="K52" s="189"/>
      <c r="L52" s="190"/>
      <c r="M52" s="181"/>
    </row>
    <row r="53" spans="1:13" s="110" customFormat="1" ht="39.950000000000003" customHeight="1" x14ac:dyDescent="0.35">
      <c r="B53" s="100"/>
      <c r="C53" s="194"/>
      <c r="D53" s="195">
        <v>2429</v>
      </c>
      <c r="E53" s="196"/>
      <c r="F53" s="196"/>
      <c r="G53" s="190" t="s">
        <v>493</v>
      </c>
      <c r="H53" s="190" t="s">
        <v>5907</v>
      </c>
      <c r="I53" s="197"/>
      <c r="J53" s="189" t="s">
        <v>203</v>
      </c>
      <c r="K53" s="189" t="s">
        <v>175</v>
      </c>
      <c r="L53" s="190" t="s">
        <v>7167</v>
      </c>
      <c r="M53" s="181"/>
    </row>
    <row r="54" spans="1:13" s="110" customFormat="1" ht="39.950000000000003" customHeight="1" x14ac:dyDescent="0.35">
      <c r="B54" s="100"/>
      <c r="C54" s="194"/>
      <c r="D54" s="195">
        <v>2431</v>
      </c>
      <c r="E54" s="196"/>
      <c r="F54" s="196"/>
      <c r="G54" s="190" t="s">
        <v>5910</v>
      </c>
      <c r="H54" s="190" t="s">
        <v>2177</v>
      </c>
      <c r="I54" s="197"/>
      <c r="J54" s="189" t="s">
        <v>203</v>
      </c>
      <c r="K54" s="189" t="s">
        <v>175</v>
      </c>
      <c r="L54" s="190" t="s">
        <v>7167</v>
      </c>
      <c r="M54" s="181"/>
    </row>
    <row r="55" spans="1:13" s="110" customFormat="1" ht="39.950000000000003" customHeight="1" x14ac:dyDescent="0.35">
      <c r="A55" s="87"/>
      <c r="B55" s="179"/>
      <c r="C55" s="194"/>
      <c r="D55" s="195">
        <v>2432</v>
      </c>
      <c r="E55" s="196"/>
      <c r="F55" s="196"/>
      <c r="G55" s="190" t="s">
        <v>5902</v>
      </c>
      <c r="H55" s="190" t="s">
        <v>5903</v>
      </c>
      <c r="I55" s="197"/>
      <c r="J55" s="189" t="s">
        <v>203</v>
      </c>
      <c r="K55" s="189" t="s">
        <v>175</v>
      </c>
      <c r="L55" s="190" t="s">
        <v>7167</v>
      </c>
      <c r="M55" s="181"/>
    </row>
    <row r="56" spans="1:13" s="110" customFormat="1" ht="39.950000000000003" customHeight="1" x14ac:dyDescent="0.35">
      <c r="B56" s="100"/>
      <c r="C56" s="194"/>
      <c r="D56" s="195">
        <v>2434</v>
      </c>
      <c r="E56" s="196"/>
      <c r="F56" s="196"/>
      <c r="G56" s="190" t="s">
        <v>5905</v>
      </c>
      <c r="H56" s="190" t="s">
        <v>5906</v>
      </c>
      <c r="I56" s="197"/>
      <c r="J56" s="189" t="s">
        <v>203</v>
      </c>
      <c r="K56" s="189" t="s">
        <v>175</v>
      </c>
      <c r="L56" s="190" t="s">
        <v>7167</v>
      </c>
      <c r="M56" s="181"/>
    </row>
    <row r="57" spans="1:13" s="110" customFormat="1" ht="39.950000000000003" customHeight="1" x14ac:dyDescent="0.35">
      <c r="B57" s="100"/>
      <c r="C57" s="194"/>
      <c r="D57" s="195"/>
      <c r="E57" s="196"/>
      <c r="F57" s="196"/>
      <c r="G57" s="190"/>
      <c r="H57" s="190"/>
      <c r="I57" s="197"/>
      <c r="J57" s="189"/>
      <c r="K57" s="189"/>
      <c r="L57" s="190"/>
      <c r="M57" s="181"/>
    </row>
    <row r="58" spans="1:13" s="110" customFormat="1" ht="39.950000000000003" customHeight="1" x14ac:dyDescent="0.35">
      <c r="B58" s="100"/>
      <c r="C58" s="194"/>
      <c r="D58" s="195">
        <v>2474</v>
      </c>
      <c r="E58" s="196"/>
      <c r="F58" s="196"/>
      <c r="G58" s="190" t="s">
        <v>6410</v>
      </c>
      <c r="H58" s="190" t="s">
        <v>5567</v>
      </c>
      <c r="I58" s="197"/>
      <c r="J58" s="189" t="s">
        <v>203</v>
      </c>
      <c r="K58" s="189" t="s">
        <v>175</v>
      </c>
      <c r="L58" s="190" t="s">
        <v>60</v>
      </c>
      <c r="M58" s="181"/>
    </row>
    <row r="59" spans="1:13" s="110" customFormat="1" ht="39.950000000000003" customHeight="1" x14ac:dyDescent="0.35">
      <c r="B59" s="100"/>
      <c r="C59" s="194"/>
      <c r="D59" s="195">
        <v>2436</v>
      </c>
      <c r="E59" s="196"/>
      <c r="F59" s="196"/>
      <c r="G59" s="190" t="s">
        <v>493</v>
      </c>
      <c r="H59" s="190" t="s">
        <v>501</v>
      </c>
      <c r="I59" s="197"/>
      <c r="J59" s="189" t="s">
        <v>203</v>
      </c>
      <c r="K59" s="189" t="s">
        <v>175</v>
      </c>
      <c r="L59" s="190" t="s">
        <v>60</v>
      </c>
      <c r="M59" s="181"/>
    </row>
    <row r="60" spans="1:13" s="110" customFormat="1" ht="39.950000000000003" customHeight="1" x14ac:dyDescent="0.35">
      <c r="B60" s="100"/>
      <c r="C60" s="194"/>
      <c r="D60" s="195">
        <v>2437</v>
      </c>
      <c r="E60" s="196"/>
      <c r="F60" s="196"/>
      <c r="G60" s="190" t="s">
        <v>2386</v>
      </c>
      <c r="H60" s="190" t="s">
        <v>1965</v>
      </c>
      <c r="I60" s="197"/>
      <c r="J60" s="189" t="s">
        <v>203</v>
      </c>
      <c r="K60" s="189" t="s">
        <v>175</v>
      </c>
      <c r="L60" s="190" t="s">
        <v>60</v>
      </c>
      <c r="M60" s="181"/>
    </row>
    <row r="61" spans="1:13" s="110" customFormat="1" ht="39.950000000000003" customHeight="1" x14ac:dyDescent="0.35">
      <c r="B61" s="100"/>
      <c r="C61" s="194"/>
      <c r="D61" s="195"/>
      <c r="E61" s="196"/>
      <c r="F61" s="196"/>
      <c r="G61" s="190"/>
      <c r="H61" s="190"/>
      <c r="I61" s="197"/>
      <c r="J61" s="189"/>
      <c r="K61" s="189"/>
      <c r="L61" s="190"/>
      <c r="M61" s="181"/>
    </row>
    <row r="62" spans="1:13" s="110" customFormat="1" ht="39.950000000000003" customHeight="1" x14ac:dyDescent="0.35">
      <c r="B62" s="100"/>
      <c r="C62" s="194"/>
      <c r="D62" s="195">
        <v>2439</v>
      </c>
      <c r="E62" s="196"/>
      <c r="F62" s="196"/>
      <c r="G62" s="190" t="s">
        <v>604</v>
      </c>
      <c r="H62" s="190" t="s">
        <v>605</v>
      </c>
      <c r="I62" s="197"/>
      <c r="J62" s="189" t="s">
        <v>203</v>
      </c>
      <c r="K62" s="189" t="s">
        <v>175</v>
      </c>
      <c r="L62" s="190" t="s">
        <v>7106</v>
      </c>
      <c r="M62" s="181"/>
    </row>
    <row r="63" spans="1:13" s="110" customFormat="1" ht="39.950000000000003" customHeight="1" x14ac:dyDescent="0.35">
      <c r="B63" s="100"/>
      <c r="C63" s="194"/>
      <c r="D63" s="195">
        <v>2440</v>
      </c>
      <c r="E63" s="196"/>
      <c r="F63" s="196"/>
      <c r="G63" s="190" t="s">
        <v>1811</v>
      </c>
      <c r="H63" s="190" t="s">
        <v>1812</v>
      </c>
      <c r="I63" s="197"/>
      <c r="J63" s="189" t="s">
        <v>203</v>
      </c>
      <c r="K63" s="189" t="s">
        <v>175</v>
      </c>
      <c r="L63" s="190" t="s">
        <v>7106</v>
      </c>
      <c r="M63" s="181"/>
    </row>
    <row r="64" spans="1:13" s="110" customFormat="1" ht="39.950000000000003" customHeight="1" x14ac:dyDescent="0.35">
      <c r="B64" s="100"/>
      <c r="C64" s="194"/>
      <c r="D64" s="279">
        <v>2442</v>
      </c>
      <c r="E64" s="196"/>
      <c r="F64" s="196"/>
      <c r="G64" s="190" t="s">
        <v>3547</v>
      </c>
      <c r="H64" s="190" t="s">
        <v>1812</v>
      </c>
      <c r="I64" s="197"/>
      <c r="J64" s="189" t="s">
        <v>203</v>
      </c>
      <c r="K64" s="189" t="s">
        <v>175</v>
      </c>
      <c r="L64" s="190" t="s">
        <v>7106</v>
      </c>
      <c r="M64" s="181"/>
    </row>
    <row r="65" spans="2:13" s="110" customFormat="1" ht="39.950000000000003" customHeight="1" x14ac:dyDescent="0.35">
      <c r="B65" s="100"/>
      <c r="C65" s="194"/>
      <c r="D65" s="195">
        <v>2443</v>
      </c>
      <c r="E65" s="196"/>
      <c r="F65" s="196"/>
      <c r="G65" s="190" t="s">
        <v>1751</v>
      </c>
      <c r="H65" s="190" t="s">
        <v>1752</v>
      </c>
      <c r="I65" s="197"/>
      <c r="J65" s="189" t="s">
        <v>203</v>
      </c>
      <c r="K65" s="189" t="s">
        <v>175</v>
      </c>
      <c r="L65" s="190" t="s">
        <v>7106</v>
      </c>
      <c r="M65" s="181"/>
    </row>
    <row r="66" spans="2:13" s="110" customFormat="1" ht="39.950000000000003" customHeight="1" x14ac:dyDescent="0.35">
      <c r="B66" s="100"/>
      <c r="C66" s="194"/>
      <c r="D66" s="195">
        <v>2444</v>
      </c>
      <c r="E66" s="196"/>
      <c r="F66" s="196"/>
      <c r="G66" s="190" t="s">
        <v>1708</v>
      </c>
      <c r="H66" s="190" t="s">
        <v>1709</v>
      </c>
      <c r="I66" s="197"/>
      <c r="J66" s="189" t="s">
        <v>203</v>
      </c>
      <c r="K66" s="189" t="s">
        <v>175</v>
      </c>
      <c r="L66" s="190" t="s">
        <v>7106</v>
      </c>
      <c r="M66" s="181"/>
    </row>
    <row r="67" spans="2:13" s="110" customFormat="1" ht="39.950000000000003" customHeight="1" x14ac:dyDescent="0.35">
      <c r="B67" s="100"/>
      <c r="C67" s="194"/>
      <c r="D67" s="195"/>
      <c r="E67" s="196"/>
      <c r="F67" s="196"/>
      <c r="G67" s="190"/>
      <c r="H67" s="190"/>
      <c r="I67" s="197"/>
      <c r="J67" s="189"/>
      <c r="K67" s="189"/>
      <c r="L67" s="190"/>
      <c r="M67" s="181"/>
    </row>
    <row r="68" spans="2:13" s="110" customFormat="1" ht="39.950000000000003" customHeight="1" x14ac:dyDescent="0.35">
      <c r="B68" s="100"/>
      <c r="C68" s="194"/>
      <c r="D68" s="195">
        <v>2441</v>
      </c>
      <c r="E68" s="196"/>
      <c r="F68" s="196"/>
      <c r="G68" s="190" t="s">
        <v>1346</v>
      </c>
      <c r="H68" s="190" t="s">
        <v>1210</v>
      </c>
      <c r="I68" s="197"/>
      <c r="J68" s="189" t="s">
        <v>203</v>
      </c>
      <c r="K68" s="189" t="s">
        <v>175</v>
      </c>
      <c r="L68" s="190" t="s">
        <v>55</v>
      </c>
      <c r="M68" s="181"/>
    </row>
    <row r="69" spans="2:13" s="110" customFormat="1" ht="39.950000000000003" customHeight="1" x14ac:dyDescent="0.35">
      <c r="B69" s="100"/>
      <c r="C69" s="194"/>
      <c r="D69" s="195">
        <v>2475</v>
      </c>
      <c r="E69" s="196"/>
      <c r="F69" s="196"/>
      <c r="G69" s="190" t="s">
        <v>618</v>
      </c>
      <c r="H69" s="190" t="s">
        <v>619</v>
      </c>
      <c r="I69" s="197"/>
      <c r="J69" s="189" t="s">
        <v>203</v>
      </c>
      <c r="K69" s="189" t="s">
        <v>175</v>
      </c>
      <c r="L69" s="190" t="s">
        <v>55</v>
      </c>
      <c r="M69" s="181"/>
    </row>
    <row r="70" spans="2:13" s="110" customFormat="1" ht="39.950000000000003" customHeight="1" x14ac:dyDescent="0.35">
      <c r="B70" s="100"/>
      <c r="C70" s="194"/>
      <c r="D70" s="195"/>
      <c r="E70" s="196"/>
      <c r="F70" s="196"/>
      <c r="G70" s="190"/>
      <c r="H70" s="190"/>
      <c r="I70" s="197"/>
      <c r="J70" s="189"/>
      <c r="K70" s="189"/>
      <c r="L70" s="190"/>
      <c r="M70" s="181"/>
    </row>
    <row r="71" spans="2:13" s="110" customFormat="1" ht="39.950000000000003" customHeight="1" x14ac:dyDescent="0.35">
      <c r="B71" s="100"/>
      <c r="C71" s="194"/>
      <c r="D71" s="195">
        <v>2445</v>
      </c>
      <c r="E71" s="196"/>
      <c r="F71" s="196"/>
      <c r="G71" s="190" t="s">
        <v>1036</v>
      </c>
      <c r="H71" s="190" t="s">
        <v>5956</v>
      </c>
      <c r="I71" s="197"/>
      <c r="J71" s="189" t="s">
        <v>203</v>
      </c>
      <c r="K71" s="189" t="s">
        <v>175</v>
      </c>
      <c r="L71" s="190" t="s">
        <v>7104</v>
      </c>
      <c r="M71" s="181"/>
    </row>
    <row r="72" spans="2:13" s="110" customFormat="1" ht="39.950000000000003" customHeight="1" x14ac:dyDescent="0.35">
      <c r="B72" s="100"/>
      <c r="C72" s="194"/>
      <c r="D72" s="195">
        <v>2446</v>
      </c>
      <c r="E72" s="196"/>
      <c r="F72" s="196"/>
      <c r="G72" s="190" t="s">
        <v>1209</v>
      </c>
      <c r="H72" s="190" t="s">
        <v>1210</v>
      </c>
      <c r="I72" s="197"/>
      <c r="J72" s="189" t="s">
        <v>203</v>
      </c>
      <c r="K72" s="189" t="s">
        <v>175</v>
      </c>
      <c r="L72" s="190" t="s">
        <v>7104</v>
      </c>
      <c r="M72" s="181"/>
    </row>
    <row r="73" spans="2:13" s="110" customFormat="1" ht="39.950000000000003" customHeight="1" x14ac:dyDescent="0.35">
      <c r="B73" s="100"/>
      <c r="C73" s="194"/>
      <c r="D73" s="195">
        <v>2447</v>
      </c>
      <c r="E73" s="196"/>
      <c r="F73" s="196"/>
      <c r="G73" s="190" t="s">
        <v>1554</v>
      </c>
      <c r="H73" s="190" t="s">
        <v>1555</v>
      </c>
      <c r="I73" s="197"/>
      <c r="J73" s="189" t="s">
        <v>203</v>
      </c>
      <c r="K73" s="189" t="s">
        <v>175</v>
      </c>
      <c r="L73" s="190" t="s">
        <v>7104</v>
      </c>
      <c r="M73" s="181"/>
    </row>
    <row r="74" spans="2:13" s="110" customFormat="1" ht="39.950000000000003" customHeight="1" x14ac:dyDescent="0.35">
      <c r="B74" s="100"/>
      <c r="C74" s="194"/>
      <c r="D74" s="195">
        <v>2448</v>
      </c>
      <c r="E74" s="196"/>
      <c r="F74" s="196"/>
      <c r="G74" s="190" t="s">
        <v>3405</v>
      </c>
      <c r="H74" s="190" t="s">
        <v>3406</v>
      </c>
      <c r="I74" s="197"/>
      <c r="J74" s="189" t="s">
        <v>203</v>
      </c>
      <c r="K74" s="189" t="s">
        <v>175</v>
      </c>
      <c r="L74" s="190" t="s">
        <v>7104</v>
      </c>
      <c r="M74" s="181"/>
    </row>
    <row r="75" spans="2:13" s="110" customFormat="1" ht="39.950000000000003" customHeight="1" x14ac:dyDescent="0.35">
      <c r="B75" s="100"/>
      <c r="C75" s="194"/>
      <c r="D75" s="195"/>
      <c r="E75" s="196"/>
      <c r="F75" s="196"/>
      <c r="G75" s="190"/>
      <c r="H75" s="190"/>
      <c r="I75" s="197"/>
      <c r="J75" s="189"/>
      <c r="K75" s="189"/>
      <c r="L75" s="190"/>
      <c r="M75" s="181"/>
    </row>
    <row r="76" spans="2:13" s="110" customFormat="1" ht="39.950000000000003" customHeight="1" x14ac:dyDescent="0.35">
      <c r="B76" s="100"/>
      <c r="C76" s="194"/>
      <c r="D76" s="195">
        <v>2449</v>
      </c>
      <c r="E76" s="196"/>
      <c r="F76" s="196"/>
      <c r="G76" s="190" t="s">
        <v>5943</v>
      </c>
      <c r="H76" s="190" t="s">
        <v>5944</v>
      </c>
      <c r="I76" s="197"/>
      <c r="J76" s="189" t="s">
        <v>203</v>
      </c>
      <c r="K76" s="189" t="s">
        <v>175</v>
      </c>
      <c r="L76" s="190" t="s">
        <v>41</v>
      </c>
      <c r="M76" s="181"/>
    </row>
    <row r="77" spans="2:13" s="110" customFormat="1" ht="39.950000000000003" customHeight="1" x14ac:dyDescent="0.35">
      <c r="B77" s="100"/>
      <c r="C77" s="194"/>
      <c r="D77" s="195">
        <v>2484</v>
      </c>
      <c r="E77" s="196"/>
      <c r="F77" s="196"/>
      <c r="G77" s="190" t="s">
        <v>7159</v>
      </c>
      <c r="H77" s="190" t="s">
        <v>7162</v>
      </c>
      <c r="I77" s="197"/>
      <c r="J77" s="189" t="s">
        <v>203</v>
      </c>
      <c r="K77" s="189" t="s">
        <v>7168</v>
      </c>
      <c r="L77" s="190" t="s">
        <v>7169</v>
      </c>
      <c r="M77" s="181"/>
    </row>
    <row r="78" spans="2:13" s="110" customFormat="1" ht="39.950000000000003" customHeight="1" x14ac:dyDescent="0.35">
      <c r="B78" s="100"/>
      <c r="C78" s="194"/>
      <c r="D78" s="195">
        <v>2483</v>
      </c>
      <c r="E78" s="196"/>
      <c r="F78" s="196"/>
      <c r="G78" s="190" t="s">
        <v>3229</v>
      </c>
      <c r="H78" s="190" t="s">
        <v>3230</v>
      </c>
      <c r="I78" s="197"/>
      <c r="J78" s="189" t="s">
        <v>203</v>
      </c>
      <c r="K78" s="189" t="s">
        <v>175</v>
      </c>
      <c r="L78" s="190" t="s">
        <v>41</v>
      </c>
      <c r="M78" s="181"/>
    </row>
    <row r="79" spans="2:13" s="110" customFormat="1" ht="39.950000000000003" customHeight="1" x14ac:dyDescent="0.35">
      <c r="B79" s="100"/>
      <c r="C79" s="194"/>
      <c r="D79" s="195">
        <v>2456</v>
      </c>
      <c r="E79" s="196"/>
      <c r="F79" s="196"/>
      <c r="G79" s="190" t="s">
        <v>6992</v>
      </c>
      <c r="H79" s="190" t="s">
        <v>7163</v>
      </c>
      <c r="I79" s="197"/>
      <c r="J79" s="189" t="s">
        <v>203</v>
      </c>
      <c r="K79" s="189" t="s">
        <v>175</v>
      </c>
      <c r="L79" s="190" t="s">
        <v>41</v>
      </c>
      <c r="M79" s="181"/>
    </row>
    <row r="80" spans="2:13" s="110" customFormat="1" ht="39.950000000000003" customHeight="1" x14ac:dyDescent="0.35">
      <c r="B80" s="100"/>
      <c r="C80" s="194"/>
      <c r="D80" s="195"/>
      <c r="E80" s="196"/>
      <c r="F80" s="196"/>
      <c r="G80" s="190"/>
      <c r="H80" s="190"/>
      <c r="I80" s="197"/>
      <c r="J80" s="189"/>
      <c r="K80" s="189"/>
      <c r="L80" s="190"/>
      <c r="M80" s="181"/>
    </row>
    <row r="81" spans="2:14" s="110" customFormat="1" ht="39.950000000000003" customHeight="1" x14ac:dyDescent="0.35">
      <c r="B81" s="100"/>
      <c r="C81" s="194"/>
      <c r="D81" s="195">
        <v>2450</v>
      </c>
      <c r="E81" s="196"/>
      <c r="F81" s="196"/>
      <c r="G81" s="190" t="s">
        <v>2096</v>
      </c>
      <c r="H81" s="190" t="s">
        <v>2097</v>
      </c>
      <c r="I81" s="197"/>
      <c r="J81" s="189" t="s">
        <v>203</v>
      </c>
      <c r="K81" s="189" t="s">
        <v>175</v>
      </c>
      <c r="L81" s="190" t="s">
        <v>7101</v>
      </c>
      <c r="M81" s="181"/>
    </row>
    <row r="82" spans="2:14" s="110" customFormat="1" ht="39.950000000000003" customHeight="1" x14ac:dyDescent="0.35">
      <c r="B82" s="100"/>
      <c r="C82" s="275"/>
      <c r="D82" s="276">
        <v>2451</v>
      </c>
      <c r="E82" s="276"/>
      <c r="F82" s="276"/>
      <c r="G82" s="280" t="s">
        <v>2101</v>
      </c>
      <c r="H82" s="280" t="s">
        <v>2102</v>
      </c>
      <c r="I82" s="281"/>
      <c r="J82" s="189" t="s">
        <v>203</v>
      </c>
      <c r="K82" s="189" t="s">
        <v>175</v>
      </c>
      <c r="L82" s="190" t="s">
        <v>7101</v>
      </c>
      <c r="M82" s="278"/>
    </row>
    <row r="83" spans="2:14" s="110" customFormat="1" ht="39.950000000000003" customHeight="1" x14ac:dyDescent="0.35">
      <c r="B83" s="100"/>
      <c r="C83" s="194"/>
      <c r="D83" s="195">
        <v>2452</v>
      </c>
      <c r="E83" s="196"/>
      <c r="F83" s="196"/>
      <c r="G83" s="190" t="s">
        <v>3225</v>
      </c>
      <c r="H83" s="190" t="s">
        <v>3226</v>
      </c>
      <c r="I83" s="197"/>
      <c r="J83" s="189" t="s">
        <v>203</v>
      </c>
      <c r="K83" s="189" t="s">
        <v>175</v>
      </c>
      <c r="L83" s="190" t="s">
        <v>7101</v>
      </c>
      <c r="M83" s="181"/>
    </row>
    <row r="84" spans="2:14" s="110" customFormat="1" ht="39.950000000000003" customHeight="1" x14ac:dyDescent="0.35">
      <c r="B84" s="100"/>
      <c r="C84" s="194"/>
      <c r="D84" s="195">
        <v>2453</v>
      </c>
      <c r="E84" s="196"/>
      <c r="F84" s="196"/>
      <c r="G84" s="190" t="s">
        <v>5242</v>
      </c>
      <c r="H84" s="190" t="s">
        <v>5243</v>
      </c>
      <c r="I84" s="197"/>
      <c r="J84" s="189" t="s">
        <v>203</v>
      </c>
      <c r="K84" s="189" t="s">
        <v>175</v>
      </c>
      <c r="L84" s="190" t="s">
        <v>7101</v>
      </c>
      <c r="M84" s="181"/>
    </row>
    <row r="85" spans="2:14" s="110" customFormat="1" ht="39.950000000000003" customHeight="1" x14ac:dyDescent="0.35">
      <c r="B85" s="100"/>
      <c r="C85" s="194"/>
      <c r="D85" s="195">
        <v>2454</v>
      </c>
      <c r="E85" s="196"/>
      <c r="F85" s="196"/>
      <c r="G85" s="190" t="s">
        <v>994</v>
      </c>
      <c r="H85" s="190" t="s">
        <v>995</v>
      </c>
      <c r="I85" s="197"/>
      <c r="J85" s="189" t="s">
        <v>203</v>
      </c>
      <c r="K85" s="189" t="s">
        <v>175</v>
      </c>
      <c r="L85" s="190" t="s">
        <v>7101</v>
      </c>
      <c r="M85" s="181"/>
    </row>
    <row r="86" spans="2:14" s="110" customFormat="1" ht="39.950000000000003" customHeight="1" x14ac:dyDescent="0.35">
      <c r="B86" s="100"/>
      <c r="C86" s="194"/>
      <c r="D86" s="195">
        <v>2457</v>
      </c>
      <c r="E86" s="196"/>
      <c r="F86" s="196"/>
      <c r="G86" s="190" t="s">
        <v>986</v>
      </c>
      <c r="H86" s="190" t="s">
        <v>987</v>
      </c>
      <c r="I86" s="197"/>
      <c r="J86" s="189" t="s">
        <v>203</v>
      </c>
      <c r="K86" s="189" t="s">
        <v>175</v>
      </c>
      <c r="L86" s="190" t="s">
        <v>7101</v>
      </c>
      <c r="M86" s="181"/>
    </row>
    <row r="87" spans="2:14" s="110" customFormat="1" ht="35.1" customHeight="1" x14ac:dyDescent="0.35">
      <c r="B87" s="100"/>
      <c r="C87" s="194"/>
      <c r="D87" s="195"/>
      <c r="E87" s="196"/>
      <c r="F87" s="196"/>
      <c r="G87" s="190"/>
      <c r="H87" s="190"/>
      <c r="I87" s="197"/>
      <c r="J87" s="189"/>
      <c r="K87" s="189"/>
      <c r="L87" s="190"/>
      <c r="M87" s="181"/>
    </row>
    <row r="88" spans="2:14" s="110" customFormat="1" ht="35.1" customHeight="1" x14ac:dyDescent="0.35">
      <c r="B88" s="100"/>
      <c r="C88" s="194"/>
      <c r="D88" s="195">
        <v>2476</v>
      </c>
      <c r="E88" s="196"/>
      <c r="F88" s="196"/>
      <c r="G88" s="190" t="s">
        <v>210</v>
      </c>
      <c r="H88" s="190" t="s">
        <v>3410</v>
      </c>
      <c r="I88" s="197"/>
      <c r="J88" s="189" t="s">
        <v>203</v>
      </c>
      <c r="K88" s="189" t="s">
        <v>175</v>
      </c>
      <c r="L88" s="190" t="s">
        <v>7091</v>
      </c>
      <c r="M88" s="181"/>
    </row>
    <row r="89" spans="2:14" s="110" customFormat="1" ht="35.1" customHeight="1" x14ac:dyDescent="0.35">
      <c r="B89" s="100"/>
      <c r="C89" s="194"/>
      <c r="D89" s="195">
        <v>2477</v>
      </c>
      <c r="E89" s="196"/>
      <c r="F89" s="196"/>
      <c r="G89" s="105" t="s">
        <v>7160</v>
      </c>
      <c r="H89" s="190" t="s">
        <v>3722</v>
      </c>
      <c r="I89" s="197"/>
      <c r="J89" s="189" t="s">
        <v>203</v>
      </c>
      <c r="K89" s="189" t="s">
        <v>175</v>
      </c>
      <c r="L89" s="190" t="s">
        <v>7091</v>
      </c>
      <c r="M89" s="181"/>
    </row>
    <row r="90" spans="2:14" s="110" customFormat="1" ht="35.1" customHeight="1" x14ac:dyDescent="0.35">
      <c r="B90" s="100"/>
      <c r="C90" s="194"/>
      <c r="D90" s="195"/>
      <c r="E90" s="196"/>
      <c r="F90" s="196"/>
      <c r="G90" s="190"/>
      <c r="H90" s="190"/>
      <c r="I90" s="197"/>
      <c r="J90" s="189"/>
      <c r="K90" s="189"/>
      <c r="L90" s="190"/>
      <c r="M90" s="181"/>
    </row>
    <row r="91" spans="2:14" s="110" customFormat="1" ht="35.1" customHeight="1" x14ac:dyDescent="0.35">
      <c r="B91" s="100"/>
      <c r="C91" s="194"/>
      <c r="D91" s="195">
        <v>2478</v>
      </c>
      <c r="E91" s="196"/>
      <c r="F91" s="196"/>
      <c r="G91" s="190" t="s">
        <v>7098</v>
      </c>
      <c r="H91" s="190" t="s">
        <v>7164</v>
      </c>
      <c r="I91" s="197"/>
      <c r="J91" s="189" t="s">
        <v>203</v>
      </c>
      <c r="K91" s="189" t="s">
        <v>175</v>
      </c>
      <c r="L91" s="190" t="s">
        <v>67</v>
      </c>
      <c r="M91" s="181"/>
    </row>
    <row r="92" spans="2:14" s="110" customFormat="1" ht="35.1" customHeight="1" x14ac:dyDescent="0.35">
      <c r="B92" s="100"/>
      <c r="C92" s="194"/>
      <c r="D92" s="195">
        <v>2456</v>
      </c>
      <c r="E92" s="196"/>
      <c r="F92" s="196"/>
      <c r="G92" s="190" t="s">
        <v>1309</v>
      </c>
      <c r="H92" s="190" t="s">
        <v>7209</v>
      </c>
      <c r="I92" s="197"/>
      <c r="J92" s="189" t="s">
        <v>203</v>
      </c>
      <c r="K92" s="189" t="s">
        <v>175</v>
      </c>
      <c r="L92" s="190" t="s">
        <v>67</v>
      </c>
      <c r="M92" s="181"/>
    </row>
    <row r="93" spans="2:14" s="110" customFormat="1" ht="35.1" customHeight="1" x14ac:dyDescent="0.35">
      <c r="B93" s="100"/>
      <c r="C93" s="194"/>
      <c r="D93" s="195">
        <v>2458</v>
      </c>
      <c r="E93" s="196"/>
      <c r="F93" s="196"/>
      <c r="G93" s="190" t="s">
        <v>990</v>
      </c>
      <c r="H93" s="190" t="s">
        <v>969</v>
      </c>
      <c r="I93" s="197"/>
      <c r="J93" s="189" t="s">
        <v>203</v>
      </c>
      <c r="K93" s="189" t="s">
        <v>175</v>
      </c>
      <c r="L93" s="190" t="s">
        <v>67</v>
      </c>
      <c r="M93" s="181"/>
      <c r="N93" s="110" t="s">
        <v>4443</v>
      </c>
    </row>
    <row r="94" spans="2:14" s="110" customFormat="1" ht="35.1" customHeight="1" x14ac:dyDescent="0.35">
      <c r="B94" s="100"/>
      <c r="C94" s="194"/>
      <c r="D94" s="195"/>
      <c r="E94" s="196"/>
      <c r="F94" s="196"/>
      <c r="G94" s="190"/>
      <c r="H94" s="190"/>
      <c r="I94" s="197"/>
      <c r="J94" s="189"/>
      <c r="K94" s="189"/>
      <c r="L94" s="190"/>
      <c r="M94" s="181"/>
    </row>
    <row r="95" spans="2:14" s="110" customFormat="1" ht="35.1" customHeight="1" x14ac:dyDescent="0.35">
      <c r="B95" s="100"/>
      <c r="C95" s="194"/>
      <c r="D95" s="195">
        <v>2487</v>
      </c>
      <c r="E95" s="196"/>
      <c r="F95" s="196"/>
      <c r="G95" s="190" t="s">
        <v>7232</v>
      </c>
      <c r="H95" s="190" t="s">
        <v>3686</v>
      </c>
      <c r="I95" s="197"/>
      <c r="J95" s="189" t="s">
        <v>203</v>
      </c>
      <c r="K95" s="189" t="s">
        <v>175</v>
      </c>
      <c r="L95" s="190" t="s">
        <v>7221</v>
      </c>
      <c r="M95" s="181"/>
    </row>
    <row r="96" spans="2:14" s="110" customFormat="1" ht="35.1" customHeight="1" x14ac:dyDescent="0.35">
      <c r="B96" s="100"/>
      <c r="C96" s="194"/>
      <c r="D96" s="195">
        <v>2438</v>
      </c>
      <c r="E96" s="196"/>
      <c r="F96" s="196"/>
      <c r="G96" s="190" t="s">
        <v>7231</v>
      </c>
      <c r="H96" s="190" t="s">
        <v>3892</v>
      </c>
      <c r="I96" s="197"/>
      <c r="J96" s="189" t="s">
        <v>203</v>
      </c>
      <c r="K96" s="189" t="s">
        <v>175</v>
      </c>
      <c r="L96" s="190" t="s">
        <v>7221</v>
      </c>
      <c r="M96" s="181"/>
    </row>
    <row r="97" spans="2:14" s="110" customFormat="1" ht="35.1" customHeight="1" x14ac:dyDescent="0.35">
      <c r="B97" s="100"/>
      <c r="C97" s="194"/>
      <c r="D97" s="195"/>
      <c r="E97" s="196"/>
      <c r="F97" s="196"/>
      <c r="G97" s="190"/>
      <c r="H97" s="190"/>
      <c r="I97" s="197"/>
      <c r="J97" s="189"/>
      <c r="K97" s="189"/>
      <c r="L97" s="190"/>
      <c r="M97" s="181"/>
    </row>
    <row r="98" spans="2:14" s="110" customFormat="1" ht="35.1" customHeight="1" x14ac:dyDescent="0.35">
      <c r="B98" s="100"/>
      <c r="C98" s="194"/>
      <c r="D98" s="195"/>
      <c r="E98" s="196"/>
      <c r="F98" s="196"/>
      <c r="G98" s="190"/>
      <c r="H98" s="190"/>
      <c r="I98" s="197"/>
      <c r="J98" s="189"/>
      <c r="K98" s="189"/>
      <c r="L98" s="190"/>
      <c r="M98" s="181"/>
    </row>
    <row r="99" spans="2:14" s="110" customFormat="1" ht="35.1" customHeight="1" x14ac:dyDescent="0.35">
      <c r="B99" s="100"/>
      <c r="C99" s="194"/>
      <c r="D99" s="195">
        <v>2459</v>
      </c>
      <c r="E99" s="196"/>
      <c r="F99" s="196"/>
      <c r="G99" s="190" t="s">
        <v>1047</v>
      </c>
      <c r="H99" s="190" t="s">
        <v>1048</v>
      </c>
      <c r="I99" s="197"/>
      <c r="J99" s="189" t="s">
        <v>203</v>
      </c>
      <c r="K99" s="189" t="s">
        <v>175</v>
      </c>
      <c r="L99" s="190" t="s">
        <v>63</v>
      </c>
      <c r="M99" s="181"/>
    </row>
    <row r="100" spans="2:14" s="110" customFormat="1" ht="35.1" customHeight="1" x14ac:dyDescent="0.35">
      <c r="B100" s="100"/>
      <c r="C100" s="194"/>
      <c r="D100" s="195"/>
      <c r="E100" s="196"/>
      <c r="F100" s="196"/>
      <c r="G100" s="190"/>
      <c r="H100" s="190"/>
      <c r="I100" s="197"/>
      <c r="J100" s="189"/>
      <c r="K100" s="189"/>
      <c r="L100" s="190"/>
      <c r="M100" s="181"/>
    </row>
    <row r="101" spans="2:14" s="110" customFormat="1" ht="35.1" customHeight="1" x14ac:dyDescent="0.35">
      <c r="B101" s="100"/>
      <c r="C101" s="194"/>
      <c r="D101" s="195">
        <v>2460</v>
      </c>
      <c r="E101" s="196"/>
      <c r="F101" s="196"/>
      <c r="G101" s="190" t="s">
        <v>3155</v>
      </c>
      <c r="H101" s="190" t="s">
        <v>3156</v>
      </c>
      <c r="I101" s="197"/>
      <c r="J101" s="189" t="s">
        <v>203</v>
      </c>
      <c r="K101" s="189" t="s">
        <v>175</v>
      </c>
      <c r="L101" s="282" t="s">
        <v>3140</v>
      </c>
      <c r="M101" s="181"/>
    </row>
    <row r="102" spans="2:14" s="110" customFormat="1" ht="35.1" customHeight="1" x14ac:dyDescent="0.35">
      <c r="B102" s="100"/>
      <c r="C102" s="194"/>
      <c r="D102" s="195"/>
      <c r="E102" s="196"/>
      <c r="F102" s="196"/>
      <c r="G102" s="190"/>
      <c r="H102" s="190"/>
      <c r="I102" s="197"/>
      <c r="J102" s="189"/>
      <c r="K102" s="189"/>
      <c r="L102" s="282"/>
      <c r="M102" s="181"/>
    </row>
    <row r="103" spans="2:14" s="110" customFormat="1" ht="35.1" customHeight="1" x14ac:dyDescent="0.35">
      <c r="B103" s="100"/>
      <c r="C103" s="194"/>
      <c r="D103" s="195">
        <v>2486</v>
      </c>
      <c r="E103" s="196"/>
      <c r="F103" s="196"/>
      <c r="G103" s="165" t="s">
        <v>1346</v>
      </c>
      <c r="H103" s="165" t="s">
        <v>7239</v>
      </c>
      <c r="I103" s="166"/>
      <c r="J103" s="167" t="s">
        <v>203</v>
      </c>
      <c r="K103" s="189" t="s">
        <v>175</v>
      </c>
      <c r="L103" s="165" t="s">
        <v>7237</v>
      </c>
      <c r="M103" s="181"/>
    </row>
    <row r="104" spans="2:14" s="110" customFormat="1" ht="39.950000000000003" customHeight="1" x14ac:dyDescent="0.35">
      <c r="B104" s="100"/>
      <c r="C104" s="194"/>
      <c r="D104" s="195">
        <v>2485</v>
      </c>
      <c r="E104" s="196"/>
      <c r="F104" s="196"/>
      <c r="G104" s="190" t="s">
        <v>4647</v>
      </c>
      <c r="H104" s="190" t="s">
        <v>7240</v>
      </c>
      <c r="I104" s="197"/>
      <c r="J104" s="167" t="s">
        <v>203</v>
      </c>
      <c r="K104" s="189" t="s">
        <v>175</v>
      </c>
      <c r="L104" s="165" t="s">
        <v>7237</v>
      </c>
      <c r="M104" s="181"/>
    </row>
    <row r="105" spans="2:14" s="110" customFormat="1" ht="39.950000000000003" customHeight="1" x14ac:dyDescent="0.35">
      <c r="B105" s="100"/>
      <c r="C105" s="194"/>
      <c r="D105" s="195"/>
      <c r="E105" s="196"/>
      <c r="F105" s="196"/>
      <c r="G105" s="190"/>
      <c r="H105" s="190"/>
      <c r="I105" s="197"/>
      <c r="J105" s="167"/>
      <c r="K105" s="189"/>
      <c r="L105" s="165"/>
      <c r="M105" s="181"/>
    </row>
    <row r="106" spans="2:14" s="110" customFormat="1" ht="39.950000000000003" customHeight="1" x14ac:dyDescent="0.35">
      <c r="B106" s="100"/>
      <c r="C106" s="194"/>
      <c r="D106" s="195">
        <v>2461</v>
      </c>
      <c r="E106" s="196"/>
      <c r="F106" s="196"/>
      <c r="G106" s="190" t="s">
        <v>1342</v>
      </c>
      <c r="H106" s="190" t="s">
        <v>1343</v>
      </c>
      <c r="I106" s="197"/>
      <c r="J106" s="189" t="s">
        <v>203</v>
      </c>
      <c r="K106" s="189" t="s">
        <v>175</v>
      </c>
      <c r="L106" s="190" t="s">
        <v>3</v>
      </c>
      <c r="M106" s="181"/>
    </row>
    <row r="107" spans="2:14" s="110" customFormat="1" ht="39.950000000000003" customHeight="1" x14ac:dyDescent="0.35">
      <c r="B107" s="100"/>
      <c r="C107" s="194"/>
      <c r="D107" s="195">
        <v>2462</v>
      </c>
      <c r="E107" s="196"/>
      <c r="F107" s="196"/>
      <c r="G107" s="190" t="s">
        <v>4524</v>
      </c>
      <c r="H107" s="190" t="s">
        <v>2608</v>
      </c>
      <c r="I107" s="197"/>
      <c r="J107" s="189" t="s">
        <v>203</v>
      </c>
      <c r="K107" s="189" t="s">
        <v>175</v>
      </c>
      <c r="L107" s="190" t="s">
        <v>3</v>
      </c>
      <c r="M107" s="181"/>
    </row>
    <row r="108" spans="2:14" s="110" customFormat="1" ht="39.950000000000003" customHeight="1" x14ac:dyDescent="0.35">
      <c r="B108" s="100"/>
      <c r="C108" s="194"/>
      <c r="D108" s="195">
        <v>2479</v>
      </c>
      <c r="E108" s="196"/>
      <c r="F108" s="196"/>
      <c r="G108" s="190" t="s">
        <v>1346</v>
      </c>
      <c r="H108" s="190" t="s">
        <v>905</v>
      </c>
      <c r="I108" s="197"/>
      <c r="J108" s="189" t="s">
        <v>203</v>
      </c>
      <c r="K108" s="189" t="s">
        <v>175</v>
      </c>
      <c r="L108" s="190" t="s">
        <v>3</v>
      </c>
      <c r="M108" s="181"/>
      <c r="N108" s="110" t="s">
        <v>4443</v>
      </c>
    </row>
    <row r="109" spans="2:14" s="110" customFormat="1" ht="39.950000000000003" customHeight="1" x14ac:dyDescent="0.35">
      <c r="B109" s="100"/>
      <c r="C109" s="194"/>
      <c r="D109" s="195">
        <v>2463</v>
      </c>
      <c r="E109" s="196"/>
      <c r="F109" s="196"/>
      <c r="G109" s="190" t="s">
        <v>4505</v>
      </c>
      <c r="H109" s="190" t="s">
        <v>4506</v>
      </c>
      <c r="I109" s="197"/>
      <c r="J109" s="189" t="s">
        <v>203</v>
      </c>
      <c r="K109" s="189" t="s">
        <v>175</v>
      </c>
      <c r="L109" s="190" t="s">
        <v>3</v>
      </c>
      <c r="M109" s="181"/>
    </row>
    <row r="110" spans="2:14" s="110" customFormat="1" ht="39.950000000000003" customHeight="1" x14ac:dyDescent="0.35">
      <c r="B110" s="100"/>
      <c r="C110" s="194"/>
      <c r="D110" s="195">
        <v>2464</v>
      </c>
      <c r="E110" s="196"/>
      <c r="F110" s="196"/>
      <c r="G110" s="190" t="s">
        <v>1601</v>
      </c>
      <c r="H110" s="190" t="s">
        <v>1602</v>
      </c>
      <c r="I110" s="197"/>
      <c r="J110" s="189" t="s">
        <v>203</v>
      </c>
      <c r="K110" s="189" t="s">
        <v>175</v>
      </c>
      <c r="L110" s="190" t="s">
        <v>3</v>
      </c>
      <c r="M110" s="181"/>
    </row>
    <row r="111" spans="2:14" s="110" customFormat="1" ht="39.950000000000003" customHeight="1" x14ac:dyDescent="0.35">
      <c r="B111" s="100"/>
      <c r="C111" s="194"/>
      <c r="D111" s="195">
        <v>2480</v>
      </c>
      <c r="E111" s="196"/>
      <c r="F111" s="196"/>
      <c r="G111" s="190" t="s">
        <v>1596</v>
      </c>
      <c r="H111" s="190" t="s">
        <v>1597</v>
      </c>
      <c r="I111" s="197"/>
      <c r="J111" s="189" t="s">
        <v>203</v>
      </c>
      <c r="K111" s="189" t="s">
        <v>175</v>
      </c>
      <c r="L111" s="190" t="s">
        <v>3</v>
      </c>
      <c r="M111" s="181"/>
    </row>
    <row r="112" spans="2:14" s="110" customFormat="1" ht="39.950000000000003" customHeight="1" x14ac:dyDescent="0.35">
      <c r="B112" s="100"/>
      <c r="C112" s="194"/>
      <c r="D112" s="195">
        <v>2465</v>
      </c>
      <c r="E112" s="196"/>
      <c r="F112" s="196"/>
      <c r="G112" s="190" t="s">
        <v>928</v>
      </c>
      <c r="H112" s="190" t="s">
        <v>552</v>
      </c>
      <c r="I112" s="197"/>
      <c r="J112" s="189" t="s">
        <v>203</v>
      </c>
      <c r="K112" s="189" t="s">
        <v>175</v>
      </c>
      <c r="L112" s="190" t="s">
        <v>3</v>
      </c>
      <c r="M112" s="181"/>
    </row>
    <row r="113" spans="2:14" s="110" customFormat="1" ht="39.950000000000003" customHeight="1" x14ac:dyDescent="0.35">
      <c r="B113" s="100"/>
      <c r="C113" s="194"/>
      <c r="D113" s="195">
        <v>2481</v>
      </c>
      <c r="E113" s="196"/>
      <c r="F113" s="196"/>
      <c r="G113" s="190" t="s">
        <v>4017</v>
      </c>
      <c r="H113" s="190" t="s">
        <v>4490</v>
      </c>
      <c r="I113" s="197"/>
      <c r="J113" s="189" t="s">
        <v>203</v>
      </c>
      <c r="K113" s="189" t="s">
        <v>175</v>
      </c>
      <c r="L113" s="190" t="s">
        <v>3</v>
      </c>
      <c r="M113" s="181"/>
    </row>
    <row r="114" spans="2:14" s="110" customFormat="1" ht="39.950000000000003" customHeight="1" x14ac:dyDescent="0.35">
      <c r="B114" s="100"/>
      <c r="C114" s="194"/>
      <c r="D114" s="195">
        <v>2466</v>
      </c>
      <c r="E114" s="196"/>
      <c r="F114" s="196"/>
      <c r="G114" s="190" t="s">
        <v>4605</v>
      </c>
      <c r="H114" s="190" t="s">
        <v>339</v>
      </c>
      <c r="I114" s="197"/>
      <c r="J114" s="189" t="s">
        <v>203</v>
      </c>
      <c r="K114" s="189" t="s">
        <v>175</v>
      </c>
      <c r="L114" s="190" t="s">
        <v>3</v>
      </c>
      <c r="M114" s="181"/>
    </row>
    <row r="115" spans="2:14" s="110" customFormat="1" ht="39.950000000000003" customHeight="1" x14ac:dyDescent="0.35">
      <c r="B115" s="100"/>
      <c r="C115" s="194"/>
      <c r="D115" s="195">
        <v>2467</v>
      </c>
      <c r="E115" s="196"/>
      <c r="F115" s="196"/>
      <c r="G115" s="190" t="s">
        <v>4536</v>
      </c>
      <c r="H115" s="190" t="s">
        <v>343</v>
      </c>
      <c r="I115" s="197"/>
      <c r="J115" s="189" t="s">
        <v>203</v>
      </c>
      <c r="K115" s="189" t="s">
        <v>175</v>
      </c>
      <c r="L115" s="190" t="s">
        <v>3</v>
      </c>
      <c r="M115" s="181"/>
    </row>
    <row r="116" spans="2:14" s="110" customFormat="1" ht="39.950000000000003" customHeight="1" x14ac:dyDescent="0.35">
      <c r="B116" s="100"/>
      <c r="C116" s="194"/>
      <c r="D116" s="195">
        <v>2488</v>
      </c>
      <c r="E116" s="196"/>
      <c r="F116" s="196"/>
      <c r="G116" s="190" t="s">
        <v>1298</v>
      </c>
      <c r="H116" s="190" t="s">
        <v>1299</v>
      </c>
      <c r="I116" s="197"/>
      <c r="J116" s="189" t="s">
        <v>203</v>
      </c>
      <c r="K116" s="189" t="s">
        <v>175</v>
      </c>
      <c r="L116" s="190" t="s">
        <v>3</v>
      </c>
      <c r="M116" s="181"/>
    </row>
    <row r="117" spans="2:14" s="110" customFormat="1" ht="39.950000000000003" customHeight="1" x14ac:dyDescent="0.35">
      <c r="B117" s="100"/>
      <c r="C117" s="194"/>
      <c r="D117" s="195"/>
      <c r="E117" s="196"/>
      <c r="F117" s="196"/>
      <c r="G117" s="190"/>
      <c r="H117" s="190"/>
      <c r="I117" s="197"/>
      <c r="J117" s="167"/>
      <c r="K117" s="189"/>
      <c r="L117" s="165"/>
      <c r="M117" s="181"/>
    </row>
    <row r="118" spans="2:14" s="110" customFormat="1" ht="39.950000000000003" customHeight="1" x14ac:dyDescent="0.35">
      <c r="B118" s="100"/>
      <c r="C118" s="194"/>
      <c r="D118" s="195">
        <v>2468</v>
      </c>
      <c r="E118" s="196"/>
      <c r="F118" s="196"/>
      <c r="G118" s="190" t="s">
        <v>3786</v>
      </c>
      <c r="H118" s="190" t="s">
        <v>1638</v>
      </c>
      <c r="I118" s="197"/>
      <c r="J118" s="189" t="s">
        <v>203</v>
      </c>
      <c r="K118" s="189" t="s">
        <v>175</v>
      </c>
      <c r="L118" s="190" t="s">
        <v>13</v>
      </c>
      <c r="M118" s="181"/>
    </row>
    <row r="119" spans="2:14" s="110" customFormat="1" ht="39.950000000000003" customHeight="1" x14ac:dyDescent="0.35">
      <c r="B119" s="100"/>
      <c r="C119" s="194"/>
      <c r="D119" s="195"/>
      <c r="E119" s="196"/>
      <c r="F119" s="196"/>
      <c r="G119" s="190"/>
      <c r="H119" s="190"/>
      <c r="I119" s="197"/>
      <c r="J119" s="189"/>
      <c r="K119" s="189"/>
      <c r="L119" s="190"/>
      <c r="M119" s="181"/>
    </row>
    <row r="120" spans="2:14" s="110" customFormat="1" ht="39.950000000000003" customHeight="1" x14ac:dyDescent="0.35">
      <c r="B120" s="100"/>
      <c r="C120" s="194"/>
      <c r="D120" s="195">
        <v>2469</v>
      </c>
      <c r="E120" s="196"/>
      <c r="F120" s="196"/>
      <c r="G120" s="190" t="s">
        <v>2888</v>
      </c>
      <c r="H120" s="190" t="s">
        <v>1577</v>
      </c>
      <c r="I120" s="197"/>
      <c r="J120" s="189" t="s">
        <v>203</v>
      </c>
      <c r="K120" s="189" t="s">
        <v>175</v>
      </c>
      <c r="L120" s="190" t="s">
        <v>22</v>
      </c>
      <c r="M120" s="181"/>
    </row>
    <row r="121" spans="2:14" s="110" customFormat="1" ht="39.950000000000003" customHeight="1" x14ac:dyDescent="0.35">
      <c r="B121" s="100"/>
      <c r="C121" s="194"/>
      <c r="D121" s="195">
        <v>2482</v>
      </c>
      <c r="E121" s="196"/>
      <c r="F121" s="196"/>
      <c r="G121" s="190" t="s">
        <v>6188</v>
      </c>
      <c r="H121" s="190" t="s">
        <v>6189</v>
      </c>
      <c r="I121" s="197"/>
      <c r="J121" s="189" t="s">
        <v>203</v>
      </c>
      <c r="K121" s="189" t="s">
        <v>175</v>
      </c>
      <c r="L121" s="190" t="s">
        <v>22</v>
      </c>
      <c r="M121" s="181"/>
    </row>
    <row r="122" spans="2:14" s="110" customFormat="1" ht="35.1" customHeight="1" x14ac:dyDescent="0.35">
      <c r="B122" s="100"/>
      <c r="C122" s="194"/>
      <c r="D122" s="195">
        <v>2470</v>
      </c>
      <c r="E122" s="196"/>
      <c r="F122" s="196"/>
      <c r="G122" s="190" t="s">
        <v>5851</v>
      </c>
      <c r="H122" s="190" t="s">
        <v>4457</v>
      </c>
      <c r="I122" s="197"/>
      <c r="J122" s="189" t="s">
        <v>203</v>
      </c>
      <c r="K122" s="189" t="s">
        <v>175</v>
      </c>
      <c r="L122" s="190" t="s">
        <v>22</v>
      </c>
      <c r="M122" s="181"/>
      <c r="N122" s="110" t="s">
        <v>4443</v>
      </c>
    </row>
    <row r="123" spans="2:14" s="110" customFormat="1" ht="35.1" customHeight="1" x14ac:dyDescent="0.35">
      <c r="B123" s="100"/>
      <c r="C123" s="194"/>
      <c r="D123" s="195">
        <v>2471</v>
      </c>
      <c r="E123" s="196"/>
      <c r="F123" s="196"/>
      <c r="G123" s="190" t="s">
        <v>2891</v>
      </c>
      <c r="H123" s="190" t="s">
        <v>951</v>
      </c>
      <c r="I123" s="197"/>
      <c r="J123" s="189" t="s">
        <v>203</v>
      </c>
      <c r="K123" s="189" t="s">
        <v>175</v>
      </c>
      <c r="L123" s="190" t="s">
        <v>22</v>
      </c>
      <c r="M123" s="181"/>
    </row>
    <row r="124" spans="2:14" s="110" customFormat="1" ht="35.1" customHeight="1" x14ac:dyDescent="0.35">
      <c r="B124" s="100"/>
      <c r="C124" s="194"/>
      <c r="D124" s="195"/>
      <c r="E124" s="196"/>
      <c r="F124" s="196"/>
      <c r="G124" s="190"/>
      <c r="H124" s="190"/>
      <c r="I124" s="197"/>
      <c r="J124" s="189"/>
      <c r="K124" s="189"/>
      <c r="L124" s="190"/>
      <c r="M124" s="181"/>
    </row>
    <row r="125" spans="2:14" s="110" customFormat="1" ht="35.1" customHeight="1" x14ac:dyDescent="0.35">
      <c r="B125" s="100"/>
      <c r="C125" s="275"/>
      <c r="D125" s="276"/>
      <c r="E125" s="276"/>
      <c r="F125" s="276"/>
      <c r="G125" s="277"/>
      <c r="H125" s="277"/>
      <c r="I125" s="276"/>
      <c r="J125" s="276"/>
      <c r="K125" s="276"/>
      <c r="L125" s="277"/>
      <c r="M125" s="278"/>
    </row>
    <row r="126" spans="2:14" s="110" customFormat="1" ht="35.1" customHeight="1" x14ac:dyDescent="0.35">
      <c r="B126" s="100"/>
      <c r="C126" s="194"/>
      <c r="D126" s="195"/>
      <c r="E126" s="196"/>
      <c r="F126" s="196"/>
      <c r="G126" s="190"/>
      <c r="H126" s="190"/>
      <c r="I126" s="197"/>
      <c r="J126" s="189"/>
      <c r="K126" s="189"/>
      <c r="L126" s="190"/>
      <c r="M126" s="181"/>
    </row>
    <row r="127" spans="2:14" s="110" customFormat="1" ht="35.1" customHeight="1" x14ac:dyDescent="0.35">
      <c r="B127" s="100"/>
      <c r="C127" s="194"/>
      <c r="D127" s="195"/>
      <c r="E127" s="196"/>
      <c r="F127" s="196"/>
      <c r="G127" s="190"/>
      <c r="H127" s="190"/>
      <c r="I127" s="197"/>
      <c r="J127" s="189"/>
      <c r="K127" s="189"/>
      <c r="L127" s="190"/>
      <c r="M127" s="181"/>
      <c r="N127" s="110" t="s">
        <v>4443</v>
      </c>
    </row>
    <row r="128" spans="2:14" s="110" customFormat="1" ht="35.1" customHeight="1" x14ac:dyDescent="0.35">
      <c r="B128" s="100"/>
      <c r="C128" s="194"/>
      <c r="D128" s="195"/>
      <c r="E128" s="196"/>
      <c r="F128" s="196"/>
      <c r="G128" s="190"/>
      <c r="H128" s="190"/>
      <c r="I128" s="197"/>
      <c r="J128" s="189"/>
      <c r="K128" s="189"/>
      <c r="L128" s="190"/>
      <c r="M128" s="181"/>
    </row>
    <row r="129" spans="2:13" s="110" customFormat="1" ht="35.1" customHeight="1" x14ac:dyDescent="0.35">
      <c r="B129" s="100"/>
      <c r="C129" s="194"/>
      <c r="D129" s="195"/>
      <c r="E129" s="196"/>
      <c r="F129" s="196"/>
      <c r="G129" s="190"/>
      <c r="H129" s="190"/>
      <c r="I129" s="197"/>
      <c r="J129" s="189"/>
      <c r="K129" s="189"/>
      <c r="L129" s="190"/>
      <c r="M129" s="181"/>
    </row>
    <row r="130" spans="2:13" s="110" customFormat="1" ht="35.1" customHeight="1" x14ac:dyDescent="0.35">
      <c r="B130" s="100"/>
      <c r="C130" s="194"/>
      <c r="D130" s="195"/>
      <c r="E130" s="196"/>
      <c r="F130" s="196"/>
      <c r="G130" s="190"/>
      <c r="H130" s="190"/>
      <c r="I130" s="197"/>
      <c r="J130" s="189"/>
      <c r="K130" s="189"/>
      <c r="L130" s="190"/>
      <c r="M130" s="181"/>
    </row>
    <row r="131" spans="2:13" s="110" customFormat="1" ht="35.1" customHeight="1" x14ac:dyDescent="0.35">
      <c r="B131" s="100"/>
      <c r="C131" s="194"/>
      <c r="D131" s="195"/>
      <c r="E131" s="196"/>
      <c r="F131" s="196"/>
      <c r="G131" s="190"/>
      <c r="H131" s="190"/>
      <c r="I131" s="197"/>
      <c r="J131" s="189"/>
      <c r="K131" s="189"/>
      <c r="L131" s="190"/>
      <c r="M131" s="181"/>
    </row>
    <row r="132" spans="2:13" s="110" customFormat="1" ht="35.1" customHeight="1" x14ac:dyDescent="0.35">
      <c r="B132" s="100"/>
      <c r="C132" s="194"/>
      <c r="D132" s="195"/>
      <c r="E132" s="196"/>
      <c r="F132" s="196"/>
      <c r="G132" s="190"/>
      <c r="H132" s="190"/>
      <c r="I132" s="197"/>
      <c r="J132" s="189"/>
      <c r="K132" s="189"/>
      <c r="L132" s="190"/>
      <c r="M132" s="181"/>
    </row>
    <row r="133" spans="2:13" s="110" customFormat="1" ht="35.1" customHeight="1" x14ac:dyDescent="0.35">
      <c r="B133" s="100"/>
      <c r="C133" s="194"/>
      <c r="D133" s="195"/>
      <c r="E133" s="196"/>
      <c r="F133" s="196"/>
      <c r="G133" s="190"/>
      <c r="H133" s="190"/>
      <c r="I133" s="197"/>
      <c r="J133" s="189"/>
      <c r="K133" s="189"/>
      <c r="L133" s="190"/>
      <c r="M133" s="181"/>
    </row>
    <row r="134" spans="2:13" s="110" customFormat="1" ht="35.1" customHeight="1" x14ac:dyDescent="0.35">
      <c r="B134" s="100"/>
      <c r="C134" s="194"/>
      <c r="D134" s="195"/>
      <c r="E134" s="196"/>
      <c r="F134" s="196"/>
      <c r="G134" s="190"/>
      <c r="H134" s="190"/>
      <c r="I134" s="197"/>
      <c r="J134" s="189"/>
      <c r="K134" s="189"/>
      <c r="L134" s="190"/>
      <c r="M134" s="181"/>
    </row>
    <row r="135" spans="2:13" s="110" customFormat="1" ht="35.1" customHeight="1" x14ac:dyDescent="0.35">
      <c r="B135" s="100"/>
      <c r="C135" s="194"/>
      <c r="D135" s="195"/>
      <c r="E135" s="196"/>
      <c r="F135" s="196"/>
      <c r="G135" s="190"/>
      <c r="H135" s="190"/>
      <c r="I135" s="197"/>
      <c r="J135" s="189"/>
      <c r="K135" s="189"/>
      <c r="L135" s="190"/>
      <c r="M135" s="181"/>
    </row>
    <row r="136" spans="2:13" s="110" customFormat="1" ht="35.1" customHeight="1" x14ac:dyDescent="0.35">
      <c r="B136" s="100"/>
      <c r="C136" s="194"/>
      <c r="D136" s="195"/>
      <c r="E136" s="196"/>
      <c r="F136" s="196"/>
      <c r="G136" s="190"/>
      <c r="H136" s="190"/>
      <c r="I136" s="197"/>
      <c r="J136" s="189"/>
      <c r="K136" s="189"/>
      <c r="L136" s="190"/>
      <c r="M136" s="181"/>
    </row>
    <row r="137" spans="2:13" s="110" customFormat="1" ht="35.1" customHeight="1" x14ac:dyDescent="0.35">
      <c r="B137" s="100"/>
      <c r="C137" s="194"/>
      <c r="D137" s="195"/>
      <c r="E137" s="196"/>
      <c r="F137" s="196"/>
      <c r="G137" s="190"/>
      <c r="H137" s="190"/>
      <c r="I137" s="197"/>
      <c r="J137" s="189"/>
      <c r="K137" s="189"/>
      <c r="L137" s="190"/>
      <c r="M137" s="181"/>
    </row>
    <row r="138" spans="2:13" s="110" customFormat="1" ht="35.1" customHeight="1" x14ac:dyDescent="0.35">
      <c r="B138" s="100"/>
      <c r="C138" s="194"/>
      <c r="D138" s="195"/>
      <c r="E138" s="196"/>
      <c r="F138" s="196"/>
      <c r="G138" s="190"/>
      <c r="H138" s="190"/>
      <c r="I138" s="197"/>
      <c r="J138" s="189"/>
      <c r="K138" s="189"/>
      <c r="L138" s="190"/>
      <c r="M138" s="181"/>
    </row>
    <row r="139" spans="2:13" s="110" customFormat="1" ht="35.1" customHeight="1" x14ac:dyDescent="0.35">
      <c r="B139" s="100"/>
      <c r="C139" s="194"/>
      <c r="D139" s="195"/>
      <c r="E139" s="196"/>
      <c r="F139" s="196"/>
      <c r="G139" s="190"/>
      <c r="H139" s="190"/>
      <c r="I139" s="197"/>
      <c r="J139" s="189"/>
      <c r="K139" s="189"/>
      <c r="L139" s="190"/>
      <c r="M139" s="181"/>
    </row>
    <row r="140" spans="2:13" s="110" customFormat="1" ht="35.1" customHeight="1" x14ac:dyDescent="0.35">
      <c r="B140" s="100"/>
      <c r="C140" s="194"/>
      <c r="D140" s="195"/>
      <c r="E140" s="196"/>
      <c r="F140" s="196"/>
      <c r="G140" s="190"/>
      <c r="H140" s="190"/>
      <c r="I140" s="197"/>
      <c r="J140" s="189"/>
      <c r="K140" s="189"/>
      <c r="L140" s="190"/>
      <c r="M140" s="181"/>
    </row>
    <row r="141" spans="2:13" s="110" customFormat="1" ht="35.1" customHeight="1" x14ac:dyDescent="0.35">
      <c r="B141" s="100"/>
      <c r="C141" s="194"/>
      <c r="D141" s="195"/>
      <c r="E141" s="196"/>
      <c r="F141" s="196"/>
      <c r="G141" s="190"/>
      <c r="H141" s="190"/>
      <c r="I141" s="197"/>
      <c r="J141" s="189"/>
      <c r="K141" s="189"/>
      <c r="L141" s="190"/>
      <c r="M141" s="181"/>
    </row>
    <row r="142" spans="2:13" s="110" customFormat="1" ht="35.1" customHeight="1" x14ac:dyDescent="0.35">
      <c r="B142" s="100"/>
      <c r="C142" s="194"/>
      <c r="D142" s="195"/>
      <c r="E142" s="196"/>
      <c r="F142" s="196"/>
      <c r="G142" s="190"/>
      <c r="H142" s="190"/>
      <c r="I142" s="197"/>
      <c r="J142" s="189"/>
      <c r="K142" s="189"/>
      <c r="L142" s="190"/>
      <c r="M142" s="181"/>
    </row>
    <row r="143" spans="2:13" s="110" customFormat="1" ht="35.1" customHeight="1" x14ac:dyDescent="0.35">
      <c r="B143" s="100"/>
      <c r="C143" s="194"/>
      <c r="D143" s="195"/>
      <c r="E143" s="196"/>
      <c r="F143" s="196"/>
      <c r="G143" s="190"/>
      <c r="H143" s="190"/>
      <c r="I143" s="197"/>
      <c r="J143" s="189"/>
      <c r="K143" s="189"/>
      <c r="L143" s="190"/>
      <c r="M143" s="181"/>
    </row>
    <row r="144" spans="2:13" s="110" customFormat="1" ht="35.1" customHeight="1" x14ac:dyDescent="0.35">
      <c r="B144" s="100"/>
      <c r="C144" s="194"/>
      <c r="D144" s="195"/>
      <c r="E144" s="196"/>
      <c r="F144" s="196"/>
      <c r="G144" s="190"/>
      <c r="H144" s="190"/>
      <c r="I144" s="197"/>
      <c r="J144" s="189"/>
      <c r="K144" s="189"/>
      <c r="L144" s="190"/>
      <c r="M144" s="181"/>
    </row>
    <row r="145" spans="1:15" s="110" customFormat="1" ht="35.1" customHeight="1" x14ac:dyDescent="0.35">
      <c r="B145" s="100"/>
      <c r="C145" s="194"/>
      <c r="D145" s="195"/>
      <c r="E145" s="196"/>
      <c r="F145" s="196"/>
      <c r="G145" s="190"/>
      <c r="H145" s="190"/>
      <c r="I145" s="197"/>
      <c r="J145" s="189"/>
      <c r="K145" s="189"/>
      <c r="L145" s="190"/>
      <c r="M145" s="181"/>
    </row>
    <row r="146" spans="1:15" s="110" customFormat="1" ht="35.1" customHeight="1" x14ac:dyDescent="0.35">
      <c r="B146" s="100"/>
      <c r="C146" s="194"/>
      <c r="D146" s="195"/>
      <c r="E146" s="196"/>
      <c r="F146" s="196"/>
      <c r="G146" s="190"/>
      <c r="H146" s="190"/>
      <c r="I146" s="197"/>
      <c r="J146" s="189"/>
      <c r="K146" s="189"/>
      <c r="L146" s="190"/>
      <c r="M146" s="181"/>
    </row>
    <row r="147" spans="1:15" s="110" customFormat="1" ht="35.1" customHeight="1" x14ac:dyDescent="0.35">
      <c r="B147" s="100"/>
      <c r="C147" s="194"/>
      <c r="D147" s="195"/>
      <c r="E147" s="196"/>
      <c r="F147" s="196"/>
      <c r="G147" s="190"/>
      <c r="H147" s="190"/>
      <c r="I147" s="197"/>
      <c r="J147" s="189"/>
      <c r="K147" s="189"/>
      <c r="L147" s="190"/>
      <c r="M147" s="181"/>
    </row>
    <row r="148" spans="1:15" s="110" customFormat="1" ht="35.1" customHeight="1" x14ac:dyDescent="0.35">
      <c r="B148" s="100"/>
      <c r="C148" s="194"/>
      <c r="D148" s="195"/>
      <c r="E148" s="196"/>
      <c r="F148" s="196"/>
      <c r="G148" s="190"/>
      <c r="H148" s="190"/>
      <c r="I148" s="197"/>
      <c r="J148" s="189"/>
      <c r="K148" s="189"/>
      <c r="L148" s="190"/>
      <c r="M148" s="181"/>
    </row>
    <row r="149" spans="1:15" s="110" customFormat="1" ht="35.1" customHeight="1" x14ac:dyDescent="0.35">
      <c r="B149" s="174"/>
      <c r="C149" s="194"/>
      <c r="D149" s="195"/>
      <c r="E149" s="196"/>
      <c r="F149" s="196"/>
      <c r="G149" s="190"/>
      <c r="H149" s="190"/>
      <c r="I149" s="197"/>
      <c r="J149" s="189"/>
      <c r="K149" s="189"/>
      <c r="L149" s="190"/>
      <c r="M149" s="181"/>
    </row>
    <row r="150" spans="1:15" s="87" customFormat="1" ht="38.450000000000003" customHeight="1" x14ac:dyDescent="0.35">
      <c r="A150" s="110"/>
      <c r="B150" s="174"/>
      <c r="C150" s="194"/>
      <c r="D150" s="195"/>
      <c r="E150" s="196"/>
      <c r="F150" s="196"/>
      <c r="G150" s="190"/>
      <c r="H150" s="190"/>
      <c r="I150" s="197"/>
      <c r="J150" s="189"/>
      <c r="K150" s="189"/>
      <c r="L150" s="190"/>
      <c r="M150" s="181"/>
    </row>
    <row r="151" spans="1:15" s="110" customFormat="1" ht="35.1" customHeight="1" x14ac:dyDescent="0.35">
      <c r="B151" s="100"/>
      <c r="C151" s="194"/>
      <c r="D151" s="195"/>
      <c r="E151" s="196"/>
      <c r="F151" s="196"/>
      <c r="G151" s="190"/>
      <c r="H151" s="190"/>
      <c r="I151" s="197"/>
      <c r="J151" s="189"/>
      <c r="K151" s="189"/>
      <c r="L151" s="190"/>
      <c r="M151" s="181"/>
    </row>
    <row r="152" spans="1:15" s="110" customFormat="1" ht="35.1" customHeight="1" x14ac:dyDescent="0.35">
      <c r="B152" s="100"/>
      <c r="C152" s="194"/>
      <c r="D152" s="195"/>
      <c r="E152" s="196"/>
      <c r="F152" s="196"/>
      <c r="G152" s="190"/>
      <c r="H152" s="190"/>
      <c r="I152" s="197"/>
      <c r="J152" s="189"/>
      <c r="K152" s="189"/>
      <c r="L152" s="190"/>
      <c r="M152" s="181"/>
    </row>
    <row r="153" spans="1:15" s="110" customFormat="1" ht="35.1" customHeight="1" x14ac:dyDescent="0.35">
      <c r="B153" s="100"/>
      <c r="C153" s="194"/>
      <c r="D153" s="195"/>
      <c r="E153" s="196"/>
      <c r="F153" s="196"/>
      <c r="G153" s="190"/>
      <c r="H153" s="190"/>
      <c r="I153" s="197"/>
      <c r="J153" s="189"/>
      <c r="K153" s="189"/>
      <c r="L153" s="190"/>
      <c r="M153" s="181"/>
    </row>
    <row r="154" spans="1:15" s="110" customFormat="1" ht="35.1" customHeight="1" x14ac:dyDescent="0.35">
      <c r="A154" s="87"/>
      <c r="B154" s="179"/>
      <c r="C154" s="194"/>
      <c r="D154" s="195"/>
      <c r="E154" s="196"/>
      <c r="F154" s="196"/>
      <c r="G154" s="190"/>
      <c r="H154" s="190"/>
      <c r="I154" s="197"/>
      <c r="J154" s="189"/>
      <c r="K154" s="189"/>
      <c r="L154" s="190"/>
      <c r="M154" s="181"/>
    </row>
    <row r="155" spans="1:15" s="110" customFormat="1" ht="35.1" customHeight="1" x14ac:dyDescent="0.35">
      <c r="B155" s="100"/>
      <c r="C155" s="194"/>
      <c r="D155" s="195"/>
      <c r="E155" s="196"/>
      <c r="F155" s="196"/>
      <c r="G155" s="190"/>
      <c r="H155" s="190"/>
      <c r="I155" s="197"/>
      <c r="J155" s="189"/>
      <c r="K155" s="189"/>
      <c r="L155" s="190"/>
      <c r="M155" s="181"/>
      <c r="O155" s="283"/>
    </row>
    <row r="156" spans="1:15" s="110" customFormat="1" ht="35.1" customHeight="1" x14ac:dyDescent="0.35">
      <c r="B156" s="100"/>
      <c r="C156" s="194"/>
      <c r="D156" s="195"/>
      <c r="E156" s="196"/>
      <c r="F156" s="196"/>
      <c r="G156" s="190"/>
      <c r="H156" s="190"/>
      <c r="I156" s="197"/>
      <c r="J156" s="189"/>
      <c r="K156" s="189"/>
      <c r="L156" s="190"/>
      <c r="M156" s="181"/>
    </row>
    <row r="157" spans="1:15" s="110" customFormat="1" ht="35.1" customHeight="1" x14ac:dyDescent="0.35">
      <c r="B157" s="100"/>
      <c r="C157" s="194"/>
      <c r="D157" s="195"/>
      <c r="E157" s="196"/>
      <c r="F157" s="196"/>
      <c r="G157" s="190"/>
      <c r="H157" s="190"/>
      <c r="I157" s="197"/>
      <c r="J157" s="189"/>
      <c r="K157" s="189"/>
      <c r="L157" s="190"/>
      <c r="M157" s="181"/>
    </row>
    <row r="158" spans="1:15" s="110" customFormat="1" ht="35.1" customHeight="1" x14ac:dyDescent="0.35">
      <c r="B158" s="100"/>
      <c r="C158" s="194"/>
      <c r="D158" s="195"/>
      <c r="E158" s="196"/>
      <c r="F158" s="196"/>
      <c r="G158" s="190"/>
      <c r="H158" s="190"/>
      <c r="I158" s="197"/>
      <c r="J158" s="189"/>
      <c r="K158" s="189"/>
      <c r="L158" s="190"/>
      <c r="M158" s="181"/>
    </row>
    <row r="159" spans="1:15" s="110" customFormat="1" ht="35.1" customHeight="1" x14ac:dyDescent="0.35">
      <c r="B159" s="100"/>
      <c r="C159" s="194"/>
      <c r="D159" s="195"/>
      <c r="E159" s="196"/>
      <c r="F159" s="196"/>
      <c r="G159" s="190"/>
      <c r="H159" s="190"/>
      <c r="I159" s="197"/>
      <c r="J159" s="189"/>
      <c r="K159" s="189"/>
      <c r="L159" s="190"/>
      <c r="M159" s="181"/>
    </row>
    <row r="160" spans="1:15" s="110" customFormat="1" ht="35.1" customHeight="1" x14ac:dyDescent="0.35">
      <c r="B160" s="100"/>
      <c r="C160" s="194"/>
      <c r="D160" s="195"/>
      <c r="E160" s="196"/>
      <c r="F160" s="196"/>
      <c r="G160" s="190"/>
      <c r="H160" s="190"/>
      <c r="I160" s="197"/>
      <c r="J160" s="189"/>
      <c r="K160" s="189"/>
      <c r="L160" s="190"/>
      <c r="M160" s="181"/>
    </row>
    <row r="161" spans="2:13" s="110" customFormat="1" ht="35.1" customHeight="1" x14ac:dyDescent="0.35">
      <c r="B161" s="100"/>
      <c r="C161" s="194"/>
      <c r="D161" s="195"/>
      <c r="E161" s="196"/>
      <c r="F161" s="196"/>
      <c r="G161" s="190"/>
      <c r="H161" s="190"/>
      <c r="I161" s="197"/>
      <c r="J161" s="189"/>
      <c r="K161" s="189"/>
      <c r="L161" s="190"/>
      <c r="M161" s="181"/>
    </row>
    <row r="162" spans="2:13" s="110" customFormat="1" ht="35.1" customHeight="1" x14ac:dyDescent="0.35">
      <c r="B162" s="100"/>
      <c r="C162" s="194"/>
      <c r="D162" s="195"/>
      <c r="E162" s="196"/>
      <c r="F162" s="196"/>
      <c r="G162" s="190"/>
      <c r="H162" s="190"/>
      <c r="I162" s="197"/>
      <c r="J162" s="189"/>
      <c r="K162" s="189"/>
      <c r="L162" s="190"/>
      <c r="M162" s="181"/>
    </row>
    <row r="163" spans="2:13" s="110" customFormat="1" ht="35.1" customHeight="1" thickBot="1" x14ac:dyDescent="0.4">
      <c r="B163" s="100"/>
      <c r="C163" s="263"/>
      <c r="D163" s="264"/>
      <c r="E163" s="264"/>
      <c r="F163" s="264"/>
      <c r="G163" s="284"/>
      <c r="H163" s="284"/>
      <c r="I163" s="264"/>
      <c r="J163" s="264"/>
      <c r="K163" s="264"/>
      <c r="L163" s="284"/>
      <c r="M163" s="285"/>
    </row>
  </sheetData>
  <sortState xmlns:xlrd2="http://schemas.microsoft.com/office/spreadsheetml/2017/richdata2" ref="C120:M124">
    <sortCondition ref="G120:G124"/>
  </sortState>
  <mergeCells count="6">
    <mergeCell ref="C9:M9"/>
    <mergeCell ref="B2:N3"/>
    <mergeCell ref="C4:N4"/>
    <mergeCell ref="B5:L5"/>
    <mergeCell ref="C7:N7"/>
    <mergeCell ref="L6:M6"/>
  </mergeCells>
  <printOptions horizontalCentered="1"/>
  <pageMargins left="3.937007874015748E-2" right="3.937007874015748E-2" top="7.874015748031496E-2" bottom="3.937007874015748E-2" header="0.31496062992125984" footer="0.31496062992125984"/>
  <pageSetup paperSize="9" scale="63" fitToHeight="0" orientation="portrait" r:id="rId1"/>
  <rowBreaks count="2" manualBreakCount="2">
    <brk id="44" max="16383" man="1"/>
    <brk id="127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145"/>
  <sheetViews>
    <sheetView topLeftCell="C118" zoomScale="81" zoomScaleNormal="81" workbookViewId="0">
      <selection activeCell="C118" sqref="A1:XFD1048576"/>
    </sheetView>
  </sheetViews>
  <sheetFormatPr defaultColWidth="8.7109375" defaultRowHeight="15" x14ac:dyDescent="0.25"/>
  <cols>
    <col min="1" max="1" width="5.140625" hidden="1" customWidth="1"/>
    <col min="2" max="2" width="6.28515625" style="88" hidden="1" customWidth="1"/>
    <col min="3" max="3" width="7.7109375" style="88" customWidth="1"/>
    <col min="4" max="4" width="10.85546875" style="88" customWidth="1"/>
    <col min="5" max="5" width="14.28515625" style="89" hidden="1" customWidth="1"/>
    <col min="6" max="6" width="10.28515625" style="89" hidden="1" customWidth="1"/>
    <col min="7" max="7" width="25.7109375" style="90" customWidth="1"/>
    <col min="8" max="8" width="28.7109375" style="90" customWidth="1"/>
    <col min="9" max="9" width="13" style="89" hidden="1" customWidth="1"/>
    <col min="10" max="10" width="8.7109375" style="89"/>
    <col min="11" max="11" width="9.5703125" style="89" customWidth="1"/>
    <col min="12" max="12" width="50.28515625" style="90" bestFit="1" customWidth="1"/>
    <col min="13" max="13" width="14.28515625" style="89" customWidth="1"/>
  </cols>
  <sheetData>
    <row r="2" spans="2:15" ht="14.45" customHeight="1" x14ac:dyDescent="0.25">
      <c r="B2" s="378" t="s">
        <v>7212</v>
      </c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</row>
    <row r="3" spans="2:15" ht="15" customHeight="1" x14ac:dyDescent="0.25"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</row>
    <row r="4" spans="2:15" ht="33.75" x14ac:dyDescent="0.5">
      <c r="B4" s="250"/>
      <c r="C4" s="250"/>
      <c r="D4" s="378" t="s">
        <v>7170</v>
      </c>
      <c r="E4" s="378"/>
      <c r="F4" s="378"/>
      <c r="G4" s="378"/>
      <c r="H4" s="378"/>
      <c r="I4" s="378"/>
      <c r="J4" s="378"/>
      <c r="K4" s="378"/>
      <c r="L4" s="378"/>
      <c r="M4" s="378"/>
    </row>
    <row r="5" spans="2:15" ht="24.95" customHeight="1" x14ac:dyDescent="0.55000000000000004"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</row>
    <row r="6" spans="2:15" ht="26.25" x14ac:dyDescent="0.4">
      <c r="B6" s="375" t="s">
        <v>7256</v>
      </c>
      <c r="C6" s="375"/>
      <c r="D6" s="375"/>
      <c r="E6" s="375"/>
      <c r="F6" s="375"/>
      <c r="G6" s="375"/>
      <c r="H6" s="375"/>
      <c r="I6" s="375"/>
      <c r="J6" s="375"/>
      <c r="K6" s="375"/>
      <c r="L6" s="375"/>
      <c r="N6" s="138"/>
      <c r="O6" s="142"/>
    </row>
    <row r="7" spans="2:15" ht="23.25" x14ac:dyDescent="0.35"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377" t="s">
        <v>7211</v>
      </c>
      <c r="M7" s="377"/>
      <c r="N7" s="142"/>
    </row>
    <row r="8" spans="2:15" ht="28.5" x14ac:dyDescent="0.45">
      <c r="B8" s="76"/>
      <c r="C8" s="373" t="s">
        <v>7210</v>
      </c>
      <c r="D8" s="373"/>
      <c r="E8" s="373"/>
      <c r="F8" s="373"/>
      <c r="G8" s="373"/>
      <c r="H8" s="373"/>
      <c r="I8" s="373"/>
      <c r="J8" s="373"/>
      <c r="K8" s="373"/>
      <c r="L8" s="373"/>
      <c r="M8" s="373"/>
      <c r="N8" s="373"/>
    </row>
    <row r="9" spans="2:15" ht="24" thickBot="1" x14ac:dyDescent="0.4">
      <c r="B9" s="76"/>
      <c r="C9" s="76"/>
      <c r="D9" s="77"/>
      <c r="E9" s="77"/>
      <c r="F9" s="77"/>
      <c r="G9" s="77"/>
      <c r="H9" s="77"/>
      <c r="I9" s="91"/>
      <c r="J9" s="91"/>
      <c r="K9" s="91"/>
      <c r="L9" s="141" t="s">
        <v>7254</v>
      </c>
      <c r="M9" s="92"/>
      <c r="N9" s="217"/>
    </row>
    <row r="10" spans="2:15" ht="15.75" thickBot="1" x14ac:dyDescent="0.3">
      <c r="B10" s="79"/>
      <c r="C10" s="218"/>
      <c r="D10" s="218"/>
      <c r="E10" s="219"/>
      <c r="F10" s="219"/>
      <c r="G10" s="220"/>
      <c r="H10" s="220"/>
      <c r="I10" s="219"/>
      <c r="J10" s="219"/>
      <c r="K10" s="219"/>
      <c r="L10" s="220"/>
      <c r="M10" s="219"/>
    </row>
    <row r="11" spans="2:15" s="87" customFormat="1" ht="38.450000000000003" customHeight="1" thickBot="1" x14ac:dyDescent="0.4">
      <c r="B11" s="81" t="s">
        <v>199</v>
      </c>
      <c r="C11" s="147" t="s">
        <v>7096</v>
      </c>
      <c r="D11" s="148" t="s">
        <v>200</v>
      </c>
      <c r="E11" s="148" t="s">
        <v>68</v>
      </c>
      <c r="F11" s="148" t="s">
        <v>183</v>
      </c>
      <c r="G11" s="149" t="s">
        <v>0</v>
      </c>
      <c r="H11" s="149" t="s">
        <v>47</v>
      </c>
      <c r="I11" s="148" t="s">
        <v>49</v>
      </c>
      <c r="J11" s="148" t="s">
        <v>48</v>
      </c>
      <c r="K11" s="148" t="s">
        <v>1</v>
      </c>
      <c r="L11" s="149" t="s">
        <v>50</v>
      </c>
      <c r="M11" s="150" t="s">
        <v>7095</v>
      </c>
    </row>
    <row r="12" spans="2:15" s="87" customFormat="1" ht="38.450000000000003" customHeight="1" x14ac:dyDescent="0.35">
      <c r="B12" s="173"/>
      <c r="C12" s="151"/>
      <c r="D12" s="152"/>
      <c r="E12" s="152"/>
      <c r="F12" s="152"/>
      <c r="G12" s="153"/>
      <c r="H12" s="153"/>
      <c r="I12" s="152"/>
      <c r="J12" s="152"/>
      <c r="K12" s="152"/>
      <c r="L12" s="153"/>
      <c r="M12" s="154"/>
    </row>
    <row r="13" spans="2:15" s="87" customFormat="1" ht="38.450000000000003" customHeight="1" x14ac:dyDescent="0.35">
      <c r="B13" s="173"/>
      <c r="C13" s="155"/>
      <c r="D13" s="156">
        <v>1301</v>
      </c>
      <c r="E13" s="157"/>
      <c r="F13" s="157"/>
      <c r="G13" s="158" t="s">
        <v>452</v>
      </c>
      <c r="H13" s="158" t="s">
        <v>810</v>
      </c>
      <c r="I13" s="159"/>
      <c r="J13" s="160" t="s">
        <v>203</v>
      </c>
      <c r="K13" s="160" t="s">
        <v>396</v>
      </c>
      <c r="L13" s="158" t="s">
        <v>7100</v>
      </c>
      <c r="M13" s="161"/>
    </row>
    <row r="14" spans="2:15" s="87" customFormat="1" ht="38.450000000000003" customHeight="1" x14ac:dyDescent="0.35">
      <c r="B14" s="173"/>
      <c r="C14" s="155"/>
      <c r="D14" s="156">
        <v>1300</v>
      </c>
      <c r="E14" s="157"/>
      <c r="F14" s="157"/>
      <c r="G14" s="158" t="s">
        <v>7172</v>
      </c>
      <c r="H14" s="158" t="s">
        <v>5819</v>
      </c>
      <c r="I14" s="159"/>
      <c r="J14" s="160" t="s">
        <v>203</v>
      </c>
      <c r="K14" s="160" t="s">
        <v>396</v>
      </c>
      <c r="L14" s="158" t="s">
        <v>7100</v>
      </c>
      <c r="M14" s="161"/>
    </row>
    <row r="15" spans="2:15" s="87" customFormat="1" ht="38.450000000000003" customHeight="1" x14ac:dyDescent="0.35">
      <c r="B15" s="173"/>
      <c r="C15" s="155"/>
      <c r="D15" s="156">
        <v>1302</v>
      </c>
      <c r="E15" s="157"/>
      <c r="F15" s="157"/>
      <c r="G15" s="158" t="s">
        <v>2723</v>
      </c>
      <c r="H15" s="158" t="s">
        <v>2724</v>
      </c>
      <c r="I15" s="159"/>
      <c r="J15" s="160" t="s">
        <v>203</v>
      </c>
      <c r="K15" s="160" t="s">
        <v>396</v>
      </c>
      <c r="L15" s="158" t="s">
        <v>7100</v>
      </c>
      <c r="M15" s="161"/>
    </row>
    <row r="16" spans="2:15" s="87" customFormat="1" ht="38.450000000000003" customHeight="1" x14ac:dyDescent="0.35">
      <c r="B16" s="173"/>
      <c r="C16" s="155"/>
      <c r="D16" s="156">
        <v>1303</v>
      </c>
      <c r="E16" s="157"/>
      <c r="F16" s="157"/>
      <c r="G16" s="158" t="s">
        <v>2468</v>
      </c>
      <c r="H16" s="158" t="s">
        <v>2475</v>
      </c>
      <c r="I16" s="159"/>
      <c r="J16" s="160" t="s">
        <v>203</v>
      </c>
      <c r="K16" s="160" t="s">
        <v>396</v>
      </c>
      <c r="L16" s="158" t="s">
        <v>7100</v>
      </c>
      <c r="M16" s="161"/>
    </row>
    <row r="17" spans="1:13" s="87" customFormat="1" ht="39.950000000000003" customHeight="1" x14ac:dyDescent="0.35">
      <c r="B17" s="173"/>
      <c r="C17" s="155"/>
      <c r="D17" s="156">
        <v>1304</v>
      </c>
      <c r="E17" s="157"/>
      <c r="F17" s="157"/>
      <c r="G17" s="158" t="s">
        <v>2783</v>
      </c>
      <c r="H17" s="158" t="s">
        <v>810</v>
      </c>
      <c r="I17" s="159"/>
      <c r="J17" s="160" t="s">
        <v>203</v>
      </c>
      <c r="K17" s="160" t="s">
        <v>396</v>
      </c>
      <c r="L17" s="158" t="s">
        <v>7100</v>
      </c>
      <c r="M17" s="161"/>
    </row>
    <row r="18" spans="1:13" s="87" customFormat="1" ht="39.950000000000003" customHeight="1" x14ac:dyDescent="0.35">
      <c r="B18" s="173"/>
      <c r="C18" s="155"/>
      <c r="D18" s="156">
        <v>1305</v>
      </c>
      <c r="E18" s="157"/>
      <c r="F18" s="157"/>
      <c r="G18" s="158" t="s">
        <v>2653</v>
      </c>
      <c r="H18" s="158" t="s">
        <v>925</v>
      </c>
      <c r="I18" s="159"/>
      <c r="J18" s="160" t="s">
        <v>203</v>
      </c>
      <c r="K18" s="160" t="s">
        <v>396</v>
      </c>
      <c r="L18" s="158" t="s">
        <v>7100</v>
      </c>
      <c r="M18" s="161"/>
    </row>
    <row r="19" spans="1:13" s="87" customFormat="1" ht="39.950000000000003" customHeight="1" x14ac:dyDescent="0.35">
      <c r="A19"/>
      <c r="B19" s="230"/>
      <c r="C19" s="223"/>
      <c r="D19" s="224"/>
      <c r="E19" s="224"/>
      <c r="F19" s="224"/>
      <c r="G19" s="225"/>
      <c r="H19" s="225"/>
      <c r="I19" s="224"/>
      <c r="J19" s="224"/>
      <c r="K19" s="224"/>
      <c r="L19" s="225"/>
      <c r="M19" s="180"/>
    </row>
    <row r="20" spans="1:13" s="87" customFormat="1" ht="39.950000000000003" customHeight="1" x14ac:dyDescent="0.35">
      <c r="A20"/>
      <c r="B20" s="230"/>
      <c r="C20" s="155"/>
      <c r="D20" s="156">
        <v>1306</v>
      </c>
      <c r="E20" s="157"/>
      <c r="F20" s="157"/>
      <c r="G20" s="158" t="s">
        <v>3671</v>
      </c>
      <c r="H20" s="158" t="s">
        <v>3672</v>
      </c>
      <c r="I20" s="159"/>
      <c r="J20" s="160" t="s">
        <v>203</v>
      </c>
      <c r="K20" s="160" t="s">
        <v>396</v>
      </c>
      <c r="L20" s="158" t="s">
        <v>24</v>
      </c>
      <c r="M20" s="161"/>
    </row>
    <row r="21" spans="1:13" s="87" customFormat="1" ht="39.950000000000003" customHeight="1" x14ac:dyDescent="0.35">
      <c r="A21"/>
      <c r="B21" s="230"/>
      <c r="C21" s="155"/>
      <c r="D21" s="156"/>
      <c r="E21" s="157"/>
      <c r="F21" s="157"/>
      <c r="G21" s="158"/>
      <c r="H21" s="158"/>
      <c r="I21" s="159"/>
      <c r="J21" s="160"/>
      <c r="K21" s="160"/>
      <c r="L21" s="158"/>
      <c r="M21" s="161"/>
    </row>
    <row r="22" spans="1:13" s="87" customFormat="1" ht="39.950000000000003" customHeight="1" x14ac:dyDescent="0.35">
      <c r="A22"/>
      <c r="B22" s="230"/>
      <c r="C22" s="155"/>
      <c r="D22" s="156">
        <v>1307</v>
      </c>
      <c r="E22" s="157"/>
      <c r="F22" s="157"/>
      <c r="G22" s="158" t="s">
        <v>5325</v>
      </c>
      <c r="H22" s="158" t="s">
        <v>5326</v>
      </c>
      <c r="I22" s="159"/>
      <c r="J22" s="160" t="s">
        <v>203</v>
      </c>
      <c r="K22" s="160" t="s">
        <v>396</v>
      </c>
      <c r="L22" s="158" t="s">
        <v>4</v>
      </c>
      <c r="M22" s="161"/>
    </row>
    <row r="23" spans="1:13" s="87" customFormat="1" ht="39.950000000000003" customHeight="1" x14ac:dyDescent="0.35">
      <c r="A23"/>
      <c r="B23" s="230"/>
      <c r="C23" s="162"/>
      <c r="D23" s="163">
        <v>1308</v>
      </c>
      <c r="E23" s="164"/>
      <c r="F23" s="164"/>
      <c r="G23" s="165" t="s">
        <v>1774</v>
      </c>
      <c r="H23" s="165" t="s">
        <v>1775</v>
      </c>
      <c r="I23" s="166"/>
      <c r="J23" s="167" t="s">
        <v>203</v>
      </c>
      <c r="K23" s="167" t="s">
        <v>396</v>
      </c>
      <c r="L23" s="165" t="s">
        <v>4</v>
      </c>
      <c r="M23" s="168" t="s">
        <v>4443</v>
      </c>
    </row>
    <row r="24" spans="1:13" s="87" customFormat="1" ht="39.950000000000003" customHeight="1" x14ac:dyDescent="0.35">
      <c r="A24"/>
      <c r="B24" s="230"/>
      <c r="C24" s="155"/>
      <c r="D24" s="156"/>
      <c r="E24" s="157"/>
      <c r="F24" s="157"/>
      <c r="G24" s="158"/>
      <c r="H24" s="158"/>
      <c r="I24" s="159"/>
      <c r="J24" s="160"/>
      <c r="K24" s="160"/>
      <c r="L24" s="158"/>
      <c r="M24" s="161"/>
    </row>
    <row r="25" spans="1:13" s="87" customFormat="1" ht="39.950000000000003" customHeight="1" x14ac:dyDescent="0.35">
      <c r="A25"/>
      <c r="B25" s="230"/>
      <c r="C25" s="155"/>
      <c r="D25" s="156">
        <v>1309</v>
      </c>
      <c r="E25" s="157"/>
      <c r="F25" s="157"/>
      <c r="G25" s="158" t="s">
        <v>209</v>
      </c>
      <c r="H25" s="158" t="s">
        <v>598</v>
      </c>
      <c r="I25" s="159"/>
      <c r="J25" s="160" t="s">
        <v>203</v>
      </c>
      <c r="K25" s="160" t="s">
        <v>396</v>
      </c>
      <c r="L25" s="158" t="s">
        <v>66</v>
      </c>
      <c r="M25" s="161"/>
    </row>
    <row r="26" spans="1:13" s="87" customFormat="1" ht="39.950000000000003" customHeight="1" x14ac:dyDescent="0.35">
      <c r="A26"/>
      <c r="B26" s="230"/>
      <c r="C26" s="155"/>
      <c r="D26" s="156">
        <v>1310</v>
      </c>
      <c r="E26" s="157"/>
      <c r="F26" s="157"/>
      <c r="G26" s="158" t="s">
        <v>1451</v>
      </c>
      <c r="H26" s="158" t="s">
        <v>1452</v>
      </c>
      <c r="I26" s="159"/>
      <c r="J26" s="160" t="s">
        <v>203</v>
      </c>
      <c r="K26" s="160" t="s">
        <v>396</v>
      </c>
      <c r="L26" s="158" t="s">
        <v>66</v>
      </c>
      <c r="M26" s="161"/>
    </row>
    <row r="27" spans="1:13" s="87" customFormat="1" ht="39.950000000000003" customHeight="1" x14ac:dyDescent="0.35">
      <c r="A27"/>
      <c r="B27" s="230"/>
      <c r="C27" s="155"/>
      <c r="D27" s="156">
        <v>1311</v>
      </c>
      <c r="E27" s="157"/>
      <c r="F27" s="157"/>
      <c r="G27" s="158" t="s">
        <v>1044</v>
      </c>
      <c r="H27" s="158" t="s">
        <v>1662</v>
      </c>
      <c r="I27" s="159"/>
      <c r="J27" s="160" t="s">
        <v>203</v>
      </c>
      <c r="K27" s="160" t="s">
        <v>396</v>
      </c>
      <c r="L27" s="158" t="s">
        <v>66</v>
      </c>
      <c r="M27" s="161" t="s">
        <v>4443</v>
      </c>
    </row>
    <row r="28" spans="1:13" s="87" customFormat="1" ht="39.950000000000003" customHeight="1" x14ac:dyDescent="0.35">
      <c r="A28"/>
      <c r="B28" s="230"/>
      <c r="C28" s="155"/>
      <c r="D28" s="156">
        <v>1312</v>
      </c>
      <c r="E28" s="157"/>
      <c r="F28" s="157"/>
      <c r="G28" s="158" t="s">
        <v>539</v>
      </c>
      <c r="H28" s="158" t="s">
        <v>540</v>
      </c>
      <c r="I28" s="159"/>
      <c r="J28" s="160" t="s">
        <v>203</v>
      </c>
      <c r="K28" s="160" t="s">
        <v>396</v>
      </c>
      <c r="L28" s="158" t="s">
        <v>66</v>
      </c>
      <c r="M28" s="161" t="s">
        <v>4443</v>
      </c>
    </row>
    <row r="29" spans="1:13" ht="39.950000000000003" customHeight="1" x14ac:dyDescent="0.35">
      <c r="B29" s="238"/>
      <c r="C29" s="162"/>
      <c r="D29" s="163">
        <v>1313</v>
      </c>
      <c r="E29" s="157"/>
      <c r="F29" s="164"/>
      <c r="G29" s="165" t="s">
        <v>5166</v>
      </c>
      <c r="H29" s="165" t="s">
        <v>5167</v>
      </c>
      <c r="I29" s="166"/>
      <c r="J29" s="167" t="s">
        <v>203</v>
      </c>
      <c r="K29" s="167" t="s">
        <v>396</v>
      </c>
      <c r="L29" s="165" t="s">
        <v>66</v>
      </c>
      <c r="M29" s="168"/>
    </row>
    <row r="30" spans="1:13" ht="39.950000000000003" customHeight="1" x14ac:dyDescent="0.35">
      <c r="B30" s="238"/>
      <c r="C30" s="162"/>
      <c r="D30" s="163">
        <v>1314</v>
      </c>
      <c r="E30" s="157"/>
      <c r="F30" s="164"/>
      <c r="G30" s="165" t="s">
        <v>1784</v>
      </c>
      <c r="H30" s="165" t="s">
        <v>1785</v>
      </c>
      <c r="I30" s="166"/>
      <c r="J30" s="167" t="s">
        <v>203</v>
      </c>
      <c r="K30" s="167" t="s">
        <v>396</v>
      </c>
      <c r="L30" s="165" t="s">
        <v>66</v>
      </c>
      <c r="M30" s="168"/>
    </row>
    <row r="31" spans="1:13" ht="39.950000000000003" customHeight="1" x14ac:dyDescent="0.35">
      <c r="B31" s="238"/>
      <c r="C31" s="162"/>
      <c r="D31" s="163"/>
      <c r="E31" s="157"/>
      <c r="F31" s="164"/>
      <c r="G31" s="165"/>
      <c r="H31" s="165"/>
      <c r="I31" s="166"/>
      <c r="J31" s="167"/>
      <c r="K31" s="167"/>
      <c r="L31" s="165"/>
      <c r="M31" s="168"/>
    </row>
    <row r="32" spans="1:13" ht="39.950000000000003" customHeight="1" x14ac:dyDescent="0.35">
      <c r="B32" s="238"/>
      <c r="C32" s="162"/>
      <c r="D32" s="163">
        <v>1316</v>
      </c>
      <c r="E32" s="157"/>
      <c r="F32" s="164"/>
      <c r="G32" s="165" t="s">
        <v>1576</v>
      </c>
      <c r="H32" s="165" t="s">
        <v>1577</v>
      </c>
      <c r="I32" s="166"/>
      <c r="J32" s="167" t="s">
        <v>203</v>
      </c>
      <c r="K32" s="167" t="s">
        <v>396</v>
      </c>
      <c r="L32" s="165" t="s">
        <v>7165</v>
      </c>
      <c r="M32" s="168"/>
    </row>
    <row r="33" spans="1:13" ht="39.950000000000003" customHeight="1" x14ac:dyDescent="0.35">
      <c r="B33" s="238"/>
      <c r="C33" s="162"/>
      <c r="D33" s="163">
        <v>1319</v>
      </c>
      <c r="E33" s="157"/>
      <c r="F33" s="164"/>
      <c r="G33" s="165" t="s">
        <v>5790</v>
      </c>
      <c r="H33" s="165" t="s">
        <v>4561</v>
      </c>
      <c r="I33" s="166"/>
      <c r="J33" s="167" t="s">
        <v>203</v>
      </c>
      <c r="K33" s="167" t="s">
        <v>396</v>
      </c>
      <c r="L33" s="165" t="s">
        <v>7165</v>
      </c>
      <c r="M33" s="168" t="s">
        <v>4443</v>
      </c>
    </row>
    <row r="34" spans="1:13" ht="39.950000000000003" customHeight="1" x14ac:dyDescent="0.35">
      <c r="A34" s="87"/>
      <c r="B34" s="179"/>
      <c r="C34" s="162"/>
      <c r="D34" s="163">
        <v>1321</v>
      </c>
      <c r="E34" s="157"/>
      <c r="F34" s="164"/>
      <c r="G34" s="165" t="s">
        <v>5792</v>
      </c>
      <c r="H34" s="165" t="s">
        <v>5793</v>
      </c>
      <c r="I34" s="166"/>
      <c r="J34" s="167" t="s">
        <v>203</v>
      </c>
      <c r="K34" s="167" t="s">
        <v>396</v>
      </c>
      <c r="L34" s="165" t="s">
        <v>7165</v>
      </c>
      <c r="M34" s="161"/>
    </row>
    <row r="35" spans="1:13" ht="39.950000000000003" customHeight="1" x14ac:dyDescent="0.35">
      <c r="A35" s="87"/>
      <c r="B35" s="179"/>
      <c r="C35" s="162"/>
      <c r="D35" s="163">
        <v>1323</v>
      </c>
      <c r="E35" s="157"/>
      <c r="F35" s="164"/>
      <c r="G35" s="165" t="s">
        <v>4469</v>
      </c>
      <c r="H35" s="165" t="s">
        <v>6688</v>
      </c>
      <c r="I35" s="166"/>
      <c r="J35" s="167" t="s">
        <v>203</v>
      </c>
      <c r="K35" s="167" t="s">
        <v>396</v>
      </c>
      <c r="L35" s="165" t="s">
        <v>7165</v>
      </c>
      <c r="M35" s="161"/>
    </row>
    <row r="36" spans="1:13" ht="39.950000000000003" customHeight="1" x14ac:dyDescent="0.35">
      <c r="A36" s="87"/>
      <c r="B36" s="179"/>
      <c r="C36" s="162"/>
      <c r="D36" s="163">
        <v>1325</v>
      </c>
      <c r="E36" s="157"/>
      <c r="F36" s="164"/>
      <c r="G36" s="165" t="s">
        <v>2339</v>
      </c>
      <c r="H36" s="165" t="s">
        <v>2340</v>
      </c>
      <c r="I36" s="166"/>
      <c r="J36" s="167" t="s">
        <v>203</v>
      </c>
      <c r="K36" s="167" t="s">
        <v>396</v>
      </c>
      <c r="L36" s="165" t="s">
        <v>7165</v>
      </c>
      <c r="M36" s="161"/>
    </row>
    <row r="37" spans="1:13" ht="39.950000000000003" customHeight="1" x14ac:dyDescent="0.35">
      <c r="A37" s="87"/>
      <c r="B37" s="179"/>
      <c r="C37" s="162"/>
      <c r="D37" s="163"/>
      <c r="E37" s="157"/>
      <c r="F37" s="164"/>
      <c r="G37" s="165"/>
      <c r="H37" s="165"/>
      <c r="I37" s="166"/>
      <c r="J37" s="167"/>
      <c r="K37" s="167"/>
      <c r="L37" s="165"/>
      <c r="M37" s="161"/>
    </row>
    <row r="38" spans="1:13" ht="39.950000000000003" customHeight="1" x14ac:dyDescent="0.35">
      <c r="A38" s="87"/>
      <c r="B38" s="179"/>
      <c r="C38" s="162"/>
      <c r="D38" s="163">
        <v>1315</v>
      </c>
      <c r="E38" s="157"/>
      <c r="F38" s="164"/>
      <c r="G38" s="165" t="s">
        <v>6690</v>
      </c>
      <c r="H38" s="165" t="s">
        <v>2913</v>
      </c>
      <c r="I38" s="166"/>
      <c r="J38" s="167" t="s">
        <v>203</v>
      </c>
      <c r="K38" s="167" t="s">
        <v>396</v>
      </c>
      <c r="L38" s="165" t="s">
        <v>7181</v>
      </c>
      <c r="M38" s="161"/>
    </row>
    <row r="39" spans="1:13" ht="39.950000000000003" customHeight="1" x14ac:dyDescent="0.35">
      <c r="B39" s="238"/>
      <c r="C39" s="162"/>
      <c r="D39" s="163">
        <v>1317</v>
      </c>
      <c r="E39" s="157"/>
      <c r="F39" s="164"/>
      <c r="G39" s="165" t="s">
        <v>6685</v>
      </c>
      <c r="H39" s="165" t="s">
        <v>6686</v>
      </c>
      <c r="I39" s="166"/>
      <c r="J39" s="167" t="s">
        <v>203</v>
      </c>
      <c r="K39" s="167" t="s">
        <v>396</v>
      </c>
      <c r="L39" s="165" t="s">
        <v>7181</v>
      </c>
      <c r="M39" s="161"/>
    </row>
    <row r="40" spans="1:13" ht="39.950000000000003" customHeight="1" x14ac:dyDescent="0.35">
      <c r="B40" s="238"/>
      <c r="C40" s="162"/>
      <c r="D40" s="163">
        <v>1320</v>
      </c>
      <c r="E40" s="157"/>
      <c r="F40" s="164"/>
      <c r="G40" s="165" t="s">
        <v>2345</v>
      </c>
      <c r="H40" s="165" t="s">
        <v>905</v>
      </c>
      <c r="I40" s="166"/>
      <c r="J40" s="167" t="s">
        <v>203</v>
      </c>
      <c r="K40" s="167" t="s">
        <v>396</v>
      </c>
      <c r="L40" s="165" t="s">
        <v>7181</v>
      </c>
      <c r="M40" s="161"/>
    </row>
    <row r="41" spans="1:13" ht="39.950000000000003" customHeight="1" x14ac:dyDescent="0.35">
      <c r="B41" s="238"/>
      <c r="C41" s="162"/>
      <c r="D41" s="163">
        <v>1322</v>
      </c>
      <c r="E41" s="157"/>
      <c r="F41" s="164"/>
      <c r="G41" s="165" t="s">
        <v>2343</v>
      </c>
      <c r="H41" s="165" t="s">
        <v>2344</v>
      </c>
      <c r="I41" s="166"/>
      <c r="J41" s="167" t="s">
        <v>203</v>
      </c>
      <c r="K41" s="167" t="s">
        <v>396</v>
      </c>
      <c r="L41" s="165" t="s">
        <v>7181</v>
      </c>
      <c r="M41" s="161" t="s">
        <v>4443</v>
      </c>
    </row>
    <row r="42" spans="1:13" ht="39.950000000000003" customHeight="1" x14ac:dyDescent="0.35">
      <c r="A42" s="87"/>
      <c r="B42" s="179"/>
      <c r="C42" s="162"/>
      <c r="D42" s="163">
        <v>1324</v>
      </c>
      <c r="E42" s="157"/>
      <c r="F42" s="164"/>
      <c r="G42" s="165" t="s">
        <v>6692</v>
      </c>
      <c r="H42" s="165" t="s">
        <v>6693</v>
      </c>
      <c r="I42" s="166"/>
      <c r="J42" s="167" t="s">
        <v>203</v>
      </c>
      <c r="K42" s="167" t="s">
        <v>396</v>
      </c>
      <c r="L42" s="165" t="s">
        <v>7181</v>
      </c>
      <c r="M42" s="161" t="s">
        <v>4443</v>
      </c>
    </row>
    <row r="43" spans="1:13" ht="39.950000000000003" customHeight="1" x14ac:dyDescent="0.35">
      <c r="B43" s="238"/>
      <c r="C43" s="162"/>
      <c r="D43" s="163"/>
      <c r="E43" s="157"/>
      <c r="F43" s="164"/>
      <c r="G43" s="165"/>
      <c r="H43" s="165"/>
      <c r="I43" s="166"/>
      <c r="J43" s="167"/>
      <c r="K43" s="167"/>
      <c r="L43" s="165"/>
      <c r="M43" s="161"/>
    </row>
    <row r="44" spans="1:13" ht="39.950000000000003" customHeight="1" x14ac:dyDescent="0.35">
      <c r="B44" s="238"/>
      <c r="C44" s="162"/>
      <c r="D44" s="163">
        <v>1350</v>
      </c>
      <c r="E44" s="157"/>
      <c r="F44" s="164"/>
      <c r="G44" s="165" t="s">
        <v>2193</v>
      </c>
      <c r="H44" s="165" t="s">
        <v>7177</v>
      </c>
      <c r="I44" s="166"/>
      <c r="J44" s="167" t="s">
        <v>203</v>
      </c>
      <c r="K44" s="167" t="s">
        <v>396</v>
      </c>
      <c r="L44" s="165" t="s">
        <v>7152</v>
      </c>
      <c r="M44" s="168"/>
    </row>
    <row r="45" spans="1:13" ht="39.950000000000003" customHeight="1" x14ac:dyDescent="0.35">
      <c r="B45" s="238"/>
      <c r="C45" s="162"/>
      <c r="D45" s="163">
        <v>1318</v>
      </c>
      <c r="E45" s="157"/>
      <c r="F45" s="164"/>
      <c r="G45" s="165" t="s">
        <v>2351</v>
      </c>
      <c r="H45" s="165" t="s">
        <v>2352</v>
      </c>
      <c r="I45" s="166"/>
      <c r="J45" s="167" t="s">
        <v>203</v>
      </c>
      <c r="K45" s="167" t="s">
        <v>396</v>
      </c>
      <c r="L45" s="165" t="s">
        <v>7152</v>
      </c>
      <c r="M45" s="168"/>
    </row>
    <row r="46" spans="1:13" ht="39.950000000000003" customHeight="1" x14ac:dyDescent="0.35">
      <c r="B46" s="238"/>
      <c r="C46" s="162"/>
      <c r="D46" s="163"/>
      <c r="E46" s="157"/>
      <c r="F46" s="164"/>
      <c r="G46" s="165"/>
      <c r="H46" s="165"/>
      <c r="I46" s="166"/>
      <c r="J46" s="167"/>
      <c r="K46" s="167"/>
      <c r="L46" s="165"/>
      <c r="M46" s="161"/>
    </row>
    <row r="47" spans="1:13" ht="39.950000000000003" customHeight="1" x14ac:dyDescent="0.35">
      <c r="B47" s="238"/>
      <c r="C47" s="162"/>
      <c r="D47" s="163">
        <v>1326</v>
      </c>
      <c r="E47" s="157"/>
      <c r="F47" s="164"/>
      <c r="G47" s="165" t="s">
        <v>5899</v>
      </c>
      <c r="H47" s="165" t="s">
        <v>947</v>
      </c>
      <c r="I47" s="166"/>
      <c r="J47" s="167" t="s">
        <v>203</v>
      </c>
      <c r="K47" s="167" t="s">
        <v>396</v>
      </c>
      <c r="L47" s="165" t="s">
        <v>16</v>
      </c>
      <c r="M47" s="161"/>
    </row>
    <row r="48" spans="1:13" ht="39.950000000000003" customHeight="1" x14ac:dyDescent="0.35">
      <c r="B48" s="238"/>
      <c r="C48" s="162"/>
      <c r="D48" s="163">
        <v>1351</v>
      </c>
      <c r="E48" s="157"/>
      <c r="F48" s="164"/>
      <c r="G48" s="165" t="s">
        <v>7173</v>
      </c>
      <c r="H48" s="165" t="s">
        <v>7178</v>
      </c>
      <c r="I48" s="166"/>
      <c r="J48" s="167" t="s">
        <v>203</v>
      </c>
      <c r="K48" s="167" t="s">
        <v>396</v>
      </c>
      <c r="L48" s="165" t="s">
        <v>16</v>
      </c>
      <c r="M48" s="161"/>
    </row>
    <row r="49" spans="2:13" ht="39.950000000000003" customHeight="1" x14ac:dyDescent="0.35">
      <c r="B49" s="238"/>
      <c r="C49" s="162"/>
      <c r="D49" s="163">
        <v>1327</v>
      </c>
      <c r="E49" s="157"/>
      <c r="F49" s="164"/>
      <c r="G49" s="165" t="s">
        <v>1114</v>
      </c>
      <c r="H49" s="165" t="s">
        <v>1121</v>
      </c>
      <c r="I49" s="166"/>
      <c r="J49" s="167" t="s">
        <v>203</v>
      </c>
      <c r="K49" s="167" t="s">
        <v>396</v>
      </c>
      <c r="L49" s="165" t="s">
        <v>60</v>
      </c>
      <c r="M49" s="161"/>
    </row>
    <row r="50" spans="2:13" ht="39.950000000000003" customHeight="1" x14ac:dyDescent="0.35">
      <c r="B50" s="238"/>
      <c r="C50" s="162"/>
      <c r="D50" s="163"/>
      <c r="E50" s="157"/>
      <c r="F50" s="164"/>
      <c r="G50" s="165"/>
      <c r="H50" s="165"/>
      <c r="I50" s="166"/>
      <c r="J50" s="167"/>
      <c r="K50" s="167"/>
      <c r="L50" s="165"/>
      <c r="M50" s="161"/>
    </row>
    <row r="51" spans="2:13" ht="39.950000000000003" customHeight="1" x14ac:dyDescent="0.35">
      <c r="B51" s="238"/>
      <c r="C51" s="162"/>
      <c r="D51" s="163">
        <v>1352</v>
      </c>
      <c r="E51" s="157"/>
      <c r="F51" s="164"/>
      <c r="G51" s="165" t="s">
        <v>5987</v>
      </c>
      <c r="H51" s="165" t="s">
        <v>5988</v>
      </c>
      <c r="I51" s="166"/>
      <c r="J51" s="167" t="s">
        <v>203</v>
      </c>
      <c r="K51" s="167" t="s">
        <v>396</v>
      </c>
      <c r="L51" s="165" t="s">
        <v>60</v>
      </c>
      <c r="M51" s="161"/>
    </row>
    <row r="52" spans="2:13" ht="39.950000000000003" customHeight="1" x14ac:dyDescent="0.35">
      <c r="B52" s="238"/>
      <c r="C52" s="162"/>
      <c r="D52" s="163"/>
      <c r="E52" s="157"/>
      <c r="F52" s="164"/>
      <c r="G52" s="165"/>
      <c r="H52" s="165"/>
      <c r="I52" s="166"/>
      <c r="J52" s="167"/>
      <c r="K52" s="167"/>
      <c r="L52" s="165"/>
      <c r="M52" s="161"/>
    </row>
    <row r="53" spans="2:13" ht="39.950000000000003" customHeight="1" x14ac:dyDescent="0.35">
      <c r="B53" s="238"/>
      <c r="C53" s="182"/>
      <c r="D53" s="183">
        <v>1328</v>
      </c>
      <c r="E53" s="184"/>
      <c r="F53" s="183"/>
      <c r="G53" s="165" t="s">
        <v>1033</v>
      </c>
      <c r="H53" s="165" t="s">
        <v>393</v>
      </c>
      <c r="I53" s="167"/>
      <c r="J53" s="167" t="s">
        <v>203</v>
      </c>
      <c r="K53" s="167" t="s">
        <v>396</v>
      </c>
      <c r="L53" s="165" t="s">
        <v>55</v>
      </c>
      <c r="M53" s="226"/>
    </row>
    <row r="54" spans="2:13" ht="39.950000000000003" customHeight="1" x14ac:dyDescent="0.35">
      <c r="B54" s="238"/>
      <c r="C54" s="162"/>
      <c r="D54" s="163">
        <v>1329</v>
      </c>
      <c r="E54" s="157"/>
      <c r="F54" s="164"/>
      <c r="G54" s="165" t="s">
        <v>4804</v>
      </c>
      <c r="H54" s="165" t="s">
        <v>4805</v>
      </c>
      <c r="I54" s="166"/>
      <c r="J54" s="167" t="s">
        <v>203</v>
      </c>
      <c r="K54" s="167" t="s">
        <v>396</v>
      </c>
      <c r="L54" s="165" t="s">
        <v>55</v>
      </c>
      <c r="M54" s="161"/>
    </row>
    <row r="55" spans="2:13" ht="39.950000000000003" customHeight="1" x14ac:dyDescent="0.35">
      <c r="B55" s="238"/>
      <c r="C55" s="162"/>
      <c r="D55" s="163">
        <v>1360</v>
      </c>
      <c r="E55" s="157"/>
      <c r="F55" s="164"/>
      <c r="G55" s="165" t="s">
        <v>5829</v>
      </c>
      <c r="H55" s="165" t="s">
        <v>925</v>
      </c>
      <c r="I55" s="166"/>
      <c r="J55" s="167" t="s">
        <v>203</v>
      </c>
      <c r="K55" s="167" t="s">
        <v>396</v>
      </c>
      <c r="L55" s="165" t="s">
        <v>55</v>
      </c>
      <c r="M55" s="161"/>
    </row>
    <row r="56" spans="2:13" ht="39.950000000000003" customHeight="1" x14ac:dyDescent="0.35">
      <c r="B56" s="238"/>
      <c r="C56" s="162"/>
      <c r="D56" s="163">
        <v>1330</v>
      </c>
      <c r="E56" s="157"/>
      <c r="F56" s="164"/>
      <c r="G56" s="165" t="s">
        <v>624</v>
      </c>
      <c r="H56" s="165" t="s">
        <v>636</v>
      </c>
      <c r="I56" s="166"/>
      <c r="J56" s="167" t="s">
        <v>203</v>
      </c>
      <c r="K56" s="167" t="s">
        <v>396</v>
      </c>
      <c r="L56" s="165" t="s">
        <v>55</v>
      </c>
      <c r="M56" s="161"/>
    </row>
    <row r="57" spans="2:13" ht="39.950000000000003" customHeight="1" x14ac:dyDescent="0.35">
      <c r="B57" s="238"/>
      <c r="C57" s="162"/>
      <c r="D57" s="163">
        <v>1331</v>
      </c>
      <c r="E57" s="157"/>
      <c r="F57" s="164"/>
      <c r="G57" s="165" t="s">
        <v>624</v>
      </c>
      <c r="H57" s="165" t="s">
        <v>675</v>
      </c>
      <c r="I57" s="166"/>
      <c r="J57" s="167" t="s">
        <v>203</v>
      </c>
      <c r="K57" s="167" t="s">
        <v>396</v>
      </c>
      <c r="L57" s="165" t="s">
        <v>55</v>
      </c>
      <c r="M57" s="161"/>
    </row>
    <row r="58" spans="2:13" ht="39.950000000000003" customHeight="1" x14ac:dyDescent="0.35">
      <c r="B58" s="238"/>
      <c r="C58" s="162"/>
      <c r="D58" s="163">
        <v>1332</v>
      </c>
      <c r="E58" s="157"/>
      <c r="F58" s="164"/>
      <c r="G58" s="165" t="s">
        <v>1748</v>
      </c>
      <c r="H58" s="165" t="s">
        <v>1749</v>
      </c>
      <c r="I58" s="166"/>
      <c r="J58" s="167" t="s">
        <v>203</v>
      </c>
      <c r="K58" s="167" t="s">
        <v>396</v>
      </c>
      <c r="L58" s="165" t="s">
        <v>55</v>
      </c>
      <c r="M58" s="161"/>
    </row>
    <row r="59" spans="2:13" ht="39.950000000000003" customHeight="1" x14ac:dyDescent="0.35">
      <c r="B59" s="238"/>
      <c r="C59" s="162"/>
      <c r="D59" s="163">
        <v>1359</v>
      </c>
      <c r="E59" s="157"/>
      <c r="F59" s="164"/>
      <c r="G59" s="165" t="s">
        <v>282</v>
      </c>
      <c r="H59" s="165" t="s">
        <v>596</v>
      </c>
      <c r="I59" s="166"/>
      <c r="J59" s="167" t="s">
        <v>203</v>
      </c>
      <c r="K59" s="167" t="s">
        <v>396</v>
      </c>
      <c r="L59" s="165" t="s">
        <v>55</v>
      </c>
      <c r="M59" s="161"/>
    </row>
    <row r="60" spans="2:13" ht="39.950000000000003" customHeight="1" x14ac:dyDescent="0.35">
      <c r="B60" s="238"/>
      <c r="C60" s="162"/>
      <c r="D60" s="163"/>
      <c r="E60" s="157"/>
      <c r="F60" s="164"/>
      <c r="G60" s="165"/>
      <c r="H60" s="165"/>
      <c r="I60" s="166"/>
      <c r="J60" s="167"/>
      <c r="K60" s="167"/>
      <c r="L60" s="165"/>
      <c r="M60" s="161"/>
    </row>
    <row r="61" spans="2:13" ht="39.950000000000003" customHeight="1" x14ac:dyDescent="0.35">
      <c r="B61" s="238"/>
      <c r="C61" s="162"/>
      <c r="D61" s="163">
        <v>1333</v>
      </c>
      <c r="E61" s="157"/>
      <c r="F61" s="164"/>
      <c r="G61" s="165" t="s">
        <v>2305</v>
      </c>
      <c r="H61" s="165" t="s">
        <v>935</v>
      </c>
      <c r="I61" s="166"/>
      <c r="J61" s="167" t="s">
        <v>203</v>
      </c>
      <c r="K61" s="167" t="s">
        <v>396</v>
      </c>
      <c r="L61" s="165" t="s">
        <v>40</v>
      </c>
      <c r="M61" s="161"/>
    </row>
    <row r="62" spans="2:13" ht="39.950000000000003" customHeight="1" x14ac:dyDescent="0.35">
      <c r="B62" s="238"/>
      <c r="C62" s="162"/>
      <c r="D62" s="163">
        <v>1334</v>
      </c>
      <c r="E62" s="157"/>
      <c r="F62" s="164"/>
      <c r="G62" s="165" t="s">
        <v>719</v>
      </c>
      <c r="H62" s="165" t="s">
        <v>720</v>
      </c>
      <c r="I62" s="166"/>
      <c r="J62" s="167" t="s">
        <v>203</v>
      </c>
      <c r="K62" s="167" t="s">
        <v>396</v>
      </c>
      <c r="L62" s="165" t="s">
        <v>40</v>
      </c>
      <c r="M62" s="161"/>
    </row>
    <row r="63" spans="2:13" ht="39.950000000000003" customHeight="1" x14ac:dyDescent="0.35">
      <c r="B63" s="238"/>
      <c r="C63" s="162"/>
      <c r="D63" s="163">
        <v>1335</v>
      </c>
      <c r="E63" s="157"/>
      <c r="F63" s="164"/>
      <c r="G63" s="165" t="s">
        <v>4435</v>
      </c>
      <c r="H63" s="165" t="s">
        <v>4436</v>
      </c>
      <c r="I63" s="166"/>
      <c r="J63" s="167" t="s">
        <v>203</v>
      </c>
      <c r="K63" s="167" t="s">
        <v>396</v>
      </c>
      <c r="L63" s="165" t="s">
        <v>40</v>
      </c>
      <c r="M63" s="161"/>
    </row>
    <row r="64" spans="2:13" ht="39.950000000000003" customHeight="1" x14ac:dyDescent="0.35">
      <c r="B64" s="238"/>
      <c r="C64" s="162"/>
      <c r="D64" s="163">
        <v>1357</v>
      </c>
      <c r="E64" s="157"/>
      <c r="F64" s="164"/>
      <c r="G64" s="165" t="s">
        <v>5650</v>
      </c>
      <c r="H64" s="165" t="s">
        <v>5651</v>
      </c>
      <c r="I64" s="166"/>
      <c r="J64" s="167" t="s">
        <v>203</v>
      </c>
      <c r="K64" s="167" t="s">
        <v>396</v>
      </c>
      <c r="L64" s="165" t="s">
        <v>40</v>
      </c>
      <c r="M64" s="161"/>
    </row>
    <row r="65" spans="2:13" ht="39.950000000000003" customHeight="1" x14ac:dyDescent="0.35">
      <c r="B65" s="238"/>
      <c r="C65" s="162"/>
      <c r="D65" s="163"/>
      <c r="E65" s="157"/>
      <c r="F65" s="164"/>
      <c r="G65" s="165"/>
      <c r="H65" s="165"/>
      <c r="I65" s="166"/>
      <c r="J65" s="167"/>
      <c r="K65" s="167"/>
      <c r="L65" s="165"/>
      <c r="M65" s="161"/>
    </row>
    <row r="66" spans="2:13" ht="39.950000000000003" customHeight="1" x14ac:dyDescent="0.35">
      <c r="B66" s="238"/>
      <c r="C66" s="162"/>
      <c r="D66" s="163">
        <v>1337</v>
      </c>
      <c r="E66" s="157"/>
      <c r="F66" s="164"/>
      <c r="G66" s="165" t="s">
        <v>6890</v>
      </c>
      <c r="H66" s="165" t="s">
        <v>6891</v>
      </c>
      <c r="I66" s="166"/>
      <c r="J66" s="167" t="s">
        <v>203</v>
      </c>
      <c r="K66" s="167" t="s">
        <v>396</v>
      </c>
      <c r="L66" s="165" t="s">
        <v>7101</v>
      </c>
      <c r="M66" s="161"/>
    </row>
    <row r="67" spans="2:13" ht="39.950000000000003" customHeight="1" x14ac:dyDescent="0.35">
      <c r="B67" s="238"/>
      <c r="C67" s="162"/>
      <c r="D67" s="163">
        <v>1338</v>
      </c>
      <c r="E67" s="157"/>
      <c r="F67" s="164"/>
      <c r="G67" s="165" t="s">
        <v>644</v>
      </c>
      <c r="H67" s="165" t="s">
        <v>409</v>
      </c>
      <c r="I67" s="166"/>
      <c r="J67" s="167" t="s">
        <v>203</v>
      </c>
      <c r="K67" s="167" t="s">
        <v>396</v>
      </c>
      <c r="L67" s="165" t="s">
        <v>7101</v>
      </c>
      <c r="M67" s="161"/>
    </row>
    <row r="68" spans="2:13" ht="39.950000000000003" customHeight="1" x14ac:dyDescent="0.35">
      <c r="B68" s="238"/>
      <c r="C68" s="162"/>
      <c r="D68" s="163">
        <v>1339</v>
      </c>
      <c r="E68" s="157"/>
      <c r="F68" s="164"/>
      <c r="G68" s="165" t="s">
        <v>6577</v>
      </c>
      <c r="H68" s="165" t="s">
        <v>6578</v>
      </c>
      <c r="I68" s="166"/>
      <c r="J68" s="167" t="s">
        <v>203</v>
      </c>
      <c r="K68" s="167" t="s">
        <v>396</v>
      </c>
      <c r="L68" s="165" t="s">
        <v>7101</v>
      </c>
      <c r="M68" s="161"/>
    </row>
    <row r="69" spans="2:13" ht="39.950000000000003" customHeight="1" x14ac:dyDescent="0.35">
      <c r="B69" s="238"/>
      <c r="C69" s="162"/>
      <c r="D69" s="163">
        <v>1340</v>
      </c>
      <c r="E69" s="157"/>
      <c r="F69" s="164"/>
      <c r="G69" s="165" t="s">
        <v>392</v>
      </c>
      <c r="H69" s="165" t="s">
        <v>393</v>
      </c>
      <c r="I69" s="166"/>
      <c r="J69" s="167" t="s">
        <v>203</v>
      </c>
      <c r="K69" s="167" t="s">
        <v>396</v>
      </c>
      <c r="L69" s="165" t="s">
        <v>7101</v>
      </c>
      <c r="M69" s="161"/>
    </row>
    <row r="70" spans="2:13" ht="39.950000000000003" customHeight="1" x14ac:dyDescent="0.35">
      <c r="B70" s="238"/>
      <c r="C70" s="162"/>
      <c r="D70" s="163"/>
      <c r="E70" s="157"/>
      <c r="F70" s="164"/>
      <c r="G70" s="165"/>
      <c r="H70" s="165"/>
      <c r="I70" s="166"/>
      <c r="J70" s="167"/>
      <c r="K70" s="167"/>
      <c r="L70" s="165"/>
      <c r="M70" s="161"/>
    </row>
    <row r="71" spans="2:13" ht="39.950000000000003" customHeight="1" x14ac:dyDescent="0.35">
      <c r="B71" s="238"/>
      <c r="C71" s="182"/>
      <c r="D71" s="183">
        <v>1341</v>
      </c>
      <c r="E71" s="160"/>
      <c r="F71" s="167"/>
      <c r="G71" s="165" t="s">
        <v>1639</v>
      </c>
      <c r="H71" s="165" t="s">
        <v>853</v>
      </c>
      <c r="I71" s="167"/>
      <c r="J71" s="167" t="s">
        <v>203</v>
      </c>
      <c r="K71" s="167" t="s">
        <v>396</v>
      </c>
      <c r="L71" s="165" t="s">
        <v>67</v>
      </c>
      <c r="M71" s="231"/>
    </row>
    <row r="72" spans="2:13" ht="39.950000000000003" customHeight="1" x14ac:dyDescent="0.35">
      <c r="B72" s="238"/>
      <c r="C72" s="182"/>
      <c r="D72" s="183">
        <v>1342</v>
      </c>
      <c r="E72" s="160"/>
      <c r="F72" s="167"/>
      <c r="G72" s="165" t="s">
        <v>5598</v>
      </c>
      <c r="H72" s="165" t="s">
        <v>5599</v>
      </c>
      <c r="I72" s="167"/>
      <c r="J72" s="167" t="s">
        <v>203</v>
      </c>
      <c r="K72" s="167" t="s">
        <v>396</v>
      </c>
      <c r="L72" s="165" t="s">
        <v>67</v>
      </c>
      <c r="M72" s="231"/>
    </row>
    <row r="73" spans="2:13" ht="39.950000000000003" customHeight="1" x14ac:dyDescent="0.35">
      <c r="B73" s="238"/>
      <c r="C73" s="182"/>
      <c r="D73" s="183"/>
      <c r="E73" s="160"/>
      <c r="F73" s="167"/>
      <c r="G73" s="165"/>
      <c r="H73" s="165"/>
      <c r="I73" s="167"/>
      <c r="J73" s="167"/>
      <c r="K73" s="167"/>
      <c r="L73" s="165"/>
      <c r="M73" s="231"/>
    </row>
    <row r="74" spans="2:13" ht="39.950000000000003" customHeight="1" x14ac:dyDescent="0.35">
      <c r="B74" s="238"/>
      <c r="C74" s="182"/>
      <c r="D74" s="183">
        <v>1343</v>
      </c>
      <c r="E74" s="160"/>
      <c r="F74" s="167"/>
      <c r="G74" s="165" t="s">
        <v>3183</v>
      </c>
      <c r="H74" s="165" t="s">
        <v>3184</v>
      </c>
      <c r="I74" s="167"/>
      <c r="J74" s="167" t="s">
        <v>203</v>
      </c>
      <c r="K74" s="167" t="s">
        <v>396</v>
      </c>
      <c r="L74" s="165" t="s">
        <v>3140</v>
      </c>
      <c r="M74" s="231"/>
    </row>
    <row r="75" spans="2:13" ht="39.950000000000003" customHeight="1" x14ac:dyDescent="0.35">
      <c r="B75" s="238"/>
      <c r="C75" s="182"/>
      <c r="D75" s="183">
        <v>1344</v>
      </c>
      <c r="E75" s="160"/>
      <c r="F75" s="167"/>
      <c r="G75" s="165" t="s">
        <v>3160</v>
      </c>
      <c r="H75" s="165" t="s">
        <v>2554</v>
      </c>
      <c r="I75" s="167"/>
      <c r="J75" s="167" t="s">
        <v>203</v>
      </c>
      <c r="K75" s="167" t="s">
        <v>396</v>
      </c>
      <c r="L75" s="165" t="s">
        <v>3140</v>
      </c>
      <c r="M75" s="231"/>
    </row>
    <row r="76" spans="2:13" ht="39.950000000000003" customHeight="1" x14ac:dyDescent="0.35">
      <c r="B76" s="238"/>
      <c r="C76" s="162"/>
      <c r="D76" s="163"/>
      <c r="E76" s="157"/>
      <c r="F76" s="164"/>
      <c r="G76" s="165"/>
      <c r="H76" s="165"/>
      <c r="I76" s="166"/>
      <c r="J76" s="167"/>
      <c r="K76" s="167"/>
      <c r="L76" s="165"/>
      <c r="M76" s="161"/>
    </row>
    <row r="77" spans="2:13" ht="39.950000000000003" customHeight="1" x14ac:dyDescent="0.35">
      <c r="B77" s="238"/>
      <c r="C77" s="182"/>
      <c r="D77" s="183">
        <v>1358</v>
      </c>
      <c r="E77" s="160"/>
      <c r="F77" s="167"/>
      <c r="G77" s="165" t="s">
        <v>5675</v>
      </c>
      <c r="H77" s="165" t="s">
        <v>6106</v>
      </c>
      <c r="I77" s="167"/>
      <c r="J77" s="167" t="s">
        <v>203</v>
      </c>
      <c r="K77" s="167" t="s">
        <v>396</v>
      </c>
      <c r="L77" s="165" t="s">
        <v>7237</v>
      </c>
      <c r="M77" s="231"/>
    </row>
    <row r="78" spans="2:13" ht="39.950000000000003" customHeight="1" x14ac:dyDescent="0.35">
      <c r="B78" s="238"/>
      <c r="C78" s="182"/>
      <c r="D78" s="183"/>
      <c r="E78" s="160"/>
      <c r="F78" s="167"/>
      <c r="G78" s="165"/>
      <c r="H78" s="165"/>
      <c r="I78" s="167"/>
      <c r="J78" s="167"/>
      <c r="K78" s="167"/>
      <c r="L78" s="165"/>
      <c r="M78" s="231"/>
    </row>
    <row r="79" spans="2:13" ht="39.950000000000003" customHeight="1" x14ac:dyDescent="0.35">
      <c r="B79" s="238"/>
      <c r="C79" s="182"/>
      <c r="D79" s="183">
        <v>1353</v>
      </c>
      <c r="E79" s="160"/>
      <c r="F79" s="167"/>
      <c r="G79" s="165" t="s">
        <v>7174</v>
      </c>
      <c r="H79" s="165" t="s">
        <v>7179</v>
      </c>
      <c r="I79" s="167"/>
      <c r="J79" s="167" t="s">
        <v>203</v>
      </c>
      <c r="K79" s="167" t="s">
        <v>396</v>
      </c>
      <c r="L79" s="165" t="s">
        <v>14</v>
      </c>
      <c r="M79" s="231"/>
    </row>
    <row r="80" spans="2:13" ht="39.950000000000003" customHeight="1" x14ac:dyDescent="0.35">
      <c r="B80" s="238"/>
      <c r="C80" s="182"/>
      <c r="D80" s="183">
        <v>1354</v>
      </c>
      <c r="E80" s="160"/>
      <c r="F80" s="167"/>
      <c r="G80" s="165" t="s">
        <v>7175</v>
      </c>
      <c r="H80" s="165" t="s">
        <v>7180</v>
      </c>
      <c r="I80" s="167"/>
      <c r="J80" s="167" t="s">
        <v>203</v>
      </c>
      <c r="K80" s="167" t="s">
        <v>396</v>
      </c>
      <c r="L80" s="165" t="s">
        <v>14</v>
      </c>
      <c r="M80" s="231"/>
    </row>
    <row r="81" spans="1:13" ht="39.950000000000003" customHeight="1" x14ac:dyDescent="0.35">
      <c r="B81" s="238"/>
      <c r="C81" s="182"/>
      <c r="D81" s="183"/>
      <c r="E81" s="160"/>
      <c r="F81" s="167"/>
      <c r="G81" s="165"/>
      <c r="H81" s="165"/>
      <c r="I81" s="167"/>
      <c r="J81" s="167"/>
      <c r="K81" s="167"/>
      <c r="L81" s="165"/>
      <c r="M81" s="231"/>
    </row>
    <row r="82" spans="1:13" ht="39.950000000000003" customHeight="1" x14ac:dyDescent="0.35">
      <c r="B82" s="238"/>
      <c r="C82" s="182"/>
      <c r="D82" s="183">
        <v>1355</v>
      </c>
      <c r="E82" s="160"/>
      <c r="F82" s="167"/>
      <c r="G82" s="165" t="s">
        <v>4708</v>
      </c>
      <c r="H82" s="165" t="s">
        <v>890</v>
      </c>
      <c r="I82" s="167"/>
      <c r="J82" s="167" t="s">
        <v>203</v>
      </c>
      <c r="K82" s="167" t="s">
        <v>396</v>
      </c>
      <c r="L82" s="165" t="s">
        <v>3</v>
      </c>
      <c r="M82" s="231"/>
    </row>
    <row r="83" spans="1:13" ht="39.950000000000003" customHeight="1" x14ac:dyDescent="0.35">
      <c r="A83" s="87"/>
      <c r="B83" s="179"/>
      <c r="C83" s="182"/>
      <c r="D83" s="183">
        <v>1345</v>
      </c>
      <c r="E83" s="160"/>
      <c r="F83" s="167"/>
      <c r="G83" s="165" t="s">
        <v>2413</v>
      </c>
      <c r="H83" s="165" t="s">
        <v>2414</v>
      </c>
      <c r="I83" s="167"/>
      <c r="J83" s="167" t="s">
        <v>203</v>
      </c>
      <c r="K83" s="167" t="s">
        <v>396</v>
      </c>
      <c r="L83" s="165" t="s">
        <v>3</v>
      </c>
      <c r="M83" s="231"/>
    </row>
    <row r="84" spans="1:13" ht="39.950000000000003" customHeight="1" x14ac:dyDescent="0.35">
      <c r="A84" s="87"/>
      <c r="B84" s="179"/>
      <c r="C84" s="182"/>
      <c r="D84" s="183">
        <v>1356</v>
      </c>
      <c r="E84" s="160"/>
      <c r="F84" s="167"/>
      <c r="G84" s="165" t="s">
        <v>7176</v>
      </c>
      <c r="H84" s="165" t="s">
        <v>596</v>
      </c>
      <c r="I84" s="167"/>
      <c r="J84" s="167" t="s">
        <v>203</v>
      </c>
      <c r="K84" s="167" t="s">
        <v>396</v>
      </c>
      <c r="L84" s="165" t="s">
        <v>3</v>
      </c>
      <c r="M84" s="231"/>
    </row>
    <row r="85" spans="1:13" ht="39.950000000000003" customHeight="1" x14ac:dyDescent="0.35">
      <c r="A85" s="87"/>
      <c r="B85" s="179"/>
      <c r="C85" s="182"/>
      <c r="D85" s="183"/>
      <c r="E85" s="160"/>
      <c r="F85" s="167"/>
      <c r="G85" s="165"/>
      <c r="H85" s="165"/>
      <c r="I85" s="167"/>
      <c r="J85" s="167"/>
      <c r="K85" s="167"/>
      <c r="L85" s="165"/>
      <c r="M85" s="231"/>
    </row>
    <row r="86" spans="1:13" ht="39.950000000000003" customHeight="1" x14ac:dyDescent="0.35">
      <c r="B86" s="238"/>
      <c r="C86" s="182"/>
      <c r="D86" s="183">
        <v>1346</v>
      </c>
      <c r="E86" s="160"/>
      <c r="F86" s="167"/>
      <c r="G86" s="165" t="s">
        <v>5466</v>
      </c>
      <c r="H86" s="165" t="s">
        <v>5467</v>
      </c>
      <c r="I86" s="167"/>
      <c r="J86" s="167" t="s">
        <v>203</v>
      </c>
      <c r="K86" s="167" t="s">
        <v>396</v>
      </c>
      <c r="L86" s="165" t="s">
        <v>13</v>
      </c>
      <c r="M86" s="231"/>
    </row>
    <row r="87" spans="1:13" ht="39.950000000000003" customHeight="1" x14ac:dyDescent="0.35">
      <c r="B87" s="238"/>
      <c r="C87" s="182"/>
      <c r="D87" s="183"/>
      <c r="E87" s="160"/>
      <c r="F87" s="167"/>
      <c r="G87" s="165"/>
      <c r="H87" s="165"/>
      <c r="I87" s="167"/>
      <c r="J87" s="167"/>
      <c r="K87" s="167"/>
      <c r="L87" s="165"/>
      <c r="M87" s="231"/>
    </row>
    <row r="88" spans="1:13" ht="39.950000000000003" customHeight="1" x14ac:dyDescent="0.35">
      <c r="B88" s="238"/>
      <c r="C88" s="182"/>
      <c r="D88" s="183">
        <v>1347</v>
      </c>
      <c r="E88" s="160"/>
      <c r="F88" s="167"/>
      <c r="G88" s="165" t="s">
        <v>2922</v>
      </c>
      <c r="H88" s="165" t="s">
        <v>2923</v>
      </c>
      <c r="I88" s="167"/>
      <c r="J88" s="167" t="s">
        <v>203</v>
      </c>
      <c r="K88" s="167" t="s">
        <v>396</v>
      </c>
      <c r="L88" s="165" t="s">
        <v>22</v>
      </c>
      <c r="M88" s="231"/>
    </row>
    <row r="89" spans="1:13" ht="39.950000000000003" customHeight="1" x14ac:dyDescent="0.35">
      <c r="B89" s="238"/>
      <c r="C89" s="182"/>
      <c r="D89" s="183">
        <v>1348</v>
      </c>
      <c r="E89" s="160"/>
      <c r="F89" s="167"/>
      <c r="G89" s="165" t="s">
        <v>3119</v>
      </c>
      <c r="H89" s="165" t="s">
        <v>3120</v>
      </c>
      <c r="I89" s="167"/>
      <c r="J89" s="167" t="s">
        <v>203</v>
      </c>
      <c r="K89" s="167" t="s">
        <v>396</v>
      </c>
      <c r="L89" s="165" t="s">
        <v>22</v>
      </c>
      <c r="M89" s="231"/>
    </row>
    <row r="90" spans="1:13" ht="39.950000000000003" customHeight="1" thickBot="1" x14ac:dyDescent="0.4">
      <c r="B90" s="251"/>
      <c r="C90" s="201"/>
      <c r="D90" s="183">
        <v>1349</v>
      </c>
      <c r="E90" s="167"/>
      <c r="F90" s="167"/>
      <c r="G90" s="165" t="s">
        <v>2927</v>
      </c>
      <c r="H90" s="165" t="s">
        <v>2928</v>
      </c>
      <c r="I90" s="167"/>
      <c r="J90" s="167" t="s">
        <v>203</v>
      </c>
      <c r="K90" s="167" t="s">
        <v>396</v>
      </c>
      <c r="L90" s="165" t="s">
        <v>22</v>
      </c>
      <c r="M90" s="252"/>
    </row>
    <row r="91" spans="1:13" ht="39.950000000000003" customHeight="1" x14ac:dyDescent="0.35">
      <c r="C91" s="201"/>
      <c r="D91" s="183"/>
      <c r="E91" s="167"/>
      <c r="F91" s="167"/>
      <c r="G91" s="165"/>
      <c r="H91" s="165"/>
      <c r="I91" s="167"/>
      <c r="J91" s="167"/>
      <c r="K91" s="167"/>
      <c r="L91" s="165"/>
      <c r="M91" s="252"/>
    </row>
    <row r="92" spans="1:13" ht="39.950000000000003" customHeight="1" x14ac:dyDescent="0.35">
      <c r="C92" s="191"/>
      <c r="D92" s="169"/>
      <c r="E92" s="169"/>
      <c r="F92" s="169"/>
      <c r="G92" s="170"/>
      <c r="H92" s="170"/>
      <c r="I92" s="169"/>
      <c r="J92" s="169"/>
      <c r="K92" s="169"/>
      <c r="L92" s="170"/>
      <c r="M92" s="192"/>
    </row>
    <row r="93" spans="1:13" ht="39.950000000000003" customHeight="1" x14ac:dyDescent="0.35">
      <c r="C93" s="191"/>
      <c r="D93" s="169"/>
      <c r="E93" s="169"/>
      <c r="F93" s="169"/>
      <c r="G93" s="170"/>
      <c r="H93" s="170"/>
      <c r="I93" s="169"/>
      <c r="J93" s="169"/>
      <c r="K93" s="169"/>
      <c r="L93" s="170"/>
      <c r="M93" s="192"/>
    </row>
    <row r="94" spans="1:13" ht="39.950000000000003" customHeight="1" x14ac:dyDescent="0.35">
      <c r="C94" s="193"/>
      <c r="D94" s="163"/>
      <c r="E94" s="164"/>
      <c r="F94" s="164"/>
      <c r="G94" s="165"/>
      <c r="H94" s="165"/>
      <c r="I94" s="166"/>
      <c r="J94" s="167"/>
      <c r="K94" s="167"/>
      <c r="L94" s="165"/>
      <c r="M94" s="181"/>
    </row>
    <row r="95" spans="1:13" ht="39.950000000000003" customHeight="1" x14ac:dyDescent="0.35">
      <c r="C95" s="193"/>
      <c r="D95" s="163"/>
      <c r="E95" s="164"/>
      <c r="F95" s="164"/>
      <c r="G95" s="165"/>
      <c r="H95" s="165"/>
      <c r="I95" s="166"/>
      <c r="J95" s="167"/>
      <c r="K95" s="167"/>
      <c r="L95" s="165"/>
      <c r="M95" s="181" t="s">
        <v>4443</v>
      </c>
    </row>
    <row r="96" spans="1:13" ht="39.950000000000003" customHeight="1" x14ac:dyDescent="0.35">
      <c r="C96" s="193"/>
      <c r="D96" s="163"/>
      <c r="E96" s="164"/>
      <c r="F96" s="164"/>
      <c r="G96" s="165"/>
      <c r="H96" s="165"/>
      <c r="I96" s="166"/>
      <c r="J96" s="167"/>
      <c r="K96" s="167"/>
      <c r="L96" s="165"/>
      <c r="M96" s="181"/>
    </row>
    <row r="97" spans="3:13" ht="39.950000000000003" customHeight="1" x14ac:dyDescent="0.35">
      <c r="C97" s="193"/>
      <c r="D97" s="163"/>
      <c r="E97" s="164"/>
      <c r="F97" s="164"/>
      <c r="G97" s="165"/>
      <c r="H97" s="165"/>
      <c r="I97" s="166"/>
      <c r="J97" s="167"/>
      <c r="K97" s="167"/>
      <c r="L97" s="165"/>
      <c r="M97" s="181" t="s">
        <v>4443</v>
      </c>
    </row>
    <row r="98" spans="3:13" ht="39.950000000000003" customHeight="1" x14ac:dyDescent="0.35">
      <c r="C98" s="193"/>
      <c r="D98" s="163"/>
      <c r="E98" s="164"/>
      <c r="F98" s="164"/>
      <c r="G98" s="165"/>
      <c r="H98" s="165"/>
      <c r="I98" s="166"/>
      <c r="J98" s="167"/>
      <c r="K98" s="167"/>
      <c r="L98" s="165"/>
      <c r="M98" s="181"/>
    </row>
    <row r="99" spans="3:13" ht="39.950000000000003" customHeight="1" x14ac:dyDescent="0.35">
      <c r="C99" s="193"/>
      <c r="D99" s="163"/>
      <c r="E99" s="164"/>
      <c r="F99" s="164"/>
      <c r="G99" s="165"/>
      <c r="H99" s="165"/>
      <c r="I99" s="166"/>
      <c r="J99" s="167"/>
      <c r="K99" s="167"/>
      <c r="L99" s="165"/>
      <c r="M99" s="181" t="s">
        <v>4443</v>
      </c>
    </row>
    <row r="100" spans="3:13" ht="39.950000000000003" customHeight="1" x14ac:dyDescent="0.35">
      <c r="C100" s="193"/>
      <c r="D100" s="163"/>
      <c r="E100" s="164"/>
      <c r="F100" s="164"/>
      <c r="G100" s="165"/>
      <c r="H100" s="165"/>
      <c r="I100" s="166"/>
      <c r="J100" s="167"/>
      <c r="K100" s="167"/>
      <c r="L100" s="165"/>
      <c r="M100" s="181"/>
    </row>
    <row r="101" spans="3:13" ht="39.950000000000003" customHeight="1" x14ac:dyDescent="0.35">
      <c r="C101" s="193"/>
      <c r="D101" s="163"/>
      <c r="E101" s="164"/>
      <c r="F101" s="164"/>
      <c r="G101" s="165"/>
      <c r="H101" s="165"/>
      <c r="I101" s="166"/>
      <c r="J101" s="167"/>
      <c r="K101" s="167"/>
      <c r="L101" s="165"/>
      <c r="M101" s="181"/>
    </row>
    <row r="102" spans="3:13" ht="39.950000000000003" customHeight="1" x14ac:dyDescent="0.35">
      <c r="C102" s="193"/>
      <c r="D102" s="163"/>
      <c r="E102" s="164"/>
      <c r="F102" s="164"/>
      <c r="G102" s="165"/>
      <c r="H102" s="165"/>
      <c r="I102" s="166"/>
      <c r="J102" s="167"/>
      <c r="K102" s="167"/>
      <c r="L102" s="165"/>
      <c r="M102" s="181"/>
    </row>
    <row r="103" spans="3:13" ht="39.950000000000003" customHeight="1" x14ac:dyDescent="0.35">
      <c r="C103" s="193"/>
      <c r="D103" s="163"/>
      <c r="E103" s="164"/>
      <c r="F103" s="164"/>
      <c r="G103" s="165"/>
      <c r="H103" s="165"/>
      <c r="I103" s="166"/>
      <c r="J103" s="167"/>
      <c r="K103" s="167"/>
      <c r="L103" s="165"/>
      <c r="M103" s="181"/>
    </row>
    <row r="104" spans="3:13" ht="39.950000000000003" customHeight="1" x14ac:dyDescent="0.35">
      <c r="C104" s="193"/>
      <c r="D104" s="163"/>
      <c r="E104" s="164"/>
      <c r="F104" s="164"/>
      <c r="G104" s="165"/>
      <c r="H104" s="165"/>
      <c r="I104" s="166"/>
      <c r="J104" s="167"/>
      <c r="K104" s="167"/>
      <c r="L104" s="165"/>
      <c r="M104" s="252"/>
    </row>
    <row r="105" spans="3:13" ht="39.950000000000003" customHeight="1" x14ac:dyDescent="0.35">
      <c r="C105" s="201"/>
      <c r="D105" s="183"/>
      <c r="E105" s="167"/>
      <c r="F105" s="167"/>
      <c r="G105" s="165"/>
      <c r="H105" s="165"/>
      <c r="I105" s="167"/>
      <c r="J105" s="167"/>
      <c r="K105" s="167"/>
      <c r="L105" s="165"/>
      <c r="M105" s="252"/>
    </row>
    <row r="106" spans="3:13" ht="39.950000000000003" customHeight="1" x14ac:dyDescent="0.35">
      <c r="C106" s="253"/>
      <c r="D106" s="254"/>
      <c r="E106" s="255"/>
      <c r="F106" s="255"/>
      <c r="G106" s="256"/>
      <c r="H106" s="256"/>
      <c r="I106" s="255"/>
      <c r="J106" s="255"/>
      <c r="K106" s="255"/>
      <c r="L106" s="256"/>
      <c r="M106" s="257"/>
    </row>
    <row r="107" spans="3:13" ht="39.950000000000003" customHeight="1" x14ac:dyDescent="0.35">
      <c r="C107" s="253"/>
      <c r="D107" s="254"/>
      <c r="E107" s="255"/>
      <c r="F107" s="255"/>
      <c r="G107" s="256"/>
      <c r="H107" s="256"/>
      <c r="I107" s="255"/>
      <c r="J107" s="255"/>
      <c r="K107" s="255"/>
      <c r="L107" s="256"/>
      <c r="M107" s="257"/>
    </row>
    <row r="108" spans="3:13" ht="39.950000000000003" customHeight="1" x14ac:dyDescent="0.35">
      <c r="C108" s="253"/>
      <c r="D108" s="254"/>
      <c r="E108" s="255"/>
      <c r="F108" s="255"/>
      <c r="G108" s="256"/>
      <c r="H108" s="256"/>
      <c r="I108" s="255"/>
      <c r="J108" s="255"/>
      <c r="K108" s="255"/>
      <c r="L108" s="256"/>
      <c r="M108" s="257"/>
    </row>
    <row r="109" spans="3:13" ht="39.950000000000003" customHeight="1" x14ac:dyDescent="0.35">
      <c r="C109" s="253"/>
      <c r="D109" s="254"/>
      <c r="E109" s="255"/>
      <c r="F109" s="255"/>
      <c r="G109" s="256"/>
      <c r="H109" s="256"/>
      <c r="I109" s="255"/>
      <c r="J109" s="255"/>
      <c r="K109" s="255"/>
      <c r="L109" s="256"/>
      <c r="M109" s="257"/>
    </row>
    <row r="110" spans="3:13" ht="39.950000000000003" customHeight="1" x14ac:dyDescent="0.35">
      <c r="C110" s="253"/>
      <c r="D110" s="254"/>
      <c r="E110" s="255"/>
      <c r="F110" s="255"/>
      <c r="G110" s="256"/>
      <c r="H110" s="256"/>
      <c r="I110" s="255"/>
      <c r="J110" s="255"/>
      <c r="K110" s="255"/>
      <c r="L110" s="256"/>
      <c r="M110" s="257"/>
    </row>
    <row r="111" spans="3:13" ht="39.950000000000003" customHeight="1" x14ac:dyDescent="0.35">
      <c r="C111" s="253"/>
      <c r="D111" s="254"/>
      <c r="E111" s="255"/>
      <c r="F111" s="255"/>
      <c r="G111" s="256"/>
      <c r="H111" s="256"/>
      <c r="I111" s="255"/>
      <c r="J111" s="255"/>
      <c r="K111" s="255"/>
      <c r="L111" s="256"/>
      <c r="M111" s="257"/>
    </row>
    <row r="112" spans="3:13" ht="39.950000000000003" customHeight="1" x14ac:dyDescent="0.35">
      <c r="C112" s="253"/>
      <c r="D112" s="254"/>
      <c r="E112" s="255"/>
      <c r="F112" s="255"/>
      <c r="G112" s="256"/>
      <c r="H112" s="256"/>
      <c r="I112" s="255"/>
      <c r="J112" s="255"/>
      <c r="K112" s="255"/>
      <c r="L112" s="256"/>
      <c r="M112" s="257"/>
    </row>
    <row r="113" spans="3:13" ht="39.950000000000003" customHeight="1" x14ac:dyDescent="0.35">
      <c r="C113" s="253"/>
      <c r="D113" s="254"/>
      <c r="E113" s="255"/>
      <c r="F113" s="255"/>
      <c r="G113" s="256"/>
      <c r="H113" s="256"/>
      <c r="I113" s="255"/>
      <c r="J113" s="255"/>
      <c r="K113" s="255"/>
      <c r="L113" s="256"/>
      <c r="M113" s="257"/>
    </row>
    <row r="114" spans="3:13" ht="39.950000000000003" customHeight="1" x14ac:dyDescent="0.35">
      <c r="C114" s="253"/>
      <c r="D114" s="254"/>
      <c r="E114" s="255"/>
      <c r="F114" s="255"/>
      <c r="G114" s="256"/>
      <c r="H114" s="256"/>
      <c r="I114" s="255"/>
      <c r="J114" s="255"/>
      <c r="K114" s="255"/>
      <c r="L114" s="256"/>
      <c r="M114" s="257"/>
    </row>
    <row r="115" spans="3:13" ht="39.950000000000003" customHeight="1" x14ac:dyDescent="0.35">
      <c r="C115" s="253"/>
      <c r="D115" s="254"/>
      <c r="E115" s="255"/>
      <c r="F115" s="255"/>
      <c r="G115" s="256"/>
      <c r="H115" s="256"/>
      <c r="I115" s="255"/>
      <c r="J115" s="255"/>
      <c r="K115" s="255"/>
      <c r="L115" s="256"/>
      <c r="M115" s="257"/>
    </row>
    <row r="116" spans="3:13" ht="39.950000000000003" customHeight="1" x14ac:dyDescent="0.35">
      <c r="C116" s="253"/>
      <c r="D116" s="254"/>
      <c r="E116" s="255"/>
      <c r="F116" s="255"/>
      <c r="G116" s="256"/>
      <c r="H116" s="256"/>
      <c r="I116" s="255"/>
      <c r="J116" s="255"/>
      <c r="K116" s="255"/>
      <c r="L116" s="256"/>
      <c r="M116" s="257"/>
    </row>
    <row r="117" spans="3:13" ht="39.950000000000003" customHeight="1" x14ac:dyDescent="0.35">
      <c r="C117" s="253"/>
      <c r="D117" s="254"/>
      <c r="E117" s="255"/>
      <c r="F117" s="255"/>
      <c r="G117" s="256"/>
      <c r="H117" s="256"/>
      <c r="I117" s="255"/>
      <c r="J117" s="255"/>
      <c r="K117" s="255"/>
      <c r="L117" s="256"/>
      <c r="M117" s="257"/>
    </row>
    <row r="118" spans="3:13" ht="39.950000000000003" customHeight="1" x14ac:dyDescent="0.35">
      <c r="C118" s="253"/>
      <c r="D118" s="254"/>
      <c r="E118" s="255"/>
      <c r="F118" s="255"/>
      <c r="G118" s="256"/>
      <c r="H118" s="256"/>
      <c r="I118" s="255"/>
      <c r="J118" s="255"/>
      <c r="K118" s="255"/>
      <c r="L118" s="256"/>
      <c r="M118" s="257"/>
    </row>
    <row r="119" spans="3:13" ht="39.950000000000003" customHeight="1" x14ac:dyDescent="0.35">
      <c r="C119" s="253"/>
      <c r="D119" s="254"/>
      <c r="E119" s="255"/>
      <c r="F119" s="255"/>
      <c r="G119" s="256"/>
      <c r="H119" s="256"/>
      <c r="I119" s="255"/>
      <c r="J119" s="255"/>
      <c r="K119" s="255"/>
      <c r="L119" s="256"/>
      <c r="M119" s="257"/>
    </row>
    <row r="120" spans="3:13" ht="39.950000000000003" customHeight="1" x14ac:dyDescent="0.35">
      <c r="C120" s="253"/>
      <c r="D120" s="254"/>
      <c r="E120" s="255"/>
      <c r="F120" s="255"/>
      <c r="G120" s="256"/>
      <c r="H120" s="256"/>
      <c r="I120" s="255"/>
      <c r="J120" s="255"/>
      <c r="K120" s="255"/>
      <c r="L120" s="256"/>
      <c r="M120" s="257"/>
    </row>
    <row r="121" spans="3:13" ht="39.950000000000003" customHeight="1" x14ac:dyDescent="0.35">
      <c r="C121" s="253"/>
      <c r="D121" s="254"/>
      <c r="E121" s="255"/>
      <c r="F121" s="255"/>
      <c r="G121" s="256"/>
      <c r="H121" s="256"/>
      <c r="I121" s="255"/>
      <c r="J121" s="255"/>
      <c r="K121" s="255"/>
      <c r="L121" s="256"/>
      <c r="M121" s="257"/>
    </row>
    <row r="122" spans="3:13" ht="39.950000000000003" customHeight="1" x14ac:dyDescent="0.35">
      <c r="C122" s="258"/>
      <c r="D122" s="259"/>
      <c r="E122" s="260"/>
      <c r="F122" s="260"/>
      <c r="G122" s="261"/>
      <c r="H122" s="261"/>
      <c r="I122" s="260"/>
      <c r="J122" s="260"/>
      <c r="K122" s="260"/>
      <c r="L122" s="261"/>
      <c r="M122" s="262"/>
    </row>
    <row r="123" spans="3:13" ht="39.950000000000003" customHeight="1" x14ac:dyDescent="0.35">
      <c r="C123" s="258"/>
      <c r="D123" s="259"/>
      <c r="E123" s="260"/>
      <c r="F123" s="260"/>
      <c r="G123" s="261"/>
      <c r="H123" s="261"/>
      <c r="I123" s="260"/>
      <c r="J123" s="260"/>
      <c r="K123" s="260"/>
      <c r="L123" s="261"/>
      <c r="M123" s="262"/>
    </row>
    <row r="124" spans="3:13" ht="39.950000000000003" customHeight="1" thickBot="1" x14ac:dyDescent="0.4">
      <c r="C124" s="263"/>
      <c r="D124" s="264"/>
      <c r="E124" s="265"/>
      <c r="F124" s="265"/>
      <c r="G124" s="266"/>
      <c r="H124" s="266"/>
      <c r="I124" s="265"/>
      <c r="J124" s="265"/>
      <c r="K124" s="265"/>
      <c r="L124" s="266"/>
      <c r="M124" s="267"/>
    </row>
    <row r="125" spans="3:13" ht="39.950000000000003" customHeight="1" x14ac:dyDescent="0.35">
      <c r="C125" s="268"/>
      <c r="D125" s="268"/>
      <c r="E125" s="269"/>
      <c r="F125" s="269"/>
      <c r="G125" s="270"/>
      <c r="H125" s="270"/>
      <c r="I125" s="269"/>
      <c r="J125" s="269"/>
      <c r="K125" s="269"/>
      <c r="L125" s="270"/>
      <c r="M125" s="269"/>
    </row>
    <row r="126" spans="3:13" ht="39.950000000000003" customHeight="1" x14ac:dyDescent="0.35">
      <c r="C126" s="268"/>
      <c r="D126" s="268"/>
      <c r="E126" s="269"/>
      <c r="F126" s="269"/>
      <c r="G126" s="270"/>
      <c r="H126" s="270"/>
      <c r="I126" s="269"/>
      <c r="J126" s="269"/>
      <c r="K126" s="269"/>
      <c r="L126" s="270"/>
      <c r="M126" s="269"/>
    </row>
    <row r="127" spans="3:13" ht="39.950000000000003" customHeight="1" x14ac:dyDescent="0.35">
      <c r="C127" s="268"/>
      <c r="D127" s="268"/>
      <c r="E127" s="269"/>
      <c r="F127" s="269"/>
      <c r="G127" s="270"/>
      <c r="H127" s="270"/>
      <c r="I127" s="269"/>
      <c r="J127" s="269"/>
      <c r="K127" s="269"/>
      <c r="L127" s="270"/>
      <c r="M127" s="269"/>
    </row>
    <row r="128" spans="3:13" ht="39.950000000000003" customHeight="1" x14ac:dyDescent="0.25"/>
    <row r="129" ht="39.950000000000003" customHeight="1" x14ac:dyDescent="0.25"/>
    <row r="130" ht="39.950000000000003" customHeight="1" x14ac:dyDescent="0.25"/>
    <row r="131" ht="39.950000000000003" customHeight="1" x14ac:dyDescent="0.25"/>
    <row r="132" ht="39.950000000000003" customHeight="1" x14ac:dyDescent="0.25"/>
    <row r="133" ht="39.950000000000003" customHeight="1" x14ac:dyDescent="0.25"/>
    <row r="134" ht="39.950000000000003" customHeight="1" x14ac:dyDescent="0.25"/>
    <row r="135" ht="39.950000000000003" customHeight="1" x14ac:dyDescent="0.25"/>
    <row r="136" ht="39.950000000000003" customHeight="1" x14ac:dyDescent="0.25"/>
    <row r="137" ht="39.950000000000003" customHeight="1" x14ac:dyDescent="0.25"/>
    <row r="138" ht="39.950000000000003" customHeight="1" x14ac:dyDescent="0.25"/>
    <row r="139" ht="39.950000000000003" customHeight="1" x14ac:dyDescent="0.25"/>
    <row r="140" ht="39.950000000000003" customHeight="1" x14ac:dyDescent="0.25"/>
    <row r="141" ht="39.950000000000003" customHeight="1" x14ac:dyDescent="0.25"/>
    <row r="142" ht="39.950000000000003" customHeight="1" x14ac:dyDescent="0.25"/>
    <row r="143" ht="39.950000000000003" customHeight="1" x14ac:dyDescent="0.25"/>
    <row r="144" ht="39.950000000000003" customHeight="1" x14ac:dyDescent="0.25"/>
    <row r="145" ht="39.950000000000003" customHeight="1" x14ac:dyDescent="0.25"/>
  </sheetData>
  <sortState xmlns:xlrd2="http://schemas.microsoft.com/office/spreadsheetml/2017/richdata2" ref="C88:M91">
    <sortCondition ref="G88:G91"/>
  </sortState>
  <mergeCells count="5">
    <mergeCell ref="C8:N8"/>
    <mergeCell ref="B2:M3"/>
    <mergeCell ref="D4:M4"/>
    <mergeCell ref="B6:L6"/>
    <mergeCell ref="L7:M7"/>
  </mergeCells>
  <printOptions horizontalCentered="1"/>
  <pageMargins left="3.937007874015748E-2" right="3.937007874015748E-2" top="7.874015748031496E-2" bottom="3.937007874015748E-2" header="0.31496062992125984" footer="0.31496062992125984"/>
  <pageSetup paperSize="9" scale="63" orientation="portrait" r:id="rId1"/>
  <rowBreaks count="1" manualBreakCount="1">
    <brk id="46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showInputMessage="1" showErrorMessage="1" xr:uid="{00000000-0002-0000-0700-000000000000}">
          <x14:formula1>
            <xm:f>EVENT!#REF!</xm:f>
          </x14:formula1>
          <xm:sqref>E11:E26</xm:sqref>
        </x14:dataValidation>
        <x14:dataValidation type="list" showInputMessage="1" showErrorMessage="1" xr:uid="{00000000-0002-0000-0700-000001000000}">
          <x14:formula1>
            <xm:f>EVENT!$B$3:$B$5</xm:f>
          </x14:formula1>
          <xm:sqref>E27:E90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O184"/>
  <sheetViews>
    <sheetView tabSelected="1" topLeftCell="C120" zoomScale="70" zoomScaleNormal="70" workbookViewId="0">
      <selection activeCell="D125" sqref="D125"/>
    </sheetView>
  </sheetViews>
  <sheetFormatPr defaultColWidth="8.7109375" defaultRowHeight="15" x14ac:dyDescent="0.25"/>
  <cols>
    <col min="1" max="1" width="5.140625" hidden="1" customWidth="1"/>
    <col min="2" max="2" width="6.28515625" style="88" hidden="1" customWidth="1"/>
    <col min="3" max="3" width="10.5703125" style="88" customWidth="1"/>
    <col min="4" max="4" width="10.85546875" style="89" customWidth="1"/>
    <col min="5" max="5" width="20.5703125" style="89" hidden="1" customWidth="1"/>
    <col min="6" max="6" width="10.28515625" style="89" hidden="1" customWidth="1"/>
    <col min="7" max="7" width="25.7109375" style="90" customWidth="1"/>
    <col min="8" max="8" width="27.7109375" style="90" bestFit="1" customWidth="1"/>
    <col min="9" max="9" width="13" style="89" hidden="1" customWidth="1"/>
    <col min="10" max="10" width="8.7109375" style="89"/>
    <col min="11" max="11" width="12.140625" style="89" bestFit="1" customWidth="1"/>
    <col min="12" max="12" width="55.85546875" style="90" bestFit="1" customWidth="1"/>
    <col min="13" max="13" width="21" style="88" customWidth="1"/>
  </cols>
  <sheetData>
    <row r="2" spans="2:15" ht="14.45" customHeight="1" x14ac:dyDescent="0.25">
      <c r="B2" s="367" t="s">
        <v>7212</v>
      </c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</row>
    <row r="3" spans="2:15" ht="15" customHeight="1" x14ac:dyDescent="0.25"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</row>
    <row r="4" spans="2:15" ht="36" x14ac:dyDescent="0.55000000000000004">
      <c r="B4" s="135"/>
      <c r="C4" s="367" t="s">
        <v>7182</v>
      </c>
      <c r="D4" s="367"/>
      <c r="E4" s="367"/>
      <c r="F4" s="367"/>
      <c r="G4" s="367"/>
      <c r="H4" s="367"/>
      <c r="I4" s="367"/>
      <c r="J4" s="367"/>
      <c r="K4" s="367"/>
      <c r="L4" s="367"/>
      <c r="M4" s="367"/>
    </row>
    <row r="5" spans="2:15" ht="24.95" customHeight="1" x14ac:dyDescent="0.55000000000000004"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</row>
    <row r="6" spans="2:15" ht="26.25" x14ac:dyDescent="0.4">
      <c r="B6" s="375" t="s">
        <v>7256</v>
      </c>
      <c r="C6" s="375"/>
      <c r="D6" s="375"/>
      <c r="E6" s="375"/>
      <c r="F6" s="375"/>
      <c r="G6" s="375"/>
      <c r="H6" s="375"/>
      <c r="I6" s="375"/>
      <c r="J6" s="375"/>
      <c r="K6" s="375"/>
      <c r="L6" s="375"/>
      <c r="M6" s="89"/>
      <c r="N6" s="138"/>
      <c r="O6" s="142"/>
    </row>
    <row r="7" spans="2:15" ht="23.25" x14ac:dyDescent="0.35"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377" t="s">
        <v>7211</v>
      </c>
      <c r="M7" s="377"/>
      <c r="N7" s="142"/>
    </row>
    <row r="8" spans="2:15" ht="28.5" x14ac:dyDescent="0.45">
      <c r="B8" s="76"/>
      <c r="C8" s="373" t="s">
        <v>7210</v>
      </c>
      <c r="D8" s="373"/>
      <c r="E8" s="373"/>
      <c r="F8" s="373"/>
      <c r="G8" s="373"/>
      <c r="H8" s="373"/>
      <c r="I8" s="373"/>
      <c r="J8" s="373"/>
      <c r="K8" s="373"/>
      <c r="L8" s="373"/>
      <c r="M8" s="373"/>
      <c r="N8" s="373"/>
    </row>
    <row r="9" spans="2:15" ht="27" thickBot="1" x14ac:dyDescent="0.45">
      <c r="B9" s="137"/>
      <c r="C9" s="137"/>
      <c r="D9" s="214"/>
      <c r="E9" s="214"/>
      <c r="F9" s="214"/>
      <c r="G9" s="214"/>
      <c r="H9" s="214"/>
      <c r="I9" s="215"/>
      <c r="J9" s="215"/>
      <c r="K9" s="215"/>
      <c r="L9" s="146" t="s">
        <v>7255</v>
      </c>
      <c r="M9" s="216"/>
      <c r="N9" s="217"/>
    </row>
    <row r="10" spans="2:15" ht="15.75" thickBot="1" x14ac:dyDescent="0.3">
      <c r="B10" s="79"/>
      <c r="C10" s="218"/>
      <c r="D10" s="219"/>
      <c r="E10" s="219"/>
      <c r="F10" s="219"/>
      <c r="G10" s="220"/>
      <c r="H10" s="220"/>
      <c r="I10" s="219"/>
      <c r="J10" s="219"/>
      <c r="K10" s="219"/>
      <c r="L10" s="220"/>
      <c r="M10" s="218"/>
    </row>
    <row r="11" spans="2:15" s="87" customFormat="1" ht="38.450000000000003" customHeight="1" thickBot="1" x14ac:dyDescent="0.4">
      <c r="B11" s="81" t="s">
        <v>199</v>
      </c>
      <c r="C11" s="147" t="s">
        <v>7096</v>
      </c>
      <c r="D11" s="148" t="s">
        <v>200</v>
      </c>
      <c r="E11" s="148" t="s">
        <v>68</v>
      </c>
      <c r="F11" s="148" t="s">
        <v>183</v>
      </c>
      <c r="G11" s="149" t="s">
        <v>0</v>
      </c>
      <c r="H11" s="149" t="s">
        <v>47</v>
      </c>
      <c r="I11" s="148" t="s">
        <v>49</v>
      </c>
      <c r="J11" s="148" t="s">
        <v>48</v>
      </c>
      <c r="K11" s="148" t="s">
        <v>1</v>
      </c>
      <c r="L11" s="149" t="s">
        <v>50</v>
      </c>
      <c r="M11" s="150" t="s">
        <v>7095</v>
      </c>
    </row>
    <row r="12" spans="2:15" s="87" customFormat="1" ht="38.450000000000003" customHeight="1" x14ac:dyDescent="0.35">
      <c r="B12" s="173"/>
      <c r="C12" s="151"/>
      <c r="D12" s="152"/>
      <c r="E12" s="152"/>
      <c r="F12" s="152"/>
      <c r="G12" s="153"/>
      <c r="H12" s="153"/>
      <c r="I12" s="152"/>
      <c r="J12" s="152"/>
      <c r="K12" s="152"/>
      <c r="L12" s="153"/>
      <c r="M12" s="154"/>
    </row>
    <row r="13" spans="2:15" s="87" customFormat="1" ht="38.450000000000003" customHeight="1" x14ac:dyDescent="0.35">
      <c r="B13" s="173"/>
      <c r="C13" s="221"/>
      <c r="D13" s="184">
        <v>1984</v>
      </c>
      <c r="E13" s="160"/>
      <c r="F13" s="160"/>
      <c r="G13" s="158" t="s">
        <v>4454</v>
      </c>
      <c r="H13" s="158" t="s">
        <v>4455</v>
      </c>
      <c r="I13" s="160"/>
      <c r="J13" s="160" t="s">
        <v>203</v>
      </c>
      <c r="K13" s="160" t="s">
        <v>204</v>
      </c>
      <c r="L13" s="158" t="s">
        <v>64</v>
      </c>
      <c r="M13" s="222"/>
    </row>
    <row r="14" spans="2:15" s="87" customFormat="1" ht="38.450000000000003" customHeight="1" x14ac:dyDescent="0.35">
      <c r="B14" s="173"/>
      <c r="C14" s="221"/>
      <c r="D14" s="184">
        <v>1900</v>
      </c>
      <c r="E14" s="160"/>
      <c r="F14" s="160"/>
      <c r="G14" s="158" t="s">
        <v>2468</v>
      </c>
      <c r="H14" s="158" t="s">
        <v>2470</v>
      </c>
      <c r="I14" s="160"/>
      <c r="J14" s="160" t="s">
        <v>203</v>
      </c>
      <c r="K14" s="160" t="s">
        <v>204</v>
      </c>
      <c r="L14" s="158" t="s">
        <v>64</v>
      </c>
      <c r="M14" s="222"/>
    </row>
    <row r="15" spans="2:15" s="87" customFormat="1" ht="38.450000000000003" customHeight="1" x14ac:dyDescent="0.35">
      <c r="B15" s="173"/>
      <c r="C15" s="223"/>
      <c r="D15" s="224"/>
      <c r="E15" s="224"/>
      <c r="F15" s="224"/>
      <c r="G15" s="225"/>
      <c r="H15" s="225"/>
      <c r="I15" s="224"/>
      <c r="J15" s="224"/>
      <c r="K15" s="224"/>
      <c r="L15" s="225"/>
      <c r="M15" s="180"/>
    </row>
    <row r="16" spans="2:15" s="87" customFormat="1" ht="38.450000000000003" customHeight="1" x14ac:dyDescent="0.35">
      <c r="B16" s="173"/>
      <c r="C16" s="155"/>
      <c r="D16" s="156">
        <v>1995</v>
      </c>
      <c r="E16" s="157"/>
      <c r="F16" s="157"/>
      <c r="G16" s="158" t="s">
        <v>3355</v>
      </c>
      <c r="H16" s="158" t="s">
        <v>7241</v>
      </c>
      <c r="I16" s="159"/>
      <c r="J16" s="160" t="s">
        <v>203</v>
      </c>
      <c r="K16" s="160" t="s">
        <v>204</v>
      </c>
      <c r="L16" s="158" t="s">
        <v>65</v>
      </c>
      <c r="M16" s="226"/>
    </row>
    <row r="17" spans="2:13" s="87" customFormat="1" ht="38.450000000000003" customHeight="1" x14ac:dyDescent="0.35">
      <c r="B17" s="173"/>
      <c r="C17" s="155"/>
      <c r="D17" s="156">
        <v>1996</v>
      </c>
      <c r="E17" s="157"/>
      <c r="F17" s="157"/>
      <c r="G17" s="158" t="s">
        <v>3374</v>
      </c>
      <c r="H17" s="158" t="s">
        <v>7242</v>
      </c>
      <c r="I17" s="159"/>
      <c r="J17" s="160" t="s">
        <v>203</v>
      </c>
      <c r="K17" s="160" t="s">
        <v>204</v>
      </c>
      <c r="L17" s="158" t="s">
        <v>65</v>
      </c>
      <c r="M17" s="226"/>
    </row>
    <row r="18" spans="2:13" s="87" customFormat="1" ht="38.450000000000003" customHeight="1" x14ac:dyDescent="0.35">
      <c r="B18" s="173"/>
      <c r="C18" s="155"/>
      <c r="D18" s="156"/>
      <c r="E18" s="157"/>
      <c r="F18" s="157"/>
      <c r="G18" s="158"/>
      <c r="H18" s="158"/>
      <c r="I18" s="159"/>
      <c r="J18" s="160"/>
      <c r="K18" s="160"/>
      <c r="L18" s="158"/>
      <c r="M18" s="226"/>
    </row>
    <row r="19" spans="2:13" s="87" customFormat="1" ht="38.450000000000003" customHeight="1" x14ac:dyDescent="0.35">
      <c r="B19" s="173"/>
      <c r="C19" s="221"/>
      <c r="D19" s="184">
        <v>1986</v>
      </c>
      <c r="E19" s="160"/>
      <c r="F19" s="160"/>
      <c r="G19" s="158" t="s">
        <v>7183</v>
      </c>
      <c r="H19" s="158" t="s">
        <v>7184</v>
      </c>
      <c r="I19" s="160"/>
      <c r="J19" s="160" t="s">
        <v>203</v>
      </c>
      <c r="K19" s="160" t="s">
        <v>204</v>
      </c>
      <c r="L19" s="158" t="s">
        <v>7</v>
      </c>
      <c r="M19" s="226"/>
    </row>
    <row r="20" spans="2:13" s="87" customFormat="1" ht="38.450000000000003" customHeight="1" x14ac:dyDescent="0.35">
      <c r="B20" s="173"/>
      <c r="C20" s="221"/>
      <c r="D20" s="184"/>
      <c r="E20" s="160"/>
      <c r="F20" s="160"/>
      <c r="G20" s="158"/>
      <c r="H20" s="158"/>
      <c r="I20" s="160"/>
      <c r="J20" s="160"/>
      <c r="K20" s="160"/>
      <c r="L20" s="158"/>
      <c r="M20" s="226"/>
    </row>
    <row r="21" spans="2:13" s="87" customFormat="1" ht="38.450000000000003" customHeight="1" x14ac:dyDescent="0.35">
      <c r="B21" s="173"/>
      <c r="C21" s="221"/>
      <c r="D21" s="184">
        <v>1901</v>
      </c>
      <c r="E21" s="160"/>
      <c r="F21" s="160"/>
      <c r="G21" s="158" t="s">
        <v>6561</v>
      </c>
      <c r="H21" s="158" t="s">
        <v>6562</v>
      </c>
      <c r="I21" s="160"/>
      <c r="J21" s="160" t="s">
        <v>203</v>
      </c>
      <c r="K21" s="160" t="s">
        <v>204</v>
      </c>
      <c r="L21" s="158" t="s">
        <v>9</v>
      </c>
      <c r="M21" s="227"/>
    </row>
    <row r="22" spans="2:13" s="87" customFormat="1" ht="38.450000000000003" customHeight="1" x14ac:dyDescent="0.35">
      <c r="B22" s="173"/>
      <c r="C22" s="221"/>
      <c r="D22" s="184"/>
      <c r="E22" s="160"/>
      <c r="F22" s="160"/>
      <c r="G22" s="158"/>
      <c r="H22" s="158"/>
      <c r="I22" s="160"/>
      <c r="J22" s="160"/>
      <c r="K22" s="160"/>
      <c r="L22" s="158"/>
      <c r="M22" s="227"/>
    </row>
    <row r="23" spans="2:13" s="87" customFormat="1" ht="38.450000000000003" customHeight="1" x14ac:dyDescent="0.35">
      <c r="B23" s="173"/>
      <c r="C23" s="221"/>
      <c r="D23" s="184">
        <v>1902</v>
      </c>
      <c r="E23" s="160"/>
      <c r="F23" s="160"/>
      <c r="G23" s="158" t="s">
        <v>551</v>
      </c>
      <c r="H23" s="158" t="s">
        <v>552</v>
      </c>
      <c r="I23" s="160"/>
      <c r="J23" s="160" t="s">
        <v>203</v>
      </c>
      <c r="K23" s="160" t="s">
        <v>204</v>
      </c>
      <c r="L23" s="158" t="s">
        <v>66</v>
      </c>
      <c r="M23" s="227"/>
    </row>
    <row r="24" spans="2:13" s="87" customFormat="1" ht="38.450000000000003" customHeight="1" x14ac:dyDescent="0.35">
      <c r="B24" s="173"/>
      <c r="C24" s="221"/>
      <c r="D24" s="184"/>
      <c r="E24" s="160"/>
      <c r="F24" s="160"/>
      <c r="G24" s="158"/>
      <c r="H24" s="158"/>
      <c r="I24" s="160"/>
      <c r="J24" s="160"/>
      <c r="K24" s="160"/>
      <c r="L24" s="158"/>
      <c r="M24" s="227"/>
    </row>
    <row r="25" spans="2:13" s="87" customFormat="1" ht="38.450000000000003" customHeight="1" x14ac:dyDescent="0.35">
      <c r="B25" s="173"/>
      <c r="C25" s="221"/>
      <c r="D25" s="184">
        <v>1903</v>
      </c>
      <c r="E25" s="160"/>
      <c r="F25" s="160"/>
      <c r="G25" s="158" t="s">
        <v>4469</v>
      </c>
      <c r="H25" s="158" t="s">
        <v>4470</v>
      </c>
      <c r="I25" s="160"/>
      <c r="J25" s="160" t="s">
        <v>203</v>
      </c>
      <c r="K25" s="160" t="s">
        <v>204</v>
      </c>
      <c r="L25" s="158" t="s">
        <v>7190</v>
      </c>
      <c r="M25" s="227"/>
    </row>
    <row r="26" spans="2:13" s="87" customFormat="1" ht="38.450000000000003" customHeight="1" x14ac:dyDescent="0.35">
      <c r="B26" s="173"/>
      <c r="C26" s="221"/>
      <c r="D26" s="184"/>
      <c r="E26" s="160"/>
      <c r="F26" s="160"/>
      <c r="G26" s="158"/>
      <c r="H26" s="158"/>
      <c r="I26" s="160"/>
      <c r="J26" s="160"/>
      <c r="K26" s="160"/>
      <c r="L26" s="158"/>
      <c r="M26" s="227"/>
    </row>
    <row r="27" spans="2:13" s="87" customFormat="1" ht="38.450000000000003" customHeight="1" x14ac:dyDescent="0.35">
      <c r="B27" s="173"/>
      <c r="C27" s="221"/>
      <c r="D27" s="184">
        <v>1904</v>
      </c>
      <c r="E27" s="160"/>
      <c r="F27" s="160"/>
      <c r="G27" s="158" t="s">
        <v>2396</v>
      </c>
      <c r="H27" s="158" t="s">
        <v>2397</v>
      </c>
      <c r="I27" s="160"/>
      <c r="J27" s="160" t="s">
        <v>203</v>
      </c>
      <c r="K27" s="160" t="s">
        <v>204</v>
      </c>
      <c r="L27" s="158" t="s">
        <v>7105</v>
      </c>
      <c r="M27" s="222"/>
    </row>
    <row r="28" spans="2:13" s="87" customFormat="1" ht="38.450000000000003" customHeight="1" x14ac:dyDescent="0.35">
      <c r="B28" s="173"/>
      <c r="C28" s="221"/>
      <c r="D28" s="184">
        <v>1987</v>
      </c>
      <c r="E28" s="160"/>
      <c r="F28" s="160"/>
      <c r="G28" s="158" t="s">
        <v>3062</v>
      </c>
      <c r="H28" s="158" t="s">
        <v>3063</v>
      </c>
      <c r="I28" s="160"/>
      <c r="J28" s="160" t="s">
        <v>203</v>
      </c>
      <c r="K28" s="160" t="s">
        <v>204</v>
      </c>
      <c r="L28" s="158" t="s">
        <v>7105</v>
      </c>
      <c r="M28" s="227"/>
    </row>
    <row r="29" spans="2:13" s="87" customFormat="1" ht="38.450000000000003" customHeight="1" x14ac:dyDescent="0.35">
      <c r="B29" s="173"/>
      <c r="C29" s="221"/>
      <c r="D29" s="184">
        <v>1909</v>
      </c>
      <c r="E29" s="160"/>
      <c r="F29" s="160"/>
      <c r="G29" s="158" t="s">
        <v>3074</v>
      </c>
      <c r="H29" s="158" t="s">
        <v>3075</v>
      </c>
      <c r="I29" s="160"/>
      <c r="J29" s="160" t="s">
        <v>203</v>
      </c>
      <c r="K29" s="160" t="s">
        <v>204</v>
      </c>
      <c r="L29" s="158" t="s">
        <v>7105</v>
      </c>
      <c r="M29" s="227"/>
    </row>
    <row r="30" spans="2:13" s="87" customFormat="1" ht="38.450000000000003" customHeight="1" x14ac:dyDescent="0.35">
      <c r="B30" s="173"/>
      <c r="C30" s="221"/>
      <c r="D30" s="184">
        <v>1911</v>
      </c>
      <c r="E30" s="160"/>
      <c r="F30" s="160"/>
      <c r="G30" s="158" t="s">
        <v>3071</v>
      </c>
      <c r="H30" s="158" t="s">
        <v>3072</v>
      </c>
      <c r="I30" s="160"/>
      <c r="J30" s="160" t="s">
        <v>203</v>
      </c>
      <c r="K30" s="160" t="s">
        <v>204</v>
      </c>
      <c r="L30" s="158" t="s">
        <v>7105</v>
      </c>
      <c r="M30" s="227"/>
    </row>
    <row r="31" spans="2:13" s="87" customFormat="1" ht="38.450000000000003" customHeight="1" x14ac:dyDescent="0.35">
      <c r="B31" s="173"/>
      <c r="C31" s="221"/>
      <c r="D31" s="184">
        <v>1914</v>
      </c>
      <c r="E31" s="160"/>
      <c r="F31" s="160"/>
      <c r="G31" s="158" t="s">
        <v>1114</v>
      </c>
      <c r="H31" s="158" t="s">
        <v>544</v>
      </c>
      <c r="I31" s="160"/>
      <c r="J31" s="160" t="s">
        <v>203</v>
      </c>
      <c r="K31" s="160" t="s">
        <v>204</v>
      </c>
      <c r="L31" s="158" t="s">
        <v>7105</v>
      </c>
      <c r="M31" s="226"/>
    </row>
    <row r="32" spans="2:13" s="87" customFormat="1" ht="38.450000000000003" customHeight="1" x14ac:dyDescent="0.35">
      <c r="B32" s="173"/>
      <c r="C32" s="221"/>
      <c r="D32" s="184">
        <v>1915</v>
      </c>
      <c r="E32" s="160"/>
      <c r="F32" s="160"/>
      <c r="G32" s="158" t="s">
        <v>489</v>
      </c>
      <c r="H32" s="158" t="s">
        <v>490</v>
      </c>
      <c r="I32" s="160"/>
      <c r="J32" s="160" t="s">
        <v>203</v>
      </c>
      <c r="K32" s="160" t="s">
        <v>204</v>
      </c>
      <c r="L32" s="158" t="s">
        <v>7105</v>
      </c>
      <c r="M32" s="227"/>
    </row>
    <row r="33" spans="2:13" s="87" customFormat="1" ht="38.450000000000003" customHeight="1" x14ac:dyDescent="0.35">
      <c r="B33" s="173"/>
      <c r="C33" s="221"/>
      <c r="D33" s="184"/>
      <c r="E33" s="160"/>
      <c r="F33" s="160"/>
      <c r="G33" s="158"/>
      <c r="H33" s="158"/>
      <c r="I33" s="160"/>
      <c r="J33" s="160"/>
      <c r="K33" s="160"/>
      <c r="L33" s="158"/>
      <c r="M33" s="227"/>
    </row>
    <row r="34" spans="2:13" s="87" customFormat="1" ht="38.450000000000003" customHeight="1" x14ac:dyDescent="0.35">
      <c r="B34" s="173"/>
      <c r="C34" s="221"/>
      <c r="D34" s="184">
        <v>1981</v>
      </c>
      <c r="E34" s="160"/>
      <c r="F34" s="160"/>
      <c r="G34" s="158" t="s">
        <v>3078</v>
      </c>
      <c r="H34" s="158" t="s">
        <v>3079</v>
      </c>
      <c r="I34" s="160"/>
      <c r="J34" s="160" t="s">
        <v>203</v>
      </c>
      <c r="K34" s="160" t="s">
        <v>204</v>
      </c>
      <c r="L34" s="158" t="s">
        <v>7191</v>
      </c>
      <c r="M34" s="227"/>
    </row>
    <row r="35" spans="2:13" s="87" customFormat="1" ht="38.450000000000003" customHeight="1" x14ac:dyDescent="0.35">
      <c r="B35" s="173"/>
      <c r="C35" s="221"/>
      <c r="D35" s="184">
        <v>1906</v>
      </c>
      <c r="E35" s="160"/>
      <c r="F35" s="160"/>
      <c r="G35" s="158" t="s">
        <v>6206</v>
      </c>
      <c r="H35" s="158" t="s">
        <v>6207</v>
      </c>
      <c r="I35" s="160"/>
      <c r="J35" s="160" t="s">
        <v>203</v>
      </c>
      <c r="K35" s="160" t="s">
        <v>204</v>
      </c>
      <c r="L35" s="158" t="s">
        <v>7191</v>
      </c>
      <c r="M35" s="227"/>
    </row>
    <row r="36" spans="2:13" s="87" customFormat="1" ht="38.450000000000003" customHeight="1" x14ac:dyDescent="0.35">
      <c r="B36" s="173"/>
      <c r="C36" s="221"/>
      <c r="D36" s="184">
        <v>1907</v>
      </c>
      <c r="E36" s="160"/>
      <c r="F36" s="160"/>
      <c r="G36" s="158" t="s">
        <v>3092</v>
      </c>
      <c r="H36" s="158" t="s">
        <v>3093</v>
      </c>
      <c r="I36" s="160"/>
      <c r="J36" s="160" t="s">
        <v>203</v>
      </c>
      <c r="K36" s="160" t="s">
        <v>204</v>
      </c>
      <c r="L36" s="158" t="s">
        <v>7191</v>
      </c>
      <c r="M36" s="227"/>
    </row>
    <row r="37" spans="2:13" s="87" customFormat="1" ht="38.450000000000003" customHeight="1" x14ac:dyDescent="0.35">
      <c r="B37" s="173"/>
      <c r="C37" s="221"/>
      <c r="D37" s="184">
        <v>1908</v>
      </c>
      <c r="E37" s="160"/>
      <c r="F37" s="160"/>
      <c r="G37" s="158" t="s">
        <v>532</v>
      </c>
      <c r="H37" s="158" t="s">
        <v>3111</v>
      </c>
      <c r="I37" s="160"/>
      <c r="J37" s="160" t="s">
        <v>203</v>
      </c>
      <c r="K37" s="160" t="s">
        <v>204</v>
      </c>
      <c r="L37" s="158" t="s">
        <v>7191</v>
      </c>
      <c r="M37" s="227"/>
    </row>
    <row r="38" spans="2:13" s="87" customFormat="1" ht="38.450000000000003" customHeight="1" x14ac:dyDescent="0.35">
      <c r="B38" s="173"/>
      <c r="C38" s="221"/>
      <c r="D38" s="184">
        <v>1910</v>
      </c>
      <c r="E38" s="160"/>
      <c r="F38" s="160"/>
      <c r="G38" s="158" t="s">
        <v>1586</v>
      </c>
      <c r="H38" s="158" t="s">
        <v>3106</v>
      </c>
      <c r="I38" s="160"/>
      <c r="J38" s="160" t="s">
        <v>203</v>
      </c>
      <c r="K38" s="160" t="s">
        <v>204</v>
      </c>
      <c r="L38" s="158" t="s">
        <v>7191</v>
      </c>
      <c r="M38" s="227"/>
    </row>
    <row r="39" spans="2:13" s="87" customFormat="1" ht="38.450000000000003" customHeight="1" x14ac:dyDescent="0.35">
      <c r="B39" s="173"/>
      <c r="C39" s="221"/>
      <c r="D39" s="184">
        <v>1912</v>
      </c>
      <c r="E39" s="160"/>
      <c r="F39" s="160"/>
      <c r="G39" s="158" t="s">
        <v>3100</v>
      </c>
      <c r="H39" s="158" t="s">
        <v>3101</v>
      </c>
      <c r="I39" s="160"/>
      <c r="J39" s="160" t="s">
        <v>203</v>
      </c>
      <c r="K39" s="160" t="s">
        <v>204</v>
      </c>
      <c r="L39" s="158" t="s">
        <v>7191</v>
      </c>
      <c r="M39" s="227"/>
    </row>
    <row r="40" spans="2:13" s="87" customFormat="1" ht="38.450000000000003" customHeight="1" x14ac:dyDescent="0.35">
      <c r="B40" s="173"/>
      <c r="C40" s="221"/>
      <c r="D40" s="184">
        <v>1913</v>
      </c>
      <c r="E40" s="160"/>
      <c r="F40" s="160"/>
      <c r="G40" s="158" t="s">
        <v>2389</v>
      </c>
      <c r="H40" s="158" t="s">
        <v>2390</v>
      </c>
      <c r="I40" s="160"/>
      <c r="J40" s="160" t="s">
        <v>203</v>
      </c>
      <c r="K40" s="160" t="s">
        <v>204</v>
      </c>
      <c r="L40" s="158" t="s">
        <v>7191</v>
      </c>
      <c r="M40" s="222"/>
    </row>
    <row r="41" spans="2:13" s="87" customFormat="1" ht="38.450000000000003" customHeight="1" x14ac:dyDescent="0.35">
      <c r="B41" s="173"/>
      <c r="C41" s="221"/>
      <c r="D41" s="184"/>
      <c r="E41" s="160"/>
      <c r="F41" s="160"/>
      <c r="G41" s="158"/>
      <c r="H41" s="158"/>
      <c r="I41" s="160"/>
      <c r="J41" s="160"/>
      <c r="K41" s="160"/>
      <c r="L41" s="158"/>
      <c r="M41" s="227"/>
    </row>
    <row r="42" spans="2:13" s="87" customFormat="1" ht="38.450000000000003" customHeight="1" x14ac:dyDescent="0.35">
      <c r="B42" s="173"/>
      <c r="C42" s="221"/>
      <c r="D42" s="184">
        <v>1985</v>
      </c>
      <c r="E42" s="160"/>
      <c r="F42" s="160"/>
      <c r="G42" s="158" t="s">
        <v>5588</v>
      </c>
      <c r="H42" s="158" t="s">
        <v>6179</v>
      </c>
      <c r="I42" s="160"/>
      <c r="J42" s="160" t="s">
        <v>203</v>
      </c>
      <c r="K42" s="160" t="s">
        <v>204</v>
      </c>
      <c r="L42" s="158" t="s">
        <v>60</v>
      </c>
      <c r="M42" s="227"/>
    </row>
    <row r="43" spans="2:13" s="87" customFormat="1" ht="38.450000000000003" customHeight="1" x14ac:dyDescent="0.35">
      <c r="B43" s="173"/>
      <c r="C43" s="221"/>
      <c r="D43" s="184"/>
      <c r="E43" s="160"/>
      <c r="F43" s="160"/>
      <c r="G43" s="158"/>
      <c r="H43" s="158"/>
      <c r="I43" s="160"/>
      <c r="J43" s="160"/>
      <c r="K43" s="160"/>
      <c r="L43" s="158"/>
      <c r="M43" s="227"/>
    </row>
    <row r="44" spans="2:13" s="87" customFormat="1" ht="38.450000000000003" customHeight="1" x14ac:dyDescent="0.35">
      <c r="B44" s="173"/>
      <c r="C44" s="221"/>
      <c r="D44" s="184">
        <v>1917</v>
      </c>
      <c r="E44" s="160"/>
      <c r="F44" s="160"/>
      <c r="G44" s="158" t="s">
        <v>319</v>
      </c>
      <c r="H44" s="158" t="s">
        <v>677</v>
      </c>
      <c r="I44" s="160"/>
      <c r="J44" s="160" t="s">
        <v>203</v>
      </c>
      <c r="K44" s="160" t="s">
        <v>204</v>
      </c>
      <c r="L44" s="158" t="s">
        <v>7106</v>
      </c>
      <c r="M44" s="227"/>
    </row>
    <row r="45" spans="2:13" s="87" customFormat="1" ht="38.450000000000003" customHeight="1" x14ac:dyDescent="0.35">
      <c r="B45" s="173"/>
      <c r="C45" s="221"/>
      <c r="D45" s="184">
        <v>1918</v>
      </c>
      <c r="E45" s="160"/>
      <c r="F45" s="160"/>
      <c r="G45" s="158" t="s">
        <v>319</v>
      </c>
      <c r="H45" s="158" t="s">
        <v>680</v>
      </c>
      <c r="I45" s="160"/>
      <c r="J45" s="160" t="s">
        <v>203</v>
      </c>
      <c r="K45" s="160" t="s">
        <v>204</v>
      </c>
      <c r="L45" s="158" t="s">
        <v>7106</v>
      </c>
      <c r="M45" s="227"/>
    </row>
    <row r="46" spans="2:13" s="87" customFormat="1" ht="38.450000000000003" customHeight="1" x14ac:dyDescent="0.35">
      <c r="B46" s="173"/>
      <c r="C46" s="221"/>
      <c r="D46" s="184">
        <v>1919</v>
      </c>
      <c r="E46" s="160"/>
      <c r="F46" s="160"/>
      <c r="G46" s="158" t="s">
        <v>4789</v>
      </c>
      <c r="H46" s="158" t="s">
        <v>4790</v>
      </c>
      <c r="I46" s="160"/>
      <c r="J46" s="160" t="s">
        <v>203</v>
      </c>
      <c r="K46" s="160" t="s">
        <v>204</v>
      </c>
      <c r="L46" s="158" t="s">
        <v>7106</v>
      </c>
      <c r="M46" s="227"/>
    </row>
    <row r="47" spans="2:13" s="87" customFormat="1" ht="38.450000000000003" customHeight="1" x14ac:dyDescent="0.35">
      <c r="B47" s="173"/>
      <c r="C47" s="221"/>
      <c r="D47" s="184">
        <v>1920</v>
      </c>
      <c r="E47" s="160"/>
      <c r="F47" s="160"/>
      <c r="G47" s="158" t="s">
        <v>624</v>
      </c>
      <c r="H47" s="158" t="s">
        <v>633</v>
      </c>
      <c r="I47" s="160"/>
      <c r="J47" s="160" t="s">
        <v>203</v>
      </c>
      <c r="K47" s="160" t="s">
        <v>204</v>
      </c>
      <c r="L47" s="158" t="s">
        <v>7106</v>
      </c>
      <c r="M47" s="222"/>
    </row>
    <row r="48" spans="2:13" s="87" customFormat="1" ht="38.450000000000003" customHeight="1" x14ac:dyDescent="0.35">
      <c r="B48" s="173"/>
      <c r="C48" s="221"/>
      <c r="D48" s="184">
        <v>1925</v>
      </c>
      <c r="E48" s="160"/>
      <c r="F48" s="160"/>
      <c r="G48" s="158" t="s">
        <v>1998</v>
      </c>
      <c r="H48" s="158" t="s">
        <v>1999</v>
      </c>
      <c r="I48" s="160"/>
      <c r="J48" s="160" t="s">
        <v>203</v>
      </c>
      <c r="K48" s="160" t="s">
        <v>204</v>
      </c>
      <c r="L48" s="158" t="s">
        <v>7106</v>
      </c>
      <c r="M48" s="227"/>
    </row>
    <row r="49" spans="2:13" s="87" customFormat="1" ht="38.450000000000003" customHeight="1" x14ac:dyDescent="0.35">
      <c r="B49" s="173"/>
      <c r="C49" s="221"/>
      <c r="D49" s="184"/>
      <c r="E49" s="160"/>
      <c r="F49" s="160"/>
      <c r="G49" s="158"/>
      <c r="H49" s="158"/>
      <c r="I49" s="160"/>
      <c r="J49" s="160"/>
      <c r="K49" s="160"/>
      <c r="L49" s="158"/>
      <c r="M49" s="227"/>
    </row>
    <row r="50" spans="2:13" s="87" customFormat="1" ht="38.450000000000003" customHeight="1" x14ac:dyDescent="0.35">
      <c r="B50" s="173"/>
      <c r="C50" s="221"/>
      <c r="D50" s="184">
        <v>1916</v>
      </c>
      <c r="E50" s="160"/>
      <c r="F50" s="160"/>
      <c r="G50" s="158" t="s">
        <v>2013</v>
      </c>
      <c r="H50" s="158" t="s">
        <v>2014</v>
      </c>
      <c r="I50" s="160"/>
      <c r="J50" s="160" t="s">
        <v>203</v>
      </c>
      <c r="K50" s="160" t="s">
        <v>204</v>
      </c>
      <c r="L50" s="158" t="s">
        <v>7192</v>
      </c>
      <c r="M50" s="227"/>
    </row>
    <row r="51" spans="2:13" s="87" customFormat="1" ht="38.450000000000003" customHeight="1" x14ac:dyDescent="0.35">
      <c r="B51" s="173"/>
      <c r="C51" s="221"/>
      <c r="D51" s="184">
        <v>1921</v>
      </c>
      <c r="E51" s="160"/>
      <c r="F51" s="160"/>
      <c r="G51" s="158" t="s">
        <v>367</v>
      </c>
      <c r="H51" s="158" t="s">
        <v>368</v>
      </c>
      <c r="I51" s="160"/>
      <c r="J51" s="160" t="s">
        <v>203</v>
      </c>
      <c r="K51" s="160" t="s">
        <v>204</v>
      </c>
      <c r="L51" s="158" t="s">
        <v>7192</v>
      </c>
      <c r="M51" s="227"/>
    </row>
    <row r="52" spans="2:13" s="87" customFormat="1" ht="38.450000000000003" customHeight="1" x14ac:dyDescent="0.35">
      <c r="B52" s="173"/>
      <c r="C52" s="221"/>
      <c r="D52" s="184">
        <v>1922</v>
      </c>
      <c r="E52" s="160"/>
      <c r="F52" s="160"/>
      <c r="G52" s="158" t="s">
        <v>6473</v>
      </c>
      <c r="H52" s="158" t="s">
        <v>6474</v>
      </c>
      <c r="I52" s="160"/>
      <c r="J52" s="160" t="s">
        <v>203</v>
      </c>
      <c r="K52" s="160" t="s">
        <v>204</v>
      </c>
      <c r="L52" s="158" t="s">
        <v>7192</v>
      </c>
      <c r="M52" s="227"/>
    </row>
    <row r="53" spans="2:13" s="87" customFormat="1" ht="38.450000000000003" customHeight="1" x14ac:dyDescent="0.35">
      <c r="B53" s="173"/>
      <c r="C53" s="221"/>
      <c r="D53" s="184">
        <v>1923</v>
      </c>
      <c r="E53" s="160"/>
      <c r="F53" s="160"/>
      <c r="G53" s="158" t="s">
        <v>1863</v>
      </c>
      <c r="H53" s="158" t="s">
        <v>3765</v>
      </c>
      <c r="I53" s="160"/>
      <c r="J53" s="160" t="s">
        <v>203</v>
      </c>
      <c r="K53" s="160" t="s">
        <v>204</v>
      </c>
      <c r="L53" s="158" t="s">
        <v>7192</v>
      </c>
      <c r="M53" s="227"/>
    </row>
    <row r="54" spans="2:13" s="87" customFormat="1" ht="38.450000000000003" customHeight="1" x14ac:dyDescent="0.35">
      <c r="B54" s="173"/>
      <c r="C54" s="221"/>
      <c r="D54" s="184">
        <v>1924</v>
      </c>
      <c r="E54" s="160"/>
      <c r="F54" s="160"/>
      <c r="G54" s="158" t="s">
        <v>1278</v>
      </c>
      <c r="H54" s="158" t="s">
        <v>1279</v>
      </c>
      <c r="I54" s="160"/>
      <c r="J54" s="160" t="s">
        <v>203</v>
      </c>
      <c r="K54" s="160" t="s">
        <v>204</v>
      </c>
      <c r="L54" s="158" t="s">
        <v>7192</v>
      </c>
      <c r="M54" s="222"/>
    </row>
    <row r="55" spans="2:13" s="87" customFormat="1" ht="38.450000000000003" customHeight="1" x14ac:dyDescent="0.35">
      <c r="B55" s="173"/>
      <c r="C55" s="221"/>
      <c r="D55" s="184"/>
      <c r="E55" s="160"/>
      <c r="F55" s="160"/>
      <c r="G55" s="158"/>
      <c r="H55" s="158"/>
      <c r="I55" s="160"/>
      <c r="J55" s="160"/>
      <c r="K55" s="160"/>
      <c r="L55" s="158"/>
      <c r="M55" s="227"/>
    </row>
    <row r="56" spans="2:13" s="87" customFormat="1" ht="38.450000000000003" customHeight="1" x14ac:dyDescent="0.35">
      <c r="B56" s="173"/>
      <c r="C56" s="221"/>
      <c r="D56" s="184">
        <v>1975</v>
      </c>
      <c r="E56" s="160"/>
      <c r="F56" s="160"/>
      <c r="G56" s="158" t="s">
        <v>2003</v>
      </c>
      <c r="H56" s="158" t="s">
        <v>2004</v>
      </c>
      <c r="I56" s="160"/>
      <c r="J56" s="160" t="s">
        <v>203</v>
      </c>
      <c r="K56" s="160" t="s">
        <v>204</v>
      </c>
      <c r="L56" s="158" t="s">
        <v>55</v>
      </c>
      <c r="M56" s="227"/>
    </row>
    <row r="57" spans="2:13" s="87" customFormat="1" ht="38.450000000000003" customHeight="1" x14ac:dyDescent="0.35">
      <c r="B57" s="173"/>
      <c r="C57" s="221"/>
      <c r="D57" s="184">
        <v>1976</v>
      </c>
      <c r="E57" s="160"/>
      <c r="F57" s="160"/>
      <c r="G57" s="158" t="s">
        <v>6473</v>
      </c>
      <c r="H57" s="158" t="s">
        <v>6474</v>
      </c>
      <c r="I57" s="160"/>
      <c r="J57" s="160" t="s">
        <v>203</v>
      </c>
      <c r="K57" s="160" t="s">
        <v>204</v>
      </c>
      <c r="L57" s="158" t="s">
        <v>55</v>
      </c>
      <c r="M57" s="227"/>
    </row>
    <row r="58" spans="2:13" s="87" customFormat="1" ht="38.450000000000003" customHeight="1" x14ac:dyDescent="0.35">
      <c r="B58" s="173"/>
      <c r="C58" s="221"/>
      <c r="D58" s="184">
        <v>1977</v>
      </c>
      <c r="E58" s="160"/>
      <c r="F58" s="160"/>
      <c r="G58" s="158" t="s">
        <v>1704</v>
      </c>
      <c r="H58" s="158" t="s">
        <v>1705</v>
      </c>
      <c r="I58" s="160"/>
      <c r="J58" s="160" t="s">
        <v>203</v>
      </c>
      <c r="K58" s="160" t="s">
        <v>204</v>
      </c>
      <c r="L58" s="158" t="s">
        <v>55</v>
      </c>
      <c r="M58" s="222"/>
    </row>
    <row r="59" spans="2:13" s="87" customFormat="1" ht="38.450000000000003" customHeight="1" x14ac:dyDescent="0.35">
      <c r="B59" s="173"/>
      <c r="C59" s="221"/>
      <c r="D59" s="184"/>
      <c r="E59" s="160"/>
      <c r="F59" s="160"/>
      <c r="G59" s="158"/>
      <c r="H59" s="158"/>
      <c r="I59" s="160"/>
      <c r="J59" s="160"/>
      <c r="K59" s="160"/>
      <c r="L59" s="158"/>
      <c r="M59" s="222"/>
    </row>
    <row r="60" spans="2:13" s="87" customFormat="1" ht="38.450000000000003" customHeight="1" x14ac:dyDescent="0.35">
      <c r="B60" s="173"/>
      <c r="C60" s="221"/>
      <c r="D60" s="184">
        <v>1926</v>
      </c>
      <c r="E60" s="160"/>
      <c r="F60" s="160"/>
      <c r="G60" s="158" t="s">
        <v>223</v>
      </c>
      <c r="H60" s="158" t="s">
        <v>224</v>
      </c>
      <c r="I60" s="160"/>
      <c r="J60" s="160" t="s">
        <v>203</v>
      </c>
      <c r="K60" s="160" t="s">
        <v>204</v>
      </c>
      <c r="L60" s="158" t="s">
        <v>8</v>
      </c>
      <c r="M60" s="227"/>
    </row>
    <row r="61" spans="2:13" s="87" customFormat="1" ht="38.450000000000003" customHeight="1" x14ac:dyDescent="0.35">
      <c r="B61" s="173"/>
      <c r="C61" s="221"/>
      <c r="D61" s="184"/>
      <c r="E61" s="160"/>
      <c r="F61" s="160"/>
      <c r="G61" s="158"/>
      <c r="H61" s="158"/>
      <c r="I61" s="160"/>
      <c r="J61" s="160"/>
      <c r="K61" s="160"/>
      <c r="L61" s="158"/>
      <c r="M61" s="227"/>
    </row>
    <row r="62" spans="2:13" s="87" customFormat="1" ht="38.450000000000003" customHeight="1" x14ac:dyDescent="0.35">
      <c r="B62" s="173"/>
      <c r="C62" s="221"/>
      <c r="D62" s="184">
        <v>1982</v>
      </c>
      <c r="E62" s="160"/>
      <c r="F62" s="160"/>
      <c r="G62" s="158" t="s">
        <v>1175</v>
      </c>
      <c r="H62" s="158" t="s">
        <v>1176</v>
      </c>
      <c r="I62" s="160"/>
      <c r="J62" s="160" t="s">
        <v>203</v>
      </c>
      <c r="K62" s="160" t="s">
        <v>204</v>
      </c>
      <c r="L62" s="158" t="s">
        <v>7104</v>
      </c>
      <c r="M62" s="227"/>
    </row>
    <row r="63" spans="2:13" s="87" customFormat="1" ht="38.450000000000003" customHeight="1" x14ac:dyDescent="0.35">
      <c r="B63" s="173"/>
      <c r="C63" s="221"/>
      <c r="D63" s="184">
        <v>1932</v>
      </c>
      <c r="E63" s="160"/>
      <c r="F63" s="160"/>
      <c r="G63" s="158" t="s">
        <v>1185</v>
      </c>
      <c r="H63" s="158" t="s">
        <v>1186</v>
      </c>
      <c r="I63" s="160"/>
      <c r="J63" s="160" t="s">
        <v>203</v>
      </c>
      <c r="K63" s="160" t="s">
        <v>204</v>
      </c>
      <c r="L63" s="158" t="s">
        <v>7104</v>
      </c>
      <c r="M63" s="222"/>
    </row>
    <row r="64" spans="2:13" s="87" customFormat="1" ht="38.450000000000003" customHeight="1" x14ac:dyDescent="0.35">
      <c r="B64" s="173"/>
      <c r="C64" s="221"/>
      <c r="D64" s="184">
        <v>1936</v>
      </c>
      <c r="E64" s="160"/>
      <c r="F64" s="160"/>
      <c r="G64" s="158" t="s">
        <v>1256</v>
      </c>
      <c r="H64" s="158" t="s">
        <v>4743</v>
      </c>
      <c r="I64" s="160"/>
      <c r="J64" s="160" t="s">
        <v>203</v>
      </c>
      <c r="K64" s="160" t="s">
        <v>204</v>
      </c>
      <c r="L64" s="158" t="s">
        <v>7104</v>
      </c>
      <c r="M64" s="222"/>
    </row>
    <row r="65" spans="2:13" s="87" customFormat="1" ht="38.450000000000003" customHeight="1" x14ac:dyDescent="0.35">
      <c r="B65" s="173"/>
      <c r="C65" s="221"/>
      <c r="D65" s="184">
        <v>1937</v>
      </c>
      <c r="E65" s="160"/>
      <c r="F65" s="160"/>
      <c r="G65" s="158" t="s">
        <v>6505</v>
      </c>
      <c r="H65" s="158" t="s">
        <v>6506</v>
      </c>
      <c r="I65" s="160"/>
      <c r="J65" s="160" t="s">
        <v>203</v>
      </c>
      <c r="K65" s="160" t="s">
        <v>204</v>
      </c>
      <c r="L65" s="158" t="s">
        <v>7104</v>
      </c>
      <c r="M65" s="222"/>
    </row>
    <row r="66" spans="2:13" s="87" customFormat="1" ht="38.450000000000003" customHeight="1" x14ac:dyDescent="0.35">
      <c r="B66" s="173"/>
      <c r="C66" s="221"/>
      <c r="D66" s="184">
        <v>1948</v>
      </c>
      <c r="E66" s="160"/>
      <c r="F66" s="160"/>
      <c r="G66" s="158" t="s">
        <v>1394</v>
      </c>
      <c r="H66" s="158" t="s">
        <v>1551</v>
      </c>
      <c r="I66" s="160"/>
      <c r="J66" s="160" t="s">
        <v>203</v>
      </c>
      <c r="K66" s="160" t="s">
        <v>204</v>
      </c>
      <c r="L66" s="158" t="s">
        <v>7104</v>
      </c>
      <c r="M66" s="226"/>
    </row>
    <row r="67" spans="2:13" s="87" customFormat="1" ht="38.450000000000003" customHeight="1" x14ac:dyDescent="0.35">
      <c r="B67" s="173"/>
      <c r="C67" s="221"/>
      <c r="D67" s="184">
        <v>1940</v>
      </c>
      <c r="E67" s="160"/>
      <c r="F67" s="160"/>
      <c r="G67" s="158" t="s">
        <v>1197</v>
      </c>
      <c r="H67" s="158" t="s">
        <v>1198</v>
      </c>
      <c r="I67" s="160"/>
      <c r="J67" s="160" t="s">
        <v>203</v>
      </c>
      <c r="K67" s="160" t="s">
        <v>204</v>
      </c>
      <c r="L67" s="158" t="s">
        <v>7104</v>
      </c>
      <c r="M67" s="222"/>
    </row>
    <row r="68" spans="2:13" s="87" customFormat="1" ht="38.450000000000003" customHeight="1" x14ac:dyDescent="0.35">
      <c r="B68" s="173"/>
      <c r="C68" s="221"/>
      <c r="D68" s="184"/>
      <c r="E68" s="160"/>
      <c r="F68" s="160"/>
      <c r="G68" s="158"/>
      <c r="H68" s="158"/>
      <c r="I68" s="160"/>
      <c r="J68" s="160"/>
      <c r="K68" s="160"/>
      <c r="L68" s="158"/>
      <c r="M68" s="227"/>
    </row>
    <row r="69" spans="2:13" s="87" customFormat="1" ht="38.450000000000003" customHeight="1" x14ac:dyDescent="0.35">
      <c r="B69" s="173"/>
      <c r="C69" s="221"/>
      <c r="D69" s="184">
        <v>1927</v>
      </c>
      <c r="E69" s="160"/>
      <c r="F69" s="160"/>
      <c r="G69" s="158" t="s">
        <v>1286</v>
      </c>
      <c r="H69" s="158" t="s">
        <v>4739</v>
      </c>
      <c r="I69" s="160"/>
      <c r="J69" s="160" t="s">
        <v>203</v>
      </c>
      <c r="K69" s="160" t="s">
        <v>204</v>
      </c>
      <c r="L69" s="158" t="s">
        <v>7193</v>
      </c>
      <c r="M69" s="222"/>
    </row>
    <row r="70" spans="2:13" s="87" customFormat="1" ht="38.450000000000003" customHeight="1" x14ac:dyDescent="0.35">
      <c r="B70" s="173"/>
      <c r="C70" s="221"/>
      <c r="D70" s="184">
        <v>1930</v>
      </c>
      <c r="E70" s="160"/>
      <c r="F70" s="160"/>
      <c r="G70" s="158" t="s">
        <v>3255</v>
      </c>
      <c r="H70" s="158" t="s">
        <v>3256</v>
      </c>
      <c r="I70" s="160"/>
      <c r="J70" s="160" t="s">
        <v>203</v>
      </c>
      <c r="K70" s="160" t="s">
        <v>204</v>
      </c>
      <c r="L70" s="158" t="s">
        <v>7193</v>
      </c>
      <c r="M70" s="222"/>
    </row>
    <row r="71" spans="2:13" s="87" customFormat="1" ht="38.450000000000003" customHeight="1" x14ac:dyDescent="0.35">
      <c r="B71" s="173"/>
      <c r="C71" s="221"/>
      <c r="D71" s="184">
        <v>1933</v>
      </c>
      <c r="E71" s="160"/>
      <c r="F71" s="160"/>
      <c r="G71" s="158" t="s">
        <v>1281</v>
      </c>
      <c r="H71" s="158" t="s">
        <v>1282</v>
      </c>
      <c r="I71" s="160"/>
      <c r="J71" s="160" t="s">
        <v>203</v>
      </c>
      <c r="K71" s="160" t="s">
        <v>204</v>
      </c>
      <c r="L71" s="158" t="s">
        <v>7193</v>
      </c>
      <c r="M71" s="222"/>
    </row>
    <row r="72" spans="2:13" s="87" customFormat="1" ht="38.450000000000003" customHeight="1" x14ac:dyDescent="0.35">
      <c r="B72" s="173"/>
      <c r="C72" s="221"/>
      <c r="D72" s="184">
        <v>1934</v>
      </c>
      <c r="E72" s="160"/>
      <c r="F72" s="160"/>
      <c r="G72" s="158" t="s">
        <v>3132</v>
      </c>
      <c r="H72" s="158" t="s">
        <v>3133</v>
      </c>
      <c r="I72" s="160"/>
      <c r="J72" s="160" t="s">
        <v>203</v>
      </c>
      <c r="K72" s="160" t="s">
        <v>204</v>
      </c>
      <c r="L72" s="158" t="s">
        <v>7193</v>
      </c>
      <c r="M72" s="227"/>
    </row>
    <row r="73" spans="2:13" s="87" customFormat="1" ht="38.450000000000003" customHeight="1" x14ac:dyDescent="0.35">
      <c r="B73" s="173"/>
      <c r="C73" s="221"/>
      <c r="D73" s="184">
        <v>1935</v>
      </c>
      <c r="E73" s="160"/>
      <c r="F73" s="160"/>
      <c r="G73" s="158" t="s">
        <v>4063</v>
      </c>
      <c r="H73" s="158" t="s">
        <v>4064</v>
      </c>
      <c r="I73" s="160"/>
      <c r="J73" s="160" t="s">
        <v>203</v>
      </c>
      <c r="K73" s="160" t="s">
        <v>204</v>
      </c>
      <c r="L73" s="158" t="s">
        <v>7193</v>
      </c>
      <c r="M73" s="227"/>
    </row>
    <row r="74" spans="2:13" s="87" customFormat="1" ht="38.450000000000003" customHeight="1" x14ac:dyDescent="0.35">
      <c r="B74" s="173"/>
      <c r="C74" s="221"/>
      <c r="D74" s="184">
        <v>1941</v>
      </c>
      <c r="E74" s="160"/>
      <c r="F74" s="160"/>
      <c r="G74" s="158" t="s">
        <v>2329</v>
      </c>
      <c r="H74" s="158" t="s">
        <v>1210</v>
      </c>
      <c r="I74" s="160"/>
      <c r="J74" s="160" t="s">
        <v>203</v>
      </c>
      <c r="K74" s="160" t="s">
        <v>204</v>
      </c>
      <c r="L74" s="158" t="s">
        <v>7193</v>
      </c>
      <c r="M74" s="227"/>
    </row>
    <row r="75" spans="2:13" s="87" customFormat="1" ht="38.450000000000003" customHeight="1" x14ac:dyDescent="0.35">
      <c r="B75" s="173"/>
      <c r="C75" s="221"/>
      <c r="D75" s="184"/>
      <c r="E75" s="160"/>
      <c r="F75" s="160"/>
      <c r="G75" s="158"/>
      <c r="H75" s="158"/>
      <c r="I75" s="160"/>
      <c r="J75" s="160"/>
      <c r="K75" s="160"/>
      <c r="L75" s="158"/>
      <c r="M75" s="227"/>
    </row>
    <row r="76" spans="2:13" s="87" customFormat="1" ht="38.450000000000003" customHeight="1" x14ac:dyDescent="0.35">
      <c r="B76" s="173"/>
      <c r="C76" s="221"/>
      <c r="D76" s="184">
        <v>1928</v>
      </c>
      <c r="E76" s="160"/>
      <c r="F76" s="160"/>
      <c r="G76" s="158" t="s">
        <v>3128</v>
      </c>
      <c r="H76" s="158" t="s">
        <v>3129</v>
      </c>
      <c r="I76" s="160"/>
      <c r="J76" s="160" t="s">
        <v>203</v>
      </c>
      <c r="K76" s="160" t="s">
        <v>204</v>
      </c>
      <c r="L76" s="158" t="s">
        <v>40</v>
      </c>
      <c r="M76" s="227"/>
    </row>
    <row r="77" spans="2:13" s="87" customFormat="1" ht="38.450000000000003" customHeight="1" x14ac:dyDescent="0.35">
      <c r="B77" s="173"/>
      <c r="C77" s="221"/>
      <c r="D77" s="184">
        <v>1929</v>
      </c>
      <c r="E77" s="160"/>
      <c r="F77" s="160"/>
      <c r="G77" s="158" t="s">
        <v>6955</v>
      </c>
      <c r="H77" s="158" t="s">
        <v>1219</v>
      </c>
      <c r="I77" s="160"/>
      <c r="J77" s="160" t="s">
        <v>203</v>
      </c>
      <c r="K77" s="160" t="s">
        <v>204</v>
      </c>
      <c r="L77" s="158" t="s">
        <v>40</v>
      </c>
      <c r="M77" s="227"/>
    </row>
    <row r="78" spans="2:13" s="87" customFormat="1" ht="38.450000000000003" customHeight="1" x14ac:dyDescent="0.35">
      <c r="B78" s="173"/>
      <c r="C78" s="221"/>
      <c r="D78" s="184">
        <v>1988</v>
      </c>
      <c r="E78" s="160"/>
      <c r="F78" s="160"/>
      <c r="G78" s="158" t="s">
        <v>1804</v>
      </c>
      <c r="H78" s="158" t="s">
        <v>7185</v>
      </c>
      <c r="I78" s="160"/>
      <c r="J78" s="160" t="s">
        <v>203</v>
      </c>
      <c r="K78" s="160" t="s">
        <v>204</v>
      </c>
      <c r="L78" s="158" t="s">
        <v>40</v>
      </c>
      <c r="M78" s="222"/>
    </row>
    <row r="79" spans="2:13" s="87" customFormat="1" ht="38.450000000000003" customHeight="1" x14ac:dyDescent="0.35">
      <c r="B79" s="173"/>
      <c r="C79" s="221"/>
      <c r="D79" s="184">
        <v>1997</v>
      </c>
      <c r="E79" s="160"/>
      <c r="F79" s="160"/>
      <c r="G79" s="158" t="s">
        <v>290</v>
      </c>
      <c r="H79" s="158" t="s">
        <v>4071</v>
      </c>
      <c r="I79" s="160"/>
      <c r="J79" s="160" t="s">
        <v>203</v>
      </c>
      <c r="K79" s="160" t="s">
        <v>204</v>
      </c>
      <c r="L79" s="158" t="s">
        <v>7216</v>
      </c>
      <c r="M79" s="227"/>
    </row>
    <row r="80" spans="2:13" s="87" customFormat="1" ht="38.450000000000003" customHeight="1" x14ac:dyDescent="0.35">
      <c r="B80" s="173"/>
      <c r="C80" s="221"/>
      <c r="D80" s="184">
        <v>1998</v>
      </c>
      <c r="E80" s="160"/>
      <c r="F80" s="160"/>
      <c r="G80" s="158" t="s">
        <v>7215</v>
      </c>
      <c r="H80" s="158" t="s">
        <v>4075</v>
      </c>
      <c r="I80" s="160"/>
      <c r="J80" s="160" t="s">
        <v>203</v>
      </c>
      <c r="K80" s="160" t="s">
        <v>204</v>
      </c>
      <c r="L80" s="158" t="s">
        <v>7216</v>
      </c>
      <c r="M80" s="227"/>
    </row>
    <row r="81" spans="2:13" s="87" customFormat="1" ht="38.450000000000003" customHeight="1" x14ac:dyDescent="0.35">
      <c r="B81" s="173"/>
      <c r="C81" s="221"/>
      <c r="D81" s="184">
        <v>1939</v>
      </c>
      <c r="E81" s="160"/>
      <c r="F81" s="160"/>
      <c r="G81" s="158" t="s">
        <v>6364</v>
      </c>
      <c r="H81" s="158" t="s">
        <v>6365</v>
      </c>
      <c r="I81" s="160"/>
      <c r="J81" s="160" t="s">
        <v>203</v>
      </c>
      <c r="K81" s="160" t="s">
        <v>204</v>
      </c>
      <c r="L81" s="158" t="s">
        <v>40</v>
      </c>
      <c r="M81" s="222"/>
    </row>
    <row r="82" spans="2:13" s="87" customFormat="1" ht="38.450000000000003" customHeight="1" x14ac:dyDescent="0.35">
      <c r="B82" s="173"/>
      <c r="C82" s="221"/>
      <c r="D82" s="184">
        <v>1942</v>
      </c>
      <c r="E82" s="160"/>
      <c r="F82" s="160"/>
      <c r="G82" s="158" t="s">
        <v>6874</v>
      </c>
      <c r="H82" s="158" t="s">
        <v>6875</v>
      </c>
      <c r="I82" s="160"/>
      <c r="J82" s="160" t="s">
        <v>203</v>
      </c>
      <c r="K82" s="160" t="s">
        <v>204</v>
      </c>
      <c r="L82" s="158" t="s">
        <v>40</v>
      </c>
      <c r="M82" s="222"/>
    </row>
    <row r="83" spans="2:13" s="87" customFormat="1" ht="38.450000000000003" customHeight="1" x14ac:dyDescent="0.35">
      <c r="B83" s="173"/>
      <c r="C83" s="221"/>
      <c r="D83" s="184"/>
      <c r="E83" s="160"/>
      <c r="F83" s="160"/>
      <c r="G83" s="158"/>
      <c r="H83" s="158"/>
      <c r="I83" s="160"/>
      <c r="J83" s="160"/>
      <c r="K83" s="160"/>
      <c r="L83" s="158"/>
      <c r="M83" s="227"/>
    </row>
    <row r="84" spans="2:13" s="87" customFormat="1" ht="38.450000000000003" customHeight="1" x14ac:dyDescent="0.35">
      <c r="B84" s="173"/>
      <c r="C84" s="221"/>
      <c r="D84" s="184">
        <v>1943</v>
      </c>
      <c r="E84" s="160"/>
      <c r="F84" s="160"/>
      <c r="G84" s="158" t="s">
        <v>2120</v>
      </c>
      <c r="H84" s="158" t="s">
        <v>2121</v>
      </c>
      <c r="I84" s="160"/>
      <c r="J84" s="160" t="s">
        <v>203</v>
      </c>
      <c r="K84" s="160" t="s">
        <v>204</v>
      </c>
      <c r="L84" s="158" t="s">
        <v>7101</v>
      </c>
      <c r="M84" s="227"/>
    </row>
    <row r="85" spans="2:13" s="87" customFormat="1" ht="38.450000000000003" customHeight="1" x14ac:dyDescent="0.35">
      <c r="B85" s="173"/>
      <c r="C85" s="221"/>
      <c r="D85" s="184">
        <v>1945</v>
      </c>
      <c r="E85" s="160"/>
      <c r="F85" s="160"/>
      <c r="G85" s="158" t="s">
        <v>958</v>
      </c>
      <c r="H85" s="158" t="s">
        <v>959</v>
      </c>
      <c r="I85" s="160"/>
      <c r="J85" s="160" t="s">
        <v>203</v>
      </c>
      <c r="K85" s="160" t="s">
        <v>204</v>
      </c>
      <c r="L85" s="158" t="s">
        <v>7101</v>
      </c>
      <c r="M85" s="226"/>
    </row>
    <row r="86" spans="2:13" s="87" customFormat="1" ht="38.450000000000003" customHeight="1" x14ac:dyDescent="0.35">
      <c r="B86" s="173"/>
      <c r="C86" s="221"/>
      <c r="D86" s="184">
        <v>1947</v>
      </c>
      <c r="E86" s="160"/>
      <c r="F86" s="160"/>
      <c r="G86" s="158" t="s">
        <v>965</v>
      </c>
      <c r="H86" s="158" t="s">
        <v>966</v>
      </c>
      <c r="I86" s="160"/>
      <c r="J86" s="160" t="s">
        <v>203</v>
      </c>
      <c r="K86" s="160" t="s">
        <v>204</v>
      </c>
      <c r="L86" s="158" t="s">
        <v>7101</v>
      </c>
      <c r="M86" s="222"/>
    </row>
    <row r="87" spans="2:13" s="87" customFormat="1" ht="38.450000000000003" customHeight="1" x14ac:dyDescent="0.35">
      <c r="B87" s="173"/>
      <c r="C87" s="221"/>
      <c r="D87" s="184">
        <v>1950</v>
      </c>
      <c r="E87" s="160"/>
      <c r="F87" s="160"/>
      <c r="G87" s="158" t="s">
        <v>256</v>
      </c>
      <c r="H87" s="158" t="s">
        <v>257</v>
      </c>
      <c r="I87" s="160"/>
      <c r="J87" s="160" t="s">
        <v>203</v>
      </c>
      <c r="K87" s="160" t="s">
        <v>204</v>
      </c>
      <c r="L87" s="158" t="s">
        <v>7101</v>
      </c>
      <c r="M87" s="227"/>
    </row>
    <row r="88" spans="2:13" s="87" customFormat="1" ht="38.450000000000003" customHeight="1" x14ac:dyDescent="0.35">
      <c r="B88" s="173"/>
      <c r="C88" s="221"/>
      <c r="D88" s="184">
        <v>1955</v>
      </c>
      <c r="E88" s="160"/>
      <c r="F88" s="160"/>
      <c r="G88" s="158" t="s">
        <v>2132</v>
      </c>
      <c r="H88" s="158" t="s">
        <v>2133</v>
      </c>
      <c r="I88" s="160"/>
      <c r="J88" s="160" t="s">
        <v>203</v>
      </c>
      <c r="K88" s="160" t="s">
        <v>204</v>
      </c>
      <c r="L88" s="158" t="s">
        <v>7101</v>
      </c>
      <c r="M88" s="227"/>
    </row>
    <row r="89" spans="2:13" s="87" customFormat="1" ht="38.450000000000003" customHeight="1" x14ac:dyDescent="0.35">
      <c r="B89" s="173"/>
      <c r="C89" s="221"/>
      <c r="D89" s="184"/>
      <c r="E89" s="160"/>
      <c r="F89" s="160"/>
      <c r="G89" s="158"/>
      <c r="H89" s="158"/>
      <c r="I89" s="160"/>
      <c r="J89" s="160"/>
      <c r="K89" s="160"/>
      <c r="L89" s="158"/>
      <c r="M89" s="227"/>
    </row>
    <row r="90" spans="2:13" s="87" customFormat="1" ht="38.450000000000003" customHeight="1" x14ac:dyDescent="0.35">
      <c r="B90" s="173"/>
      <c r="C90" s="221"/>
      <c r="D90" s="184">
        <v>1944</v>
      </c>
      <c r="E90" s="160"/>
      <c r="F90" s="160"/>
      <c r="G90" s="158" t="s">
        <v>2141</v>
      </c>
      <c r="H90" s="158" t="s">
        <v>2142</v>
      </c>
      <c r="I90" s="160"/>
      <c r="J90" s="160" t="s">
        <v>203</v>
      </c>
      <c r="K90" s="160" t="s">
        <v>204</v>
      </c>
      <c r="L90" s="158" t="s">
        <v>7102</v>
      </c>
      <c r="M90" s="227"/>
    </row>
    <row r="91" spans="2:13" s="87" customFormat="1" ht="38.450000000000003" customHeight="1" x14ac:dyDescent="0.35">
      <c r="B91" s="173"/>
      <c r="C91" s="221"/>
      <c r="D91" s="184">
        <v>1946</v>
      </c>
      <c r="E91" s="160"/>
      <c r="F91" s="160"/>
      <c r="G91" s="158" t="s">
        <v>3237</v>
      </c>
      <c r="H91" s="158" t="s">
        <v>3238</v>
      </c>
      <c r="I91" s="160"/>
      <c r="J91" s="160" t="s">
        <v>203</v>
      </c>
      <c r="K91" s="160" t="s">
        <v>204</v>
      </c>
      <c r="L91" s="158" t="s">
        <v>7102</v>
      </c>
      <c r="M91" s="227"/>
    </row>
    <row r="92" spans="2:13" s="87" customFormat="1" ht="38.450000000000003" customHeight="1" x14ac:dyDescent="0.35">
      <c r="B92" s="173"/>
      <c r="C92" s="221"/>
      <c r="D92" s="184">
        <v>1951</v>
      </c>
      <c r="E92" s="160"/>
      <c r="F92" s="160"/>
      <c r="G92" s="158" t="s">
        <v>2379</v>
      </c>
      <c r="H92" s="158" t="s">
        <v>2380</v>
      </c>
      <c r="I92" s="160"/>
      <c r="J92" s="160" t="s">
        <v>203</v>
      </c>
      <c r="K92" s="160" t="s">
        <v>204</v>
      </c>
      <c r="L92" s="158" t="s">
        <v>7102</v>
      </c>
      <c r="M92" s="227"/>
    </row>
    <row r="93" spans="2:13" s="87" customFormat="1" ht="38.450000000000003" customHeight="1" x14ac:dyDescent="0.35">
      <c r="B93" s="173"/>
      <c r="C93" s="221"/>
      <c r="D93" s="184">
        <v>1952</v>
      </c>
      <c r="E93" s="160"/>
      <c r="F93" s="160"/>
      <c r="G93" s="158" t="s">
        <v>2146</v>
      </c>
      <c r="H93" s="158" t="s">
        <v>2147</v>
      </c>
      <c r="I93" s="160"/>
      <c r="J93" s="160" t="s">
        <v>203</v>
      </c>
      <c r="K93" s="160" t="s">
        <v>204</v>
      </c>
      <c r="L93" s="158" t="s">
        <v>7102</v>
      </c>
      <c r="M93" s="227"/>
    </row>
    <row r="94" spans="2:13" s="87" customFormat="1" ht="38.450000000000003" customHeight="1" x14ac:dyDescent="0.35">
      <c r="B94" s="173"/>
      <c r="C94" s="221"/>
      <c r="D94" s="184">
        <v>1953</v>
      </c>
      <c r="E94" s="160"/>
      <c r="F94" s="160"/>
      <c r="G94" s="158" t="s">
        <v>2137</v>
      </c>
      <c r="H94" s="158" t="s">
        <v>2138</v>
      </c>
      <c r="I94" s="160"/>
      <c r="J94" s="160" t="s">
        <v>203</v>
      </c>
      <c r="K94" s="160" t="s">
        <v>204</v>
      </c>
      <c r="L94" s="158" t="s">
        <v>7102</v>
      </c>
      <c r="M94" s="227"/>
    </row>
    <row r="95" spans="2:13" s="87" customFormat="1" ht="38.450000000000003" customHeight="1" x14ac:dyDescent="0.35">
      <c r="B95" s="173"/>
      <c r="C95" s="221"/>
      <c r="D95" s="184">
        <v>1956</v>
      </c>
      <c r="E95" s="160"/>
      <c r="F95" s="160"/>
      <c r="G95" s="158" t="s">
        <v>4426</v>
      </c>
      <c r="H95" s="158" t="s">
        <v>5947</v>
      </c>
      <c r="I95" s="160"/>
      <c r="J95" s="160" t="s">
        <v>203</v>
      </c>
      <c r="K95" s="160" t="s">
        <v>204</v>
      </c>
      <c r="L95" s="158" t="s">
        <v>7102</v>
      </c>
      <c r="M95" s="227"/>
    </row>
    <row r="96" spans="2:13" s="87" customFormat="1" ht="38.450000000000003" customHeight="1" x14ac:dyDescent="0.35">
      <c r="B96" s="173"/>
      <c r="C96" s="221"/>
      <c r="D96" s="184"/>
      <c r="E96" s="160"/>
      <c r="F96" s="160"/>
      <c r="G96" s="158"/>
      <c r="H96" s="158"/>
      <c r="I96" s="160"/>
      <c r="J96" s="160"/>
      <c r="K96" s="160"/>
      <c r="L96" s="158"/>
      <c r="M96" s="227"/>
    </row>
    <row r="97" spans="2:13" s="87" customFormat="1" ht="38.450000000000003" customHeight="1" x14ac:dyDescent="0.35">
      <c r="B97" s="173"/>
      <c r="C97" s="221"/>
      <c r="D97" s="184">
        <v>1983</v>
      </c>
      <c r="E97" s="160"/>
      <c r="F97" s="160"/>
      <c r="G97" s="158" t="s">
        <v>2368</v>
      </c>
      <c r="H97" s="158" t="s">
        <v>598</v>
      </c>
      <c r="I97" s="160"/>
      <c r="J97" s="160" t="s">
        <v>203</v>
      </c>
      <c r="K97" s="160" t="s">
        <v>204</v>
      </c>
      <c r="L97" s="158" t="s">
        <v>41</v>
      </c>
      <c r="M97" s="226"/>
    </row>
    <row r="98" spans="2:13" s="87" customFormat="1" ht="38.450000000000003" customHeight="1" x14ac:dyDescent="0.35">
      <c r="B98" s="173"/>
      <c r="C98" s="221"/>
      <c r="D98" s="184">
        <v>1980</v>
      </c>
      <c r="E98" s="160"/>
      <c r="F98" s="160"/>
      <c r="G98" s="158" t="s">
        <v>7186</v>
      </c>
      <c r="H98" s="158" t="s">
        <v>7187</v>
      </c>
      <c r="I98" s="160"/>
      <c r="J98" s="160" t="s">
        <v>203</v>
      </c>
      <c r="K98" s="160" t="s">
        <v>204</v>
      </c>
      <c r="L98" s="158" t="s">
        <v>41</v>
      </c>
      <c r="M98" s="227"/>
    </row>
    <row r="99" spans="2:13" s="87" customFormat="1" ht="38.450000000000003" customHeight="1" x14ac:dyDescent="0.35">
      <c r="B99" s="173"/>
      <c r="C99" s="155"/>
      <c r="D99" s="156">
        <v>1954</v>
      </c>
      <c r="E99" s="157"/>
      <c r="F99" s="228"/>
      <c r="G99" s="158" t="s">
        <v>2127</v>
      </c>
      <c r="H99" s="158" t="s">
        <v>2128</v>
      </c>
      <c r="I99" s="159"/>
      <c r="J99" s="160" t="s">
        <v>203</v>
      </c>
      <c r="K99" s="160" t="s">
        <v>204</v>
      </c>
      <c r="L99" s="158" t="s">
        <v>41</v>
      </c>
      <c r="M99" s="226"/>
    </row>
    <row r="100" spans="2:13" s="87" customFormat="1" ht="38.450000000000003" customHeight="1" x14ac:dyDescent="0.35">
      <c r="B100" s="173"/>
      <c r="C100" s="221"/>
      <c r="D100" s="184"/>
      <c r="E100" s="160"/>
      <c r="F100" s="160"/>
      <c r="G100" s="158"/>
      <c r="H100" s="158"/>
      <c r="I100" s="160"/>
      <c r="J100" s="160"/>
      <c r="K100" s="160"/>
      <c r="L100" s="158"/>
      <c r="M100" s="227"/>
    </row>
    <row r="101" spans="2:13" s="87" customFormat="1" ht="38.450000000000003" customHeight="1" x14ac:dyDescent="0.35">
      <c r="B101" s="173"/>
      <c r="C101" s="155"/>
      <c r="D101" s="156">
        <v>1978</v>
      </c>
      <c r="E101" s="157"/>
      <c r="F101" s="157"/>
      <c r="G101" s="158" t="s">
        <v>7188</v>
      </c>
      <c r="H101" s="158" t="s">
        <v>7189</v>
      </c>
      <c r="I101" s="159"/>
      <c r="J101" s="160" t="s">
        <v>203</v>
      </c>
      <c r="K101" s="160" t="s">
        <v>204</v>
      </c>
      <c r="L101" s="158" t="s">
        <v>7091</v>
      </c>
      <c r="M101" s="226"/>
    </row>
    <row r="102" spans="2:13" s="87" customFormat="1" ht="38.450000000000003" customHeight="1" x14ac:dyDescent="0.35">
      <c r="B102" s="173"/>
      <c r="C102" s="155"/>
      <c r="D102" s="156">
        <v>1973</v>
      </c>
      <c r="E102" s="157"/>
      <c r="F102" s="157"/>
      <c r="G102" s="158" t="s">
        <v>233</v>
      </c>
      <c r="H102" s="158" t="s">
        <v>234</v>
      </c>
      <c r="I102" s="159"/>
      <c r="J102" s="160" t="s">
        <v>203</v>
      </c>
      <c r="K102" s="160" t="s">
        <v>204</v>
      </c>
      <c r="L102" s="158" t="s">
        <v>7091</v>
      </c>
      <c r="M102" s="226"/>
    </row>
    <row r="103" spans="2:13" s="87" customFormat="1" ht="38.450000000000003" customHeight="1" x14ac:dyDescent="0.35">
      <c r="B103" s="173"/>
      <c r="C103" s="221"/>
      <c r="D103" s="184"/>
      <c r="E103" s="160"/>
      <c r="F103" s="160"/>
      <c r="G103" s="158"/>
      <c r="H103" s="158"/>
      <c r="I103" s="160"/>
      <c r="J103" s="160"/>
      <c r="K103" s="160"/>
      <c r="L103" s="158"/>
      <c r="M103" s="227"/>
    </row>
    <row r="104" spans="2:13" s="87" customFormat="1" ht="38.450000000000003" customHeight="1" x14ac:dyDescent="0.35">
      <c r="B104" s="173"/>
      <c r="C104" s="155"/>
      <c r="D104" s="156">
        <v>1957</v>
      </c>
      <c r="E104" s="157"/>
      <c r="F104" s="157"/>
      <c r="G104" s="158" t="s">
        <v>7072</v>
      </c>
      <c r="H104" s="158" t="s">
        <v>7073</v>
      </c>
      <c r="I104" s="159"/>
      <c r="J104" s="160" t="s">
        <v>203</v>
      </c>
      <c r="K104" s="160" t="s">
        <v>204</v>
      </c>
      <c r="L104" s="158" t="s">
        <v>67</v>
      </c>
      <c r="M104" s="226"/>
    </row>
    <row r="105" spans="2:13" s="87" customFormat="1" ht="38.450000000000003" customHeight="1" x14ac:dyDescent="0.35">
      <c r="B105" s="173"/>
      <c r="C105" s="155"/>
      <c r="D105" s="156">
        <v>1979</v>
      </c>
      <c r="E105" s="157"/>
      <c r="F105" s="157"/>
      <c r="G105" s="158" t="s">
        <v>1104</v>
      </c>
      <c r="H105" s="158" t="s">
        <v>1105</v>
      </c>
      <c r="I105" s="159"/>
      <c r="J105" s="160" t="s">
        <v>203</v>
      </c>
      <c r="K105" s="160" t="s">
        <v>204</v>
      </c>
      <c r="L105" s="158" t="s">
        <v>67</v>
      </c>
      <c r="M105" s="226"/>
    </row>
    <row r="106" spans="2:13" s="87" customFormat="1" ht="38.450000000000003" customHeight="1" x14ac:dyDescent="0.35">
      <c r="B106" s="173"/>
      <c r="C106" s="221"/>
      <c r="D106" s="184"/>
      <c r="E106" s="160"/>
      <c r="F106" s="160"/>
      <c r="G106" s="158"/>
      <c r="H106" s="158"/>
      <c r="I106" s="160"/>
      <c r="J106" s="160"/>
      <c r="K106" s="160"/>
      <c r="L106" s="158"/>
      <c r="M106" s="227"/>
    </row>
    <row r="107" spans="2:13" s="87" customFormat="1" ht="38.450000000000003" customHeight="1" x14ac:dyDescent="0.35">
      <c r="B107" s="173"/>
      <c r="C107" s="155"/>
      <c r="D107" s="156">
        <v>1991</v>
      </c>
      <c r="E107" s="157"/>
      <c r="F107" s="157"/>
      <c r="G107" s="158" t="s">
        <v>7219</v>
      </c>
      <c r="H107" s="158" t="s">
        <v>7220</v>
      </c>
      <c r="I107" s="159"/>
      <c r="J107" s="160" t="s">
        <v>203</v>
      </c>
      <c r="K107" s="160" t="s">
        <v>204</v>
      </c>
      <c r="L107" s="158" t="s">
        <v>7221</v>
      </c>
      <c r="M107" s="226"/>
    </row>
    <row r="108" spans="2:13" s="87" customFormat="1" ht="38.450000000000003" customHeight="1" x14ac:dyDescent="0.35">
      <c r="B108" s="173"/>
      <c r="C108" s="155"/>
      <c r="D108" s="156">
        <v>1993</v>
      </c>
      <c r="E108" s="157"/>
      <c r="F108" s="157"/>
      <c r="G108" s="158" t="s">
        <v>7226</v>
      </c>
      <c r="H108" s="158" t="s">
        <v>1159</v>
      </c>
      <c r="I108" s="159"/>
      <c r="J108" s="160" t="s">
        <v>203</v>
      </c>
      <c r="K108" s="160" t="s">
        <v>204</v>
      </c>
      <c r="L108" s="158" t="s">
        <v>7221</v>
      </c>
      <c r="M108" s="226"/>
    </row>
    <row r="109" spans="2:13" s="87" customFormat="1" ht="38.450000000000003" customHeight="1" x14ac:dyDescent="0.35">
      <c r="B109" s="173"/>
      <c r="C109" s="155"/>
      <c r="D109" s="156">
        <v>1994</v>
      </c>
      <c r="E109" s="157"/>
      <c r="F109" s="157"/>
      <c r="G109" s="158" t="s">
        <v>7226</v>
      </c>
      <c r="H109" s="158" t="s">
        <v>7230</v>
      </c>
      <c r="I109" s="159"/>
      <c r="J109" s="160" t="s">
        <v>203</v>
      </c>
      <c r="K109" s="160" t="s">
        <v>204</v>
      </c>
      <c r="L109" s="158" t="s">
        <v>7221</v>
      </c>
      <c r="M109" s="226"/>
    </row>
    <row r="110" spans="2:13" s="87" customFormat="1" ht="38.450000000000003" customHeight="1" x14ac:dyDescent="0.35">
      <c r="B110" s="173"/>
      <c r="C110" s="155"/>
      <c r="D110" s="156">
        <v>1992</v>
      </c>
      <c r="E110" s="157"/>
      <c r="F110" s="157"/>
      <c r="G110" s="158" t="s">
        <v>7222</v>
      </c>
      <c r="H110" s="158" t="s">
        <v>7223</v>
      </c>
      <c r="I110" s="159"/>
      <c r="J110" s="160" t="s">
        <v>203</v>
      </c>
      <c r="K110" s="160" t="s">
        <v>204</v>
      </c>
      <c r="L110" s="158" t="s">
        <v>7221</v>
      </c>
      <c r="M110" s="226"/>
    </row>
    <row r="111" spans="2:13" s="87" customFormat="1" ht="38.450000000000003" customHeight="1" x14ac:dyDescent="0.35">
      <c r="B111" s="173"/>
      <c r="C111" s="221"/>
      <c r="D111" s="184"/>
      <c r="E111" s="160"/>
      <c r="F111" s="160"/>
      <c r="G111" s="158"/>
      <c r="H111" s="158"/>
      <c r="I111" s="160"/>
      <c r="J111" s="160"/>
      <c r="K111" s="160"/>
      <c r="L111" s="158"/>
      <c r="M111" s="227"/>
    </row>
    <row r="112" spans="2:13" s="87" customFormat="1" ht="38.450000000000003" customHeight="1" x14ac:dyDescent="0.35">
      <c r="B112" s="173"/>
      <c r="C112" s="155"/>
      <c r="D112" s="156">
        <v>1959</v>
      </c>
      <c r="E112" s="157"/>
      <c r="F112" s="157"/>
      <c r="G112" s="158" t="s">
        <v>1127</v>
      </c>
      <c r="H112" s="158" t="s">
        <v>368</v>
      </c>
      <c r="I112" s="159"/>
      <c r="J112" s="160" t="s">
        <v>203</v>
      </c>
      <c r="K112" s="160" t="s">
        <v>204</v>
      </c>
      <c r="L112" s="158" t="s">
        <v>63</v>
      </c>
      <c r="M112" s="226"/>
    </row>
    <row r="113" spans="1:13" s="87" customFormat="1" ht="38.450000000000003" customHeight="1" x14ac:dyDescent="0.35">
      <c r="B113" s="173"/>
      <c r="C113" s="155"/>
      <c r="D113" s="156">
        <v>1958</v>
      </c>
      <c r="E113" s="157"/>
      <c r="F113" s="157"/>
      <c r="G113" s="158" t="s">
        <v>1473</v>
      </c>
      <c r="H113" s="158" t="s">
        <v>409</v>
      </c>
      <c r="I113" s="159"/>
      <c r="J113" s="160" t="s">
        <v>203</v>
      </c>
      <c r="K113" s="160" t="s">
        <v>204</v>
      </c>
      <c r="L113" s="158" t="s">
        <v>63</v>
      </c>
      <c r="M113" s="226"/>
    </row>
    <row r="114" spans="1:13" s="87" customFormat="1" ht="38.450000000000003" customHeight="1" x14ac:dyDescent="0.35">
      <c r="B114" s="173"/>
      <c r="C114" s="221"/>
      <c r="D114" s="184"/>
      <c r="E114" s="160"/>
      <c r="F114" s="160"/>
      <c r="G114" s="158"/>
      <c r="H114" s="158"/>
      <c r="I114" s="160"/>
      <c r="J114" s="160"/>
      <c r="K114" s="160"/>
      <c r="L114" s="158"/>
      <c r="M114" s="227"/>
    </row>
    <row r="115" spans="1:13" s="87" customFormat="1" ht="38.450000000000003" customHeight="1" x14ac:dyDescent="0.35">
      <c r="B115" s="173"/>
      <c r="C115" s="155"/>
      <c r="D115" s="156">
        <v>1961</v>
      </c>
      <c r="E115" s="157"/>
      <c r="F115" s="157"/>
      <c r="G115" s="158" t="s">
        <v>2348</v>
      </c>
      <c r="H115" s="158" t="s">
        <v>3136</v>
      </c>
      <c r="I115" s="159"/>
      <c r="J115" s="160" t="s">
        <v>203</v>
      </c>
      <c r="K115" s="160" t="s">
        <v>204</v>
      </c>
      <c r="L115" s="120" t="s">
        <v>7145</v>
      </c>
      <c r="M115" s="226"/>
    </row>
    <row r="116" spans="1:13" s="87" customFormat="1" ht="38.450000000000003" customHeight="1" x14ac:dyDescent="0.35">
      <c r="B116" s="173"/>
      <c r="C116" s="155"/>
      <c r="D116" s="156">
        <v>1962</v>
      </c>
      <c r="E116" s="157"/>
      <c r="F116" s="157"/>
      <c r="G116" s="158" t="s">
        <v>3141</v>
      </c>
      <c r="H116" s="158" t="s">
        <v>3204</v>
      </c>
      <c r="I116" s="159"/>
      <c r="J116" s="160" t="s">
        <v>203</v>
      </c>
      <c r="K116" s="160" t="s">
        <v>204</v>
      </c>
      <c r="L116" s="120" t="s">
        <v>7145</v>
      </c>
      <c r="M116" s="226"/>
    </row>
    <row r="117" spans="1:13" s="87" customFormat="1" ht="38.450000000000003" customHeight="1" x14ac:dyDescent="0.35">
      <c r="B117" s="173"/>
      <c r="C117" s="155"/>
      <c r="D117" s="156">
        <v>1963</v>
      </c>
      <c r="E117" s="157"/>
      <c r="F117" s="157"/>
      <c r="G117" s="158" t="s">
        <v>440</v>
      </c>
      <c r="H117" s="158" t="s">
        <v>3212</v>
      </c>
      <c r="I117" s="159"/>
      <c r="J117" s="160" t="s">
        <v>203</v>
      </c>
      <c r="K117" s="160" t="s">
        <v>204</v>
      </c>
      <c r="L117" s="120" t="s">
        <v>7145</v>
      </c>
      <c r="M117" s="226"/>
    </row>
    <row r="118" spans="1:13" s="87" customFormat="1" ht="38.450000000000003" customHeight="1" x14ac:dyDescent="0.35">
      <c r="B118" s="173"/>
      <c r="C118" s="155"/>
      <c r="D118" s="156">
        <v>1964</v>
      </c>
      <c r="E118" s="157"/>
      <c r="F118" s="157"/>
      <c r="G118" s="158" t="s">
        <v>3208</v>
      </c>
      <c r="H118" s="158" t="s">
        <v>3209</v>
      </c>
      <c r="I118" s="159"/>
      <c r="J118" s="160" t="s">
        <v>203</v>
      </c>
      <c r="K118" s="160" t="s">
        <v>204</v>
      </c>
      <c r="L118" s="120" t="s">
        <v>7145</v>
      </c>
      <c r="M118" s="226"/>
    </row>
    <row r="119" spans="1:13" s="87" customFormat="1" ht="38.450000000000003" customHeight="1" x14ac:dyDescent="0.35">
      <c r="B119" s="173"/>
      <c r="C119" s="155"/>
      <c r="D119" s="156">
        <v>1965</v>
      </c>
      <c r="E119" s="157"/>
      <c r="F119" s="157"/>
      <c r="G119" s="158" t="s">
        <v>3179</v>
      </c>
      <c r="H119" s="158" t="s">
        <v>3180</v>
      </c>
      <c r="I119" s="159"/>
      <c r="J119" s="160" t="s">
        <v>203</v>
      </c>
      <c r="K119" s="160" t="s">
        <v>204</v>
      </c>
      <c r="L119" s="120" t="s">
        <v>7145</v>
      </c>
      <c r="M119" s="226"/>
    </row>
    <row r="120" spans="1:13" s="87" customFormat="1" ht="38.450000000000003" customHeight="1" x14ac:dyDescent="0.35">
      <c r="B120" s="173"/>
      <c r="C120" s="155"/>
      <c r="D120" s="156"/>
      <c r="E120" s="157"/>
      <c r="F120" s="157"/>
      <c r="G120" s="158"/>
      <c r="H120" s="158"/>
      <c r="I120" s="159"/>
      <c r="J120" s="160"/>
      <c r="K120" s="160"/>
      <c r="L120" s="120"/>
      <c r="M120" s="226"/>
    </row>
    <row r="121" spans="1:13" s="87" customFormat="1" ht="38.450000000000003" customHeight="1" x14ac:dyDescent="0.35">
      <c r="B121" s="173"/>
      <c r="C121" s="155"/>
      <c r="D121" s="156">
        <v>1960</v>
      </c>
      <c r="E121" s="157"/>
      <c r="F121" s="157"/>
      <c r="G121" s="158" t="s">
        <v>3250</v>
      </c>
      <c r="H121" s="158" t="s">
        <v>3251</v>
      </c>
      <c r="I121" s="159"/>
      <c r="J121" s="160" t="s">
        <v>203</v>
      </c>
      <c r="K121" s="160" t="s">
        <v>204</v>
      </c>
      <c r="L121" s="229" t="s">
        <v>3140</v>
      </c>
      <c r="M121" s="226"/>
    </row>
    <row r="122" spans="1:13" s="87" customFormat="1" ht="38.450000000000003" customHeight="1" x14ac:dyDescent="0.35">
      <c r="B122" s="173"/>
      <c r="C122" s="155"/>
      <c r="D122" s="156"/>
      <c r="E122" s="157"/>
      <c r="F122" s="157"/>
      <c r="G122" s="158"/>
      <c r="H122" s="158"/>
      <c r="I122" s="159"/>
      <c r="J122" s="160"/>
      <c r="K122" s="160"/>
      <c r="L122" s="229"/>
      <c r="M122" s="226"/>
    </row>
    <row r="123" spans="1:13" s="87" customFormat="1" ht="38.450000000000003" customHeight="1" x14ac:dyDescent="0.35">
      <c r="B123" s="173"/>
      <c r="C123" s="155"/>
      <c r="D123" s="156">
        <v>1990</v>
      </c>
      <c r="E123" s="157"/>
      <c r="F123" s="157"/>
      <c r="G123" s="158" t="s">
        <v>5290</v>
      </c>
      <c r="H123" s="158" t="s">
        <v>1922</v>
      </c>
      <c r="I123" s="159"/>
      <c r="J123" s="160" t="s">
        <v>203</v>
      </c>
      <c r="K123" s="160" t="s">
        <v>204</v>
      </c>
      <c r="L123" s="158" t="s">
        <v>7237</v>
      </c>
      <c r="M123" s="226"/>
    </row>
    <row r="124" spans="1:13" s="87" customFormat="1" ht="38.450000000000003" customHeight="1" x14ac:dyDescent="0.35">
      <c r="B124" s="173"/>
      <c r="C124" s="155"/>
      <c r="D124" s="156"/>
      <c r="E124" s="157"/>
      <c r="F124" s="157"/>
      <c r="G124" s="158"/>
      <c r="H124" s="158"/>
      <c r="I124" s="159"/>
      <c r="J124" s="160"/>
      <c r="K124" s="160"/>
      <c r="L124" s="158"/>
      <c r="M124" s="226"/>
    </row>
    <row r="125" spans="1:13" s="87" customFormat="1" ht="38.450000000000003" customHeight="1" x14ac:dyDescent="0.35">
      <c r="A125"/>
      <c r="B125" s="230"/>
      <c r="C125" s="221"/>
      <c r="D125" s="184">
        <v>2375</v>
      </c>
      <c r="E125" s="160"/>
      <c r="F125" s="160"/>
      <c r="G125" s="158" t="s">
        <v>4600</v>
      </c>
      <c r="H125" s="158" t="s">
        <v>3990</v>
      </c>
      <c r="I125" s="160"/>
      <c r="J125" s="160" t="s">
        <v>203</v>
      </c>
      <c r="K125" s="160" t="s">
        <v>396</v>
      </c>
      <c r="L125" s="158" t="s">
        <v>3</v>
      </c>
      <c r="M125" s="231"/>
    </row>
    <row r="126" spans="1:13" s="87" customFormat="1" ht="38.450000000000003" customHeight="1" x14ac:dyDescent="0.35">
      <c r="A126"/>
      <c r="B126" s="230"/>
      <c r="C126" s="221"/>
      <c r="D126" s="160"/>
      <c r="E126" s="160"/>
      <c r="F126" s="160"/>
      <c r="G126" s="158"/>
      <c r="H126" s="158"/>
      <c r="I126" s="160"/>
      <c r="J126" s="160"/>
      <c r="K126" s="160"/>
      <c r="L126" s="158"/>
      <c r="M126" s="231"/>
    </row>
    <row r="127" spans="1:13" s="87" customFormat="1" ht="38.450000000000003" customHeight="1" x14ac:dyDescent="0.35">
      <c r="A127"/>
      <c r="B127" s="230"/>
      <c r="C127" s="155"/>
      <c r="D127" s="156">
        <v>1966</v>
      </c>
      <c r="E127" s="157"/>
      <c r="F127" s="157"/>
      <c r="G127" s="158" t="s">
        <v>856</v>
      </c>
      <c r="H127" s="158" t="s">
        <v>1231</v>
      </c>
      <c r="I127" s="159"/>
      <c r="J127" s="160" t="s">
        <v>203</v>
      </c>
      <c r="K127" s="160" t="s">
        <v>204</v>
      </c>
      <c r="L127" s="158" t="s">
        <v>13</v>
      </c>
      <c r="M127" s="226"/>
    </row>
    <row r="128" spans="1:13" s="87" customFormat="1" ht="38.450000000000003" customHeight="1" x14ac:dyDescent="0.35">
      <c r="A128"/>
      <c r="B128" s="230"/>
      <c r="C128" s="221"/>
      <c r="D128" s="184">
        <v>1967</v>
      </c>
      <c r="E128" s="184"/>
      <c r="F128" s="184"/>
      <c r="G128" s="158" t="s">
        <v>856</v>
      </c>
      <c r="H128" s="158" t="s">
        <v>857</v>
      </c>
      <c r="I128" s="160"/>
      <c r="J128" s="160" t="s">
        <v>203</v>
      </c>
      <c r="K128" s="160" t="s">
        <v>204</v>
      </c>
      <c r="L128" s="158" t="s">
        <v>13</v>
      </c>
      <c r="M128" s="180"/>
    </row>
    <row r="129" spans="1:13" s="87" customFormat="1" ht="38.450000000000003" customHeight="1" x14ac:dyDescent="0.35">
      <c r="A129"/>
      <c r="B129" s="230"/>
      <c r="C129" s="155"/>
      <c r="D129" s="156">
        <v>1968</v>
      </c>
      <c r="E129" s="157"/>
      <c r="F129" s="228"/>
      <c r="G129" s="158" t="s">
        <v>354</v>
      </c>
      <c r="H129" s="158" t="s">
        <v>355</v>
      </c>
      <c r="I129" s="159"/>
      <c r="J129" s="160" t="s">
        <v>203</v>
      </c>
      <c r="K129" s="160" t="s">
        <v>204</v>
      </c>
      <c r="L129" s="158" t="s">
        <v>13</v>
      </c>
      <c r="M129" s="226"/>
    </row>
    <row r="130" spans="1:13" s="87" customFormat="1" ht="38.450000000000003" customHeight="1" x14ac:dyDescent="0.35">
      <c r="A130"/>
      <c r="B130" s="230"/>
      <c r="C130" s="162"/>
      <c r="D130" s="163">
        <v>1989</v>
      </c>
      <c r="E130" s="164"/>
      <c r="F130" s="164"/>
      <c r="G130" s="165" t="s">
        <v>4850</v>
      </c>
      <c r="H130" s="165" t="s">
        <v>4851</v>
      </c>
      <c r="I130" s="166"/>
      <c r="J130" s="167" t="s">
        <v>203</v>
      </c>
      <c r="K130" s="167" t="s">
        <v>204</v>
      </c>
      <c r="L130" s="165" t="s">
        <v>13</v>
      </c>
      <c r="M130" s="226"/>
    </row>
    <row r="131" spans="1:13" s="87" customFormat="1" ht="38.450000000000003" customHeight="1" x14ac:dyDescent="0.35">
      <c r="A131"/>
      <c r="B131" s="230"/>
      <c r="C131" s="162"/>
      <c r="D131" s="163">
        <v>1999</v>
      </c>
      <c r="E131" s="164"/>
      <c r="F131" s="164"/>
      <c r="G131" s="165" t="s">
        <v>7251</v>
      </c>
      <c r="H131" s="165" t="s">
        <v>7252</v>
      </c>
      <c r="I131" s="166"/>
      <c r="J131" s="167" t="s">
        <v>203</v>
      </c>
      <c r="K131" s="167" t="s">
        <v>204</v>
      </c>
      <c r="L131" s="165" t="s">
        <v>13</v>
      </c>
      <c r="M131" s="226"/>
    </row>
    <row r="132" spans="1:13" s="87" customFormat="1" ht="38.450000000000003" customHeight="1" x14ac:dyDescent="0.35">
      <c r="A132"/>
      <c r="B132" s="230"/>
      <c r="C132" s="232"/>
      <c r="D132" s="233">
        <v>1970</v>
      </c>
      <c r="E132" s="234"/>
      <c r="F132" s="234"/>
      <c r="G132" s="158" t="s">
        <v>869</v>
      </c>
      <c r="H132" s="235" t="s">
        <v>870</v>
      </c>
      <c r="I132" s="236"/>
      <c r="J132" s="237" t="s">
        <v>203</v>
      </c>
      <c r="K132" s="237" t="s">
        <v>204</v>
      </c>
      <c r="L132" s="235" t="s">
        <v>13</v>
      </c>
      <c r="M132" s="226"/>
    </row>
    <row r="133" spans="1:13" ht="39.950000000000003" customHeight="1" x14ac:dyDescent="0.35">
      <c r="B133" s="238"/>
      <c r="C133" s="162"/>
      <c r="D133" s="163">
        <v>1971</v>
      </c>
      <c r="E133" s="157"/>
      <c r="F133" s="164"/>
      <c r="G133" s="165" t="s">
        <v>1202</v>
      </c>
      <c r="H133" s="165" t="s">
        <v>6382</v>
      </c>
      <c r="I133" s="166"/>
      <c r="J133" s="167" t="s">
        <v>203</v>
      </c>
      <c r="K133" s="167" t="s">
        <v>204</v>
      </c>
      <c r="L133" s="165" t="s">
        <v>13</v>
      </c>
      <c r="M133" s="226"/>
    </row>
    <row r="134" spans="1:13" ht="39.950000000000003" customHeight="1" x14ac:dyDescent="0.35">
      <c r="B134" s="238"/>
      <c r="C134" s="182"/>
      <c r="D134" s="167"/>
      <c r="E134" s="160"/>
      <c r="F134" s="167"/>
      <c r="G134" s="165"/>
      <c r="H134" s="165"/>
      <c r="I134" s="167"/>
      <c r="J134" s="167"/>
      <c r="K134" s="167"/>
      <c r="L134" s="165"/>
      <c r="M134" s="231"/>
    </row>
    <row r="135" spans="1:13" ht="39.950000000000003" customHeight="1" x14ac:dyDescent="0.35">
      <c r="B135" s="238"/>
      <c r="C135" s="162"/>
      <c r="D135" s="163">
        <v>1972</v>
      </c>
      <c r="E135" s="157"/>
      <c r="F135" s="164"/>
      <c r="G135" s="165" t="s">
        <v>1774</v>
      </c>
      <c r="H135" s="165" t="s">
        <v>3478</v>
      </c>
      <c r="I135" s="166"/>
      <c r="J135" s="167" t="s">
        <v>203</v>
      </c>
      <c r="K135" s="167" t="s">
        <v>204</v>
      </c>
      <c r="L135" s="165" t="s">
        <v>22</v>
      </c>
      <c r="M135" s="226"/>
    </row>
    <row r="136" spans="1:13" ht="39.950000000000003" customHeight="1" x14ac:dyDescent="0.35">
      <c r="B136" s="238"/>
      <c r="C136" s="162"/>
      <c r="D136" s="163">
        <v>1974</v>
      </c>
      <c r="E136" s="157"/>
      <c r="F136" s="164"/>
      <c r="G136" s="165" t="s">
        <v>261</v>
      </c>
      <c r="H136" s="165" t="s">
        <v>3116</v>
      </c>
      <c r="I136" s="166"/>
      <c r="J136" s="167" t="s">
        <v>203</v>
      </c>
      <c r="K136" s="167" t="s">
        <v>204</v>
      </c>
      <c r="L136" s="165" t="s">
        <v>22</v>
      </c>
      <c r="M136" s="226"/>
    </row>
    <row r="137" spans="1:13" ht="39.950000000000003" customHeight="1" x14ac:dyDescent="0.35">
      <c r="B137" s="238"/>
      <c r="C137" s="187"/>
      <c r="D137" s="169"/>
      <c r="E137" s="224"/>
      <c r="F137" s="169"/>
      <c r="G137" s="170"/>
      <c r="H137" s="170"/>
      <c r="I137" s="169"/>
      <c r="J137" s="169"/>
      <c r="K137" s="169"/>
      <c r="L137" s="170"/>
      <c r="M137" s="180"/>
    </row>
    <row r="138" spans="1:13" ht="39.950000000000003" customHeight="1" x14ac:dyDescent="0.35">
      <c r="B138" s="238"/>
      <c r="C138" s="187"/>
      <c r="D138" s="169"/>
      <c r="E138" s="224"/>
      <c r="F138" s="169"/>
      <c r="G138" s="170"/>
      <c r="H138" s="170"/>
      <c r="I138" s="169"/>
      <c r="J138" s="169"/>
      <c r="K138" s="169"/>
      <c r="L138" s="170"/>
      <c r="M138" s="180"/>
    </row>
    <row r="139" spans="1:13" ht="39.950000000000003" customHeight="1" x14ac:dyDescent="0.35">
      <c r="B139" s="238"/>
      <c r="C139" s="162"/>
      <c r="D139" s="163"/>
      <c r="E139" s="157"/>
      <c r="F139" s="164"/>
      <c r="G139" s="165"/>
      <c r="H139" s="165"/>
      <c r="I139" s="166"/>
      <c r="J139" s="167"/>
      <c r="K139" s="167"/>
      <c r="L139" s="165"/>
      <c r="M139" s="226"/>
    </row>
    <row r="140" spans="1:13" ht="39.950000000000003" customHeight="1" x14ac:dyDescent="0.35">
      <c r="C140" s="193"/>
      <c r="D140" s="163"/>
      <c r="E140" s="164"/>
      <c r="F140" s="164"/>
      <c r="G140" s="165"/>
      <c r="H140" s="165"/>
      <c r="I140" s="166"/>
      <c r="J140" s="167"/>
      <c r="K140" s="167"/>
      <c r="L140" s="165"/>
      <c r="M140" s="239"/>
    </row>
    <row r="141" spans="1:13" ht="39.950000000000003" customHeight="1" x14ac:dyDescent="0.35">
      <c r="B141" s="238"/>
      <c r="C141" s="240"/>
      <c r="D141" s="169"/>
      <c r="E141" s="241"/>
      <c r="F141" s="206"/>
      <c r="G141" s="190"/>
      <c r="H141" s="190"/>
      <c r="I141" s="189"/>
      <c r="J141" s="189"/>
      <c r="K141" s="189"/>
      <c r="L141" s="190"/>
      <c r="M141" s="242"/>
    </row>
    <row r="142" spans="1:13" ht="39.950000000000003" customHeight="1" x14ac:dyDescent="0.35">
      <c r="B142" s="238"/>
      <c r="C142" s="182"/>
      <c r="D142" s="183"/>
      <c r="E142" s="160"/>
      <c r="F142" s="167"/>
      <c r="G142" s="165"/>
      <c r="H142" s="165"/>
      <c r="I142" s="167"/>
      <c r="J142" s="167"/>
      <c r="K142" s="167"/>
      <c r="L142" s="165"/>
      <c r="M142" s="227"/>
    </row>
    <row r="143" spans="1:13" ht="39.950000000000003" customHeight="1" x14ac:dyDescent="0.35">
      <c r="B143" s="238"/>
      <c r="C143" s="182"/>
      <c r="D143" s="183"/>
      <c r="E143" s="160"/>
      <c r="F143" s="167"/>
      <c r="G143" s="165"/>
      <c r="H143" s="165"/>
      <c r="I143" s="167"/>
      <c r="J143" s="167"/>
      <c r="K143" s="167"/>
      <c r="L143" s="165"/>
      <c r="M143" s="227"/>
    </row>
    <row r="144" spans="1:13" ht="39.950000000000003" customHeight="1" x14ac:dyDescent="0.35">
      <c r="B144" s="238"/>
      <c r="C144" s="182"/>
      <c r="D144" s="183"/>
      <c r="E144" s="160"/>
      <c r="F144" s="167"/>
      <c r="G144" s="165"/>
      <c r="H144" s="165"/>
      <c r="I144" s="167"/>
      <c r="J144" s="167"/>
      <c r="K144" s="167"/>
      <c r="L144" s="165"/>
      <c r="M144" s="227"/>
    </row>
    <row r="145" spans="1:13" ht="39.950000000000003" customHeight="1" x14ac:dyDescent="0.35">
      <c r="B145" s="238"/>
      <c r="C145" s="182"/>
      <c r="D145" s="183"/>
      <c r="E145" s="160"/>
      <c r="F145" s="167"/>
      <c r="G145" s="165"/>
      <c r="H145" s="165"/>
      <c r="I145" s="167"/>
      <c r="J145" s="167"/>
      <c r="K145" s="167"/>
      <c r="L145" s="165"/>
      <c r="M145" s="227"/>
    </row>
    <row r="146" spans="1:13" ht="39.950000000000003" customHeight="1" x14ac:dyDescent="0.35">
      <c r="B146" s="238"/>
      <c r="C146" s="182"/>
      <c r="D146" s="183"/>
      <c r="E146" s="160"/>
      <c r="F146" s="167"/>
      <c r="G146" s="165"/>
      <c r="H146" s="165"/>
      <c r="I146" s="167"/>
      <c r="J146" s="167"/>
      <c r="K146" s="167"/>
      <c r="L146" s="165"/>
      <c r="M146" s="227"/>
    </row>
    <row r="147" spans="1:13" ht="39.950000000000003" customHeight="1" x14ac:dyDescent="0.35">
      <c r="B147" s="238"/>
      <c r="C147" s="182"/>
      <c r="D147" s="183"/>
      <c r="E147" s="160"/>
      <c r="F147" s="167"/>
      <c r="G147" s="165"/>
      <c r="H147" s="165"/>
      <c r="I147" s="167"/>
      <c r="J147" s="167"/>
      <c r="K147" s="167"/>
      <c r="L147" s="165"/>
      <c r="M147" s="227"/>
    </row>
    <row r="148" spans="1:13" ht="39.950000000000003" customHeight="1" x14ac:dyDescent="0.35">
      <c r="B148" s="238"/>
      <c r="C148" s="182"/>
      <c r="D148" s="183"/>
      <c r="E148" s="160"/>
      <c r="F148" s="167"/>
      <c r="G148" s="165"/>
      <c r="H148" s="165"/>
      <c r="I148" s="167"/>
      <c r="J148" s="167"/>
      <c r="K148" s="167"/>
      <c r="L148" s="165"/>
      <c r="M148" s="227"/>
    </row>
    <row r="149" spans="1:13" ht="39.950000000000003" customHeight="1" x14ac:dyDescent="0.35">
      <c r="B149" s="238"/>
      <c r="C149" s="182"/>
      <c r="D149" s="183"/>
      <c r="E149" s="160"/>
      <c r="F149" s="167"/>
      <c r="G149" s="165"/>
      <c r="H149" s="165"/>
      <c r="I149" s="167"/>
      <c r="J149" s="167"/>
      <c r="K149" s="167"/>
      <c r="L149" s="165"/>
      <c r="M149" s="227"/>
    </row>
    <row r="150" spans="1:13" ht="39.950000000000003" customHeight="1" x14ac:dyDescent="0.35">
      <c r="A150" s="87"/>
      <c r="B150" s="179"/>
      <c r="C150" s="182"/>
      <c r="D150" s="183"/>
      <c r="E150" s="160"/>
      <c r="F150" s="167"/>
      <c r="G150" s="165"/>
      <c r="H150" s="165"/>
      <c r="I150" s="167"/>
      <c r="J150" s="167"/>
      <c r="K150" s="167"/>
      <c r="L150" s="165"/>
      <c r="M150" s="227"/>
    </row>
    <row r="151" spans="1:13" ht="39.950000000000003" customHeight="1" x14ac:dyDescent="0.35">
      <c r="A151" s="87"/>
      <c r="B151" s="179"/>
      <c r="C151" s="182"/>
      <c r="D151" s="183"/>
      <c r="E151" s="160"/>
      <c r="F151" s="167"/>
      <c r="G151" s="165"/>
      <c r="H151" s="165"/>
      <c r="I151" s="167"/>
      <c r="J151" s="167"/>
      <c r="K151" s="167"/>
      <c r="L151" s="165"/>
      <c r="M151" s="227"/>
    </row>
    <row r="152" spans="1:13" ht="39.950000000000003" customHeight="1" x14ac:dyDescent="0.35">
      <c r="A152" s="87"/>
      <c r="B152" s="179"/>
      <c r="C152" s="182"/>
      <c r="D152" s="183"/>
      <c r="E152" s="160"/>
      <c r="F152" s="167"/>
      <c r="G152" s="165"/>
      <c r="H152" s="165"/>
      <c r="I152" s="167"/>
      <c r="J152" s="167"/>
      <c r="K152" s="167"/>
      <c r="L152" s="165"/>
      <c r="M152" s="227"/>
    </row>
    <row r="153" spans="1:13" ht="39.950000000000003" customHeight="1" x14ac:dyDescent="0.35">
      <c r="A153" s="87"/>
      <c r="B153" s="179"/>
      <c r="C153" s="182"/>
      <c r="D153" s="183"/>
      <c r="E153" s="160"/>
      <c r="F153" s="167"/>
      <c r="G153" s="165"/>
      <c r="H153" s="165"/>
      <c r="I153" s="167"/>
      <c r="J153" s="167"/>
      <c r="K153" s="167"/>
      <c r="L153" s="165"/>
      <c r="M153" s="227"/>
    </row>
    <row r="154" spans="1:13" ht="39.950000000000003" customHeight="1" x14ac:dyDescent="0.35">
      <c r="B154" s="238"/>
      <c r="C154" s="182"/>
      <c r="D154" s="183"/>
      <c r="E154" s="160"/>
      <c r="F154" s="167"/>
      <c r="G154" s="165"/>
      <c r="H154" s="165"/>
      <c r="I154" s="167"/>
      <c r="J154" s="167"/>
      <c r="K154" s="167"/>
      <c r="L154" s="165"/>
      <c r="M154" s="227"/>
    </row>
    <row r="155" spans="1:13" ht="39.950000000000003" customHeight="1" x14ac:dyDescent="0.35">
      <c r="B155" s="238"/>
      <c r="C155" s="182"/>
      <c r="D155" s="183"/>
      <c r="E155" s="160"/>
      <c r="F155" s="167"/>
      <c r="G155" s="165"/>
      <c r="H155" s="165"/>
      <c r="I155" s="167"/>
      <c r="J155" s="167"/>
      <c r="K155" s="167"/>
      <c r="L155" s="165"/>
      <c r="M155" s="227"/>
    </row>
    <row r="156" spans="1:13" ht="39.950000000000003" customHeight="1" x14ac:dyDescent="0.35">
      <c r="B156" s="238"/>
      <c r="C156" s="182"/>
      <c r="D156" s="183"/>
      <c r="E156" s="160"/>
      <c r="F156" s="167"/>
      <c r="G156" s="165"/>
      <c r="H156" s="165"/>
      <c r="I156" s="167"/>
      <c r="J156" s="167"/>
      <c r="K156" s="167"/>
      <c r="L156" s="165"/>
      <c r="M156" s="227"/>
    </row>
    <row r="157" spans="1:13" ht="39.950000000000003" customHeight="1" x14ac:dyDescent="0.35">
      <c r="B157" s="238"/>
      <c r="C157" s="182"/>
      <c r="D157" s="183"/>
      <c r="E157" s="160"/>
      <c r="F157" s="167"/>
      <c r="G157" s="165"/>
      <c r="H157" s="165"/>
      <c r="I157" s="167"/>
      <c r="J157" s="167"/>
      <c r="K157" s="167"/>
      <c r="L157" s="165"/>
      <c r="M157" s="227"/>
    </row>
    <row r="158" spans="1:13" ht="39.950000000000003" customHeight="1" x14ac:dyDescent="0.35">
      <c r="B158" s="243"/>
      <c r="C158" s="162"/>
      <c r="D158" s="163"/>
      <c r="E158" s="164"/>
      <c r="F158" s="244"/>
      <c r="G158" s="165"/>
      <c r="H158" s="165"/>
      <c r="I158" s="166"/>
      <c r="J158" s="167"/>
      <c r="K158" s="167"/>
      <c r="L158" s="165"/>
      <c r="M158" s="239"/>
    </row>
    <row r="159" spans="1:13" ht="39.950000000000003" customHeight="1" x14ac:dyDescent="0.35">
      <c r="C159" s="162"/>
      <c r="D159" s="163"/>
      <c r="E159" s="164"/>
      <c r="F159" s="164"/>
      <c r="G159" s="165"/>
      <c r="H159" s="165"/>
      <c r="I159" s="166"/>
      <c r="J159" s="167"/>
      <c r="K159" s="167"/>
      <c r="L159" s="165"/>
      <c r="M159" s="245"/>
    </row>
    <row r="160" spans="1:13" ht="39.950000000000003" customHeight="1" x14ac:dyDescent="0.35">
      <c r="C160" s="162"/>
      <c r="D160" s="163"/>
      <c r="E160" s="164"/>
      <c r="F160" s="164"/>
      <c r="G160" s="165"/>
      <c r="H160" s="165"/>
      <c r="I160" s="166"/>
      <c r="J160" s="167"/>
      <c r="K160" s="167"/>
      <c r="L160" s="165"/>
      <c r="M160" s="245"/>
    </row>
    <row r="161" spans="3:13" ht="39.950000000000003" customHeight="1" x14ac:dyDescent="0.35">
      <c r="C161" s="162"/>
      <c r="D161" s="163"/>
      <c r="E161" s="164"/>
      <c r="F161" s="164"/>
      <c r="G161" s="165"/>
      <c r="H161" s="165"/>
      <c r="I161" s="166"/>
      <c r="J161" s="167"/>
      <c r="K161" s="167"/>
      <c r="L161" s="165"/>
      <c r="M161" s="245"/>
    </row>
    <row r="162" spans="3:13" ht="39.950000000000003" customHeight="1" x14ac:dyDescent="0.35">
      <c r="C162" s="162"/>
      <c r="D162" s="163"/>
      <c r="E162" s="164"/>
      <c r="F162" s="164"/>
      <c r="G162" s="165"/>
      <c r="H162" s="165"/>
      <c r="I162" s="166"/>
      <c r="J162" s="167"/>
      <c r="K162" s="167"/>
      <c r="L162" s="165"/>
      <c r="M162" s="245"/>
    </row>
    <row r="163" spans="3:13" ht="39.950000000000003" customHeight="1" x14ac:dyDescent="0.35">
      <c r="C163" s="162"/>
      <c r="D163" s="163"/>
      <c r="E163" s="164"/>
      <c r="F163" s="164"/>
      <c r="G163" s="165"/>
      <c r="H163" s="165"/>
      <c r="I163" s="166"/>
      <c r="J163" s="167"/>
      <c r="K163" s="167"/>
      <c r="L163" s="165"/>
      <c r="M163" s="245"/>
    </row>
    <row r="164" spans="3:13" ht="39.950000000000003" customHeight="1" x14ac:dyDescent="0.35">
      <c r="C164" s="162"/>
      <c r="D164" s="163"/>
      <c r="E164" s="164"/>
      <c r="F164" s="164"/>
      <c r="G164" s="165"/>
      <c r="H164" s="165"/>
      <c r="I164" s="166"/>
      <c r="J164" s="167"/>
      <c r="K164" s="167"/>
      <c r="L164" s="165"/>
      <c r="M164" s="245"/>
    </row>
    <row r="165" spans="3:13" ht="39.950000000000003" customHeight="1" x14ac:dyDescent="0.35">
      <c r="C165" s="162"/>
      <c r="D165" s="163"/>
      <c r="E165" s="164"/>
      <c r="F165" s="164"/>
      <c r="G165" s="165"/>
      <c r="H165" s="165"/>
      <c r="I165" s="166"/>
      <c r="J165" s="167"/>
      <c r="K165" s="167"/>
      <c r="L165" s="165"/>
      <c r="M165" s="245"/>
    </row>
    <row r="166" spans="3:13" ht="39.950000000000003" customHeight="1" x14ac:dyDescent="0.35">
      <c r="C166" s="162"/>
      <c r="D166" s="163"/>
      <c r="E166" s="164"/>
      <c r="F166" s="164"/>
      <c r="G166" s="165"/>
      <c r="H166" s="165"/>
      <c r="I166" s="166"/>
      <c r="J166" s="167"/>
      <c r="K166" s="167"/>
      <c r="L166" s="165"/>
      <c r="M166" s="245"/>
    </row>
    <row r="167" spans="3:13" ht="39.950000000000003" customHeight="1" x14ac:dyDescent="0.35">
      <c r="C167" s="162"/>
      <c r="D167" s="163"/>
      <c r="E167" s="164"/>
      <c r="F167" s="164"/>
      <c r="G167" s="165"/>
      <c r="H167" s="165"/>
      <c r="I167" s="166"/>
      <c r="J167" s="167"/>
      <c r="K167" s="167"/>
      <c r="L167" s="165"/>
      <c r="M167" s="245"/>
    </row>
    <row r="168" spans="3:13" ht="39.950000000000003" customHeight="1" x14ac:dyDescent="0.35">
      <c r="C168" s="162"/>
      <c r="D168" s="163"/>
      <c r="E168" s="164"/>
      <c r="F168" s="164"/>
      <c r="G168" s="165"/>
      <c r="H168" s="165"/>
      <c r="I168" s="166"/>
      <c r="J168" s="167"/>
      <c r="K168" s="167"/>
      <c r="L168" s="165"/>
      <c r="M168" s="245"/>
    </row>
    <row r="169" spans="3:13" ht="39.950000000000003" customHeight="1" x14ac:dyDescent="0.35">
      <c r="C169" s="162"/>
      <c r="D169" s="163"/>
      <c r="E169" s="164"/>
      <c r="F169" s="164"/>
      <c r="G169" s="165"/>
      <c r="H169" s="165"/>
      <c r="I169" s="166"/>
      <c r="J169" s="167"/>
      <c r="K169" s="167"/>
      <c r="L169" s="165"/>
      <c r="M169" s="245"/>
    </row>
    <row r="170" spans="3:13" ht="39.950000000000003" customHeight="1" x14ac:dyDescent="0.35">
      <c r="C170" s="162"/>
      <c r="D170" s="163"/>
      <c r="E170" s="164"/>
      <c r="F170" s="164"/>
      <c r="G170" s="165"/>
      <c r="H170" s="165"/>
      <c r="I170" s="166"/>
      <c r="J170" s="167"/>
      <c r="K170" s="167"/>
      <c r="L170" s="165"/>
      <c r="M170" s="245"/>
    </row>
    <row r="171" spans="3:13" ht="39.950000000000003" customHeight="1" x14ac:dyDescent="0.35">
      <c r="C171" s="162"/>
      <c r="D171" s="163"/>
      <c r="E171" s="164"/>
      <c r="F171" s="164"/>
      <c r="G171" s="165"/>
      <c r="H171" s="165"/>
      <c r="I171" s="166"/>
      <c r="J171" s="167"/>
      <c r="K171" s="167"/>
      <c r="L171" s="165"/>
      <c r="M171" s="245"/>
    </row>
    <row r="172" spans="3:13" ht="39.950000000000003" customHeight="1" x14ac:dyDescent="0.35">
      <c r="C172" s="162"/>
      <c r="D172" s="163"/>
      <c r="E172" s="164"/>
      <c r="F172" s="164"/>
      <c r="G172" s="165"/>
      <c r="H172" s="165"/>
      <c r="I172" s="166"/>
      <c r="J172" s="167"/>
      <c r="K172" s="167"/>
      <c r="L172" s="165"/>
      <c r="M172" s="245"/>
    </row>
    <row r="173" spans="3:13" ht="39.950000000000003" customHeight="1" x14ac:dyDescent="0.35">
      <c r="C173" s="162"/>
      <c r="D173" s="163"/>
      <c r="E173" s="164"/>
      <c r="F173" s="164"/>
      <c r="G173" s="165"/>
      <c r="H173" s="165"/>
      <c r="I173" s="166"/>
      <c r="J173" s="167"/>
      <c r="K173" s="167"/>
      <c r="L173" s="165"/>
      <c r="M173" s="245"/>
    </row>
    <row r="174" spans="3:13" ht="39.950000000000003" customHeight="1" x14ac:dyDescent="0.35">
      <c r="C174" s="162"/>
      <c r="D174" s="163"/>
      <c r="E174" s="164"/>
      <c r="F174" s="164"/>
      <c r="G174" s="165"/>
      <c r="H174" s="165"/>
      <c r="I174" s="166"/>
      <c r="J174" s="167"/>
      <c r="K174" s="167"/>
      <c r="L174" s="165"/>
      <c r="M174" s="245"/>
    </row>
    <row r="175" spans="3:13" ht="39.950000000000003" customHeight="1" x14ac:dyDescent="0.35">
      <c r="C175" s="162"/>
      <c r="D175" s="163"/>
      <c r="E175" s="164"/>
      <c r="F175" s="164"/>
      <c r="G175" s="165"/>
      <c r="H175" s="165"/>
      <c r="I175" s="166"/>
      <c r="J175" s="167"/>
      <c r="K175" s="167"/>
      <c r="L175" s="165"/>
      <c r="M175" s="245"/>
    </row>
    <row r="176" spans="3:13" ht="39.950000000000003" customHeight="1" x14ac:dyDescent="0.35">
      <c r="C176" s="162"/>
      <c r="D176" s="163"/>
      <c r="E176" s="164"/>
      <c r="F176" s="164"/>
      <c r="G176" s="165"/>
      <c r="H176" s="165"/>
      <c r="I176" s="166"/>
      <c r="J176" s="167"/>
      <c r="K176" s="167"/>
      <c r="L176" s="165"/>
      <c r="M176" s="245"/>
    </row>
    <row r="177" spans="3:13" ht="39.950000000000003" customHeight="1" x14ac:dyDescent="0.35">
      <c r="C177" s="246"/>
      <c r="D177" s="195"/>
      <c r="E177" s="196"/>
      <c r="F177" s="196"/>
      <c r="G177" s="190"/>
      <c r="H177" s="190"/>
      <c r="I177" s="197"/>
      <c r="J177" s="189"/>
      <c r="K177" s="189"/>
      <c r="L177" s="190"/>
      <c r="M177" s="245"/>
    </row>
    <row r="178" spans="3:13" ht="39.950000000000003" customHeight="1" x14ac:dyDescent="0.35">
      <c r="C178" s="246"/>
      <c r="D178" s="195"/>
      <c r="E178" s="196"/>
      <c r="F178" s="196"/>
      <c r="G178" s="190"/>
      <c r="H178" s="190"/>
      <c r="I178" s="197"/>
      <c r="J178" s="189"/>
      <c r="K178" s="189"/>
      <c r="L178" s="190"/>
      <c r="M178" s="245"/>
    </row>
    <row r="179" spans="3:13" ht="39.950000000000003" customHeight="1" x14ac:dyDescent="0.35">
      <c r="C179" s="246"/>
      <c r="D179" s="195"/>
      <c r="E179" s="196"/>
      <c r="F179" s="196"/>
      <c r="G179" s="190"/>
      <c r="H179" s="190"/>
      <c r="I179" s="197"/>
      <c r="J179" s="189"/>
      <c r="K179" s="189"/>
      <c r="L179" s="190"/>
      <c r="M179" s="245"/>
    </row>
    <row r="180" spans="3:13" ht="39.950000000000003" customHeight="1" x14ac:dyDescent="0.35">
      <c r="C180" s="246"/>
      <c r="D180" s="195"/>
      <c r="E180" s="196"/>
      <c r="F180" s="196"/>
      <c r="G180" s="190"/>
      <c r="H180" s="190"/>
      <c r="I180" s="197"/>
      <c r="J180" s="189"/>
      <c r="K180" s="189"/>
      <c r="L180" s="190"/>
      <c r="M180" s="245"/>
    </row>
    <row r="181" spans="3:13" ht="39.950000000000003" customHeight="1" x14ac:dyDescent="0.35">
      <c r="C181" s="246"/>
      <c r="D181" s="195"/>
      <c r="E181" s="196"/>
      <c r="F181" s="196"/>
      <c r="G181" s="190"/>
      <c r="H181" s="190"/>
      <c r="I181" s="197"/>
      <c r="J181" s="189"/>
      <c r="K181" s="189"/>
      <c r="L181" s="190"/>
      <c r="M181" s="245"/>
    </row>
    <row r="182" spans="3:13" ht="39.950000000000003" customHeight="1" x14ac:dyDescent="0.35">
      <c r="C182" s="246"/>
      <c r="D182" s="195"/>
      <c r="E182" s="196"/>
      <c r="F182" s="196"/>
      <c r="G182" s="190"/>
      <c r="H182" s="190"/>
      <c r="I182" s="197"/>
      <c r="J182" s="189"/>
      <c r="K182" s="189"/>
      <c r="L182" s="190"/>
      <c r="M182" s="245"/>
    </row>
    <row r="183" spans="3:13" ht="39.950000000000003" customHeight="1" x14ac:dyDescent="0.25">
      <c r="C183" s="240"/>
      <c r="D183" s="206"/>
      <c r="E183" s="206"/>
      <c r="F183" s="206"/>
      <c r="G183" s="207"/>
      <c r="H183" s="207"/>
      <c r="I183" s="206"/>
      <c r="J183" s="206"/>
      <c r="K183" s="206"/>
      <c r="L183" s="207"/>
      <c r="M183" s="247"/>
    </row>
    <row r="184" spans="3:13" ht="39.950000000000003" customHeight="1" thickBot="1" x14ac:dyDescent="0.3">
      <c r="C184" s="248"/>
      <c r="D184" s="211"/>
      <c r="E184" s="211"/>
      <c r="F184" s="211"/>
      <c r="G184" s="212"/>
      <c r="H184" s="212"/>
      <c r="I184" s="211"/>
      <c r="J184" s="211"/>
      <c r="K184" s="211"/>
      <c r="L184" s="212"/>
      <c r="M184" s="249"/>
    </row>
  </sheetData>
  <sortState xmlns:xlrd2="http://schemas.microsoft.com/office/spreadsheetml/2017/richdata2" ref="C127:M134">
    <sortCondition ref="G127:G134"/>
  </sortState>
  <mergeCells count="5">
    <mergeCell ref="C8:N8"/>
    <mergeCell ref="C4:M4"/>
    <mergeCell ref="B2:M3"/>
    <mergeCell ref="B6:L6"/>
    <mergeCell ref="L7:M7"/>
  </mergeCells>
  <pageMargins left="3.937007874015748E-2" right="3.937007874015748E-2" top="7.874015748031496E-2" bottom="3.937007874015748E-2" header="0.31496062992125984" footer="0.31496062992125984"/>
  <pageSetup paperSize="9" scale="6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800-000001000000}">
          <x14:formula1>
            <xm:f>EVENT!$B$3:$B$5</xm:f>
          </x14:formula1>
          <xm:sqref>E141:E158 E133:E139</xm:sqref>
        </x14:dataValidation>
        <x14:dataValidation type="list" showInputMessage="1" showErrorMessage="1" xr:uid="{00000000-0002-0000-0800-000000000000}">
          <x14:formula1>
            <xm:f>EVENT!#REF!</xm:f>
          </x14:formula1>
          <xm:sqref>E11:E132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7</vt:i4>
      </vt:variant>
    </vt:vector>
  </HeadingPairs>
  <TitlesOfParts>
    <vt:vector size="21" baseType="lpstr">
      <vt:lpstr>New Clubs</vt:lpstr>
      <vt:lpstr>CROSS COUNTRY LEG 1 GIRLS</vt:lpstr>
      <vt:lpstr>BOYS U 10</vt:lpstr>
      <vt:lpstr>BOYS U12</vt:lpstr>
      <vt:lpstr>BOYS U14</vt:lpstr>
      <vt:lpstr>BOYS U16</vt:lpstr>
      <vt:lpstr>MEN U18</vt:lpstr>
      <vt:lpstr>MEN U20</vt:lpstr>
      <vt:lpstr>MEN SENIOR</vt:lpstr>
      <vt:lpstr>MEN MASTERS</vt:lpstr>
      <vt:lpstr>GF</vt:lpstr>
      <vt:lpstr>MASTER LIST</vt:lpstr>
      <vt:lpstr>EVENT</vt:lpstr>
      <vt:lpstr>CLUBS</vt:lpstr>
      <vt:lpstr>CATU18</vt:lpstr>
      <vt:lpstr>CIRCUIT</vt:lpstr>
      <vt:lpstr>Clubs18</vt:lpstr>
      <vt:lpstr>Clubs24</vt:lpstr>
      <vt:lpstr>EV</vt:lpstr>
      <vt:lpstr>EVENTS</vt:lpstr>
      <vt:lpstr>RELAY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2025-09-20T08:11:38Z</cp:lastPrinted>
  <dcterms:created xsi:type="dcterms:W3CDTF">2017-01-12T07:18:11Z</dcterms:created>
  <dcterms:modified xsi:type="dcterms:W3CDTF">2025-09-25T09:34:10Z</dcterms:modified>
</cp:coreProperties>
</file>